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1.xml" ContentType="application/vnd.ms-excel.slicer+xml"/>
  <Override PartName="/xl/charts/chart1.xml" ContentType="application/vnd.openxmlformats-officedocument.drawingml.chart+xml"/>
  <Override PartName="/xl/pivotTables/pivotTable2.xml" ContentType="application/vnd.openxmlformats-officedocument.spreadsheetml.pivotTable+xml"/>
  <Override PartName="/xl/drawings/drawing3.xml" ContentType="application/vnd.openxmlformats-officedocument.drawing+xml"/>
  <Override PartName="/xl/slicers/slicer2.xml" ContentType="application/vnd.ms-excel.slicer+xml"/>
  <Override PartName="/xl/charts/chart2.xml" ContentType="application/vnd.openxmlformats-officedocument.drawingml.chart+xml"/>
  <Override PartName="/xl/drawings/drawing4.xml" ContentType="application/vnd.openxmlformats-officedocument.drawing+xml"/>
  <Override PartName="/xl/charts/chart3.xml" ContentType="application/vnd.openxmlformats-officedocument.drawingml.chart+xml"/>
  <Override PartName="/xl/charts/chart4.xml" ContentType="application/vnd.openxmlformats-officedocument.drawingml.chart+xml"/>
  <Override PartName="/xl/charts/chart5.xml" ContentType="application/vnd.openxmlformats-officedocument.drawingml.chart+xml"/>
  <Override PartName="/xl/charts/chart6.xml" ContentType="application/vnd.openxmlformats-officedocument.drawingml.chart+xml"/>
  <Override PartName="/xl/drawings/drawing5.xml" ContentType="application/vnd.openxmlformats-officedocument.drawing+xml"/>
  <Override PartName="/xl/charts/chart7.xml" ContentType="application/vnd.openxmlformats-officedocument.drawingml.chart+xml"/>
  <Override PartName="/xl/drawings/drawing6.xml" ContentType="application/vnd.openxmlformats-officedocument.drawing+xml"/>
  <Override PartName="/xl/charts/chart8.xml" ContentType="application/vnd.openxmlformats-officedocument.drawingml.chart+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DieseArbeitsmappe" defaultThemeVersion="124226"/>
  <mc:AlternateContent xmlns:mc="http://schemas.openxmlformats.org/markup-compatibility/2006">
    <mc:Choice Requires="x15">
      <x15ac:absPath xmlns:x15ac="http://schemas.microsoft.com/office/spreadsheetml/2010/11/ac" url="C:\GAMS\NEWAGE_article_coupling\xcel_data\"/>
    </mc:Choice>
  </mc:AlternateContent>
  <bookViews>
    <workbookView xWindow="7500" yWindow="30" windowWidth="9630" windowHeight="11760" firstSheet="2" activeTab="6"/>
  </bookViews>
  <sheets>
    <sheet name="Title" sheetId="4" r:id="rId1"/>
    <sheet name="GDP" sheetId="1" r:id="rId2"/>
    <sheet name="EP" sheetId="15" r:id="rId3"/>
    <sheet name="TFP" sheetId="18" r:id="rId4"/>
    <sheet name="EP...pivot" sheetId="16" r:id="rId5"/>
    <sheet name="TFP...pivot" sheetId="19" r:id="rId6"/>
    <sheet name="EP_newage" sheetId="22" r:id="rId7"/>
    <sheet name="TFP_newage" sheetId="20" r:id="rId8"/>
    <sheet name="TFP_newage (2)" sheetId="23" r:id="rId9"/>
    <sheet name="Productivity_ob" sheetId="11" r:id="rId10"/>
    <sheet name="Productivity" sheetId="2" r:id="rId11"/>
    <sheet name="Factors" sheetId="3" r:id="rId12"/>
    <sheet name="Tabelle2" sheetId="21" r:id="rId13"/>
  </sheets>
  <definedNames>
    <definedName name="_xlnm._FilterDatabase" localSheetId="10" hidden="1">Productivity!$A$1:$BX$1</definedName>
    <definedName name="_xlnm._FilterDatabase" localSheetId="9" hidden="1">Productivity_ob!$A$1:$BX$1</definedName>
    <definedName name="Datenschnitt_country_2">#N/A</definedName>
    <definedName name="Datenschnitt_Country2">#N/A</definedName>
    <definedName name="Datenschnitt_year">#N/A</definedName>
    <definedName name="Datenschnitt_Year1">#N/A</definedName>
  </definedNames>
  <calcPr calcId="162913"/>
  <pivotCaches>
    <pivotCache cacheId="2" r:id="rId14"/>
    <pivotCache cacheId="3" r:id="rId15"/>
  </pivotCaches>
  <extLst>
    <ext xmlns:x14="http://schemas.microsoft.com/office/spreadsheetml/2009/9/main" uri="{BBE1A952-AA13-448e-AADC-164F8A28A991}">
      <x14:slicerCaches>
        <x14:slicerCache r:id="rId16"/>
        <x14:slicerCache r:id="rId17"/>
        <x14:slicerCache r:id="rId18"/>
        <x14:slicerCache r:id="rId19"/>
      </x14:slicerCaches>
    </ext>
    <ext xmlns:x14="http://schemas.microsoft.com/office/spreadsheetml/2009/9/main" uri="{79F54976-1DA5-4618-B147-4CDE4B953A38}">
      <x14:workbookPr/>
    </ext>
  </extLst>
</workbook>
</file>

<file path=xl/calcChain.xml><?xml version="1.0" encoding="utf-8"?>
<calcChain xmlns="http://schemas.openxmlformats.org/spreadsheetml/2006/main">
  <c r="P42" i="23" l="1"/>
  <c r="O42" i="23"/>
  <c r="N42" i="23"/>
  <c r="H42" i="23"/>
  <c r="G42" i="23"/>
  <c r="F42" i="23"/>
  <c r="V41" i="23"/>
  <c r="V40" i="23"/>
  <c r="V39" i="23"/>
  <c r="V38" i="23"/>
  <c r="V37" i="23"/>
  <c r="V36" i="23"/>
  <c r="K36" i="23"/>
  <c r="J36" i="23"/>
  <c r="E36" i="23"/>
  <c r="V35" i="23"/>
  <c r="K35" i="23"/>
  <c r="J35" i="23"/>
  <c r="I35" i="23"/>
  <c r="V34" i="23"/>
  <c r="S34" i="23"/>
  <c r="P34" i="23"/>
  <c r="K34" i="23"/>
  <c r="I34" i="23"/>
  <c r="F34" i="23"/>
  <c r="V33" i="23"/>
  <c r="S33" i="23"/>
  <c r="S42" i="23" s="1"/>
  <c r="R33" i="23"/>
  <c r="R42" i="23" s="1"/>
  <c r="Q33" i="23"/>
  <c r="Q42" i="23" s="1"/>
  <c r="P33" i="23"/>
  <c r="N33" i="23"/>
  <c r="M33" i="23"/>
  <c r="M42" i="23" s="1"/>
  <c r="L33" i="23"/>
  <c r="L42" i="23" s="1"/>
  <c r="K33" i="23"/>
  <c r="K42" i="23" s="1"/>
  <c r="J33" i="23"/>
  <c r="J42" i="23" s="1"/>
  <c r="I33" i="23"/>
  <c r="I42" i="23" s="1"/>
  <c r="H33" i="23"/>
  <c r="G33" i="23"/>
  <c r="F33" i="23"/>
  <c r="E33" i="23"/>
  <c r="E42" i="23" s="1"/>
  <c r="D33" i="23"/>
  <c r="D42" i="23" s="1"/>
  <c r="C33" i="23"/>
  <c r="C42" i="23" s="1"/>
  <c r="B33" i="23"/>
  <c r="B42" i="23" s="1"/>
  <c r="R27" i="23"/>
  <c r="Q27" i="23"/>
  <c r="P27" i="23"/>
  <c r="O27" i="23"/>
  <c r="N27" i="23"/>
  <c r="M27" i="23"/>
  <c r="L27" i="23"/>
  <c r="K27" i="23"/>
  <c r="J27" i="23"/>
  <c r="I27" i="23"/>
  <c r="H27" i="23"/>
  <c r="G27" i="23"/>
  <c r="F27" i="23"/>
  <c r="E27" i="23"/>
  <c r="D27" i="23"/>
  <c r="C27" i="23"/>
  <c r="B27" i="23"/>
  <c r="A27" i="23"/>
  <c r="R26" i="23"/>
  <c r="Q26" i="23"/>
  <c r="P26" i="23"/>
  <c r="O26" i="23"/>
  <c r="N26" i="23"/>
  <c r="M26" i="23"/>
  <c r="L26" i="23"/>
  <c r="K26" i="23"/>
  <c r="J26" i="23"/>
  <c r="I26" i="23"/>
  <c r="H26" i="23"/>
  <c r="G26" i="23"/>
  <c r="F26" i="23"/>
  <c r="E26" i="23"/>
  <c r="D26" i="23"/>
  <c r="C26" i="23"/>
  <c r="B26" i="23"/>
  <c r="A26" i="23"/>
  <c r="R25" i="23"/>
  <c r="Q25" i="23"/>
  <c r="P25" i="23"/>
  <c r="O25" i="23"/>
  <c r="N25" i="23"/>
  <c r="M25" i="23"/>
  <c r="L25" i="23"/>
  <c r="K25" i="23"/>
  <c r="J25" i="23"/>
  <c r="I25" i="23"/>
  <c r="H25" i="23"/>
  <c r="G25" i="23"/>
  <c r="F25" i="23"/>
  <c r="E25" i="23"/>
  <c r="D25" i="23"/>
  <c r="C25" i="23"/>
  <c r="B25" i="23"/>
  <c r="A25" i="23"/>
  <c r="R24" i="23"/>
  <c r="Q24" i="23"/>
  <c r="P24" i="23"/>
  <c r="O24" i="23"/>
  <c r="N24" i="23"/>
  <c r="M24" i="23"/>
  <c r="L24" i="23"/>
  <c r="K24" i="23"/>
  <c r="J24" i="23"/>
  <c r="I24" i="23"/>
  <c r="H24" i="23"/>
  <c r="G24" i="23"/>
  <c r="F24" i="23"/>
  <c r="E24" i="23"/>
  <c r="D24" i="23"/>
  <c r="C24" i="23"/>
  <c r="B24" i="23"/>
  <c r="A24" i="23"/>
  <c r="R23" i="23"/>
  <c r="Q23" i="23"/>
  <c r="P23" i="23"/>
  <c r="O23" i="23"/>
  <c r="N23" i="23"/>
  <c r="M23" i="23"/>
  <c r="L23" i="23"/>
  <c r="K23" i="23"/>
  <c r="J23" i="23"/>
  <c r="I23" i="23"/>
  <c r="H23" i="23"/>
  <c r="G23" i="23"/>
  <c r="F23" i="23"/>
  <c r="E23" i="23"/>
  <c r="D23" i="23"/>
  <c r="C23" i="23"/>
  <c r="B23" i="23"/>
  <c r="A23" i="23"/>
  <c r="R22" i="23"/>
  <c r="Q22" i="23"/>
  <c r="P22" i="23"/>
  <c r="O22" i="23"/>
  <c r="N22" i="23"/>
  <c r="M22" i="23"/>
  <c r="L22" i="23"/>
  <c r="K22" i="23"/>
  <c r="J22" i="23"/>
  <c r="I22" i="23"/>
  <c r="H22" i="23"/>
  <c r="G22" i="23"/>
  <c r="F22" i="23"/>
  <c r="E22" i="23"/>
  <c r="D22" i="23"/>
  <c r="C22" i="23"/>
  <c r="B22" i="23"/>
  <c r="A22" i="23"/>
  <c r="R21" i="23"/>
  <c r="Q21" i="23"/>
  <c r="P21" i="23"/>
  <c r="O21" i="23"/>
  <c r="N21" i="23"/>
  <c r="M21" i="23"/>
  <c r="L21" i="23"/>
  <c r="K21" i="23"/>
  <c r="J21" i="23"/>
  <c r="I21" i="23"/>
  <c r="H21" i="23"/>
  <c r="G21" i="23"/>
  <c r="F21" i="23"/>
  <c r="E21" i="23"/>
  <c r="D21" i="23"/>
  <c r="C21" i="23"/>
  <c r="B21" i="23"/>
  <c r="A21" i="23"/>
  <c r="R20" i="23"/>
  <c r="Q20" i="23"/>
  <c r="P20" i="23"/>
  <c r="O20" i="23"/>
  <c r="N20" i="23"/>
  <c r="M20" i="23"/>
  <c r="L20" i="23"/>
  <c r="K20" i="23"/>
  <c r="J20" i="23"/>
  <c r="I20" i="23"/>
  <c r="H20" i="23"/>
  <c r="G20" i="23"/>
  <c r="F20" i="23"/>
  <c r="E20" i="23"/>
  <c r="D20" i="23"/>
  <c r="C20" i="23"/>
  <c r="B20" i="23"/>
  <c r="A20" i="23"/>
  <c r="R19" i="23"/>
  <c r="Q19" i="23"/>
  <c r="P19" i="23"/>
  <c r="O19" i="23"/>
  <c r="N19" i="23"/>
  <c r="M19" i="23"/>
  <c r="L19" i="23"/>
  <c r="K19" i="23"/>
  <c r="J19" i="23"/>
  <c r="I19" i="23"/>
  <c r="H19" i="23"/>
  <c r="G19" i="23"/>
  <c r="F19" i="23"/>
  <c r="E19" i="23"/>
  <c r="D19" i="23"/>
  <c r="C19" i="23"/>
  <c r="B19" i="23"/>
  <c r="A19" i="23"/>
  <c r="R18" i="23"/>
  <c r="Q18" i="23"/>
  <c r="P18" i="23"/>
  <c r="O18" i="23"/>
  <c r="N18" i="23"/>
  <c r="M18" i="23"/>
  <c r="L18" i="23"/>
  <c r="K18" i="23"/>
  <c r="J18" i="23"/>
  <c r="I18" i="23"/>
  <c r="H18" i="23"/>
  <c r="G18" i="23"/>
  <c r="F18" i="23"/>
  <c r="E18" i="23"/>
  <c r="D18" i="23"/>
  <c r="C18" i="23"/>
  <c r="B18" i="23"/>
  <c r="A18" i="23"/>
  <c r="R16" i="23"/>
  <c r="Q16" i="23"/>
  <c r="P16" i="23"/>
  <c r="O16" i="23"/>
  <c r="N16" i="23"/>
  <c r="M16" i="23"/>
  <c r="L16" i="23"/>
  <c r="K16" i="23"/>
  <c r="J16" i="23"/>
  <c r="I16" i="23"/>
  <c r="H16" i="23"/>
  <c r="G16" i="23"/>
  <c r="F16" i="23"/>
  <c r="E16" i="23"/>
  <c r="D16" i="23"/>
  <c r="C16" i="23"/>
  <c r="B16" i="23"/>
  <c r="R14" i="23"/>
  <c r="Q14" i="23"/>
  <c r="P14" i="23"/>
  <c r="O14" i="23"/>
  <c r="N14" i="23"/>
  <c r="M14" i="23"/>
  <c r="L14" i="23"/>
  <c r="K14" i="23"/>
  <c r="J14" i="23"/>
  <c r="I14" i="23"/>
  <c r="H14" i="23"/>
  <c r="G14" i="23"/>
  <c r="F14" i="23"/>
  <c r="E14" i="23"/>
  <c r="D14" i="23"/>
  <c r="C14" i="23"/>
  <c r="B14" i="23"/>
  <c r="S13" i="23"/>
  <c r="S12" i="23"/>
  <c r="S11" i="23"/>
  <c r="S10" i="23"/>
  <c r="S9" i="23"/>
  <c r="S8" i="23"/>
  <c r="S7" i="23"/>
  <c r="S6" i="23"/>
  <c r="S5" i="23"/>
  <c r="S4" i="23"/>
  <c r="S34" i="20" l="1"/>
  <c r="J93" i="22"/>
  <c r="V35" i="20"/>
  <c r="V36" i="20"/>
  <c r="V37" i="20"/>
  <c r="V38" i="20"/>
  <c r="V39" i="20"/>
  <c r="V40" i="20"/>
  <c r="V41" i="20"/>
  <c r="O42" i="20"/>
  <c r="P42" i="20"/>
  <c r="Q42" i="20"/>
  <c r="R42" i="20"/>
  <c r="S42" i="20"/>
  <c r="I93" i="22" l="1"/>
  <c r="I94" i="22"/>
  <c r="I95" i="22"/>
  <c r="I96" i="22"/>
  <c r="B95" i="22" l="1"/>
  <c r="B96" i="22"/>
  <c r="B97" i="22"/>
  <c r="B98" i="22"/>
  <c r="H93" i="22"/>
  <c r="E93" i="22"/>
  <c r="F93" i="22"/>
  <c r="C94" i="22" l="1"/>
  <c r="E94" i="22"/>
  <c r="G94" i="22"/>
  <c r="H94" i="22"/>
  <c r="J94" i="22"/>
  <c r="C95" i="22"/>
  <c r="D95" i="22"/>
  <c r="E95" i="22"/>
  <c r="G95" i="22"/>
  <c r="H95" i="22"/>
  <c r="J95" i="22"/>
  <c r="C96" i="22"/>
  <c r="D96" i="22"/>
  <c r="E96" i="22"/>
  <c r="J96" i="22"/>
  <c r="C97" i="22"/>
  <c r="D97" i="22"/>
  <c r="E97" i="22"/>
  <c r="F97" i="22"/>
  <c r="I97" i="22"/>
  <c r="J97" i="22"/>
  <c r="C98" i="22"/>
  <c r="E98" i="22"/>
  <c r="F98" i="22"/>
  <c r="I98" i="22"/>
  <c r="J98" i="22"/>
  <c r="B99" i="22"/>
  <c r="C99" i="22"/>
  <c r="D99" i="22"/>
  <c r="E99" i="22"/>
  <c r="F99" i="22"/>
  <c r="H99" i="22"/>
  <c r="J99" i="22"/>
  <c r="C100" i="22"/>
  <c r="D100" i="22"/>
  <c r="F100" i="22"/>
  <c r="H100" i="22"/>
  <c r="I100" i="22"/>
  <c r="J100" i="22"/>
  <c r="D93" i="22"/>
  <c r="G93" i="22"/>
  <c r="C93" i="22"/>
  <c r="O92" i="22" l="1"/>
  <c r="B27" i="20" l="1"/>
  <c r="H33" i="20" l="1"/>
  <c r="G33" i="20" l="1"/>
  <c r="J33" i="20"/>
  <c r="I34" i="20" l="1"/>
  <c r="I33" i="20"/>
  <c r="F33" i="20"/>
  <c r="E33" i="20"/>
  <c r="C33" i="20"/>
  <c r="D33" i="20"/>
  <c r="B33" i="20"/>
  <c r="B92" i="22"/>
  <c r="N33" i="20" l="1"/>
  <c r="N92" i="22"/>
  <c r="P93" i="22"/>
  <c r="S92" i="22"/>
  <c r="R92" i="22"/>
  <c r="Q92" i="22"/>
  <c r="P92" i="22"/>
  <c r="M92" i="22"/>
  <c r="L92" i="22"/>
  <c r="K92" i="22"/>
  <c r="J92" i="22"/>
  <c r="I92" i="22"/>
  <c r="H92" i="22"/>
  <c r="G92" i="22"/>
  <c r="F92" i="22"/>
  <c r="E92" i="22"/>
  <c r="D92" i="22"/>
  <c r="C92" i="22"/>
  <c r="N101" i="22" l="1"/>
  <c r="M101" i="22"/>
  <c r="Q101" i="22"/>
  <c r="P101" i="22"/>
  <c r="O101" i="22"/>
  <c r="V34" i="20"/>
  <c r="V33" i="20"/>
  <c r="M52" i="22" l="1"/>
  <c r="M61" i="22"/>
  <c r="H101" i="22" l="1"/>
  <c r="G101" i="22"/>
  <c r="K33" i="20"/>
  <c r="L33" i="20"/>
  <c r="M33" i="20"/>
  <c r="P33" i="20"/>
  <c r="Q33" i="20"/>
  <c r="R33" i="20"/>
  <c r="K34" i="20"/>
  <c r="P34" i="20"/>
  <c r="J42" i="20"/>
  <c r="K42" i="20"/>
  <c r="L42" i="20"/>
  <c r="E42" i="20"/>
  <c r="F42" i="20"/>
  <c r="G42" i="20"/>
  <c r="H42" i="20"/>
  <c r="I42" i="20"/>
  <c r="M42" i="20"/>
  <c r="N42" i="20"/>
  <c r="C42" i="20" l="1"/>
  <c r="D42" i="20"/>
  <c r="B42" i="20"/>
  <c r="S33" i="20"/>
  <c r="B73" i="22" l="1"/>
  <c r="F74" i="22" l="1"/>
  <c r="A82" i="22"/>
  <c r="A83" i="22"/>
  <c r="A75" i="22"/>
  <c r="B75" i="22" s="1"/>
  <c r="A76" i="22"/>
  <c r="A77" i="22"/>
  <c r="A78" i="22"/>
  <c r="A79" i="22"/>
  <c r="A80" i="22"/>
  <c r="A81" i="22"/>
  <c r="A74" i="22"/>
  <c r="B76" i="22" l="1"/>
  <c r="B77" i="22" s="1"/>
  <c r="B78" i="22" s="1"/>
  <c r="B79" i="22" s="1"/>
  <c r="A47" i="22"/>
  <c r="A48" i="22"/>
  <c r="A49" i="22"/>
  <c r="A50" i="22"/>
  <c r="A51" i="22"/>
  <c r="A52" i="22"/>
  <c r="A53" i="22"/>
  <c r="A54" i="22"/>
  <c r="A55" i="22"/>
  <c r="A56" i="22"/>
  <c r="C46" i="22"/>
  <c r="D46" i="22"/>
  <c r="E46" i="22"/>
  <c r="F46" i="22"/>
  <c r="G46" i="22"/>
  <c r="H46" i="22"/>
  <c r="I46" i="22"/>
  <c r="J46" i="22"/>
  <c r="K46" i="22"/>
  <c r="L46" i="22"/>
  <c r="M46" i="22"/>
  <c r="N46" i="22"/>
  <c r="O46" i="22"/>
  <c r="P46" i="22"/>
  <c r="Q46" i="22"/>
  <c r="R46" i="22"/>
  <c r="B46" i="22"/>
  <c r="B48" i="22"/>
  <c r="C48" i="22"/>
  <c r="C61" i="22" s="1"/>
  <c r="D48" i="22"/>
  <c r="D61" i="22" s="1"/>
  <c r="E48" i="22"/>
  <c r="E61" i="22" s="1"/>
  <c r="F48" i="22"/>
  <c r="F61" i="22" s="1"/>
  <c r="G48" i="22"/>
  <c r="G61" i="22" s="1"/>
  <c r="H48" i="22"/>
  <c r="H61" i="22" s="1"/>
  <c r="I48" i="22"/>
  <c r="I61" i="22" s="1"/>
  <c r="J48" i="22"/>
  <c r="J61" i="22" s="1"/>
  <c r="K48" i="22"/>
  <c r="K61" i="22" s="1"/>
  <c r="L48" i="22"/>
  <c r="L61" i="22" s="1"/>
  <c r="M48" i="22"/>
  <c r="B49" i="22"/>
  <c r="C49" i="22"/>
  <c r="D49" i="22"/>
  <c r="E49" i="22"/>
  <c r="F49" i="22"/>
  <c r="G49" i="22"/>
  <c r="H49" i="22"/>
  <c r="I49" i="22"/>
  <c r="J49" i="22"/>
  <c r="K49" i="22"/>
  <c r="L49" i="22"/>
  <c r="M49" i="22"/>
  <c r="B50" i="22"/>
  <c r="C50" i="22"/>
  <c r="D50" i="22"/>
  <c r="E50" i="22"/>
  <c r="F50" i="22"/>
  <c r="G50" i="22"/>
  <c r="H50" i="22"/>
  <c r="I50" i="22"/>
  <c r="J50" i="22"/>
  <c r="K50" i="22"/>
  <c r="L50" i="22"/>
  <c r="M50" i="22"/>
  <c r="B51" i="22"/>
  <c r="C51" i="22"/>
  <c r="D51" i="22"/>
  <c r="E51" i="22"/>
  <c r="F51" i="22"/>
  <c r="G51" i="22"/>
  <c r="H51" i="22"/>
  <c r="I51" i="22"/>
  <c r="J51" i="22"/>
  <c r="K51" i="22"/>
  <c r="L51" i="22"/>
  <c r="M51" i="22"/>
  <c r="B52" i="22"/>
  <c r="C52" i="22"/>
  <c r="D52" i="22"/>
  <c r="E52" i="22"/>
  <c r="F52" i="22"/>
  <c r="G52" i="22"/>
  <c r="H52" i="22"/>
  <c r="I52" i="22"/>
  <c r="J52" i="22"/>
  <c r="K52" i="22"/>
  <c r="L52" i="22"/>
  <c r="B53" i="22"/>
  <c r="C53" i="22"/>
  <c r="D53" i="22"/>
  <c r="E53" i="22"/>
  <c r="F53" i="22"/>
  <c r="G53" i="22"/>
  <c r="H53" i="22"/>
  <c r="I53" i="22"/>
  <c r="J53" i="22"/>
  <c r="K53" i="22"/>
  <c r="L53" i="22"/>
  <c r="M53" i="22"/>
  <c r="B54" i="22"/>
  <c r="C54" i="22"/>
  <c r="D54" i="22"/>
  <c r="E54" i="22"/>
  <c r="F54" i="22"/>
  <c r="G54" i="22"/>
  <c r="H54" i="22"/>
  <c r="I54" i="22"/>
  <c r="J54" i="22"/>
  <c r="K54" i="22"/>
  <c r="L54" i="22"/>
  <c r="M54" i="22"/>
  <c r="B55" i="22"/>
  <c r="C55" i="22"/>
  <c r="D55" i="22"/>
  <c r="E55" i="22"/>
  <c r="F55" i="22"/>
  <c r="G55" i="22"/>
  <c r="H55" i="22"/>
  <c r="I55" i="22"/>
  <c r="J55" i="22"/>
  <c r="K55" i="22"/>
  <c r="L55" i="22"/>
  <c r="M55" i="22"/>
  <c r="B56" i="22"/>
  <c r="C56" i="22"/>
  <c r="D56" i="22"/>
  <c r="E56" i="22"/>
  <c r="F56" i="22"/>
  <c r="G56" i="22"/>
  <c r="H56" i="22"/>
  <c r="I56" i="22"/>
  <c r="J56" i="22"/>
  <c r="K56" i="22"/>
  <c r="L56" i="22"/>
  <c r="M56" i="22"/>
  <c r="O48" i="22"/>
  <c r="O61" i="22" s="1"/>
  <c r="P48" i="22"/>
  <c r="P61" i="22" s="1"/>
  <c r="Q48" i="22"/>
  <c r="Q61" i="22" s="1"/>
  <c r="O49" i="22"/>
  <c r="P49" i="22"/>
  <c r="Q49" i="22"/>
  <c r="O50" i="22"/>
  <c r="P50" i="22"/>
  <c r="Q50" i="22"/>
  <c r="O51" i="22"/>
  <c r="P51" i="22"/>
  <c r="Q51" i="22"/>
  <c r="O52" i="22"/>
  <c r="P52" i="22"/>
  <c r="Q52" i="22"/>
  <c r="O53" i="22"/>
  <c r="P53" i="22"/>
  <c r="Q53" i="22"/>
  <c r="O54" i="22"/>
  <c r="P54" i="22"/>
  <c r="Q54" i="22"/>
  <c r="O55" i="22"/>
  <c r="P55" i="22"/>
  <c r="Q55" i="22"/>
  <c r="O56" i="22"/>
  <c r="P56" i="22"/>
  <c r="Q56" i="22"/>
  <c r="B80" i="22" l="1"/>
  <c r="B81" i="22" s="1"/>
  <c r="B82" i="22" s="1"/>
  <c r="B83" i="22" s="1"/>
  <c r="B84" i="22" s="1"/>
  <c r="M62" i="22"/>
  <c r="G62" i="22"/>
  <c r="P62" i="22"/>
  <c r="B61" i="22"/>
  <c r="D75" i="22"/>
  <c r="D76" i="22" s="1"/>
  <c r="D77" i="22" s="1"/>
  <c r="D78" i="22" s="1"/>
  <c r="D79" i="22" s="1"/>
  <c r="Q62" i="22"/>
  <c r="O62" i="22"/>
  <c r="F62" i="22"/>
  <c r="C62" i="22"/>
  <c r="H62" i="22"/>
  <c r="I62" i="22"/>
  <c r="J62" i="22"/>
  <c r="E62" i="22"/>
  <c r="D62" i="22"/>
  <c r="K62" i="22"/>
  <c r="L62" i="22"/>
  <c r="L41" i="22"/>
  <c r="N41" i="22"/>
  <c r="R5" i="22"/>
  <c r="R19" i="22" s="1"/>
  <c r="R6" i="22"/>
  <c r="R49" i="22" s="1"/>
  <c r="R7" i="22"/>
  <c r="R50" i="22" s="1"/>
  <c r="R8" i="22"/>
  <c r="R9" i="22"/>
  <c r="R10" i="22"/>
  <c r="R53" i="22" s="1"/>
  <c r="R11" i="22"/>
  <c r="R54" i="22" s="1"/>
  <c r="R12" i="22"/>
  <c r="R55" i="22" s="1"/>
  <c r="R13" i="22"/>
  <c r="R27" i="22" s="1"/>
  <c r="R4" i="22"/>
  <c r="R18" i="22" s="1"/>
  <c r="M41" i="22"/>
  <c r="N5" i="22"/>
  <c r="N6" i="22"/>
  <c r="N49" i="22" s="1"/>
  <c r="N7" i="22"/>
  <c r="N50" i="22" s="1"/>
  <c r="N8" i="22"/>
  <c r="N9" i="22"/>
  <c r="N10" i="22"/>
  <c r="N53" i="22" s="1"/>
  <c r="N11" i="22"/>
  <c r="N54" i="22" s="1"/>
  <c r="N12" i="22"/>
  <c r="N55" i="22" s="1"/>
  <c r="N13" i="22"/>
  <c r="N56" i="22" s="1"/>
  <c r="N4" i="22"/>
  <c r="N18" i="22" s="1"/>
  <c r="S13" i="20"/>
  <c r="S12" i="20"/>
  <c r="S11" i="20"/>
  <c r="S10" i="20"/>
  <c r="S9" i="20"/>
  <c r="S8" i="20"/>
  <c r="S7" i="20"/>
  <c r="S6" i="20"/>
  <c r="S5" i="20"/>
  <c r="S4" i="20"/>
  <c r="R22" i="20"/>
  <c r="R23" i="20"/>
  <c r="R21" i="20"/>
  <c r="R25" i="20"/>
  <c r="R26" i="20"/>
  <c r="R27" i="20"/>
  <c r="R14" i="20"/>
  <c r="R19" i="20"/>
  <c r="R24" i="20"/>
  <c r="N14" i="20"/>
  <c r="N22" i="20"/>
  <c r="N23" i="20"/>
  <c r="N25" i="20"/>
  <c r="N26" i="20"/>
  <c r="M32" i="22"/>
  <c r="M33" i="22" s="1"/>
  <c r="M34" i="22" s="1"/>
  <c r="M35" i="22" s="1"/>
  <c r="M36" i="22" s="1"/>
  <c r="M37" i="22" s="1"/>
  <c r="M38" i="22" s="1"/>
  <c r="M39" i="22" s="1"/>
  <c r="O32" i="22"/>
  <c r="O33" i="22" s="1"/>
  <c r="O34" i="22" s="1"/>
  <c r="O35" i="22" s="1"/>
  <c r="O36" i="22" s="1"/>
  <c r="O37" i="22" s="1"/>
  <c r="O38" i="22" s="1"/>
  <c r="O39" i="22" s="1"/>
  <c r="O40" i="22" s="1"/>
  <c r="O41" i="22" s="1"/>
  <c r="P32" i="22"/>
  <c r="P33" i="22" s="1"/>
  <c r="P34" i="22" s="1"/>
  <c r="P35" i="22" s="1"/>
  <c r="P36" i="22" s="1"/>
  <c r="P37" i="22" s="1"/>
  <c r="P38" i="22" s="1"/>
  <c r="P39" i="22" s="1"/>
  <c r="P40" i="22" s="1"/>
  <c r="P41" i="22" s="1"/>
  <c r="Q32" i="22"/>
  <c r="Q33" i="22" s="1"/>
  <c r="Q34" i="22" s="1"/>
  <c r="Q35" i="22" s="1"/>
  <c r="Q36" i="22" s="1"/>
  <c r="Q37" i="22" s="1"/>
  <c r="Q38" i="22" s="1"/>
  <c r="Q39" i="22" s="1"/>
  <c r="Q40" i="22" s="1"/>
  <c r="Q41" i="22" s="1"/>
  <c r="I32" i="22"/>
  <c r="I33" i="22" s="1"/>
  <c r="I34" i="22" s="1"/>
  <c r="I35" i="22" s="1"/>
  <c r="I36" i="22" s="1"/>
  <c r="I37" i="22" s="1"/>
  <c r="I38" i="22" s="1"/>
  <c r="I39" i="22" s="1"/>
  <c r="I40" i="22" s="1"/>
  <c r="I41" i="22" s="1"/>
  <c r="J32" i="22"/>
  <c r="J33" i="22" s="1"/>
  <c r="J34" i="22" s="1"/>
  <c r="J35" i="22" s="1"/>
  <c r="J36" i="22" s="1"/>
  <c r="J37" i="22" s="1"/>
  <c r="J38" i="22" s="1"/>
  <c r="J39" i="22" s="1"/>
  <c r="J40" i="22" s="1"/>
  <c r="J41" i="22" s="1"/>
  <c r="K32" i="22"/>
  <c r="K33" i="22" s="1"/>
  <c r="K34" i="22" s="1"/>
  <c r="K35" i="22" s="1"/>
  <c r="K36" i="22" s="1"/>
  <c r="K37" i="22" s="1"/>
  <c r="K38" i="22" s="1"/>
  <c r="K39" i="22" s="1"/>
  <c r="K40" i="22" s="1"/>
  <c r="K41" i="22" s="1"/>
  <c r="L32" i="22"/>
  <c r="L33" i="22" s="1"/>
  <c r="L34" i="22" s="1"/>
  <c r="L35" i="22" s="1"/>
  <c r="L36" i="22" s="1"/>
  <c r="L37" i="22" s="1"/>
  <c r="L38" i="22" s="1"/>
  <c r="L39" i="22" s="1"/>
  <c r="D32" i="22"/>
  <c r="D33" i="22" s="1"/>
  <c r="D34" i="22" s="1"/>
  <c r="D35" i="22" s="1"/>
  <c r="D36" i="22" s="1"/>
  <c r="D37" i="22" s="1"/>
  <c r="D38" i="22" s="1"/>
  <c r="D39" i="22" s="1"/>
  <c r="D40" i="22" s="1"/>
  <c r="D41" i="22" s="1"/>
  <c r="E32" i="22"/>
  <c r="E33" i="22" s="1"/>
  <c r="E34" i="22" s="1"/>
  <c r="E35" i="22" s="1"/>
  <c r="E36" i="22" s="1"/>
  <c r="E37" i="22" s="1"/>
  <c r="E38" i="22" s="1"/>
  <c r="E39" i="22" s="1"/>
  <c r="E40" i="22" s="1"/>
  <c r="E41" i="22" s="1"/>
  <c r="F32" i="22"/>
  <c r="F33" i="22" s="1"/>
  <c r="F34" i="22" s="1"/>
  <c r="F35" i="22" s="1"/>
  <c r="F36" i="22" s="1"/>
  <c r="F37" i="22" s="1"/>
  <c r="F38" i="22" s="1"/>
  <c r="F39" i="22" s="1"/>
  <c r="F40" i="22" s="1"/>
  <c r="F41" i="22" s="1"/>
  <c r="G32" i="22"/>
  <c r="G33" i="22" s="1"/>
  <c r="G34" i="22" s="1"/>
  <c r="G35" i="22" s="1"/>
  <c r="G36" i="22" s="1"/>
  <c r="G37" i="22" s="1"/>
  <c r="G38" i="22" s="1"/>
  <c r="G39" i="22" s="1"/>
  <c r="G40" i="22" s="1"/>
  <c r="G41" i="22" s="1"/>
  <c r="H32" i="22"/>
  <c r="H33" i="22" s="1"/>
  <c r="H34" i="22" s="1"/>
  <c r="H35" i="22" s="1"/>
  <c r="H36" i="22" s="1"/>
  <c r="H37" i="22" s="1"/>
  <c r="H38" i="22" s="1"/>
  <c r="H39" i="22" s="1"/>
  <c r="H40" i="22" s="1"/>
  <c r="H41" i="22" s="1"/>
  <c r="C32" i="22"/>
  <c r="C33" i="22" s="1"/>
  <c r="C34" i="22" s="1"/>
  <c r="C35" i="22" s="1"/>
  <c r="C36" i="22" s="1"/>
  <c r="C37" i="22" s="1"/>
  <c r="C38" i="22" s="1"/>
  <c r="C39" i="22" s="1"/>
  <c r="C40" i="22" s="1"/>
  <c r="C41" i="22" s="1"/>
  <c r="B32" i="22"/>
  <c r="B33" i="22" s="1"/>
  <c r="B34" i="22" s="1"/>
  <c r="B35" i="22" s="1"/>
  <c r="B36" i="22" s="1"/>
  <c r="B37" i="22" s="1"/>
  <c r="B38" i="22" s="1"/>
  <c r="B39" i="22" s="1"/>
  <c r="B40" i="22" s="1"/>
  <c r="B41" i="22" s="1"/>
  <c r="B14" i="20"/>
  <c r="Q14" i="20"/>
  <c r="P14" i="20"/>
  <c r="O14" i="20"/>
  <c r="M14" i="20"/>
  <c r="L14" i="20"/>
  <c r="K14" i="20"/>
  <c r="J14" i="20"/>
  <c r="I14" i="20"/>
  <c r="H14" i="20"/>
  <c r="G14" i="20"/>
  <c r="F14" i="20"/>
  <c r="E14" i="20"/>
  <c r="D14" i="20"/>
  <c r="C14" i="20"/>
  <c r="C14" i="22"/>
  <c r="D14" i="22"/>
  <c r="E14" i="22"/>
  <c r="F14" i="22"/>
  <c r="G14" i="22"/>
  <c r="H14" i="22"/>
  <c r="I14" i="22"/>
  <c r="J14" i="22"/>
  <c r="K14" i="22"/>
  <c r="L14" i="22"/>
  <c r="M14" i="22"/>
  <c r="O14" i="22"/>
  <c r="P14" i="22"/>
  <c r="Q14" i="22"/>
  <c r="B14" i="22"/>
  <c r="A18" i="22"/>
  <c r="A19" i="22"/>
  <c r="A20" i="22"/>
  <c r="A21" i="22"/>
  <c r="A22" i="22"/>
  <c r="A23" i="22"/>
  <c r="A24" i="22"/>
  <c r="A25" i="22"/>
  <c r="A26" i="22"/>
  <c r="A27" i="22"/>
  <c r="A18" i="20"/>
  <c r="B19" i="22"/>
  <c r="C19" i="22"/>
  <c r="D19" i="22"/>
  <c r="E19" i="22"/>
  <c r="F19" i="22"/>
  <c r="G19" i="22"/>
  <c r="H19" i="22"/>
  <c r="I19" i="22"/>
  <c r="J19" i="22"/>
  <c r="K19" i="22"/>
  <c r="L19" i="22"/>
  <c r="M19" i="22"/>
  <c r="O19" i="22"/>
  <c r="P19" i="22"/>
  <c r="Q19" i="22"/>
  <c r="B20" i="22"/>
  <c r="C20" i="22"/>
  <c r="D20" i="22"/>
  <c r="E20" i="22"/>
  <c r="F20" i="22"/>
  <c r="G20" i="22"/>
  <c r="H20" i="22"/>
  <c r="I20" i="22"/>
  <c r="J20" i="22"/>
  <c r="K20" i="22"/>
  <c r="L20" i="22"/>
  <c r="M20" i="22"/>
  <c r="O20" i="22"/>
  <c r="P20" i="22"/>
  <c r="Q20" i="22"/>
  <c r="B21" i="22"/>
  <c r="C21" i="22"/>
  <c r="D21" i="22"/>
  <c r="E21" i="22"/>
  <c r="F21" i="22"/>
  <c r="G21" i="22"/>
  <c r="H21" i="22"/>
  <c r="I21" i="22"/>
  <c r="J21" i="22"/>
  <c r="K21" i="22"/>
  <c r="L21" i="22"/>
  <c r="M21" i="22"/>
  <c r="O21" i="22"/>
  <c r="P21" i="22"/>
  <c r="Q21" i="22"/>
  <c r="B22" i="22"/>
  <c r="C22" i="22"/>
  <c r="D22" i="22"/>
  <c r="E22" i="22"/>
  <c r="F22" i="22"/>
  <c r="G22" i="22"/>
  <c r="H22" i="22"/>
  <c r="I22" i="22"/>
  <c r="J22" i="22"/>
  <c r="K22" i="22"/>
  <c r="L22" i="22"/>
  <c r="M22" i="22"/>
  <c r="O22" i="22"/>
  <c r="P22" i="22"/>
  <c r="Q22" i="22"/>
  <c r="B23" i="22"/>
  <c r="C23" i="22"/>
  <c r="D23" i="22"/>
  <c r="E23" i="22"/>
  <c r="F23" i="22"/>
  <c r="G23" i="22"/>
  <c r="H23" i="22"/>
  <c r="I23" i="22"/>
  <c r="J23" i="22"/>
  <c r="K23" i="22"/>
  <c r="L23" i="22"/>
  <c r="M23" i="22"/>
  <c r="O23" i="22"/>
  <c r="P23" i="22"/>
  <c r="Q23" i="22"/>
  <c r="B24" i="22"/>
  <c r="C24" i="22"/>
  <c r="D24" i="22"/>
  <c r="E24" i="22"/>
  <c r="F24" i="22"/>
  <c r="G24" i="22"/>
  <c r="H24" i="22"/>
  <c r="I24" i="22"/>
  <c r="J24" i="22"/>
  <c r="K24" i="22"/>
  <c r="L24" i="22"/>
  <c r="M24" i="22"/>
  <c r="O24" i="22"/>
  <c r="P24" i="22"/>
  <c r="Q24" i="22"/>
  <c r="B25" i="22"/>
  <c r="C25" i="22"/>
  <c r="D25" i="22"/>
  <c r="E25" i="22"/>
  <c r="F25" i="22"/>
  <c r="G25" i="22"/>
  <c r="H25" i="22"/>
  <c r="I25" i="22"/>
  <c r="J25" i="22"/>
  <c r="K25" i="22"/>
  <c r="L25" i="22"/>
  <c r="M25" i="22"/>
  <c r="O25" i="22"/>
  <c r="P25" i="22"/>
  <c r="Q25" i="22"/>
  <c r="B26" i="22"/>
  <c r="C26" i="22"/>
  <c r="D26" i="22"/>
  <c r="E26" i="22"/>
  <c r="F26" i="22"/>
  <c r="G26" i="22"/>
  <c r="H26" i="22"/>
  <c r="I26" i="22"/>
  <c r="J26" i="22"/>
  <c r="K26" i="22"/>
  <c r="L26" i="22"/>
  <c r="M26" i="22"/>
  <c r="O26" i="22"/>
  <c r="P26" i="22"/>
  <c r="Q26" i="22"/>
  <c r="B27" i="22"/>
  <c r="C27" i="22"/>
  <c r="D27" i="22"/>
  <c r="E27" i="22"/>
  <c r="F27" i="22"/>
  <c r="G27" i="22"/>
  <c r="H27" i="22"/>
  <c r="I27" i="22"/>
  <c r="J27" i="22"/>
  <c r="K27" i="22"/>
  <c r="L27" i="22"/>
  <c r="M27" i="22"/>
  <c r="O27" i="22"/>
  <c r="P27" i="22"/>
  <c r="Q27" i="22"/>
  <c r="C18" i="22"/>
  <c r="D18" i="22"/>
  <c r="E18" i="22"/>
  <c r="F18" i="22"/>
  <c r="G18" i="22"/>
  <c r="H18" i="22"/>
  <c r="I18" i="22"/>
  <c r="J18" i="22"/>
  <c r="K18" i="22"/>
  <c r="L18" i="22"/>
  <c r="M18" i="22"/>
  <c r="O18" i="22"/>
  <c r="P18" i="22"/>
  <c r="Q18" i="22"/>
  <c r="B18" i="22"/>
  <c r="B17" i="22"/>
  <c r="B16" i="22" s="1"/>
  <c r="C17" i="22"/>
  <c r="C16" i="22" s="1"/>
  <c r="D17" i="22"/>
  <c r="D16" i="22" s="1"/>
  <c r="E17" i="22"/>
  <c r="E16" i="22" s="1"/>
  <c r="F17" i="22"/>
  <c r="F16" i="22" s="1"/>
  <c r="G17" i="22"/>
  <c r="G16" i="22" s="1"/>
  <c r="H17" i="22"/>
  <c r="H16" i="22" s="1"/>
  <c r="I17" i="22"/>
  <c r="I16" i="22" s="1"/>
  <c r="J17" i="22"/>
  <c r="J16" i="22" s="1"/>
  <c r="K17" i="22"/>
  <c r="K16" i="22" s="1"/>
  <c r="L17" i="22"/>
  <c r="L16" i="22" s="1"/>
  <c r="M17" i="22"/>
  <c r="M16" i="22" s="1"/>
  <c r="N17" i="22"/>
  <c r="N16" i="22" s="1"/>
  <c r="O17" i="22"/>
  <c r="O16" i="22" s="1"/>
  <c r="P17" i="22"/>
  <c r="P16" i="22" s="1"/>
  <c r="Q17" i="22"/>
  <c r="Q16" i="22" s="1"/>
  <c r="R17" i="22"/>
  <c r="R16" i="22" s="1"/>
  <c r="E16" i="20"/>
  <c r="H16" i="20"/>
  <c r="I16" i="20"/>
  <c r="J16" i="20"/>
  <c r="M16" i="20"/>
  <c r="P16" i="20"/>
  <c r="C16" i="20"/>
  <c r="D16" i="20"/>
  <c r="F16" i="20"/>
  <c r="G16" i="20"/>
  <c r="K16" i="20"/>
  <c r="L16" i="20"/>
  <c r="N16" i="20"/>
  <c r="O16" i="20"/>
  <c r="Q16" i="20"/>
  <c r="R16" i="20"/>
  <c r="I18" i="20"/>
  <c r="J18" i="20"/>
  <c r="K18" i="20"/>
  <c r="L18" i="20"/>
  <c r="I19" i="20"/>
  <c r="J19" i="20"/>
  <c r="K19" i="20"/>
  <c r="L19" i="20"/>
  <c r="I20" i="20"/>
  <c r="J20" i="20"/>
  <c r="K20" i="20"/>
  <c r="L20" i="20"/>
  <c r="I21" i="20"/>
  <c r="J21" i="20"/>
  <c r="K21" i="20"/>
  <c r="L21" i="20"/>
  <c r="I22" i="20"/>
  <c r="J22" i="20"/>
  <c r="K22" i="20"/>
  <c r="L22" i="20"/>
  <c r="I23" i="20"/>
  <c r="J23" i="20"/>
  <c r="K23" i="20"/>
  <c r="L23" i="20"/>
  <c r="I24" i="20"/>
  <c r="J24" i="20"/>
  <c r="K24" i="20"/>
  <c r="L24" i="20"/>
  <c r="I25" i="20"/>
  <c r="J25" i="20"/>
  <c r="K25" i="20"/>
  <c r="L25" i="20"/>
  <c r="I26" i="20"/>
  <c r="J26" i="20"/>
  <c r="K26" i="20"/>
  <c r="L26" i="20"/>
  <c r="I27" i="20"/>
  <c r="J27" i="20"/>
  <c r="K27" i="20"/>
  <c r="L27" i="20"/>
  <c r="E20" i="20"/>
  <c r="C21" i="20"/>
  <c r="Q22" i="20"/>
  <c r="B23" i="20"/>
  <c r="H23" i="20"/>
  <c r="M24" i="20"/>
  <c r="E25" i="20"/>
  <c r="A26" i="20"/>
  <c r="F26" i="20"/>
  <c r="C27" i="20"/>
  <c r="A19" i="20"/>
  <c r="B19" i="20"/>
  <c r="C19" i="20"/>
  <c r="D19" i="20"/>
  <c r="E19" i="20"/>
  <c r="F19" i="20"/>
  <c r="G19" i="20"/>
  <c r="H19" i="20"/>
  <c r="M19" i="20"/>
  <c r="N19" i="20"/>
  <c r="O19" i="20"/>
  <c r="P19" i="20"/>
  <c r="Q19" i="20"/>
  <c r="A20" i="20"/>
  <c r="B20" i="20"/>
  <c r="C20" i="20"/>
  <c r="D20" i="20"/>
  <c r="F20" i="20"/>
  <c r="G20" i="20"/>
  <c r="H20" i="20"/>
  <c r="M20" i="20"/>
  <c r="N20" i="20"/>
  <c r="O20" i="20"/>
  <c r="P20" i="20"/>
  <c r="Q20" i="20"/>
  <c r="R20" i="20"/>
  <c r="A21" i="20"/>
  <c r="B21" i="20"/>
  <c r="D21" i="20"/>
  <c r="E21" i="20"/>
  <c r="F21" i="20"/>
  <c r="G21" i="20"/>
  <c r="H21" i="20"/>
  <c r="M21" i="20"/>
  <c r="N21" i="20"/>
  <c r="O21" i="20"/>
  <c r="P21" i="20"/>
  <c r="Q21" i="20"/>
  <c r="A22" i="20"/>
  <c r="B22" i="20"/>
  <c r="C22" i="20"/>
  <c r="D22" i="20"/>
  <c r="E22" i="20"/>
  <c r="F22" i="20"/>
  <c r="G22" i="20"/>
  <c r="H22" i="20"/>
  <c r="M22" i="20"/>
  <c r="O22" i="20"/>
  <c r="P22" i="20"/>
  <c r="A23" i="20"/>
  <c r="C23" i="20"/>
  <c r="D23" i="20"/>
  <c r="E23" i="20"/>
  <c r="F23" i="20"/>
  <c r="G23" i="20"/>
  <c r="M23" i="20"/>
  <c r="O23" i="20"/>
  <c r="P23" i="20"/>
  <c r="Q23" i="20"/>
  <c r="A24" i="20"/>
  <c r="B24" i="20"/>
  <c r="C24" i="20"/>
  <c r="D24" i="20"/>
  <c r="E24" i="20"/>
  <c r="F24" i="20"/>
  <c r="G24" i="20"/>
  <c r="H24" i="20"/>
  <c r="N24" i="20"/>
  <c r="O24" i="20"/>
  <c r="P24" i="20"/>
  <c r="Q24" i="20"/>
  <c r="A25" i="20"/>
  <c r="B25" i="20"/>
  <c r="C25" i="20"/>
  <c r="D25" i="20"/>
  <c r="F25" i="20"/>
  <c r="G25" i="20"/>
  <c r="H25" i="20"/>
  <c r="M25" i="20"/>
  <c r="O25" i="20"/>
  <c r="P25" i="20"/>
  <c r="Q25" i="20"/>
  <c r="B26" i="20"/>
  <c r="C26" i="20"/>
  <c r="D26" i="20"/>
  <c r="E26" i="20"/>
  <c r="G26" i="20"/>
  <c r="H26" i="20"/>
  <c r="M26" i="20"/>
  <c r="O26" i="20"/>
  <c r="P26" i="20"/>
  <c r="Q26" i="20"/>
  <c r="A27" i="20"/>
  <c r="D27" i="20"/>
  <c r="E27" i="20"/>
  <c r="F27" i="20"/>
  <c r="G27" i="20"/>
  <c r="H27" i="20"/>
  <c r="M27" i="20"/>
  <c r="N27" i="20"/>
  <c r="O27" i="20"/>
  <c r="P27" i="20"/>
  <c r="Q27" i="20"/>
  <c r="B18" i="20"/>
  <c r="C18" i="20"/>
  <c r="D18" i="20"/>
  <c r="E18" i="20"/>
  <c r="F18" i="20"/>
  <c r="G18" i="20"/>
  <c r="H18" i="20"/>
  <c r="M18" i="20"/>
  <c r="O18" i="20"/>
  <c r="P18" i="20"/>
  <c r="Q18" i="20"/>
  <c r="R18" i="20"/>
  <c r="I63" i="22" l="1"/>
  <c r="M63" i="22"/>
  <c r="L63" i="22"/>
  <c r="K63" i="22"/>
  <c r="D63" i="22"/>
  <c r="Q63" i="22"/>
  <c r="G63" i="22"/>
  <c r="F63" i="22"/>
  <c r="O63" i="22"/>
  <c r="E63" i="22"/>
  <c r="P63" i="22"/>
  <c r="H63" i="22"/>
  <c r="C63" i="22"/>
  <c r="J63" i="22"/>
  <c r="R20" i="22"/>
  <c r="D80" i="22"/>
  <c r="D81" i="22" s="1"/>
  <c r="D82" i="22" s="1"/>
  <c r="D83" i="22" s="1"/>
  <c r="D84" i="22" s="1"/>
  <c r="N21" i="22"/>
  <c r="B62" i="22"/>
  <c r="F75" i="22"/>
  <c r="R24" i="22"/>
  <c r="N27" i="22"/>
  <c r="N26" i="22"/>
  <c r="R26" i="22"/>
  <c r="N20" i="22"/>
  <c r="R25" i="22"/>
  <c r="R23" i="22"/>
  <c r="R52" i="22"/>
  <c r="R22" i="22"/>
  <c r="R51" i="22"/>
  <c r="N25" i="22"/>
  <c r="R14" i="22"/>
  <c r="R56" i="22"/>
  <c r="R32" i="22"/>
  <c r="R33" i="22" s="1"/>
  <c r="R34" i="22" s="1"/>
  <c r="R35" i="22" s="1"/>
  <c r="R36" i="22" s="1"/>
  <c r="R37" i="22" s="1"/>
  <c r="R38" i="22" s="1"/>
  <c r="R39" i="22" s="1"/>
  <c r="R40" i="22" s="1"/>
  <c r="R41" i="22" s="1"/>
  <c r="R48" i="22"/>
  <c r="R61" i="22" s="1"/>
  <c r="N23" i="22"/>
  <c r="N52" i="22"/>
  <c r="N24" i="22"/>
  <c r="R21" i="22"/>
  <c r="N19" i="22"/>
  <c r="N48" i="22"/>
  <c r="N61" i="22" s="1"/>
  <c r="N22" i="22"/>
  <c r="N51" i="22"/>
  <c r="N32" i="22"/>
  <c r="N33" i="22" s="1"/>
  <c r="N34" i="22" s="1"/>
  <c r="N35" i="22" s="1"/>
  <c r="N14" i="22"/>
  <c r="N18" i="20"/>
  <c r="B16" i="20"/>
  <c r="F64" i="22" l="1"/>
  <c r="P64" i="22"/>
  <c r="K64" i="22"/>
  <c r="G64" i="22"/>
  <c r="C64" i="22"/>
  <c r="Q64" i="22"/>
  <c r="M64" i="22"/>
  <c r="L64" i="22"/>
  <c r="O64" i="22"/>
  <c r="J64" i="22"/>
  <c r="E64" i="22"/>
  <c r="R62" i="22"/>
  <c r="B63" i="22"/>
  <c r="H64" i="22"/>
  <c r="D64" i="22"/>
  <c r="I64" i="22"/>
  <c r="F76" i="22"/>
  <c r="F77" i="22"/>
  <c r="N62" i="22"/>
  <c r="G65" i="22" l="1"/>
  <c r="Q65" i="22"/>
  <c r="D65" i="22"/>
  <c r="M65" i="22"/>
  <c r="K65" i="22"/>
  <c r="J65" i="22"/>
  <c r="B64" i="22"/>
  <c r="P65" i="22"/>
  <c r="L65" i="22"/>
  <c r="N63" i="22"/>
  <c r="E65" i="22"/>
  <c r="H65" i="22"/>
  <c r="O65" i="22"/>
  <c r="C65" i="22"/>
  <c r="I65" i="22"/>
  <c r="R63" i="22"/>
  <c r="F65" i="22"/>
  <c r="M66" i="22" l="1"/>
  <c r="E66" i="22"/>
  <c r="E89" i="22"/>
  <c r="C66" i="22"/>
  <c r="C89" i="22"/>
  <c r="N64" i="22"/>
  <c r="Q66" i="22"/>
  <c r="F66" i="22"/>
  <c r="F89" i="22"/>
  <c r="O66" i="22"/>
  <c r="P66" i="22"/>
  <c r="D66" i="22"/>
  <c r="D89" i="22"/>
  <c r="J89" i="22"/>
  <c r="J66" i="22"/>
  <c r="L66" i="22"/>
  <c r="I66" i="22"/>
  <c r="I89" i="22"/>
  <c r="B65" i="22"/>
  <c r="F78" i="22"/>
  <c r="K66" i="22"/>
  <c r="R64" i="22"/>
  <c r="H66" i="22"/>
  <c r="H89" i="22"/>
  <c r="G89" i="22"/>
  <c r="G66" i="22"/>
  <c r="H67" i="22" l="1"/>
  <c r="R65" i="22"/>
  <c r="D67" i="22"/>
  <c r="G67" i="22"/>
  <c r="Q67" i="22"/>
  <c r="B66" i="22"/>
  <c r="B89" i="22"/>
  <c r="F79" i="22"/>
  <c r="C67" i="22"/>
  <c r="F67" i="22"/>
  <c r="I67" i="22"/>
  <c r="E67" i="22"/>
  <c r="K67" i="22"/>
  <c r="L67" i="22"/>
  <c r="P67" i="22"/>
  <c r="J67" i="22"/>
  <c r="N65" i="22"/>
  <c r="O67" i="22"/>
  <c r="M67" i="22"/>
  <c r="C68" i="22" l="1"/>
  <c r="P68" i="22"/>
  <c r="B67" i="22"/>
  <c r="F80" i="22"/>
  <c r="O68" i="22"/>
  <c r="L68" i="22"/>
  <c r="R66" i="22"/>
  <c r="G68" i="22"/>
  <c r="D68" i="22"/>
  <c r="Q68" i="22"/>
  <c r="J68" i="22"/>
  <c r="E68" i="22"/>
  <c r="M68" i="22"/>
  <c r="I68" i="22"/>
  <c r="F68" i="22"/>
  <c r="N66" i="22"/>
  <c r="K68" i="22"/>
  <c r="H68" i="22"/>
  <c r="F69" i="22" l="1"/>
  <c r="J69" i="22"/>
  <c r="I69" i="22"/>
  <c r="R67" i="22"/>
  <c r="Q69" i="22"/>
  <c r="P69" i="22"/>
  <c r="N67" i="22"/>
  <c r="E69" i="22"/>
  <c r="H69" i="22"/>
  <c r="M69" i="22"/>
  <c r="O69" i="22"/>
  <c r="G69" i="22"/>
  <c r="B68" i="22"/>
  <c r="F81" i="22"/>
  <c r="K69" i="22"/>
  <c r="L69" i="22"/>
  <c r="D69" i="22"/>
  <c r="C69" i="22"/>
  <c r="E70" i="22" l="1"/>
  <c r="F101" i="22"/>
  <c r="O70" i="22"/>
  <c r="I70" i="22"/>
  <c r="K101" i="22"/>
  <c r="M70" i="22"/>
  <c r="G70" i="22"/>
  <c r="J101" i="22"/>
  <c r="K70" i="22"/>
  <c r="N68" i="22"/>
  <c r="C70" i="22"/>
  <c r="C101" i="22"/>
  <c r="B69" i="22"/>
  <c r="F82" i="22"/>
  <c r="P70" i="22"/>
  <c r="J70" i="22"/>
  <c r="L101" i="22"/>
  <c r="L70" i="22"/>
  <c r="R68" i="22"/>
  <c r="D70" i="22"/>
  <c r="D101" i="22"/>
  <c r="H70" i="22"/>
  <c r="I101" i="22"/>
  <c r="Q70" i="22"/>
  <c r="R101" i="22"/>
  <c r="F70" i="22"/>
  <c r="E101" i="22"/>
  <c r="N69" i="22" l="1"/>
  <c r="B101" i="22"/>
  <c r="B70" i="22"/>
  <c r="D85" i="22" s="1"/>
  <c r="F83" i="22"/>
  <c r="F84" i="22" s="1"/>
  <c r="R69" i="22"/>
  <c r="R70" i="22" l="1"/>
  <c r="S101" i="22"/>
  <c r="N70" i="22"/>
</calcChain>
</file>

<file path=xl/sharedStrings.xml><?xml version="1.0" encoding="utf-8"?>
<sst xmlns="http://schemas.openxmlformats.org/spreadsheetml/2006/main" count="29662" uniqueCount="450">
  <si>
    <t>BASELINE database</t>
  </si>
  <si>
    <t>Users of BASELINE are kindly asked to cite the reference document and the version of BASELINE used. The reference document is:</t>
  </si>
  <si>
    <t>MaGE model data and projections 1980-2050</t>
  </si>
  <si>
    <t>Productivity spreadsheet</t>
  </si>
  <si>
    <t>GDP spreadsheet</t>
  </si>
  <si>
    <t>Factors spreadsheet</t>
  </si>
  <si>
    <t>GDP in constant 2005 USD</t>
  </si>
  <si>
    <t>GDP in current 2005 USD</t>
  </si>
  <si>
    <t>GDP per capita in 2005 PPP</t>
  </si>
  <si>
    <t>Totale Factor Productivity (Capital-Labor)</t>
  </si>
  <si>
    <t>Energy productivity</t>
  </si>
  <si>
    <t>Savings rate</t>
  </si>
  <si>
    <t>Investment rate</t>
  </si>
  <si>
    <t>Capital stocks</t>
  </si>
  <si>
    <t>Labor force</t>
  </si>
  <si>
    <t>Population</t>
  </si>
  <si>
    <t>Primary energy consumption</t>
  </si>
  <si>
    <t>Tertiary education</t>
  </si>
  <si>
    <t>Secondary education</t>
  </si>
  <si>
    <t>“The Great Shift: Macroeconomic projections for the world economy at the 2050 horizon”, CEPII Working Paper 2012-03, by Jean Fouré, Agnès Bénassy-Quéré &amp; Lionel Fontagné, February 2012.</t>
  </si>
  <si>
    <t>version : 2.1 (2012-09-03)</t>
  </si>
  <si>
    <t>name</t>
  </si>
  <si>
    <t>code_wb</t>
  </si>
  <si>
    <t>variable</t>
  </si>
  <si>
    <t>unit</t>
  </si>
  <si>
    <t>y1980</t>
  </si>
  <si>
    <t>y1981</t>
  </si>
  <si>
    <t>y1982</t>
  </si>
  <si>
    <t>y1983</t>
  </si>
  <si>
    <t>y1984</t>
  </si>
  <si>
    <t>y1985</t>
  </si>
  <si>
    <t>y1986</t>
  </si>
  <si>
    <t>y1987</t>
  </si>
  <si>
    <t>y1988</t>
  </si>
  <si>
    <t>y1989</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</si>
  <si>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</si>
  <si>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</si>
  <si>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</si>
  <si>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</si>
  <si>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</si>
  <si>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</si>
  <si>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</si>
  <si>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</si>
  <si>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</si>
  <si>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</si>
  <si>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</si>
  <si>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</si>
  <si>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</si>
  <si>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</si>
  <si>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</si>
  <si>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</si>
  <si>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</si>
  <si>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</si>
  <si>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</si>
  <si>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</si>
  <si>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</si>
  <si>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</si>
  <si>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</si>
  <si>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</si>
  <si>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</si>
  <si>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</si>
  <si>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</si>
  <si>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</si>
  <si>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</si>
  <si>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</si>
  <si>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</si>
  <si>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</si>
  <si>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</si>
  <si>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y2023</t>
  </si>
  <si>
    <t>y2024</t>
  </si>
  <si>
    <t>y2025</t>
  </si>
  <si>
    <t>y2026</t>
  </si>
  <si>
    <t>y2027</t>
  </si>
  <si>
    <t>y2028</t>
  </si>
  <si>
    <t>y2029</t>
  </si>
  <si>
    <t>y2030</t>
  </si>
  <si>
    <t>y2031</t>
  </si>
  <si>
    <t>y2032</t>
  </si>
  <si>
    <t>y2033</t>
  </si>
  <si>
    <t>y2034</t>
  </si>
  <si>
    <t>y2035</t>
  </si>
  <si>
    <t>y2036</t>
  </si>
  <si>
    <t>y2037</t>
  </si>
  <si>
    <t>y2038</t>
  </si>
  <si>
    <t>y2039</t>
  </si>
  <si>
    <t>y2040</t>
  </si>
  <si>
    <t>y2041</t>
  </si>
  <si>
    <t>y2042</t>
  </si>
  <si>
    <t>y2043</t>
  </si>
  <si>
    <t>y2044</t>
  </si>
  <si>
    <t>y2045</t>
  </si>
  <si>
    <t>y2046</t>
  </si>
  <si>
    <t>y2047</t>
  </si>
  <si>
    <t>y2048</t>
  </si>
  <si>
    <t>y2049</t>
  </si>
  <si>
    <t>y2050</t>
  </si>
  <si>
    <t>Albania</t>
  </si>
  <si>
    <t>ALB</t>
  </si>
  <si>
    <t>GDP</t>
  </si>
  <si>
    <t>million constant 2005 USD</t>
  </si>
  <si>
    <t>GDP per capita</t>
  </si>
  <si>
    <t>2005 PPP per capita</t>
  </si>
  <si>
    <t>million current USD</t>
  </si>
  <si>
    <t>Algeria</t>
  </si>
  <si>
    <t>DZA</t>
  </si>
  <si>
    <t>Angola</t>
  </si>
  <si>
    <t>AGO</t>
  </si>
  <si>
    <t>Argentina</t>
  </si>
  <si>
    <t>ARG</t>
  </si>
  <si>
    <t>Armenia</t>
  </si>
  <si>
    <t>ARM</t>
  </si>
  <si>
    <t>Australia</t>
  </si>
  <si>
    <t>AUS</t>
  </si>
  <si>
    <t>Austria</t>
  </si>
  <si>
    <t>AUT</t>
  </si>
  <si>
    <t>Bahamas, The</t>
  </si>
  <si>
    <t>BHS</t>
  </si>
  <si>
    <t>Bahrain</t>
  </si>
  <si>
    <t>BHR</t>
  </si>
  <si>
    <t>Bangladesh</t>
  </si>
  <si>
    <t>BGD</t>
  </si>
  <si>
    <t>Barbados</t>
  </si>
  <si>
    <t>BRB</t>
  </si>
  <si>
    <t>Belarus</t>
  </si>
  <si>
    <t>BLR</t>
  </si>
  <si>
    <t>Belgium</t>
  </si>
  <si>
    <t>BEL</t>
  </si>
  <si>
    <t>Belize</t>
  </si>
  <si>
    <t>BLZ</t>
  </si>
  <si>
    <t>Benin</t>
  </si>
  <si>
    <t>BEN</t>
  </si>
  <si>
    <t>Bhutan</t>
  </si>
  <si>
    <t>BTN</t>
  </si>
  <si>
    <t>Bolivia</t>
  </si>
  <si>
    <t>BOL</t>
  </si>
  <si>
    <t>Botswana</t>
  </si>
  <si>
    <t>BWA</t>
  </si>
  <si>
    <t>Brazil</t>
  </si>
  <si>
    <t>BRA</t>
  </si>
  <si>
    <t>Brunei Darussalam</t>
  </si>
  <si>
    <t>BRN</t>
  </si>
  <si>
    <t>Bulgaria</t>
  </si>
  <si>
    <t>BGR</t>
  </si>
  <si>
    <t>Burkina Faso</t>
  </si>
  <si>
    <t>BFA</t>
  </si>
  <si>
    <t>Burundi</t>
  </si>
  <si>
    <t>BDI</t>
  </si>
  <si>
    <t>Cambodia</t>
  </si>
  <si>
    <t>KHM</t>
  </si>
  <si>
    <t>Cameroon</t>
  </si>
  <si>
    <t>CMR</t>
  </si>
  <si>
    <t>Canada</t>
  </si>
  <si>
    <t>CAN</t>
  </si>
  <si>
    <t>Cape Verde</t>
  </si>
  <si>
    <t>CPV</t>
  </si>
  <si>
    <t>Central African Republic</t>
  </si>
  <si>
    <t>CAF</t>
  </si>
  <si>
    <t>Chad</t>
  </si>
  <si>
    <t>TCD</t>
  </si>
  <si>
    <t>Chile</t>
  </si>
  <si>
    <t>CHL</t>
  </si>
  <si>
    <t>China</t>
  </si>
  <si>
    <t>CHN</t>
  </si>
  <si>
    <t>Colombia</t>
  </si>
  <si>
    <t>COL</t>
  </si>
  <si>
    <t>Congo, Rep.</t>
  </si>
  <si>
    <t>COG</t>
  </si>
  <si>
    <t>Costa Rica</t>
  </si>
  <si>
    <t>CRI</t>
  </si>
  <si>
    <t>Cote d'Ivoire</t>
  </si>
  <si>
    <t>CIV</t>
  </si>
  <si>
    <t>Czech Republic</t>
  </si>
  <si>
    <t>CZE</t>
  </si>
  <si>
    <t>Denmark</t>
  </si>
  <si>
    <t>DNK</t>
  </si>
  <si>
    <t>Djibouti</t>
  </si>
  <si>
    <t>DJI</t>
  </si>
  <si>
    <t>Dominican Republic</t>
  </si>
  <si>
    <t>DOM</t>
  </si>
  <si>
    <t>Egypt, Arab Rep.</t>
  </si>
  <si>
    <t>EGY</t>
  </si>
  <si>
    <t>Estonia</t>
  </si>
  <si>
    <t>EST</t>
  </si>
  <si>
    <t>Ethiopia</t>
  </si>
  <si>
    <t>ETH</t>
  </si>
  <si>
    <t>Fiji</t>
  </si>
  <si>
    <t>FJI</t>
  </si>
  <si>
    <t>Finland</t>
  </si>
  <si>
    <t>FIN</t>
  </si>
  <si>
    <t>France</t>
  </si>
  <si>
    <t>FRA</t>
  </si>
  <si>
    <t>Gabon</t>
  </si>
  <si>
    <t>GAB</t>
  </si>
  <si>
    <t>Gambia, The</t>
  </si>
  <si>
    <t>GMB</t>
  </si>
  <si>
    <t>Georgia</t>
  </si>
  <si>
    <t>GEO</t>
  </si>
  <si>
    <t>Germany</t>
  </si>
  <si>
    <t>DEU</t>
  </si>
  <si>
    <t>Ghana</t>
  </si>
  <si>
    <t>GHA</t>
  </si>
  <si>
    <t>Greece</t>
  </si>
  <si>
    <t>GRC</t>
  </si>
  <si>
    <t>Guatemala</t>
  </si>
  <si>
    <t>GTM</t>
  </si>
  <si>
    <t>Guinea</t>
  </si>
  <si>
    <t>GIN</t>
  </si>
  <si>
    <t>Guinea-Bissau</t>
  </si>
  <si>
    <t>GNB</t>
  </si>
  <si>
    <t>Guyana</t>
  </si>
  <si>
    <t>GUY</t>
  </si>
  <si>
    <t>Haiti</t>
  </si>
  <si>
    <t>HTI</t>
  </si>
  <si>
    <t>Honduras</t>
  </si>
  <si>
    <t>HND</t>
  </si>
  <si>
    <t>Hong Kong, China</t>
  </si>
  <si>
    <t>HKG</t>
  </si>
  <si>
    <t>Hungary</t>
  </si>
  <si>
    <t>HUN</t>
  </si>
  <si>
    <t>Iceland</t>
  </si>
  <si>
    <t>ISL</t>
  </si>
  <si>
    <t>India</t>
  </si>
  <si>
    <t>IND</t>
  </si>
  <si>
    <t>Indonesia</t>
  </si>
  <si>
    <t>IDN</t>
  </si>
  <si>
    <t>Iran, Islamic Rep.</t>
  </si>
  <si>
    <t>IRN</t>
  </si>
  <si>
    <t>Ireland</t>
  </si>
  <si>
    <t>IRL</t>
  </si>
  <si>
    <t>Israel</t>
  </si>
  <si>
    <t>ISR</t>
  </si>
  <si>
    <t>Italy</t>
  </si>
  <si>
    <t>ITA</t>
  </si>
  <si>
    <t>Japan</t>
  </si>
  <si>
    <t>JPN</t>
  </si>
  <si>
    <t>Jordan</t>
  </si>
  <si>
    <t>JOR</t>
  </si>
  <si>
    <t>Kazakhstan</t>
  </si>
  <si>
    <t>KAZ</t>
  </si>
  <si>
    <t>Kenya</t>
  </si>
  <si>
    <t>KEN</t>
  </si>
  <si>
    <t>Korea, Rep.</t>
  </si>
  <si>
    <t>KOR</t>
  </si>
  <si>
    <t>Kuwait</t>
  </si>
  <si>
    <t>KWT</t>
  </si>
  <si>
    <t>Kyrgyz Republic</t>
  </si>
  <si>
    <t>KGZ</t>
  </si>
  <si>
    <t>Lao PDR</t>
  </si>
  <si>
    <t>LAO</t>
  </si>
  <si>
    <t>Latvia</t>
  </si>
  <si>
    <t>LVA</t>
  </si>
  <si>
    <t>Lebanon</t>
  </si>
  <si>
    <t>LBN</t>
  </si>
  <si>
    <t>Lesotho</t>
  </si>
  <si>
    <t>LSO</t>
  </si>
  <si>
    <t>Lithuania</t>
  </si>
  <si>
    <t>LTU</t>
  </si>
  <si>
    <t>Luxembourg</t>
  </si>
  <si>
    <t>LUX</t>
  </si>
  <si>
    <t>Madagascar</t>
  </si>
  <si>
    <t>MDG</t>
  </si>
  <si>
    <t>Malawi</t>
  </si>
  <si>
    <t>MWI</t>
  </si>
  <si>
    <t>Malaysia</t>
  </si>
  <si>
    <t>MYS</t>
  </si>
  <si>
    <t>Maldives</t>
  </si>
  <si>
    <t>MDV</t>
  </si>
  <si>
    <t>Mali</t>
  </si>
  <si>
    <t>MLI</t>
  </si>
  <si>
    <t>Malta</t>
  </si>
  <si>
    <t>MLT</t>
  </si>
  <si>
    <t>Mauritania</t>
  </si>
  <si>
    <t>MRT</t>
  </si>
  <si>
    <t>Mauritius</t>
  </si>
  <si>
    <t>MUS</t>
  </si>
  <si>
    <t>Mexico</t>
  </si>
  <si>
    <t>MEX</t>
  </si>
  <si>
    <t>Moldova</t>
  </si>
  <si>
    <t>MDA</t>
  </si>
  <si>
    <t>Mongolia</t>
  </si>
  <si>
    <t>MNG</t>
  </si>
  <si>
    <t>Morocco</t>
  </si>
  <si>
    <t>MOR</t>
  </si>
  <si>
    <t>Mozambique</t>
  </si>
  <si>
    <t>MOZ</t>
  </si>
  <si>
    <t>Nepal</t>
  </si>
  <si>
    <t>NPL</t>
  </si>
  <si>
    <t>Netherlands</t>
  </si>
  <si>
    <t>NLD</t>
  </si>
  <si>
    <t>New Zealand</t>
  </si>
  <si>
    <t>NZL</t>
  </si>
  <si>
    <t>Nicaragua</t>
  </si>
  <si>
    <t>NIC</t>
  </si>
  <si>
    <t>Niger</t>
  </si>
  <si>
    <t>NER</t>
  </si>
  <si>
    <t>Nigeria</t>
  </si>
  <si>
    <t>NGA</t>
  </si>
  <si>
    <t>Norway</t>
  </si>
  <si>
    <t>NOR</t>
  </si>
  <si>
    <t>Oman</t>
  </si>
  <si>
    <t>OMN</t>
  </si>
  <si>
    <t>Pakistan</t>
  </si>
  <si>
    <t>PAK</t>
  </si>
  <si>
    <t>Panama</t>
  </si>
  <si>
    <t>PAN</t>
  </si>
  <si>
    <t>Papua New Guinea</t>
  </si>
  <si>
    <t>PNG</t>
  </si>
  <si>
    <t>Paraguay</t>
  </si>
  <si>
    <t>PRY</t>
  </si>
  <si>
    <t>Peru</t>
  </si>
  <si>
    <t>PER</t>
  </si>
  <si>
    <t>Philippines</t>
  </si>
  <si>
    <t>PHL</t>
  </si>
  <si>
    <t>Poland</t>
  </si>
  <si>
    <t>POL</t>
  </si>
  <si>
    <t>Portugal</t>
  </si>
  <si>
    <t>PRT</t>
  </si>
  <si>
    <t>Qatar</t>
  </si>
  <si>
    <t>QAT</t>
  </si>
  <si>
    <t>Romania</t>
  </si>
  <si>
    <t>ROM</t>
  </si>
  <si>
    <t>Russian Federation</t>
  </si>
  <si>
    <t>RUS</t>
  </si>
  <si>
    <t>Rwanda</t>
  </si>
  <si>
    <t>RWA</t>
  </si>
  <si>
    <t>Saudi Arabia</t>
  </si>
  <si>
    <t>SAU</t>
  </si>
  <si>
    <t>Senegal</t>
  </si>
  <si>
    <t>SEN</t>
  </si>
  <si>
    <t>Sierra Leone</t>
  </si>
  <si>
    <t>SLE</t>
  </si>
  <si>
    <t>Singapore</t>
  </si>
  <si>
    <t>SGP</t>
  </si>
  <si>
    <t>Slovak Republic</t>
  </si>
  <si>
    <t>SVK</t>
  </si>
  <si>
    <t>Solomon Islands</t>
  </si>
  <si>
    <t>SLB</t>
  </si>
  <si>
    <t>South Africa</t>
  </si>
  <si>
    <t>ZAF</t>
  </si>
  <si>
    <t>Spain</t>
  </si>
  <si>
    <t>ESP</t>
  </si>
  <si>
    <t>Sri Lanka</t>
  </si>
  <si>
    <t>LKA</t>
  </si>
  <si>
    <t>St. Lucia</t>
  </si>
  <si>
    <t>LCA</t>
  </si>
  <si>
    <t>St. Vincent and the Grenadines</t>
  </si>
  <si>
    <t>VCT</t>
  </si>
  <si>
    <t>Sudan</t>
  </si>
  <si>
    <t>SDN</t>
  </si>
  <si>
    <t>Suriname</t>
  </si>
  <si>
    <t>SUR</t>
  </si>
  <si>
    <t>Swaziland</t>
  </si>
  <si>
    <t>SWZ</t>
  </si>
  <si>
    <t>Sweden</t>
  </si>
  <si>
    <t>SWE</t>
  </si>
  <si>
    <t>Switzerland</t>
  </si>
  <si>
    <t>CHE</t>
  </si>
  <si>
    <t>Syrian Arab Republic</t>
  </si>
  <si>
    <t>SYR</t>
  </si>
  <si>
    <t>Tajikistan</t>
  </si>
  <si>
    <t>TJK</t>
  </si>
  <si>
    <t>Tanzania</t>
  </si>
  <si>
    <t>TZA</t>
  </si>
  <si>
    <t>Thailand</t>
  </si>
  <si>
    <t>THA</t>
  </si>
  <si>
    <t>Togo</t>
  </si>
  <si>
    <t>TGO</t>
  </si>
  <si>
    <t>Trinidad and Tobago</t>
  </si>
  <si>
    <t>TTO</t>
  </si>
  <si>
    <t>Tunisia</t>
  </si>
  <si>
    <t>TUN</t>
  </si>
  <si>
    <t>Turkey</t>
  </si>
  <si>
    <t>TUR</t>
  </si>
  <si>
    <t>Uganda</t>
  </si>
  <si>
    <t>UGA</t>
  </si>
  <si>
    <t>Ukraine</t>
  </si>
  <si>
    <t>UKR</t>
  </si>
  <si>
    <t>United Arab Emirates</t>
  </si>
  <si>
    <t>ARE</t>
  </si>
  <si>
    <t>United Kingdom</t>
  </si>
  <si>
    <t>GBR</t>
  </si>
  <si>
    <t>United States</t>
  </si>
  <si>
    <t>USA</t>
  </si>
  <si>
    <t>Uruguay</t>
  </si>
  <si>
    <t>URY</t>
  </si>
  <si>
    <t>Vanuatu</t>
  </si>
  <si>
    <t>VUT</t>
  </si>
  <si>
    <t>Venezuela, RB</t>
  </si>
  <si>
    <t>VEN</t>
  </si>
  <si>
    <t>Vietnam</t>
  </si>
  <si>
    <t>VNM</t>
  </si>
  <si>
    <t>Yemen, Rep.</t>
  </si>
  <si>
    <t>YEM</t>
  </si>
  <si>
    <t>Zambia</t>
  </si>
  <si>
    <t>ZMB</t>
  </si>
  <si>
    <t>Total Factor Productivity</t>
  </si>
  <si>
    <t>Billion constant 2005 USD</t>
  </si>
  <si>
    <t>Thousands barrels of oil equivalent</t>
  </si>
  <si>
    <t>Percentage of GDP</t>
  </si>
  <si>
    <t>Economically active population</t>
  </si>
  <si>
    <t>Thousands</t>
  </si>
  <si>
    <t>Percentage of working-age population</t>
  </si>
  <si>
    <t>Spaltenbeschriftungen</t>
  </si>
  <si>
    <t>Zeilenbeschriftungen</t>
  </si>
  <si>
    <t>Gesamtergebnis</t>
  </si>
  <si>
    <t>Country</t>
  </si>
  <si>
    <t>Year</t>
  </si>
  <si>
    <t>EP</t>
  </si>
  <si>
    <t>Summe von EP</t>
  </si>
  <si>
    <t xml:space="preserve">country </t>
  </si>
  <si>
    <t>year</t>
  </si>
  <si>
    <t>TFP</t>
  </si>
  <si>
    <t>Summe von TFP</t>
  </si>
  <si>
    <t>http://www.youtube.com/watch?v=eKwEeOwtT4Q</t>
  </si>
  <si>
    <t xml:space="preserve">Pivot für Excel 2010 - Kreuztabelle zu Liste konvertieren - Teil 13 </t>
  </si>
  <si>
    <t>EUN</t>
  </si>
  <si>
    <t>EUS</t>
  </si>
  <si>
    <t>EUE</t>
  </si>
  <si>
    <t>OEC</t>
  </si>
  <si>
    <t>BRZ</t>
  </si>
  <si>
    <t>CHI</t>
  </si>
  <si>
    <t>RSA</t>
  </si>
  <si>
    <t>OPE</t>
  </si>
  <si>
    <t>ARB</t>
  </si>
  <si>
    <t>ROW</t>
  </si>
  <si>
    <t>x</t>
  </si>
  <si>
    <t>Kopie von TFP…pivot</t>
  </si>
  <si>
    <t>Kopntrolle zur Kopie von TFP…pivot</t>
  </si>
  <si>
    <t>wird eingelesen:</t>
  </si>
  <si>
    <t>Kopie von EP…pivot</t>
  </si>
  <si>
    <t>Energieproduktivität (BASELINE Database 2.1)</t>
  </si>
  <si>
    <t>Totale Faktorproduktivität (BASELINE Database 2.1)</t>
  </si>
  <si>
    <t>Ø p.a. (%)</t>
  </si>
  <si>
    <t>China ohne Hong Kong (in ROW)</t>
  </si>
  <si>
    <t>nicht kleiner als 0,01</t>
  </si>
  <si>
    <t>Hier wird nur der halbe Zuwachs genommen ((1+Wert)/2), so dass es nicht zu einer Verdopplung von RUS, IND und CHI in 2050 ggü. 2007 kommen kann!</t>
  </si>
  <si>
    <t>AEEI zum einlesen (VERSION 1: original):</t>
  </si>
  <si>
    <t>AEEI zum einlesen (VERSION 2: halber Zuwachs):</t>
  </si>
  <si>
    <t>VERSION2: halber Zuwachs</t>
  </si>
  <si>
    <t>5.02.2016: Hilfspfad für DEU um EP in DEU zu erhöhen und allgemeines Wirtschaftswachstum in DEU zusammen mit size_17x18x4.xlsx anzuheben</t>
  </si>
  <si>
    <t>Alt</t>
  </si>
  <si>
    <t>Neu</t>
  </si>
  <si>
    <t>% p.a.</t>
  </si>
  <si>
    <t>vor 15.02.16:</t>
  </si>
  <si>
    <t>Änderung am 15.02.2016: Pfad in B75-B83 auch auf AUT, FRA, EUN, EUE, EUN, SWZ, USA und OEC angewendet, um in Industrieländern gleichmäßige Effizienzanhebungen zu erzeugen (im Vergleich zur BASELINE-Database)</t>
  </si>
  <si>
    <t>Änderung am 17.02.2016: gleichmäßiger Pfad in EU-28 ohne Ausnahme für DEU (ggü. Änderung vom 15.02.2016)</t>
  </si>
  <si>
    <t>UKI</t>
  </si>
  <si>
    <t>BNL</t>
  </si>
  <si>
    <t>OPA</t>
  </si>
  <si>
    <t>Calibration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</si>
</sst>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000"/>
    <numFmt numFmtId="165" formatCode="0.000"/>
    <numFmt numFmtId="166" formatCode="0.00000"/>
  </numFmts>
  <fonts count="21" x14ac:knownFonts="1">
    <font>
      <sz val="11"/>
      <color indexed="8"/>
      <name val="Calibri"/>
      <family val="2"/>
    </font>
    <font>
      <u/>
      <sz val="11"/>
      <color indexed="12"/>
      <name val="Calibri"/>
      <family val="2"/>
    </font>
    <font>
      <sz val="14"/>
      <color indexed="8"/>
      <name val="Calibri"/>
      <family val="2"/>
    </font>
    <font>
      <b/>
      <sz val="8"/>
      <color indexed="57"/>
      <name val="Verdana"/>
      <family val="2"/>
    </font>
    <font>
      <b/>
      <sz val="11"/>
      <color indexed="8"/>
      <name val="Calibri"/>
      <family val="2"/>
    </font>
    <font>
      <sz val="48"/>
      <color indexed="8"/>
      <name val="Calibri"/>
      <family val="2"/>
    </font>
    <font>
      <sz val="18"/>
      <color indexed="8"/>
      <name val="Calibri"/>
      <family val="2"/>
    </font>
    <font>
      <sz val="11"/>
      <color indexed="8"/>
      <name val="Calibri"/>
      <family val="2"/>
    </font>
    <font>
      <b/>
      <u/>
      <sz val="11"/>
      <color indexed="8"/>
      <name val="Calibri"/>
      <family val="2"/>
    </font>
    <font>
      <u/>
      <sz val="11"/>
      <color indexed="8"/>
      <name val="Calibri"/>
      <family val="2"/>
    </font>
    <font>
      <i/>
      <sz val="11"/>
      <color indexed="8"/>
      <name val="Calibri"/>
      <family val="2"/>
    </font>
    <font>
      <b/>
      <sz val="10"/>
      <color indexed="8"/>
      <name val="Calibri"/>
      <family val="2"/>
    </font>
    <font>
      <sz val="10"/>
      <color indexed="8"/>
      <name val="Calibri"/>
      <family val="2"/>
    </font>
    <font>
      <sz val="11"/>
      <color rgb="FFC00000"/>
      <name val="Calibri"/>
      <family val="2"/>
    </font>
    <font>
      <b/>
      <sz val="12"/>
      <color theme="0"/>
      <name val="Calibri"/>
      <family val="2"/>
    </font>
    <font>
      <sz val="11"/>
      <color theme="0"/>
      <name val="Calibri"/>
      <family val="2"/>
    </font>
    <font>
      <b/>
      <sz val="11"/>
      <color rgb="FFC00000"/>
      <name val="Calibri"/>
      <family val="2"/>
    </font>
    <font>
      <u/>
      <sz val="11"/>
      <color rgb="FFC00000"/>
      <name val="Calibri"/>
      <family val="2"/>
    </font>
    <font>
      <sz val="11"/>
      <color theme="6" tint="-0.249977111117893"/>
      <name val="Calibri"/>
      <family val="2"/>
    </font>
    <font>
      <sz val="8"/>
      <color rgb="FFFF0000"/>
      <name val="Calibri"/>
      <family val="2"/>
    </font>
    <font>
      <sz val="11"/>
      <color rgb="FFFF0000"/>
      <name val="Calibri"/>
      <family val="2"/>
    </font>
  </fonts>
  <fills count="6">
    <fill>
      <patternFill patternType="none"/>
    </fill>
    <fill>
      <patternFill patternType="gray125"/>
    </fill>
    <fill>
      <patternFill patternType="solid">
        <fgColor theme="5" tint="0.79998168889431442"/>
        <bgColor indexed="64"/>
      </patternFill>
    </fill>
    <fill>
      <patternFill patternType="solid">
        <fgColor theme="0" tint="-0.14999847407452621"/>
        <bgColor indexed="64"/>
      </patternFill>
    </fill>
    <fill>
      <patternFill patternType="solid">
        <fgColor rgb="FFC00000"/>
        <bgColor indexed="64"/>
      </patternFill>
    </fill>
    <fill>
      <patternFill patternType="solid">
        <fgColor theme="5" tint="0.59999389629810485"/>
        <bgColor indexed="64"/>
      </patternFill>
    </fill>
  </fills>
  <borders count="20">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 fillId="0" borderId="0" applyNumberFormat="0" applyFill="0" applyBorder="0" applyAlignment="0" applyProtection="0">
      <alignment vertical="top"/>
      <protection locked="0"/>
    </xf>
    <xf numFmtId="9" fontId="7" fillId="0" borderId="0" applyFont="0" applyFill="0" applyBorder="0" applyAlignment="0" applyProtection="0"/>
  </cellStyleXfs>
  <cellXfs count="85">
    <xf numFmtId="0" fontId="0" fillId="0" borderId="0" xfId="0"/>
    <xf numFmtId="0" fontId="2" fillId="0" borderId="0" xfId="0" applyFont="1"/>
    <xf numFmtId="0" fontId="3" fillId="0" borderId="0" xfId="0" applyFont="1"/>
    <xf numFmtId="0" fontId="1" fillId="0" borderId="0" xfId="1" applyAlignment="1" applyProtection="1"/>
    <xf numFmtId="0" fontId="4" fillId="0" borderId="0" xfId="0" applyFont="1"/>
    <xf numFmtId="0" fontId="0" fillId="0" borderId="0" xfId="0" pivotButton="1"/>
    <xf numFmtId="0" fontId="0" fillId="0" borderId="0" xfId="0" applyAlignment="1">
      <alignment horizontal="left"/>
    </xf>
    <xf numFmtId="10" fontId="0" fillId="0" borderId="0" xfId="0" applyNumberFormat="1"/>
    <xf numFmtId="0" fontId="0" fillId="2" borderId="0" xfId="0" applyFill="1"/>
    <xf numFmtId="0" fontId="4" fillId="0" borderId="1" xfId="0" applyFont="1" applyBorder="1"/>
    <xf numFmtId="0" fontId="4" fillId="0" borderId="2" xfId="0" applyFont="1" applyBorder="1"/>
    <xf numFmtId="0" fontId="4" fillId="0" borderId="3" xfId="0" applyFont="1" applyBorder="1"/>
    <xf numFmtId="0" fontId="4" fillId="0" borderId="4" xfId="0" applyFont="1" applyBorder="1"/>
    <xf numFmtId="0" fontId="0" fillId="0" borderId="0" xfId="0" applyFont="1" applyBorder="1"/>
    <xf numFmtId="0" fontId="0" fillId="0" borderId="5" xfId="0" applyFont="1" applyBorder="1"/>
    <xf numFmtId="0" fontId="4" fillId="0" borderId="6" xfId="0" applyFont="1" applyBorder="1"/>
    <xf numFmtId="0" fontId="0" fillId="2" borderId="0" xfId="0" applyFont="1" applyFill="1"/>
    <xf numFmtId="0" fontId="8" fillId="2" borderId="0" xfId="0" applyFont="1" applyFill="1"/>
    <xf numFmtId="0" fontId="9" fillId="2" borderId="0" xfId="0" applyFont="1" applyFill="1"/>
    <xf numFmtId="14" fontId="10" fillId="2" borderId="0" xfId="0" applyNumberFormat="1" applyFont="1" applyFill="1"/>
    <xf numFmtId="164" fontId="0" fillId="0" borderId="7" xfId="0" applyNumberFormat="1" applyBorder="1"/>
    <xf numFmtId="165" fontId="0" fillId="0" borderId="7" xfId="0" applyNumberFormat="1" applyBorder="1"/>
    <xf numFmtId="2" fontId="0" fillId="0" borderId="0" xfId="0" applyNumberFormat="1" applyBorder="1"/>
    <xf numFmtId="2" fontId="0" fillId="0" borderId="5" xfId="0" applyNumberFormat="1" applyBorder="1"/>
    <xf numFmtId="2" fontId="0" fillId="0" borderId="7" xfId="0" applyNumberFormat="1" applyBorder="1"/>
    <xf numFmtId="2" fontId="0" fillId="0" borderId="8" xfId="0" applyNumberFormat="1" applyBorder="1"/>
    <xf numFmtId="0" fontId="11" fillId="3" borderId="0" xfId="0" applyFont="1" applyFill="1" applyAlignment="1">
      <alignment horizontal="right"/>
    </xf>
    <xf numFmtId="10" fontId="12" fillId="3" borderId="0" xfId="2" applyNumberFormat="1" applyFont="1" applyFill="1" applyAlignment="1">
      <alignment horizontal="right"/>
    </xf>
    <xf numFmtId="2" fontId="0" fillId="0" borderId="0" xfId="0" applyNumberFormat="1" applyFont="1" applyBorder="1"/>
    <xf numFmtId="0" fontId="0" fillId="0" borderId="0" xfId="0" applyNumberFormat="1" applyFont="1" applyBorder="1"/>
    <xf numFmtId="0" fontId="13" fillId="0" borderId="0" xfId="0" applyFont="1"/>
    <xf numFmtId="14" fontId="0" fillId="0" borderId="0" xfId="0" applyNumberFormat="1"/>
    <xf numFmtId="2" fontId="14" fillId="0" borderId="0" xfId="0" applyNumberFormat="1" applyFont="1" applyBorder="1"/>
    <xf numFmtId="2" fontId="14" fillId="0" borderId="7" xfId="0" applyNumberFormat="1" applyFont="1" applyBorder="1"/>
    <xf numFmtId="2" fontId="14" fillId="4" borderId="7" xfId="0" applyNumberFormat="1" applyFont="1" applyFill="1" applyBorder="1"/>
    <xf numFmtId="0" fontId="14" fillId="4" borderId="0" xfId="0" applyFont="1" applyFill="1"/>
    <xf numFmtId="0" fontId="15" fillId="4" borderId="0" xfId="0" applyFont="1" applyFill="1"/>
    <xf numFmtId="2" fontId="0" fillId="0" borderId="7" xfId="0" applyNumberFormat="1" applyFont="1" applyBorder="1"/>
    <xf numFmtId="0" fontId="0" fillId="0" borderId="1" xfId="0" applyBorder="1"/>
    <xf numFmtId="0" fontId="0" fillId="0" borderId="0" xfId="0" applyBorder="1"/>
    <xf numFmtId="0" fontId="0" fillId="0" borderId="5" xfId="0" applyBorder="1"/>
    <xf numFmtId="0" fontId="0" fillId="0" borderId="7" xfId="0" applyBorder="1"/>
    <xf numFmtId="0" fontId="0" fillId="0" borderId="8" xfId="0" applyBorder="1"/>
    <xf numFmtId="0" fontId="13" fillId="3" borderId="0" xfId="0" applyFont="1" applyFill="1"/>
    <xf numFmtId="0" fontId="4" fillId="2" borderId="0" xfId="0" applyFont="1" applyFill="1"/>
    <xf numFmtId="14" fontId="16" fillId="3" borderId="0" xfId="0" applyNumberFormat="1" applyFont="1" applyFill="1"/>
    <xf numFmtId="0" fontId="16" fillId="3" borderId="0" xfId="0" applyFont="1" applyFill="1"/>
    <xf numFmtId="0" fontId="17" fillId="3" borderId="0" xfId="0" applyFont="1" applyFill="1"/>
    <xf numFmtId="0" fontId="16" fillId="0" borderId="2" xfId="0" applyFont="1" applyBorder="1"/>
    <xf numFmtId="0" fontId="13" fillId="0" borderId="0" xfId="0" applyNumberFormat="1" applyFont="1" applyBorder="1"/>
    <xf numFmtId="2" fontId="13" fillId="0" borderId="0" xfId="0" applyNumberFormat="1" applyFont="1" applyBorder="1"/>
    <xf numFmtId="2" fontId="13" fillId="0" borderId="7" xfId="0" applyNumberFormat="1" applyFont="1" applyBorder="1"/>
    <xf numFmtId="2" fontId="0" fillId="0" borderId="9" xfId="0" applyNumberFormat="1" applyBorder="1"/>
    <xf numFmtId="0" fontId="0" fillId="0" borderId="9" xfId="0" applyBorder="1"/>
    <xf numFmtId="0" fontId="18" fillId="0" borderId="10" xfId="0" applyFont="1" applyBorder="1" applyAlignment="1">
      <alignment horizontal="right"/>
    </xf>
    <xf numFmtId="10" fontId="18" fillId="0" borderId="0" xfId="0" applyNumberFormat="1" applyFont="1" applyBorder="1"/>
    <xf numFmtId="0" fontId="4" fillId="0" borderId="0" xfId="0" applyFont="1" applyBorder="1" applyAlignment="1">
      <alignment horizontal="right"/>
    </xf>
    <xf numFmtId="0" fontId="0" fillId="0" borderId="11" xfId="0" applyBorder="1"/>
    <xf numFmtId="0" fontId="4" fillId="0" borderId="10" xfId="0" applyFont="1" applyBorder="1"/>
    <xf numFmtId="0" fontId="4" fillId="0" borderId="12" xfId="0" applyFont="1" applyBorder="1"/>
    <xf numFmtId="10" fontId="0" fillId="0" borderId="0" xfId="2" applyNumberFormat="1" applyFont="1" applyBorder="1"/>
    <xf numFmtId="10" fontId="0" fillId="0" borderId="9" xfId="0" applyNumberFormat="1" applyBorder="1"/>
    <xf numFmtId="0" fontId="0" fillId="0" borderId="13" xfId="0" applyBorder="1"/>
    <xf numFmtId="0" fontId="0" fillId="0" borderId="15" xfId="0" applyBorder="1"/>
    <xf numFmtId="0" fontId="0" fillId="0" borderId="16" xfId="0" applyBorder="1"/>
    <xf numFmtId="0" fontId="19" fillId="0" borderId="0" xfId="0" applyFont="1"/>
    <xf numFmtId="10" fontId="20" fillId="0" borderId="0" xfId="2" applyNumberFormat="1" applyFont="1"/>
    <xf numFmtId="0" fontId="16" fillId="0" borderId="14" xfId="0" applyFont="1" applyBorder="1"/>
    <xf numFmtId="0" fontId="13" fillId="0" borderId="0" xfId="0" applyFont="1" applyBorder="1"/>
    <xf numFmtId="0" fontId="4" fillId="0" borderId="17" xfId="0" applyFont="1" applyBorder="1"/>
    <xf numFmtId="2" fontId="13" fillId="0" borderId="9" xfId="0" applyNumberFormat="1" applyFont="1" applyBorder="1"/>
    <xf numFmtId="2" fontId="0" fillId="0" borderId="9" xfId="0" applyNumberFormat="1" applyFont="1" applyBorder="1"/>
    <xf numFmtId="2" fontId="0" fillId="0" borderId="18" xfId="0" applyNumberFormat="1" applyBorder="1"/>
    <xf numFmtId="0" fontId="4" fillId="0" borderId="0" xfId="0" applyFont="1" applyFill="1" applyBorder="1"/>
    <xf numFmtId="10" fontId="12" fillId="3" borderId="15" xfId="2" applyNumberFormat="1" applyFont="1" applyFill="1" applyBorder="1" applyAlignment="1">
      <alignment horizontal="right"/>
    </xf>
    <xf numFmtId="0" fontId="4" fillId="0" borderId="19" xfId="0" applyFont="1" applyBorder="1"/>
    <xf numFmtId="0" fontId="0" fillId="5" borderId="19" xfId="0" applyFill="1" applyBorder="1" applyAlignment="1">
      <alignment horizontal="center"/>
    </xf>
    <xf numFmtId="0" fontId="11" fillId="3" borderId="15" xfId="0" applyFont="1" applyFill="1" applyBorder="1" applyAlignment="1">
      <alignment horizontal="right"/>
    </xf>
    <xf numFmtId="166" fontId="0" fillId="0" borderId="0" xfId="0" applyNumberFormat="1" applyBorder="1"/>
    <xf numFmtId="166" fontId="20" fillId="0" borderId="0" xfId="0" applyNumberFormat="1" applyFont="1" applyBorder="1"/>
    <xf numFmtId="166" fontId="0" fillId="0" borderId="7" xfId="0" applyNumberFormat="1" applyBorder="1"/>
    <xf numFmtId="10" fontId="4" fillId="0" borderId="0" xfId="0" applyNumberFormat="1" applyFont="1"/>
    <xf numFmtId="165" fontId="0" fillId="0" borderId="0" xfId="0" applyNumberFormat="1" applyFont="1" applyBorder="1"/>
    <xf numFmtId="0" fontId="5" fillId="0" borderId="0" xfId="0" applyFont="1" applyAlignment="1">
      <alignment horizontal="center"/>
    </xf>
    <xf numFmtId="0" fontId="6" fillId="0" borderId="0" xfId="0" applyFont="1" applyAlignment="1">
      <alignment horizontal="center"/>
    </xf>
  </cellXfs>
  <cellStyles count="3">
    <cellStyle name="Link" xfId="1" builtinId="8"/>
    <cellStyle name="Prozent" xfId="2" builtinId="5"/>
    <cellStyle name="Standard" xfId="0" builtinId="0"/>
  </cellStyles>
  <dxfs count="9">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
      <font>
        <color rgb="FF006100"/>
      </font>
      <fill>
        <patternFill>
          <bgColor rgb="FFC6EFCE"/>
        </patternFill>
      </fill>
    </dxf>
    <dxf>
      <font>
        <color rgb="FF006100"/>
      </font>
      <fill>
        <patternFill>
          <bgColor rgb="FFC6EFCE"/>
        </patternFill>
      </fill>
    </dxf>
    <dxf>
      <fill>
        <patternFill>
          <bgColor theme="5" tint="0.59996337778862885"/>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2.xml"/><Relationship Id="rId23" Type="http://schemas.openxmlformats.org/officeDocument/2006/relationships/calcChain" Target="calcChain.xml"/><Relationship Id="rId10" Type="http://schemas.openxmlformats.org/officeDocument/2006/relationships/worksheet" Target="worksheets/sheet10.xml"/><Relationship Id="rId19" Type="http://schemas.microsoft.com/office/2007/relationships/slicerCache" Target="slicerCaches/slicerCache4.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1.xml"/><Relationship Id="rId22" Type="http://schemas.openxmlformats.org/officeDocument/2006/relationships/sharedStrings" Target="sharedStrings.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[EP+TFP.xlsx]EP...pivot!PivotTable14</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s>
    <c:plotArea>
      <c:layout>
        <c:manualLayout>
          <c:layoutTarget val="inner"/>
          <c:xMode val="edge"/>
          <c:yMode val="edge"/>
          <c:x val="5.9868537603409787E-2"/>
          <c:y val="9.5094833700060014E-2"/>
          <c:w val="0.78295161804196445"/>
          <c:h val="0.76362806612854317"/>
        </c:manualLayout>
      </c:layout>
      <c:lineChart>
        <c:grouping val="standard"/>
        <c:varyColors val="0"/>
        <c:ser>
          <c:idx val="0"/>
          <c:order val="0"/>
          <c:tx>
            <c:strRef>
              <c:f>EP...pivot!$B$3:$B$4</c:f>
              <c:strCache>
                <c:ptCount val="1"/>
                <c:pt idx="0">
                  <c:v>DEU</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EP...pivot!$B$5:$B$49</c:f>
              <c:numCache>
                <c:formatCode>0.00%</c:formatCode>
                <c:ptCount val="44"/>
                <c:pt idx="0">
                  <c:v>1</c:v>
                </c:pt>
                <c:pt idx="1">
                  <c:v>0.96051202139321334</c:v>
                </c:pt>
                <c:pt idx="2">
                  <c:v>0.96237507926598476</c:v>
                </c:pt>
                <c:pt idx="3">
                  <c:v>0.96451341745768793</c:v>
                </c:pt>
                <c:pt idx="4">
                  <c:v>0.96660259844958185</c:v>
                </c:pt>
                <c:pt idx="5">
                  <c:v>0.96872618948134248</c:v>
                </c:pt>
                <c:pt idx="6">
                  <c:v>0.97085469623308385</c:v>
                </c:pt>
                <c:pt idx="7">
                  <c:v>0.9729832029848251</c:v>
                </c:pt>
                <c:pt idx="8">
                  <c:v>0.97511170973656658</c:v>
                </c:pt>
                <c:pt idx="9">
                  <c:v>0.9772353007683271</c:v>
                </c:pt>
                <c:pt idx="10">
                  <c:v>0.97936380752006846</c:v>
                </c:pt>
                <c:pt idx="11">
                  <c:v>0.98149722999179079</c:v>
                </c:pt>
                <c:pt idx="12">
                  <c:v>0.98363065246351311</c:v>
                </c:pt>
                <c:pt idx="13">
                  <c:v>0.98576407493523532</c:v>
                </c:pt>
                <c:pt idx="14">
                  <c:v>0.98790241312693872</c:v>
                </c:pt>
                <c:pt idx="15">
                  <c:v>0.99004566703862285</c:v>
                </c:pt>
                <c:pt idx="16">
                  <c:v>0.99219383667028793</c:v>
                </c:pt>
                <c:pt idx="17">
                  <c:v>0.99434692202193398</c:v>
                </c:pt>
                <c:pt idx="18">
                  <c:v>0.99650492309356098</c:v>
                </c:pt>
                <c:pt idx="19">
                  <c:v>0.99866783988516872</c:v>
                </c:pt>
                <c:pt idx="20">
                  <c:v>1.0008356723967575</c:v>
                </c:pt>
                <c:pt idx="21">
                  <c:v>1.0030084206283274</c:v>
                </c:pt>
                <c:pt idx="22">
                  <c:v>1.0051860845798779</c:v>
                </c:pt>
                <c:pt idx="23">
                  <c:v>1.0073686642514097</c:v>
                </c:pt>
                <c:pt idx="24">
                  <c:v>1.009561075362903</c:v>
                </c:pt>
                <c:pt idx="25">
                  <c:v>1.0117534864743964</c:v>
                </c:pt>
                <c:pt idx="26">
                  <c:v>1.0139458975858899</c:v>
                </c:pt>
                <c:pt idx="27">
                  <c:v>1.0161481401373451</c:v>
                </c:pt>
                <c:pt idx="28">
                  <c:v>1.0183552984087816</c:v>
                </c:pt>
                <c:pt idx="29">
                  <c:v>1.0205673724001987</c:v>
                </c:pt>
                <c:pt idx="30">
                  <c:v>1.0227794463916158</c:v>
                </c:pt>
                <c:pt idx="31">
                  <c:v>1.0250013518229948</c:v>
                </c:pt>
                <c:pt idx="32">
                  <c:v>1.0272232572543738</c:v>
                </c:pt>
                <c:pt idx="33">
                  <c:v>1.0294500784057337</c:v>
                </c:pt>
                <c:pt idx="34">
                  <c:v>1.0316867309970554</c:v>
                </c:pt>
                <c:pt idx="35">
                  <c:v>1.0339233835883774</c:v>
                </c:pt>
                <c:pt idx="36">
                  <c:v>1.0361649518996801</c:v>
                </c:pt>
                <c:pt idx="37">
                  <c:v>1.0384114359309635</c:v>
                </c:pt>
                <c:pt idx="38">
                  <c:v>1.0406628356822283</c:v>
                </c:pt>
                <c:pt idx="39">
                  <c:v>1.0429191511534737</c:v>
                </c:pt>
                <c:pt idx="40">
                  <c:v>1.0451803823447001</c:v>
                </c:pt>
                <c:pt idx="41">
                  <c:v>1.0474416135359266</c:v>
                </c:pt>
                <c:pt idx="42">
                  <c:v>1.0497126761671149</c:v>
                </c:pt>
                <c:pt idx="43">
                  <c:v>1.0519886545182842</c:v>
                </c:pt>
              </c:numCache>
            </c:numRef>
          </c:val>
          <c:smooth val="0"/>
          <c:extLst>
            <c:ext xmlns:c16="http://schemas.microsoft.com/office/drawing/2014/chart" uri="{C3380CC4-5D6E-409C-BE32-E72D297353CC}">
              <c16:uniqueId val="{00000000-86A4-47FE-8A82-B034417FD195}"/>
            </c:ext>
          </c:extLst>
        </c:ser>
        <c:ser>
          <c:idx val="1"/>
          <c:order val="1"/>
          <c:tx>
            <c:strRef>
              <c:f>EP...pivot!$C$3:$C$4</c:f>
              <c:strCache>
                <c:ptCount val="1"/>
                <c:pt idx="0">
                  <c:v>AUT</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EP...pivot!$C$5:$C$49</c:f>
              <c:numCache>
                <c:formatCode>0.00%</c:formatCode>
                <c:ptCount val="44"/>
                <c:pt idx="0">
                  <c:v>1</c:v>
                </c:pt>
                <c:pt idx="1">
                  <c:v>0.97421649159346135</c:v>
                </c:pt>
                <c:pt idx="2">
                  <c:v>0.98839806936960684</c:v>
                </c:pt>
                <c:pt idx="3">
                  <c:v>1.0035000237655933</c:v>
                </c:pt>
                <c:pt idx="4">
                  <c:v>1.000579016277271</c:v>
                </c:pt>
                <c:pt idx="5">
                  <c:v>0.99773146607785612</c:v>
                </c:pt>
                <c:pt idx="6">
                  <c:v>0.99489255791243025</c:v>
                </c:pt>
                <c:pt idx="7">
                  <c:v>0.99204932873000984</c:v>
                </c:pt>
                <c:pt idx="8">
                  <c:v>0.98918881547961124</c:v>
                </c:pt>
                <c:pt idx="9">
                  <c:v>0.98632830222921275</c:v>
                </c:pt>
                <c:pt idx="10">
                  <c:v>0.98517891170865968</c:v>
                </c:pt>
                <c:pt idx="11">
                  <c:v>0.98402952118810683</c:v>
                </c:pt>
                <c:pt idx="12">
                  <c:v>0.98287148863356488</c:v>
                </c:pt>
                <c:pt idx="13">
                  <c:v>0.98170481404503362</c:v>
                </c:pt>
                <c:pt idx="14">
                  <c:v>0.98053813945650248</c:v>
                </c:pt>
                <c:pt idx="15">
                  <c:v>0.98030480453879631</c:v>
                </c:pt>
                <c:pt idx="16">
                  <c:v>0.98007579063808448</c:v>
                </c:pt>
                <c:pt idx="17">
                  <c:v>0.97984245572037831</c:v>
                </c:pt>
                <c:pt idx="18">
                  <c:v>0.9796134418196667</c:v>
                </c:pt>
                <c:pt idx="19">
                  <c:v>0.97938442791895497</c:v>
                </c:pt>
                <c:pt idx="20">
                  <c:v>0.97982517165240013</c:v>
                </c:pt>
                <c:pt idx="21">
                  <c:v>0.98027023640283983</c:v>
                </c:pt>
                <c:pt idx="22">
                  <c:v>0.98071530115327943</c:v>
                </c:pt>
                <c:pt idx="23">
                  <c:v>0.98115604488672448</c:v>
                </c:pt>
                <c:pt idx="24">
                  <c:v>0.98160110963716418</c:v>
                </c:pt>
                <c:pt idx="25">
                  <c:v>0.98252148625700553</c:v>
                </c:pt>
                <c:pt idx="26">
                  <c:v>0.98344618389384131</c:v>
                </c:pt>
                <c:pt idx="27">
                  <c:v>0.98437520254767163</c:v>
                </c:pt>
                <c:pt idx="28">
                  <c:v>0.98529990018450742</c:v>
                </c:pt>
                <c:pt idx="29">
                  <c:v>0.9862245978213432</c:v>
                </c:pt>
                <c:pt idx="30">
                  <c:v>0.98749929783473844</c:v>
                </c:pt>
                <c:pt idx="31">
                  <c:v>0.98877399784813358</c:v>
                </c:pt>
                <c:pt idx="32">
                  <c:v>0.9900486978615286</c:v>
                </c:pt>
                <c:pt idx="33">
                  <c:v>0.99133203990891294</c:v>
                </c:pt>
                <c:pt idx="34">
                  <c:v>0.99260673992230808</c:v>
                </c:pt>
                <c:pt idx="35">
                  <c:v>0.99413637993838222</c:v>
                </c:pt>
                <c:pt idx="36">
                  <c:v>0.99567034097145102</c:v>
                </c:pt>
                <c:pt idx="37">
                  <c:v>0.99720430200451982</c:v>
                </c:pt>
                <c:pt idx="38">
                  <c:v>0.9987382630375885</c:v>
                </c:pt>
                <c:pt idx="39">
                  <c:v>1.0002808661046465</c:v>
                </c:pt>
                <c:pt idx="40">
                  <c:v>1.0020006308684812</c:v>
                </c:pt>
                <c:pt idx="41">
                  <c:v>1.0037247166493106</c:v>
                </c:pt>
                <c:pt idx="42">
                  <c:v>1.0054531234471344</c:v>
                </c:pt>
                <c:pt idx="43">
                  <c:v>1.0071815302449585</c:v>
                </c:pt>
              </c:numCache>
            </c:numRef>
          </c:val>
          <c:smooth val="0"/>
          <c:extLst>
            <c:ext xmlns:c16="http://schemas.microsoft.com/office/drawing/2014/chart" uri="{C3380CC4-5D6E-409C-BE32-E72D297353CC}">
              <c16:uniqueId val="{00000001-86A4-47FE-8A82-B034417FD195}"/>
            </c:ext>
          </c:extLst>
        </c:ser>
        <c:ser>
          <c:idx val="2"/>
          <c:order val="2"/>
          <c:tx>
            <c:strRef>
              <c:f>EP...pivot!$D$3:$D$4</c:f>
              <c:strCache>
                <c:ptCount val="1"/>
                <c:pt idx="0">
                  <c:v>FRA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EP...pivot!$D$5:$D$49</c:f>
              <c:numCache>
                <c:formatCode>0.00%</c:formatCode>
                <c:ptCount val="44"/>
                <c:pt idx="0">
                  <c:v>1</c:v>
                </c:pt>
                <c:pt idx="1">
                  <c:v>0.94769068382812571</c:v>
                </c:pt>
                <c:pt idx="2">
                  <c:v>0.94964799196581373</c:v>
                </c:pt>
                <c:pt idx="3">
                  <c:v>0.95172827234251867</c:v>
                </c:pt>
                <c:pt idx="4">
                  <c:v>0.95379318118934653</c:v>
                </c:pt>
                <c:pt idx="5">
                  <c:v>0.95587346156605135</c:v>
                </c:pt>
                <c:pt idx="6">
                  <c:v>0.95795374194275629</c:v>
                </c:pt>
                <c:pt idx="7">
                  <c:v>0.96003402231946133</c:v>
                </c:pt>
                <c:pt idx="8">
                  <c:v>0.9621194265394587</c:v>
                </c:pt>
                <c:pt idx="9">
                  <c:v>0.96420483075945596</c:v>
                </c:pt>
                <c:pt idx="10">
                  <c:v>0.96629535882274575</c:v>
                </c:pt>
                <c:pt idx="11">
                  <c:v>0.96839101072932787</c:v>
                </c:pt>
                <c:pt idx="12">
                  <c:v>0.9704917864792022</c:v>
                </c:pt>
                <c:pt idx="13">
                  <c:v>0.97259256222907675</c:v>
                </c:pt>
                <c:pt idx="14">
                  <c:v>0.97469333797895119</c:v>
                </c:pt>
                <c:pt idx="15">
                  <c:v>0.97680436141541049</c:v>
                </c:pt>
                <c:pt idx="16">
                  <c:v>0.97891538485186969</c:v>
                </c:pt>
                <c:pt idx="17">
                  <c:v>0.98103665597491363</c:v>
                </c:pt>
                <c:pt idx="18">
                  <c:v>0.98315792709795757</c:v>
                </c:pt>
                <c:pt idx="19">
                  <c:v>0.98528432206429395</c:v>
                </c:pt>
                <c:pt idx="20">
                  <c:v>0.98741584087392265</c:v>
                </c:pt>
                <c:pt idx="21">
                  <c:v>0.98955248352684377</c:v>
                </c:pt>
                <c:pt idx="22">
                  <c:v>0.99169937386634965</c:v>
                </c:pt>
                <c:pt idx="23">
                  <c:v>0.99384114036256321</c:v>
                </c:pt>
                <c:pt idx="24">
                  <c:v>0.9959931545453613</c:v>
                </c:pt>
                <c:pt idx="25">
                  <c:v>0.99815029257145194</c:v>
                </c:pt>
                <c:pt idx="26">
                  <c:v>1.0003125544408349</c:v>
                </c:pt>
                <c:pt idx="27">
                  <c:v>1.002474816310218</c:v>
                </c:pt>
                <c:pt idx="28">
                  <c:v>1.0046473258661857</c:v>
                </c:pt>
                <c:pt idx="29">
                  <c:v>1.0068198354221534</c:v>
                </c:pt>
                <c:pt idx="30">
                  <c:v>1.0089974688214136</c:v>
                </c:pt>
                <c:pt idx="31">
                  <c:v>1.0111853499072585</c:v>
                </c:pt>
                <c:pt idx="32">
                  <c:v>1.0133732309931032</c:v>
                </c:pt>
                <c:pt idx="33">
                  <c:v>1.0155662359222406</c:v>
                </c:pt>
                <c:pt idx="34">
                  <c:v>1.0177643646946701</c:v>
                </c:pt>
                <c:pt idx="35">
                  <c:v>1.0199676173103922</c:v>
                </c:pt>
                <c:pt idx="36">
                  <c:v>1.0221759937694066</c:v>
                </c:pt>
                <c:pt idx="37">
                  <c:v>1.0243894940717133</c:v>
                </c:pt>
                <c:pt idx="38">
                  <c:v>1.02660299437402</c:v>
                </c:pt>
                <c:pt idx="39">
                  <c:v>1.0288267423629116</c:v>
                </c:pt>
                <c:pt idx="40">
                  <c:v>1.0310556141950955</c:v>
                </c:pt>
                <c:pt idx="41">
                  <c:v>1.0332844860272792</c:v>
                </c:pt>
                <c:pt idx="42">
                  <c:v>1.0355236055460479</c:v>
                </c:pt>
                <c:pt idx="43">
                  <c:v>1.0377627250648165</c:v>
                </c:pt>
              </c:numCache>
            </c:numRef>
          </c:val>
          <c:smooth val="0"/>
          <c:extLst>
            <c:ext xmlns:c16="http://schemas.microsoft.com/office/drawing/2014/chart" uri="{C3380CC4-5D6E-409C-BE32-E72D297353CC}">
              <c16:uniqueId val="{00000002-86A4-47FE-8A82-B034417FD195}"/>
            </c:ext>
          </c:extLst>
        </c:ser>
        <c:ser>
          <c:idx val="3"/>
          <c:order val="3"/>
          <c:tx>
            <c:strRef>
              <c:f>EP...pivot!$E$3:$E$4</c:f>
              <c:strCache>
                <c:ptCount val="1"/>
                <c:pt idx="0">
                  <c:v>EUN</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EP...pivot!$E$5:$E$49</c:f>
              <c:numCache>
                <c:formatCode>0.00%</c:formatCode>
                <c:ptCount val="44"/>
                <c:pt idx="0">
                  <c:v>1</c:v>
                </c:pt>
                <c:pt idx="1">
                  <c:v>0.9643671309979539</c:v>
                </c:pt>
                <c:pt idx="2">
                  <c:v>0.96767484741161014</c:v>
                </c:pt>
                <c:pt idx="3">
                  <c:v>0.97459893111318985</c:v>
                </c:pt>
                <c:pt idx="4">
                  <c:v>0.9840149097751576</c:v>
                </c:pt>
                <c:pt idx="5">
                  <c:v>0.9938898470878339</c:v>
                </c:pt>
                <c:pt idx="6">
                  <c:v>1.0039680307648822</c:v>
                </c:pt>
                <c:pt idx="7">
                  <c:v>1.0141861235671723</c:v>
                </c:pt>
                <c:pt idx="8">
                  <c:v>1.0245219101944123</c:v>
                </c:pt>
                <c:pt idx="9">
                  <c:v>1.0350893031438431</c:v>
                </c:pt>
                <c:pt idx="10">
                  <c:v>1.0421911092477569</c:v>
                </c:pt>
                <c:pt idx="11">
                  <c:v>1.0493879212103652</c:v>
                </c:pt>
                <c:pt idx="12">
                  <c:v>1.056595131824174</c:v>
                </c:pt>
                <c:pt idx="13">
                  <c:v>1.0638699336707851</c:v>
                </c:pt>
                <c:pt idx="14">
                  <c:v>1.0711920021137622</c:v>
                </c:pt>
                <c:pt idx="15">
                  <c:v>1.0772345637931253</c:v>
                </c:pt>
                <c:pt idx="16">
                  <c:v>1.0833333727221637</c:v>
                </c:pt>
                <c:pt idx="17">
                  <c:v>1.0894855929050948</c:v>
                </c:pt>
                <c:pt idx="18">
                  <c:v>1.0957101309804651</c:v>
                </c:pt>
                <c:pt idx="19">
                  <c:v>1.1019923343034015</c:v>
                </c:pt>
                <c:pt idx="20">
                  <c:v>1.107247434487316</c:v>
                </c:pt>
                <c:pt idx="21">
                  <c:v>1.1125479106037408</c:v>
                </c:pt>
                <c:pt idx="22">
                  <c:v>1.1178923446547862</c:v>
                </c:pt>
                <c:pt idx="23">
                  <c:v>1.1232528493485956</c:v>
                </c:pt>
                <c:pt idx="24">
                  <c:v>1.1286776366134619</c:v>
                </c:pt>
                <c:pt idx="25">
                  <c:v>1.1333910616030278</c:v>
                </c:pt>
                <c:pt idx="26">
                  <c:v>1.1381371005440857</c:v>
                </c:pt>
                <c:pt idx="27">
                  <c:v>1.1429166987685635</c:v>
                </c:pt>
                <c:pt idx="28">
                  <c:v>1.1477161489635146</c:v>
                </c:pt>
                <c:pt idx="29">
                  <c:v>1.1525472677780304</c:v>
                </c:pt>
                <c:pt idx="30">
                  <c:v>1.1569014666352189</c:v>
                </c:pt>
                <c:pt idx="31">
                  <c:v>1.1612840254502261</c:v>
                </c:pt>
                <c:pt idx="32">
                  <c:v>1.1656854909037799</c:v>
                </c:pt>
                <c:pt idx="33">
                  <c:v>1.1701134256512982</c:v>
                </c:pt>
                <c:pt idx="34">
                  <c:v>1.1745612123692903</c:v>
                </c:pt>
                <c:pt idx="35">
                  <c:v>1.1786795509106145</c:v>
                </c:pt>
                <c:pt idx="36">
                  <c:v>1.1828191594203037</c:v>
                </c:pt>
                <c:pt idx="37">
                  <c:v>1.1869786199004662</c:v>
                </c:pt>
                <c:pt idx="38">
                  <c:v>1.191156514353211</c:v>
                </c:pt>
                <c:pt idx="39">
                  <c:v>1.1953608780999205</c:v>
                </c:pt>
                <c:pt idx="40">
                  <c:v>1.199302439570838</c:v>
                </c:pt>
                <c:pt idx="41">
                  <c:v>1.2032619623483747</c:v>
                </c:pt>
                <c:pt idx="42">
                  <c:v>1.2072427550942759</c:v>
                </c:pt>
                <c:pt idx="43">
                  <c:v>1.2112415091467952</c:v>
                </c:pt>
              </c:numCache>
            </c:numRef>
          </c:val>
          <c:smooth val="0"/>
          <c:extLst>
            <c:ext xmlns:c16="http://schemas.microsoft.com/office/drawing/2014/chart" uri="{C3380CC4-5D6E-409C-BE32-E72D297353CC}">
              <c16:uniqueId val="{00000003-86A4-47FE-8A82-B034417FD195}"/>
            </c:ext>
          </c:extLst>
        </c:ser>
        <c:ser>
          <c:idx val="4"/>
          <c:order val="4"/>
          <c:tx>
            <c:strRef>
              <c:f>EP...pivot!$F$3:$F$4</c:f>
              <c:strCache>
                <c:ptCount val="1"/>
                <c:pt idx="0">
                  <c:v>EUE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EP...pivot!$F$5:$F$49</c:f>
              <c:numCache>
                <c:formatCode>0.00%</c:formatCode>
                <c:ptCount val="44"/>
                <c:pt idx="0">
                  <c:v>1</c:v>
                </c:pt>
                <c:pt idx="1">
                  <c:v>1.0059228437739358</c:v>
                </c:pt>
                <c:pt idx="2">
                  <c:v>1.0458887678310966</c:v>
                </c:pt>
                <c:pt idx="3">
                  <c:v>1.0900130691857921</c:v>
                </c:pt>
                <c:pt idx="4">
                  <c:v>1.1196829016120347</c:v>
                </c:pt>
                <c:pt idx="5">
                  <c:v>1.1503133318334524</c:v>
                </c:pt>
                <c:pt idx="6">
                  <c:v>1.1817855490701159</c:v>
                </c:pt>
                <c:pt idx="7">
                  <c:v>1.2140995533220251</c:v>
                </c:pt>
                <c:pt idx="8">
                  <c:v>1.2472856792563962</c:v>
                </c:pt>
                <c:pt idx="9">
                  <c:v>1.2814551539863541</c:v>
                </c:pt>
                <c:pt idx="10">
                  <c:v>1.303907863504109</c:v>
                </c:pt>
                <c:pt idx="11">
                  <c:v>1.3267751468071496</c:v>
                </c:pt>
                <c:pt idx="12">
                  <c:v>1.3500140297835872</c:v>
                </c:pt>
                <c:pt idx="13">
                  <c:v>1.3736649586563765</c:v>
                </c:pt>
                <c:pt idx="14">
                  <c:v>1.3977456286480594</c:v>
                </c:pt>
                <c:pt idx="15">
                  <c:v>1.4160702955354951</c:v>
                </c:pt>
                <c:pt idx="16">
                  <c:v>1.4346426955385287</c:v>
                </c:pt>
                <c:pt idx="17">
                  <c:v>1.4534678844350295</c:v>
                </c:pt>
                <c:pt idx="18">
                  <c:v>1.4725559737807361</c:v>
                </c:pt>
                <c:pt idx="19">
                  <c:v>1.4919145472424524</c:v>
                </c:pt>
                <c:pt idx="20">
                  <c:v>1.5068012851787342</c:v>
                </c:pt>
                <c:pt idx="21">
                  <c:v>1.5218573916736393</c:v>
                </c:pt>
                <c:pt idx="22">
                  <c:v>1.5370727551714287</c:v>
                </c:pt>
                <c:pt idx="23">
                  <c:v>1.5524246246716904</c:v>
                </c:pt>
                <c:pt idx="24">
                  <c:v>1.5679660858420523</c:v>
                </c:pt>
                <c:pt idx="25">
                  <c:v>1.5802415145088182</c:v>
                </c:pt>
                <c:pt idx="26">
                  <c:v>1.5926180587329715</c:v>
                </c:pt>
                <c:pt idx="27">
                  <c:v>1.6050957185145114</c:v>
                </c:pt>
                <c:pt idx="28">
                  <c:v>1.6176719659645031</c:v>
                </c:pt>
                <c:pt idx="29">
                  <c:v>1.6303569126386863</c:v>
                </c:pt>
                <c:pt idx="30">
                  <c:v>1.6406277253802577</c:v>
                </c:pt>
                <c:pt idx="31">
                  <c:v>1.6509693190119998</c:v>
                </c:pt>
                <c:pt idx="32">
                  <c:v>1.6613766377560435</c:v>
                </c:pt>
                <c:pt idx="33">
                  <c:v>1.6718547373902579</c:v>
                </c:pt>
                <c:pt idx="34">
                  <c:v>1.6824010900257087</c:v>
                </c:pt>
                <c:pt idx="35">
                  <c:v>1.6912259502966478</c:v>
                </c:pt>
                <c:pt idx="36">
                  <c:v>1.7000988404573454</c:v>
                </c:pt>
                <c:pt idx="37">
                  <c:v>1.7090197605078024</c:v>
                </c:pt>
                <c:pt idx="38">
                  <c:v>1.7179836546701481</c:v>
                </c:pt>
                <c:pt idx="39">
                  <c:v>1.7270006345001225</c:v>
                </c:pt>
                <c:pt idx="40">
                  <c:v>1.7347941160857157</c:v>
                </c:pt>
                <c:pt idx="41">
                  <c:v>1.7426204602274591</c:v>
                </c:pt>
                <c:pt idx="42">
                  <c:v>1.7504847227032232</c:v>
                </c:pt>
                <c:pt idx="43">
                  <c:v>1.7583843756240722</c:v>
                </c:pt>
              </c:numCache>
            </c:numRef>
          </c:val>
          <c:smooth val="0"/>
          <c:extLst>
            <c:ext xmlns:c16="http://schemas.microsoft.com/office/drawing/2014/chart" uri="{C3380CC4-5D6E-409C-BE32-E72D297353CC}">
              <c16:uniqueId val="{00000004-86A4-47FE-8A82-B034417FD195}"/>
            </c:ext>
          </c:extLst>
        </c:ser>
        <c:ser>
          <c:idx val="5"/>
          <c:order val="5"/>
          <c:tx>
            <c:strRef>
              <c:f>EP...pivot!$G$3:$G$4</c:f>
              <c:strCache>
                <c:ptCount val="1"/>
                <c:pt idx="0">
                  <c:v>EUS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EP...pivot!$G$5:$G$49</c:f>
              <c:numCache>
                <c:formatCode>0.00%</c:formatCode>
                <c:ptCount val="44"/>
                <c:pt idx="0">
                  <c:v>1</c:v>
                </c:pt>
                <c:pt idx="1">
                  <c:v>1.0014250089063059</c:v>
                </c:pt>
                <c:pt idx="2">
                  <c:v>1.0189491773812225</c:v>
                </c:pt>
                <c:pt idx="3">
                  <c:v>1.0371828140687243</c:v>
                </c:pt>
                <c:pt idx="4">
                  <c:v>1.0368255497619587</c:v>
                </c:pt>
                <c:pt idx="5">
                  <c:v>1.0364865028985977</c:v>
                </c:pt>
                <c:pt idx="6">
                  <c:v>1.0361515043559932</c:v>
                </c:pt>
                <c:pt idx="7">
                  <c:v>1.0358175178935778</c:v>
                </c:pt>
                <c:pt idx="8">
                  <c:v>1.0354815072707844</c:v>
                </c:pt>
                <c:pt idx="9">
                  <c:v>1.0351465087281797</c:v>
                </c:pt>
                <c:pt idx="10">
                  <c:v>1.0357284548369339</c:v>
                </c:pt>
                <c:pt idx="11">
                  <c:v>1.0363134371862552</c:v>
                </c:pt>
                <c:pt idx="12">
                  <c:v>1.0368974074553874</c:v>
                </c:pt>
                <c:pt idx="13">
                  <c:v>1.0374823898047092</c:v>
                </c:pt>
                <c:pt idx="14">
                  <c:v>1.0380673721540306</c:v>
                </c:pt>
                <c:pt idx="15">
                  <c:v>1.0393010979045894</c:v>
                </c:pt>
                <c:pt idx="16">
                  <c:v>1.0405378598957153</c:v>
                </c:pt>
                <c:pt idx="17">
                  <c:v>1.041778670207598</c:v>
                </c:pt>
                <c:pt idx="18">
                  <c:v>1.043022516760048</c:v>
                </c:pt>
                <c:pt idx="19">
                  <c:v>1.0442704116332546</c:v>
                </c:pt>
                <c:pt idx="20">
                  <c:v>1.0458998607377663</c:v>
                </c:pt>
                <c:pt idx="21">
                  <c:v>1.047532346082845</c:v>
                </c:pt>
                <c:pt idx="22">
                  <c:v>1.0491668555883018</c:v>
                </c:pt>
                <c:pt idx="23">
                  <c:v>1.0508054134145157</c:v>
                </c:pt>
                <c:pt idx="24">
                  <c:v>1.0524500437218642</c:v>
                </c:pt>
                <c:pt idx="25">
                  <c:v>1.054376032321793</c:v>
                </c:pt>
                <c:pt idx="26">
                  <c:v>1.0563050571622892</c:v>
                </c:pt>
                <c:pt idx="27">
                  <c:v>1.0582391424037312</c:v>
                </c:pt>
                <c:pt idx="28">
                  <c:v>1.0601782880461186</c:v>
                </c:pt>
                <c:pt idx="29">
                  <c:v>1.0621214820092626</c:v>
                </c:pt>
                <c:pt idx="30">
                  <c:v>1.0642620316092883</c:v>
                </c:pt>
                <c:pt idx="31">
                  <c:v>1.0664066295300711</c:v>
                </c:pt>
                <c:pt idx="32">
                  <c:v>1.0685572999319881</c:v>
                </c:pt>
                <c:pt idx="33">
                  <c:v>1.0707130307348514</c:v>
                </c:pt>
                <c:pt idx="34">
                  <c:v>1.07287382193866</c:v>
                </c:pt>
                <c:pt idx="35">
                  <c:v>1.0751671956472455</c:v>
                </c:pt>
                <c:pt idx="36">
                  <c:v>1.0774676539171555</c:v>
                </c:pt>
                <c:pt idx="37">
                  <c:v>1.0797721605078212</c:v>
                </c:pt>
                <c:pt idx="38">
                  <c:v>1.0820847637400006</c:v>
                </c:pt>
                <c:pt idx="39">
                  <c:v>1.0843993911325585</c:v>
                </c:pt>
                <c:pt idx="40">
                  <c:v>1.0868172507044078</c:v>
                </c:pt>
                <c:pt idx="41">
                  <c:v>1.0892421948375814</c:v>
                </c:pt>
                <c:pt idx="42">
                  <c:v>1.0916732114518897</c:v>
                </c:pt>
                <c:pt idx="43">
                  <c:v>1.0941103005473332</c:v>
                </c:pt>
              </c:numCache>
            </c:numRef>
          </c:val>
          <c:smooth val="0"/>
          <c:extLst>
            <c:ext xmlns:c16="http://schemas.microsoft.com/office/drawing/2014/chart" uri="{C3380CC4-5D6E-409C-BE32-E72D297353CC}">
              <c16:uniqueId val="{00000005-86A4-47FE-8A82-B034417FD195}"/>
            </c:ext>
          </c:extLst>
        </c:ser>
        <c:ser>
          <c:idx val="6"/>
          <c:order val="6"/>
          <c:tx>
            <c:strRef>
              <c:f>EP...pivot!$H$3:$H$4</c:f>
              <c:strCache>
                <c:ptCount val="1"/>
                <c:pt idx="0">
                  <c:v>SWZ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EP...pivot!$H$5:$H$49</c:f>
              <c:numCache>
                <c:formatCode>0.00%</c:formatCode>
                <c:ptCount val="44"/>
                <c:pt idx="0">
                  <c:v>1</c:v>
                </c:pt>
                <c:pt idx="1">
                  <c:v>0.93076130427685277</c:v>
                </c:pt>
                <c:pt idx="2">
                  <c:v>0.92412208210904345</c:v>
                </c:pt>
                <c:pt idx="3">
                  <c:v>0.91752877081292861</c:v>
                </c:pt>
                <c:pt idx="4">
                  <c:v>0.91183582272282082</c:v>
                </c:pt>
                <c:pt idx="5">
                  <c:v>0.90617858308847543</c:v>
                </c:pt>
                <c:pt idx="6">
                  <c:v>0.90055450130590931</c:v>
                </c:pt>
                <c:pt idx="7">
                  <c:v>0.89496612797910546</c:v>
                </c:pt>
                <c:pt idx="8">
                  <c:v>0.88941346310806402</c:v>
                </c:pt>
                <c:pt idx="9">
                  <c:v>0.88389395608880184</c:v>
                </c:pt>
                <c:pt idx="10">
                  <c:v>0.88092760365654599</c:v>
                </c:pt>
                <c:pt idx="11">
                  <c:v>0.87796890303623898</c:v>
                </c:pt>
                <c:pt idx="12">
                  <c:v>0.87502295543584729</c:v>
                </c:pt>
                <c:pt idx="13">
                  <c:v>0.87208465964740456</c:v>
                </c:pt>
                <c:pt idx="14">
                  <c:v>0.86915911687887693</c:v>
                </c:pt>
                <c:pt idx="15">
                  <c:v>0.86760324844923276</c:v>
                </c:pt>
                <c:pt idx="16">
                  <c:v>0.86604993062357161</c:v>
                </c:pt>
                <c:pt idx="17">
                  <c:v>0.86450171400587661</c:v>
                </c:pt>
                <c:pt idx="18">
                  <c:v>0.8629534973881815</c:v>
                </c:pt>
                <c:pt idx="19">
                  <c:v>0.86141038197845254</c:v>
                </c:pt>
                <c:pt idx="20">
                  <c:v>0.86083394547828929</c:v>
                </c:pt>
                <c:pt idx="21">
                  <c:v>0.86026005958210905</c:v>
                </c:pt>
                <c:pt idx="22">
                  <c:v>0.85968872428991194</c:v>
                </c:pt>
                <c:pt idx="23">
                  <c:v>0.85911483839373171</c:v>
                </c:pt>
                <c:pt idx="24">
                  <c:v>0.85854350310153449</c:v>
                </c:pt>
                <c:pt idx="25">
                  <c:v>0.85866083088475353</c:v>
                </c:pt>
                <c:pt idx="26">
                  <c:v>0.85877815866797258</c:v>
                </c:pt>
                <c:pt idx="27">
                  <c:v>0.85889803705517465</c:v>
                </c:pt>
                <c:pt idx="28">
                  <c:v>0.85901536483839369</c:v>
                </c:pt>
                <c:pt idx="29">
                  <c:v>0.85913524322559587</c:v>
                </c:pt>
                <c:pt idx="30">
                  <c:v>0.85974738818152152</c:v>
                </c:pt>
                <c:pt idx="31">
                  <c:v>0.86036208374142997</c:v>
                </c:pt>
                <c:pt idx="32">
                  <c:v>0.86097422869735563</c:v>
                </c:pt>
                <c:pt idx="33">
                  <c:v>0.86158892425726419</c:v>
                </c:pt>
                <c:pt idx="34">
                  <c:v>0.86220617042115577</c:v>
                </c:pt>
                <c:pt idx="35">
                  <c:v>0.86317539993470449</c:v>
                </c:pt>
                <c:pt idx="36">
                  <c:v>0.86414718005223645</c:v>
                </c:pt>
                <c:pt idx="37">
                  <c:v>0.86512151077375121</c:v>
                </c:pt>
                <c:pt idx="38">
                  <c:v>0.86609584149526608</c:v>
                </c:pt>
                <c:pt idx="39">
                  <c:v>0.86707017221678095</c:v>
                </c:pt>
                <c:pt idx="40">
                  <c:v>0.86830466454456412</c:v>
                </c:pt>
                <c:pt idx="41">
                  <c:v>0.8695391568723474</c:v>
                </c:pt>
                <c:pt idx="42">
                  <c:v>0.87077364920013056</c:v>
                </c:pt>
                <c:pt idx="43">
                  <c:v>0.87201324273587988</c:v>
                </c:pt>
              </c:numCache>
            </c:numRef>
          </c:val>
          <c:smooth val="0"/>
          <c:extLst>
            <c:ext xmlns:c16="http://schemas.microsoft.com/office/drawing/2014/chart" uri="{C3380CC4-5D6E-409C-BE32-E72D297353CC}">
              <c16:uniqueId val="{00000006-86A4-47FE-8A82-B034417FD195}"/>
            </c:ext>
          </c:extLst>
        </c:ser>
        <c:ser>
          <c:idx val="7"/>
          <c:order val="7"/>
          <c:tx>
            <c:strRef>
              <c:f>EP...pivot!$I$3:$I$4</c:f>
              <c:strCache>
                <c:ptCount val="1"/>
                <c:pt idx="0">
                  <c:v>USA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EP...pivot!$I$5:$I$49</c:f>
              <c:numCache>
                <c:formatCode>0.00%</c:formatCode>
                <c:ptCount val="44"/>
                <c:pt idx="0">
                  <c:v>1</c:v>
                </c:pt>
                <c:pt idx="1">
                  <c:v>0.99218072663624024</c:v>
                </c:pt>
                <c:pt idx="2">
                  <c:v>0.98984966710834121</c:v>
                </c:pt>
                <c:pt idx="3">
                  <c:v>0.99264693854182018</c:v>
                </c:pt>
                <c:pt idx="4">
                  <c:v>1.0075330028954212</c:v>
                </c:pt>
                <c:pt idx="5">
                  <c:v>1.0229916081856996</c:v>
                </c:pt>
                <c:pt idx="6">
                  <c:v>1.038654692381934</c:v>
                </c:pt>
                <c:pt idx="7">
                  <c:v>1.0544241056092656</c:v>
                </c:pt>
                <c:pt idx="8">
                  <c:v>1.0702425937740263</c:v>
                </c:pt>
                <c:pt idx="9">
                  <c:v>1.0863146357821729</c:v>
                </c:pt>
                <c:pt idx="10">
                  <c:v>1.0978390669218565</c:v>
                </c:pt>
                <c:pt idx="11">
                  <c:v>1.1095025437175903</c:v>
                </c:pt>
                <c:pt idx="12">
                  <c:v>1.1211741996695621</c:v>
                </c:pt>
                <c:pt idx="13">
                  <c:v>1.1329194680276784</c:v>
                </c:pt>
                <c:pt idx="14">
                  <c:v>1.1447383487919387</c:v>
                </c:pt>
                <c:pt idx="15">
                  <c:v>1.1539807953411527</c:v>
                </c:pt>
                <c:pt idx="16">
                  <c:v>1.1632968542965108</c:v>
                </c:pt>
                <c:pt idx="17">
                  <c:v>1.1726701673455369</c:v>
                </c:pt>
                <c:pt idx="18">
                  <c:v>1.1821416302694214</c:v>
                </c:pt>
                <c:pt idx="19">
                  <c:v>1.1916867055994504</c:v>
                </c:pt>
                <c:pt idx="20">
                  <c:v>1.1993096792134923</c:v>
                </c:pt>
                <c:pt idx="21">
                  <c:v>1.2069899069212022</c:v>
                </c:pt>
                <c:pt idx="22">
                  <c:v>1.2147192095663413</c:v>
                </c:pt>
                <c:pt idx="23">
                  <c:v>1.2224566913677186</c:v>
                </c:pt>
                <c:pt idx="24">
                  <c:v>1.2303005022001932</c:v>
                </c:pt>
                <c:pt idx="25">
                  <c:v>1.2366638857535457</c:v>
                </c:pt>
                <c:pt idx="26">
                  <c:v>1.2430763442443278</c:v>
                </c:pt>
                <c:pt idx="27">
                  <c:v>1.2495215193600631</c:v>
                </c:pt>
                <c:pt idx="28">
                  <c:v>1.2559912319445126</c:v>
                </c:pt>
                <c:pt idx="29">
                  <c:v>1.2625100194663919</c:v>
                </c:pt>
                <c:pt idx="30">
                  <c:v>1.2679573375210615</c:v>
                </c:pt>
                <c:pt idx="31">
                  <c:v>1.273437372200684</c:v>
                </c:pt>
                <c:pt idx="32">
                  <c:v>1.2789419443490211</c:v>
                </c:pt>
                <c:pt idx="33">
                  <c:v>1.2844710539660731</c:v>
                </c:pt>
                <c:pt idx="34">
                  <c:v>1.2900247010518395</c:v>
                </c:pt>
                <c:pt idx="35">
                  <c:v>1.2948013282949731</c:v>
                </c:pt>
                <c:pt idx="36">
                  <c:v>1.2996024930068215</c:v>
                </c:pt>
                <c:pt idx="37">
                  <c:v>1.304411836874908</c:v>
                </c:pt>
                <c:pt idx="38">
                  <c:v>1.3092457182117094</c:v>
                </c:pt>
                <c:pt idx="39">
                  <c:v>1.3140959578609872</c:v>
                </c:pt>
                <c:pt idx="40">
                  <c:v>1.3183818357298263</c:v>
                </c:pt>
                <c:pt idx="41">
                  <c:v>1.3226840719111419</c:v>
                </c:pt>
                <c:pt idx="42">
                  <c:v>1.3270026664049339</c:v>
                </c:pt>
                <c:pt idx="43">
                  <c:v>1.331329440054964</c:v>
                </c:pt>
              </c:numCache>
            </c:numRef>
          </c:val>
          <c:smooth val="0"/>
          <c:extLst>
            <c:ext xmlns:c16="http://schemas.microsoft.com/office/drawing/2014/chart" uri="{C3380CC4-5D6E-409C-BE32-E72D297353CC}">
              <c16:uniqueId val="{00000007-86A4-47FE-8A82-B034417FD195}"/>
            </c:ext>
          </c:extLst>
        </c:ser>
        <c:ser>
          <c:idx val="8"/>
          <c:order val="8"/>
          <c:tx>
            <c:strRef>
              <c:f>EP...pivot!$J$3:$J$4</c:f>
              <c:strCache>
                <c:ptCount val="1"/>
                <c:pt idx="0">
                  <c:v>OEC</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EP...pivot!$J$5:$J$49</c:f>
              <c:numCache>
                <c:formatCode>0.00%</c:formatCode>
                <c:ptCount val="44"/>
                <c:pt idx="0">
                  <c:v>1</c:v>
                </c:pt>
                <c:pt idx="1">
                  <c:v>0.93672505625141123</c:v>
                </c:pt>
                <c:pt idx="2">
                  <c:v>0.8908735599768508</c:v>
                </c:pt>
                <c:pt idx="3">
                  <c:v>0.87414130631304787</c:v>
                </c:pt>
                <c:pt idx="4">
                  <c:v>0.88388722554458554</c:v>
                </c:pt>
                <c:pt idx="5">
                  <c:v>0.89529062580289664</c:v>
                </c:pt>
                <c:pt idx="6">
                  <c:v>0.90674333525668027</c:v>
                </c:pt>
                <c:pt idx="7">
                  <c:v>0.91774966673039382</c:v>
                </c:pt>
                <c:pt idx="8">
                  <c:v>0.92810373270609725</c:v>
                </c:pt>
                <c:pt idx="9">
                  <c:v>0.9385010523620404</c:v>
                </c:pt>
                <c:pt idx="10">
                  <c:v>0.94598047874903446</c:v>
                </c:pt>
                <c:pt idx="11">
                  <c:v>0.95355506323255523</c:v>
                </c:pt>
                <c:pt idx="12">
                  <c:v>0.96070922194414921</c:v>
                </c:pt>
                <c:pt idx="13">
                  <c:v>0.96781407146027043</c:v>
                </c:pt>
                <c:pt idx="14">
                  <c:v>0.97473812059299048</c:v>
                </c:pt>
                <c:pt idx="15">
                  <c:v>0.98027113136921273</c:v>
                </c:pt>
                <c:pt idx="16">
                  <c:v>0.98586729251858407</c:v>
                </c:pt>
                <c:pt idx="17">
                  <c:v>0.99148335036086566</c:v>
                </c:pt>
                <c:pt idx="18">
                  <c:v>0.9972343596854939</c:v>
                </c:pt>
                <c:pt idx="19">
                  <c:v>1.0030251623959425</c:v>
                </c:pt>
                <c:pt idx="20">
                  <c:v>1.0077718212654123</c:v>
                </c:pt>
                <c:pt idx="21">
                  <c:v>1.0125894161704749</c:v>
                </c:pt>
                <c:pt idx="22">
                  <c:v>1.0174874629207826</c:v>
                </c:pt>
                <c:pt idx="23">
                  <c:v>1.0222860262065399</c:v>
                </c:pt>
                <c:pt idx="24">
                  <c:v>1.0273259450280328</c:v>
                </c:pt>
                <c:pt idx="25">
                  <c:v>1.0314367747979836</c:v>
                </c:pt>
                <c:pt idx="26">
                  <c:v>1.0356159453827127</c:v>
                </c:pt>
                <c:pt idx="27">
                  <c:v>1.0398513457517535</c:v>
                </c:pt>
                <c:pt idx="28">
                  <c:v>1.0440798255319552</c:v>
                </c:pt>
                <c:pt idx="29">
                  <c:v>1.0483705906117022</c:v>
                </c:pt>
                <c:pt idx="30">
                  <c:v>1.052022066297511</c:v>
                </c:pt>
                <c:pt idx="31">
                  <c:v>1.0557159305899544</c:v>
                </c:pt>
                <c:pt idx="32">
                  <c:v>1.0594236360600744</c:v>
                </c:pt>
                <c:pt idx="33">
                  <c:v>1.0631685396952</c:v>
                </c:pt>
                <c:pt idx="34">
                  <c:v>1.0669160385511403</c:v>
                </c:pt>
                <c:pt idx="35">
                  <c:v>1.0702067785437528</c:v>
                </c:pt>
                <c:pt idx="36">
                  <c:v>1.0735312564069515</c:v>
                </c:pt>
                <c:pt idx="37">
                  <c:v>1.076866115153408</c:v>
                </c:pt>
                <c:pt idx="38">
                  <c:v>1.0802104897095171</c:v>
                </c:pt>
                <c:pt idx="39">
                  <c:v>1.0835955227250513</c:v>
                </c:pt>
                <c:pt idx="40">
                  <c:v>1.0866500976235565</c:v>
                </c:pt>
                <c:pt idx="41">
                  <c:v>1.0897098629636903</c:v>
                </c:pt>
                <c:pt idx="42">
                  <c:v>1.0928059613952255</c:v>
                </c:pt>
                <c:pt idx="43">
                  <c:v>1.0959107105628083</c:v>
                </c:pt>
              </c:numCache>
            </c:numRef>
          </c:val>
          <c:smooth val="0"/>
          <c:extLst>
            <c:ext xmlns:c16="http://schemas.microsoft.com/office/drawing/2014/chart" uri="{C3380CC4-5D6E-409C-BE32-E72D297353CC}">
              <c16:uniqueId val="{00000008-86A4-47FE-8A82-B034417FD195}"/>
            </c:ext>
          </c:extLst>
        </c:ser>
        <c:ser>
          <c:idx val="9"/>
          <c:order val="9"/>
          <c:tx>
            <c:strRef>
              <c:f>EP...pivot!$K$3:$K$4</c:f>
              <c:strCache>
                <c:ptCount val="1"/>
                <c:pt idx="0">
                  <c:v>BRZ</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EP...pivot!$K$5:$K$49</c:f>
              <c:numCache>
                <c:formatCode>0.00%</c:formatCode>
                <c:ptCount val="44"/>
                <c:pt idx="0">
                  <c:v>1</c:v>
                </c:pt>
                <c:pt idx="1">
                  <c:v>0.948833922261484</c:v>
                </c:pt>
                <c:pt idx="2">
                  <c:v>0.90909305064782098</c:v>
                </c:pt>
                <c:pt idx="3">
                  <c:v>0.88753828032979976</c:v>
                </c:pt>
                <c:pt idx="4">
                  <c:v>0.90873969375736163</c:v>
                </c:pt>
                <c:pt idx="5">
                  <c:v>0.93159010600706704</c:v>
                </c:pt>
                <c:pt idx="6">
                  <c:v>0.95501766784452291</c:v>
                </c:pt>
                <c:pt idx="7">
                  <c:v>0.97858657243816261</c:v>
                </c:pt>
                <c:pt idx="8">
                  <c:v>1.0021436984687868</c:v>
                </c:pt>
                <c:pt idx="9">
                  <c:v>1.0261837455830389</c:v>
                </c:pt>
                <c:pt idx="10">
                  <c:v>1.0399764428739695</c:v>
                </c:pt>
                <c:pt idx="11">
                  <c:v>1.0539929328621909</c:v>
                </c:pt>
                <c:pt idx="12">
                  <c:v>1.0678445229681979</c:v>
                </c:pt>
                <c:pt idx="13">
                  <c:v>1.0818138987043582</c:v>
                </c:pt>
                <c:pt idx="14">
                  <c:v>1.0957832744405183</c:v>
                </c:pt>
                <c:pt idx="15">
                  <c:v>1.1056537102473498</c:v>
                </c:pt>
                <c:pt idx="16">
                  <c:v>1.1156301531213191</c:v>
                </c:pt>
                <c:pt idx="17">
                  <c:v>1.1257008244994111</c:v>
                </c:pt>
                <c:pt idx="18">
                  <c:v>1.1359363957597173</c:v>
                </c:pt>
                <c:pt idx="19">
                  <c:v>1.146266195524146</c:v>
                </c:pt>
                <c:pt idx="20">
                  <c:v>1.1540871613663133</c:v>
                </c:pt>
                <c:pt idx="21">
                  <c:v>1.1620023557126031</c:v>
                </c:pt>
                <c:pt idx="22">
                  <c:v>1.1700117785630153</c:v>
                </c:pt>
                <c:pt idx="23">
                  <c:v>1.1779858657243816</c:v>
                </c:pt>
                <c:pt idx="24">
                  <c:v>1.1861601884570081</c:v>
                </c:pt>
                <c:pt idx="25">
                  <c:v>1.1926619552414606</c:v>
                </c:pt>
                <c:pt idx="26">
                  <c:v>1.1992343934040046</c:v>
                </c:pt>
                <c:pt idx="27">
                  <c:v>1.2058775029446407</c:v>
                </c:pt>
                <c:pt idx="28">
                  <c:v>1.2125441696113075</c:v>
                </c:pt>
                <c:pt idx="29">
                  <c:v>1.2192932862190813</c:v>
                </c:pt>
                <c:pt idx="30">
                  <c:v>1.2250294464075382</c:v>
                </c:pt>
                <c:pt idx="31">
                  <c:v>1.230824499411072</c:v>
                </c:pt>
                <c:pt idx="32">
                  <c:v>1.2366548881036514</c:v>
                </c:pt>
                <c:pt idx="33">
                  <c:v>1.2425441696113075</c:v>
                </c:pt>
                <c:pt idx="34">
                  <c:v>1.2484334511189636</c:v>
                </c:pt>
                <c:pt idx="35">
                  <c:v>1.2537220259128388</c:v>
                </c:pt>
                <c:pt idx="36">
                  <c:v>1.2590459363957598</c:v>
                </c:pt>
                <c:pt idx="37">
                  <c:v>1.2644051825677267</c:v>
                </c:pt>
                <c:pt idx="38">
                  <c:v>1.2697997644287395</c:v>
                </c:pt>
                <c:pt idx="39">
                  <c:v>1.275206124852768</c:v>
                </c:pt>
                <c:pt idx="40">
                  <c:v>1.2802709069493523</c:v>
                </c:pt>
                <c:pt idx="41">
                  <c:v>1.285359246171967</c:v>
                </c:pt>
                <c:pt idx="42">
                  <c:v>1.2904829210836277</c:v>
                </c:pt>
                <c:pt idx="43">
                  <c:v>1.2956301531213192</c:v>
                </c:pt>
              </c:numCache>
            </c:numRef>
          </c:val>
          <c:smooth val="0"/>
          <c:extLst>
            <c:ext xmlns:c16="http://schemas.microsoft.com/office/drawing/2014/chart" uri="{C3380CC4-5D6E-409C-BE32-E72D297353CC}">
              <c16:uniqueId val="{00000009-86A4-47FE-8A82-B034417FD195}"/>
            </c:ext>
          </c:extLst>
        </c:ser>
        <c:ser>
          <c:idx val="10"/>
          <c:order val="10"/>
          <c:tx>
            <c:strRef>
              <c:f>EP...pivot!$L$3:$L$4</c:f>
              <c:strCache>
                <c:ptCount val="1"/>
                <c:pt idx="0">
                  <c:v>RUS</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EP...pivot!$L$5:$L$49</c:f>
              <c:numCache>
                <c:formatCode>0.00%</c:formatCode>
                <c:ptCount val="44"/>
                <c:pt idx="0">
                  <c:v>1</c:v>
                </c:pt>
                <c:pt idx="1">
                  <c:v>1.0104698222769664</c:v>
                </c:pt>
                <c:pt idx="2">
                  <c:v>0.97932430054548658</c:v>
                </c:pt>
                <c:pt idx="3">
                  <c:v>1.0515572760865739</c:v>
                </c:pt>
                <c:pt idx="4">
                  <c:v>1.1036424423719866</c:v>
                </c:pt>
                <c:pt idx="5">
                  <c:v>1.1676051381312689</c:v>
                </c:pt>
                <c:pt idx="6">
                  <c:v>1.232183705789196</c:v>
                </c:pt>
                <c:pt idx="7">
                  <c:v>1.2964543374978004</c:v>
                </c:pt>
                <c:pt idx="8">
                  <c:v>1.359273271159599</c:v>
                </c:pt>
                <c:pt idx="9">
                  <c:v>1.4254355094140418</c:v>
                </c:pt>
                <c:pt idx="10">
                  <c:v>1.458824564490586</c:v>
                </c:pt>
                <c:pt idx="11">
                  <c:v>1.4932693999648072</c:v>
                </c:pt>
                <c:pt idx="12">
                  <c:v>1.5256906563434807</c:v>
                </c:pt>
                <c:pt idx="13">
                  <c:v>1.5579799401724443</c:v>
                </c:pt>
                <c:pt idx="14">
                  <c:v>1.5904451874010208</c:v>
                </c:pt>
                <c:pt idx="15">
                  <c:v>1.6120446947035016</c:v>
                </c:pt>
                <c:pt idx="16">
                  <c:v>1.6339961288052085</c:v>
                </c:pt>
                <c:pt idx="17">
                  <c:v>1.6560795354566249</c:v>
                </c:pt>
                <c:pt idx="18">
                  <c:v>1.6789547774062996</c:v>
                </c:pt>
                <c:pt idx="19">
                  <c:v>1.7029737814534578</c:v>
                </c:pt>
                <c:pt idx="20">
                  <c:v>1.7191624142178428</c:v>
                </c:pt>
                <c:pt idx="21">
                  <c:v>1.7357029737814536</c:v>
                </c:pt>
                <c:pt idx="22">
                  <c:v>1.7525954601442899</c:v>
                </c:pt>
                <c:pt idx="23">
                  <c:v>1.7690040471581912</c:v>
                </c:pt>
                <c:pt idx="24">
                  <c:v>1.7871722681682209</c:v>
                </c:pt>
                <c:pt idx="25">
                  <c:v>1.8000175963399614</c:v>
                </c:pt>
                <c:pt idx="26">
                  <c:v>1.8131708604610242</c:v>
                </c:pt>
                <c:pt idx="27">
                  <c:v>1.8266760513813127</c:v>
                </c:pt>
                <c:pt idx="28">
                  <c:v>1.8402252331515045</c:v>
                </c:pt>
                <c:pt idx="29">
                  <c:v>1.854698222769664</c:v>
                </c:pt>
                <c:pt idx="30">
                  <c:v>1.866091852894598</c:v>
                </c:pt>
                <c:pt idx="31">
                  <c:v>1.8777934189688545</c:v>
                </c:pt>
                <c:pt idx="32">
                  <c:v>1.8896269575928208</c:v>
                </c:pt>
                <c:pt idx="33">
                  <c:v>1.9017684321661095</c:v>
                </c:pt>
                <c:pt idx="34">
                  <c:v>1.9143938060883336</c:v>
                </c:pt>
                <c:pt idx="35">
                  <c:v>1.9249956009150095</c:v>
                </c:pt>
                <c:pt idx="36">
                  <c:v>1.9357733591412987</c:v>
                </c:pt>
                <c:pt idx="37">
                  <c:v>1.9466830899172971</c:v>
                </c:pt>
                <c:pt idx="38">
                  <c:v>1.9576808023931023</c:v>
                </c:pt>
                <c:pt idx="39">
                  <c:v>1.9688984691184235</c:v>
                </c:pt>
                <c:pt idx="40">
                  <c:v>1.9786644377969385</c:v>
                </c:pt>
                <c:pt idx="41">
                  <c:v>1.9884743973253562</c:v>
                </c:pt>
                <c:pt idx="42">
                  <c:v>1.9983723385535808</c:v>
                </c:pt>
                <c:pt idx="43">
                  <c:v>2.0082702797818053</c:v>
                </c:pt>
              </c:numCache>
            </c:numRef>
          </c:val>
          <c:smooth val="0"/>
          <c:extLst>
            <c:ext xmlns:c16="http://schemas.microsoft.com/office/drawing/2014/chart" uri="{C3380CC4-5D6E-409C-BE32-E72D297353CC}">
              <c16:uniqueId val="{0000000A-86A4-47FE-8A82-B034417FD195}"/>
            </c:ext>
          </c:extLst>
        </c:ser>
        <c:ser>
          <c:idx val="11"/>
          <c:order val="11"/>
          <c:tx>
            <c:strRef>
              <c:f>EP...pivot!$M$3:$M$4</c:f>
              <c:strCache>
                <c:ptCount val="1"/>
                <c:pt idx="0">
                  <c:v>IND</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EP...pivot!$M$5:$M$49</c:f>
              <c:numCache>
                <c:formatCode>0.00%</c:formatCode>
                <c:ptCount val="44"/>
                <c:pt idx="0">
                  <c:v>1</c:v>
                </c:pt>
                <c:pt idx="1">
                  <c:v>0.98320727684669973</c:v>
                </c:pt>
                <c:pt idx="2">
                  <c:v>0.98653916636124339</c:v>
                </c:pt>
                <c:pt idx="3">
                  <c:v>0.99953353546796397</c:v>
                </c:pt>
                <c:pt idx="4">
                  <c:v>1.0452137407123581</c:v>
                </c:pt>
                <c:pt idx="5">
                  <c:v>1.0935594575683869</c:v>
                </c:pt>
                <c:pt idx="6">
                  <c:v>1.1442041781894514</c:v>
                </c:pt>
                <c:pt idx="7">
                  <c:v>1.1969479892046779</c:v>
                </c:pt>
                <c:pt idx="8">
                  <c:v>1.2517908906140671</c:v>
                </c:pt>
                <c:pt idx="9">
                  <c:v>1.3092326658448006</c:v>
                </c:pt>
                <c:pt idx="10">
                  <c:v>1.3427181554659648</c:v>
                </c:pt>
                <c:pt idx="11">
                  <c:v>1.3770699363609102</c:v>
                </c:pt>
                <c:pt idx="12">
                  <c:v>1.4121547329490554</c:v>
                </c:pt>
                <c:pt idx="13">
                  <c:v>1.448105820810982</c:v>
                </c:pt>
                <c:pt idx="14">
                  <c:v>1.4849565188418352</c:v>
                </c:pt>
                <c:pt idx="15">
                  <c:v>1.5103455169426583</c:v>
                </c:pt>
                <c:pt idx="16">
                  <c:v>1.5361676606803718</c:v>
                </c:pt>
                <c:pt idx="17">
                  <c:v>1.5624895878452671</c:v>
                </c:pt>
                <c:pt idx="18">
                  <c:v>1.5892779795421985</c:v>
                </c:pt>
                <c:pt idx="19">
                  <c:v>1.6165994735614566</c:v>
                </c:pt>
                <c:pt idx="20">
                  <c:v>1.6370572751807551</c:v>
                </c:pt>
                <c:pt idx="21">
                  <c:v>1.657781627961217</c:v>
                </c:pt>
                <c:pt idx="22">
                  <c:v>1.6788391696931331</c:v>
                </c:pt>
                <c:pt idx="23">
                  <c:v>1.7000966247959217</c:v>
                </c:pt>
                <c:pt idx="24">
                  <c:v>1.7217539066404559</c:v>
                </c:pt>
                <c:pt idx="25">
                  <c:v>1.7391130510112287</c:v>
                </c:pt>
                <c:pt idx="26">
                  <c:v>1.7567054276480192</c:v>
                </c:pt>
                <c:pt idx="27">
                  <c:v>1.7744643987605373</c:v>
                </c:pt>
                <c:pt idx="28">
                  <c:v>1.7924232832439277</c:v>
                </c:pt>
                <c:pt idx="29">
                  <c:v>1.8106153999933361</c:v>
                </c:pt>
                <c:pt idx="30">
                  <c:v>1.8260753673408188</c:v>
                </c:pt>
                <c:pt idx="31">
                  <c:v>1.8417019291640289</c:v>
                </c:pt>
                <c:pt idx="32">
                  <c:v>1.8574617665678208</c:v>
                </c:pt>
                <c:pt idx="33">
                  <c:v>1.8733881984473395</c:v>
                </c:pt>
                <c:pt idx="34">
                  <c:v>1.8894479059074403</c:v>
                </c:pt>
                <c:pt idx="35">
                  <c:v>1.9037083930296872</c:v>
                </c:pt>
                <c:pt idx="36">
                  <c:v>1.9181021557325157</c:v>
                </c:pt>
                <c:pt idx="37">
                  <c:v>1.9326291940159264</c:v>
                </c:pt>
                <c:pt idx="38">
                  <c:v>1.947256188984773</c:v>
                </c:pt>
                <c:pt idx="39">
                  <c:v>1.962016459534202</c:v>
                </c:pt>
                <c:pt idx="40">
                  <c:v>1.9755439309632492</c:v>
                </c:pt>
                <c:pt idx="41">
                  <c:v>1.9891380401825876</c:v>
                </c:pt>
                <c:pt idx="42">
                  <c:v>2.0028654249825077</c:v>
                </c:pt>
                <c:pt idx="43">
                  <c:v>2.0166927664678638</c:v>
                </c:pt>
              </c:numCache>
            </c:numRef>
          </c:val>
          <c:smooth val="0"/>
          <c:extLst>
            <c:ext xmlns:c16="http://schemas.microsoft.com/office/drawing/2014/chart" uri="{C3380CC4-5D6E-409C-BE32-E72D297353CC}">
              <c16:uniqueId val="{0000000B-86A4-47FE-8A82-B034417FD195}"/>
            </c:ext>
          </c:extLst>
        </c:ser>
        <c:ser>
          <c:idx val="12"/>
          <c:order val="12"/>
          <c:tx>
            <c:strRef>
              <c:f>EP...pivot!$N$3:$N$4</c:f>
              <c:strCache>
                <c:ptCount val="1"/>
                <c:pt idx="0">
                  <c:v>CHI</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EP...pivot!$N$5:$N$49</c:f>
              <c:numCache>
                <c:formatCode>0.00%</c:formatCode>
                <c:ptCount val="44"/>
                <c:pt idx="0">
                  <c:v>1</c:v>
                </c:pt>
                <c:pt idx="1">
                  <c:v>0.96595073891625616</c:v>
                </c:pt>
                <c:pt idx="2">
                  <c:v>0.96323152709359605</c:v>
                </c:pt>
                <c:pt idx="3">
                  <c:v>0.97576354679802957</c:v>
                </c:pt>
                <c:pt idx="4">
                  <c:v>1.0394876847290639</c:v>
                </c:pt>
                <c:pt idx="5">
                  <c:v>1.1083349753694582</c:v>
                </c:pt>
                <c:pt idx="6">
                  <c:v>1.1817931034482758</c:v>
                </c:pt>
                <c:pt idx="7">
                  <c:v>1.2597832512315272</c:v>
                </c:pt>
                <c:pt idx="8">
                  <c:v>1.342463054187192</c:v>
                </c:pt>
                <c:pt idx="9">
                  <c:v>1.4307389162561577</c:v>
                </c:pt>
                <c:pt idx="10">
                  <c:v>1.482088669950739</c:v>
                </c:pt>
                <c:pt idx="11">
                  <c:v>1.5354088669950738</c:v>
                </c:pt>
                <c:pt idx="12">
                  <c:v>1.5903842364532019</c:v>
                </c:pt>
                <c:pt idx="13">
                  <c:v>1.6473694581280787</c:v>
                </c:pt>
                <c:pt idx="14">
                  <c:v>1.7063645320197045</c:v>
                </c:pt>
                <c:pt idx="15">
                  <c:v>1.7466798029556652</c:v>
                </c:pt>
                <c:pt idx="16">
                  <c:v>1.7880591133004926</c:v>
                </c:pt>
                <c:pt idx="17">
                  <c:v>1.8304236453201972</c:v>
                </c:pt>
                <c:pt idx="18">
                  <c:v>1.8738916256157636</c:v>
                </c:pt>
                <c:pt idx="19">
                  <c:v>1.9185024630541871</c:v>
                </c:pt>
                <c:pt idx="20">
                  <c:v>1.9508571428571428</c:v>
                </c:pt>
                <c:pt idx="21">
                  <c:v>1.9838423645320196</c:v>
                </c:pt>
                <c:pt idx="22">
                  <c:v>2.0174187192118227</c:v>
                </c:pt>
                <c:pt idx="23">
                  <c:v>2.0515467980295568</c:v>
                </c:pt>
                <c:pt idx="24">
                  <c:v>2.0864236453201968</c:v>
                </c:pt>
                <c:pt idx="25">
                  <c:v>2.1131034482758624</c:v>
                </c:pt>
                <c:pt idx="26">
                  <c:v>2.1401773399014781</c:v>
                </c:pt>
                <c:pt idx="27">
                  <c:v>2.1676059113300492</c:v>
                </c:pt>
                <c:pt idx="28">
                  <c:v>2.1954285714285717</c:v>
                </c:pt>
                <c:pt idx="29">
                  <c:v>2.2236453201970443</c:v>
                </c:pt>
                <c:pt idx="30">
                  <c:v>2.2463448275862068</c:v>
                </c:pt>
                <c:pt idx="31">
                  <c:v>2.26928078817734</c:v>
                </c:pt>
                <c:pt idx="32">
                  <c:v>2.2924926108374386</c:v>
                </c:pt>
                <c:pt idx="33">
                  <c:v>2.315940886699507</c:v>
                </c:pt>
                <c:pt idx="34">
                  <c:v>2.3396650246305422</c:v>
                </c:pt>
                <c:pt idx="35">
                  <c:v>2.3596453201970444</c:v>
                </c:pt>
                <c:pt idx="36">
                  <c:v>2.3797832512315269</c:v>
                </c:pt>
                <c:pt idx="37">
                  <c:v>2.4001182266009851</c:v>
                </c:pt>
                <c:pt idx="38">
                  <c:v>2.4206502463054189</c:v>
                </c:pt>
                <c:pt idx="39">
                  <c:v>2.4414187192118226</c:v>
                </c:pt>
                <c:pt idx="40">
                  <c:v>2.4596650246305418</c:v>
                </c:pt>
                <c:pt idx="41">
                  <c:v>2.4780295566502462</c:v>
                </c:pt>
                <c:pt idx="42">
                  <c:v>2.4965911330049262</c:v>
                </c:pt>
                <c:pt idx="43">
                  <c:v>2.5152709359605909</c:v>
                </c:pt>
              </c:numCache>
            </c:numRef>
          </c:val>
          <c:smooth val="0"/>
          <c:extLst>
            <c:ext xmlns:c16="http://schemas.microsoft.com/office/drawing/2014/chart" uri="{C3380CC4-5D6E-409C-BE32-E72D297353CC}">
              <c16:uniqueId val="{0000000C-86A4-47FE-8A82-B034417FD195}"/>
            </c:ext>
          </c:extLst>
        </c:ser>
        <c:ser>
          <c:idx val="13"/>
          <c:order val="13"/>
          <c:tx>
            <c:strRef>
              <c:f>EP...pivot!$O$3:$O$4</c:f>
              <c:strCache>
                <c:ptCount val="1"/>
                <c:pt idx="0">
                  <c:v>RSA</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EP...pivot!$O$5:$O$49</c:f>
              <c:numCache>
                <c:formatCode>0.00%</c:formatCode>
                <c:ptCount val="44"/>
                <c:pt idx="0">
                  <c:v>1</c:v>
                </c:pt>
                <c:pt idx="1">
                  <c:v>0.9866659569371623</c:v>
                </c:pt>
                <c:pt idx="2">
                  <c:v>0.98568120724988695</c:v>
                </c:pt>
                <c:pt idx="3">
                  <c:v>0.98576105181912532</c:v>
                </c:pt>
                <c:pt idx="4">
                  <c:v>1.029036808346419</c:v>
                </c:pt>
                <c:pt idx="5">
                  <c:v>1.0743086791046761</c:v>
                </c:pt>
                <c:pt idx="6">
                  <c:v>1.1215766640938973</c:v>
                </c:pt>
                <c:pt idx="7">
                  <c:v>1.1708673781704948</c:v>
                </c:pt>
                <c:pt idx="8">
                  <c:v>1.2222872807601202</c:v>
                </c:pt>
                <c:pt idx="9">
                  <c:v>1.2759694461448381</c:v>
                </c:pt>
                <c:pt idx="10">
                  <c:v>1.3043408830809358</c:v>
                </c:pt>
                <c:pt idx="11">
                  <c:v>1.333297846858116</c:v>
                </c:pt>
                <c:pt idx="12">
                  <c:v>1.3629201820456178</c:v>
                </c:pt>
                <c:pt idx="13">
                  <c:v>1.3931546589306152</c:v>
                </c:pt>
                <c:pt idx="14">
                  <c:v>1.4240545072259334</c:v>
                </c:pt>
                <c:pt idx="15">
                  <c:v>1.4449205546536075</c:v>
                </c:pt>
                <c:pt idx="16">
                  <c:v>1.4660793655018232</c:v>
                </c:pt>
                <c:pt idx="17">
                  <c:v>1.4875309397705798</c:v>
                </c:pt>
                <c:pt idx="18">
                  <c:v>1.5093285071727038</c:v>
                </c:pt>
                <c:pt idx="19">
                  <c:v>1.5314188379953688</c:v>
                </c:pt>
                <c:pt idx="20">
                  <c:v>1.5471482181353629</c:v>
                </c:pt>
                <c:pt idx="21">
                  <c:v>1.5630639022702471</c:v>
                </c:pt>
                <c:pt idx="22">
                  <c:v>1.5791126606871957</c:v>
                </c:pt>
                <c:pt idx="23">
                  <c:v>1.5953211082426209</c:v>
                </c:pt>
                <c:pt idx="24">
                  <c:v>1.6117424746493494</c:v>
                </c:pt>
                <c:pt idx="25">
                  <c:v>1.6242514571633884</c:v>
                </c:pt>
                <c:pt idx="26">
                  <c:v>1.6368668991030793</c:v>
                </c:pt>
                <c:pt idx="27">
                  <c:v>1.6495888004684214</c:v>
                </c:pt>
                <c:pt idx="28">
                  <c:v>1.662417161259415</c:v>
                </c:pt>
                <c:pt idx="29">
                  <c:v>1.675325366619647</c:v>
                </c:pt>
                <c:pt idx="30">
                  <c:v>1.6858116200463096</c:v>
                </c:pt>
                <c:pt idx="31">
                  <c:v>1.696377718042211</c:v>
                </c:pt>
                <c:pt idx="32">
                  <c:v>1.707023660607351</c:v>
                </c:pt>
                <c:pt idx="33">
                  <c:v>1.7177228328853165</c:v>
                </c:pt>
                <c:pt idx="34">
                  <c:v>1.7285018497325206</c:v>
                </c:pt>
                <c:pt idx="35">
                  <c:v>1.7377105900513665</c:v>
                </c:pt>
                <c:pt idx="36">
                  <c:v>1.7469725600830381</c:v>
                </c:pt>
                <c:pt idx="37">
                  <c:v>1.7563143746839485</c:v>
                </c:pt>
                <c:pt idx="38">
                  <c:v>1.7656828041412715</c:v>
                </c:pt>
                <c:pt idx="39">
                  <c:v>1.7751044633114204</c:v>
                </c:pt>
                <c:pt idx="40">
                  <c:v>1.7834349133686425</c:v>
                </c:pt>
                <c:pt idx="41">
                  <c:v>1.7918452079951028</c:v>
                </c:pt>
                <c:pt idx="42">
                  <c:v>1.8002555026215632</c:v>
                </c:pt>
                <c:pt idx="43">
                  <c:v>1.8087190269608495</c:v>
                </c:pt>
              </c:numCache>
            </c:numRef>
          </c:val>
          <c:smooth val="0"/>
          <c:extLst>
            <c:ext xmlns:c16="http://schemas.microsoft.com/office/drawing/2014/chart" uri="{C3380CC4-5D6E-409C-BE32-E72D297353CC}">
              <c16:uniqueId val="{0000000D-86A4-47FE-8A82-B034417FD195}"/>
            </c:ext>
          </c:extLst>
        </c:ser>
        <c:ser>
          <c:idx val="14"/>
          <c:order val="14"/>
          <c:tx>
            <c:strRef>
              <c:f>EP...pivot!$P$3:$P$4</c:f>
              <c:strCache>
                <c:ptCount val="1"/>
                <c:pt idx="0">
                  <c:v>ARB</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EP...pivot!$P$5:$P$49</c:f>
              <c:numCache>
                <c:formatCode>0.00%</c:formatCode>
                <c:ptCount val="44"/>
                <c:pt idx="0">
                  <c:v>1</c:v>
                </c:pt>
                <c:pt idx="1">
                  <c:v>0.93883801731001726</c:v>
                </c:pt>
                <c:pt idx="2">
                  <c:v>0.8441476968249334</c:v>
                </c:pt>
                <c:pt idx="3">
                  <c:v>0.86214134364288963</c:v>
                </c:pt>
                <c:pt idx="4">
                  <c:v>0.89141781025116051</c:v>
                </c:pt>
                <c:pt idx="5">
                  <c:v>0.93258098899977848</c:v>
                </c:pt>
                <c:pt idx="6">
                  <c:v>0.97305584773000964</c:v>
                </c:pt>
                <c:pt idx="7">
                  <c:v>1.0129784087964251</c:v>
                </c:pt>
                <c:pt idx="8">
                  <c:v>1.0511209531883758</c:v>
                </c:pt>
                <c:pt idx="9">
                  <c:v>1.0905990963894274</c:v>
                </c:pt>
                <c:pt idx="10">
                  <c:v>1.1107386131113826</c:v>
                </c:pt>
                <c:pt idx="11">
                  <c:v>1.1317716559900843</c:v>
                </c:pt>
                <c:pt idx="12">
                  <c:v>1.1507878156803284</c:v>
                </c:pt>
                <c:pt idx="13">
                  <c:v>1.169649191311924</c:v>
                </c:pt>
                <c:pt idx="14">
                  <c:v>1.1877823783039652</c:v>
                </c:pt>
                <c:pt idx="15">
                  <c:v>1.1997640715712103</c:v>
                </c:pt>
                <c:pt idx="16">
                  <c:v>1.2119849765654591</c:v>
                </c:pt>
                <c:pt idx="17">
                  <c:v>1.2242809283760221</c:v>
                </c:pt>
                <c:pt idx="18">
                  <c:v>1.2373226579237122</c:v>
                </c:pt>
                <c:pt idx="19">
                  <c:v>1.2505578675447142</c:v>
                </c:pt>
                <c:pt idx="20">
                  <c:v>1.2597170969546234</c:v>
                </c:pt>
                <c:pt idx="21">
                  <c:v>1.2692480426265915</c:v>
                </c:pt>
                <c:pt idx="22">
                  <c:v>1.2791671210516875</c:v>
                </c:pt>
                <c:pt idx="23">
                  <c:v>1.2885139675023831</c:v>
                </c:pt>
                <c:pt idx="24">
                  <c:v>1.2991495085019837</c:v>
                </c:pt>
                <c:pt idx="25">
                  <c:v>1.3065662446455857</c:v>
                </c:pt>
                <c:pt idx="26">
                  <c:v>1.3143253818886234</c:v>
                </c:pt>
                <c:pt idx="27">
                  <c:v>1.3224269202310974</c:v>
                </c:pt>
                <c:pt idx="28">
                  <c:v>1.3304874173458989</c:v>
                </c:pt>
                <c:pt idx="29">
                  <c:v>1.3389430828528579</c:v>
                </c:pt>
                <c:pt idx="30">
                  <c:v>1.3456034878007881</c:v>
                </c:pt>
                <c:pt idx="31">
                  <c:v>1.35252421139281</c:v>
                </c:pt>
                <c:pt idx="32">
                  <c:v>1.3595223270141568</c:v>
                </c:pt>
                <c:pt idx="33">
                  <c:v>1.3667831064926048</c:v>
                </c:pt>
                <c:pt idx="34">
                  <c:v>1.3739758747937678</c:v>
                </c:pt>
                <c:pt idx="35">
                  <c:v>1.3801508206486623</c:v>
                </c:pt>
                <c:pt idx="36">
                  <c:v>1.3865098657248291</c:v>
                </c:pt>
                <c:pt idx="37">
                  <c:v>1.3928560121294415</c:v>
                </c:pt>
                <c:pt idx="38">
                  <c:v>1.399176361190946</c:v>
                </c:pt>
                <c:pt idx="39">
                  <c:v>1.4055002280719651</c:v>
                </c:pt>
                <c:pt idx="40">
                  <c:v>1.4111287392955687</c:v>
                </c:pt>
                <c:pt idx="41">
                  <c:v>1.4167080010459649</c:v>
                </c:pt>
                <c:pt idx="42">
                  <c:v>1.4224162495119024</c:v>
                </c:pt>
                <c:pt idx="43">
                  <c:v>1.4281162897323056</c:v>
                </c:pt>
              </c:numCache>
            </c:numRef>
          </c:val>
          <c:smooth val="0"/>
          <c:extLst>
            <c:ext xmlns:c16="http://schemas.microsoft.com/office/drawing/2014/chart" uri="{C3380CC4-5D6E-409C-BE32-E72D297353CC}">
              <c16:uniqueId val="{0000000E-86A4-47FE-8A82-B034417FD195}"/>
            </c:ext>
          </c:extLst>
        </c:ser>
        <c:ser>
          <c:idx val="15"/>
          <c:order val="15"/>
          <c:tx>
            <c:strRef>
              <c:f>EP...pivot!$Q$3:$Q$4</c:f>
              <c:strCache>
                <c:ptCount val="1"/>
                <c:pt idx="0">
                  <c:v>OPE</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EP...pivot!$Q$5:$Q$49</c:f>
              <c:numCache>
                <c:formatCode>0.00%</c:formatCode>
                <c:ptCount val="44"/>
                <c:pt idx="0">
                  <c:v>1</c:v>
                </c:pt>
                <c:pt idx="1">
                  <c:v>0.98196187550119318</c:v>
                </c:pt>
                <c:pt idx="2">
                  <c:v>0.91465947846922313</c:v>
                </c:pt>
                <c:pt idx="3">
                  <c:v>0.99771021129822335</c:v>
                </c:pt>
                <c:pt idx="4">
                  <c:v>1.0268011555220622</c:v>
                </c:pt>
                <c:pt idx="5">
                  <c:v>1.0659497792334522</c:v>
                </c:pt>
                <c:pt idx="6">
                  <c:v>1.1062191434064714</c:v>
                </c:pt>
                <c:pt idx="7">
                  <c:v>1.1443629653246767</c:v>
                </c:pt>
                <c:pt idx="8">
                  <c:v>1.1791928736365129</c:v>
                </c:pt>
                <c:pt idx="9">
                  <c:v>1.2140807512825715</c:v>
                </c:pt>
                <c:pt idx="10">
                  <c:v>1.2311140739881938</c:v>
                </c:pt>
                <c:pt idx="11">
                  <c:v>1.2487464131474453</c:v>
                </c:pt>
                <c:pt idx="12">
                  <c:v>1.2639440402693642</c:v>
                </c:pt>
                <c:pt idx="13">
                  <c:v>1.2787648667188392</c:v>
                </c:pt>
                <c:pt idx="14">
                  <c:v>1.2924263064838699</c:v>
                </c:pt>
                <c:pt idx="15">
                  <c:v>1.3007932137232738</c:v>
                </c:pt>
                <c:pt idx="16">
                  <c:v>1.30940165985527</c:v>
                </c:pt>
                <c:pt idx="17">
                  <c:v>1.318048752210081</c:v>
                </c:pt>
                <c:pt idx="18">
                  <c:v>1.3273528303527433</c:v>
                </c:pt>
                <c:pt idx="19">
                  <c:v>1.3367438624967392</c:v>
                </c:pt>
                <c:pt idx="20">
                  <c:v>1.3427340270330328</c:v>
                </c:pt>
                <c:pt idx="21">
                  <c:v>1.3490720075746598</c:v>
                </c:pt>
                <c:pt idx="22">
                  <c:v>1.355719157898805</c:v>
                </c:pt>
                <c:pt idx="23">
                  <c:v>1.3618155995478392</c:v>
                </c:pt>
                <c:pt idx="24">
                  <c:v>1.3689458276571695</c:v>
                </c:pt>
                <c:pt idx="25">
                  <c:v>1.3734094663922785</c:v>
                </c:pt>
                <c:pt idx="26">
                  <c:v>1.3781629517984988</c:v>
                </c:pt>
                <c:pt idx="27">
                  <c:v>1.3831966223201262</c:v>
                </c:pt>
                <c:pt idx="28">
                  <c:v>1.3881916466189388</c:v>
                </c:pt>
                <c:pt idx="29">
                  <c:v>1.3933799020318252</c:v>
                </c:pt>
                <c:pt idx="30">
                  <c:v>1.3971962165347864</c:v>
                </c:pt>
                <c:pt idx="31">
                  <c:v>1.4012444083746365</c:v>
                </c:pt>
                <c:pt idx="32">
                  <c:v>1.4053988773272275</c:v>
                </c:pt>
                <c:pt idx="33">
                  <c:v>1.4097948851724105</c:v>
                </c:pt>
                <c:pt idx="34">
                  <c:v>1.4141812314618902</c:v>
                </c:pt>
                <c:pt idx="35">
                  <c:v>1.417910591963518</c:v>
                </c:pt>
                <c:pt idx="36">
                  <c:v>1.4218428451349234</c:v>
                </c:pt>
                <c:pt idx="37">
                  <c:v>1.4258330676405517</c:v>
                </c:pt>
                <c:pt idx="38">
                  <c:v>1.4299295672589201</c:v>
                </c:pt>
                <c:pt idx="39">
                  <c:v>1.434006743765881</c:v>
                </c:pt>
                <c:pt idx="40">
                  <c:v>1.437678134933287</c:v>
                </c:pt>
                <c:pt idx="41">
                  <c:v>1.4414364801020261</c:v>
                </c:pt>
                <c:pt idx="42">
                  <c:v>1.4453494101620243</c:v>
                </c:pt>
                <c:pt idx="43">
                  <c:v>1.4493106480005411</c:v>
                </c:pt>
              </c:numCache>
            </c:numRef>
          </c:val>
          <c:smooth val="0"/>
          <c:extLst>
            <c:ext xmlns:c16="http://schemas.microsoft.com/office/drawing/2014/chart" uri="{C3380CC4-5D6E-409C-BE32-E72D297353CC}">
              <c16:uniqueId val="{0000000F-86A4-47FE-8A82-B034417FD195}"/>
            </c:ext>
          </c:extLst>
        </c:ser>
        <c:ser>
          <c:idx val="16"/>
          <c:order val="16"/>
          <c:tx>
            <c:strRef>
              <c:f>EP...pivot!$R$3:$R$4</c:f>
              <c:strCache>
                <c:ptCount val="1"/>
                <c:pt idx="0">
                  <c:v>ROW</c:v>
                </c:pt>
              </c:strCache>
            </c:strRef>
          </c:tx>
          <c:marker>
            <c:symbol val="none"/>
          </c:marker>
          <c:cat>
            <c:strRef>
              <c:f>EP...pivot!$A$5:$A$49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EP...pivot!$R$5:$R$49</c:f>
              <c:numCache>
                <c:formatCode>0.00%</c:formatCode>
                <c:ptCount val="44"/>
                <c:pt idx="0">
                  <c:v>1</c:v>
                </c:pt>
                <c:pt idx="1">
                  <c:v>0.97978181268174203</c:v>
                </c:pt>
                <c:pt idx="2">
                  <c:v>0.95953800342713969</c:v>
                </c:pt>
                <c:pt idx="3">
                  <c:v>0.97339430527669213</c:v>
                </c:pt>
                <c:pt idx="4">
                  <c:v>0.99404455282798942</c:v>
                </c:pt>
                <c:pt idx="5">
                  <c:v>1.0165536305353962</c:v>
                </c:pt>
                <c:pt idx="6">
                  <c:v>1.0403628148837825</c:v>
                </c:pt>
                <c:pt idx="7">
                  <c:v>1.064648071339735</c:v>
                </c:pt>
                <c:pt idx="8">
                  <c:v>1.0892633135403871</c:v>
                </c:pt>
                <c:pt idx="9">
                  <c:v>1.1149038464518675</c:v>
                </c:pt>
                <c:pt idx="10">
                  <c:v>1.1295930678611441</c:v>
                </c:pt>
                <c:pt idx="11">
                  <c:v>1.1446364505518316</c:v>
                </c:pt>
                <c:pt idx="12">
                  <c:v>1.1595734195552807</c:v>
                </c:pt>
                <c:pt idx="13">
                  <c:v>1.1747298280458123</c:v>
                </c:pt>
                <c:pt idx="14">
                  <c:v>1.1899943032517319</c:v>
                </c:pt>
                <c:pt idx="15">
                  <c:v>1.2013320100842972</c:v>
                </c:pt>
                <c:pt idx="16">
                  <c:v>1.2128542361842483</c:v>
                </c:pt>
                <c:pt idx="17">
                  <c:v>1.2245308137878239</c:v>
                </c:pt>
                <c:pt idx="18">
                  <c:v>1.2364588582989129</c:v>
                </c:pt>
                <c:pt idx="19">
                  <c:v>1.2485602641373672</c:v>
                </c:pt>
                <c:pt idx="20">
                  <c:v>1.2579440916951239</c:v>
                </c:pt>
                <c:pt idx="21">
                  <c:v>1.2674671868746248</c:v>
                </c:pt>
                <c:pt idx="22">
                  <c:v>1.2771283099047579</c:v>
                </c:pt>
                <c:pt idx="23">
                  <c:v>1.2867875732782206</c:v>
                </c:pt>
                <c:pt idx="24">
                  <c:v>1.2967028493866122</c:v>
                </c:pt>
                <c:pt idx="25">
                  <c:v>1.304847525716468</c:v>
                </c:pt>
                <c:pt idx="26">
                  <c:v>1.313096962705411</c:v>
                </c:pt>
                <c:pt idx="27">
                  <c:v>1.321450540467884</c:v>
                </c:pt>
                <c:pt idx="28">
                  <c:v>1.3298619742156526</c:v>
                </c:pt>
                <c:pt idx="29">
                  <c:v>1.3383796150221403</c:v>
                </c:pt>
                <c:pt idx="30">
                  <c:v>1.3458345653558763</c:v>
                </c:pt>
                <c:pt idx="31">
                  <c:v>1.3533725803542143</c:v>
                </c:pt>
                <c:pt idx="32">
                  <c:v>1.3609756833360074</c:v>
                </c:pt>
                <c:pt idx="33">
                  <c:v>1.3686622642394417</c:v>
                </c:pt>
                <c:pt idx="34">
                  <c:v>1.3763924437603661</c:v>
                </c:pt>
                <c:pt idx="35">
                  <c:v>1.3834767025311774</c:v>
                </c:pt>
                <c:pt idx="36">
                  <c:v>1.3906372072254678</c:v>
                </c:pt>
                <c:pt idx="37">
                  <c:v>1.3978499889350418</c:v>
                </c:pt>
                <c:pt idx="38">
                  <c:v>1.4051177338306458</c:v>
                </c:pt>
                <c:pt idx="39">
                  <c:v>1.4124369292274579</c:v>
                </c:pt>
                <c:pt idx="40">
                  <c:v>1.4193445206146036</c:v>
                </c:pt>
                <c:pt idx="41">
                  <c:v>1.4262992233040594</c:v>
                </c:pt>
                <c:pt idx="42">
                  <c:v>1.4333177742058587</c:v>
                </c:pt>
                <c:pt idx="43">
                  <c:v>1.4403799237251471</c:v>
                </c:pt>
              </c:numCache>
            </c:numRef>
          </c:val>
          <c:smooth val="0"/>
          <c:extLst>
            <c:ext xmlns:c16="http://schemas.microsoft.com/office/drawing/2014/chart" uri="{C3380CC4-5D6E-409C-BE32-E72D297353CC}">
              <c16:uniqueId val="{00000010-86A4-47FE-8A82-B034417FD195}"/>
            </c:ext>
          </c:extLst>
        </c:ser>
        <c:dLbls>
          <c:showLegendKey val="0"/>
          <c:showVal val="0"/>
          <c:showCatName val="0"/>
          <c:showSerName val="0"/>
          <c:showPercent val="0"/>
          <c:showBubbleSize val="0"/>
        </c:dLbls>
        <c:smooth val="0"/>
        <c:axId val="304865280"/>
        <c:axId val="464547200"/>
      </c:lineChart>
      <c:catAx>
        <c:axId val="304865280"/>
        <c:scaling>
          <c:orientation val="minMax"/>
        </c:scaling>
        <c:delete val="0"/>
        <c:axPos val="b"/>
        <c:numFmt formatCode="General" sourceLinked="0"/>
        <c:majorTickMark val="out"/>
        <c:minorTickMark val="none"/>
        <c:tickLblPos val="nextTo"/>
        <c:crossAx val="464547200"/>
        <c:crosses val="autoZero"/>
        <c:auto val="1"/>
        <c:lblAlgn val="ctr"/>
        <c:lblOffset val="100"/>
        <c:noMultiLvlLbl val="0"/>
      </c:catAx>
      <c:valAx>
        <c:axId val="464547200"/>
        <c:scaling>
          <c:orientation val="minMax"/>
        </c:scaling>
        <c:delete val="0"/>
        <c:axPos val="l"/>
        <c:majorGridlines/>
        <c:numFmt formatCode="0.00%" sourceLinked="1"/>
        <c:majorTickMark val="out"/>
        <c:minorTickMark val="none"/>
        <c:tickLblPos val="nextTo"/>
        <c:crossAx val="304865280"/>
        <c:crosses val="autoZero"/>
        <c:crossBetween val="between"/>
      </c:valAx>
    </c:plotArea>
    <c:legend>
      <c:legendPos val="r"/>
      <c:layout>
        <c:manualLayout>
          <c:xMode val="edge"/>
          <c:yMode val="edge"/>
          <c:x val="0.88185445489390535"/>
          <c:y val="2.6521223964100865E-2"/>
          <c:w val="9.0792838874680301E-2"/>
          <c:h val="0.83945096749793002"/>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pivotSource>
    <c:name>[EP+TFP.xlsx]TFP...pivot!PivotTable16</c:name>
    <c:fmtId val="0"/>
  </c:pivotSource>
  <c:chart>
    <c:autoTitleDeleted val="0"/>
    <c:pivotFmts>
      <c:pivotFmt>
        <c:idx val="0"/>
        <c:marker>
          <c:symbol val="none"/>
        </c:marker>
      </c:pivotFmt>
      <c:pivotFmt>
        <c:idx val="1"/>
        <c:marker>
          <c:symbol val="none"/>
        </c:marker>
      </c:pivotFmt>
      <c:pivotFmt>
        <c:idx val="2"/>
        <c:marker>
          <c:symbol val="none"/>
        </c:marker>
      </c:pivotFmt>
      <c:pivotFmt>
        <c:idx val="3"/>
        <c:marker>
          <c:symbol val="none"/>
        </c:marker>
      </c:pivotFmt>
      <c:pivotFmt>
        <c:idx val="4"/>
        <c:marker>
          <c:symbol val="none"/>
        </c:marker>
      </c:pivotFmt>
      <c:pivotFmt>
        <c:idx val="5"/>
        <c:marker>
          <c:symbol val="none"/>
        </c:marker>
      </c:pivotFmt>
      <c:pivotFmt>
        <c:idx val="6"/>
        <c:marker>
          <c:symbol val="none"/>
        </c:marker>
      </c:pivotFmt>
      <c:pivotFmt>
        <c:idx val="7"/>
        <c:marker>
          <c:symbol val="none"/>
        </c:marker>
      </c:pivotFmt>
      <c:pivotFmt>
        <c:idx val="8"/>
        <c:marker>
          <c:symbol val="none"/>
        </c:marker>
      </c:pivotFmt>
      <c:pivotFmt>
        <c:idx val="9"/>
        <c:marker>
          <c:symbol val="none"/>
        </c:marker>
      </c:pivotFmt>
      <c:pivotFmt>
        <c:idx val="10"/>
        <c:marker>
          <c:symbol val="none"/>
        </c:marker>
      </c:pivotFmt>
      <c:pivotFmt>
        <c:idx val="11"/>
        <c:marker>
          <c:symbol val="none"/>
        </c:marker>
      </c:pivotFmt>
      <c:pivotFmt>
        <c:idx val="12"/>
        <c:marker>
          <c:symbol val="none"/>
        </c:marker>
      </c:pivotFmt>
      <c:pivotFmt>
        <c:idx val="13"/>
        <c:marker>
          <c:symbol val="none"/>
        </c:marker>
      </c:pivotFmt>
      <c:pivotFmt>
        <c:idx val="14"/>
        <c:marker>
          <c:symbol val="none"/>
        </c:marker>
      </c:pivotFmt>
      <c:pivotFmt>
        <c:idx val="15"/>
        <c:marker>
          <c:symbol val="none"/>
        </c:marker>
      </c:pivotFmt>
      <c:pivotFmt>
        <c:idx val="16"/>
        <c:marker>
          <c:symbol val="none"/>
        </c:marker>
      </c:pivotFmt>
      <c:pivotFmt>
        <c:idx val="17"/>
        <c:marker>
          <c:symbol val="none"/>
        </c:marker>
      </c:pivotFmt>
      <c:pivotFmt>
        <c:idx val="18"/>
        <c:marker>
          <c:symbol val="none"/>
        </c:marker>
      </c:pivotFmt>
      <c:pivotFmt>
        <c:idx val="19"/>
        <c:marker>
          <c:symbol val="none"/>
        </c:marker>
      </c:pivotFmt>
      <c:pivotFmt>
        <c:idx val="20"/>
        <c:marker>
          <c:symbol val="none"/>
        </c:marker>
      </c:pivotFmt>
      <c:pivotFmt>
        <c:idx val="21"/>
        <c:marker>
          <c:symbol val="none"/>
        </c:marker>
      </c:pivotFmt>
      <c:pivotFmt>
        <c:idx val="22"/>
        <c:marker>
          <c:symbol val="none"/>
        </c:marker>
      </c:pivotFmt>
      <c:pivotFmt>
        <c:idx val="23"/>
        <c:marker>
          <c:symbol val="none"/>
        </c:marker>
      </c:pivotFmt>
      <c:pivotFmt>
        <c:idx val="24"/>
        <c:marker>
          <c:symbol val="none"/>
        </c:marker>
      </c:pivotFmt>
      <c:pivotFmt>
        <c:idx val="25"/>
        <c:marker>
          <c:symbol val="none"/>
        </c:marker>
      </c:pivotFmt>
      <c:pivotFmt>
        <c:idx val="26"/>
        <c:marker>
          <c:symbol val="none"/>
        </c:marker>
      </c:pivotFmt>
      <c:pivotFmt>
        <c:idx val="27"/>
        <c:marker>
          <c:symbol val="none"/>
        </c:marker>
      </c:pivotFmt>
      <c:pivotFmt>
        <c:idx val="28"/>
        <c:marker>
          <c:symbol val="none"/>
        </c:marker>
      </c:pivotFmt>
      <c:pivotFmt>
        <c:idx val="29"/>
        <c:marker>
          <c:symbol val="none"/>
        </c:marker>
      </c:pivotFmt>
      <c:pivotFmt>
        <c:idx val="30"/>
        <c:marker>
          <c:symbol val="none"/>
        </c:marker>
      </c:pivotFmt>
      <c:pivotFmt>
        <c:idx val="31"/>
        <c:marker>
          <c:symbol val="none"/>
        </c:marker>
      </c:pivotFmt>
      <c:pivotFmt>
        <c:idx val="32"/>
        <c:marker>
          <c:symbol val="none"/>
        </c:marker>
      </c:pivotFmt>
      <c:pivotFmt>
        <c:idx val="33"/>
        <c:marker>
          <c:symbol val="none"/>
        </c:marker>
      </c:pivotFmt>
      <c:pivotFmt>
        <c:idx val="34"/>
        <c:marker>
          <c:symbol val="none"/>
        </c:marker>
      </c:pivotFmt>
      <c:pivotFmt>
        <c:idx val="35"/>
        <c:marker>
          <c:symbol val="none"/>
        </c:marker>
      </c:pivotFmt>
      <c:pivotFmt>
        <c:idx val="36"/>
        <c:marker>
          <c:symbol val="none"/>
        </c:marker>
      </c:pivotFmt>
      <c:pivotFmt>
        <c:idx val="37"/>
        <c:marker>
          <c:symbol val="none"/>
        </c:marker>
      </c:pivotFmt>
      <c:pivotFmt>
        <c:idx val="38"/>
        <c:marker>
          <c:symbol val="none"/>
        </c:marker>
      </c:pivotFmt>
      <c:pivotFmt>
        <c:idx val="39"/>
        <c:marker>
          <c:symbol val="none"/>
        </c:marker>
      </c:pivotFmt>
      <c:pivotFmt>
        <c:idx val="40"/>
        <c:marker>
          <c:symbol val="none"/>
        </c:marker>
      </c:pivotFmt>
      <c:pivotFmt>
        <c:idx val="41"/>
        <c:marker>
          <c:symbol val="none"/>
        </c:marker>
      </c:pivotFmt>
      <c:pivotFmt>
        <c:idx val="42"/>
        <c:marker>
          <c:symbol val="none"/>
        </c:marker>
      </c:pivotFmt>
      <c:pivotFmt>
        <c:idx val="43"/>
        <c:marker>
          <c:symbol val="none"/>
        </c:marker>
      </c:pivotFmt>
      <c:pivotFmt>
        <c:idx val="44"/>
        <c:marker>
          <c:symbol val="none"/>
        </c:marker>
      </c:pivotFmt>
      <c:pivotFmt>
        <c:idx val="45"/>
        <c:marker>
          <c:symbol val="none"/>
        </c:marker>
      </c:pivotFmt>
      <c:pivotFmt>
        <c:idx val="46"/>
        <c:marker>
          <c:symbol val="none"/>
        </c:marker>
      </c:pivotFmt>
      <c:pivotFmt>
        <c:idx val="47"/>
        <c:marker>
          <c:symbol val="none"/>
        </c:marker>
      </c:pivotFmt>
      <c:pivotFmt>
        <c:idx val="48"/>
        <c:marker>
          <c:symbol val="none"/>
        </c:marker>
      </c:pivotFmt>
      <c:pivotFmt>
        <c:idx val="49"/>
        <c:marker>
          <c:symbol val="none"/>
        </c:marker>
      </c:pivotFmt>
      <c:pivotFmt>
        <c:idx val="50"/>
        <c:marker>
          <c:symbol val="none"/>
        </c:marker>
      </c:pivotFmt>
      <c:pivotFmt>
        <c:idx val="51"/>
        <c:marker>
          <c:symbol val="none"/>
        </c:marker>
      </c:pivotFmt>
      <c:pivotFmt>
        <c:idx val="52"/>
        <c:marker>
          <c:symbol val="none"/>
        </c:marker>
      </c:pivotFmt>
      <c:pivotFmt>
        <c:idx val="53"/>
        <c:marker>
          <c:symbol val="none"/>
        </c:marker>
      </c:pivotFmt>
      <c:pivotFmt>
        <c:idx val="54"/>
        <c:marker>
          <c:symbol val="none"/>
        </c:marker>
      </c:pivotFmt>
      <c:pivotFmt>
        <c:idx val="55"/>
        <c:marker>
          <c:symbol val="none"/>
        </c:marker>
      </c:pivotFmt>
      <c:pivotFmt>
        <c:idx val="56"/>
        <c:marker>
          <c:symbol val="none"/>
        </c:marker>
      </c:pivotFmt>
      <c:pivotFmt>
        <c:idx val="57"/>
        <c:marker>
          <c:symbol val="none"/>
        </c:marker>
      </c:pivotFmt>
      <c:pivotFmt>
        <c:idx val="58"/>
        <c:marker>
          <c:symbol val="none"/>
        </c:marker>
      </c:pivotFmt>
      <c:pivotFmt>
        <c:idx val="59"/>
        <c:marker>
          <c:symbol val="none"/>
        </c:marker>
      </c:pivotFmt>
      <c:pivotFmt>
        <c:idx val="60"/>
        <c:marker>
          <c:symbol val="none"/>
        </c:marker>
      </c:pivotFmt>
      <c:pivotFmt>
        <c:idx val="61"/>
        <c:marker>
          <c:symbol val="none"/>
        </c:marker>
      </c:pivotFmt>
      <c:pivotFmt>
        <c:idx val="62"/>
        <c:marker>
          <c:symbol val="none"/>
        </c:marker>
      </c:pivotFmt>
      <c:pivotFmt>
        <c:idx val="63"/>
        <c:marker>
          <c:symbol val="none"/>
        </c:marker>
      </c:pivotFmt>
      <c:pivotFmt>
        <c:idx val="64"/>
        <c:marker>
          <c:symbol val="none"/>
        </c:marker>
      </c:pivotFmt>
      <c:pivotFmt>
        <c:idx val="65"/>
        <c:marker>
          <c:symbol val="none"/>
        </c:marker>
      </c:pivotFmt>
      <c:pivotFmt>
        <c:idx val="66"/>
        <c:marker>
          <c:symbol val="none"/>
        </c:marker>
      </c:pivotFmt>
      <c:pivotFmt>
        <c:idx val="67"/>
        <c:marker>
          <c:symbol val="none"/>
        </c:marker>
      </c:pivotFmt>
      <c:pivotFmt>
        <c:idx val="68"/>
        <c:marker>
          <c:symbol val="none"/>
        </c:marker>
      </c:pivotFmt>
      <c:pivotFmt>
        <c:idx val="69"/>
        <c:marker>
          <c:symbol val="none"/>
        </c:marker>
      </c:pivotFmt>
      <c:pivotFmt>
        <c:idx val="70"/>
        <c:marker>
          <c:symbol val="none"/>
        </c:marker>
      </c:pivotFmt>
      <c:pivotFmt>
        <c:idx val="71"/>
        <c:marker>
          <c:symbol val="none"/>
        </c:marker>
      </c:pivotFmt>
      <c:pivotFmt>
        <c:idx val="72"/>
        <c:marker>
          <c:symbol val="none"/>
        </c:marker>
      </c:pivotFmt>
      <c:pivotFmt>
        <c:idx val="73"/>
        <c:marker>
          <c:symbol val="none"/>
        </c:marker>
      </c:pivotFmt>
      <c:pivotFmt>
        <c:idx val="74"/>
        <c:marker>
          <c:symbol val="none"/>
        </c:marker>
      </c:pivotFmt>
      <c:pivotFmt>
        <c:idx val="75"/>
        <c:marker>
          <c:symbol val="none"/>
        </c:marker>
      </c:pivotFmt>
      <c:pivotFmt>
        <c:idx val="76"/>
        <c:marker>
          <c:symbol val="none"/>
        </c:marker>
      </c:pivotFmt>
      <c:pivotFmt>
        <c:idx val="77"/>
        <c:marker>
          <c:symbol val="none"/>
        </c:marker>
      </c:pivotFmt>
      <c:pivotFmt>
        <c:idx val="78"/>
        <c:marker>
          <c:symbol val="none"/>
        </c:marker>
      </c:pivotFmt>
      <c:pivotFmt>
        <c:idx val="79"/>
        <c:marker>
          <c:symbol val="none"/>
        </c:marker>
      </c:pivotFmt>
      <c:pivotFmt>
        <c:idx val="80"/>
        <c:marker>
          <c:symbol val="none"/>
        </c:marker>
      </c:pivotFmt>
      <c:pivotFmt>
        <c:idx val="81"/>
        <c:marker>
          <c:symbol val="none"/>
        </c:marker>
      </c:pivotFmt>
      <c:pivotFmt>
        <c:idx val="82"/>
        <c:marker>
          <c:symbol val="none"/>
        </c:marker>
      </c:pivotFmt>
      <c:pivotFmt>
        <c:idx val="83"/>
        <c:marker>
          <c:symbol val="none"/>
        </c:marker>
      </c:pivotFmt>
      <c:pivotFmt>
        <c:idx val="84"/>
        <c:marker>
          <c:symbol val="none"/>
        </c:marker>
      </c:pivotFmt>
      <c:pivotFmt>
        <c:idx val="85"/>
        <c:marker>
          <c:symbol val="none"/>
        </c:marker>
      </c:pivotFmt>
      <c:pivotFmt>
        <c:idx val="86"/>
        <c:marker>
          <c:symbol val="none"/>
        </c:marker>
      </c:pivotFmt>
      <c:pivotFmt>
        <c:idx val="87"/>
        <c:marker>
          <c:symbol val="none"/>
        </c:marker>
      </c:pivotFmt>
      <c:pivotFmt>
        <c:idx val="88"/>
        <c:marker>
          <c:symbol val="none"/>
        </c:marker>
      </c:pivotFmt>
      <c:pivotFmt>
        <c:idx val="89"/>
        <c:marker>
          <c:symbol val="none"/>
        </c:marker>
      </c:pivotFmt>
      <c:pivotFmt>
        <c:idx val="90"/>
        <c:marker>
          <c:symbol val="none"/>
        </c:marker>
      </c:pivotFmt>
      <c:pivotFmt>
        <c:idx val="91"/>
        <c:marker>
          <c:symbol val="none"/>
        </c:marker>
      </c:pivotFmt>
      <c:pivotFmt>
        <c:idx val="92"/>
        <c:marker>
          <c:symbol val="none"/>
        </c:marker>
      </c:pivotFmt>
      <c:pivotFmt>
        <c:idx val="93"/>
        <c:marker>
          <c:symbol val="none"/>
        </c:marker>
      </c:pivotFmt>
      <c:pivotFmt>
        <c:idx val="94"/>
        <c:marker>
          <c:symbol val="none"/>
        </c:marker>
      </c:pivotFmt>
      <c:pivotFmt>
        <c:idx val="95"/>
        <c:marker>
          <c:symbol val="none"/>
        </c:marker>
      </c:pivotFmt>
      <c:pivotFmt>
        <c:idx val="96"/>
        <c:marker>
          <c:symbol val="none"/>
        </c:marker>
      </c:pivotFmt>
      <c:pivotFmt>
        <c:idx val="97"/>
        <c:marker>
          <c:symbol val="none"/>
        </c:marker>
      </c:pivotFmt>
      <c:pivotFmt>
        <c:idx val="98"/>
        <c:marker>
          <c:symbol val="none"/>
        </c:marker>
      </c:pivotFmt>
      <c:pivotFmt>
        <c:idx val="99"/>
        <c:marker>
          <c:symbol val="none"/>
        </c:marker>
      </c:pivotFmt>
      <c:pivotFmt>
        <c:idx val="100"/>
        <c:marker>
          <c:symbol val="none"/>
        </c:marker>
      </c:pivotFmt>
      <c:pivotFmt>
        <c:idx val="101"/>
        <c:marker>
          <c:symbol val="none"/>
        </c:marker>
      </c:pivotFmt>
      <c:pivotFmt>
        <c:idx val="102"/>
        <c:marker>
          <c:symbol val="none"/>
        </c:marker>
      </c:pivotFmt>
      <c:pivotFmt>
        <c:idx val="103"/>
        <c:marker>
          <c:symbol val="none"/>
        </c:marker>
      </c:pivotFmt>
      <c:pivotFmt>
        <c:idx val="104"/>
        <c:marker>
          <c:symbol val="none"/>
        </c:marker>
      </c:pivotFmt>
      <c:pivotFmt>
        <c:idx val="105"/>
        <c:marker>
          <c:symbol val="none"/>
        </c:marker>
      </c:pivotFmt>
      <c:pivotFmt>
        <c:idx val="106"/>
        <c:marker>
          <c:symbol val="none"/>
        </c:marker>
      </c:pivotFmt>
      <c:pivotFmt>
        <c:idx val="107"/>
        <c:marker>
          <c:symbol val="none"/>
        </c:marker>
      </c:pivotFmt>
      <c:pivotFmt>
        <c:idx val="108"/>
        <c:marker>
          <c:symbol val="none"/>
        </c:marker>
      </c:pivotFmt>
      <c:pivotFmt>
        <c:idx val="109"/>
        <c:marker>
          <c:symbol val="none"/>
        </c:marker>
      </c:pivotFmt>
      <c:pivotFmt>
        <c:idx val="110"/>
        <c:marker>
          <c:symbol val="none"/>
        </c:marker>
      </c:pivotFmt>
      <c:pivotFmt>
        <c:idx val="111"/>
        <c:marker>
          <c:symbol val="none"/>
        </c:marker>
      </c:pivotFmt>
      <c:pivotFmt>
        <c:idx val="112"/>
        <c:marker>
          <c:symbol val="none"/>
        </c:marker>
      </c:pivotFmt>
      <c:pivotFmt>
        <c:idx val="113"/>
        <c:marker>
          <c:symbol val="none"/>
        </c:marker>
      </c:pivotFmt>
      <c:pivotFmt>
        <c:idx val="114"/>
        <c:marker>
          <c:symbol val="none"/>
        </c:marker>
      </c:pivotFmt>
      <c:pivotFmt>
        <c:idx val="115"/>
        <c:marker>
          <c:symbol val="none"/>
        </c:marker>
      </c:pivotFmt>
      <c:pivotFmt>
        <c:idx val="116"/>
        <c:marker>
          <c:symbol val="none"/>
        </c:marker>
      </c:pivotFmt>
      <c:pivotFmt>
        <c:idx val="117"/>
        <c:marker>
          <c:symbol val="none"/>
        </c:marker>
      </c:pivotFmt>
      <c:pivotFmt>
        <c:idx val="118"/>
        <c:marker>
          <c:symbol val="none"/>
        </c:marker>
      </c:pivotFmt>
      <c:pivotFmt>
        <c:idx val="119"/>
        <c:marker>
          <c:symbol val="none"/>
        </c:marker>
      </c:pivotFmt>
      <c:pivotFmt>
        <c:idx val="120"/>
        <c:marker>
          <c:symbol val="none"/>
        </c:marker>
      </c:pivotFmt>
      <c:pivotFmt>
        <c:idx val="121"/>
        <c:marker>
          <c:symbol val="none"/>
        </c:marker>
      </c:pivotFmt>
      <c:pivotFmt>
        <c:idx val="122"/>
        <c:marker>
          <c:symbol val="none"/>
        </c:marker>
      </c:pivotFmt>
      <c:pivotFmt>
        <c:idx val="123"/>
        <c:marker>
          <c:symbol val="none"/>
        </c:marker>
      </c:pivotFmt>
      <c:pivotFmt>
        <c:idx val="124"/>
        <c:marker>
          <c:symbol val="none"/>
        </c:marker>
      </c:pivotFmt>
      <c:pivotFmt>
        <c:idx val="125"/>
        <c:marker>
          <c:symbol val="none"/>
        </c:marker>
      </c:pivotFmt>
      <c:pivotFmt>
        <c:idx val="126"/>
        <c:marker>
          <c:symbol val="none"/>
        </c:marker>
      </c:pivotFmt>
      <c:pivotFmt>
        <c:idx val="127"/>
        <c:marker>
          <c:symbol val="none"/>
        </c:marker>
      </c:pivotFmt>
      <c:pivotFmt>
        <c:idx val="128"/>
        <c:marker>
          <c:symbol val="none"/>
        </c:marker>
      </c:pivotFmt>
      <c:pivotFmt>
        <c:idx val="129"/>
        <c:marker>
          <c:symbol val="none"/>
        </c:marker>
      </c:pivotFmt>
      <c:pivotFmt>
        <c:idx val="130"/>
        <c:marker>
          <c:symbol val="none"/>
        </c:marker>
      </c:pivotFmt>
      <c:pivotFmt>
        <c:idx val="131"/>
        <c:marker>
          <c:symbol val="none"/>
        </c:marker>
      </c:pivotFmt>
      <c:pivotFmt>
        <c:idx val="132"/>
        <c:marker>
          <c:symbol val="none"/>
        </c:marker>
      </c:pivotFmt>
      <c:pivotFmt>
        <c:idx val="133"/>
        <c:marker>
          <c:symbol val="none"/>
        </c:marker>
      </c:pivotFmt>
      <c:pivotFmt>
        <c:idx val="134"/>
        <c:marker>
          <c:symbol val="none"/>
        </c:marker>
      </c:pivotFmt>
      <c:pivotFmt>
        <c:idx val="135"/>
        <c:marker>
          <c:symbol val="none"/>
        </c:marker>
      </c:pivotFmt>
      <c:pivotFmt>
        <c:idx val="136"/>
        <c:marker>
          <c:symbol val="none"/>
        </c:marker>
      </c:pivotFmt>
      <c:pivotFmt>
        <c:idx val="137"/>
        <c:marker>
          <c:symbol val="none"/>
        </c:marker>
      </c:pivotFmt>
      <c:pivotFmt>
        <c:idx val="138"/>
        <c:marker>
          <c:symbol val="none"/>
        </c:marker>
      </c:pivotFmt>
      <c:pivotFmt>
        <c:idx val="139"/>
        <c:marker>
          <c:symbol val="none"/>
        </c:marker>
      </c:pivotFmt>
      <c:pivotFmt>
        <c:idx val="140"/>
        <c:spPr>
          <a:ln>
            <a:solidFill>
              <a:sysClr val="windowText" lastClr="000000"/>
            </a:solidFill>
            <a:prstDash val="dash"/>
          </a:ln>
        </c:spPr>
        <c:marker>
          <c:symbol val="none"/>
        </c:marker>
      </c:pivotFmt>
      <c:pivotFmt>
        <c:idx val="141"/>
        <c:marker>
          <c:symbol val="none"/>
        </c:marker>
      </c:pivotFmt>
      <c:pivotFmt>
        <c:idx val="142"/>
        <c:marker>
          <c:symbol val="none"/>
        </c:marker>
      </c:pivotFmt>
      <c:pivotFmt>
        <c:idx val="143"/>
        <c:marker>
          <c:symbol val="none"/>
        </c:marker>
      </c:pivotFmt>
      <c:pivotFmt>
        <c:idx val="144"/>
        <c:marker>
          <c:symbol val="none"/>
        </c:marker>
      </c:pivotFmt>
      <c:pivotFmt>
        <c:idx val="145"/>
        <c:marker>
          <c:symbol val="none"/>
        </c:marker>
      </c:pivotFmt>
      <c:pivotFmt>
        <c:idx val="146"/>
        <c:marker>
          <c:symbol val="none"/>
        </c:marker>
      </c:pivotFmt>
      <c:pivotFmt>
        <c:idx val="147"/>
        <c:marker>
          <c:symbol val="none"/>
        </c:marker>
      </c:pivotFmt>
      <c:pivotFmt>
        <c:idx val="148"/>
        <c:marker>
          <c:symbol val="none"/>
        </c:marker>
      </c:pivotFmt>
      <c:pivotFmt>
        <c:idx val="149"/>
        <c:marker>
          <c:symbol val="none"/>
        </c:marker>
      </c:pivotFmt>
      <c:pivotFmt>
        <c:idx val="150"/>
        <c:marker>
          <c:symbol val="none"/>
        </c:marker>
      </c:pivotFmt>
      <c:pivotFmt>
        <c:idx val="151"/>
        <c:marker>
          <c:symbol val="none"/>
        </c:marker>
      </c:pivotFmt>
      <c:pivotFmt>
        <c:idx val="152"/>
        <c:marker>
          <c:symbol val="none"/>
        </c:marker>
      </c:pivotFmt>
      <c:pivotFmt>
        <c:idx val="153"/>
        <c:marker>
          <c:symbol val="none"/>
        </c:marker>
      </c:pivotFmt>
      <c:pivotFmt>
        <c:idx val="154"/>
        <c:marker>
          <c:symbol val="none"/>
        </c:marker>
      </c:pivotFmt>
      <c:pivotFmt>
        <c:idx val="155"/>
        <c:marker>
          <c:symbol val="none"/>
        </c:marker>
      </c:pivotFmt>
      <c:pivotFmt>
        <c:idx val="156"/>
        <c:marker>
          <c:symbol val="none"/>
        </c:marker>
      </c:pivotFmt>
      <c:pivotFmt>
        <c:idx val="157"/>
        <c:marker>
          <c:symbol val="none"/>
        </c:marker>
      </c:pivotFmt>
      <c:pivotFmt>
        <c:idx val="158"/>
        <c:marker>
          <c:symbol val="none"/>
        </c:marker>
      </c:pivotFmt>
      <c:pivotFmt>
        <c:idx val="159"/>
        <c:marker>
          <c:symbol val="none"/>
        </c:marker>
      </c:pivotFmt>
      <c:pivotFmt>
        <c:idx val="160"/>
        <c:marker>
          <c:symbol val="none"/>
        </c:marker>
      </c:pivotFmt>
      <c:pivotFmt>
        <c:idx val="161"/>
        <c:marker>
          <c:symbol val="none"/>
        </c:marker>
      </c:pivotFmt>
      <c:pivotFmt>
        <c:idx val="162"/>
        <c:marker>
          <c:symbol val="none"/>
        </c:marker>
      </c:pivotFmt>
      <c:pivotFmt>
        <c:idx val="163"/>
        <c:marker>
          <c:symbol val="none"/>
        </c:marker>
      </c:pivotFmt>
      <c:pivotFmt>
        <c:idx val="164"/>
        <c:marker>
          <c:symbol val="none"/>
        </c:marker>
      </c:pivotFmt>
      <c:pivotFmt>
        <c:idx val="165"/>
        <c:marker>
          <c:symbol val="none"/>
        </c:marker>
      </c:pivotFmt>
      <c:pivotFmt>
        <c:idx val="166"/>
        <c:marker>
          <c:symbol val="none"/>
        </c:marker>
      </c:pivotFmt>
      <c:pivotFmt>
        <c:idx val="167"/>
        <c:marker>
          <c:symbol val="none"/>
        </c:marker>
      </c:pivotFmt>
      <c:pivotFmt>
        <c:idx val="168"/>
        <c:marker>
          <c:symbol val="none"/>
        </c:marker>
      </c:pivotFmt>
      <c:pivotFmt>
        <c:idx val="169"/>
        <c:marker>
          <c:symbol val="none"/>
        </c:marker>
      </c:pivotFmt>
      <c:pivotFmt>
        <c:idx val="170"/>
        <c:marker>
          <c:symbol val="none"/>
        </c:marker>
      </c:pivotFmt>
      <c:pivotFmt>
        <c:idx val="171"/>
        <c:marker>
          <c:symbol val="none"/>
        </c:marker>
      </c:pivotFmt>
      <c:pivotFmt>
        <c:idx val="172"/>
        <c:marker>
          <c:symbol val="none"/>
        </c:marker>
      </c:pivotFmt>
      <c:pivotFmt>
        <c:idx val="173"/>
        <c:marker>
          <c:symbol val="none"/>
        </c:marker>
      </c:pivotFmt>
      <c:pivotFmt>
        <c:idx val="174"/>
        <c:marker>
          <c:symbol val="none"/>
        </c:marker>
      </c:pivotFmt>
      <c:pivotFmt>
        <c:idx val="175"/>
        <c:marker>
          <c:symbol val="none"/>
        </c:marker>
      </c:pivotFmt>
      <c:pivotFmt>
        <c:idx val="176"/>
        <c:marker>
          <c:symbol val="none"/>
        </c:marker>
      </c:pivotFmt>
      <c:pivotFmt>
        <c:idx val="177"/>
        <c:marker>
          <c:symbol val="none"/>
        </c:marker>
      </c:pivotFmt>
      <c:pivotFmt>
        <c:idx val="178"/>
        <c:marker>
          <c:symbol val="none"/>
        </c:marker>
      </c:pivotFmt>
      <c:pivotFmt>
        <c:idx val="179"/>
        <c:marker>
          <c:symbol val="none"/>
        </c:marker>
      </c:pivotFmt>
      <c:pivotFmt>
        <c:idx val="180"/>
        <c:marker>
          <c:symbol val="none"/>
        </c:marker>
      </c:pivotFmt>
      <c:pivotFmt>
        <c:idx val="181"/>
        <c:marker>
          <c:symbol val="none"/>
        </c:marker>
      </c:pivotFmt>
      <c:pivotFmt>
        <c:idx val="182"/>
        <c:marker>
          <c:symbol val="none"/>
        </c:marker>
      </c:pivotFmt>
      <c:pivotFmt>
        <c:idx val="183"/>
        <c:marker>
          <c:symbol val="none"/>
        </c:marker>
      </c:pivotFmt>
      <c:pivotFmt>
        <c:idx val="184"/>
        <c:marker>
          <c:symbol val="none"/>
        </c:marker>
      </c:pivotFmt>
      <c:pivotFmt>
        <c:idx val="185"/>
        <c:marker>
          <c:symbol val="none"/>
        </c:marker>
      </c:pivotFmt>
      <c:pivotFmt>
        <c:idx val="186"/>
        <c:marker>
          <c:symbol val="none"/>
        </c:marker>
      </c:pivotFmt>
      <c:pivotFmt>
        <c:idx val="187"/>
        <c:marker>
          <c:symbol val="none"/>
        </c:marker>
      </c:pivotFmt>
      <c:pivotFmt>
        <c:idx val="188"/>
        <c:marker>
          <c:symbol val="none"/>
        </c:marker>
      </c:pivotFmt>
      <c:pivotFmt>
        <c:idx val="189"/>
        <c:marker>
          <c:symbol val="none"/>
        </c:marker>
      </c:pivotFmt>
      <c:pivotFmt>
        <c:idx val="190"/>
        <c:marker>
          <c:symbol val="none"/>
        </c:marker>
      </c:pivotFmt>
      <c:pivotFmt>
        <c:idx val="191"/>
        <c:marker>
          <c:symbol val="none"/>
        </c:marker>
      </c:pivotFmt>
      <c:pivotFmt>
        <c:idx val="192"/>
        <c:marker>
          <c:symbol val="none"/>
        </c:marker>
      </c:pivotFmt>
      <c:pivotFmt>
        <c:idx val="193"/>
        <c:marker>
          <c:symbol val="none"/>
        </c:marker>
      </c:pivotFmt>
      <c:pivotFmt>
        <c:idx val="194"/>
        <c:marker>
          <c:symbol val="none"/>
        </c:marker>
      </c:pivotFmt>
      <c:pivotFmt>
        <c:idx val="195"/>
        <c:marker>
          <c:symbol val="none"/>
        </c:marker>
      </c:pivotFmt>
      <c:pivotFmt>
        <c:idx val="196"/>
        <c:marker>
          <c:symbol val="none"/>
        </c:marker>
      </c:pivotFmt>
      <c:pivotFmt>
        <c:idx val="197"/>
        <c:marker>
          <c:symbol val="none"/>
        </c:marker>
      </c:pivotFmt>
      <c:pivotFmt>
        <c:idx val="198"/>
        <c:marker>
          <c:symbol val="none"/>
        </c:marker>
      </c:pivotFmt>
      <c:pivotFmt>
        <c:idx val="199"/>
        <c:marker>
          <c:symbol val="none"/>
        </c:marker>
      </c:pivotFmt>
      <c:pivotFmt>
        <c:idx val="200"/>
        <c:marker>
          <c:symbol val="none"/>
        </c:marker>
      </c:pivotFmt>
      <c:pivotFmt>
        <c:idx val="201"/>
        <c:marker>
          <c:symbol val="none"/>
        </c:marker>
      </c:pivotFmt>
      <c:pivotFmt>
        <c:idx val="202"/>
        <c:marker>
          <c:symbol val="none"/>
        </c:marker>
      </c:pivotFmt>
      <c:pivotFmt>
        <c:idx val="203"/>
        <c:marker>
          <c:symbol val="none"/>
        </c:marker>
      </c:pivotFmt>
      <c:pivotFmt>
        <c:idx val="204"/>
        <c:marker>
          <c:symbol val="none"/>
        </c:marker>
      </c:pivotFmt>
      <c:pivotFmt>
        <c:idx val="205"/>
        <c:marker>
          <c:symbol val="none"/>
        </c:marker>
      </c:pivotFmt>
      <c:pivotFmt>
        <c:idx val="206"/>
        <c:marker>
          <c:symbol val="none"/>
        </c:marker>
      </c:pivotFmt>
      <c:pivotFmt>
        <c:idx val="207"/>
        <c:marker>
          <c:symbol val="none"/>
        </c:marker>
      </c:pivotFmt>
      <c:pivotFmt>
        <c:idx val="208"/>
        <c:marker>
          <c:symbol val="none"/>
        </c:marker>
      </c:pivotFmt>
      <c:pivotFmt>
        <c:idx val="209"/>
        <c:marker>
          <c:symbol val="none"/>
        </c:marker>
      </c:pivotFmt>
      <c:pivotFmt>
        <c:idx val="210"/>
        <c:marker>
          <c:symbol val="none"/>
        </c:marker>
      </c:pivotFmt>
      <c:pivotFmt>
        <c:idx val="211"/>
        <c:marker>
          <c:symbol val="none"/>
        </c:marker>
      </c:pivotFmt>
      <c:pivotFmt>
        <c:idx val="212"/>
        <c:marker>
          <c:symbol val="none"/>
        </c:marker>
      </c:pivotFmt>
      <c:pivotFmt>
        <c:idx val="213"/>
        <c:marker>
          <c:symbol val="none"/>
        </c:marker>
      </c:pivotFmt>
      <c:pivotFmt>
        <c:idx val="214"/>
        <c:marker>
          <c:symbol val="none"/>
        </c:marker>
      </c:pivotFmt>
      <c:pivotFmt>
        <c:idx val="215"/>
        <c:marker>
          <c:symbol val="none"/>
        </c:marker>
      </c:pivotFmt>
      <c:pivotFmt>
        <c:idx val="216"/>
        <c:marker>
          <c:symbol val="none"/>
        </c:marker>
      </c:pivotFmt>
      <c:pivotFmt>
        <c:idx val="217"/>
        <c:marker>
          <c:symbol val="none"/>
        </c:marker>
      </c:pivotFmt>
      <c:pivotFmt>
        <c:idx val="218"/>
        <c:marker>
          <c:symbol val="none"/>
        </c:marker>
      </c:pivotFmt>
      <c:pivotFmt>
        <c:idx val="219"/>
        <c:marker>
          <c:symbol val="none"/>
        </c:marker>
      </c:pivotFmt>
      <c:pivotFmt>
        <c:idx val="220"/>
        <c:marker>
          <c:symbol val="none"/>
        </c:marker>
      </c:pivotFmt>
      <c:pivotFmt>
        <c:idx val="221"/>
        <c:marker>
          <c:symbol val="none"/>
        </c:marker>
      </c:pivotFmt>
      <c:pivotFmt>
        <c:idx val="222"/>
        <c:marker>
          <c:symbol val="none"/>
        </c:marker>
      </c:pivotFmt>
      <c:pivotFmt>
        <c:idx val="223"/>
        <c:marker>
          <c:symbol val="none"/>
        </c:marker>
      </c:pivotFmt>
      <c:pivotFmt>
        <c:idx val="224"/>
        <c:marker>
          <c:symbol val="none"/>
        </c:marker>
      </c:pivotFmt>
      <c:pivotFmt>
        <c:idx val="225"/>
        <c:marker>
          <c:symbol val="none"/>
        </c:marker>
      </c:pivotFmt>
      <c:pivotFmt>
        <c:idx val="226"/>
        <c:marker>
          <c:symbol val="none"/>
        </c:marker>
      </c:pivotFmt>
      <c:pivotFmt>
        <c:idx val="227"/>
        <c:marker>
          <c:symbol val="none"/>
        </c:marker>
      </c:pivotFmt>
      <c:pivotFmt>
        <c:idx val="228"/>
        <c:marker>
          <c:symbol val="none"/>
        </c:marker>
      </c:pivotFmt>
      <c:pivotFmt>
        <c:idx val="229"/>
        <c:marker>
          <c:symbol val="none"/>
        </c:marker>
      </c:pivotFmt>
      <c:pivotFmt>
        <c:idx val="230"/>
        <c:marker>
          <c:symbol val="none"/>
        </c:marker>
      </c:pivotFmt>
      <c:pivotFmt>
        <c:idx val="231"/>
        <c:marker>
          <c:symbol val="none"/>
        </c:marker>
      </c:pivotFmt>
      <c:pivotFmt>
        <c:idx val="232"/>
        <c:marker>
          <c:symbol val="none"/>
        </c:marker>
      </c:pivotFmt>
      <c:pivotFmt>
        <c:idx val="233"/>
        <c:marker>
          <c:symbol val="none"/>
        </c:marker>
      </c:pivotFmt>
      <c:pivotFmt>
        <c:idx val="234"/>
        <c:marker>
          <c:symbol val="none"/>
        </c:marker>
      </c:pivotFmt>
      <c:pivotFmt>
        <c:idx val="235"/>
        <c:marker>
          <c:symbol val="none"/>
        </c:marker>
      </c:pivotFmt>
      <c:pivotFmt>
        <c:idx val="236"/>
        <c:marker>
          <c:symbol val="none"/>
        </c:marker>
      </c:pivotFmt>
      <c:pivotFmt>
        <c:idx val="237"/>
        <c:marker>
          <c:symbol val="none"/>
        </c:marker>
      </c:pivotFmt>
      <c:pivotFmt>
        <c:idx val="238"/>
        <c:marker>
          <c:symbol val="none"/>
        </c:marker>
      </c:pivotFmt>
      <c:pivotFmt>
        <c:idx val="239"/>
        <c:marker>
          <c:symbol val="none"/>
        </c:marker>
      </c:pivotFmt>
      <c:pivotFmt>
        <c:idx val="240"/>
        <c:marker>
          <c:symbol val="none"/>
        </c:marker>
      </c:pivotFmt>
      <c:pivotFmt>
        <c:idx val="241"/>
        <c:marker>
          <c:symbol val="none"/>
        </c:marker>
      </c:pivotFmt>
      <c:pivotFmt>
        <c:idx val="242"/>
        <c:marker>
          <c:symbol val="none"/>
        </c:marker>
      </c:pivotFmt>
      <c:pivotFmt>
        <c:idx val="243"/>
        <c:marker>
          <c:symbol val="none"/>
        </c:marker>
      </c:pivotFmt>
      <c:pivotFmt>
        <c:idx val="244"/>
        <c:marker>
          <c:symbol val="none"/>
        </c:marker>
      </c:pivotFmt>
      <c:pivotFmt>
        <c:idx val="245"/>
        <c:marker>
          <c:symbol val="none"/>
        </c:marker>
      </c:pivotFmt>
      <c:pivotFmt>
        <c:idx val="246"/>
        <c:marker>
          <c:symbol val="none"/>
        </c:marker>
      </c:pivotFmt>
      <c:pivotFmt>
        <c:idx val="247"/>
        <c:marker>
          <c:symbol val="none"/>
        </c:marker>
      </c:pivotFmt>
      <c:pivotFmt>
        <c:idx val="248"/>
        <c:marker>
          <c:symbol val="none"/>
        </c:marker>
      </c:pivotFmt>
      <c:pivotFmt>
        <c:idx val="249"/>
        <c:marker>
          <c:symbol val="none"/>
        </c:marker>
      </c:pivotFmt>
      <c:pivotFmt>
        <c:idx val="250"/>
        <c:marker>
          <c:symbol val="none"/>
        </c:marker>
      </c:pivotFmt>
      <c:pivotFmt>
        <c:idx val="251"/>
        <c:marker>
          <c:symbol val="none"/>
        </c:marker>
      </c:pivotFmt>
      <c:pivotFmt>
        <c:idx val="252"/>
        <c:marker>
          <c:symbol val="none"/>
        </c:marker>
      </c:pivotFmt>
      <c:pivotFmt>
        <c:idx val="253"/>
        <c:marker>
          <c:symbol val="none"/>
        </c:marker>
      </c:pivotFmt>
      <c:pivotFmt>
        <c:idx val="254"/>
        <c:marker>
          <c:symbol val="none"/>
        </c:marker>
      </c:pivotFmt>
      <c:pivotFmt>
        <c:idx val="255"/>
        <c:marker>
          <c:symbol val="none"/>
        </c:marker>
      </c:pivotFmt>
      <c:pivotFmt>
        <c:idx val="256"/>
        <c:marker>
          <c:symbol val="none"/>
        </c:marker>
      </c:pivotFmt>
      <c:pivotFmt>
        <c:idx val="257"/>
        <c:marker>
          <c:symbol val="none"/>
        </c:marker>
      </c:pivotFmt>
      <c:pivotFmt>
        <c:idx val="258"/>
        <c:marker>
          <c:symbol val="none"/>
        </c:marker>
      </c:pivotFmt>
      <c:pivotFmt>
        <c:idx val="259"/>
        <c:marker>
          <c:symbol val="none"/>
        </c:marker>
      </c:pivotFmt>
      <c:pivotFmt>
        <c:idx val="260"/>
        <c:marker>
          <c:symbol val="none"/>
        </c:marker>
      </c:pivotFmt>
      <c:pivotFmt>
        <c:idx val="261"/>
        <c:marker>
          <c:symbol val="none"/>
        </c:marker>
      </c:pivotFmt>
      <c:pivotFmt>
        <c:idx val="262"/>
        <c:marker>
          <c:symbol val="none"/>
        </c:marker>
      </c:pivotFmt>
      <c:pivotFmt>
        <c:idx val="263"/>
        <c:marker>
          <c:symbol val="none"/>
        </c:marker>
      </c:pivotFmt>
      <c:pivotFmt>
        <c:idx val="264"/>
        <c:marker>
          <c:symbol val="none"/>
        </c:marker>
      </c:pivotFmt>
      <c:pivotFmt>
        <c:idx val="265"/>
        <c:marker>
          <c:symbol val="none"/>
        </c:marker>
      </c:pivotFmt>
      <c:pivotFmt>
        <c:idx val="266"/>
        <c:marker>
          <c:symbol val="none"/>
        </c:marker>
      </c:pivotFmt>
      <c:pivotFmt>
        <c:idx val="267"/>
        <c:marker>
          <c:symbol val="none"/>
        </c:marker>
      </c:pivotFmt>
      <c:pivotFmt>
        <c:idx val="268"/>
        <c:marker>
          <c:symbol val="none"/>
        </c:marker>
      </c:pivotFmt>
      <c:pivotFmt>
        <c:idx val="269"/>
        <c:marker>
          <c:symbol val="none"/>
        </c:marker>
      </c:pivotFmt>
      <c:pivotFmt>
        <c:idx val="270"/>
        <c:marker>
          <c:symbol val="none"/>
        </c:marker>
      </c:pivotFmt>
      <c:pivotFmt>
        <c:idx val="271"/>
        <c:marker>
          <c:symbol val="none"/>
        </c:marker>
      </c:pivotFmt>
      <c:pivotFmt>
        <c:idx val="272"/>
        <c:marker>
          <c:symbol val="none"/>
        </c:marker>
      </c:pivotFmt>
      <c:pivotFmt>
        <c:idx val="273"/>
        <c:marker>
          <c:symbol val="none"/>
        </c:marker>
      </c:pivotFmt>
      <c:pivotFmt>
        <c:idx val="274"/>
        <c:marker>
          <c:symbol val="none"/>
        </c:marker>
      </c:pivotFmt>
      <c:pivotFmt>
        <c:idx val="275"/>
        <c:marker>
          <c:symbol val="none"/>
        </c:marker>
      </c:pivotFmt>
      <c:pivotFmt>
        <c:idx val="276"/>
        <c:marker>
          <c:symbol val="none"/>
        </c:marker>
      </c:pivotFmt>
      <c:pivotFmt>
        <c:idx val="277"/>
        <c:marker>
          <c:symbol val="none"/>
        </c:marker>
      </c:pivotFmt>
      <c:pivotFmt>
        <c:idx val="278"/>
        <c:marker>
          <c:symbol val="none"/>
        </c:marker>
      </c:pivotFmt>
      <c:pivotFmt>
        <c:idx val="279"/>
        <c:marker>
          <c:symbol val="none"/>
        </c:marker>
      </c:pivotFmt>
      <c:pivotFmt>
        <c:idx val="280"/>
        <c:marker>
          <c:symbol val="none"/>
        </c:marker>
      </c:pivotFmt>
      <c:pivotFmt>
        <c:idx val="281"/>
        <c:marker>
          <c:symbol val="none"/>
        </c:marker>
      </c:pivotFmt>
      <c:pivotFmt>
        <c:idx val="282"/>
        <c:marker>
          <c:symbol val="none"/>
        </c:marker>
      </c:pivotFmt>
      <c:pivotFmt>
        <c:idx val="283"/>
        <c:marker>
          <c:symbol val="none"/>
        </c:marker>
      </c:pivotFmt>
      <c:pivotFmt>
        <c:idx val="284"/>
        <c:marker>
          <c:symbol val="none"/>
        </c:marker>
      </c:pivotFmt>
      <c:pivotFmt>
        <c:idx val="285"/>
        <c:marker>
          <c:symbol val="none"/>
        </c:marker>
      </c:pivotFmt>
      <c:pivotFmt>
        <c:idx val="286"/>
        <c:marker>
          <c:symbol val="none"/>
        </c:marker>
      </c:pivotFmt>
      <c:pivotFmt>
        <c:idx val="287"/>
        <c:marker>
          <c:symbol val="none"/>
        </c:marker>
      </c:pivotFmt>
      <c:pivotFmt>
        <c:idx val="288"/>
        <c:marker>
          <c:symbol val="none"/>
        </c:marker>
      </c:pivotFmt>
      <c:pivotFmt>
        <c:idx val="289"/>
        <c:marker>
          <c:symbol val="none"/>
        </c:marker>
      </c:pivotFmt>
      <c:pivotFmt>
        <c:idx val="290"/>
        <c:marker>
          <c:symbol val="none"/>
        </c:marker>
      </c:pivotFmt>
      <c:pivotFmt>
        <c:idx val="291"/>
        <c:marker>
          <c:symbol val="none"/>
        </c:marker>
      </c:pivotFmt>
      <c:pivotFmt>
        <c:idx val="292"/>
        <c:marker>
          <c:symbol val="none"/>
        </c:marker>
      </c:pivotFmt>
      <c:pivotFmt>
        <c:idx val="293"/>
        <c:marker>
          <c:symbol val="none"/>
        </c:marker>
      </c:pivotFmt>
      <c:pivotFmt>
        <c:idx val="294"/>
        <c:marker>
          <c:symbol val="none"/>
        </c:marker>
      </c:pivotFmt>
      <c:pivotFmt>
        <c:idx val="295"/>
        <c:marker>
          <c:symbol val="none"/>
        </c:marker>
      </c:pivotFmt>
      <c:pivotFmt>
        <c:idx val="296"/>
        <c:marker>
          <c:symbol val="none"/>
        </c:marker>
      </c:pivotFmt>
      <c:pivotFmt>
        <c:idx val="297"/>
        <c:marker>
          <c:symbol val="none"/>
        </c:marker>
      </c:pivotFmt>
      <c:pivotFmt>
        <c:idx val="298"/>
        <c:marker>
          <c:symbol val="none"/>
        </c:marker>
      </c:pivotFmt>
      <c:pivotFmt>
        <c:idx val="299"/>
        <c:marker>
          <c:symbol val="none"/>
        </c:marker>
      </c:pivotFmt>
      <c:pivotFmt>
        <c:idx val="300"/>
        <c:marker>
          <c:symbol val="none"/>
        </c:marker>
      </c:pivotFmt>
      <c:pivotFmt>
        <c:idx val="301"/>
        <c:marker>
          <c:symbol val="none"/>
        </c:marker>
      </c:pivotFmt>
      <c:pivotFmt>
        <c:idx val="302"/>
        <c:marker>
          <c:symbol val="none"/>
        </c:marker>
      </c:pivotFmt>
      <c:pivotFmt>
        <c:idx val="303"/>
        <c:marker>
          <c:symbol val="none"/>
        </c:marker>
      </c:pivotFmt>
      <c:pivotFmt>
        <c:idx val="304"/>
        <c:marker>
          <c:symbol val="none"/>
        </c:marker>
      </c:pivotFmt>
      <c:pivotFmt>
        <c:idx val="305"/>
        <c:marker>
          <c:symbol val="none"/>
        </c:marker>
      </c:pivotFmt>
      <c:pivotFmt>
        <c:idx val="306"/>
        <c:marker>
          <c:symbol val="none"/>
        </c:marker>
      </c:pivotFmt>
      <c:pivotFmt>
        <c:idx val="307"/>
        <c:marker>
          <c:symbol val="none"/>
        </c:marker>
      </c:pivotFmt>
      <c:pivotFmt>
        <c:idx val="308"/>
        <c:marker>
          <c:symbol val="none"/>
        </c:marker>
      </c:pivotFmt>
      <c:pivotFmt>
        <c:idx val="309"/>
        <c:marker>
          <c:symbol val="none"/>
        </c:marker>
      </c:pivotFmt>
      <c:pivotFmt>
        <c:idx val="310"/>
        <c:marker>
          <c:symbol val="none"/>
        </c:marker>
      </c:pivotFmt>
      <c:pivotFmt>
        <c:idx val="311"/>
        <c:marker>
          <c:symbol val="none"/>
        </c:marker>
      </c:pivotFmt>
      <c:pivotFmt>
        <c:idx val="312"/>
        <c:marker>
          <c:symbol val="none"/>
        </c:marker>
      </c:pivotFmt>
      <c:pivotFmt>
        <c:idx val="313"/>
        <c:marker>
          <c:symbol val="none"/>
        </c:marker>
      </c:pivotFmt>
      <c:pivotFmt>
        <c:idx val="314"/>
        <c:marker>
          <c:symbol val="none"/>
        </c:marker>
      </c:pivotFmt>
      <c:pivotFmt>
        <c:idx val="315"/>
        <c:marker>
          <c:symbol val="none"/>
        </c:marker>
      </c:pivotFmt>
      <c:pivotFmt>
        <c:idx val="316"/>
        <c:marker>
          <c:symbol val="none"/>
        </c:marker>
      </c:pivotFmt>
      <c:pivotFmt>
        <c:idx val="317"/>
        <c:marker>
          <c:symbol val="none"/>
        </c:marker>
      </c:pivotFmt>
      <c:pivotFmt>
        <c:idx val="318"/>
        <c:marker>
          <c:symbol val="none"/>
        </c:marker>
      </c:pivotFmt>
      <c:pivotFmt>
        <c:idx val="319"/>
        <c:marker>
          <c:symbol val="none"/>
        </c:marker>
      </c:pivotFmt>
      <c:pivotFmt>
        <c:idx val="320"/>
        <c:marker>
          <c:symbol val="none"/>
        </c:marker>
      </c:pivotFmt>
      <c:pivotFmt>
        <c:idx val="321"/>
        <c:marker>
          <c:symbol val="none"/>
        </c:marker>
      </c:pivotFmt>
      <c:pivotFmt>
        <c:idx val="322"/>
        <c:marker>
          <c:symbol val="none"/>
        </c:marker>
      </c:pivotFmt>
      <c:pivotFmt>
        <c:idx val="323"/>
        <c:marker>
          <c:symbol val="none"/>
        </c:marker>
      </c:pivotFmt>
      <c:pivotFmt>
        <c:idx val="324"/>
        <c:marker>
          <c:symbol val="none"/>
        </c:marker>
      </c:pivotFmt>
      <c:pivotFmt>
        <c:idx val="325"/>
        <c:marker>
          <c:symbol val="none"/>
        </c:marker>
      </c:pivotFmt>
      <c:pivotFmt>
        <c:idx val="326"/>
        <c:marker>
          <c:symbol val="none"/>
        </c:marker>
      </c:pivotFmt>
      <c:pivotFmt>
        <c:idx val="327"/>
        <c:marker>
          <c:symbol val="none"/>
        </c:marker>
      </c:pivotFmt>
      <c:pivotFmt>
        <c:idx val="328"/>
        <c:marker>
          <c:symbol val="none"/>
        </c:marker>
      </c:pivotFmt>
      <c:pivotFmt>
        <c:idx val="329"/>
        <c:marker>
          <c:symbol val="none"/>
        </c:marker>
      </c:pivotFmt>
      <c:pivotFmt>
        <c:idx val="330"/>
        <c:marker>
          <c:symbol val="none"/>
        </c:marker>
      </c:pivotFmt>
      <c:pivotFmt>
        <c:idx val="331"/>
        <c:marker>
          <c:symbol val="none"/>
        </c:marker>
      </c:pivotFmt>
      <c:pivotFmt>
        <c:idx val="332"/>
        <c:marker>
          <c:symbol val="none"/>
        </c:marker>
      </c:pivotFmt>
      <c:pivotFmt>
        <c:idx val="333"/>
        <c:marker>
          <c:symbol val="none"/>
        </c:marker>
      </c:pivotFmt>
      <c:pivotFmt>
        <c:idx val="334"/>
        <c:marker>
          <c:symbol val="none"/>
        </c:marker>
      </c:pivotFmt>
      <c:pivotFmt>
        <c:idx val="335"/>
        <c:marker>
          <c:symbol val="none"/>
        </c:marker>
      </c:pivotFmt>
      <c:pivotFmt>
        <c:idx val="336"/>
        <c:marker>
          <c:symbol val="none"/>
        </c:marker>
      </c:pivotFmt>
      <c:pivotFmt>
        <c:idx val="337"/>
        <c:marker>
          <c:symbol val="none"/>
        </c:marker>
      </c:pivotFmt>
      <c:pivotFmt>
        <c:idx val="338"/>
        <c:marker>
          <c:symbol val="none"/>
        </c:marker>
      </c:pivotFmt>
      <c:pivotFmt>
        <c:idx val="339"/>
        <c:marker>
          <c:symbol val="none"/>
        </c:marker>
      </c:pivotFmt>
      <c:pivotFmt>
        <c:idx val="340"/>
        <c:marker>
          <c:symbol val="none"/>
        </c:marker>
      </c:pivotFmt>
      <c:pivotFmt>
        <c:idx val="341"/>
        <c:marker>
          <c:symbol val="none"/>
        </c:marker>
      </c:pivotFmt>
      <c:pivotFmt>
        <c:idx val="342"/>
        <c:marker>
          <c:symbol val="none"/>
        </c:marker>
      </c:pivotFmt>
      <c:pivotFmt>
        <c:idx val="343"/>
        <c:marker>
          <c:symbol val="none"/>
        </c:marker>
      </c:pivotFmt>
      <c:pivotFmt>
        <c:idx val="344"/>
        <c:marker>
          <c:symbol val="none"/>
        </c:marker>
      </c:pivotFmt>
      <c:pivotFmt>
        <c:idx val="345"/>
        <c:marker>
          <c:symbol val="none"/>
        </c:marker>
      </c:pivotFmt>
      <c:pivotFmt>
        <c:idx val="346"/>
        <c:marker>
          <c:symbol val="none"/>
        </c:marker>
      </c:pivotFmt>
      <c:pivotFmt>
        <c:idx val="347"/>
        <c:marker>
          <c:symbol val="none"/>
        </c:marker>
      </c:pivotFmt>
      <c:pivotFmt>
        <c:idx val="348"/>
        <c:marker>
          <c:symbol val="none"/>
        </c:marker>
      </c:pivotFmt>
      <c:pivotFmt>
        <c:idx val="349"/>
        <c:marker>
          <c:symbol val="none"/>
        </c:marker>
      </c:pivotFmt>
      <c:pivotFmt>
        <c:idx val="350"/>
        <c:marker>
          <c:symbol val="none"/>
        </c:marker>
      </c:pivotFmt>
      <c:pivotFmt>
        <c:idx val="351"/>
        <c:marker>
          <c:symbol val="none"/>
        </c:marker>
      </c:pivotFmt>
      <c:pivotFmt>
        <c:idx val="352"/>
        <c:marker>
          <c:symbol val="none"/>
        </c:marker>
      </c:pivotFmt>
      <c:pivotFmt>
        <c:idx val="353"/>
        <c:marker>
          <c:symbol val="none"/>
        </c:marker>
      </c:pivotFmt>
      <c:pivotFmt>
        <c:idx val="354"/>
        <c:marker>
          <c:symbol val="none"/>
        </c:marker>
      </c:pivotFmt>
      <c:pivotFmt>
        <c:idx val="355"/>
        <c:marker>
          <c:symbol val="none"/>
        </c:marker>
      </c:pivotFmt>
      <c:pivotFmt>
        <c:idx val="356"/>
        <c:marker>
          <c:symbol val="none"/>
        </c:marker>
      </c:pivotFmt>
      <c:pivotFmt>
        <c:idx val="357"/>
        <c:marker>
          <c:symbol val="none"/>
        </c:marker>
      </c:pivotFmt>
      <c:pivotFmt>
        <c:idx val="358"/>
        <c:marker>
          <c:symbol val="none"/>
        </c:marker>
      </c:pivotFmt>
      <c:pivotFmt>
        <c:idx val="359"/>
        <c:marker>
          <c:symbol val="none"/>
        </c:marker>
      </c:pivotFmt>
      <c:pivotFmt>
        <c:idx val="360"/>
        <c:marker>
          <c:symbol val="none"/>
        </c:marker>
      </c:pivotFmt>
      <c:pivotFmt>
        <c:idx val="361"/>
        <c:marker>
          <c:symbol val="none"/>
        </c:marker>
      </c:pivotFmt>
      <c:pivotFmt>
        <c:idx val="362"/>
        <c:marker>
          <c:symbol val="none"/>
        </c:marker>
      </c:pivotFmt>
      <c:pivotFmt>
        <c:idx val="363"/>
        <c:marker>
          <c:symbol val="none"/>
        </c:marker>
      </c:pivotFmt>
      <c:pivotFmt>
        <c:idx val="364"/>
        <c:marker>
          <c:symbol val="none"/>
        </c:marker>
      </c:pivotFmt>
      <c:pivotFmt>
        <c:idx val="365"/>
        <c:marker>
          <c:symbol val="none"/>
        </c:marker>
      </c:pivotFmt>
      <c:pivotFmt>
        <c:idx val="366"/>
        <c:marker>
          <c:symbol val="none"/>
        </c:marker>
      </c:pivotFmt>
      <c:pivotFmt>
        <c:idx val="367"/>
        <c:marker>
          <c:symbol val="none"/>
        </c:marker>
      </c:pivotFmt>
      <c:pivotFmt>
        <c:idx val="368"/>
        <c:marker>
          <c:symbol val="none"/>
        </c:marker>
      </c:pivotFmt>
      <c:pivotFmt>
        <c:idx val="369"/>
        <c:marker>
          <c:symbol val="none"/>
        </c:marker>
      </c:pivotFmt>
      <c:pivotFmt>
        <c:idx val="370"/>
        <c:marker>
          <c:symbol val="none"/>
        </c:marker>
      </c:pivotFmt>
      <c:pivotFmt>
        <c:idx val="371"/>
        <c:marker>
          <c:symbol val="none"/>
        </c:marker>
      </c:pivotFmt>
      <c:pivotFmt>
        <c:idx val="372"/>
        <c:marker>
          <c:symbol val="none"/>
        </c:marker>
      </c:pivotFmt>
      <c:pivotFmt>
        <c:idx val="373"/>
        <c:marker>
          <c:symbol val="none"/>
        </c:marker>
      </c:pivotFmt>
      <c:pivotFmt>
        <c:idx val="374"/>
        <c:marker>
          <c:symbol val="none"/>
        </c:marker>
      </c:pivotFmt>
      <c:pivotFmt>
        <c:idx val="375"/>
        <c:marker>
          <c:symbol val="none"/>
        </c:marker>
      </c:pivotFmt>
      <c:pivotFmt>
        <c:idx val="376"/>
        <c:marker>
          <c:symbol val="none"/>
        </c:marker>
      </c:pivotFmt>
      <c:pivotFmt>
        <c:idx val="377"/>
        <c:marker>
          <c:symbol val="none"/>
        </c:marker>
      </c:pivotFmt>
      <c:pivotFmt>
        <c:idx val="378"/>
        <c:marker>
          <c:symbol val="none"/>
        </c:marker>
      </c:pivotFmt>
      <c:pivotFmt>
        <c:idx val="379"/>
        <c:marker>
          <c:symbol val="none"/>
        </c:marker>
      </c:pivotFmt>
      <c:pivotFmt>
        <c:idx val="380"/>
        <c:marker>
          <c:symbol val="none"/>
        </c:marker>
      </c:pivotFmt>
      <c:pivotFmt>
        <c:idx val="381"/>
        <c:marker>
          <c:symbol val="none"/>
        </c:marker>
      </c:pivotFmt>
      <c:pivotFmt>
        <c:idx val="382"/>
        <c:marker>
          <c:symbol val="none"/>
        </c:marker>
      </c:pivotFmt>
      <c:pivotFmt>
        <c:idx val="383"/>
        <c:marker>
          <c:symbol val="none"/>
        </c:marker>
      </c:pivotFmt>
      <c:pivotFmt>
        <c:idx val="384"/>
        <c:marker>
          <c:symbol val="none"/>
        </c:marker>
      </c:pivotFmt>
      <c:pivotFmt>
        <c:idx val="385"/>
        <c:marker>
          <c:symbol val="none"/>
        </c:marker>
      </c:pivotFmt>
      <c:pivotFmt>
        <c:idx val="386"/>
        <c:marker>
          <c:symbol val="none"/>
        </c:marker>
      </c:pivotFmt>
      <c:pivotFmt>
        <c:idx val="387"/>
        <c:marker>
          <c:symbol val="none"/>
        </c:marker>
      </c:pivotFmt>
      <c:pivotFmt>
        <c:idx val="388"/>
        <c:marker>
          <c:symbol val="none"/>
        </c:marker>
      </c:pivotFmt>
      <c:pivotFmt>
        <c:idx val="389"/>
        <c:marker>
          <c:symbol val="none"/>
        </c:marker>
      </c:pivotFmt>
      <c:pivotFmt>
        <c:idx val="390"/>
        <c:marker>
          <c:symbol val="none"/>
        </c:marker>
      </c:pivotFmt>
      <c:pivotFmt>
        <c:idx val="391"/>
        <c:marker>
          <c:symbol val="none"/>
        </c:marker>
      </c:pivotFmt>
      <c:pivotFmt>
        <c:idx val="392"/>
        <c:marker>
          <c:symbol val="none"/>
        </c:marker>
      </c:pivotFmt>
      <c:pivotFmt>
        <c:idx val="393"/>
        <c:marker>
          <c:symbol val="none"/>
        </c:marker>
      </c:pivotFmt>
      <c:pivotFmt>
        <c:idx val="394"/>
        <c:marker>
          <c:symbol val="none"/>
        </c:marker>
      </c:pivotFmt>
      <c:pivotFmt>
        <c:idx val="395"/>
        <c:marker>
          <c:symbol val="none"/>
        </c:marker>
      </c:pivotFmt>
      <c:pivotFmt>
        <c:idx val="396"/>
        <c:marker>
          <c:symbol val="none"/>
        </c:marker>
      </c:pivotFmt>
      <c:pivotFmt>
        <c:idx val="397"/>
        <c:marker>
          <c:symbol val="none"/>
        </c:marker>
      </c:pivotFmt>
      <c:pivotFmt>
        <c:idx val="398"/>
        <c:marker>
          <c:symbol val="none"/>
        </c:marker>
      </c:pivotFmt>
      <c:pivotFmt>
        <c:idx val="399"/>
        <c:marker>
          <c:symbol val="none"/>
        </c:marker>
      </c:pivotFmt>
      <c:pivotFmt>
        <c:idx val="400"/>
        <c:marker>
          <c:symbol val="none"/>
        </c:marker>
      </c:pivotFmt>
      <c:pivotFmt>
        <c:idx val="401"/>
        <c:marker>
          <c:symbol val="none"/>
        </c:marker>
      </c:pivotFmt>
      <c:pivotFmt>
        <c:idx val="402"/>
        <c:marker>
          <c:symbol val="none"/>
        </c:marker>
      </c:pivotFmt>
      <c:pivotFmt>
        <c:idx val="403"/>
        <c:marker>
          <c:symbol val="none"/>
        </c:marker>
      </c:pivotFmt>
      <c:pivotFmt>
        <c:idx val="404"/>
        <c:marker>
          <c:symbol val="none"/>
        </c:marker>
      </c:pivotFmt>
      <c:pivotFmt>
        <c:idx val="405"/>
        <c:marker>
          <c:symbol val="none"/>
        </c:marker>
      </c:pivotFmt>
      <c:pivotFmt>
        <c:idx val="406"/>
        <c:marker>
          <c:symbol val="none"/>
        </c:marker>
      </c:pivotFmt>
      <c:pivotFmt>
        <c:idx val="407"/>
        <c:marker>
          <c:symbol val="none"/>
        </c:marker>
      </c:pivotFmt>
      <c:pivotFmt>
        <c:idx val="408"/>
        <c:marker>
          <c:symbol val="none"/>
        </c:marker>
      </c:pivotFmt>
      <c:pivotFmt>
        <c:idx val="409"/>
        <c:marker>
          <c:symbol val="none"/>
        </c:marker>
      </c:pivotFmt>
      <c:pivotFmt>
        <c:idx val="410"/>
        <c:marker>
          <c:symbol val="none"/>
        </c:marker>
      </c:pivotFmt>
      <c:pivotFmt>
        <c:idx val="411"/>
        <c:marker>
          <c:symbol val="none"/>
        </c:marker>
      </c:pivotFmt>
      <c:pivotFmt>
        <c:idx val="412"/>
        <c:marker>
          <c:symbol val="none"/>
        </c:marker>
      </c:pivotFmt>
      <c:pivotFmt>
        <c:idx val="413"/>
        <c:marker>
          <c:symbol val="none"/>
        </c:marker>
      </c:pivotFmt>
      <c:pivotFmt>
        <c:idx val="414"/>
        <c:marker>
          <c:symbol val="none"/>
        </c:marker>
      </c:pivotFmt>
      <c:pivotFmt>
        <c:idx val="415"/>
        <c:marker>
          <c:symbol val="none"/>
        </c:marker>
      </c:pivotFmt>
      <c:pivotFmt>
        <c:idx val="416"/>
        <c:marker>
          <c:symbol val="none"/>
        </c:marker>
      </c:pivotFmt>
      <c:pivotFmt>
        <c:idx val="417"/>
        <c:marker>
          <c:symbol val="none"/>
        </c:marker>
      </c:pivotFmt>
      <c:pivotFmt>
        <c:idx val="418"/>
        <c:marker>
          <c:symbol val="none"/>
        </c:marker>
      </c:pivotFmt>
      <c:pivotFmt>
        <c:idx val="419"/>
        <c:marker>
          <c:symbol val="none"/>
        </c:marker>
      </c:pivotFmt>
      <c:pivotFmt>
        <c:idx val="420"/>
        <c:marker>
          <c:symbol val="none"/>
        </c:marker>
      </c:pivotFmt>
      <c:pivotFmt>
        <c:idx val="421"/>
        <c:marker>
          <c:symbol val="none"/>
        </c:marker>
      </c:pivotFmt>
      <c:pivotFmt>
        <c:idx val="422"/>
        <c:marker>
          <c:symbol val="none"/>
        </c:marker>
      </c:pivotFmt>
      <c:pivotFmt>
        <c:idx val="423"/>
        <c:marker>
          <c:symbol val="none"/>
        </c:marker>
      </c:pivotFmt>
      <c:pivotFmt>
        <c:idx val="424"/>
        <c:marker>
          <c:symbol val="none"/>
        </c:marker>
      </c:pivotFmt>
      <c:pivotFmt>
        <c:idx val="425"/>
        <c:marker>
          <c:symbol val="none"/>
        </c:marker>
      </c:pivotFmt>
      <c:pivotFmt>
        <c:idx val="426"/>
        <c:marker>
          <c:symbol val="none"/>
        </c:marker>
      </c:pivotFmt>
      <c:pivotFmt>
        <c:idx val="427"/>
        <c:marker>
          <c:symbol val="none"/>
        </c:marker>
      </c:pivotFmt>
      <c:pivotFmt>
        <c:idx val="428"/>
        <c:marker>
          <c:symbol val="none"/>
        </c:marker>
      </c:pivotFmt>
      <c:pivotFmt>
        <c:idx val="429"/>
        <c:marker>
          <c:symbol val="none"/>
        </c:marker>
      </c:pivotFmt>
      <c:pivotFmt>
        <c:idx val="430"/>
        <c:marker>
          <c:symbol val="none"/>
        </c:marker>
      </c:pivotFmt>
      <c:pivotFmt>
        <c:idx val="431"/>
        <c:marker>
          <c:symbol val="none"/>
        </c:marker>
      </c:pivotFmt>
      <c:pivotFmt>
        <c:idx val="432"/>
        <c:marker>
          <c:symbol val="none"/>
        </c:marker>
      </c:pivotFmt>
      <c:pivotFmt>
        <c:idx val="433"/>
        <c:marker>
          <c:symbol val="none"/>
        </c:marker>
      </c:pivotFmt>
    </c:pivotFmts>
    <c:plotArea>
      <c:layout>
        <c:manualLayout>
          <c:layoutTarget val="inner"/>
          <c:xMode val="edge"/>
          <c:yMode val="edge"/>
          <c:x val="3.5460708178043671E-2"/>
          <c:y val="8.437717826255324E-2"/>
          <c:w val="0.76290183727034122"/>
          <c:h val="0.77107052192246461"/>
        </c:manualLayout>
      </c:layout>
      <c:lineChart>
        <c:grouping val="standard"/>
        <c:varyColors val="0"/>
        <c:ser>
          <c:idx val="0"/>
          <c:order val="0"/>
          <c:tx>
            <c:strRef>
              <c:f>TFP...pivot!$B$3:$B$4</c:f>
              <c:strCache>
                <c:ptCount val="1"/>
                <c:pt idx="0">
                  <c:v>DEU</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TFP...pivot!$B$5:$B$49</c:f>
              <c:numCache>
                <c:formatCode>0.00%</c:formatCode>
                <c:ptCount val="44"/>
                <c:pt idx="0">
                  <c:v>1</c:v>
                </c:pt>
                <c:pt idx="1">
                  <c:v>1.0136338114162047</c:v>
                </c:pt>
                <c:pt idx="2">
                  <c:v>0.96206954824712021</c:v>
                </c:pt>
                <c:pt idx="3">
                  <c:v>0.99847362367191617</c:v>
                </c:pt>
                <c:pt idx="4">
                  <c:v>1.0304457564012406</c:v>
                </c:pt>
                <c:pt idx="5">
                  <c:v>1.0487786263703316</c:v>
                </c:pt>
                <c:pt idx="6">
                  <c:v>1.0601610327026127</c:v>
                </c:pt>
                <c:pt idx="7">
                  <c:v>1.0716579172595002</c:v>
                </c:pt>
                <c:pt idx="8">
                  <c:v>1.0832692800409942</c:v>
                </c:pt>
                <c:pt idx="9">
                  <c:v>1.0944554379882361</c:v>
                </c:pt>
                <c:pt idx="10">
                  <c:v>1.1057560741600843</c:v>
                </c:pt>
                <c:pt idx="11">
                  <c:v>1.1171711885565385</c:v>
                </c:pt>
                <c:pt idx="12">
                  <c:v>1.1286953298335702</c:v>
                </c:pt>
                <c:pt idx="13">
                  <c:v>1.1403394006792373</c:v>
                </c:pt>
                <c:pt idx="14">
                  <c:v>1.1524086763591561</c:v>
                </c:pt>
                <c:pt idx="15">
                  <c:v>1.164608784295768</c:v>
                </c:pt>
                <c:pt idx="16">
                  <c:v>1.1769342731450438</c:v>
                </c:pt>
                <c:pt idx="17">
                  <c:v>1.1893905942510126</c:v>
                </c:pt>
                <c:pt idx="18">
                  <c:v>1.2019831989577028</c:v>
                </c:pt>
                <c:pt idx="19">
                  <c:v>1.215093681347136</c:v>
                </c:pt>
                <c:pt idx="20">
                  <c:v>1.2283513500253489</c:v>
                </c:pt>
                <c:pt idx="21">
                  <c:v>1.2417507536483119</c:v>
                </c:pt>
                <c:pt idx="22">
                  <c:v>1.2552973435600547</c:v>
                </c:pt>
                <c:pt idx="23">
                  <c:v>1.2689911197605768</c:v>
                </c:pt>
                <c:pt idx="24">
                  <c:v>1.2835025975654295</c:v>
                </c:pt>
                <c:pt idx="25">
                  <c:v>1.2981721643471198</c:v>
                </c:pt>
                <c:pt idx="26">
                  <c:v>1.3130107227937047</c:v>
                </c:pt>
                <c:pt idx="27">
                  <c:v>1.3280237242492134</c:v>
                </c:pt>
                <c:pt idx="28">
                  <c:v>1.3432057173696172</c:v>
                </c:pt>
                <c:pt idx="29">
                  <c:v>1.359581554832344</c:v>
                </c:pt>
                <c:pt idx="30">
                  <c:v>1.3761536406801096</c:v>
                </c:pt>
                <c:pt idx="31">
                  <c:v>1.3929328776009724</c:v>
                </c:pt>
                <c:pt idx="32">
                  <c:v>1.4099138142509036</c:v>
                </c:pt>
                <c:pt idx="33">
                  <c:v>1.4271019019739315</c:v>
                </c:pt>
                <c:pt idx="34">
                  <c:v>1.4460616765063425</c:v>
                </c:pt>
                <c:pt idx="35">
                  <c:v>1.4652776642081105</c:v>
                </c:pt>
                <c:pt idx="36">
                  <c:v>1.4847444137352064</c:v>
                </c:pt>
                <c:pt idx="37">
                  <c:v>1.5043201901428795</c:v>
                </c:pt>
                <c:pt idx="38">
                  <c:v>1.5239940907430727</c:v>
                </c:pt>
                <c:pt idx="39">
                  <c:v>1.5456032184735147</c:v>
                </c:pt>
                <c:pt idx="40">
                  <c:v>1.5672341515800718</c:v>
                </c:pt>
                <c:pt idx="41">
                  <c:v>1.588881438718716</c:v>
                </c:pt>
                <c:pt idx="42">
                  <c:v>1.6105559825775044</c:v>
                </c:pt>
                <c:pt idx="43">
                  <c:v>1.6322577831564371</c:v>
                </c:pt>
              </c:numCache>
            </c:numRef>
          </c:val>
          <c:smooth val="0"/>
          <c:extLst>
            <c:ext xmlns:c16="http://schemas.microsoft.com/office/drawing/2014/chart" uri="{C3380CC4-5D6E-409C-BE32-E72D297353CC}">
              <c16:uniqueId val="{00000000-7FE9-41B7-86A9-D4C0FA86D171}"/>
            </c:ext>
          </c:extLst>
        </c:ser>
        <c:ser>
          <c:idx val="1"/>
          <c:order val="1"/>
          <c:tx>
            <c:strRef>
              <c:f>TFP...pivot!$C$3:$C$4</c:f>
              <c:strCache>
                <c:ptCount val="1"/>
                <c:pt idx="0">
                  <c:v>AUT</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TFP...pivot!$C$5:$C$49</c:f>
              <c:numCache>
                <c:formatCode>0.00%</c:formatCode>
                <c:ptCount val="44"/>
                <c:pt idx="0">
                  <c:v>1</c:v>
                </c:pt>
                <c:pt idx="1">
                  <c:v>1.0118018977976859</c:v>
                </c:pt>
                <c:pt idx="2">
                  <c:v>0.96743746812174591</c:v>
                </c:pt>
                <c:pt idx="3">
                  <c:v>0.98603669344860845</c:v>
                </c:pt>
                <c:pt idx="4">
                  <c:v>1.0168115180866482</c:v>
                </c:pt>
                <c:pt idx="5">
                  <c:v>1.0315373777263799</c:v>
                </c:pt>
                <c:pt idx="6">
                  <c:v>1.0445916805963062</c:v>
                </c:pt>
                <c:pt idx="7">
                  <c:v>1.0577116337321164</c:v>
                </c:pt>
                <c:pt idx="8">
                  <c:v>1.0708871370929052</c:v>
                </c:pt>
                <c:pt idx="9">
                  <c:v>1.0848504436442967</c:v>
                </c:pt>
                <c:pt idx="10">
                  <c:v>1.0988592003797615</c:v>
                </c:pt>
                <c:pt idx="11">
                  <c:v>1.1129184573197521</c:v>
                </c:pt>
                <c:pt idx="12">
                  <c:v>1.1270130644029106</c:v>
                </c:pt>
                <c:pt idx="13">
                  <c:v>1.1411632217110479</c:v>
                </c:pt>
                <c:pt idx="14">
                  <c:v>1.1562223827006499</c:v>
                </c:pt>
                <c:pt idx="15">
                  <c:v>1.1712865937107044</c:v>
                </c:pt>
                <c:pt idx="16">
                  <c:v>1.1863558547412116</c:v>
                </c:pt>
                <c:pt idx="17">
                  <c:v>1.2014402658330765</c:v>
                </c:pt>
                <c:pt idx="18">
                  <c:v>1.2165398269862993</c:v>
                </c:pt>
                <c:pt idx="19">
                  <c:v>1.2324271913301248</c:v>
                </c:pt>
                <c:pt idx="20">
                  <c:v>1.2482691054898771</c:v>
                </c:pt>
                <c:pt idx="21">
                  <c:v>1.2640807195269139</c:v>
                </c:pt>
                <c:pt idx="22">
                  <c:v>1.2798670834616881</c:v>
                </c:pt>
                <c:pt idx="23">
                  <c:v>1.2956231472737463</c:v>
                </c:pt>
                <c:pt idx="24">
                  <c:v>1.3121165140718818</c:v>
                </c:pt>
                <c:pt idx="25">
                  <c:v>1.3285139304814184</c:v>
                </c:pt>
                <c:pt idx="26">
                  <c:v>1.3448305465637136</c:v>
                </c:pt>
                <c:pt idx="27">
                  <c:v>1.3610865624005777</c:v>
                </c:pt>
                <c:pt idx="28">
                  <c:v>1.3772870280124634</c:v>
                </c:pt>
                <c:pt idx="29">
                  <c:v>1.3940783460173014</c:v>
                </c:pt>
                <c:pt idx="30">
                  <c:v>1.4107434135108246</c:v>
                </c:pt>
                <c:pt idx="31">
                  <c:v>1.4273074805952966</c:v>
                </c:pt>
                <c:pt idx="32">
                  <c:v>1.4437957973729791</c:v>
                </c:pt>
                <c:pt idx="33">
                  <c:v>1.4602235139052313</c:v>
                </c:pt>
                <c:pt idx="34">
                  <c:v>1.4770703821350477</c:v>
                </c:pt>
                <c:pt idx="35">
                  <c:v>1.4937960498740019</c:v>
                </c:pt>
                <c:pt idx="36">
                  <c:v>1.5104409172857149</c:v>
                </c:pt>
                <c:pt idx="37">
                  <c:v>1.5270251844519971</c:v>
                </c:pt>
                <c:pt idx="38">
                  <c:v>1.543574101475111</c:v>
                </c:pt>
                <c:pt idx="39">
                  <c:v>1.5603704695004015</c:v>
                </c:pt>
                <c:pt idx="40">
                  <c:v>1.5771062372802609</c:v>
                </c:pt>
                <c:pt idx="41">
                  <c:v>1.593811704937405</c:v>
                </c:pt>
                <c:pt idx="42">
                  <c:v>1.6105171725945491</c:v>
                </c:pt>
                <c:pt idx="43">
                  <c:v>1.6272428403335033</c:v>
                </c:pt>
              </c:numCache>
            </c:numRef>
          </c:val>
          <c:smooth val="0"/>
          <c:extLst>
            <c:ext xmlns:c16="http://schemas.microsoft.com/office/drawing/2014/chart" uri="{C3380CC4-5D6E-409C-BE32-E72D297353CC}">
              <c16:uniqueId val="{00000001-7FE9-41B7-86A9-D4C0FA86D171}"/>
            </c:ext>
          </c:extLst>
        </c:ser>
        <c:ser>
          <c:idx val="2"/>
          <c:order val="2"/>
          <c:tx>
            <c:strRef>
              <c:f>TFP...pivot!$D$3:$D$4</c:f>
              <c:strCache>
                <c:ptCount val="1"/>
                <c:pt idx="0">
                  <c:v>FRA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TFP...pivot!$D$5:$D$49</c:f>
              <c:numCache>
                <c:formatCode>0.00%</c:formatCode>
                <c:ptCount val="44"/>
                <c:pt idx="0">
                  <c:v>1</c:v>
                </c:pt>
                <c:pt idx="1">
                  <c:v>0.99556420497837894</c:v>
                </c:pt>
                <c:pt idx="2">
                  <c:v>0.96376139887697687</c:v>
                </c:pt>
                <c:pt idx="3">
                  <c:v>0.97508869163459522</c:v>
                </c:pt>
                <c:pt idx="4">
                  <c:v>0.98941038869017861</c:v>
                </c:pt>
                <c:pt idx="5">
                  <c:v>1.0020820088230584</c:v>
                </c:pt>
                <c:pt idx="6">
                  <c:v>1.0145352364220508</c:v>
                </c:pt>
                <c:pt idx="7">
                  <c:v>1.0270564083649194</c:v>
                </c:pt>
                <c:pt idx="8">
                  <c:v>1.0396455246516636</c:v>
                </c:pt>
                <c:pt idx="9">
                  <c:v>1.0535644088114107</c:v>
                </c:pt>
                <c:pt idx="10">
                  <c:v>1.0674832929711575</c:v>
                </c:pt>
                <c:pt idx="11">
                  <c:v>1.0814021771309044</c:v>
                </c:pt>
                <c:pt idx="12">
                  <c:v>1.0953210612906512</c:v>
                </c:pt>
                <c:pt idx="13">
                  <c:v>1.1092545049526572</c:v>
                </c:pt>
                <c:pt idx="14">
                  <c:v>1.1242993239537784</c:v>
                </c:pt>
                <c:pt idx="15">
                  <c:v>1.1392567859413445</c:v>
                </c:pt>
                <c:pt idx="16">
                  <c:v>1.1541365972501954</c:v>
                </c:pt>
                <c:pt idx="17">
                  <c:v>1.16894846421517</c:v>
                </c:pt>
                <c:pt idx="18">
                  <c:v>1.1837069463385277</c:v>
                </c:pt>
                <c:pt idx="19">
                  <c:v>1.1992613479187191</c:v>
                </c:pt>
                <c:pt idx="20">
                  <c:v>1.214665301308899</c:v>
                </c:pt>
                <c:pt idx="21">
                  <c:v>1.2299382191787469</c:v>
                </c:pt>
                <c:pt idx="22">
                  <c:v>1.2450946610305216</c:v>
                </c:pt>
                <c:pt idx="23">
                  <c:v>1.2601588927013214</c:v>
                </c:pt>
                <c:pt idx="24">
                  <c:v>1.2757763854579689</c:v>
                </c:pt>
                <c:pt idx="25">
                  <c:v>1.2912191641875068</c:v>
                </c:pt>
                <c:pt idx="26">
                  <c:v>1.3065163478944533</c:v>
                </c:pt>
                <c:pt idx="27">
                  <c:v>1.3216970555833263</c:v>
                </c:pt>
                <c:pt idx="28">
                  <c:v>1.336780699923805</c:v>
                </c:pt>
                <c:pt idx="29">
                  <c:v>1.3521603874768866</c:v>
                </c:pt>
                <c:pt idx="30">
                  <c:v>1.3674090395096359</c:v>
                </c:pt>
                <c:pt idx="31">
                  <c:v>1.3825606281939908</c:v>
                </c:pt>
                <c:pt idx="32">
                  <c:v>1.3976394193670496</c:v>
                </c:pt>
                <c:pt idx="33">
                  <c:v>1.4126793852007511</c:v>
                </c:pt>
                <c:pt idx="34">
                  <c:v>1.4279037713964018</c:v>
                </c:pt>
                <c:pt idx="35">
                  <c:v>1.4430699195830157</c:v>
                </c:pt>
                <c:pt idx="36">
                  <c:v>1.4582166550999509</c:v>
                </c:pt>
                <c:pt idx="37">
                  <c:v>1.4733633906168859</c:v>
                </c:pt>
                <c:pt idx="38">
                  <c:v>1.4885343919709195</c:v>
                </c:pt>
                <c:pt idx="39">
                  <c:v>1.5038267225104462</c:v>
                </c:pt>
                <c:pt idx="40">
                  <c:v>1.519148172054491</c:v>
                </c:pt>
                <c:pt idx="41">
                  <c:v>1.5345327127749924</c:v>
                </c:pt>
                <c:pt idx="42">
                  <c:v>1.5499900510067894</c:v>
                </c:pt>
                <c:pt idx="43">
                  <c:v>1.5655298930847215</c:v>
                </c:pt>
              </c:numCache>
            </c:numRef>
          </c:val>
          <c:smooth val="0"/>
          <c:extLst>
            <c:ext xmlns:c16="http://schemas.microsoft.com/office/drawing/2014/chart" uri="{C3380CC4-5D6E-409C-BE32-E72D297353CC}">
              <c16:uniqueId val="{00000002-7FE9-41B7-86A9-D4C0FA86D171}"/>
            </c:ext>
          </c:extLst>
        </c:ser>
        <c:ser>
          <c:idx val="3"/>
          <c:order val="3"/>
          <c:tx>
            <c:strRef>
              <c:f>TFP...pivot!$E$3:$E$4</c:f>
              <c:strCache>
                <c:ptCount val="1"/>
                <c:pt idx="0">
                  <c:v>EUN</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TFP...pivot!$E$5:$E$49</c:f>
              <c:numCache>
                <c:formatCode>0.00%</c:formatCode>
                <c:ptCount val="44"/>
                <c:pt idx="0">
                  <c:v>1</c:v>
                </c:pt>
                <c:pt idx="1">
                  <c:v>0.98328268166560817</c:v>
                </c:pt>
                <c:pt idx="2">
                  <c:v>0.91084641204753669</c:v>
                </c:pt>
                <c:pt idx="3">
                  <c:v>0.92871269164474257</c:v>
                </c:pt>
                <c:pt idx="4">
                  <c:v>0.94974825365145599</c:v>
                </c:pt>
                <c:pt idx="5">
                  <c:v>0.9672933865553841</c:v>
                </c:pt>
                <c:pt idx="6">
                  <c:v>0.98250612355982936</c:v>
                </c:pt>
                <c:pt idx="7">
                  <c:v>0.99793522634491516</c:v>
                </c:pt>
                <c:pt idx="8">
                  <c:v>1.0135825092987389</c:v>
                </c:pt>
                <c:pt idx="9">
                  <c:v>1.0293577066134445</c:v>
                </c:pt>
                <c:pt idx="10">
                  <c:v>1.0453678671867912</c:v>
                </c:pt>
                <c:pt idx="11">
                  <c:v>1.0616692370498051</c:v>
                </c:pt>
                <c:pt idx="12">
                  <c:v>1.0782323323958993</c:v>
                </c:pt>
                <c:pt idx="13">
                  <c:v>1.0951093168828809</c:v>
                </c:pt>
                <c:pt idx="14">
                  <c:v>1.1119400344733736</c:v>
                </c:pt>
                <c:pt idx="15">
                  <c:v>1.1290755692642653</c:v>
                </c:pt>
                <c:pt idx="16">
                  <c:v>1.1465277147781909</c:v>
                </c:pt>
                <c:pt idx="17">
                  <c:v>1.1643123469110042</c:v>
                </c:pt>
                <c:pt idx="18">
                  <c:v>1.1824634854395353</c:v>
                </c:pt>
                <c:pt idx="19">
                  <c:v>1.2005483988025036</c:v>
                </c:pt>
                <c:pt idx="20">
                  <c:v>1.2189648915903109</c:v>
                </c:pt>
                <c:pt idx="21">
                  <c:v>1.2377342828631042</c:v>
                </c:pt>
                <c:pt idx="22">
                  <c:v>1.2568760772929328</c:v>
                </c:pt>
                <c:pt idx="23">
                  <c:v>1.2763911820738454</c:v>
                </c:pt>
                <c:pt idx="24">
                  <c:v>1.2959035652726119</c:v>
                </c:pt>
                <c:pt idx="25">
                  <c:v>1.3157711149414855</c:v>
                </c:pt>
                <c:pt idx="26">
                  <c:v>1.3360283044543226</c:v>
                </c:pt>
                <c:pt idx="27">
                  <c:v>1.3566964528712688</c:v>
                </c:pt>
                <c:pt idx="28">
                  <c:v>1.3777864465209106</c:v>
                </c:pt>
                <c:pt idx="29">
                  <c:v>1.3989517372766032</c:v>
                </c:pt>
                <c:pt idx="30">
                  <c:v>1.420527533339381</c:v>
                </c:pt>
                <c:pt idx="31">
                  <c:v>1.4425428649188059</c:v>
                </c:pt>
                <c:pt idx="32">
                  <c:v>1.465014061507756</c:v>
                </c:pt>
                <c:pt idx="33">
                  <c:v>1.487964710151501</c:v>
                </c:pt>
                <c:pt idx="34">
                  <c:v>1.5111312709788622</c:v>
                </c:pt>
                <c:pt idx="35">
                  <c:v>1.5347759230699443</c:v>
                </c:pt>
                <c:pt idx="36">
                  <c:v>1.5588419667966973</c:v>
                </c:pt>
                <c:pt idx="37">
                  <c:v>1.5825514832622691</c:v>
                </c:pt>
                <c:pt idx="38">
                  <c:v>1.6053851038737184</c:v>
                </c:pt>
                <c:pt idx="39">
                  <c:v>1.6274861652907553</c:v>
                </c:pt>
                <c:pt idx="40">
                  <c:v>1.6491304545042182</c:v>
                </c:pt>
                <c:pt idx="41">
                  <c:v>1.6704731016964527</c:v>
                </c:pt>
                <c:pt idx="42">
                  <c:v>1.6916492787807309</c:v>
                </c:pt>
                <c:pt idx="43">
                  <c:v>1.7127637666696904</c:v>
                </c:pt>
              </c:numCache>
            </c:numRef>
          </c:val>
          <c:smooth val="0"/>
          <c:extLst>
            <c:ext xmlns:c16="http://schemas.microsoft.com/office/drawing/2014/chart" uri="{C3380CC4-5D6E-409C-BE32-E72D297353CC}">
              <c16:uniqueId val="{00000003-7FE9-41B7-86A9-D4C0FA86D171}"/>
            </c:ext>
          </c:extLst>
        </c:ser>
        <c:ser>
          <c:idx val="4"/>
          <c:order val="4"/>
          <c:tx>
            <c:strRef>
              <c:f>TFP...pivot!$F$3:$F$4</c:f>
              <c:strCache>
                <c:ptCount val="1"/>
                <c:pt idx="0">
                  <c:v>EUE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TFP...pivot!$F$5:$F$49</c:f>
              <c:numCache>
                <c:formatCode>0.00%</c:formatCode>
                <c:ptCount val="44"/>
                <c:pt idx="0">
                  <c:v>1</c:v>
                </c:pt>
                <c:pt idx="1">
                  <c:v>1.0381707707067476</c:v>
                </c:pt>
                <c:pt idx="2">
                  <c:v>0.98212983690438127</c:v>
                </c:pt>
                <c:pt idx="3">
                  <c:v>1.0067753970792026</c:v>
                </c:pt>
                <c:pt idx="4">
                  <c:v>1.0277262551966742</c:v>
                </c:pt>
                <c:pt idx="5">
                  <c:v>1.0506534484596526</c:v>
                </c:pt>
                <c:pt idx="6">
                  <c:v>1.0829591727960775</c:v>
                </c:pt>
                <c:pt idx="7">
                  <c:v>1.1162370749387056</c:v>
                </c:pt>
                <c:pt idx="8">
                  <c:v>1.1504999467007782</c:v>
                </c:pt>
                <c:pt idx="9">
                  <c:v>1.1848395693422877</c:v>
                </c:pt>
                <c:pt idx="10">
                  <c:v>1.2201897452297197</c:v>
                </c:pt>
                <c:pt idx="11">
                  <c:v>1.256605905553779</c:v>
                </c:pt>
                <c:pt idx="12">
                  <c:v>1.2940944462210853</c:v>
                </c:pt>
                <c:pt idx="13">
                  <c:v>1.3327022705468501</c:v>
                </c:pt>
                <c:pt idx="14">
                  <c:v>1.3705852254557083</c:v>
                </c:pt>
                <c:pt idx="15">
                  <c:v>1.4095533525210531</c:v>
                </c:pt>
                <c:pt idx="16">
                  <c:v>1.4496428952137299</c:v>
                </c:pt>
                <c:pt idx="17">
                  <c:v>1.4908773051913442</c:v>
                </c:pt>
                <c:pt idx="18">
                  <c:v>1.5333034857691077</c:v>
                </c:pt>
                <c:pt idx="19">
                  <c:v>1.5753373840741927</c:v>
                </c:pt>
                <c:pt idx="20">
                  <c:v>1.6185289414774542</c:v>
                </c:pt>
                <c:pt idx="21">
                  <c:v>1.6629144014497388</c:v>
                </c:pt>
                <c:pt idx="22">
                  <c:v>1.7085342713996376</c:v>
                </c:pt>
                <c:pt idx="23">
                  <c:v>1.7553992111715171</c:v>
                </c:pt>
                <c:pt idx="24">
                  <c:v>1.8026180577763564</c:v>
                </c:pt>
                <c:pt idx="25">
                  <c:v>1.8511054258607826</c:v>
                </c:pt>
                <c:pt idx="26">
                  <c:v>1.9009060867711334</c:v>
                </c:pt>
                <c:pt idx="27">
                  <c:v>1.9520477561027609</c:v>
                </c:pt>
                <c:pt idx="28">
                  <c:v>2.0045773371708768</c:v>
                </c:pt>
                <c:pt idx="29">
                  <c:v>2.0582070141775932</c:v>
                </c:pt>
                <c:pt idx="30">
                  <c:v>2.1132672422982623</c:v>
                </c:pt>
                <c:pt idx="31">
                  <c:v>2.1698049248480973</c:v>
                </c:pt>
                <c:pt idx="32">
                  <c:v>2.2278648331734354</c:v>
                </c:pt>
                <c:pt idx="33">
                  <c:v>2.2874810787762501</c:v>
                </c:pt>
                <c:pt idx="34">
                  <c:v>2.349210105532459</c:v>
                </c:pt>
                <c:pt idx="35">
                  <c:v>2.4126041999786803</c:v>
                </c:pt>
                <c:pt idx="36">
                  <c:v>2.4777166613367445</c:v>
                </c:pt>
                <c:pt idx="37">
                  <c:v>2.5445879970152436</c:v>
                </c:pt>
                <c:pt idx="38">
                  <c:v>2.6132651103293889</c:v>
                </c:pt>
                <c:pt idx="39">
                  <c:v>2.6852339835838399</c:v>
                </c:pt>
                <c:pt idx="40">
                  <c:v>2.7591855878904168</c:v>
                </c:pt>
                <c:pt idx="41">
                  <c:v>2.835173222470952</c:v>
                </c:pt>
                <c:pt idx="42">
                  <c:v>2.9132544504850233</c:v>
                </c:pt>
                <c:pt idx="43">
                  <c:v>2.9928941477454432</c:v>
                </c:pt>
              </c:numCache>
            </c:numRef>
          </c:val>
          <c:smooth val="0"/>
          <c:extLst>
            <c:ext xmlns:c16="http://schemas.microsoft.com/office/drawing/2014/chart" uri="{C3380CC4-5D6E-409C-BE32-E72D297353CC}">
              <c16:uniqueId val="{00000004-7FE9-41B7-86A9-D4C0FA86D171}"/>
            </c:ext>
          </c:extLst>
        </c:ser>
        <c:ser>
          <c:idx val="5"/>
          <c:order val="5"/>
          <c:tx>
            <c:strRef>
              <c:f>TFP...pivot!$G$3:$G$4</c:f>
              <c:strCache>
                <c:ptCount val="1"/>
                <c:pt idx="0">
                  <c:v>EUS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TFP...pivot!$G$5:$G$49</c:f>
              <c:numCache>
                <c:formatCode>0.00%</c:formatCode>
                <c:ptCount val="44"/>
                <c:pt idx="0">
                  <c:v>1</c:v>
                </c:pt>
                <c:pt idx="1">
                  <c:v>1.0023466632821003</c:v>
                </c:pt>
                <c:pt idx="2">
                  <c:v>0.95910790926235301</c:v>
                </c:pt>
                <c:pt idx="3">
                  <c:v>0.95749932055751541</c:v>
                </c:pt>
                <c:pt idx="4">
                  <c:v>0.95120706233902041</c:v>
                </c:pt>
                <c:pt idx="5">
                  <c:v>0.95251352331970773</c:v>
                </c:pt>
                <c:pt idx="6">
                  <c:v>0.96645692472605027</c:v>
                </c:pt>
                <c:pt idx="7">
                  <c:v>0.9806334749240887</c:v>
                </c:pt>
                <c:pt idx="8">
                  <c:v>0.99504593307112132</c:v>
                </c:pt>
                <c:pt idx="9">
                  <c:v>1.0111787257935683</c:v>
                </c:pt>
                <c:pt idx="10">
                  <c:v>1.0276081279255691</c:v>
                </c:pt>
                <c:pt idx="11">
                  <c:v>1.0443437965176674</c:v>
                </c:pt>
                <c:pt idx="12">
                  <c:v>1.061385731569864</c:v>
                </c:pt>
                <c:pt idx="13">
                  <c:v>1.0787463492899998</c:v>
                </c:pt>
                <c:pt idx="14">
                  <c:v>1.0971361326823561</c:v>
                </c:pt>
                <c:pt idx="15">
                  <c:v>1.115876329051581</c:v>
                </c:pt>
                <c:pt idx="16">
                  <c:v>1.1349710771336217</c:v>
                </c:pt>
                <c:pt idx="17">
                  <c:v>1.154428654400373</c:v>
                </c:pt>
                <c:pt idx="18">
                  <c:v>1.1742587179023782</c:v>
                </c:pt>
                <c:pt idx="19">
                  <c:v>1.1950586251946931</c:v>
                </c:pt>
                <c:pt idx="20">
                  <c:v>1.2162586102952435</c:v>
                </c:pt>
                <c:pt idx="21">
                  <c:v>1.2378683302545734</c:v>
                </c:pt>
                <c:pt idx="22">
                  <c:v>1.2598919238086301</c:v>
                </c:pt>
                <c:pt idx="23">
                  <c:v>1.2823390480079573</c:v>
                </c:pt>
                <c:pt idx="24">
                  <c:v>1.3061533346485317</c:v>
                </c:pt>
                <c:pt idx="25">
                  <c:v>1.3304339188724981</c:v>
                </c:pt>
                <c:pt idx="26">
                  <c:v>1.3551987352022945</c:v>
                </c:pt>
                <c:pt idx="27">
                  <c:v>1.3804533019525176</c:v>
                </c:pt>
                <c:pt idx="28">
                  <c:v>1.4062058965950619</c:v>
                </c:pt>
                <c:pt idx="29">
                  <c:v>1.4333642818810277</c:v>
                </c:pt>
                <c:pt idx="30">
                  <c:v>1.4610731190479804</c:v>
                </c:pt>
                <c:pt idx="31">
                  <c:v>1.4893434447251122</c:v>
                </c:pt>
                <c:pt idx="32">
                  <c:v>1.5181835363843172</c:v>
                </c:pt>
                <c:pt idx="33">
                  <c:v>1.5476113285480348</c:v>
                </c:pt>
                <c:pt idx="34">
                  <c:v>1.5789112089385662</c:v>
                </c:pt>
                <c:pt idx="35">
                  <c:v>1.6104856254802655</c:v>
                </c:pt>
                <c:pt idx="36">
                  <c:v>1.6420752173871056</c:v>
                </c:pt>
                <c:pt idx="37">
                  <c:v>1.6737310290691014</c:v>
                </c:pt>
                <c:pt idx="38">
                  <c:v>1.7055041049362702</c:v>
                </c:pt>
                <c:pt idx="39">
                  <c:v>1.7388043743679806</c:v>
                </c:pt>
                <c:pt idx="40">
                  <c:v>1.7723557271138248</c:v>
                </c:pt>
                <c:pt idx="41">
                  <c:v>1.8058422396631622</c:v>
                </c:pt>
                <c:pt idx="42">
                  <c:v>1.8390721505837686</c:v>
                </c:pt>
                <c:pt idx="43">
                  <c:v>1.8721158183867483</c:v>
                </c:pt>
              </c:numCache>
            </c:numRef>
          </c:val>
          <c:smooth val="0"/>
          <c:extLst>
            <c:ext xmlns:c16="http://schemas.microsoft.com/office/drawing/2014/chart" uri="{C3380CC4-5D6E-409C-BE32-E72D297353CC}">
              <c16:uniqueId val="{00000005-7FE9-41B7-86A9-D4C0FA86D171}"/>
            </c:ext>
          </c:extLst>
        </c:ser>
        <c:ser>
          <c:idx val="6"/>
          <c:order val="6"/>
          <c:tx>
            <c:strRef>
              <c:f>TFP...pivot!$H$3:$H$4</c:f>
              <c:strCache>
                <c:ptCount val="1"/>
                <c:pt idx="0">
                  <c:v>SWZ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TFP...pivot!$H$5:$H$49</c:f>
              <c:numCache>
                <c:formatCode>0.00%</c:formatCode>
                <c:ptCount val="44"/>
                <c:pt idx="0">
                  <c:v>1</c:v>
                </c:pt>
                <c:pt idx="1">
                  <c:v>1.0023269931201941</c:v>
                </c:pt>
                <c:pt idx="2">
                  <c:v>0.98216585114602106</c:v>
                </c:pt>
                <c:pt idx="3">
                  <c:v>1.0058680696074462</c:v>
                </c:pt>
                <c:pt idx="4">
                  <c:v>1.0260476067841506</c:v>
                </c:pt>
                <c:pt idx="5">
                  <c:v>1.039899194290129</c:v>
                </c:pt>
                <c:pt idx="6">
                  <c:v>1.0501223280968321</c:v>
                </c:pt>
                <c:pt idx="7">
                  <c:v>1.0604466355174571</c:v>
                </c:pt>
                <c:pt idx="8">
                  <c:v>1.0708721165520032</c:v>
                </c:pt>
                <c:pt idx="9">
                  <c:v>1.0814033700011036</c:v>
                </c:pt>
                <c:pt idx="10">
                  <c:v>1.0920311982634929</c:v>
                </c:pt>
                <c:pt idx="11">
                  <c:v>1.1027693977410691</c:v>
                </c:pt>
                <c:pt idx="12">
                  <c:v>1.1136087708325668</c:v>
                </c:pt>
                <c:pt idx="13">
                  <c:v>1.1245585151392516</c:v>
                </c:pt>
                <c:pt idx="14">
                  <c:v>1.1356140318604908</c:v>
                </c:pt>
                <c:pt idx="15">
                  <c:v>1.1467799197969171</c:v>
                </c:pt>
                <c:pt idx="16">
                  <c:v>1.1580515801478974</c:v>
                </c:pt>
                <c:pt idx="17">
                  <c:v>1.1694382105146979</c:v>
                </c:pt>
                <c:pt idx="18">
                  <c:v>1.1809352120966852</c:v>
                </c:pt>
                <c:pt idx="19">
                  <c:v>1.1925471836944925</c:v>
                </c:pt>
                <c:pt idx="20">
                  <c:v>1.2042695265074868</c:v>
                </c:pt>
                <c:pt idx="21">
                  <c:v>1.216106839336301</c:v>
                </c:pt>
                <c:pt idx="22">
                  <c:v>1.2280637209815681</c:v>
                </c:pt>
                <c:pt idx="23">
                  <c:v>1.2401401714432876</c:v>
                </c:pt>
                <c:pt idx="24">
                  <c:v>1.2523315919208271</c:v>
                </c:pt>
                <c:pt idx="25">
                  <c:v>1.2646425812148192</c:v>
                </c:pt>
                <c:pt idx="26">
                  <c:v>1.2770777381258969</c:v>
                </c:pt>
                <c:pt idx="27">
                  <c:v>1.2896324638534271</c:v>
                </c:pt>
                <c:pt idx="28">
                  <c:v>1.3023113571980427</c:v>
                </c:pt>
                <c:pt idx="29">
                  <c:v>1.3151144181597441</c:v>
                </c:pt>
                <c:pt idx="30">
                  <c:v>1.3280416467385308</c:v>
                </c:pt>
                <c:pt idx="31">
                  <c:v>1.3410976417350355</c:v>
                </c:pt>
                <c:pt idx="32">
                  <c:v>1.3542824031492586</c:v>
                </c:pt>
                <c:pt idx="33">
                  <c:v>1.3675959309812</c:v>
                </c:pt>
                <c:pt idx="34">
                  <c:v>1.3810428240314927</c:v>
                </c:pt>
                <c:pt idx="35">
                  <c:v>1.3946184834995035</c:v>
                </c:pt>
                <c:pt idx="36">
                  <c:v>1.4083321069864978</c:v>
                </c:pt>
                <c:pt idx="37">
                  <c:v>1.4221744968912107</c:v>
                </c:pt>
                <c:pt idx="38">
                  <c:v>1.4361594496155403</c:v>
                </c:pt>
                <c:pt idx="39">
                  <c:v>1.4502777675582208</c:v>
                </c:pt>
                <c:pt idx="40">
                  <c:v>1.4645340495198851</c:v>
                </c:pt>
                <c:pt idx="41">
                  <c:v>1.4789328943011661</c:v>
                </c:pt>
                <c:pt idx="42">
                  <c:v>1.493474301902064</c:v>
                </c:pt>
                <c:pt idx="43">
                  <c:v>1.5081536735219454</c:v>
                </c:pt>
              </c:numCache>
            </c:numRef>
          </c:val>
          <c:smooth val="0"/>
          <c:extLst>
            <c:ext xmlns:c16="http://schemas.microsoft.com/office/drawing/2014/chart" uri="{C3380CC4-5D6E-409C-BE32-E72D297353CC}">
              <c16:uniqueId val="{00000006-7FE9-41B7-86A9-D4C0FA86D171}"/>
            </c:ext>
          </c:extLst>
        </c:ser>
        <c:ser>
          <c:idx val="7"/>
          <c:order val="7"/>
          <c:tx>
            <c:strRef>
              <c:f>TFP...pivot!$I$3:$I$4</c:f>
              <c:strCache>
                <c:ptCount val="1"/>
                <c:pt idx="0">
                  <c:v>USA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TFP...pivot!$I$5:$I$49</c:f>
              <c:numCache>
                <c:formatCode>0.00%</c:formatCode>
                <c:ptCount val="44"/>
                <c:pt idx="0">
                  <c:v>1</c:v>
                </c:pt>
                <c:pt idx="1">
                  <c:v>0.99819633655914475</c:v>
                </c:pt>
                <c:pt idx="2">
                  <c:v>0.96005664839251281</c:v>
                </c:pt>
                <c:pt idx="3">
                  <c:v>0.98654155328823445</c:v>
                </c:pt>
                <c:pt idx="4">
                  <c:v>0.99016224063987757</c:v>
                </c:pt>
                <c:pt idx="5">
                  <c:v>0.99918946482410953</c:v>
                </c:pt>
                <c:pt idx="6">
                  <c:v>1.0094235847922226</c:v>
                </c:pt>
                <c:pt idx="7">
                  <c:v>1.0196577047603357</c:v>
                </c:pt>
                <c:pt idx="8">
                  <c:v>1.0298472898286741</c:v>
                </c:pt>
                <c:pt idx="9">
                  <c:v>1.0401437586564712</c:v>
                </c:pt>
                <c:pt idx="10">
                  <c:v>1.0504847623840423</c:v>
                </c:pt>
                <c:pt idx="11">
                  <c:v>1.0609371033610491</c:v>
                </c:pt>
                <c:pt idx="12">
                  <c:v>1.0713983513180105</c:v>
                </c:pt>
                <c:pt idx="13">
                  <c:v>1.0819308551146107</c:v>
                </c:pt>
                <c:pt idx="14">
                  <c:v>1.0925257077708947</c:v>
                </c:pt>
                <c:pt idx="15">
                  <c:v>1.1032318976766144</c:v>
                </c:pt>
                <c:pt idx="16">
                  <c:v>1.1140449713417921</c:v>
                </c:pt>
                <c:pt idx="17">
                  <c:v>1.1249515682964957</c:v>
                </c:pt>
                <c:pt idx="18">
                  <c:v>1.1359828629705671</c:v>
                </c:pt>
                <c:pt idx="19">
                  <c:v>1.147116587914119</c:v>
                </c:pt>
                <c:pt idx="20">
                  <c:v>1.158375010577039</c:v>
                </c:pt>
                <c:pt idx="21">
                  <c:v>1.1697492239793716</c:v>
                </c:pt>
                <c:pt idx="22">
                  <c:v>1.181239228121117</c:v>
                </c:pt>
                <c:pt idx="23">
                  <c:v>1.1928093950824563</c:v>
                </c:pt>
                <c:pt idx="24">
                  <c:v>1.2045354341930055</c:v>
                </c:pt>
                <c:pt idx="25">
                  <c:v>1.2163460896131253</c:v>
                </c:pt>
                <c:pt idx="26">
                  <c:v>1.2282814427526132</c:v>
                </c:pt>
                <c:pt idx="27">
                  <c:v>1.2403370401214913</c:v>
                </c:pt>
                <c:pt idx="28">
                  <c:v>1.2525039747398048</c:v>
                </c:pt>
                <c:pt idx="29">
                  <c:v>1.2648000605674639</c:v>
                </c:pt>
                <c:pt idx="30">
                  <c:v>1.2772074836445582</c:v>
                </c:pt>
                <c:pt idx="31">
                  <c:v>1.2897440579309978</c:v>
                </c:pt>
                <c:pt idx="32">
                  <c:v>1.3024008764468276</c:v>
                </c:pt>
                <c:pt idx="33">
                  <c:v>1.3151868461720027</c:v>
                </c:pt>
                <c:pt idx="34">
                  <c:v>1.3280975136165458</c:v>
                </c:pt>
                <c:pt idx="35">
                  <c:v>1.3411328787804564</c:v>
                </c:pt>
                <c:pt idx="36">
                  <c:v>1.3542973951537123</c:v>
                </c:pt>
                <c:pt idx="37">
                  <c:v>1.3675955162262909</c:v>
                </c:pt>
                <c:pt idx="38">
                  <c:v>1.3810183350182372</c:v>
                </c:pt>
                <c:pt idx="39">
                  <c:v>1.3945747585095061</c:v>
                </c:pt>
                <c:pt idx="40">
                  <c:v>1.4082692401900752</c:v>
                </c:pt>
                <c:pt idx="41">
                  <c:v>1.4220884195900116</c:v>
                </c:pt>
                <c:pt idx="42">
                  <c:v>1.4360545641592035</c:v>
                </c:pt>
                <c:pt idx="43">
                  <c:v>1.4501498599377403</c:v>
                </c:pt>
              </c:numCache>
            </c:numRef>
          </c:val>
          <c:smooth val="0"/>
          <c:extLst>
            <c:ext xmlns:c16="http://schemas.microsoft.com/office/drawing/2014/chart" uri="{C3380CC4-5D6E-409C-BE32-E72D297353CC}">
              <c16:uniqueId val="{00000007-7FE9-41B7-86A9-D4C0FA86D171}"/>
            </c:ext>
          </c:extLst>
        </c:ser>
        <c:ser>
          <c:idx val="8"/>
          <c:order val="8"/>
          <c:tx>
            <c:strRef>
              <c:f>TFP...pivot!$J$3:$J$4</c:f>
              <c:strCache>
                <c:ptCount val="1"/>
                <c:pt idx="0">
                  <c:v>OEC</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TFP...pivot!$J$5:$J$49</c:f>
              <c:numCache>
                <c:formatCode>0.00%</c:formatCode>
                <c:ptCount val="44"/>
                <c:pt idx="0">
                  <c:v>1</c:v>
                </c:pt>
                <c:pt idx="1">
                  <c:v>0.99458029491248856</c:v>
                </c:pt>
                <c:pt idx="2">
                  <c:v>0.95239120992681014</c:v>
                </c:pt>
                <c:pt idx="3">
                  <c:v>0.96457868286876203</c:v>
                </c:pt>
                <c:pt idx="4">
                  <c:v>0.97478876243614287</c:v>
                </c:pt>
                <c:pt idx="5">
                  <c:v>0.99465350563194577</c:v>
                </c:pt>
                <c:pt idx="6">
                  <c:v>1.0127457046778128</c:v>
                </c:pt>
                <c:pt idx="7">
                  <c:v>1.0304824093647773</c:v>
                </c:pt>
                <c:pt idx="8">
                  <c:v>1.0476981916248347</c:v>
                </c:pt>
                <c:pt idx="9">
                  <c:v>1.065908654140594</c:v>
                </c:pt>
                <c:pt idx="10">
                  <c:v>1.0840001492372358</c:v>
                </c:pt>
                <c:pt idx="11">
                  <c:v>1.1023126843907001</c:v>
                </c:pt>
                <c:pt idx="12">
                  <c:v>1.1204133308272739</c:v>
                </c:pt>
                <c:pt idx="13">
                  <c:v>1.1386378723275445</c:v>
                </c:pt>
                <c:pt idx="14">
                  <c:v>1.1575726985963954</c:v>
                </c:pt>
                <c:pt idx="15">
                  <c:v>1.176863723173375</c:v>
                </c:pt>
                <c:pt idx="16">
                  <c:v>1.1962976494431408</c:v>
                </c:pt>
                <c:pt idx="17">
                  <c:v>1.2158603984211827</c:v>
                </c:pt>
                <c:pt idx="18">
                  <c:v>1.2356737533235203</c:v>
                </c:pt>
                <c:pt idx="19">
                  <c:v>1.2561558599901306</c:v>
                </c:pt>
                <c:pt idx="20">
                  <c:v>1.2767168089700025</c:v>
                </c:pt>
                <c:pt idx="21">
                  <c:v>1.2973488568216551</c:v>
                </c:pt>
                <c:pt idx="22">
                  <c:v>1.3180118784392318</c:v>
                </c:pt>
                <c:pt idx="23">
                  <c:v>1.3385369260086006</c:v>
                </c:pt>
                <c:pt idx="24">
                  <c:v>1.3597990084171208</c:v>
                </c:pt>
                <c:pt idx="25">
                  <c:v>1.3809611300356126</c:v>
                </c:pt>
                <c:pt idx="26">
                  <c:v>1.4021844952367275</c:v>
                </c:pt>
                <c:pt idx="27">
                  <c:v>1.4234958540910359</c:v>
                </c:pt>
                <c:pt idx="28">
                  <c:v>1.444859305188035</c:v>
                </c:pt>
                <c:pt idx="29">
                  <c:v>1.4668471592480976</c:v>
                </c:pt>
                <c:pt idx="30">
                  <c:v>1.4886794405293133</c:v>
                </c:pt>
                <c:pt idx="31">
                  <c:v>1.5101590432485283</c:v>
                </c:pt>
                <c:pt idx="32">
                  <c:v>1.5313190530193439</c:v>
                </c:pt>
                <c:pt idx="33">
                  <c:v>1.5522530950887572</c:v>
                </c:pt>
                <c:pt idx="34">
                  <c:v>1.5734433746762713</c:v>
                </c:pt>
                <c:pt idx="35">
                  <c:v>1.5944541472112697</c:v>
                </c:pt>
                <c:pt idx="36">
                  <c:v>1.6153755181946237</c:v>
                </c:pt>
                <c:pt idx="37">
                  <c:v>1.6362370534938051</c:v>
                </c:pt>
                <c:pt idx="38">
                  <c:v>1.6570852137577017</c:v>
                </c:pt>
                <c:pt idx="39">
                  <c:v>1.6781600456722254</c:v>
                </c:pt>
                <c:pt idx="40">
                  <c:v>1.6989842716624532</c:v>
                </c:pt>
                <c:pt idx="41">
                  <c:v>1.7196149116156549</c:v>
                </c:pt>
                <c:pt idx="42">
                  <c:v>1.7401265841497382</c:v>
                </c:pt>
                <c:pt idx="43">
                  <c:v>1.7605305524523127</c:v>
                </c:pt>
              </c:numCache>
            </c:numRef>
          </c:val>
          <c:smooth val="0"/>
          <c:extLst>
            <c:ext xmlns:c16="http://schemas.microsoft.com/office/drawing/2014/chart" uri="{C3380CC4-5D6E-409C-BE32-E72D297353CC}">
              <c16:uniqueId val="{00000008-7FE9-41B7-86A9-D4C0FA86D171}"/>
            </c:ext>
          </c:extLst>
        </c:ser>
        <c:ser>
          <c:idx val="9"/>
          <c:order val="9"/>
          <c:tx>
            <c:strRef>
              <c:f>TFP...pivot!$K$3:$K$4</c:f>
              <c:strCache>
                <c:ptCount val="1"/>
                <c:pt idx="0">
                  <c:v>BRZ</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TFP...pivot!$K$5:$K$49</c:f>
              <c:numCache>
                <c:formatCode>0.00%</c:formatCode>
                <c:ptCount val="44"/>
                <c:pt idx="0">
                  <c:v>1</c:v>
                </c:pt>
                <c:pt idx="1">
                  <c:v>1.0313438582980361</c:v>
                </c:pt>
                <c:pt idx="2">
                  <c:v>0.99990373507893737</c:v>
                </c:pt>
                <c:pt idx="3">
                  <c:v>1.06184058529072</c:v>
                </c:pt>
                <c:pt idx="4">
                  <c:v>1.082556796303427</c:v>
                </c:pt>
                <c:pt idx="5">
                  <c:v>1.1049672699268387</c:v>
                </c:pt>
                <c:pt idx="6">
                  <c:v>1.1233153638814017</c:v>
                </c:pt>
                <c:pt idx="7">
                  <c:v>1.1415286869464767</c:v>
                </c:pt>
                <c:pt idx="8">
                  <c:v>1.1594724682325761</c:v>
                </c:pt>
                <c:pt idx="9">
                  <c:v>1.1781286099345398</c:v>
                </c:pt>
                <c:pt idx="10">
                  <c:v>1.1968040046207162</c:v>
                </c:pt>
                <c:pt idx="11">
                  <c:v>1.215806700038506</c:v>
                </c:pt>
                <c:pt idx="12">
                  <c:v>1.2347901424720833</c:v>
                </c:pt>
                <c:pt idx="13">
                  <c:v>1.2540238737004237</c:v>
                </c:pt>
                <c:pt idx="14">
                  <c:v>1.2740469772814786</c:v>
                </c:pt>
                <c:pt idx="15">
                  <c:v>1.2944743935309975</c:v>
                </c:pt>
                <c:pt idx="16">
                  <c:v>1.3152676164805546</c:v>
                </c:pt>
                <c:pt idx="17">
                  <c:v>1.3363688871775126</c:v>
                </c:pt>
                <c:pt idx="18">
                  <c:v>1.3578937235271467</c:v>
                </c:pt>
                <c:pt idx="19">
                  <c:v>1.3804389680400462</c:v>
                </c:pt>
                <c:pt idx="20">
                  <c:v>1.4034270311898347</c:v>
                </c:pt>
                <c:pt idx="21">
                  <c:v>1.4268386599922989</c:v>
                </c:pt>
                <c:pt idx="22">
                  <c:v>1.4506738544474393</c:v>
                </c:pt>
                <c:pt idx="23">
                  <c:v>1.4748363496341934</c:v>
                </c:pt>
                <c:pt idx="24">
                  <c:v>1.5002310358105508</c:v>
                </c:pt>
                <c:pt idx="25">
                  <c:v>1.5260107816711592</c:v>
                </c:pt>
                <c:pt idx="26">
                  <c:v>1.5522718521370813</c:v>
                </c:pt>
                <c:pt idx="27">
                  <c:v>1.57903350019253</c:v>
                </c:pt>
                <c:pt idx="28">
                  <c:v>1.6062187139006547</c:v>
                </c:pt>
                <c:pt idx="29">
                  <c:v>1.6347516365036583</c:v>
                </c:pt>
                <c:pt idx="30">
                  <c:v>1.663785136696188</c:v>
                </c:pt>
                <c:pt idx="31">
                  <c:v>1.6933577204466692</c:v>
                </c:pt>
                <c:pt idx="32">
                  <c:v>1.7234693877551019</c:v>
                </c:pt>
                <c:pt idx="33">
                  <c:v>1.7541393916056991</c:v>
                </c:pt>
                <c:pt idx="34">
                  <c:v>1.7863881401617252</c:v>
                </c:pt>
                <c:pt idx="35">
                  <c:v>1.819214478244128</c:v>
                </c:pt>
                <c:pt idx="36">
                  <c:v>1.8526954177897574</c:v>
                </c:pt>
                <c:pt idx="37">
                  <c:v>1.8867924528301887</c:v>
                </c:pt>
                <c:pt idx="38">
                  <c:v>1.9215248363496342</c:v>
                </c:pt>
                <c:pt idx="39">
                  <c:v>1.9581247593376974</c:v>
                </c:pt>
                <c:pt idx="40">
                  <c:v>1.9954562957258377</c:v>
                </c:pt>
                <c:pt idx="41">
                  <c:v>2.0335001925298424</c:v>
                </c:pt>
                <c:pt idx="42">
                  <c:v>2.0722757027339238</c:v>
                </c:pt>
                <c:pt idx="43">
                  <c:v>2.1118020793222949</c:v>
                </c:pt>
              </c:numCache>
            </c:numRef>
          </c:val>
          <c:smooth val="0"/>
          <c:extLst>
            <c:ext xmlns:c16="http://schemas.microsoft.com/office/drawing/2014/chart" uri="{C3380CC4-5D6E-409C-BE32-E72D297353CC}">
              <c16:uniqueId val="{00000009-7FE9-41B7-86A9-D4C0FA86D171}"/>
            </c:ext>
          </c:extLst>
        </c:ser>
        <c:ser>
          <c:idx val="10"/>
          <c:order val="10"/>
          <c:tx>
            <c:strRef>
              <c:f>TFP...pivot!$L$3:$L$4</c:f>
              <c:strCache>
                <c:ptCount val="1"/>
                <c:pt idx="0">
                  <c:v>RUS</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TFP...pivot!$L$5:$L$49</c:f>
              <c:numCache>
                <c:formatCode>0.00%</c:formatCode>
                <c:ptCount val="44"/>
                <c:pt idx="0">
                  <c:v>1</c:v>
                </c:pt>
                <c:pt idx="1">
                  <c:v>1.0931298543027086</c:v>
                </c:pt>
                <c:pt idx="2">
                  <c:v>0.95425359695872825</c:v>
                </c:pt>
                <c:pt idx="3">
                  <c:v>0.99668952471033356</c:v>
                </c:pt>
                <c:pt idx="4">
                  <c:v>1.0364334176110008</c:v>
                </c:pt>
                <c:pt idx="5">
                  <c:v>1.0781235789511978</c:v>
                </c:pt>
                <c:pt idx="6">
                  <c:v>1.13149135092857</c:v>
                </c:pt>
                <c:pt idx="7">
                  <c:v>1.1850046383032906</c:v>
                </c:pt>
                <c:pt idx="8">
                  <c:v>1.238008621787293</c:v>
                </c:pt>
                <c:pt idx="9">
                  <c:v>1.2905033013805773</c:v>
                </c:pt>
                <c:pt idx="10">
                  <c:v>1.3437801262346072</c:v>
                </c:pt>
                <c:pt idx="11">
                  <c:v>1.3994579551448787</c:v>
                </c:pt>
                <c:pt idx="12">
                  <c:v>1.4555177619731889</c:v>
                </c:pt>
                <c:pt idx="13">
                  <c:v>1.5132873747203377</c:v>
                </c:pt>
                <c:pt idx="14">
                  <c:v>1.5685468468632338</c:v>
                </c:pt>
                <c:pt idx="15">
                  <c:v>1.626189133637703</c:v>
                </c:pt>
                <c:pt idx="16">
                  <c:v>1.6859959619477236</c:v>
                </c:pt>
                <c:pt idx="17">
                  <c:v>1.7478763846699528</c:v>
                </c:pt>
                <c:pt idx="18">
                  <c:v>1.8124124633937828</c:v>
                </c:pt>
                <c:pt idx="19">
                  <c:v>1.8752569256234426</c:v>
                </c:pt>
                <c:pt idx="20">
                  <c:v>1.9405751496080177</c:v>
                </c:pt>
                <c:pt idx="21">
                  <c:v>2.0083489459228407</c:v>
                </c:pt>
                <c:pt idx="22">
                  <c:v>2.0786510722665841</c:v>
                </c:pt>
                <c:pt idx="23">
                  <c:v>2.1508448987758517</c:v>
                </c:pt>
                <c:pt idx="24">
                  <c:v>2.2225294213944013</c:v>
                </c:pt>
                <c:pt idx="25">
                  <c:v>2.29616021245248</c:v>
                </c:pt>
                <c:pt idx="26">
                  <c:v>2.3724830383614965</c:v>
                </c:pt>
                <c:pt idx="27">
                  <c:v>2.4515706568201248</c:v>
                </c:pt>
                <c:pt idx="28">
                  <c:v>2.5332957418556852</c:v>
                </c:pt>
                <c:pt idx="29">
                  <c:v>2.6142932499045055</c:v>
                </c:pt>
                <c:pt idx="30">
                  <c:v>2.6978190879822472</c:v>
                </c:pt>
                <c:pt idx="31">
                  <c:v>2.7842734234316171</c:v>
                </c:pt>
                <c:pt idx="32">
                  <c:v>2.8736198774032777</c:v>
                </c:pt>
                <c:pt idx="33">
                  <c:v>2.9660767229932521</c:v>
                </c:pt>
                <c:pt idx="34">
                  <c:v>3.058024264692508</c:v>
                </c:pt>
                <c:pt idx="35">
                  <c:v>3.1528821143387233</c:v>
                </c:pt>
                <c:pt idx="36">
                  <c:v>3.2508867344525894</c:v>
                </c:pt>
                <c:pt idx="37">
                  <c:v>3.3520017461847682</c:v>
                </c:pt>
                <c:pt idx="38">
                  <c:v>3.4563180966586029</c:v>
                </c:pt>
                <c:pt idx="39">
                  <c:v>3.5607253942557797</c:v>
                </c:pt>
                <c:pt idx="40">
                  <c:v>3.6683158411699441</c:v>
                </c:pt>
                <c:pt idx="41">
                  <c:v>3.7791258162504322</c:v>
                </c:pt>
                <c:pt idx="42">
                  <c:v>3.8933917820179347</c:v>
                </c:pt>
                <c:pt idx="43">
                  <c:v>4.0109864124997729</c:v>
                </c:pt>
              </c:numCache>
            </c:numRef>
          </c:val>
          <c:smooth val="0"/>
          <c:extLst>
            <c:ext xmlns:c16="http://schemas.microsoft.com/office/drawing/2014/chart" uri="{C3380CC4-5D6E-409C-BE32-E72D297353CC}">
              <c16:uniqueId val="{0000000A-7FE9-41B7-86A9-D4C0FA86D171}"/>
            </c:ext>
          </c:extLst>
        </c:ser>
        <c:ser>
          <c:idx val="11"/>
          <c:order val="11"/>
          <c:tx>
            <c:strRef>
              <c:f>TFP...pivot!$M$3:$M$4</c:f>
              <c:strCache>
                <c:ptCount val="1"/>
                <c:pt idx="0">
                  <c:v>IND</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TFP...pivot!$M$5:$M$49</c:f>
              <c:numCache>
                <c:formatCode>0.00%</c:formatCode>
                <c:ptCount val="44"/>
                <c:pt idx="0">
                  <c:v>1</c:v>
                </c:pt>
                <c:pt idx="1">
                  <c:v>1.0428912717373187</c:v>
                </c:pt>
                <c:pt idx="2">
                  <c:v>1.0383910217234291</c:v>
                </c:pt>
                <c:pt idx="3">
                  <c:v>1.1216178676593143</c:v>
                </c:pt>
                <c:pt idx="4">
                  <c:v>1.1711206178121005</c:v>
                </c:pt>
                <c:pt idx="5">
                  <c:v>1.2232346241457857</c:v>
                </c:pt>
                <c:pt idx="6">
                  <c:v>1.2669037168731596</c:v>
                </c:pt>
                <c:pt idx="7">
                  <c:v>1.3120173342963497</c:v>
                </c:pt>
                <c:pt idx="8">
                  <c:v>1.3584088004889159</c:v>
                </c:pt>
                <c:pt idx="9">
                  <c:v>1.4045780321128951</c:v>
                </c:pt>
                <c:pt idx="10">
                  <c:v>1.4521917884326907</c:v>
                </c:pt>
                <c:pt idx="11">
                  <c:v>1.5014167453747431</c:v>
                </c:pt>
                <c:pt idx="12">
                  <c:v>1.5522529029390519</c:v>
                </c:pt>
                <c:pt idx="13">
                  <c:v>1.6047558197677647</c:v>
                </c:pt>
                <c:pt idx="14">
                  <c:v>1.6570365020278903</c:v>
                </c:pt>
                <c:pt idx="15">
                  <c:v>1.7111506194788599</c:v>
                </c:pt>
                <c:pt idx="16">
                  <c:v>1.7669870548363797</c:v>
                </c:pt>
                <c:pt idx="17">
                  <c:v>1.8246569253847436</c:v>
                </c:pt>
                <c:pt idx="18">
                  <c:v>1.8843269070503916</c:v>
                </c:pt>
                <c:pt idx="19">
                  <c:v>1.9438302127895994</c:v>
                </c:pt>
                <c:pt idx="20">
                  <c:v>2.0052780710039446</c:v>
                </c:pt>
                <c:pt idx="21">
                  <c:v>2.0687260403355743</c:v>
                </c:pt>
                <c:pt idx="22">
                  <c:v>2.134174120784488</c:v>
                </c:pt>
                <c:pt idx="23">
                  <c:v>2.2017334296349795</c:v>
                </c:pt>
                <c:pt idx="24">
                  <c:v>2.2691816212011777</c:v>
                </c:pt>
                <c:pt idx="25">
                  <c:v>2.3386854825268069</c:v>
                </c:pt>
                <c:pt idx="26">
                  <c:v>2.4103561308961607</c:v>
                </c:pt>
                <c:pt idx="27">
                  <c:v>2.4843046835935327</c:v>
                </c:pt>
                <c:pt idx="28">
                  <c:v>2.5604755819767764</c:v>
                </c:pt>
                <c:pt idx="29">
                  <c:v>2.6365909217178731</c:v>
                </c:pt>
                <c:pt idx="30">
                  <c:v>2.714984165786988</c:v>
                </c:pt>
                <c:pt idx="31">
                  <c:v>2.7957664314684147</c:v>
                </c:pt>
                <c:pt idx="32">
                  <c:v>2.878937718762153</c:v>
                </c:pt>
                <c:pt idx="33">
                  <c:v>2.9646091449524974</c:v>
                </c:pt>
                <c:pt idx="34">
                  <c:v>3.0502250125006944</c:v>
                </c:pt>
                <c:pt idx="35">
                  <c:v>3.1383410189454968</c:v>
                </c:pt>
                <c:pt idx="36">
                  <c:v>3.2290127229290517</c:v>
                </c:pt>
                <c:pt idx="37">
                  <c:v>3.3223512417356518</c:v>
                </c:pt>
                <c:pt idx="38">
                  <c:v>3.4183565753652978</c:v>
                </c:pt>
                <c:pt idx="39">
                  <c:v>3.5144730262792376</c:v>
                </c:pt>
                <c:pt idx="40">
                  <c:v>3.6133674093005164</c:v>
                </c:pt>
                <c:pt idx="41">
                  <c:v>3.714984165786988</c:v>
                </c:pt>
                <c:pt idx="42">
                  <c:v>3.8195455303072392</c:v>
                </c:pt>
                <c:pt idx="43">
                  <c:v>3.9269959442191236</c:v>
                </c:pt>
              </c:numCache>
            </c:numRef>
          </c:val>
          <c:smooth val="0"/>
          <c:extLst>
            <c:ext xmlns:c16="http://schemas.microsoft.com/office/drawing/2014/chart" uri="{C3380CC4-5D6E-409C-BE32-E72D297353CC}">
              <c16:uniqueId val="{0000000B-7FE9-41B7-86A9-D4C0FA86D171}"/>
            </c:ext>
          </c:extLst>
        </c:ser>
        <c:ser>
          <c:idx val="12"/>
          <c:order val="12"/>
          <c:tx>
            <c:strRef>
              <c:f>TFP...pivot!$N$3:$N$4</c:f>
              <c:strCache>
                <c:ptCount val="1"/>
                <c:pt idx="0">
                  <c:v>CHI</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TFP...pivot!$N$5:$N$49</c:f>
              <c:numCache>
                <c:formatCode>0.00%</c:formatCode>
                <c:ptCount val="44"/>
                <c:pt idx="0">
                  <c:v>1</c:v>
                </c:pt>
                <c:pt idx="1">
                  <c:v>1.0792897047086993</c:v>
                </c:pt>
                <c:pt idx="2">
                  <c:v>1.1011572226656026</c:v>
                </c:pt>
                <c:pt idx="3">
                  <c:v>1.1976057462090983</c:v>
                </c:pt>
                <c:pt idx="4">
                  <c:v>1.2710295291300877</c:v>
                </c:pt>
                <c:pt idx="5">
                  <c:v>1.3473264166001595</c:v>
                </c:pt>
                <c:pt idx="6">
                  <c:v>1.4136073423782922</c:v>
                </c:pt>
                <c:pt idx="7">
                  <c:v>1.4828012769353551</c:v>
                </c:pt>
                <c:pt idx="8">
                  <c:v>1.5550279329608938</c:v>
                </c:pt>
                <c:pt idx="9">
                  <c:v>1.6251795690343176</c:v>
                </c:pt>
                <c:pt idx="10">
                  <c:v>1.6983639265762172</c:v>
                </c:pt>
                <c:pt idx="11">
                  <c:v>1.7749002394253792</c:v>
                </c:pt>
                <c:pt idx="12">
                  <c:v>1.8547086991221071</c:v>
                </c:pt>
                <c:pt idx="13">
                  <c:v>1.9380686352753393</c:v>
                </c:pt>
                <c:pt idx="14">
                  <c:v>2.0194732641660016</c:v>
                </c:pt>
                <c:pt idx="15">
                  <c:v>2.1043495610534717</c:v>
                </c:pt>
                <c:pt idx="16">
                  <c:v>2.1928970470869911</c:v>
                </c:pt>
                <c:pt idx="17">
                  <c:v>2.285195530726257</c:v>
                </c:pt>
                <c:pt idx="18">
                  <c:v>2.381484437350359</c:v>
                </c:pt>
                <c:pt idx="19">
                  <c:v>2.4756185155626498</c:v>
                </c:pt>
                <c:pt idx="20">
                  <c:v>2.5735434956105347</c:v>
                </c:pt>
                <c:pt idx="21">
                  <c:v>2.6754189944134081</c:v>
                </c:pt>
                <c:pt idx="22">
                  <c:v>2.781364724660814</c:v>
                </c:pt>
                <c:pt idx="23">
                  <c:v>2.8915003990422985</c:v>
                </c:pt>
                <c:pt idx="24">
                  <c:v>2.9988028731045491</c:v>
                </c:pt>
                <c:pt idx="25">
                  <c:v>3.1100558659217876</c:v>
                </c:pt>
                <c:pt idx="26">
                  <c:v>3.2254988028731044</c:v>
                </c:pt>
                <c:pt idx="27">
                  <c:v>3.3452913008778933</c:v>
                </c:pt>
                <c:pt idx="28">
                  <c:v>3.4695131683958502</c:v>
                </c:pt>
                <c:pt idx="29">
                  <c:v>3.5905027932960896</c:v>
                </c:pt>
                <c:pt idx="30">
                  <c:v>3.7157621707901036</c:v>
                </c:pt>
                <c:pt idx="31">
                  <c:v>3.8454110135674382</c:v>
                </c:pt>
                <c:pt idx="32">
                  <c:v>3.9795690343176378</c:v>
                </c:pt>
                <c:pt idx="33">
                  <c:v>4.1184756584197926</c:v>
                </c:pt>
                <c:pt idx="34">
                  <c:v>4.2549880287310451</c:v>
                </c:pt>
                <c:pt idx="35">
                  <c:v>4.3960893854748608</c:v>
                </c:pt>
                <c:pt idx="36">
                  <c:v>4.541859537110934</c:v>
                </c:pt>
                <c:pt idx="37">
                  <c:v>4.6924980047885079</c:v>
                </c:pt>
                <c:pt idx="38">
                  <c:v>4.8481245011971268</c:v>
                </c:pt>
                <c:pt idx="39">
                  <c:v>5.0014365522745408</c:v>
                </c:pt>
                <c:pt idx="40">
                  <c:v>5.1595770151636078</c:v>
                </c:pt>
                <c:pt idx="41">
                  <c:v>5.3227454110135684</c:v>
                </c:pt>
                <c:pt idx="42">
                  <c:v>5.4911013567438145</c:v>
                </c:pt>
                <c:pt idx="43">
                  <c:v>5.6648044692737427</c:v>
                </c:pt>
              </c:numCache>
            </c:numRef>
          </c:val>
          <c:smooth val="0"/>
          <c:extLst>
            <c:ext xmlns:c16="http://schemas.microsoft.com/office/drawing/2014/chart" uri="{C3380CC4-5D6E-409C-BE32-E72D297353CC}">
              <c16:uniqueId val="{0000000C-7FE9-41B7-86A9-D4C0FA86D171}"/>
            </c:ext>
          </c:extLst>
        </c:ser>
        <c:ser>
          <c:idx val="13"/>
          <c:order val="13"/>
          <c:tx>
            <c:strRef>
              <c:f>TFP...pivot!$O$3:$O$4</c:f>
              <c:strCache>
                <c:ptCount val="1"/>
                <c:pt idx="0">
                  <c:v>RSA</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TFP...pivot!$O$5:$O$49</c:f>
              <c:numCache>
                <c:formatCode>0.00%</c:formatCode>
                <c:ptCount val="44"/>
                <c:pt idx="0">
                  <c:v>1</c:v>
                </c:pt>
                <c:pt idx="1">
                  <c:v>1.0042570586825672</c:v>
                </c:pt>
                <c:pt idx="2">
                  <c:v>0.95074780451360996</c:v>
                </c:pt>
                <c:pt idx="3">
                  <c:v>0.96674701512524508</c:v>
                </c:pt>
                <c:pt idx="4">
                  <c:v>0.98329597834820481</c:v>
                </c:pt>
                <c:pt idx="5">
                  <c:v>1.0047645226314825</c:v>
                </c:pt>
                <c:pt idx="6">
                  <c:v>1.0239776715862476</c:v>
                </c:pt>
                <c:pt idx="7">
                  <c:v>1.0435573222818961</c:v>
                </c:pt>
                <c:pt idx="8">
                  <c:v>1.0634611860560184</c:v>
                </c:pt>
                <c:pt idx="9">
                  <c:v>1.0833791460509437</c:v>
                </c:pt>
                <c:pt idx="10">
                  <c:v>1.1036495115659493</c:v>
                </c:pt>
                <c:pt idx="11">
                  <c:v>1.1243004750426411</c:v>
                </c:pt>
                <c:pt idx="12">
                  <c:v>1.1453320364810196</c:v>
                </c:pt>
                <c:pt idx="13">
                  <c:v>1.1667300996602812</c:v>
                </c:pt>
                <c:pt idx="14">
                  <c:v>1.1879590081899043</c:v>
                </c:pt>
                <c:pt idx="15">
                  <c:v>1.2095544184604108</c:v>
                </c:pt>
                <c:pt idx="16">
                  <c:v>1.2315586191342101</c:v>
                </c:pt>
                <c:pt idx="17">
                  <c:v>1.2539575139904993</c:v>
                </c:pt>
                <c:pt idx="18">
                  <c:v>1.276765199250081</c:v>
                </c:pt>
                <c:pt idx="19">
                  <c:v>1.2994883071848438</c:v>
                </c:pt>
                <c:pt idx="20">
                  <c:v>1.3226061093020962</c:v>
                </c:pt>
                <c:pt idx="21">
                  <c:v>1.3461467980434447</c:v>
                </c:pt>
                <c:pt idx="22">
                  <c:v>1.3701103734088891</c:v>
                </c:pt>
                <c:pt idx="23">
                  <c:v>1.3944827391776264</c:v>
                </c:pt>
                <c:pt idx="24">
                  <c:v>1.4187423351799384</c:v>
                </c:pt>
                <c:pt idx="25">
                  <c:v>1.4434248178063462</c:v>
                </c:pt>
                <c:pt idx="26">
                  <c:v>1.4685301870568501</c:v>
                </c:pt>
                <c:pt idx="27">
                  <c:v>1.4940725391522534</c:v>
                </c:pt>
                <c:pt idx="28">
                  <c:v>1.520065970313359</c:v>
                </c:pt>
                <c:pt idx="29">
                  <c:v>1.5460030165912519</c:v>
                </c:pt>
                <c:pt idx="30">
                  <c:v>1.5723770457140442</c:v>
                </c:pt>
                <c:pt idx="31">
                  <c:v>1.599216250123342</c:v>
                </c:pt>
                <c:pt idx="32">
                  <c:v>1.6265065335983422</c:v>
                </c:pt>
                <c:pt idx="33">
                  <c:v>1.6542619923598483</c:v>
                </c:pt>
                <c:pt idx="34">
                  <c:v>1.6819328737965353</c:v>
                </c:pt>
                <c:pt idx="35">
                  <c:v>1.7100689305197279</c:v>
                </c:pt>
                <c:pt idx="36">
                  <c:v>1.7386701625294261</c:v>
                </c:pt>
                <c:pt idx="37">
                  <c:v>1.7677506660464331</c:v>
                </c:pt>
                <c:pt idx="38">
                  <c:v>1.7973245372915521</c:v>
                </c:pt>
                <c:pt idx="39">
                  <c:v>1.8269125047574746</c:v>
                </c:pt>
                <c:pt idx="40">
                  <c:v>1.8569797437307058</c:v>
                </c:pt>
                <c:pt idx="41">
                  <c:v>1.8875403504320492</c:v>
                </c:pt>
                <c:pt idx="42">
                  <c:v>1.9185943248615047</c:v>
                </c:pt>
                <c:pt idx="43">
                  <c:v>1.9501698594606787</c:v>
                </c:pt>
              </c:numCache>
            </c:numRef>
          </c:val>
          <c:smooth val="0"/>
          <c:extLst>
            <c:ext xmlns:c16="http://schemas.microsoft.com/office/drawing/2014/chart" uri="{C3380CC4-5D6E-409C-BE32-E72D297353CC}">
              <c16:uniqueId val="{0000000D-7FE9-41B7-86A9-D4C0FA86D171}"/>
            </c:ext>
          </c:extLst>
        </c:ser>
        <c:ser>
          <c:idx val="14"/>
          <c:order val="14"/>
          <c:tx>
            <c:strRef>
              <c:f>TFP...pivot!$P$3:$P$4</c:f>
              <c:strCache>
                <c:ptCount val="1"/>
                <c:pt idx="0">
                  <c:v>ARB</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TFP...pivot!$P$5:$P$49</c:f>
              <c:numCache>
                <c:formatCode>0.00%</c:formatCode>
                <c:ptCount val="44"/>
                <c:pt idx="0">
                  <c:v>1</c:v>
                </c:pt>
                <c:pt idx="1">
                  <c:v>1.0142657018463279</c:v>
                </c:pt>
                <c:pt idx="2">
                  <c:v>0.96237517420900498</c:v>
                </c:pt>
                <c:pt idx="3">
                  <c:v>0.97623774777991512</c:v>
                </c:pt>
                <c:pt idx="4">
                  <c:v>0.9934700418101613</c:v>
                </c:pt>
                <c:pt idx="5">
                  <c:v>0.99985170638440013</c:v>
                </c:pt>
                <c:pt idx="6">
                  <c:v>1.0188915988067404</c:v>
                </c:pt>
                <c:pt idx="7">
                  <c:v>1.035207495882333</c:v>
                </c:pt>
                <c:pt idx="8">
                  <c:v>1.0475892929130051</c:v>
                </c:pt>
                <c:pt idx="9">
                  <c:v>1.0610127446124789</c:v>
                </c:pt>
                <c:pt idx="10">
                  <c:v>1.0725033402057109</c:v>
                </c:pt>
                <c:pt idx="11">
                  <c:v>1.0846612570691425</c:v>
                </c:pt>
                <c:pt idx="12">
                  <c:v>1.0944133619746379</c:v>
                </c:pt>
                <c:pt idx="13">
                  <c:v>1.1037414623190245</c:v>
                </c:pt>
                <c:pt idx="14">
                  <c:v>1.113115634466316</c:v>
                </c:pt>
                <c:pt idx="15">
                  <c:v>1.1230513067115102</c:v>
                </c:pt>
                <c:pt idx="16">
                  <c:v>1.1332158982273877</c:v>
                </c:pt>
                <c:pt idx="17">
                  <c:v>1.1434776724525173</c:v>
                </c:pt>
                <c:pt idx="18">
                  <c:v>1.1545147487359053</c:v>
                </c:pt>
                <c:pt idx="19">
                  <c:v>1.1667568906140222</c:v>
                </c:pt>
                <c:pt idx="20">
                  <c:v>1.1796440377328066</c:v>
                </c:pt>
                <c:pt idx="21">
                  <c:v>1.1930415740431466</c:v>
                </c:pt>
                <c:pt idx="22">
                  <c:v>1.2069682162149715</c:v>
                </c:pt>
                <c:pt idx="23">
                  <c:v>1.2204946095990605</c:v>
                </c:pt>
                <c:pt idx="24">
                  <c:v>1.2364880040543189</c:v>
                </c:pt>
                <c:pt idx="25">
                  <c:v>1.252204247820228</c:v>
                </c:pt>
                <c:pt idx="26">
                  <c:v>1.2684920698909254</c:v>
                </c:pt>
                <c:pt idx="27">
                  <c:v>1.285339232443764</c:v>
                </c:pt>
                <c:pt idx="28">
                  <c:v>1.3023843597747091</c:v>
                </c:pt>
                <c:pt idx="29">
                  <c:v>1.3210103258428265</c:v>
                </c:pt>
                <c:pt idx="30">
                  <c:v>1.3397608297531707</c:v>
                </c:pt>
                <c:pt idx="31">
                  <c:v>1.3590461985003628</c:v>
                </c:pt>
                <c:pt idx="32">
                  <c:v>1.3786893435919887</c:v>
                </c:pt>
                <c:pt idx="33">
                  <c:v>1.3988867900623125</c:v>
                </c:pt>
                <c:pt idx="34">
                  <c:v>1.4203015399500125</c:v>
                </c:pt>
                <c:pt idx="35">
                  <c:v>1.4420531898964541</c:v>
                </c:pt>
                <c:pt idx="36">
                  <c:v>1.464319548265973</c:v>
                </c:pt>
                <c:pt idx="37">
                  <c:v>1.4869076893839053</c:v>
                </c:pt>
                <c:pt idx="38">
                  <c:v>1.5098140138906491</c:v>
                </c:pt>
                <c:pt idx="39">
                  <c:v>1.5341507239032033</c:v>
                </c:pt>
                <c:pt idx="40">
                  <c:v>1.558784741018878</c:v>
                </c:pt>
                <c:pt idx="41">
                  <c:v>1.58376573640018</c:v>
                </c:pt>
                <c:pt idx="42">
                  <c:v>1.6093046325197824</c:v>
                </c:pt>
                <c:pt idx="43">
                  <c:v>1.6352747319196974</c:v>
                </c:pt>
              </c:numCache>
            </c:numRef>
          </c:val>
          <c:smooth val="0"/>
          <c:extLst>
            <c:ext xmlns:c16="http://schemas.microsoft.com/office/drawing/2014/chart" uri="{C3380CC4-5D6E-409C-BE32-E72D297353CC}">
              <c16:uniqueId val="{0000000E-7FE9-41B7-86A9-D4C0FA86D171}"/>
            </c:ext>
          </c:extLst>
        </c:ser>
        <c:ser>
          <c:idx val="15"/>
          <c:order val="15"/>
          <c:tx>
            <c:strRef>
              <c:f>TFP...pivot!$Q$3:$Q$4</c:f>
              <c:strCache>
                <c:ptCount val="1"/>
                <c:pt idx="0">
                  <c:v>OPE</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TFP...pivot!$Q$5:$Q$49</c:f>
              <c:numCache>
                <c:formatCode>0.00%</c:formatCode>
                <c:ptCount val="44"/>
                <c:pt idx="0">
                  <c:v>1</c:v>
                </c:pt>
                <c:pt idx="1">
                  <c:v>1.0399194405180934</c:v>
                </c:pt>
                <c:pt idx="2">
                  <c:v>0.99549162532450131</c:v>
                </c:pt>
                <c:pt idx="3">
                  <c:v>1.0038616815868002</c:v>
                </c:pt>
                <c:pt idx="4">
                  <c:v>1.0306532524043126</c:v>
                </c:pt>
                <c:pt idx="5">
                  <c:v>1.0622673059689771</c:v>
                </c:pt>
                <c:pt idx="6">
                  <c:v>1.0870171743207411</c:v>
                </c:pt>
                <c:pt idx="7">
                  <c:v>1.109512855334756</c:v>
                </c:pt>
                <c:pt idx="8">
                  <c:v>1.1289875557772791</c:v>
                </c:pt>
                <c:pt idx="9">
                  <c:v>1.1482220559297138</c:v>
                </c:pt>
                <c:pt idx="10">
                  <c:v>1.1661169775412727</c:v>
                </c:pt>
                <c:pt idx="11">
                  <c:v>1.1846031614053565</c:v>
                </c:pt>
                <c:pt idx="12">
                  <c:v>1.2014171817115193</c:v>
                </c:pt>
                <c:pt idx="13">
                  <c:v>1.2181018633999425</c:v>
                </c:pt>
                <c:pt idx="14">
                  <c:v>1.2344909139621036</c:v>
                </c:pt>
                <c:pt idx="15">
                  <c:v>1.2515913269218333</c:v>
                </c:pt>
                <c:pt idx="16">
                  <c:v>1.2691536635163474</c:v>
                </c:pt>
                <c:pt idx="17">
                  <c:v>1.2870393466552108</c:v>
                </c:pt>
                <c:pt idx="18">
                  <c:v>1.3056733460824255</c:v>
                </c:pt>
                <c:pt idx="19">
                  <c:v>1.3251665234703398</c:v>
                </c:pt>
                <c:pt idx="20">
                  <c:v>1.3453987786739097</c:v>
                </c:pt>
                <c:pt idx="21">
                  <c:v>1.3662407730753952</c:v>
                </c:pt>
                <c:pt idx="22">
                  <c:v>1.387701745147492</c:v>
                </c:pt>
                <c:pt idx="23">
                  <c:v>1.4091350018015021</c:v>
                </c:pt>
                <c:pt idx="24">
                  <c:v>1.4322588989588241</c:v>
                </c:pt>
                <c:pt idx="25">
                  <c:v>1.455475180843103</c:v>
                </c:pt>
                <c:pt idx="26">
                  <c:v>1.4793658712341675</c:v>
                </c:pt>
                <c:pt idx="27">
                  <c:v>1.5039402086047133</c:v>
                </c:pt>
                <c:pt idx="28">
                  <c:v>1.5289579926646526</c:v>
                </c:pt>
                <c:pt idx="29">
                  <c:v>1.5551767781750319</c:v>
                </c:pt>
                <c:pt idx="30">
                  <c:v>1.5818297719021088</c:v>
                </c:pt>
                <c:pt idx="31">
                  <c:v>1.609212604972146</c:v>
                </c:pt>
                <c:pt idx="32">
                  <c:v>1.6372144157127941</c:v>
                </c:pt>
                <c:pt idx="33">
                  <c:v>1.6659645427417937</c:v>
                </c:pt>
                <c:pt idx="34">
                  <c:v>1.6959064327485378</c:v>
                </c:pt>
                <c:pt idx="35">
                  <c:v>1.7265042543166762</c:v>
                </c:pt>
                <c:pt idx="36">
                  <c:v>1.7578873460639486</c:v>
                </c:pt>
                <c:pt idx="37">
                  <c:v>1.7899540847907023</c:v>
                </c:pt>
                <c:pt idx="38">
                  <c:v>1.8227229474423288</c:v>
                </c:pt>
                <c:pt idx="39">
                  <c:v>1.8567944347440479</c:v>
                </c:pt>
                <c:pt idx="40">
                  <c:v>1.8915865229160314</c:v>
                </c:pt>
                <c:pt idx="41">
                  <c:v>1.927126927376366</c:v>
                </c:pt>
                <c:pt idx="42">
                  <c:v>1.9635357482700961</c:v>
                </c:pt>
                <c:pt idx="43">
                  <c:v>2.0007206008702645</c:v>
                </c:pt>
              </c:numCache>
            </c:numRef>
          </c:val>
          <c:smooth val="0"/>
          <c:extLst>
            <c:ext xmlns:c16="http://schemas.microsoft.com/office/drawing/2014/chart" uri="{C3380CC4-5D6E-409C-BE32-E72D297353CC}">
              <c16:uniqueId val="{0000000F-7FE9-41B7-86A9-D4C0FA86D171}"/>
            </c:ext>
          </c:extLst>
        </c:ser>
        <c:ser>
          <c:idx val="16"/>
          <c:order val="16"/>
          <c:tx>
            <c:strRef>
              <c:f>TFP...pivot!$R$3:$R$4</c:f>
              <c:strCache>
                <c:ptCount val="1"/>
                <c:pt idx="0">
                  <c:v>ROW</c:v>
                </c:pt>
              </c:strCache>
            </c:strRef>
          </c:tx>
          <c:marker>
            <c:symbol val="none"/>
          </c:marker>
          <c:cat>
            <c:strRef>
              <c:f>TFP...pivot!$A$5:$A$49</c:f>
              <c:strCache>
                <c:ptCount val="44"/>
                <c:pt idx="0">
                  <c:v>2007</c:v>
                </c:pt>
                <c:pt idx="1">
                  <c:v>2008</c:v>
                </c:pt>
                <c:pt idx="2">
                  <c:v>2009</c:v>
                </c:pt>
                <c:pt idx="3">
                  <c:v>2010</c:v>
                </c:pt>
                <c:pt idx="4">
                  <c:v>2011</c:v>
                </c:pt>
                <c:pt idx="5">
                  <c:v>2012</c:v>
                </c:pt>
                <c:pt idx="6">
                  <c:v>2013</c:v>
                </c:pt>
                <c:pt idx="7">
                  <c:v>2014</c:v>
                </c:pt>
                <c:pt idx="8">
                  <c:v>2015</c:v>
                </c:pt>
                <c:pt idx="9">
                  <c:v>2016</c:v>
                </c:pt>
                <c:pt idx="10">
                  <c:v>2017</c:v>
                </c:pt>
                <c:pt idx="11">
                  <c:v>2018</c:v>
                </c:pt>
                <c:pt idx="12">
                  <c:v>2019</c:v>
                </c:pt>
                <c:pt idx="13">
                  <c:v>2020</c:v>
                </c:pt>
                <c:pt idx="14">
                  <c:v>2021</c:v>
                </c:pt>
                <c:pt idx="15">
                  <c:v>2022</c:v>
                </c:pt>
                <c:pt idx="16">
                  <c:v>2023</c:v>
                </c:pt>
                <c:pt idx="17">
                  <c:v>2024</c:v>
                </c:pt>
                <c:pt idx="18">
                  <c:v>2025</c:v>
                </c:pt>
                <c:pt idx="19">
                  <c:v>2026</c:v>
                </c:pt>
                <c:pt idx="20">
                  <c:v>2027</c:v>
                </c:pt>
                <c:pt idx="21">
                  <c:v>2028</c:v>
                </c:pt>
                <c:pt idx="22">
                  <c:v>2029</c:v>
                </c:pt>
                <c:pt idx="23">
                  <c:v>2030</c:v>
                </c:pt>
                <c:pt idx="24">
                  <c:v>2031</c:v>
                </c:pt>
                <c:pt idx="25">
                  <c:v>2032</c:v>
                </c:pt>
                <c:pt idx="26">
                  <c:v>2033</c:v>
                </c:pt>
                <c:pt idx="27">
                  <c:v>2034</c:v>
                </c:pt>
                <c:pt idx="28">
                  <c:v>2035</c:v>
                </c:pt>
                <c:pt idx="29">
                  <c:v>2036</c:v>
                </c:pt>
                <c:pt idx="30">
                  <c:v>2037</c:v>
                </c:pt>
                <c:pt idx="31">
                  <c:v>2038</c:v>
                </c:pt>
                <c:pt idx="32">
                  <c:v>2039</c:v>
                </c:pt>
                <c:pt idx="33">
                  <c:v>2040</c:v>
                </c:pt>
                <c:pt idx="34">
                  <c:v>2041</c:v>
                </c:pt>
                <c:pt idx="35">
                  <c:v>2042</c:v>
                </c:pt>
                <c:pt idx="36">
                  <c:v>2043</c:v>
                </c:pt>
                <c:pt idx="37">
                  <c:v>2044</c:v>
                </c:pt>
                <c:pt idx="38">
                  <c:v>2045</c:v>
                </c:pt>
                <c:pt idx="39">
                  <c:v>2046</c:v>
                </c:pt>
                <c:pt idx="40">
                  <c:v>2047</c:v>
                </c:pt>
                <c:pt idx="41">
                  <c:v>2048</c:v>
                </c:pt>
                <c:pt idx="42">
                  <c:v>2049</c:v>
                </c:pt>
                <c:pt idx="43">
                  <c:v>2050</c:v>
                </c:pt>
              </c:strCache>
            </c:strRef>
          </c:cat>
          <c:val>
            <c:numRef>
              <c:f>TFP...pivot!$R$5:$R$49</c:f>
              <c:numCache>
                <c:formatCode>0.00%</c:formatCode>
                <c:ptCount val="44"/>
                <c:pt idx="0">
                  <c:v>1</c:v>
                </c:pt>
                <c:pt idx="1">
                  <c:v>1.0200316733508163</c:v>
                </c:pt>
                <c:pt idx="2">
                  <c:v>0.9757779801680293</c:v>
                </c:pt>
                <c:pt idx="3">
                  <c:v>1.01299277193916</c:v>
                </c:pt>
                <c:pt idx="4">
                  <c:v>1.0365638972796081</c:v>
                </c:pt>
                <c:pt idx="5">
                  <c:v>1.0622408942217376</c:v>
                </c:pt>
                <c:pt idx="6">
                  <c:v>1.0854492055769156</c:v>
                </c:pt>
                <c:pt idx="7">
                  <c:v>1.1088764457129492</c:v>
                </c:pt>
                <c:pt idx="8">
                  <c:v>1.1324084987780614</c:v>
                </c:pt>
                <c:pt idx="9">
                  <c:v>1.1565173330505238</c:v>
                </c:pt>
                <c:pt idx="10">
                  <c:v>1.1810323949475208</c:v>
                </c:pt>
                <c:pt idx="11">
                  <c:v>1.2063592918987351</c:v>
                </c:pt>
                <c:pt idx="12">
                  <c:v>1.2321212555348511</c:v>
                </c:pt>
                <c:pt idx="13">
                  <c:v>1.2586203207461684</c:v>
                </c:pt>
                <c:pt idx="14">
                  <c:v>1.2854679354612837</c:v>
                </c:pt>
                <c:pt idx="15">
                  <c:v>1.3131856835461992</c:v>
                </c:pt>
                <c:pt idx="16">
                  <c:v>1.3417549591555176</c:v>
                </c:pt>
                <c:pt idx="17">
                  <c:v>1.3711692502433488</c:v>
                </c:pt>
                <c:pt idx="18">
                  <c:v>1.4015432928563163</c:v>
                </c:pt>
                <c:pt idx="19">
                  <c:v>1.4324032581316068</c:v>
                </c:pt>
                <c:pt idx="20">
                  <c:v>1.4641231235617294</c:v>
                </c:pt>
                <c:pt idx="21">
                  <c:v>1.4967115718745359</c:v>
                </c:pt>
                <c:pt idx="22">
                  <c:v>1.5301974421303945</c:v>
                </c:pt>
                <c:pt idx="23">
                  <c:v>1.5644951474404707</c:v>
                </c:pt>
                <c:pt idx="24">
                  <c:v>1.5994741367895549</c:v>
                </c:pt>
                <c:pt idx="25">
                  <c:v>1.6352829468434094</c:v>
                </c:pt>
                <c:pt idx="26">
                  <c:v>1.6720542992992105</c:v>
                </c:pt>
                <c:pt idx="27">
                  <c:v>1.709825715945178</c:v>
                </c:pt>
                <c:pt idx="28">
                  <c:v>1.7485885140534605</c:v>
                </c:pt>
                <c:pt idx="29">
                  <c:v>1.7880862430549795</c:v>
                </c:pt>
                <c:pt idx="30">
                  <c:v>1.8285862069286303</c:v>
                </c:pt>
                <c:pt idx="31">
                  <c:v>1.8701693411018945</c:v>
                </c:pt>
                <c:pt idx="32">
                  <c:v>1.9128477393742784</c:v>
                </c:pt>
                <c:pt idx="33">
                  <c:v>1.9566645052876264</c:v>
                </c:pt>
                <c:pt idx="34">
                  <c:v>2.0013145029774</c:v>
                </c:pt>
                <c:pt idx="35">
                  <c:v>2.0470579041817554</c:v>
                </c:pt>
                <c:pt idx="36">
                  <c:v>2.0937424510658516</c:v>
                </c:pt>
                <c:pt idx="37">
                  <c:v>2.1414131077560636</c:v>
                </c:pt>
                <c:pt idx="38">
                  <c:v>2.1901281725679742</c:v>
                </c:pt>
                <c:pt idx="39">
                  <c:v>2.2397387987383985</c:v>
                </c:pt>
                <c:pt idx="40">
                  <c:v>2.2904753886528528</c:v>
                </c:pt>
                <c:pt idx="41">
                  <c:v>2.3423863175093707</c:v>
                </c:pt>
                <c:pt idx="42">
                  <c:v>2.3955066263167901</c:v>
                </c:pt>
                <c:pt idx="43">
                  <c:v>2.4498682551097062</c:v>
                </c:pt>
              </c:numCache>
            </c:numRef>
          </c:val>
          <c:smooth val="0"/>
          <c:extLst>
            <c:ext xmlns:c16="http://schemas.microsoft.com/office/drawing/2014/chart" uri="{C3380CC4-5D6E-409C-BE32-E72D297353CC}">
              <c16:uniqueId val="{00000010-7FE9-41B7-86A9-D4C0FA86D171}"/>
            </c:ext>
          </c:extLst>
        </c:ser>
        <c:dLbls>
          <c:showLegendKey val="0"/>
          <c:showVal val="0"/>
          <c:showCatName val="0"/>
          <c:showSerName val="0"/>
          <c:showPercent val="0"/>
          <c:showBubbleSize val="0"/>
        </c:dLbls>
        <c:smooth val="0"/>
        <c:axId val="304890880"/>
        <c:axId val="464548928"/>
      </c:lineChart>
      <c:catAx>
        <c:axId val="304890880"/>
        <c:scaling>
          <c:orientation val="minMax"/>
        </c:scaling>
        <c:delete val="0"/>
        <c:axPos val="b"/>
        <c:numFmt formatCode="General" sourceLinked="0"/>
        <c:majorTickMark val="out"/>
        <c:minorTickMark val="none"/>
        <c:tickLblPos val="nextTo"/>
        <c:crossAx val="464548928"/>
        <c:crosses val="autoZero"/>
        <c:auto val="1"/>
        <c:lblAlgn val="ctr"/>
        <c:lblOffset val="100"/>
        <c:noMultiLvlLbl val="0"/>
      </c:catAx>
      <c:valAx>
        <c:axId val="464548928"/>
        <c:scaling>
          <c:orientation val="minMax"/>
          <c:max val="5.7"/>
          <c:min val="0.5"/>
        </c:scaling>
        <c:delete val="0"/>
        <c:axPos val="l"/>
        <c:majorGridlines/>
        <c:numFmt formatCode="0.00%" sourceLinked="1"/>
        <c:majorTickMark val="out"/>
        <c:minorTickMark val="none"/>
        <c:tickLblPos val="nextTo"/>
        <c:crossAx val="304890880"/>
        <c:crosses val="autoZero"/>
        <c:crossBetween val="between"/>
        <c:majorUnit val="0.5"/>
        <c:minorUnit val="0.1"/>
      </c:valAx>
    </c:plotArea>
    <c:legend>
      <c:legendPos val="r"/>
      <c:layout>
        <c:manualLayout>
          <c:xMode val="edge"/>
          <c:yMode val="edge"/>
          <c:x val="0.87903742032245968"/>
          <c:y val="1.0198561980743592E-2"/>
          <c:w val="0.10797495313085864"/>
          <c:h val="0.85127643676775711"/>
        </c:manualLayout>
      </c:layout>
      <c:overlay val="0"/>
    </c:legend>
    <c:plotVisOnly val="1"/>
    <c:dispBlanksAs val="gap"/>
    <c:showDLblsOverMax val="0"/>
  </c:chart>
  <c:printSettings>
    <c:headerFooter/>
    <c:pageMargins b="0.78740157499999996" l="0.7" r="0.7" t="0.78740157499999996"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AEEI (spiegelbildich</a:t>
            </a:r>
            <a:r>
              <a:rPr lang="de-DE" baseline="0"/>
              <a:t> zur Energieproduktivität, </a:t>
            </a:r>
            <a:r>
              <a:rPr lang="de-DE"/>
              <a:t>BASELINE Database)</a:t>
            </a:r>
          </a:p>
        </c:rich>
      </c:tx>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EP_newage!$B$31:$B$40</c:f>
              <c:numCache>
                <c:formatCode>0.00</c:formatCode>
                <c:ptCount val="10"/>
                <c:pt idx="0" formatCode="General">
                  <c:v>1</c:v>
                </c:pt>
                <c:pt idx="1">
                  <c:v>1.0354865825423121</c:v>
                </c:pt>
                <c:pt idx="2">
                  <c:v>1.0248882902634335</c:v>
                </c:pt>
                <c:pt idx="3">
                  <c:v>1.0142359250647648</c:v>
                </c:pt>
                <c:pt idx="4">
                  <c:v>1.003495076906439</c:v>
                </c:pt>
                <c:pt idx="5">
                  <c:v>0.9926313357485903</c:v>
                </c:pt>
                <c:pt idx="6">
                  <c:v>0.98164470159121842</c:v>
                </c:pt>
                <c:pt idx="7">
                  <c:v>0.97054992159426634</c:v>
                </c:pt>
                <c:pt idx="8">
                  <c:v>0.95933716431777172</c:v>
                </c:pt>
                <c:pt idx="9" formatCode="0.000">
                  <c:v>0.94801134548171584</c:v>
                </c:pt>
              </c:numCache>
            </c:numRef>
          </c:val>
          <c:smooth val="0"/>
          <c:extLst>
            <c:ext xmlns:c16="http://schemas.microsoft.com/office/drawing/2014/chart" uri="{C3380CC4-5D6E-409C-BE32-E72D297353CC}">
              <c16:uniqueId val="{00000000-8CAB-4BDF-8241-D866B53D84A3}"/>
            </c:ext>
          </c:extLst>
        </c:ser>
        <c:ser>
          <c:idx val="1"/>
          <c:order val="1"/>
          <c:tx>
            <c:strRef>
              <c:f>EP_newage!$C$3</c:f>
              <c:strCache>
                <c:ptCount val="1"/>
                <c:pt idx="0">
                  <c:v>AUT</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EP_newage!$C$31:$C$40</c:f>
              <c:numCache>
                <c:formatCode>0.00</c:formatCode>
                <c:ptCount val="10"/>
                <c:pt idx="0" formatCode="General">
                  <c:v>1</c:v>
                </c:pt>
                <c:pt idx="1">
                  <c:v>0.99649997623440667</c:v>
                </c:pt>
                <c:pt idx="2">
                  <c:v>1.0108111845203887</c:v>
                </c:pt>
                <c:pt idx="3">
                  <c:v>1.0182951859549663</c:v>
                </c:pt>
                <c:pt idx="4">
                  <c:v>1.0203865581803333</c:v>
                </c:pt>
                <c:pt idx="5">
                  <c:v>1.0188439551132755</c:v>
                </c:pt>
                <c:pt idx="6">
                  <c:v>1.0147000998154927</c:v>
                </c:pt>
                <c:pt idx="7">
                  <c:v>1.0086679600910871</c:v>
                </c:pt>
                <c:pt idx="8">
                  <c:v>1.0012617369624115</c:v>
                </c:pt>
                <c:pt idx="9">
                  <c:v>0.99281846975504151</c:v>
                </c:pt>
              </c:numCache>
            </c:numRef>
          </c:val>
          <c:smooth val="0"/>
          <c:extLst>
            <c:ext xmlns:c16="http://schemas.microsoft.com/office/drawing/2014/chart" uri="{C3380CC4-5D6E-409C-BE32-E72D297353CC}">
              <c16:uniqueId val="{00000001-8CAB-4BDF-8241-D866B53D84A3}"/>
            </c:ext>
          </c:extLst>
        </c:ser>
        <c:ser>
          <c:idx val="2"/>
          <c:order val="2"/>
          <c:tx>
            <c:strRef>
              <c:f>EP_newage!$D$3</c:f>
              <c:strCache>
                <c:ptCount val="1"/>
                <c:pt idx="0">
                  <c:v>FRA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EP_newage!$D$31:$D$40</c:f>
              <c:numCache>
                <c:formatCode>0.00</c:formatCode>
                <c:ptCount val="10"/>
                <c:pt idx="0" formatCode="General">
                  <c:v>1</c:v>
                </c:pt>
                <c:pt idx="1">
                  <c:v>1.0482717276574813</c:v>
                </c:pt>
                <c:pt idx="2">
                  <c:v>1.0378805734605412</c:v>
                </c:pt>
                <c:pt idx="3">
                  <c:v>1.0274074377709232</c:v>
                </c:pt>
                <c:pt idx="4">
                  <c:v>1.0168420729020424</c:v>
                </c:pt>
                <c:pt idx="5">
                  <c:v>1.0061588596374369</c:v>
                </c:pt>
                <c:pt idx="6">
                  <c:v>0.99535267413381445</c:v>
                </c:pt>
                <c:pt idx="7">
                  <c:v>0.98443376407775951</c:v>
                </c:pt>
                <c:pt idx="8">
                  <c:v>0.97339700562598008</c:v>
                </c:pt>
                <c:pt idx="9">
                  <c:v>0.96223727493518363</c:v>
                </c:pt>
              </c:numCache>
            </c:numRef>
          </c:val>
          <c:smooth val="0"/>
          <c:extLst>
            <c:ext xmlns:c16="http://schemas.microsoft.com/office/drawing/2014/chart" uri="{C3380CC4-5D6E-409C-BE32-E72D297353CC}">
              <c16:uniqueId val="{00000002-8CAB-4BDF-8241-D866B53D84A3}"/>
            </c:ext>
          </c:extLst>
        </c:ser>
        <c:ser>
          <c:idx val="3"/>
          <c:order val="3"/>
          <c:tx>
            <c:strRef>
              <c:f>EP_newage!$E$3</c:f>
              <c:strCache>
                <c:ptCount val="1"/>
                <c:pt idx="0">
                  <c:v>EUN</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EP_newage!$E$31:$E$40</c:f>
              <c:numCache>
                <c:formatCode>0.00</c:formatCode>
                <c:ptCount val="10"/>
                <c:pt idx="0" formatCode="General">
                  <c:v>1</c:v>
                </c:pt>
                <c:pt idx="1">
                  <c:v>1.02540106888681</c:v>
                </c:pt>
                <c:pt idx="2">
                  <c:v>0.97547808980558759</c:v>
                </c:pt>
                <c:pt idx="3">
                  <c:v>0.9361300663292148</c:v>
                </c:pt>
                <c:pt idx="4">
                  <c:v>0.90428986901953479</c:v>
                </c:pt>
                <c:pt idx="5">
                  <c:v>0.87674715065140429</c:v>
                </c:pt>
                <c:pt idx="6">
                  <c:v>0.8522838510364853</c:v>
                </c:pt>
                <c:pt idx="7">
                  <c:v>0.82988657434870172</c:v>
                </c:pt>
                <c:pt idx="8">
                  <c:v>0.80884348564678887</c:v>
                </c:pt>
                <c:pt idx="9">
                  <c:v>0.78875849085320471</c:v>
                </c:pt>
              </c:numCache>
            </c:numRef>
          </c:val>
          <c:smooth val="0"/>
          <c:extLst>
            <c:ext xmlns:c16="http://schemas.microsoft.com/office/drawing/2014/chart" uri="{C3380CC4-5D6E-409C-BE32-E72D297353CC}">
              <c16:uniqueId val="{00000003-8CAB-4BDF-8241-D866B53D84A3}"/>
            </c:ext>
          </c:extLst>
        </c:ser>
        <c:ser>
          <c:idx val="4"/>
          <c:order val="4"/>
          <c:tx>
            <c:strRef>
              <c:f>EP_newage!$F$3</c:f>
              <c:strCache>
                <c:ptCount val="1"/>
                <c:pt idx="0">
                  <c:v>EUE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EP_newage!$F$31:$F$40</c:f>
              <c:numCache>
                <c:formatCode>0.00</c:formatCode>
                <c:ptCount val="10"/>
                <c:pt idx="0" formatCode="General">
                  <c:v>1</c:v>
                </c:pt>
                <c:pt idx="1">
                  <c:v>0.90998693081420789</c:v>
                </c:pt>
                <c:pt idx="2">
                  <c:v>0.75271432074360378</c:v>
                </c:pt>
                <c:pt idx="3">
                  <c:v>0.6263350413436235</c:v>
                </c:pt>
                <c:pt idx="4">
                  <c:v>0.5274440262192639</c:v>
                </c:pt>
                <c:pt idx="5">
                  <c:v>0.4475753753283096</c:v>
                </c:pt>
                <c:pt idx="6">
                  <c:v>0.38232803403549687</c:v>
                </c:pt>
                <c:pt idx="7">
                  <c:v>0.32814526260974208</c:v>
                </c:pt>
                <c:pt idx="8">
                  <c:v>0.28201634532985187</c:v>
                </c:pt>
                <c:pt idx="9">
                  <c:v>0.24161562437592776</c:v>
                </c:pt>
              </c:numCache>
            </c:numRef>
          </c:val>
          <c:smooth val="0"/>
          <c:extLst>
            <c:ext xmlns:c16="http://schemas.microsoft.com/office/drawing/2014/chart" uri="{C3380CC4-5D6E-409C-BE32-E72D297353CC}">
              <c16:uniqueId val="{00000004-8CAB-4BDF-8241-D866B53D84A3}"/>
            </c:ext>
          </c:extLst>
        </c:ser>
        <c:ser>
          <c:idx val="5"/>
          <c:order val="5"/>
          <c:tx>
            <c:strRef>
              <c:f>EP_newage!$G$3</c:f>
              <c:strCache>
                <c:ptCount val="1"/>
                <c:pt idx="0">
                  <c:v>EUS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EP_newage!$G$31:$G$40</c:f>
              <c:numCache>
                <c:formatCode>0.00</c:formatCode>
                <c:ptCount val="10"/>
                <c:pt idx="0" formatCode="General">
                  <c:v>1</c:v>
                </c:pt>
                <c:pt idx="1">
                  <c:v>0.96281718593127574</c:v>
                </c:pt>
                <c:pt idx="2">
                  <c:v>0.96451849272921564</c:v>
                </c:pt>
                <c:pt idx="3">
                  <c:v>0.96251761019529081</c:v>
                </c:pt>
                <c:pt idx="4">
                  <c:v>0.95697748323995202</c:v>
                </c:pt>
                <c:pt idx="5">
                  <c:v>0.94919458658548428</c:v>
                </c:pt>
                <c:pt idx="6">
                  <c:v>0.93982171195388142</c:v>
                </c:pt>
                <c:pt idx="7">
                  <c:v>0.92928696926514864</c:v>
                </c:pt>
                <c:pt idx="8">
                  <c:v>0.91791523625999938</c:v>
                </c:pt>
                <c:pt idx="9">
                  <c:v>0.90588969945266684</c:v>
                </c:pt>
              </c:numCache>
            </c:numRef>
          </c:val>
          <c:smooth val="0"/>
          <c:extLst>
            <c:ext xmlns:c16="http://schemas.microsoft.com/office/drawing/2014/chart" uri="{C3380CC4-5D6E-409C-BE32-E72D297353CC}">
              <c16:uniqueId val="{00000005-8CAB-4BDF-8241-D866B53D84A3}"/>
            </c:ext>
          </c:extLst>
        </c:ser>
        <c:ser>
          <c:idx val="6"/>
          <c:order val="6"/>
          <c:tx>
            <c:strRef>
              <c:f>EP_newage!$H$3</c:f>
              <c:strCache>
                <c:ptCount val="1"/>
                <c:pt idx="0">
                  <c:v>SWZ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EP_newage!$H$31:$H$40</c:f>
              <c:numCache>
                <c:formatCode>0.00</c:formatCode>
                <c:ptCount val="10"/>
                <c:pt idx="0" formatCode="General">
                  <c:v>1</c:v>
                </c:pt>
                <c:pt idx="1">
                  <c:v>1.0824712291870715</c:v>
                </c:pt>
                <c:pt idx="2">
                  <c:v>1.1105865368919361</c:v>
                </c:pt>
                <c:pt idx="3">
                  <c:v>1.1279153403525957</c:v>
                </c:pt>
                <c:pt idx="4">
                  <c:v>1.1370465026118186</c:v>
                </c:pt>
                <c:pt idx="5">
                  <c:v>1.1408851616062683</c:v>
                </c:pt>
                <c:pt idx="6">
                  <c:v>1.1409846351616064</c:v>
                </c:pt>
                <c:pt idx="7">
                  <c:v>1.1384110757427359</c:v>
                </c:pt>
                <c:pt idx="8">
                  <c:v>1.133904158504734</c:v>
                </c:pt>
                <c:pt idx="9">
                  <c:v>1.1279867572641202</c:v>
                </c:pt>
              </c:numCache>
            </c:numRef>
          </c:val>
          <c:smooth val="0"/>
          <c:extLst>
            <c:ext xmlns:c16="http://schemas.microsoft.com/office/drawing/2014/chart" uri="{C3380CC4-5D6E-409C-BE32-E72D297353CC}">
              <c16:uniqueId val="{00000006-8CAB-4BDF-8241-D866B53D84A3}"/>
            </c:ext>
          </c:extLst>
        </c:ser>
        <c:ser>
          <c:idx val="7"/>
          <c:order val="7"/>
          <c:tx>
            <c:strRef>
              <c:f>EP_newage!$I$3</c:f>
              <c:strCache>
                <c:ptCount val="1"/>
                <c:pt idx="0">
                  <c:v>USA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EP_newage!$I$31:$I$40</c:f>
              <c:numCache>
                <c:formatCode>0.00</c:formatCode>
                <c:ptCount val="10"/>
                <c:pt idx="0" formatCode="General">
                  <c:v>1</c:v>
                </c:pt>
                <c:pt idx="1">
                  <c:v>1.0073530614581798</c:v>
                </c:pt>
                <c:pt idx="2">
                  <c:v>0.92975740622597369</c:v>
                </c:pt>
                <c:pt idx="3">
                  <c:v>0.8670805319723216</c:v>
                </c:pt>
                <c:pt idx="4">
                  <c:v>0.81785836973057857</c:v>
                </c:pt>
                <c:pt idx="5">
                  <c:v>0.77754330863228138</c:v>
                </c:pt>
                <c:pt idx="6">
                  <c:v>0.74400876805548743</c:v>
                </c:pt>
                <c:pt idx="7">
                  <c:v>0.71552894603392692</c:v>
                </c:pt>
                <c:pt idx="8">
                  <c:v>0.69075428178829057</c:v>
                </c:pt>
                <c:pt idx="9">
                  <c:v>0.66867055994503599</c:v>
                </c:pt>
              </c:numCache>
            </c:numRef>
          </c:val>
          <c:smooth val="0"/>
          <c:extLst>
            <c:ext xmlns:c16="http://schemas.microsoft.com/office/drawing/2014/chart" uri="{C3380CC4-5D6E-409C-BE32-E72D297353CC}">
              <c16:uniqueId val="{00000007-8CAB-4BDF-8241-D866B53D84A3}"/>
            </c:ext>
          </c:extLst>
        </c:ser>
        <c:ser>
          <c:idx val="8"/>
          <c:order val="8"/>
          <c:tx>
            <c:strRef>
              <c:f>EP_newage!$J$3</c:f>
              <c:strCache>
                <c:ptCount val="1"/>
                <c:pt idx="0">
                  <c:v>OEC</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EP_newage!$J$31:$J$40</c:f>
              <c:numCache>
                <c:formatCode>0.00</c:formatCode>
                <c:ptCount val="10"/>
                <c:pt idx="0" formatCode="General">
                  <c:v>1</c:v>
                </c:pt>
                <c:pt idx="1">
                  <c:v>1.1258586936869521</c:v>
                </c:pt>
                <c:pt idx="2">
                  <c:v>1.0718962672939027</c:v>
                </c:pt>
                <c:pt idx="3">
                  <c:v>1.0321859285397297</c:v>
                </c:pt>
                <c:pt idx="4">
                  <c:v>1.0027656403145062</c:v>
                </c:pt>
                <c:pt idx="5">
                  <c:v>0.97771397379346026</c:v>
                </c:pt>
                <c:pt idx="6">
                  <c:v>0.95592017446804489</c:v>
                </c:pt>
                <c:pt idx="7">
                  <c:v>0.93683146030480013</c:v>
                </c:pt>
                <c:pt idx="8">
                  <c:v>0.91978951029048306</c:v>
                </c:pt>
                <c:pt idx="9">
                  <c:v>0.9040892894371918</c:v>
                </c:pt>
              </c:numCache>
            </c:numRef>
          </c:val>
          <c:smooth val="0"/>
          <c:extLst>
            <c:ext xmlns:c16="http://schemas.microsoft.com/office/drawing/2014/chart" uri="{C3380CC4-5D6E-409C-BE32-E72D297353CC}">
              <c16:uniqueId val="{00000008-8CAB-4BDF-8241-D866B53D84A3}"/>
            </c:ext>
          </c:extLst>
        </c:ser>
        <c:ser>
          <c:idx val="9"/>
          <c:order val="9"/>
          <c:tx>
            <c:strRef>
              <c:f>EP_newage!$K$3</c:f>
              <c:strCache>
                <c:ptCount val="1"/>
                <c:pt idx="0">
                  <c:v>BRZ</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EP_newage!$K$31:$K$40</c:f>
              <c:numCache>
                <c:formatCode>0.00</c:formatCode>
                <c:ptCount val="10"/>
                <c:pt idx="0" formatCode="General">
                  <c:v>1</c:v>
                </c:pt>
                <c:pt idx="1">
                  <c:v>1.1124617196702002</c:v>
                </c:pt>
                <c:pt idx="2">
                  <c:v>0.99785630153121319</c:v>
                </c:pt>
                <c:pt idx="3">
                  <c:v>0.91818610129564182</c:v>
                </c:pt>
                <c:pt idx="4">
                  <c:v>0.86406360424028272</c:v>
                </c:pt>
                <c:pt idx="5">
                  <c:v>0.82201413427561842</c:v>
                </c:pt>
                <c:pt idx="6">
                  <c:v>0.78745583038869249</c:v>
                </c:pt>
                <c:pt idx="7">
                  <c:v>0.75745583038869246</c:v>
                </c:pt>
                <c:pt idx="8">
                  <c:v>0.73020023557126046</c:v>
                </c:pt>
                <c:pt idx="9">
                  <c:v>0.70436984687868076</c:v>
                </c:pt>
              </c:numCache>
            </c:numRef>
          </c:val>
          <c:smooth val="0"/>
          <c:extLst>
            <c:ext xmlns:c16="http://schemas.microsoft.com/office/drawing/2014/chart" uri="{C3380CC4-5D6E-409C-BE32-E72D297353CC}">
              <c16:uniqueId val="{00000009-8CAB-4BDF-8241-D866B53D84A3}"/>
            </c:ext>
          </c:extLst>
        </c:ser>
        <c:ser>
          <c:idx val="10"/>
          <c:order val="10"/>
          <c:tx>
            <c:strRef>
              <c:f>EP_newage!$L$3</c:f>
              <c:strCache>
                <c:ptCount val="1"/>
                <c:pt idx="0">
                  <c:v>RUS</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EP_newage!$L$31:$L$40</c:f>
              <c:numCache>
                <c:formatCode>0.00</c:formatCode>
                <c:ptCount val="10"/>
                <c:pt idx="0" formatCode="General">
                  <c:v>1</c:v>
                </c:pt>
                <c:pt idx="1">
                  <c:v>0.9484427239134261</c:v>
                </c:pt>
                <c:pt idx="2">
                  <c:v>0.64072672884040105</c:v>
                </c:pt>
                <c:pt idx="3">
                  <c:v>0.44202005982755566</c:v>
                </c:pt>
                <c:pt idx="4">
                  <c:v>0.32104522259370039</c:v>
                </c:pt>
                <c:pt idx="5">
                  <c:v>0.23099595284180885</c:v>
                </c:pt>
                <c:pt idx="6">
                  <c:v>0.15977476684849545</c:v>
                </c:pt>
                <c:pt idx="7">
                  <c:v>9.8231567833890532E-2</c:v>
                </c:pt>
                <c:pt idx="8">
                  <c:v>4.2319197606897729E-2</c:v>
                </c:pt>
                <c:pt idx="9">
                  <c:v>0.01</c:v>
                </c:pt>
              </c:numCache>
            </c:numRef>
          </c:val>
          <c:smooth val="0"/>
          <c:extLst>
            <c:ext xmlns:c16="http://schemas.microsoft.com/office/drawing/2014/chart" uri="{C3380CC4-5D6E-409C-BE32-E72D297353CC}">
              <c16:uniqueId val="{0000000A-8CAB-4BDF-8241-D866B53D84A3}"/>
            </c:ext>
          </c:extLst>
        </c:ser>
        <c:ser>
          <c:idx val="11"/>
          <c:order val="11"/>
          <c:tx>
            <c:strRef>
              <c:f>EP_newage!$M$3</c:f>
              <c:strCache>
                <c:ptCount val="1"/>
                <c:pt idx="0">
                  <c:v>IND</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EP_newage!$M$31:$M$40</c:f>
              <c:numCache>
                <c:formatCode>0.00</c:formatCode>
                <c:ptCount val="10"/>
                <c:pt idx="0" formatCode="General">
                  <c:v>1</c:v>
                </c:pt>
                <c:pt idx="1">
                  <c:v>1.000466464532036</c:v>
                </c:pt>
                <c:pt idx="2">
                  <c:v>0.74820910938593288</c:v>
                </c:pt>
                <c:pt idx="3">
                  <c:v>0.55189417918901795</c:v>
                </c:pt>
                <c:pt idx="4">
                  <c:v>0.41072202045780148</c:v>
                </c:pt>
                <c:pt idx="5">
                  <c:v>0.29990337520407828</c:v>
                </c:pt>
                <c:pt idx="6">
                  <c:v>0.20757671675607225</c:v>
                </c:pt>
                <c:pt idx="7">
                  <c:v>0.1266118015526605</c:v>
                </c:pt>
                <c:pt idx="8">
                  <c:v>5.274381101522696E-2</c:v>
                </c:pt>
                <c:pt idx="9">
                  <c:v>0.01</c:v>
                </c:pt>
              </c:numCache>
            </c:numRef>
          </c:val>
          <c:smooth val="0"/>
          <c:extLst>
            <c:ext xmlns:c16="http://schemas.microsoft.com/office/drawing/2014/chart" uri="{C3380CC4-5D6E-409C-BE32-E72D297353CC}">
              <c16:uniqueId val="{0000000B-8CAB-4BDF-8241-D866B53D84A3}"/>
            </c:ext>
          </c:extLst>
        </c:ser>
        <c:ser>
          <c:idx val="12"/>
          <c:order val="12"/>
          <c:tx>
            <c:strRef>
              <c:f>EP_newage!$N$3</c:f>
              <c:strCache>
                <c:ptCount val="1"/>
                <c:pt idx="0">
                  <c:v>CHI</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EP_newage!$N$31:$N$40</c:f>
              <c:numCache>
                <c:formatCode>0.00</c:formatCode>
                <c:ptCount val="10"/>
                <c:pt idx="0" formatCode="General">
                  <c:v>1</c:v>
                </c:pt>
                <c:pt idx="1">
                  <c:v>1.0242364532019703</c:v>
                </c:pt>
                <c:pt idx="2">
                  <c:v>0.65753694581280786</c:v>
                </c:pt>
                <c:pt idx="3">
                  <c:v>0.35263054187192122</c:v>
                </c:pt>
                <c:pt idx="4">
                  <c:v>0.12610837438423628</c:v>
                </c:pt>
                <c:pt idx="5">
                  <c:v>0.01</c:v>
                </c:pt>
                <c:pt idx="6">
                  <c:v>0.01</c:v>
                </c:pt>
                <c:pt idx="7">
                  <c:v>0.01</c:v>
                </c:pt>
                <c:pt idx="8">
                  <c:v>0.01</c:v>
                </c:pt>
                <c:pt idx="9">
                  <c:v>0.01</c:v>
                </c:pt>
              </c:numCache>
            </c:numRef>
          </c:val>
          <c:smooth val="0"/>
          <c:extLst>
            <c:ext xmlns:c16="http://schemas.microsoft.com/office/drawing/2014/chart" uri="{C3380CC4-5D6E-409C-BE32-E72D297353CC}">
              <c16:uniqueId val="{0000000C-8CAB-4BDF-8241-D866B53D84A3}"/>
            </c:ext>
          </c:extLst>
        </c:ser>
        <c:ser>
          <c:idx val="13"/>
          <c:order val="13"/>
          <c:tx>
            <c:strRef>
              <c:f>EP_newage!$O$3</c:f>
              <c:strCache>
                <c:ptCount val="1"/>
                <c:pt idx="0">
                  <c:v>RSA</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EP_newage!$O$31:$O$40</c:f>
              <c:numCache>
                <c:formatCode>0.00</c:formatCode>
                <c:ptCount val="10"/>
                <c:pt idx="0" formatCode="General">
                  <c:v>1</c:v>
                </c:pt>
                <c:pt idx="1">
                  <c:v>1.0142389481808747</c:v>
                </c:pt>
                <c:pt idx="2">
                  <c:v>0.77771271923987983</c:v>
                </c:pt>
                <c:pt idx="3">
                  <c:v>0.60684534106938481</c:v>
                </c:pt>
                <c:pt idx="4">
                  <c:v>0.49067149282729616</c:v>
                </c:pt>
                <c:pt idx="5">
                  <c:v>0.40467889175737914</c:v>
                </c:pt>
                <c:pt idx="6">
                  <c:v>0.33758283874058503</c:v>
                </c:pt>
                <c:pt idx="7">
                  <c:v>0.28227716711468354</c:v>
                </c:pt>
                <c:pt idx="8">
                  <c:v>0.23431719585872846</c:v>
                </c:pt>
                <c:pt idx="9">
                  <c:v>0.19128097303915048</c:v>
                </c:pt>
              </c:numCache>
            </c:numRef>
          </c:val>
          <c:smooth val="0"/>
          <c:extLst>
            <c:ext xmlns:c16="http://schemas.microsoft.com/office/drawing/2014/chart" uri="{C3380CC4-5D6E-409C-BE32-E72D297353CC}">
              <c16:uniqueId val="{0000000D-8CAB-4BDF-8241-D866B53D84A3}"/>
            </c:ext>
          </c:extLst>
        </c:ser>
        <c:ser>
          <c:idx val="14"/>
          <c:order val="14"/>
          <c:tx>
            <c:strRef>
              <c:f>EP_newage!$P$3</c:f>
              <c:strCache>
                <c:ptCount val="1"/>
                <c:pt idx="0">
                  <c:v>ARB</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EP_newage!$P$31:$P$40</c:f>
              <c:numCache>
                <c:formatCode>0.00</c:formatCode>
                <c:ptCount val="10"/>
                <c:pt idx="0" formatCode="General">
                  <c:v>1</c:v>
                </c:pt>
                <c:pt idx="1">
                  <c:v>1.1378586563571105</c:v>
                </c:pt>
                <c:pt idx="2">
                  <c:v>0.94887904681162427</c:v>
                </c:pt>
                <c:pt idx="3">
                  <c:v>0.83035080868807609</c:v>
                </c:pt>
                <c:pt idx="4">
                  <c:v>0.7626773420762879</c:v>
                </c:pt>
                <c:pt idx="5">
                  <c:v>0.71148603249761699</c:v>
                </c:pt>
                <c:pt idx="6">
                  <c:v>0.66951258265410118</c:v>
                </c:pt>
                <c:pt idx="7">
                  <c:v>0.6332168935073953</c:v>
                </c:pt>
                <c:pt idx="8">
                  <c:v>0.60082363880905409</c:v>
                </c:pt>
                <c:pt idx="9">
                  <c:v>0.57188371026769447</c:v>
                </c:pt>
              </c:numCache>
            </c:numRef>
          </c:val>
          <c:smooth val="0"/>
          <c:extLst>
            <c:ext xmlns:c16="http://schemas.microsoft.com/office/drawing/2014/chart" uri="{C3380CC4-5D6E-409C-BE32-E72D297353CC}">
              <c16:uniqueId val="{0000000E-8CAB-4BDF-8241-D866B53D84A3}"/>
            </c:ext>
          </c:extLst>
        </c:ser>
        <c:ser>
          <c:idx val="15"/>
          <c:order val="15"/>
          <c:tx>
            <c:strRef>
              <c:f>EP_newage!$Q$3</c:f>
              <c:strCache>
                <c:ptCount val="1"/>
                <c:pt idx="0">
                  <c:v>OPE</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EP_newage!$Q$31:$Q$40</c:f>
              <c:numCache>
                <c:formatCode>0.00</c:formatCode>
                <c:ptCount val="10"/>
                <c:pt idx="0" formatCode="General">
                  <c:v>1</c:v>
                </c:pt>
                <c:pt idx="1">
                  <c:v>1.0022897887017765</c:v>
                </c:pt>
                <c:pt idx="2">
                  <c:v>0.82080712636348696</c:v>
                </c:pt>
                <c:pt idx="3">
                  <c:v>0.72123513328116073</c:v>
                </c:pt>
                <c:pt idx="4">
                  <c:v>0.67264716964725657</c:v>
                </c:pt>
                <c:pt idx="5">
                  <c:v>0.63818440045216074</c:v>
                </c:pt>
                <c:pt idx="6">
                  <c:v>0.6118083533810611</c:v>
                </c:pt>
                <c:pt idx="7">
                  <c:v>0.59020511482758942</c:v>
                </c:pt>
                <c:pt idx="8">
                  <c:v>0.57007043274107982</c:v>
                </c:pt>
                <c:pt idx="9">
                  <c:v>0.55068935199945879</c:v>
                </c:pt>
              </c:numCache>
            </c:numRef>
          </c:val>
          <c:smooth val="0"/>
          <c:extLst>
            <c:ext xmlns:c16="http://schemas.microsoft.com/office/drawing/2014/chart" uri="{C3380CC4-5D6E-409C-BE32-E72D297353CC}">
              <c16:uniqueId val="{0000000F-8CAB-4BDF-8241-D866B53D84A3}"/>
            </c:ext>
          </c:extLst>
        </c:ser>
        <c:ser>
          <c:idx val="16"/>
          <c:order val="16"/>
          <c:tx>
            <c:strRef>
              <c:f>EP_newage!$R$3</c:f>
              <c:strCache>
                <c:ptCount val="1"/>
                <c:pt idx="0">
                  <c:v>ROW</c:v>
                </c:pt>
              </c:strCache>
            </c:strRef>
          </c:tx>
          <c:marker>
            <c:symbol val="none"/>
          </c:marker>
          <c:cat>
            <c:numRef>
              <c:f>EP_newage!$A$31:$A$40</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EP_newage!$R$31:$R$40</c:f>
              <c:numCache>
                <c:formatCode>0.00</c:formatCode>
                <c:ptCount val="10"/>
                <c:pt idx="0" formatCode="General">
                  <c:v>1</c:v>
                </c:pt>
                <c:pt idx="1">
                  <c:v>1.0266056947233078</c:v>
                </c:pt>
                <c:pt idx="2">
                  <c:v>0.91073668645961281</c:v>
                </c:pt>
                <c:pt idx="3">
                  <c:v>0.82527017195418761</c:v>
                </c:pt>
                <c:pt idx="4">
                  <c:v>0.763541141701087</c:v>
                </c:pt>
                <c:pt idx="5">
                  <c:v>0.71321242672177931</c:v>
                </c:pt>
                <c:pt idx="6">
                  <c:v>0.67013802578434734</c:v>
                </c:pt>
                <c:pt idx="7">
                  <c:v>0.63133773576055818</c:v>
                </c:pt>
                <c:pt idx="8">
                  <c:v>0.59488226616935413</c:v>
                </c:pt>
                <c:pt idx="9">
                  <c:v>0.55962007627485277</c:v>
                </c:pt>
              </c:numCache>
            </c:numRef>
          </c:val>
          <c:smooth val="0"/>
          <c:extLst>
            <c:ext xmlns:c16="http://schemas.microsoft.com/office/drawing/2014/chart" uri="{C3380CC4-5D6E-409C-BE32-E72D297353CC}">
              <c16:uniqueId val="{00000010-8CAB-4BDF-8241-D866B53D84A3}"/>
            </c:ext>
          </c:extLst>
        </c:ser>
        <c:dLbls>
          <c:showLegendKey val="0"/>
          <c:showVal val="0"/>
          <c:showCatName val="0"/>
          <c:showSerName val="0"/>
          <c:showPercent val="0"/>
          <c:showBubbleSize val="0"/>
        </c:dLbls>
        <c:smooth val="0"/>
        <c:axId val="305833984"/>
        <c:axId val="470597632"/>
      </c:lineChart>
      <c:catAx>
        <c:axId val="305833984"/>
        <c:scaling>
          <c:orientation val="minMax"/>
        </c:scaling>
        <c:delete val="0"/>
        <c:axPos val="b"/>
        <c:numFmt formatCode="General" sourceLinked="1"/>
        <c:majorTickMark val="out"/>
        <c:minorTickMark val="none"/>
        <c:tickLblPos val="nextTo"/>
        <c:crossAx val="470597632"/>
        <c:crosses val="autoZero"/>
        <c:auto val="1"/>
        <c:lblAlgn val="ctr"/>
        <c:lblOffset val="100"/>
        <c:noMultiLvlLbl val="0"/>
      </c:catAx>
      <c:valAx>
        <c:axId val="470597632"/>
        <c:scaling>
          <c:orientation val="minMax"/>
        </c:scaling>
        <c:delete val="0"/>
        <c:axPos val="l"/>
        <c:majorGridlines/>
        <c:numFmt formatCode="General" sourceLinked="1"/>
        <c:majorTickMark val="out"/>
        <c:minorTickMark val="none"/>
        <c:tickLblPos val="nextTo"/>
        <c:crossAx val="305833984"/>
        <c:crosses val="autoZero"/>
        <c:crossBetween val="between"/>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baseline="0"/>
              <a:t>Energieproduktivität (</a:t>
            </a:r>
            <a:r>
              <a:rPr lang="de-DE"/>
              <a:t>BASELINE Database)</a:t>
            </a:r>
          </a:p>
        </c:rich>
      </c:tx>
      <c:layout>
        <c:manualLayout>
          <c:xMode val="edge"/>
          <c:yMode val="edge"/>
          <c:x val="1.4567749343832018E-2"/>
          <c:y val="1.5594545101798408E-2"/>
        </c:manualLayout>
      </c:layout>
      <c:overlay val="1"/>
    </c:title>
    <c:autoTitleDeleted val="0"/>
    <c:plotArea>
      <c:layout>
        <c:manualLayout>
          <c:layoutTarget val="inner"/>
          <c:xMode val="edge"/>
          <c:yMode val="edge"/>
          <c:x val="6.9751804461942263E-2"/>
          <c:y val="0.15344807262064489"/>
          <c:w val="0.75952936351706035"/>
          <c:h val="0.77988094935988694"/>
        </c:manualLayout>
      </c:layout>
      <c:lineChart>
        <c:grouping val="standard"/>
        <c:varyColors val="0"/>
        <c:ser>
          <c:idx val="0"/>
          <c:order val="0"/>
          <c:tx>
            <c:strRef>
              <c:f>EP_newage!$B$3</c:f>
              <c:strCache>
                <c:ptCount val="1"/>
                <c:pt idx="0">
                  <c:v>DEU</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EP_newage!$B$4:$B$13</c:f>
              <c:numCache>
                <c:formatCode>0.00</c:formatCode>
                <c:ptCount val="10"/>
                <c:pt idx="0" formatCode="General">
                  <c:v>1</c:v>
                </c:pt>
                <c:pt idx="1">
                  <c:v>0.96451341745768793</c:v>
                </c:pt>
                <c:pt idx="2">
                  <c:v>0.97511170973656658</c:v>
                </c:pt>
                <c:pt idx="3">
                  <c:v>0.98576407493523532</c:v>
                </c:pt>
                <c:pt idx="4">
                  <c:v>0.99650492309356098</c:v>
                </c:pt>
                <c:pt idx="5">
                  <c:v>1.0073686642514097</c:v>
                </c:pt>
                <c:pt idx="6">
                  <c:v>1.0183552984087816</c:v>
                </c:pt>
                <c:pt idx="7">
                  <c:v>1.0294500784057337</c:v>
                </c:pt>
                <c:pt idx="8">
                  <c:v>1.0406628356822283</c:v>
                </c:pt>
                <c:pt idx="9" formatCode="0.0000">
                  <c:v>1.0519886545182842</c:v>
                </c:pt>
              </c:numCache>
            </c:numRef>
          </c:val>
          <c:smooth val="0"/>
          <c:extLst>
            <c:ext xmlns:c16="http://schemas.microsoft.com/office/drawing/2014/chart" uri="{C3380CC4-5D6E-409C-BE32-E72D297353CC}">
              <c16:uniqueId val="{00000000-41A6-4AE3-85BE-52C00CA396DB}"/>
            </c:ext>
          </c:extLst>
        </c:ser>
        <c:ser>
          <c:idx val="1"/>
          <c:order val="1"/>
          <c:tx>
            <c:strRef>
              <c:f>EP_newage!$C$3</c:f>
              <c:strCache>
                <c:ptCount val="1"/>
                <c:pt idx="0">
                  <c:v>AUT</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EP_newage!$C$4:$C$13</c:f>
              <c:numCache>
                <c:formatCode>0.00</c:formatCode>
                <c:ptCount val="10"/>
                <c:pt idx="0" formatCode="General">
                  <c:v>1</c:v>
                </c:pt>
                <c:pt idx="1">
                  <c:v>1.0035000237655933</c:v>
                </c:pt>
                <c:pt idx="2">
                  <c:v>0.98918881547961124</c:v>
                </c:pt>
                <c:pt idx="3">
                  <c:v>0.98170481404503362</c:v>
                </c:pt>
                <c:pt idx="4">
                  <c:v>0.9796134418196667</c:v>
                </c:pt>
                <c:pt idx="5">
                  <c:v>0.98115604488672448</c:v>
                </c:pt>
                <c:pt idx="6">
                  <c:v>0.98529990018450742</c:v>
                </c:pt>
                <c:pt idx="7">
                  <c:v>0.99133203990891294</c:v>
                </c:pt>
                <c:pt idx="8">
                  <c:v>0.9987382630375885</c:v>
                </c:pt>
                <c:pt idx="9">
                  <c:v>1.0071815302449585</c:v>
                </c:pt>
              </c:numCache>
            </c:numRef>
          </c:val>
          <c:smooth val="0"/>
          <c:extLst>
            <c:ext xmlns:c16="http://schemas.microsoft.com/office/drawing/2014/chart" uri="{C3380CC4-5D6E-409C-BE32-E72D297353CC}">
              <c16:uniqueId val="{00000001-41A6-4AE3-85BE-52C00CA396DB}"/>
            </c:ext>
          </c:extLst>
        </c:ser>
        <c:ser>
          <c:idx val="2"/>
          <c:order val="2"/>
          <c:tx>
            <c:strRef>
              <c:f>EP_newage!$D$3</c:f>
              <c:strCache>
                <c:ptCount val="1"/>
                <c:pt idx="0">
                  <c:v>FRA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EP_newage!$D$4:$D$13</c:f>
              <c:numCache>
                <c:formatCode>0.00</c:formatCode>
                <c:ptCount val="10"/>
                <c:pt idx="0" formatCode="General">
                  <c:v>1</c:v>
                </c:pt>
                <c:pt idx="1">
                  <c:v>0.95172827234251867</c:v>
                </c:pt>
                <c:pt idx="2">
                  <c:v>0.9621194265394587</c:v>
                </c:pt>
                <c:pt idx="3">
                  <c:v>0.97259256222907675</c:v>
                </c:pt>
                <c:pt idx="4">
                  <c:v>0.98315792709795757</c:v>
                </c:pt>
                <c:pt idx="5">
                  <c:v>0.99384114036256321</c:v>
                </c:pt>
                <c:pt idx="6">
                  <c:v>1.0046473258661857</c:v>
                </c:pt>
                <c:pt idx="7">
                  <c:v>1.0155662359222406</c:v>
                </c:pt>
                <c:pt idx="8">
                  <c:v>1.02660299437402</c:v>
                </c:pt>
                <c:pt idx="9">
                  <c:v>1.0377627250648165</c:v>
                </c:pt>
              </c:numCache>
            </c:numRef>
          </c:val>
          <c:smooth val="0"/>
          <c:extLst>
            <c:ext xmlns:c16="http://schemas.microsoft.com/office/drawing/2014/chart" uri="{C3380CC4-5D6E-409C-BE32-E72D297353CC}">
              <c16:uniqueId val="{00000002-41A6-4AE3-85BE-52C00CA396DB}"/>
            </c:ext>
          </c:extLst>
        </c:ser>
        <c:ser>
          <c:idx val="3"/>
          <c:order val="3"/>
          <c:tx>
            <c:strRef>
              <c:f>EP_newage!$E$3</c:f>
              <c:strCache>
                <c:ptCount val="1"/>
                <c:pt idx="0">
                  <c:v>EUN</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EP_newage!$E$4:$E$13</c:f>
              <c:numCache>
                <c:formatCode>0.00</c:formatCode>
                <c:ptCount val="10"/>
                <c:pt idx="0" formatCode="General">
                  <c:v>1</c:v>
                </c:pt>
                <c:pt idx="1">
                  <c:v>0.97459893111318985</c:v>
                </c:pt>
                <c:pt idx="2">
                  <c:v>1.0245219101944123</c:v>
                </c:pt>
                <c:pt idx="3">
                  <c:v>1.0638699336707851</c:v>
                </c:pt>
                <c:pt idx="4">
                  <c:v>1.0957101309804651</c:v>
                </c:pt>
                <c:pt idx="5">
                  <c:v>1.1232528493485956</c:v>
                </c:pt>
                <c:pt idx="6">
                  <c:v>1.1477161489635146</c:v>
                </c:pt>
                <c:pt idx="7">
                  <c:v>1.1701134256512982</c:v>
                </c:pt>
                <c:pt idx="8">
                  <c:v>1.191156514353211</c:v>
                </c:pt>
                <c:pt idx="9">
                  <c:v>1.2112415091467952</c:v>
                </c:pt>
              </c:numCache>
            </c:numRef>
          </c:val>
          <c:smooth val="0"/>
          <c:extLst>
            <c:ext xmlns:c16="http://schemas.microsoft.com/office/drawing/2014/chart" uri="{C3380CC4-5D6E-409C-BE32-E72D297353CC}">
              <c16:uniqueId val="{00000003-41A6-4AE3-85BE-52C00CA396DB}"/>
            </c:ext>
          </c:extLst>
        </c:ser>
        <c:ser>
          <c:idx val="4"/>
          <c:order val="4"/>
          <c:tx>
            <c:strRef>
              <c:f>EP_newage!$F$3</c:f>
              <c:strCache>
                <c:ptCount val="1"/>
                <c:pt idx="0">
                  <c:v>EUE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EP_newage!$F$4:$F$13</c:f>
              <c:numCache>
                <c:formatCode>0.00</c:formatCode>
                <c:ptCount val="10"/>
                <c:pt idx="0" formatCode="General">
                  <c:v>1</c:v>
                </c:pt>
                <c:pt idx="1">
                  <c:v>1.0900130691857921</c:v>
                </c:pt>
                <c:pt idx="2">
                  <c:v>1.2472856792563962</c:v>
                </c:pt>
                <c:pt idx="3">
                  <c:v>1.3736649586563765</c:v>
                </c:pt>
                <c:pt idx="4">
                  <c:v>1.4725559737807361</c:v>
                </c:pt>
                <c:pt idx="5">
                  <c:v>1.5524246246716904</c:v>
                </c:pt>
                <c:pt idx="6">
                  <c:v>1.6176719659645031</c:v>
                </c:pt>
                <c:pt idx="7">
                  <c:v>1.6718547373902579</c:v>
                </c:pt>
                <c:pt idx="8">
                  <c:v>1.7179836546701481</c:v>
                </c:pt>
                <c:pt idx="9">
                  <c:v>1.7583843756240722</c:v>
                </c:pt>
              </c:numCache>
            </c:numRef>
          </c:val>
          <c:smooth val="0"/>
          <c:extLst>
            <c:ext xmlns:c16="http://schemas.microsoft.com/office/drawing/2014/chart" uri="{C3380CC4-5D6E-409C-BE32-E72D297353CC}">
              <c16:uniqueId val="{00000004-41A6-4AE3-85BE-52C00CA396DB}"/>
            </c:ext>
          </c:extLst>
        </c:ser>
        <c:ser>
          <c:idx val="5"/>
          <c:order val="5"/>
          <c:tx>
            <c:strRef>
              <c:f>EP_newage!$G$3</c:f>
              <c:strCache>
                <c:ptCount val="1"/>
                <c:pt idx="0">
                  <c:v>EUS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EP_newage!$G$4:$G$13</c:f>
              <c:numCache>
                <c:formatCode>0.00</c:formatCode>
                <c:ptCount val="10"/>
                <c:pt idx="0" formatCode="General">
                  <c:v>1</c:v>
                </c:pt>
                <c:pt idx="1">
                  <c:v>1.0371828140687243</c:v>
                </c:pt>
                <c:pt idx="2">
                  <c:v>1.0354815072707844</c:v>
                </c:pt>
                <c:pt idx="3">
                  <c:v>1.0374823898047092</c:v>
                </c:pt>
                <c:pt idx="4">
                  <c:v>1.043022516760048</c:v>
                </c:pt>
                <c:pt idx="5">
                  <c:v>1.0508054134145157</c:v>
                </c:pt>
                <c:pt idx="6">
                  <c:v>1.0601782880461186</c:v>
                </c:pt>
                <c:pt idx="7">
                  <c:v>1.0707130307348514</c:v>
                </c:pt>
                <c:pt idx="8">
                  <c:v>1.0820847637400006</c:v>
                </c:pt>
                <c:pt idx="9">
                  <c:v>1.0941103005473332</c:v>
                </c:pt>
              </c:numCache>
            </c:numRef>
          </c:val>
          <c:smooth val="0"/>
          <c:extLst>
            <c:ext xmlns:c16="http://schemas.microsoft.com/office/drawing/2014/chart" uri="{C3380CC4-5D6E-409C-BE32-E72D297353CC}">
              <c16:uniqueId val="{00000005-41A6-4AE3-85BE-52C00CA396DB}"/>
            </c:ext>
          </c:extLst>
        </c:ser>
        <c:ser>
          <c:idx val="6"/>
          <c:order val="6"/>
          <c:tx>
            <c:strRef>
              <c:f>EP_newage!$H$3</c:f>
              <c:strCache>
                <c:ptCount val="1"/>
                <c:pt idx="0">
                  <c:v>SWZ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EP_newage!$H$4:$H$13</c:f>
              <c:numCache>
                <c:formatCode>0.00</c:formatCode>
                <c:ptCount val="10"/>
                <c:pt idx="0" formatCode="General">
                  <c:v>1</c:v>
                </c:pt>
                <c:pt idx="1">
                  <c:v>0.91752877081292861</c:v>
                </c:pt>
                <c:pt idx="2">
                  <c:v>0.88941346310806402</c:v>
                </c:pt>
                <c:pt idx="3">
                  <c:v>0.87208465964740456</c:v>
                </c:pt>
                <c:pt idx="4">
                  <c:v>0.8629534973881815</c:v>
                </c:pt>
                <c:pt idx="5">
                  <c:v>0.85911483839373171</c:v>
                </c:pt>
                <c:pt idx="6">
                  <c:v>0.85901536483839369</c:v>
                </c:pt>
                <c:pt idx="7">
                  <c:v>0.86158892425726419</c:v>
                </c:pt>
                <c:pt idx="8">
                  <c:v>0.86609584149526608</c:v>
                </c:pt>
                <c:pt idx="9">
                  <c:v>0.87201324273587988</c:v>
                </c:pt>
              </c:numCache>
            </c:numRef>
          </c:val>
          <c:smooth val="0"/>
          <c:extLst>
            <c:ext xmlns:c16="http://schemas.microsoft.com/office/drawing/2014/chart" uri="{C3380CC4-5D6E-409C-BE32-E72D297353CC}">
              <c16:uniqueId val="{00000006-41A6-4AE3-85BE-52C00CA396DB}"/>
            </c:ext>
          </c:extLst>
        </c:ser>
        <c:ser>
          <c:idx val="7"/>
          <c:order val="7"/>
          <c:tx>
            <c:strRef>
              <c:f>EP_newage!$I$3</c:f>
              <c:strCache>
                <c:ptCount val="1"/>
                <c:pt idx="0">
                  <c:v>USA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EP_newage!$I$4:$I$13</c:f>
              <c:numCache>
                <c:formatCode>0.00</c:formatCode>
                <c:ptCount val="10"/>
                <c:pt idx="0" formatCode="General">
                  <c:v>1</c:v>
                </c:pt>
                <c:pt idx="1">
                  <c:v>0.99264693854182018</c:v>
                </c:pt>
                <c:pt idx="2">
                  <c:v>1.0702425937740263</c:v>
                </c:pt>
                <c:pt idx="3">
                  <c:v>1.1329194680276784</c:v>
                </c:pt>
                <c:pt idx="4">
                  <c:v>1.1821416302694214</c:v>
                </c:pt>
                <c:pt idx="5">
                  <c:v>1.2224566913677186</c:v>
                </c:pt>
                <c:pt idx="6">
                  <c:v>1.2559912319445126</c:v>
                </c:pt>
                <c:pt idx="7">
                  <c:v>1.2844710539660731</c:v>
                </c:pt>
                <c:pt idx="8">
                  <c:v>1.3092457182117094</c:v>
                </c:pt>
                <c:pt idx="9">
                  <c:v>1.331329440054964</c:v>
                </c:pt>
              </c:numCache>
            </c:numRef>
          </c:val>
          <c:smooth val="0"/>
          <c:extLst>
            <c:ext xmlns:c16="http://schemas.microsoft.com/office/drawing/2014/chart" uri="{C3380CC4-5D6E-409C-BE32-E72D297353CC}">
              <c16:uniqueId val="{00000007-41A6-4AE3-85BE-52C00CA396DB}"/>
            </c:ext>
          </c:extLst>
        </c:ser>
        <c:ser>
          <c:idx val="8"/>
          <c:order val="8"/>
          <c:tx>
            <c:strRef>
              <c:f>EP_newage!$J$3</c:f>
              <c:strCache>
                <c:ptCount val="1"/>
                <c:pt idx="0">
                  <c:v>OEC</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EP_newage!$J$4:$J$13</c:f>
              <c:numCache>
                <c:formatCode>0.00</c:formatCode>
                <c:ptCount val="10"/>
                <c:pt idx="0" formatCode="General">
                  <c:v>1</c:v>
                </c:pt>
                <c:pt idx="1">
                  <c:v>0.87414130631304787</c:v>
                </c:pt>
                <c:pt idx="2">
                  <c:v>0.92810373270609725</c:v>
                </c:pt>
                <c:pt idx="3">
                  <c:v>0.96781407146027043</c:v>
                </c:pt>
                <c:pt idx="4">
                  <c:v>0.9972343596854939</c:v>
                </c:pt>
                <c:pt idx="5">
                  <c:v>1.0222860262065399</c:v>
                </c:pt>
                <c:pt idx="6">
                  <c:v>1.0440798255319552</c:v>
                </c:pt>
                <c:pt idx="7">
                  <c:v>1.0631685396952</c:v>
                </c:pt>
                <c:pt idx="8">
                  <c:v>1.0802104897095171</c:v>
                </c:pt>
                <c:pt idx="9">
                  <c:v>1.0959107105628083</c:v>
                </c:pt>
              </c:numCache>
            </c:numRef>
          </c:val>
          <c:smooth val="0"/>
          <c:extLst>
            <c:ext xmlns:c16="http://schemas.microsoft.com/office/drawing/2014/chart" uri="{C3380CC4-5D6E-409C-BE32-E72D297353CC}">
              <c16:uniqueId val="{00000008-41A6-4AE3-85BE-52C00CA396DB}"/>
            </c:ext>
          </c:extLst>
        </c:ser>
        <c:ser>
          <c:idx val="9"/>
          <c:order val="9"/>
          <c:tx>
            <c:strRef>
              <c:f>EP_newage!$K$3</c:f>
              <c:strCache>
                <c:ptCount val="1"/>
                <c:pt idx="0">
                  <c:v>BRZ</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EP_newage!$K$4:$K$13</c:f>
              <c:numCache>
                <c:formatCode>0.00</c:formatCode>
                <c:ptCount val="10"/>
                <c:pt idx="0" formatCode="General">
                  <c:v>1</c:v>
                </c:pt>
                <c:pt idx="1">
                  <c:v>0.88753828032979976</c:v>
                </c:pt>
                <c:pt idx="2">
                  <c:v>1.0021436984687868</c:v>
                </c:pt>
                <c:pt idx="3">
                  <c:v>1.0818138987043582</c:v>
                </c:pt>
                <c:pt idx="4">
                  <c:v>1.1359363957597173</c:v>
                </c:pt>
                <c:pt idx="5">
                  <c:v>1.1779858657243816</c:v>
                </c:pt>
                <c:pt idx="6">
                  <c:v>1.2125441696113075</c:v>
                </c:pt>
                <c:pt idx="7">
                  <c:v>1.2425441696113075</c:v>
                </c:pt>
                <c:pt idx="8">
                  <c:v>1.2697997644287395</c:v>
                </c:pt>
                <c:pt idx="9">
                  <c:v>1.2956301531213192</c:v>
                </c:pt>
              </c:numCache>
            </c:numRef>
          </c:val>
          <c:smooth val="0"/>
          <c:extLst>
            <c:ext xmlns:c16="http://schemas.microsoft.com/office/drawing/2014/chart" uri="{C3380CC4-5D6E-409C-BE32-E72D297353CC}">
              <c16:uniqueId val="{00000009-41A6-4AE3-85BE-52C00CA396DB}"/>
            </c:ext>
          </c:extLst>
        </c:ser>
        <c:ser>
          <c:idx val="10"/>
          <c:order val="10"/>
          <c:tx>
            <c:strRef>
              <c:f>EP_newage!$L$3</c:f>
              <c:strCache>
                <c:ptCount val="1"/>
                <c:pt idx="0">
                  <c:v>RUS</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EP_newage!$L$4:$L$13</c:f>
              <c:numCache>
                <c:formatCode>0.00</c:formatCode>
                <c:ptCount val="10"/>
                <c:pt idx="0" formatCode="General">
                  <c:v>1</c:v>
                </c:pt>
                <c:pt idx="1">
                  <c:v>1.0515572760865739</c:v>
                </c:pt>
                <c:pt idx="2">
                  <c:v>1.359273271159599</c:v>
                </c:pt>
                <c:pt idx="3">
                  <c:v>1.5579799401724443</c:v>
                </c:pt>
                <c:pt idx="4">
                  <c:v>1.6789547774062996</c:v>
                </c:pt>
                <c:pt idx="5">
                  <c:v>1.7690040471581912</c:v>
                </c:pt>
                <c:pt idx="6">
                  <c:v>1.8402252331515045</c:v>
                </c:pt>
                <c:pt idx="7">
                  <c:v>1.9017684321661095</c:v>
                </c:pt>
                <c:pt idx="8">
                  <c:v>1.9576808023931023</c:v>
                </c:pt>
                <c:pt idx="9">
                  <c:v>2.0082702797818053</c:v>
                </c:pt>
              </c:numCache>
            </c:numRef>
          </c:val>
          <c:smooth val="0"/>
          <c:extLst>
            <c:ext xmlns:c16="http://schemas.microsoft.com/office/drawing/2014/chart" uri="{C3380CC4-5D6E-409C-BE32-E72D297353CC}">
              <c16:uniqueId val="{0000000A-41A6-4AE3-85BE-52C00CA396DB}"/>
            </c:ext>
          </c:extLst>
        </c:ser>
        <c:ser>
          <c:idx val="11"/>
          <c:order val="11"/>
          <c:tx>
            <c:strRef>
              <c:f>EP_newage!$M$3</c:f>
              <c:strCache>
                <c:ptCount val="1"/>
                <c:pt idx="0">
                  <c:v>IND</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EP_newage!$M$4:$M$13</c:f>
              <c:numCache>
                <c:formatCode>0.00</c:formatCode>
                <c:ptCount val="10"/>
                <c:pt idx="0" formatCode="General">
                  <c:v>1</c:v>
                </c:pt>
                <c:pt idx="1">
                  <c:v>0.99953353546796397</c:v>
                </c:pt>
                <c:pt idx="2">
                  <c:v>1.2517908906140671</c:v>
                </c:pt>
                <c:pt idx="3">
                  <c:v>1.448105820810982</c:v>
                </c:pt>
                <c:pt idx="4">
                  <c:v>1.5892779795421985</c:v>
                </c:pt>
                <c:pt idx="5">
                  <c:v>1.7000966247959217</c:v>
                </c:pt>
                <c:pt idx="6">
                  <c:v>1.7924232832439277</c:v>
                </c:pt>
                <c:pt idx="7">
                  <c:v>1.8733881984473395</c:v>
                </c:pt>
                <c:pt idx="8">
                  <c:v>1.947256188984773</c:v>
                </c:pt>
                <c:pt idx="9">
                  <c:v>2.0166927664678638</c:v>
                </c:pt>
              </c:numCache>
            </c:numRef>
          </c:val>
          <c:smooth val="0"/>
          <c:extLst>
            <c:ext xmlns:c16="http://schemas.microsoft.com/office/drawing/2014/chart" uri="{C3380CC4-5D6E-409C-BE32-E72D297353CC}">
              <c16:uniqueId val="{0000000B-41A6-4AE3-85BE-52C00CA396DB}"/>
            </c:ext>
          </c:extLst>
        </c:ser>
        <c:ser>
          <c:idx val="12"/>
          <c:order val="12"/>
          <c:tx>
            <c:strRef>
              <c:f>EP_newage!$N$3</c:f>
              <c:strCache>
                <c:ptCount val="1"/>
                <c:pt idx="0">
                  <c:v>CHI</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EP_newage!$N$4:$N$13</c:f>
              <c:numCache>
                <c:formatCode>0.00</c:formatCode>
                <c:ptCount val="10"/>
                <c:pt idx="0" formatCode="General">
                  <c:v>1</c:v>
                </c:pt>
                <c:pt idx="1">
                  <c:v>0.97576354679802957</c:v>
                </c:pt>
                <c:pt idx="2">
                  <c:v>1.342463054187192</c:v>
                </c:pt>
                <c:pt idx="3">
                  <c:v>1.6473694581280787</c:v>
                </c:pt>
                <c:pt idx="4">
                  <c:v>1.8738916256157636</c:v>
                </c:pt>
                <c:pt idx="5">
                  <c:v>2.0515467980295568</c:v>
                </c:pt>
                <c:pt idx="6">
                  <c:v>2.1954285714285717</c:v>
                </c:pt>
                <c:pt idx="7">
                  <c:v>2.315940886699507</c:v>
                </c:pt>
                <c:pt idx="8">
                  <c:v>2.4206502463054189</c:v>
                </c:pt>
                <c:pt idx="9">
                  <c:v>2.5152709359605909</c:v>
                </c:pt>
              </c:numCache>
            </c:numRef>
          </c:val>
          <c:smooth val="0"/>
          <c:extLst>
            <c:ext xmlns:c16="http://schemas.microsoft.com/office/drawing/2014/chart" uri="{C3380CC4-5D6E-409C-BE32-E72D297353CC}">
              <c16:uniqueId val="{0000000C-41A6-4AE3-85BE-52C00CA396DB}"/>
            </c:ext>
          </c:extLst>
        </c:ser>
        <c:ser>
          <c:idx val="13"/>
          <c:order val="13"/>
          <c:tx>
            <c:strRef>
              <c:f>EP_newage!$O$3</c:f>
              <c:strCache>
                <c:ptCount val="1"/>
                <c:pt idx="0">
                  <c:v>RSA</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EP_newage!$O$4:$O$13</c:f>
              <c:numCache>
                <c:formatCode>0.00</c:formatCode>
                <c:ptCount val="10"/>
                <c:pt idx="0" formatCode="General">
                  <c:v>1</c:v>
                </c:pt>
                <c:pt idx="1">
                  <c:v>0.98576105181912532</c:v>
                </c:pt>
                <c:pt idx="2">
                  <c:v>1.2222872807601202</c:v>
                </c:pt>
                <c:pt idx="3">
                  <c:v>1.3931546589306152</c:v>
                </c:pt>
                <c:pt idx="4">
                  <c:v>1.5093285071727038</c:v>
                </c:pt>
                <c:pt idx="5">
                  <c:v>1.5953211082426209</c:v>
                </c:pt>
                <c:pt idx="6">
                  <c:v>1.662417161259415</c:v>
                </c:pt>
                <c:pt idx="7">
                  <c:v>1.7177228328853165</c:v>
                </c:pt>
                <c:pt idx="8">
                  <c:v>1.7656828041412715</c:v>
                </c:pt>
                <c:pt idx="9">
                  <c:v>1.8087190269608495</c:v>
                </c:pt>
              </c:numCache>
            </c:numRef>
          </c:val>
          <c:smooth val="0"/>
          <c:extLst>
            <c:ext xmlns:c16="http://schemas.microsoft.com/office/drawing/2014/chart" uri="{C3380CC4-5D6E-409C-BE32-E72D297353CC}">
              <c16:uniqueId val="{0000000D-41A6-4AE3-85BE-52C00CA396DB}"/>
            </c:ext>
          </c:extLst>
        </c:ser>
        <c:ser>
          <c:idx val="14"/>
          <c:order val="14"/>
          <c:tx>
            <c:strRef>
              <c:f>EP_newage!$P$3</c:f>
              <c:strCache>
                <c:ptCount val="1"/>
                <c:pt idx="0">
                  <c:v>ARB</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EP_newage!$P$4:$P$13</c:f>
              <c:numCache>
                <c:formatCode>0.00</c:formatCode>
                <c:ptCount val="10"/>
                <c:pt idx="0" formatCode="General">
                  <c:v>1</c:v>
                </c:pt>
                <c:pt idx="1">
                  <c:v>0.86214134364288963</c:v>
                </c:pt>
                <c:pt idx="2">
                  <c:v>1.0511209531883758</c:v>
                </c:pt>
                <c:pt idx="3">
                  <c:v>1.169649191311924</c:v>
                </c:pt>
                <c:pt idx="4">
                  <c:v>1.2373226579237122</c:v>
                </c:pt>
                <c:pt idx="5">
                  <c:v>1.2885139675023831</c:v>
                </c:pt>
                <c:pt idx="6">
                  <c:v>1.3304874173458989</c:v>
                </c:pt>
                <c:pt idx="7">
                  <c:v>1.3667831064926048</c:v>
                </c:pt>
                <c:pt idx="8">
                  <c:v>1.399176361190946</c:v>
                </c:pt>
                <c:pt idx="9">
                  <c:v>1.4281162897323056</c:v>
                </c:pt>
              </c:numCache>
            </c:numRef>
          </c:val>
          <c:smooth val="0"/>
          <c:extLst>
            <c:ext xmlns:c16="http://schemas.microsoft.com/office/drawing/2014/chart" uri="{C3380CC4-5D6E-409C-BE32-E72D297353CC}">
              <c16:uniqueId val="{0000000E-41A6-4AE3-85BE-52C00CA396DB}"/>
            </c:ext>
          </c:extLst>
        </c:ser>
        <c:ser>
          <c:idx val="15"/>
          <c:order val="15"/>
          <c:tx>
            <c:strRef>
              <c:f>EP_newage!$Q$3</c:f>
              <c:strCache>
                <c:ptCount val="1"/>
                <c:pt idx="0">
                  <c:v>OPE</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EP_newage!$Q$4:$Q$13</c:f>
              <c:numCache>
                <c:formatCode>0.00</c:formatCode>
                <c:ptCount val="10"/>
                <c:pt idx="0" formatCode="General">
                  <c:v>1</c:v>
                </c:pt>
                <c:pt idx="1">
                  <c:v>0.99771021129822335</c:v>
                </c:pt>
                <c:pt idx="2">
                  <c:v>1.1791928736365129</c:v>
                </c:pt>
                <c:pt idx="3">
                  <c:v>1.2787648667188392</c:v>
                </c:pt>
                <c:pt idx="4">
                  <c:v>1.3273528303527433</c:v>
                </c:pt>
                <c:pt idx="5">
                  <c:v>1.3618155995478392</c:v>
                </c:pt>
                <c:pt idx="6">
                  <c:v>1.3881916466189388</c:v>
                </c:pt>
                <c:pt idx="7">
                  <c:v>1.4097948851724105</c:v>
                </c:pt>
                <c:pt idx="8">
                  <c:v>1.4299295672589201</c:v>
                </c:pt>
                <c:pt idx="9">
                  <c:v>1.4493106480005411</c:v>
                </c:pt>
              </c:numCache>
            </c:numRef>
          </c:val>
          <c:smooth val="0"/>
          <c:extLst>
            <c:ext xmlns:c16="http://schemas.microsoft.com/office/drawing/2014/chart" uri="{C3380CC4-5D6E-409C-BE32-E72D297353CC}">
              <c16:uniqueId val="{0000000F-41A6-4AE3-85BE-52C00CA396DB}"/>
            </c:ext>
          </c:extLst>
        </c:ser>
        <c:ser>
          <c:idx val="16"/>
          <c:order val="16"/>
          <c:tx>
            <c:strRef>
              <c:f>EP_newage!$R$3</c:f>
              <c:strCache>
                <c:ptCount val="1"/>
                <c:pt idx="0">
                  <c:v>ROW</c:v>
                </c:pt>
              </c:strCache>
            </c:strRef>
          </c:tx>
          <c:marker>
            <c:symbol val="none"/>
          </c:marker>
          <c:cat>
            <c:numRef>
              <c:f>EP_newage!$A$4:$A$13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EP_newage!$R$4:$R$13</c:f>
              <c:numCache>
                <c:formatCode>0.00</c:formatCode>
                <c:ptCount val="10"/>
                <c:pt idx="0" formatCode="General">
                  <c:v>1</c:v>
                </c:pt>
                <c:pt idx="1">
                  <c:v>0.97339430527669213</c:v>
                </c:pt>
                <c:pt idx="2">
                  <c:v>1.0892633135403871</c:v>
                </c:pt>
                <c:pt idx="3">
                  <c:v>1.1747298280458123</c:v>
                </c:pt>
                <c:pt idx="4">
                  <c:v>1.2364588582989129</c:v>
                </c:pt>
                <c:pt idx="5">
                  <c:v>1.2867875732782206</c:v>
                </c:pt>
                <c:pt idx="6">
                  <c:v>1.3298619742156526</c:v>
                </c:pt>
                <c:pt idx="7">
                  <c:v>1.3686622642394417</c:v>
                </c:pt>
                <c:pt idx="8">
                  <c:v>1.4051177338306458</c:v>
                </c:pt>
                <c:pt idx="9">
                  <c:v>1.4403799237251471</c:v>
                </c:pt>
              </c:numCache>
            </c:numRef>
          </c:val>
          <c:smooth val="0"/>
          <c:extLst>
            <c:ext xmlns:c16="http://schemas.microsoft.com/office/drawing/2014/chart" uri="{C3380CC4-5D6E-409C-BE32-E72D297353CC}">
              <c16:uniqueId val="{00000010-41A6-4AE3-85BE-52C00CA396DB}"/>
            </c:ext>
          </c:extLst>
        </c:ser>
        <c:dLbls>
          <c:showLegendKey val="0"/>
          <c:showVal val="0"/>
          <c:showCatName val="0"/>
          <c:showSerName val="0"/>
          <c:showPercent val="0"/>
          <c:showBubbleSize val="0"/>
        </c:dLbls>
        <c:smooth val="0"/>
        <c:axId val="325802496"/>
        <c:axId val="306511872"/>
      </c:lineChart>
      <c:catAx>
        <c:axId val="325802496"/>
        <c:scaling>
          <c:orientation val="minMax"/>
        </c:scaling>
        <c:delete val="0"/>
        <c:axPos val="b"/>
        <c:numFmt formatCode="General" sourceLinked="1"/>
        <c:majorTickMark val="out"/>
        <c:minorTickMark val="none"/>
        <c:tickLblPos val="nextTo"/>
        <c:crossAx val="306511872"/>
        <c:crosses val="autoZero"/>
        <c:auto val="1"/>
        <c:lblAlgn val="ctr"/>
        <c:lblOffset val="100"/>
        <c:noMultiLvlLbl val="0"/>
      </c:catAx>
      <c:valAx>
        <c:axId val="306511872"/>
        <c:scaling>
          <c:orientation val="minMax"/>
          <c:max val="2.6"/>
          <c:min val="0.5"/>
        </c:scaling>
        <c:delete val="0"/>
        <c:axPos val="l"/>
        <c:majorGridlines/>
        <c:numFmt formatCode="General" sourceLinked="1"/>
        <c:majorTickMark val="out"/>
        <c:minorTickMark val="none"/>
        <c:tickLblPos val="nextTo"/>
        <c:crossAx val="325802496"/>
        <c:crosses val="autoZero"/>
        <c:crossBetween val="between"/>
        <c:majorUnit val="0.5"/>
        <c:min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EP_newage!$B$47:$B$56</c:f>
              <c:numCache>
                <c:formatCode>General</c:formatCode>
                <c:ptCount val="10"/>
                <c:pt idx="0">
                  <c:v>1</c:v>
                </c:pt>
                <c:pt idx="1">
                  <c:v>0.98225670872884396</c:v>
                </c:pt>
                <c:pt idx="2">
                  <c:v>0.98755585486828323</c:v>
                </c:pt>
                <c:pt idx="3">
                  <c:v>0.99288203746761772</c:v>
                </c:pt>
                <c:pt idx="4">
                  <c:v>0.99825246154678049</c:v>
                </c:pt>
                <c:pt idx="5">
                  <c:v>1.003684332125705</c:v>
                </c:pt>
                <c:pt idx="6">
                  <c:v>1.0091776492043909</c:v>
                </c:pt>
                <c:pt idx="7">
                  <c:v>1.0147250392028668</c:v>
                </c:pt>
                <c:pt idx="8">
                  <c:v>1.0203314178411143</c:v>
                </c:pt>
                <c:pt idx="9">
                  <c:v>1.0259943272591421</c:v>
                </c:pt>
              </c:numCache>
            </c:numRef>
          </c:val>
          <c:smooth val="0"/>
          <c:extLst>
            <c:ext xmlns:c16="http://schemas.microsoft.com/office/drawing/2014/chart" uri="{C3380CC4-5D6E-409C-BE32-E72D297353CC}">
              <c16:uniqueId val="{00000000-826A-4D3C-8598-D889690A4B5B}"/>
            </c:ext>
          </c:extLst>
        </c:ser>
        <c:ser>
          <c:idx val="1"/>
          <c:order val="1"/>
          <c:tx>
            <c:strRef>
              <c:f>EP_newage!$C$46</c:f>
              <c:strCache>
                <c:ptCount val="1"/>
                <c:pt idx="0">
                  <c:v>AUT</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EP_newage!$C$47:$C$56</c:f>
              <c:numCache>
                <c:formatCode>General</c:formatCode>
                <c:ptCount val="10"/>
                <c:pt idx="0">
                  <c:v>1</c:v>
                </c:pt>
                <c:pt idx="1">
                  <c:v>1.0017500118827967</c:v>
                </c:pt>
                <c:pt idx="2">
                  <c:v>0.99459440773980567</c:v>
                </c:pt>
                <c:pt idx="3">
                  <c:v>0.99085240702251687</c:v>
                </c:pt>
                <c:pt idx="4">
                  <c:v>0.98980672090983335</c:v>
                </c:pt>
                <c:pt idx="5">
                  <c:v>0.99057802244336224</c:v>
                </c:pt>
                <c:pt idx="6">
                  <c:v>0.99264995009225365</c:v>
                </c:pt>
                <c:pt idx="7">
                  <c:v>0.99566601995445647</c:v>
                </c:pt>
                <c:pt idx="8">
                  <c:v>0.99936913151879425</c:v>
                </c:pt>
                <c:pt idx="9">
                  <c:v>1.0035907651224791</c:v>
                </c:pt>
              </c:numCache>
            </c:numRef>
          </c:val>
          <c:smooth val="0"/>
          <c:extLst>
            <c:ext xmlns:c16="http://schemas.microsoft.com/office/drawing/2014/chart" uri="{C3380CC4-5D6E-409C-BE32-E72D297353CC}">
              <c16:uniqueId val="{00000001-826A-4D3C-8598-D889690A4B5B}"/>
            </c:ext>
          </c:extLst>
        </c:ser>
        <c:ser>
          <c:idx val="2"/>
          <c:order val="2"/>
          <c:tx>
            <c:strRef>
              <c:f>EP_newage!$D$46</c:f>
              <c:strCache>
                <c:ptCount val="1"/>
                <c:pt idx="0">
                  <c:v>FRA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EP_newage!$D$47:$D$56</c:f>
              <c:numCache>
                <c:formatCode>General</c:formatCode>
                <c:ptCount val="10"/>
                <c:pt idx="0">
                  <c:v>1</c:v>
                </c:pt>
                <c:pt idx="1">
                  <c:v>0.97586413617125933</c:v>
                </c:pt>
                <c:pt idx="2">
                  <c:v>0.98105971326972941</c:v>
                </c:pt>
                <c:pt idx="3">
                  <c:v>0.98629628111453838</c:v>
                </c:pt>
                <c:pt idx="4">
                  <c:v>0.99157896354897879</c:v>
                </c:pt>
                <c:pt idx="5">
                  <c:v>0.99692057018128155</c:v>
                </c:pt>
                <c:pt idx="6">
                  <c:v>1.0023236629330929</c:v>
                </c:pt>
                <c:pt idx="7">
                  <c:v>1.0077831179611203</c:v>
                </c:pt>
                <c:pt idx="8">
                  <c:v>1.01330149718701</c:v>
                </c:pt>
                <c:pt idx="9">
                  <c:v>1.0188813625324082</c:v>
                </c:pt>
              </c:numCache>
            </c:numRef>
          </c:val>
          <c:smooth val="0"/>
          <c:extLst>
            <c:ext xmlns:c16="http://schemas.microsoft.com/office/drawing/2014/chart" uri="{C3380CC4-5D6E-409C-BE32-E72D297353CC}">
              <c16:uniqueId val="{00000002-826A-4D3C-8598-D889690A4B5B}"/>
            </c:ext>
          </c:extLst>
        </c:ser>
        <c:ser>
          <c:idx val="3"/>
          <c:order val="3"/>
          <c:tx>
            <c:strRef>
              <c:f>EP_newage!$E$46</c:f>
              <c:strCache>
                <c:ptCount val="1"/>
                <c:pt idx="0">
                  <c:v>EUN</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EP_newage!$E$47:$E$56</c:f>
              <c:numCache>
                <c:formatCode>General</c:formatCode>
                <c:ptCount val="10"/>
                <c:pt idx="0">
                  <c:v>1</c:v>
                </c:pt>
                <c:pt idx="1">
                  <c:v>0.98729946555659498</c:v>
                </c:pt>
                <c:pt idx="2">
                  <c:v>1.0122609550972061</c:v>
                </c:pt>
                <c:pt idx="3">
                  <c:v>1.0319349668353925</c:v>
                </c:pt>
                <c:pt idx="4">
                  <c:v>1.0478550654902326</c:v>
                </c:pt>
                <c:pt idx="5">
                  <c:v>1.0616264246742979</c:v>
                </c:pt>
                <c:pt idx="6">
                  <c:v>1.0738580744817572</c:v>
                </c:pt>
                <c:pt idx="7">
                  <c:v>1.085056712825649</c:v>
                </c:pt>
                <c:pt idx="8">
                  <c:v>1.0955782571766055</c:v>
                </c:pt>
                <c:pt idx="9">
                  <c:v>1.1056207545733976</c:v>
                </c:pt>
              </c:numCache>
            </c:numRef>
          </c:val>
          <c:smooth val="0"/>
          <c:extLst>
            <c:ext xmlns:c16="http://schemas.microsoft.com/office/drawing/2014/chart" uri="{C3380CC4-5D6E-409C-BE32-E72D297353CC}">
              <c16:uniqueId val="{00000003-826A-4D3C-8598-D889690A4B5B}"/>
            </c:ext>
          </c:extLst>
        </c:ser>
        <c:ser>
          <c:idx val="4"/>
          <c:order val="4"/>
          <c:tx>
            <c:strRef>
              <c:f>EP_newage!$F$46</c:f>
              <c:strCache>
                <c:ptCount val="1"/>
                <c:pt idx="0">
                  <c:v>EUE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EP_newage!$F$47:$F$56</c:f>
              <c:numCache>
                <c:formatCode>General</c:formatCode>
                <c:ptCount val="10"/>
                <c:pt idx="0">
                  <c:v>1</c:v>
                </c:pt>
                <c:pt idx="1">
                  <c:v>1.0450065345928961</c:v>
                </c:pt>
                <c:pt idx="2">
                  <c:v>1.1236428396281981</c:v>
                </c:pt>
                <c:pt idx="3">
                  <c:v>1.1868324793281881</c:v>
                </c:pt>
                <c:pt idx="4">
                  <c:v>1.2362779868903679</c:v>
                </c:pt>
                <c:pt idx="5">
                  <c:v>1.2762123123358453</c:v>
                </c:pt>
                <c:pt idx="6">
                  <c:v>1.3088359829822516</c:v>
                </c:pt>
                <c:pt idx="7">
                  <c:v>1.335927368695129</c:v>
                </c:pt>
                <c:pt idx="8">
                  <c:v>1.3589918273350741</c:v>
                </c:pt>
                <c:pt idx="9">
                  <c:v>1.3791921878120361</c:v>
                </c:pt>
              </c:numCache>
            </c:numRef>
          </c:val>
          <c:smooth val="0"/>
          <c:extLst>
            <c:ext xmlns:c16="http://schemas.microsoft.com/office/drawing/2014/chart" uri="{C3380CC4-5D6E-409C-BE32-E72D297353CC}">
              <c16:uniqueId val="{00000004-826A-4D3C-8598-D889690A4B5B}"/>
            </c:ext>
          </c:extLst>
        </c:ser>
        <c:ser>
          <c:idx val="5"/>
          <c:order val="5"/>
          <c:tx>
            <c:strRef>
              <c:f>EP_newage!$G$46</c:f>
              <c:strCache>
                <c:ptCount val="1"/>
                <c:pt idx="0">
                  <c:v>EUS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EP_newage!$G$47:$G$56</c:f>
              <c:numCache>
                <c:formatCode>General</c:formatCode>
                <c:ptCount val="10"/>
                <c:pt idx="0">
                  <c:v>1</c:v>
                </c:pt>
                <c:pt idx="1">
                  <c:v>1.018591407034362</c:v>
                </c:pt>
                <c:pt idx="2">
                  <c:v>1.0177407536353922</c:v>
                </c:pt>
                <c:pt idx="3">
                  <c:v>1.0187411949023546</c:v>
                </c:pt>
                <c:pt idx="4">
                  <c:v>1.0215112583800239</c:v>
                </c:pt>
                <c:pt idx="5">
                  <c:v>1.0254027067072577</c:v>
                </c:pt>
                <c:pt idx="6">
                  <c:v>1.0300891440230593</c:v>
                </c:pt>
                <c:pt idx="7">
                  <c:v>1.0353565153674258</c:v>
                </c:pt>
                <c:pt idx="8">
                  <c:v>1.0410423818700003</c:v>
                </c:pt>
                <c:pt idx="9">
                  <c:v>1.0470551502736667</c:v>
                </c:pt>
              </c:numCache>
            </c:numRef>
          </c:val>
          <c:smooth val="0"/>
          <c:extLst>
            <c:ext xmlns:c16="http://schemas.microsoft.com/office/drawing/2014/chart" uri="{C3380CC4-5D6E-409C-BE32-E72D297353CC}">
              <c16:uniqueId val="{00000005-826A-4D3C-8598-D889690A4B5B}"/>
            </c:ext>
          </c:extLst>
        </c:ser>
        <c:ser>
          <c:idx val="6"/>
          <c:order val="6"/>
          <c:tx>
            <c:strRef>
              <c:f>EP_newage!$H$46</c:f>
              <c:strCache>
                <c:ptCount val="1"/>
                <c:pt idx="0">
                  <c:v>SWZ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EP_newage!$H$47:$H$56</c:f>
              <c:numCache>
                <c:formatCode>General</c:formatCode>
                <c:ptCount val="10"/>
                <c:pt idx="0">
                  <c:v>1</c:v>
                </c:pt>
                <c:pt idx="1">
                  <c:v>0.95876438540646425</c:v>
                </c:pt>
                <c:pt idx="2">
                  <c:v>0.94470673155403206</c:v>
                </c:pt>
                <c:pt idx="3">
                  <c:v>0.93604232982370228</c:v>
                </c:pt>
                <c:pt idx="4">
                  <c:v>0.93147674869409069</c:v>
                </c:pt>
                <c:pt idx="5">
                  <c:v>0.92955741919686585</c:v>
                </c:pt>
                <c:pt idx="6">
                  <c:v>0.92950768241919679</c:v>
                </c:pt>
                <c:pt idx="7">
                  <c:v>0.93079446212863215</c:v>
                </c:pt>
                <c:pt idx="8">
                  <c:v>0.93304792074763299</c:v>
                </c:pt>
                <c:pt idx="9">
                  <c:v>0.93600662136793988</c:v>
                </c:pt>
              </c:numCache>
            </c:numRef>
          </c:val>
          <c:smooth val="0"/>
          <c:extLst>
            <c:ext xmlns:c16="http://schemas.microsoft.com/office/drawing/2014/chart" uri="{C3380CC4-5D6E-409C-BE32-E72D297353CC}">
              <c16:uniqueId val="{00000006-826A-4D3C-8598-D889690A4B5B}"/>
            </c:ext>
          </c:extLst>
        </c:ser>
        <c:ser>
          <c:idx val="7"/>
          <c:order val="7"/>
          <c:tx>
            <c:strRef>
              <c:f>EP_newage!$I$46</c:f>
              <c:strCache>
                <c:ptCount val="1"/>
                <c:pt idx="0">
                  <c:v>USA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EP_newage!$I$47:$I$56</c:f>
              <c:numCache>
                <c:formatCode>General</c:formatCode>
                <c:ptCount val="10"/>
                <c:pt idx="0">
                  <c:v>1</c:v>
                </c:pt>
                <c:pt idx="1">
                  <c:v>0.99632346927091009</c:v>
                </c:pt>
                <c:pt idx="2">
                  <c:v>1.0351212968870132</c:v>
                </c:pt>
                <c:pt idx="3">
                  <c:v>1.0664597340138391</c:v>
                </c:pt>
                <c:pt idx="4">
                  <c:v>1.0910708151347106</c:v>
                </c:pt>
                <c:pt idx="5">
                  <c:v>1.1112283456838594</c:v>
                </c:pt>
                <c:pt idx="6">
                  <c:v>1.1279956159722562</c:v>
                </c:pt>
                <c:pt idx="7">
                  <c:v>1.1422355269830367</c:v>
                </c:pt>
                <c:pt idx="8">
                  <c:v>1.1546228591058547</c:v>
                </c:pt>
                <c:pt idx="9">
                  <c:v>1.1656647200274821</c:v>
                </c:pt>
              </c:numCache>
            </c:numRef>
          </c:val>
          <c:smooth val="0"/>
          <c:extLst>
            <c:ext xmlns:c16="http://schemas.microsoft.com/office/drawing/2014/chart" uri="{C3380CC4-5D6E-409C-BE32-E72D297353CC}">
              <c16:uniqueId val="{00000007-826A-4D3C-8598-D889690A4B5B}"/>
            </c:ext>
          </c:extLst>
        </c:ser>
        <c:ser>
          <c:idx val="8"/>
          <c:order val="8"/>
          <c:tx>
            <c:strRef>
              <c:f>EP_newage!$J$46</c:f>
              <c:strCache>
                <c:ptCount val="1"/>
                <c:pt idx="0">
                  <c:v>OEC</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EP_newage!$J$47:$J$56</c:f>
              <c:numCache>
                <c:formatCode>General</c:formatCode>
                <c:ptCount val="10"/>
                <c:pt idx="0">
                  <c:v>1</c:v>
                </c:pt>
                <c:pt idx="1">
                  <c:v>0.93707065315652394</c:v>
                </c:pt>
                <c:pt idx="2">
                  <c:v>0.96405186635304863</c:v>
                </c:pt>
                <c:pt idx="3">
                  <c:v>0.98390703573013516</c:v>
                </c:pt>
                <c:pt idx="4">
                  <c:v>0.998617179842747</c:v>
                </c:pt>
                <c:pt idx="5">
                  <c:v>1.0111430131032699</c:v>
                </c:pt>
                <c:pt idx="6">
                  <c:v>1.0220399127659776</c:v>
                </c:pt>
                <c:pt idx="7">
                  <c:v>1.0315842698475999</c:v>
                </c:pt>
                <c:pt idx="8">
                  <c:v>1.0401052448547585</c:v>
                </c:pt>
                <c:pt idx="9">
                  <c:v>1.0479553552814043</c:v>
                </c:pt>
              </c:numCache>
            </c:numRef>
          </c:val>
          <c:smooth val="0"/>
          <c:extLst>
            <c:ext xmlns:c16="http://schemas.microsoft.com/office/drawing/2014/chart" uri="{C3380CC4-5D6E-409C-BE32-E72D297353CC}">
              <c16:uniqueId val="{00000008-826A-4D3C-8598-D889690A4B5B}"/>
            </c:ext>
          </c:extLst>
        </c:ser>
        <c:ser>
          <c:idx val="9"/>
          <c:order val="9"/>
          <c:tx>
            <c:strRef>
              <c:f>EP_newage!$K$46</c:f>
              <c:strCache>
                <c:ptCount val="1"/>
                <c:pt idx="0">
                  <c:v>BRZ</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EP_newage!$K$47:$K$56</c:f>
              <c:numCache>
                <c:formatCode>General</c:formatCode>
                <c:ptCount val="10"/>
                <c:pt idx="0">
                  <c:v>1</c:v>
                </c:pt>
                <c:pt idx="1">
                  <c:v>0.94376914016489988</c:v>
                </c:pt>
                <c:pt idx="2">
                  <c:v>1.0010718492343935</c:v>
                </c:pt>
                <c:pt idx="3">
                  <c:v>1.0409069493521792</c:v>
                </c:pt>
                <c:pt idx="4">
                  <c:v>1.0679681978798587</c:v>
                </c:pt>
                <c:pt idx="5">
                  <c:v>1.0889929328621908</c:v>
                </c:pt>
                <c:pt idx="6">
                  <c:v>1.1062720848056538</c:v>
                </c:pt>
                <c:pt idx="7">
                  <c:v>1.1212720848056539</c:v>
                </c:pt>
                <c:pt idx="8">
                  <c:v>1.1348998822143699</c:v>
                </c:pt>
                <c:pt idx="9">
                  <c:v>1.1478150765606596</c:v>
                </c:pt>
              </c:numCache>
            </c:numRef>
          </c:val>
          <c:smooth val="0"/>
          <c:extLst>
            <c:ext xmlns:c16="http://schemas.microsoft.com/office/drawing/2014/chart" uri="{C3380CC4-5D6E-409C-BE32-E72D297353CC}">
              <c16:uniqueId val="{00000009-826A-4D3C-8598-D889690A4B5B}"/>
            </c:ext>
          </c:extLst>
        </c:ser>
        <c:ser>
          <c:idx val="10"/>
          <c:order val="10"/>
          <c:tx>
            <c:strRef>
              <c:f>EP_newage!$L$46</c:f>
              <c:strCache>
                <c:ptCount val="1"/>
                <c:pt idx="0">
                  <c:v>RUS</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EP_newage!$L$47:$L$56</c:f>
              <c:numCache>
                <c:formatCode>General</c:formatCode>
                <c:ptCount val="10"/>
                <c:pt idx="0">
                  <c:v>1</c:v>
                </c:pt>
                <c:pt idx="1">
                  <c:v>1.0257786380432869</c:v>
                </c:pt>
                <c:pt idx="2">
                  <c:v>1.1796366355797994</c:v>
                </c:pt>
                <c:pt idx="3">
                  <c:v>1.2789899700862222</c:v>
                </c:pt>
                <c:pt idx="4">
                  <c:v>1.3394773887031497</c:v>
                </c:pt>
                <c:pt idx="5">
                  <c:v>1.3845020235790955</c:v>
                </c:pt>
                <c:pt idx="6">
                  <c:v>1.4201126165757523</c:v>
                </c:pt>
                <c:pt idx="7">
                  <c:v>1.4508842160830548</c:v>
                </c:pt>
                <c:pt idx="8">
                  <c:v>1.478840401196551</c:v>
                </c:pt>
                <c:pt idx="9">
                  <c:v>1.5041351398909026</c:v>
                </c:pt>
              </c:numCache>
            </c:numRef>
          </c:val>
          <c:smooth val="0"/>
          <c:extLst>
            <c:ext xmlns:c16="http://schemas.microsoft.com/office/drawing/2014/chart" uri="{C3380CC4-5D6E-409C-BE32-E72D297353CC}">
              <c16:uniqueId val="{0000000A-826A-4D3C-8598-D889690A4B5B}"/>
            </c:ext>
          </c:extLst>
        </c:ser>
        <c:ser>
          <c:idx val="11"/>
          <c:order val="11"/>
          <c:tx>
            <c:strRef>
              <c:f>EP_newage!$M$46</c:f>
              <c:strCache>
                <c:ptCount val="1"/>
                <c:pt idx="0">
                  <c:v>IND</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EP_newage!$M$47:$M$56</c:f>
              <c:numCache>
                <c:formatCode>General</c:formatCode>
                <c:ptCount val="10"/>
                <c:pt idx="0">
                  <c:v>1</c:v>
                </c:pt>
                <c:pt idx="1">
                  <c:v>0.99976676773398199</c:v>
                </c:pt>
                <c:pt idx="2">
                  <c:v>1.1258954453070336</c:v>
                </c:pt>
                <c:pt idx="3">
                  <c:v>1.2240529104054909</c:v>
                </c:pt>
                <c:pt idx="4">
                  <c:v>1.2946389897710993</c:v>
                </c:pt>
                <c:pt idx="5">
                  <c:v>1.350048312397961</c:v>
                </c:pt>
                <c:pt idx="6">
                  <c:v>1.3962116416219639</c:v>
                </c:pt>
                <c:pt idx="7">
                  <c:v>1.4366940992236699</c:v>
                </c:pt>
                <c:pt idx="8">
                  <c:v>1.4736280944923865</c:v>
                </c:pt>
                <c:pt idx="9">
                  <c:v>1.5083463832339319</c:v>
                </c:pt>
              </c:numCache>
            </c:numRef>
          </c:val>
          <c:smooth val="0"/>
          <c:extLst>
            <c:ext xmlns:c16="http://schemas.microsoft.com/office/drawing/2014/chart" uri="{C3380CC4-5D6E-409C-BE32-E72D297353CC}">
              <c16:uniqueId val="{0000000B-826A-4D3C-8598-D889690A4B5B}"/>
            </c:ext>
          </c:extLst>
        </c:ser>
        <c:ser>
          <c:idx val="12"/>
          <c:order val="12"/>
          <c:tx>
            <c:strRef>
              <c:f>EP_newage!$N$46</c:f>
              <c:strCache>
                <c:ptCount val="1"/>
                <c:pt idx="0">
                  <c:v>CHI</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EP_newage!$N$47:$N$56</c:f>
              <c:numCache>
                <c:formatCode>General</c:formatCode>
                <c:ptCount val="10"/>
                <c:pt idx="0">
                  <c:v>1</c:v>
                </c:pt>
                <c:pt idx="1">
                  <c:v>0.98788177339901484</c:v>
                </c:pt>
                <c:pt idx="2">
                  <c:v>1.171231527093596</c:v>
                </c:pt>
                <c:pt idx="3">
                  <c:v>1.3236847290640394</c:v>
                </c:pt>
                <c:pt idx="4">
                  <c:v>1.4369458128078818</c:v>
                </c:pt>
                <c:pt idx="5">
                  <c:v>1.5257733990147784</c:v>
                </c:pt>
                <c:pt idx="6">
                  <c:v>1.5977142857142859</c:v>
                </c:pt>
                <c:pt idx="7">
                  <c:v>1.6579704433497535</c:v>
                </c:pt>
                <c:pt idx="8">
                  <c:v>1.7103251231527095</c:v>
                </c:pt>
                <c:pt idx="9">
                  <c:v>1.7576354679802955</c:v>
                </c:pt>
              </c:numCache>
            </c:numRef>
          </c:val>
          <c:smooth val="0"/>
          <c:extLst>
            <c:ext xmlns:c16="http://schemas.microsoft.com/office/drawing/2014/chart" uri="{C3380CC4-5D6E-409C-BE32-E72D297353CC}">
              <c16:uniqueId val="{0000000C-826A-4D3C-8598-D889690A4B5B}"/>
            </c:ext>
          </c:extLst>
        </c:ser>
        <c:ser>
          <c:idx val="13"/>
          <c:order val="13"/>
          <c:tx>
            <c:strRef>
              <c:f>EP_newage!$O$46</c:f>
              <c:strCache>
                <c:ptCount val="1"/>
                <c:pt idx="0">
                  <c:v>RSA</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EP_newage!$O$47:$O$56</c:f>
              <c:numCache>
                <c:formatCode>General</c:formatCode>
                <c:ptCount val="10"/>
                <c:pt idx="0">
                  <c:v>1</c:v>
                </c:pt>
                <c:pt idx="1">
                  <c:v>0.99288052590956266</c:v>
                </c:pt>
                <c:pt idx="2">
                  <c:v>1.1111436403800601</c:v>
                </c:pt>
                <c:pt idx="3">
                  <c:v>1.1965773294653075</c:v>
                </c:pt>
                <c:pt idx="4">
                  <c:v>1.2546642535863519</c:v>
                </c:pt>
                <c:pt idx="5">
                  <c:v>1.2976605541213104</c:v>
                </c:pt>
                <c:pt idx="6">
                  <c:v>1.3312085806297076</c:v>
                </c:pt>
                <c:pt idx="7">
                  <c:v>1.3588614164426582</c:v>
                </c:pt>
                <c:pt idx="8">
                  <c:v>1.3828414020706359</c:v>
                </c:pt>
                <c:pt idx="9">
                  <c:v>1.4043595134804248</c:v>
                </c:pt>
              </c:numCache>
            </c:numRef>
          </c:val>
          <c:smooth val="0"/>
          <c:extLst>
            <c:ext xmlns:c16="http://schemas.microsoft.com/office/drawing/2014/chart" uri="{C3380CC4-5D6E-409C-BE32-E72D297353CC}">
              <c16:uniqueId val="{0000000D-826A-4D3C-8598-D889690A4B5B}"/>
            </c:ext>
          </c:extLst>
        </c:ser>
        <c:ser>
          <c:idx val="14"/>
          <c:order val="14"/>
          <c:tx>
            <c:strRef>
              <c:f>EP_newage!$P$46</c:f>
              <c:strCache>
                <c:ptCount val="1"/>
                <c:pt idx="0">
                  <c:v>ARB</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EP_newage!$P$47:$P$56</c:f>
              <c:numCache>
                <c:formatCode>General</c:formatCode>
                <c:ptCount val="10"/>
                <c:pt idx="0">
                  <c:v>1</c:v>
                </c:pt>
                <c:pt idx="1">
                  <c:v>0.93107067182144476</c:v>
                </c:pt>
                <c:pt idx="2">
                  <c:v>1.0255604765941879</c:v>
                </c:pt>
                <c:pt idx="3">
                  <c:v>1.0848245956559621</c:v>
                </c:pt>
                <c:pt idx="4">
                  <c:v>1.1186613289618561</c:v>
                </c:pt>
                <c:pt idx="5">
                  <c:v>1.1442569837511916</c:v>
                </c:pt>
                <c:pt idx="6">
                  <c:v>1.1652437086729495</c:v>
                </c:pt>
                <c:pt idx="7">
                  <c:v>1.1833915532463024</c:v>
                </c:pt>
                <c:pt idx="8">
                  <c:v>1.1995881805954731</c:v>
                </c:pt>
                <c:pt idx="9">
                  <c:v>1.2140581448661529</c:v>
                </c:pt>
              </c:numCache>
            </c:numRef>
          </c:val>
          <c:smooth val="0"/>
          <c:extLst>
            <c:ext xmlns:c16="http://schemas.microsoft.com/office/drawing/2014/chart" uri="{C3380CC4-5D6E-409C-BE32-E72D297353CC}">
              <c16:uniqueId val="{0000000E-826A-4D3C-8598-D889690A4B5B}"/>
            </c:ext>
          </c:extLst>
        </c:ser>
        <c:ser>
          <c:idx val="15"/>
          <c:order val="15"/>
          <c:tx>
            <c:strRef>
              <c:f>EP_newage!$Q$46</c:f>
              <c:strCache>
                <c:ptCount val="1"/>
                <c:pt idx="0">
                  <c:v>OPE</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EP_newage!$Q$47:$Q$56</c:f>
              <c:numCache>
                <c:formatCode>General</c:formatCode>
                <c:ptCount val="10"/>
                <c:pt idx="0">
                  <c:v>1</c:v>
                </c:pt>
                <c:pt idx="1">
                  <c:v>0.99885510564911173</c:v>
                </c:pt>
                <c:pt idx="2">
                  <c:v>1.0895964368182565</c:v>
                </c:pt>
                <c:pt idx="3">
                  <c:v>1.1393824333594196</c:v>
                </c:pt>
                <c:pt idx="4">
                  <c:v>1.1636764151763717</c:v>
                </c:pt>
                <c:pt idx="5">
                  <c:v>1.1809077997739195</c:v>
                </c:pt>
                <c:pt idx="6">
                  <c:v>1.1940958233094694</c:v>
                </c:pt>
                <c:pt idx="7">
                  <c:v>1.2048974425862053</c:v>
                </c:pt>
                <c:pt idx="8">
                  <c:v>1.2149647836294601</c:v>
                </c:pt>
                <c:pt idx="9">
                  <c:v>1.2246553240002704</c:v>
                </c:pt>
              </c:numCache>
            </c:numRef>
          </c:val>
          <c:smooth val="0"/>
          <c:extLst>
            <c:ext xmlns:c16="http://schemas.microsoft.com/office/drawing/2014/chart" uri="{C3380CC4-5D6E-409C-BE32-E72D297353CC}">
              <c16:uniqueId val="{0000000F-826A-4D3C-8598-D889690A4B5B}"/>
            </c:ext>
          </c:extLst>
        </c:ser>
        <c:ser>
          <c:idx val="16"/>
          <c:order val="16"/>
          <c:tx>
            <c:strRef>
              <c:f>EP_newage!$R$46</c:f>
              <c:strCache>
                <c:ptCount val="1"/>
                <c:pt idx="0">
                  <c:v>ROW</c:v>
                </c:pt>
              </c:strCache>
            </c:strRef>
          </c:tx>
          <c:marker>
            <c:symbol val="none"/>
          </c:marker>
          <c:cat>
            <c:numRef>
              <c:f>EP_newage!$A$47:$A$56</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EP_newage!$R$47:$R$56</c:f>
              <c:numCache>
                <c:formatCode>General</c:formatCode>
                <c:ptCount val="10"/>
                <c:pt idx="0">
                  <c:v>1</c:v>
                </c:pt>
                <c:pt idx="1">
                  <c:v>0.98669715263834612</c:v>
                </c:pt>
                <c:pt idx="2">
                  <c:v>1.0446316567701937</c:v>
                </c:pt>
                <c:pt idx="3">
                  <c:v>1.0873649140229062</c:v>
                </c:pt>
                <c:pt idx="4">
                  <c:v>1.1182294291494563</c:v>
                </c:pt>
                <c:pt idx="5">
                  <c:v>1.1433937866391104</c:v>
                </c:pt>
                <c:pt idx="6">
                  <c:v>1.1649309871078262</c:v>
                </c:pt>
                <c:pt idx="7">
                  <c:v>1.1843311321197207</c:v>
                </c:pt>
                <c:pt idx="8">
                  <c:v>1.2025588669153229</c:v>
                </c:pt>
                <c:pt idx="9">
                  <c:v>1.2201899618625736</c:v>
                </c:pt>
              </c:numCache>
            </c:numRef>
          </c:val>
          <c:smooth val="0"/>
          <c:extLst>
            <c:ext xmlns:c16="http://schemas.microsoft.com/office/drawing/2014/chart" uri="{C3380CC4-5D6E-409C-BE32-E72D297353CC}">
              <c16:uniqueId val="{00000010-826A-4D3C-8598-D889690A4B5B}"/>
            </c:ext>
          </c:extLst>
        </c:ser>
        <c:dLbls>
          <c:showLegendKey val="0"/>
          <c:showVal val="0"/>
          <c:showCatName val="0"/>
          <c:showSerName val="0"/>
          <c:showPercent val="0"/>
          <c:showBubbleSize val="0"/>
        </c:dLbls>
        <c:smooth val="0"/>
        <c:axId val="305835008"/>
        <c:axId val="306515328"/>
      </c:lineChart>
      <c:catAx>
        <c:axId val="305835008"/>
        <c:scaling>
          <c:orientation val="minMax"/>
        </c:scaling>
        <c:delete val="0"/>
        <c:axPos val="b"/>
        <c:numFmt formatCode="General" sourceLinked="1"/>
        <c:majorTickMark val="out"/>
        <c:minorTickMark val="none"/>
        <c:tickLblPos val="nextTo"/>
        <c:crossAx val="306515328"/>
        <c:crosses val="autoZero"/>
        <c:auto val="1"/>
        <c:lblAlgn val="ctr"/>
        <c:lblOffset val="100"/>
        <c:noMultiLvlLbl val="0"/>
      </c:catAx>
      <c:valAx>
        <c:axId val="306515328"/>
        <c:scaling>
          <c:orientation val="minMax"/>
          <c:max val="1.8"/>
          <c:min val="0.75000000000000011"/>
        </c:scaling>
        <c:delete val="0"/>
        <c:axPos val="l"/>
        <c:majorGridlines/>
        <c:numFmt formatCode="General" sourceLinked="1"/>
        <c:majorTickMark val="out"/>
        <c:minorTickMark val="none"/>
        <c:tickLblPos val="nextTo"/>
        <c:crossAx val="305835008"/>
        <c:crosses val="autoZero"/>
        <c:crossBetween val="between"/>
        <c:majorUnit val="0.25"/>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manualLayout>
          <c:layoutTarget val="inner"/>
          <c:xMode val="edge"/>
          <c:yMode val="edge"/>
          <c:x val="8.8749810846208838E-2"/>
          <c:y val="5.523641634347945E-2"/>
          <c:w val="0.70993795755649824"/>
          <c:h val="0.82012849140126143"/>
        </c:manualLayout>
      </c:layout>
      <c:lineChart>
        <c:grouping val="standard"/>
        <c:varyColors val="0"/>
        <c:ser>
          <c:idx val="0"/>
          <c:order val="0"/>
          <c:tx>
            <c:strRef>
              <c:f>EP_newage!$B$46</c:f>
              <c:strCache>
                <c:ptCount val="1"/>
                <c:pt idx="0">
                  <c:v>DEU</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EP_newage!$B$60:$B$69</c:f>
              <c:numCache>
                <c:formatCode>0.00</c:formatCode>
                <c:ptCount val="10"/>
                <c:pt idx="0" formatCode="General">
                  <c:v>1</c:v>
                </c:pt>
                <c:pt idx="1">
                  <c:v>1.0131703127927683</c:v>
                </c:pt>
                <c:pt idx="2">
                  <c:v>0.99584001840607428</c:v>
                </c:pt>
                <c:pt idx="3">
                  <c:v>0.97137169866890249</c:v>
                </c:pt>
                <c:pt idx="4">
                  <c:v>0.94024914064900467</c:v>
                </c:pt>
                <c:pt idx="5">
                  <c:v>0.90309267313257757</c:v>
                </c:pt>
                <c:pt idx="6">
                  <c:v>0.8606537594189968</c:v>
                </c:pt>
                <c:pt idx="7">
                  <c:v>0.81377890018368226</c:v>
                </c:pt>
                <c:pt idx="8">
                  <c:v>0.76336230376887282</c:v>
                </c:pt>
                <c:pt idx="9">
                  <c:v>0.71033614821319424</c:v>
                </c:pt>
              </c:numCache>
            </c:numRef>
          </c:val>
          <c:smooth val="0"/>
          <c:extLst>
            <c:ext xmlns:c16="http://schemas.microsoft.com/office/drawing/2014/chart" uri="{C3380CC4-5D6E-409C-BE32-E72D297353CC}">
              <c16:uniqueId val="{00000000-3E70-457B-9BF5-569D28519CD5}"/>
            </c:ext>
          </c:extLst>
        </c:ser>
        <c:ser>
          <c:idx val="1"/>
          <c:order val="1"/>
          <c:tx>
            <c:strRef>
              <c:f>EP_newage!$C$46</c:f>
              <c:strCache>
                <c:ptCount val="1"/>
                <c:pt idx="0">
                  <c:v>AUT</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EP_newage!$C$60:$C$69</c:f>
              <c:numCache>
                <c:formatCode>0.00</c:formatCode>
                <c:ptCount val="10"/>
                <c:pt idx="0" formatCode="General">
                  <c:v>1</c:v>
                </c:pt>
                <c:pt idx="1">
                  <c:v>0.99376459798900219</c:v>
                </c:pt>
                <c:pt idx="2">
                  <c:v>0.98897202885950153</c:v>
                </c:pt>
                <c:pt idx="3">
                  <c:v>0.97352937267864914</c:v>
                </c:pt>
                <c:pt idx="4">
                  <c:v>0.94859436072242687</c:v>
                </c:pt>
                <c:pt idx="5">
                  <c:v>0.91565708891474562</c:v>
                </c:pt>
                <c:pt idx="6">
                  <c:v>0.87598158163747586</c:v>
                </c:pt>
                <c:pt idx="7">
                  <c:v>0.83077490646243657</c:v>
                </c:pt>
                <c:pt idx="8">
                  <c:v>0.78121368136639258</c:v>
                </c:pt>
                <c:pt idx="9">
                  <c:v>0.72842283168630928</c:v>
                </c:pt>
              </c:numCache>
            </c:numRef>
          </c:val>
          <c:smooth val="0"/>
          <c:extLst>
            <c:ext xmlns:c16="http://schemas.microsoft.com/office/drawing/2014/chart" uri="{C3380CC4-5D6E-409C-BE32-E72D297353CC}">
              <c16:uniqueId val="{00000001-3E70-457B-9BF5-569D28519CD5}"/>
            </c:ext>
          </c:extLst>
        </c:ser>
        <c:ser>
          <c:idx val="2"/>
          <c:order val="2"/>
          <c:tx>
            <c:strRef>
              <c:f>EP_newage!$D$46</c:f>
              <c:strCache>
                <c:ptCount val="1"/>
                <c:pt idx="0">
                  <c:v>FRA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EP_newage!$D$60:$D$69</c:f>
              <c:numCache>
                <c:formatCode>0.00</c:formatCode>
                <c:ptCount val="10"/>
                <c:pt idx="0" formatCode="General">
                  <c:v>1</c:v>
                </c:pt>
                <c:pt idx="1">
                  <c:v>1.0195341619021339</c:v>
                </c:pt>
                <c:pt idx="2">
                  <c:v>1.0022302337658955</c:v>
                </c:pt>
                <c:pt idx="3">
                  <c:v>0.97772630307494024</c:v>
                </c:pt>
                <c:pt idx="4">
                  <c:v>0.9465197434911834</c:v>
                </c:pt>
                <c:pt idx="5">
                  <c:v>0.90923767320441762</c:v>
                </c:pt>
                <c:pt idx="6">
                  <c:v>0.86663233915324134</c:v>
                </c:pt>
                <c:pt idx="7">
                  <c:v>0.81955221896702701</c:v>
                </c:pt>
                <c:pt idx="8">
                  <c:v>0.76889863325510399</c:v>
                </c:pt>
                <c:pt idx="9">
                  <c:v>0.71560425875799949</c:v>
                </c:pt>
              </c:numCache>
            </c:numRef>
          </c:val>
          <c:smooth val="0"/>
          <c:extLst>
            <c:ext xmlns:c16="http://schemas.microsoft.com/office/drawing/2014/chart" uri="{C3380CC4-5D6E-409C-BE32-E72D297353CC}">
              <c16:uniqueId val="{00000002-3E70-457B-9BF5-569D28519CD5}"/>
            </c:ext>
          </c:extLst>
        </c:ser>
        <c:ser>
          <c:idx val="3"/>
          <c:order val="3"/>
          <c:tx>
            <c:strRef>
              <c:f>EP_newage!$E$46</c:f>
              <c:strCache>
                <c:ptCount val="1"/>
                <c:pt idx="0">
                  <c:v>EUN</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EP_newage!$E$60:$E$69</c:f>
              <c:numCache>
                <c:formatCode>0.00</c:formatCode>
                <c:ptCount val="10"/>
                <c:pt idx="0" formatCode="General">
                  <c:v>1</c:v>
                </c:pt>
                <c:pt idx="1">
                  <c:v>1.008150214349153</c:v>
                </c:pt>
                <c:pt idx="2">
                  <c:v>0.97145221552583338</c:v>
                </c:pt>
                <c:pt idx="3">
                  <c:v>0.93338465062049836</c:v>
                </c:pt>
                <c:pt idx="4">
                  <c:v>0.89300633369039739</c:v>
                </c:pt>
                <c:pt idx="5">
                  <c:v>0.84939665628882877</c:v>
                </c:pt>
                <c:pt idx="6">
                  <c:v>0.80270691508713632</c:v>
                </c:pt>
                <c:pt idx="7">
                  <c:v>0.75325451659411025</c:v>
                </c:pt>
                <c:pt idx="8">
                  <c:v>0.70155113872522479</c:v>
                </c:pt>
                <c:pt idx="9">
                  <c:v>0.64828293172678886</c:v>
                </c:pt>
              </c:numCache>
            </c:numRef>
          </c:val>
          <c:smooth val="0"/>
          <c:extLst>
            <c:ext xmlns:c16="http://schemas.microsoft.com/office/drawing/2014/chart" uri="{C3380CC4-5D6E-409C-BE32-E72D297353CC}">
              <c16:uniqueId val="{00000003-3E70-457B-9BF5-569D28519CD5}"/>
            </c:ext>
          </c:extLst>
        </c:ser>
        <c:ser>
          <c:idx val="4"/>
          <c:order val="4"/>
          <c:tx>
            <c:strRef>
              <c:f>EP_newage!$F$46</c:f>
              <c:strCache>
                <c:ptCount val="1"/>
                <c:pt idx="0">
                  <c:v>EUE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EP_newage!$F$60:$F$69</c:f>
              <c:numCache>
                <c:formatCode>0.00</c:formatCode>
                <c:ptCount val="10"/>
                <c:pt idx="0" formatCode="General">
                  <c:v>1</c:v>
                </c:pt>
                <c:pt idx="1">
                  <c:v>0.95499346540710395</c:v>
                </c:pt>
                <c:pt idx="2">
                  <c:v>0.86589591962712742</c:v>
                </c:pt>
                <c:pt idx="3">
                  <c:v>0.78719361050616576</c:v>
                </c:pt>
                <c:pt idx="4">
                  <c:v>0.71808085357145746</c:v>
                </c:pt>
                <c:pt idx="5">
                  <c:v>0.65513248467794805</c:v>
                </c:pt>
                <c:pt idx="6">
                  <c:v>0.59688606888387785</c:v>
                </c:pt>
                <c:pt idx="7">
                  <c:v>0.54225638725581315</c:v>
                </c:pt>
                <c:pt idx="8">
                  <c:v>0.49040463039812932</c:v>
                </c:pt>
                <c:pt idx="9">
                  <c:v>0.4408121379790127</c:v>
                </c:pt>
              </c:numCache>
            </c:numRef>
          </c:val>
          <c:smooth val="0"/>
          <c:extLst>
            <c:ext xmlns:c16="http://schemas.microsoft.com/office/drawing/2014/chart" uri="{C3380CC4-5D6E-409C-BE32-E72D297353CC}">
              <c16:uniqueId val="{00000004-3E70-457B-9BF5-569D28519CD5}"/>
            </c:ext>
          </c:extLst>
        </c:ser>
        <c:ser>
          <c:idx val="5"/>
          <c:order val="5"/>
          <c:tx>
            <c:strRef>
              <c:f>EP_newage!$G$46</c:f>
              <c:strCache>
                <c:ptCount val="1"/>
                <c:pt idx="0">
                  <c:v>EUS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EP_newage!$G$60:$G$69</c:f>
              <c:numCache>
                <c:formatCode>0.00</c:formatCode>
                <c:ptCount val="10"/>
                <c:pt idx="0" formatCode="General">
                  <c:v>1</c:v>
                </c:pt>
                <c:pt idx="1">
                  <c:v>0.97699887549304132</c:v>
                </c:pt>
                <c:pt idx="2">
                  <c:v>0.96617675459817653</c:v>
                </c:pt>
                <c:pt idx="3">
                  <c:v>0.9465238355120319</c:v>
                </c:pt>
                <c:pt idx="4">
                  <c:v>0.91859472288629118</c:v>
                </c:pt>
                <c:pt idx="5">
                  <c:v>0.88366127990204324</c:v>
                </c:pt>
                <c:pt idx="6">
                  <c:v>0.8427958393735191</c:v>
                </c:pt>
                <c:pt idx="7">
                  <c:v>0.79705054243387541</c:v>
                </c:pt>
                <c:pt idx="8">
                  <c:v>0.74748639187216337</c:v>
                </c:pt>
                <c:pt idx="9">
                  <c:v>0.69512463864054697</c:v>
                </c:pt>
              </c:numCache>
            </c:numRef>
          </c:val>
          <c:smooth val="0"/>
          <c:extLst>
            <c:ext xmlns:c16="http://schemas.microsoft.com/office/drawing/2014/chart" uri="{C3380CC4-5D6E-409C-BE32-E72D297353CC}">
              <c16:uniqueId val="{00000005-3E70-457B-9BF5-569D28519CD5}"/>
            </c:ext>
          </c:extLst>
        </c:ser>
        <c:ser>
          <c:idx val="6"/>
          <c:order val="6"/>
          <c:tx>
            <c:strRef>
              <c:f>EP_newage!$H$46</c:f>
              <c:strCache>
                <c:ptCount val="1"/>
                <c:pt idx="0">
                  <c:v>SWZ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EP_newage!$H$60:$H$69</c:f>
              <c:numCache>
                <c:formatCode>0.00</c:formatCode>
                <c:ptCount val="10"/>
                <c:pt idx="0" formatCode="General">
                  <c:v>1</c:v>
                </c:pt>
                <c:pt idx="1">
                  <c:v>1.0365570791540932</c:v>
                </c:pt>
                <c:pt idx="2">
                  <c:v>1.0380733467443075</c:v>
                </c:pt>
                <c:pt idx="3">
                  <c:v>1.026509058269282</c:v>
                </c:pt>
                <c:pt idx="4">
                  <c:v>1.0035877479059478</c:v>
                </c:pt>
                <c:pt idx="5">
                  <c:v>0.97138350291461995</c:v>
                </c:pt>
                <c:pt idx="6">
                  <c:v>0.93144860691672182</c:v>
                </c:pt>
                <c:pt idx="7">
                  <c:v>0.88520691203662627</c:v>
                </c:pt>
                <c:pt idx="8">
                  <c:v>0.8339969058001041</c:v>
                </c:pt>
                <c:pt idx="9">
                  <c:v>0.77909060253528895</c:v>
                </c:pt>
              </c:numCache>
            </c:numRef>
          </c:val>
          <c:smooth val="0"/>
          <c:extLst>
            <c:ext xmlns:c16="http://schemas.microsoft.com/office/drawing/2014/chart" uri="{C3380CC4-5D6E-409C-BE32-E72D297353CC}">
              <c16:uniqueId val="{00000006-3E70-457B-9BF5-569D28519CD5}"/>
            </c:ext>
          </c:extLst>
        </c:ser>
        <c:ser>
          <c:idx val="7"/>
          <c:order val="7"/>
          <c:tx>
            <c:strRef>
              <c:f>EP_newage!$I$46</c:f>
              <c:strCache>
                <c:ptCount val="1"/>
                <c:pt idx="0">
                  <c:v>USA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EP_newage!$I$60:$I$69</c:f>
              <c:numCache>
                <c:formatCode>0.00</c:formatCode>
                <c:ptCount val="10"/>
                <c:pt idx="0" formatCode="General">
                  <c:v>1</c:v>
                </c:pt>
                <c:pt idx="1">
                  <c:v>0.99916675776998343</c:v>
                </c:pt>
                <c:pt idx="2">
                  <c:v>0.94890482506482876</c:v>
                </c:pt>
                <c:pt idx="3">
                  <c:v>0.89983399390569341</c:v>
                </c:pt>
                <c:pt idx="4">
                  <c:v>0.85189079276499347</c:v>
                </c:pt>
                <c:pt idx="5">
                  <c:v>0.80350699452896956</c:v>
                </c:pt>
                <c:pt idx="6">
                  <c:v>0.75435716033564126</c:v>
                </c:pt>
                <c:pt idx="7">
                  <c:v>0.70434722825268137</c:v>
                </c:pt>
                <c:pt idx="8">
                  <c:v>0.65359324444151679</c:v>
                </c:pt>
                <c:pt idx="9">
                  <c:v>0.60238595701877129</c:v>
                </c:pt>
              </c:numCache>
            </c:numRef>
          </c:val>
          <c:smooth val="0"/>
          <c:extLst>
            <c:ext xmlns:c16="http://schemas.microsoft.com/office/drawing/2014/chart" uri="{C3380CC4-5D6E-409C-BE32-E72D297353CC}">
              <c16:uniqueId val="{00000007-3E70-457B-9BF5-569D28519CD5}"/>
            </c:ext>
          </c:extLst>
        </c:ser>
        <c:ser>
          <c:idx val="8"/>
          <c:order val="8"/>
          <c:tx>
            <c:strRef>
              <c:f>EP_newage!$J$46</c:f>
              <c:strCache>
                <c:ptCount val="1"/>
                <c:pt idx="0">
                  <c:v>OEC</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EP_newage!$J$60:$J$69</c:f>
              <c:numCache>
                <c:formatCode>0.00</c:formatCode>
                <c:ptCount val="10"/>
                <c:pt idx="0" formatCode="General">
                  <c:v>1</c:v>
                </c:pt>
                <c:pt idx="1">
                  <c:v>1.0581533359683855</c:v>
                </c:pt>
                <c:pt idx="2">
                  <c:v>1.0188628266157858</c:v>
                </c:pt>
                <c:pt idx="3">
                  <c:v>0.97970137308060101</c:v>
                </c:pt>
                <c:pt idx="4">
                  <c:v>0.93926602131692027</c:v>
                </c:pt>
                <c:pt idx="5">
                  <c:v>0.89528970048713097</c:v>
                </c:pt>
                <c:pt idx="6">
                  <c:v>0.84799079199309979</c:v>
                </c:pt>
                <c:pt idx="7">
                  <c:v>0.79792414378526011</c:v>
                </c:pt>
                <c:pt idx="8">
                  <c:v>0.74563364313423031</c:v>
                </c:pt>
                <c:pt idx="9">
                  <c:v>0.6916652128086056</c:v>
                </c:pt>
              </c:numCache>
            </c:numRef>
          </c:val>
          <c:smooth val="0"/>
          <c:extLst>
            <c:ext xmlns:c16="http://schemas.microsoft.com/office/drawing/2014/chart" uri="{C3380CC4-5D6E-409C-BE32-E72D297353CC}">
              <c16:uniqueId val="{00000008-3E70-457B-9BF5-569D28519CD5}"/>
            </c:ext>
          </c:extLst>
        </c:ser>
        <c:ser>
          <c:idx val="9"/>
          <c:order val="9"/>
          <c:tx>
            <c:strRef>
              <c:f>EP_newage!$K$46</c:f>
              <c:strCache>
                <c:ptCount val="1"/>
                <c:pt idx="0">
                  <c:v>BRZ</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EP_newage!$K$60:$K$69</c:f>
              <c:numCache>
                <c:formatCode>0.00</c:formatCode>
                <c:ptCount val="10"/>
                <c:pt idx="0" formatCode="General">
                  <c:v>1</c:v>
                </c:pt>
                <c:pt idx="1">
                  <c:v>1.0562308598351002</c:v>
                </c:pt>
                <c:pt idx="2">
                  <c:v>0.99892815076560659</c:v>
                </c:pt>
                <c:pt idx="3">
                  <c:v>0.95909305064782091</c:v>
                </c:pt>
                <c:pt idx="4">
                  <c:v>0.93203180212014136</c:v>
                </c:pt>
                <c:pt idx="5">
                  <c:v>0.91100706713780932</c:v>
                </c:pt>
                <c:pt idx="6">
                  <c:v>0.89372791519434636</c:v>
                </c:pt>
                <c:pt idx="7">
                  <c:v>0.87872791519434623</c:v>
                </c:pt>
                <c:pt idx="8">
                  <c:v>0.86510011778563023</c:v>
                </c:pt>
                <c:pt idx="9">
                  <c:v>0.85218492343934049</c:v>
                </c:pt>
              </c:numCache>
            </c:numRef>
          </c:val>
          <c:smooth val="0"/>
          <c:extLst>
            <c:ext xmlns:c16="http://schemas.microsoft.com/office/drawing/2014/chart" uri="{C3380CC4-5D6E-409C-BE32-E72D297353CC}">
              <c16:uniqueId val="{00000009-3E70-457B-9BF5-569D28519CD5}"/>
            </c:ext>
          </c:extLst>
        </c:ser>
        <c:ser>
          <c:idx val="10"/>
          <c:order val="10"/>
          <c:tx>
            <c:strRef>
              <c:f>EP_newage!$L$46</c:f>
              <c:strCache>
                <c:ptCount val="1"/>
                <c:pt idx="0">
                  <c:v>RUS</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EP_newage!$L$60:$L$69</c:f>
              <c:numCache>
                <c:formatCode>0.00</c:formatCode>
                <c:ptCount val="10"/>
                <c:pt idx="0" formatCode="General">
                  <c:v>1</c:v>
                </c:pt>
                <c:pt idx="1">
                  <c:v>0.97422136195671305</c:v>
                </c:pt>
                <c:pt idx="2">
                  <c:v>0.82036336442020064</c:v>
                </c:pt>
                <c:pt idx="3">
                  <c:v>0.72101002991377783</c:v>
                </c:pt>
                <c:pt idx="4">
                  <c:v>0.6605226112968503</c:v>
                </c:pt>
                <c:pt idx="5">
                  <c:v>0.61549797642090454</c:v>
                </c:pt>
                <c:pt idx="6">
                  <c:v>0.57988738342424773</c:v>
                </c:pt>
                <c:pt idx="7">
                  <c:v>0.54911578391694515</c:v>
                </c:pt>
                <c:pt idx="8">
                  <c:v>0.52115959880344898</c:v>
                </c:pt>
                <c:pt idx="9">
                  <c:v>0.49586486010909736</c:v>
                </c:pt>
              </c:numCache>
            </c:numRef>
          </c:val>
          <c:smooth val="0"/>
          <c:extLst>
            <c:ext xmlns:c16="http://schemas.microsoft.com/office/drawing/2014/chart" uri="{C3380CC4-5D6E-409C-BE32-E72D297353CC}">
              <c16:uniqueId val="{0000000A-3E70-457B-9BF5-569D28519CD5}"/>
            </c:ext>
          </c:extLst>
        </c:ser>
        <c:ser>
          <c:idx val="11"/>
          <c:order val="11"/>
          <c:tx>
            <c:strRef>
              <c:f>EP_newage!$M$46</c:f>
              <c:strCache>
                <c:ptCount val="1"/>
                <c:pt idx="0">
                  <c:v>IND</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EP_newage!$M$60:$M$69</c:f>
              <c:numCache>
                <c:formatCode>0.00</c:formatCode>
                <c:ptCount val="10"/>
                <c:pt idx="0" formatCode="General">
                  <c:v>1</c:v>
                </c:pt>
                <c:pt idx="1">
                  <c:v>1.0002332322660181</c:v>
                </c:pt>
                <c:pt idx="2">
                  <c:v>0.87410455469296655</c:v>
                </c:pt>
                <c:pt idx="3">
                  <c:v>0.7759470895945092</c:v>
                </c:pt>
                <c:pt idx="4">
                  <c:v>0.70536101022890085</c:v>
                </c:pt>
                <c:pt idx="5">
                  <c:v>0.64995168760203914</c:v>
                </c:pt>
                <c:pt idx="6">
                  <c:v>0.60378835837803624</c:v>
                </c:pt>
                <c:pt idx="7">
                  <c:v>0.56330590077633025</c:v>
                </c:pt>
                <c:pt idx="8">
                  <c:v>0.52637190550761359</c:v>
                </c:pt>
                <c:pt idx="9">
                  <c:v>0.49165361676606822</c:v>
                </c:pt>
              </c:numCache>
            </c:numRef>
          </c:val>
          <c:smooth val="0"/>
          <c:extLst>
            <c:ext xmlns:c16="http://schemas.microsoft.com/office/drawing/2014/chart" uri="{C3380CC4-5D6E-409C-BE32-E72D297353CC}">
              <c16:uniqueId val="{0000000B-3E70-457B-9BF5-569D28519CD5}"/>
            </c:ext>
          </c:extLst>
        </c:ser>
        <c:ser>
          <c:idx val="12"/>
          <c:order val="12"/>
          <c:tx>
            <c:strRef>
              <c:f>EP_newage!$N$46</c:f>
              <c:strCache>
                <c:ptCount val="1"/>
                <c:pt idx="0">
                  <c:v>CHI</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EP_newage!$N$60:$N$69</c:f>
              <c:numCache>
                <c:formatCode>0.00</c:formatCode>
                <c:ptCount val="10"/>
                <c:pt idx="0" formatCode="General">
                  <c:v>1</c:v>
                </c:pt>
                <c:pt idx="1">
                  <c:v>1.0121182266009852</c:v>
                </c:pt>
                <c:pt idx="2">
                  <c:v>0.82876847290640399</c:v>
                </c:pt>
                <c:pt idx="3">
                  <c:v>0.67631527093596056</c:v>
                </c:pt>
                <c:pt idx="4">
                  <c:v>0.56305418719211819</c:v>
                </c:pt>
                <c:pt idx="5">
                  <c:v>0.47422660098522162</c:v>
                </c:pt>
                <c:pt idx="6">
                  <c:v>0.40228571428571414</c:v>
                </c:pt>
                <c:pt idx="7">
                  <c:v>0.34202955665024648</c:v>
                </c:pt>
                <c:pt idx="8">
                  <c:v>0.28967487684729054</c:v>
                </c:pt>
                <c:pt idx="9">
                  <c:v>0.24236453201970454</c:v>
                </c:pt>
              </c:numCache>
            </c:numRef>
          </c:val>
          <c:smooth val="0"/>
          <c:extLst>
            <c:ext xmlns:c16="http://schemas.microsoft.com/office/drawing/2014/chart" uri="{C3380CC4-5D6E-409C-BE32-E72D297353CC}">
              <c16:uniqueId val="{0000000C-3E70-457B-9BF5-569D28519CD5}"/>
            </c:ext>
          </c:extLst>
        </c:ser>
        <c:ser>
          <c:idx val="13"/>
          <c:order val="13"/>
          <c:tx>
            <c:strRef>
              <c:f>EP_newage!$O$46</c:f>
              <c:strCache>
                <c:ptCount val="1"/>
                <c:pt idx="0">
                  <c:v>RSA</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EP_newage!$O$60:$O$69</c:f>
              <c:numCache>
                <c:formatCode>0.00</c:formatCode>
                <c:ptCount val="10"/>
                <c:pt idx="0" formatCode="General">
                  <c:v>1</c:v>
                </c:pt>
                <c:pt idx="1">
                  <c:v>1.0071194740904374</c:v>
                </c:pt>
                <c:pt idx="2">
                  <c:v>0.88885635961994003</c:v>
                </c:pt>
                <c:pt idx="3">
                  <c:v>0.80342267053469263</c:v>
                </c:pt>
                <c:pt idx="4">
                  <c:v>0.74533574641364819</c:v>
                </c:pt>
                <c:pt idx="5">
                  <c:v>0.70233944587868968</c:v>
                </c:pt>
                <c:pt idx="6">
                  <c:v>0.66879141937029252</c:v>
                </c:pt>
                <c:pt idx="7">
                  <c:v>0.64113858355734188</c:v>
                </c:pt>
                <c:pt idx="8">
                  <c:v>0.61715859792936423</c:v>
                </c:pt>
                <c:pt idx="9">
                  <c:v>0.59564048651957535</c:v>
                </c:pt>
              </c:numCache>
            </c:numRef>
          </c:val>
          <c:smooth val="0"/>
          <c:extLst>
            <c:ext xmlns:c16="http://schemas.microsoft.com/office/drawing/2014/chart" uri="{C3380CC4-5D6E-409C-BE32-E72D297353CC}">
              <c16:uniqueId val="{0000000D-3E70-457B-9BF5-569D28519CD5}"/>
            </c:ext>
          </c:extLst>
        </c:ser>
        <c:ser>
          <c:idx val="14"/>
          <c:order val="14"/>
          <c:tx>
            <c:strRef>
              <c:f>EP_newage!$P$46</c:f>
              <c:strCache>
                <c:ptCount val="1"/>
                <c:pt idx="0">
                  <c:v>ARB</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EP_newage!$P$60:$P$69</c:f>
              <c:numCache>
                <c:formatCode>0.00</c:formatCode>
                <c:ptCount val="10"/>
                <c:pt idx="0" formatCode="General">
                  <c:v>1</c:v>
                </c:pt>
                <c:pt idx="1">
                  <c:v>1.0689293281785552</c:v>
                </c:pt>
                <c:pt idx="2">
                  <c:v>0.97443952340581208</c:v>
                </c:pt>
                <c:pt idx="3">
                  <c:v>0.91517540434403788</c:v>
                </c:pt>
                <c:pt idx="4">
                  <c:v>0.88133867103814389</c:v>
                </c:pt>
                <c:pt idx="5">
                  <c:v>0.85574301624880844</c:v>
                </c:pt>
                <c:pt idx="6">
                  <c:v>0.83475629132705054</c:v>
                </c:pt>
                <c:pt idx="7">
                  <c:v>0.81660844675369759</c:v>
                </c:pt>
                <c:pt idx="8">
                  <c:v>0.80041181940452688</c:v>
                </c:pt>
                <c:pt idx="9">
                  <c:v>0.78594185513384707</c:v>
                </c:pt>
              </c:numCache>
            </c:numRef>
          </c:val>
          <c:smooth val="0"/>
          <c:extLst>
            <c:ext xmlns:c16="http://schemas.microsoft.com/office/drawing/2014/chart" uri="{C3380CC4-5D6E-409C-BE32-E72D297353CC}">
              <c16:uniqueId val="{0000000E-3E70-457B-9BF5-569D28519CD5}"/>
            </c:ext>
          </c:extLst>
        </c:ser>
        <c:ser>
          <c:idx val="15"/>
          <c:order val="15"/>
          <c:tx>
            <c:strRef>
              <c:f>EP_newage!$Q$46</c:f>
              <c:strCache>
                <c:ptCount val="1"/>
                <c:pt idx="0">
                  <c:v>OPE</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EP_newage!$Q$60:$Q$69</c:f>
              <c:numCache>
                <c:formatCode>0.00</c:formatCode>
                <c:ptCount val="10"/>
                <c:pt idx="0" formatCode="General">
                  <c:v>1</c:v>
                </c:pt>
                <c:pt idx="1">
                  <c:v>1.0011448943508883</c:v>
                </c:pt>
                <c:pt idx="2">
                  <c:v>0.91040356318174354</c:v>
                </c:pt>
                <c:pt idx="3">
                  <c:v>0.86061756664058042</c:v>
                </c:pt>
                <c:pt idx="4">
                  <c:v>0.83632358482362834</c:v>
                </c:pt>
                <c:pt idx="5">
                  <c:v>0.81909220022608054</c:v>
                </c:pt>
                <c:pt idx="6">
                  <c:v>0.8059041766905306</c:v>
                </c:pt>
                <c:pt idx="7">
                  <c:v>0.79510255741379465</c:v>
                </c:pt>
                <c:pt idx="8">
                  <c:v>0.78503521637053986</c:v>
                </c:pt>
                <c:pt idx="9">
                  <c:v>0.77534467599972956</c:v>
                </c:pt>
              </c:numCache>
            </c:numRef>
          </c:val>
          <c:smooth val="0"/>
          <c:extLst>
            <c:ext xmlns:c16="http://schemas.microsoft.com/office/drawing/2014/chart" uri="{C3380CC4-5D6E-409C-BE32-E72D297353CC}">
              <c16:uniqueId val="{0000000F-3E70-457B-9BF5-569D28519CD5}"/>
            </c:ext>
          </c:extLst>
        </c:ser>
        <c:ser>
          <c:idx val="16"/>
          <c:order val="16"/>
          <c:tx>
            <c:strRef>
              <c:f>EP_newage!$R$46</c:f>
              <c:strCache>
                <c:ptCount val="1"/>
                <c:pt idx="0">
                  <c:v>ROW</c:v>
                </c:pt>
              </c:strCache>
            </c:strRef>
          </c:tx>
          <c:marker>
            <c:symbol val="none"/>
          </c:marker>
          <c:cat>
            <c:numRef>
              <c:f>EP_newage!$A$60:$A$69</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EP_newage!$R$60:$R$69</c:f>
              <c:numCache>
                <c:formatCode>0.00</c:formatCode>
                <c:ptCount val="10"/>
                <c:pt idx="0" formatCode="General">
                  <c:v>1</c:v>
                </c:pt>
                <c:pt idx="1">
                  <c:v>1.0133028473616539</c:v>
                </c:pt>
                <c:pt idx="2">
                  <c:v>0.95536834322980635</c:v>
                </c:pt>
                <c:pt idx="3">
                  <c:v>0.91263508597709375</c:v>
                </c:pt>
                <c:pt idx="4">
                  <c:v>0.88177057085054367</c:v>
                </c:pt>
                <c:pt idx="5">
                  <c:v>0.8566062133608896</c:v>
                </c:pt>
                <c:pt idx="6">
                  <c:v>0.83506901289217383</c:v>
                </c:pt>
                <c:pt idx="7">
                  <c:v>0.81566886788027926</c:v>
                </c:pt>
                <c:pt idx="8">
                  <c:v>0.79744113308467712</c:v>
                </c:pt>
                <c:pt idx="9">
                  <c:v>0.77981003813742644</c:v>
                </c:pt>
              </c:numCache>
            </c:numRef>
          </c:val>
          <c:smooth val="0"/>
          <c:extLst>
            <c:ext xmlns:c16="http://schemas.microsoft.com/office/drawing/2014/chart" uri="{C3380CC4-5D6E-409C-BE32-E72D297353CC}">
              <c16:uniqueId val="{00000010-3E70-457B-9BF5-569D28519CD5}"/>
            </c:ext>
          </c:extLst>
        </c:ser>
        <c:dLbls>
          <c:showLegendKey val="0"/>
          <c:showVal val="0"/>
          <c:showCatName val="0"/>
          <c:showSerName val="0"/>
          <c:showPercent val="0"/>
          <c:showBubbleSize val="0"/>
        </c:dLbls>
        <c:smooth val="0"/>
        <c:axId val="326248448"/>
        <c:axId val="306518784"/>
      </c:lineChart>
      <c:catAx>
        <c:axId val="326248448"/>
        <c:scaling>
          <c:orientation val="minMax"/>
        </c:scaling>
        <c:delete val="0"/>
        <c:axPos val="b"/>
        <c:numFmt formatCode="General" sourceLinked="1"/>
        <c:majorTickMark val="out"/>
        <c:minorTickMark val="none"/>
        <c:tickLblPos val="nextTo"/>
        <c:crossAx val="306518784"/>
        <c:crosses val="autoZero"/>
        <c:auto val="1"/>
        <c:lblAlgn val="ctr"/>
        <c:lblOffset val="100"/>
        <c:noMultiLvlLbl val="0"/>
      </c:catAx>
      <c:valAx>
        <c:axId val="306518784"/>
        <c:scaling>
          <c:orientation val="minMax"/>
        </c:scaling>
        <c:delete val="0"/>
        <c:axPos val="l"/>
        <c:majorGridlines/>
        <c:numFmt formatCode="General" sourceLinked="1"/>
        <c:majorTickMark val="out"/>
        <c:minorTickMark val="none"/>
        <c:tickLblPos val="nextTo"/>
        <c:crossAx val="326248448"/>
        <c:crosses val="autoZero"/>
        <c:crossBetween val="between"/>
      </c:valAx>
    </c:plotArea>
    <c:legend>
      <c:legendPos val="r"/>
      <c:layout>
        <c:manualLayout>
          <c:xMode val="edge"/>
          <c:yMode val="edge"/>
          <c:x val="0.80664005468501321"/>
          <c:y val="5.0176283934657423E-2"/>
          <c:w val="0.19335994531498674"/>
          <c:h val="0.89964743213068521"/>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layout/>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TFP_newage!$B$3</c:f>
              <c:strCache>
                <c:ptCount val="1"/>
                <c:pt idx="0">
                  <c:v>DEU</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21A6-4D08-B943-37BAF722C01D}"/>
            </c:ext>
          </c:extLst>
        </c:ser>
        <c:ser>
          <c:idx val="1"/>
          <c:order val="1"/>
          <c:tx>
            <c:strRef>
              <c:f>TFP_newage!$C$3</c:f>
              <c:strCache>
                <c:ptCount val="1"/>
                <c:pt idx="0">
                  <c:v>AUT</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21A6-4D08-B943-37BAF722C01D}"/>
            </c:ext>
          </c:extLst>
        </c:ser>
        <c:ser>
          <c:idx val="2"/>
          <c:order val="2"/>
          <c:tx>
            <c:strRef>
              <c:f>TFP_newage!$D$3</c:f>
              <c:strCache>
                <c:ptCount val="1"/>
                <c:pt idx="0">
                  <c:v>FRA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21A6-4D08-B943-37BAF722C01D}"/>
            </c:ext>
          </c:extLst>
        </c:ser>
        <c:ser>
          <c:idx val="3"/>
          <c:order val="3"/>
          <c:tx>
            <c:strRef>
              <c:f>TFP_newage!$E$3</c:f>
              <c:strCache>
                <c:ptCount val="1"/>
                <c:pt idx="0">
                  <c:v>EUN</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21A6-4D08-B943-37BAF722C01D}"/>
            </c:ext>
          </c:extLst>
        </c:ser>
        <c:ser>
          <c:idx val="4"/>
          <c:order val="4"/>
          <c:tx>
            <c:strRef>
              <c:f>TFP_newage!$F$3</c:f>
              <c:strCache>
                <c:ptCount val="1"/>
                <c:pt idx="0">
                  <c:v>EUE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21A6-4D08-B943-37BAF722C01D}"/>
            </c:ext>
          </c:extLst>
        </c:ser>
        <c:ser>
          <c:idx val="5"/>
          <c:order val="5"/>
          <c:tx>
            <c:strRef>
              <c:f>TFP_newage!$G$3</c:f>
              <c:strCache>
                <c:ptCount val="1"/>
                <c:pt idx="0">
                  <c:v>EUS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21A6-4D08-B943-37BAF722C01D}"/>
            </c:ext>
          </c:extLst>
        </c:ser>
        <c:ser>
          <c:idx val="6"/>
          <c:order val="6"/>
          <c:tx>
            <c:strRef>
              <c:f>TFP_newage!$H$3</c:f>
              <c:strCache>
                <c:ptCount val="1"/>
                <c:pt idx="0">
                  <c:v>SWZ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21A6-4D08-B943-37BAF722C01D}"/>
            </c:ext>
          </c:extLst>
        </c:ser>
        <c:ser>
          <c:idx val="7"/>
          <c:order val="7"/>
          <c:tx>
            <c:strRef>
              <c:f>TFP_newage!$J$3</c:f>
              <c:strCache>
                <c:ptCount val="1"/>
                <c:pt idx="0">
                  <c:v>OEC</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21A6-4D08-B943-37BAF722C01D}"/>
            </c:ext>
          </c:extLst>
        </c:ser>
        <c:ser>
          <c:idx val="8"/>
          <c:order val="8"/>
          <c:tx>
            <c:strRef>
              <c:f>TFP_newage!$I$3</c:f>
              <c:strCache>
                <c:ptCount val="1"/>
                <c:pt idx="0">
                  <c:v>USA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21A6-4D08-B943-37BAF722C01D}"/>
            </c:ext>
          </c:extLst>
        </c:ser>
        <c:ser>
          <c:idx val="9"/>
          <c:order val="9"/>
          <c:tx>
            <c:strRef>
              <c:f>TFP_newage!$K$3</c:f>
              <c:strCache>
                <c:ptCount val="1"/>
                <c:pt idx="0">
                  <c:v>BRZ</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21A6-4D08-B943-37BAF722C01D}"/>
            </c:ext>
          </c:extLst>
        </c:ser>
        <c:ser>
          <c:idx val="10"/>
          <c:order val="10"/>
          <c:tx>
            <c:strRef>
              <c:f>TFP_newage!$L$3</c:f>
              <c:strCache>
                <c:ptCount val="1"/>
                <c:pt idx="0">
                  <c:v>RUS</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21A6-4D08-B943-37BAF722C01D}"/>
            </c:ext>
          </c:extLst>
        </c:ser>
        <c:ser>
          <c:idx val="11"/>
          <c:order val="11"/>
          <c:tx>
            <c:strRef>
              <c:f>TFP_newage!$M$3</c:f>
              <c:strCache>
                <c:ptCount val="1"/>
                <c:pt idx="0">
                  <c:v>IND</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21A6-4D08-B943-37BAF722C01D}"/>
            </c:ext>
          </c:extLst>
        </c:ser>
        <c:ser>
          <c:idx val="12"/>
          <c:order val="12"/>
          <c:tx>
            <c:strRef>
              <c:f>TFP_newage!$N$3</c:f>
              <c:strCache>
                <c:ptCount val="1"/>
                <c:pt idx="0">
                  <c:v>CHI</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21A6-4D08-B943-37BAF722C01D}"/>
            </c:ext>
          </c:extLst>
        </c:ser>
        <c:ser>
          <c:idx val="13"/>
          <c:order val="13"/>
          <c:tx>
            <c:strRef>
              <c:f>TFP_newage!$O$3</c:f>
              <c:strCache>
                <c:ptCount val="1"/>
                <c:pt idx="0">
                  <c:v>RSA</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21A6-4D08-B943-37BAF722C01D}"/>
            </c:ext>
          </c:extLst>
        </c:ser>
        <c:ser>
          <c:idx val="14"/>
          <c:order val="14"/>
          <c:tx>
            <c:strRef>
              <c:f>TFP_newage!$P$3</c:f>
              <c:strCache>
                <c:ptCount val="1"/>
                <c:pt idx="0">
                  <c:v>ARB</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21A6-4D08-B943-37BAF722C01D}"/>
            </c:ext>
          </c:extLst>
        </c:ser>
        <c:ser>
          <c:idx val="15"/>
          <c:order val="15"/>
          <c:tx>
            <c:strRef>
              <c:f>TFP_newage!$Q$3</c:f>
              <c:strCache>
                <c:ptCount val="1"/>
                <c:pt idx="0">
                  <c:v>OPE</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21A6-4D08-B943-37BAF722C01D}"/>
            </c:ext>
          </c:extLst>
        </c:ser>
        <c:ser>
          <c:idx val="16"/>
          <c:order val="16"/>
          <c:tx>
            <c:strRef>
              <c:f>TFP_newage!$R$3</c:f>
              <c:strCache>
                <c:ptCount val="1"/>
                <c:pt idx="0">
                  <c:v>ROW</c:v>
                </c:pt>
              </c:strCache>
            </c:strRef>
          </c:tx>
          <c:marker>
            <c:symbol val="none"/>
          </c:marker>
          <c:cat>
            <c:numRef>
              <c:f>TFP_newage!$A$4:$A$13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21A6-4D08-B943-37BAF722C01D}"/>
            </c:ext>
          </c:extLst>
        </c:ser>
        <c:dLbls>
          <c:showLegendKey val="0"/>
          <c:showVal val="0"/>
          <c:showCatName val="0"/>
          <c:showSerName val="0"/>
          <c:showPercent val="0"/>
          <c:showBubbleSize val="0"/>
        </c:dLbls>
        <c:smooth val="0"/>
        <c:axId val="326248960"/>
        <c:axId val="306694976"/>
      </c:lineChart>
      <c:catAx>
        <c:axId val="326248960"/>
        <c:scaling>
          <c:orientation val="minMax"/>
        </c:scaling>
        <c:delete val="0"/>
        <c:axPos val="b"/>
        <c:numFmt formatCode="General" sourceLinked="1"/>
        <c:majorTickMark val="out"/>
        <c:minorTickMark val="none"/>
        <c:tickLblPos val="nextTo"/>
        <c:crossAx val="306694976"/>
        <c:crosses val="autoZero"/>
        <c:auto val="1"/>
        <c:lblAlgn val="ctr"/>
        <c:lblOffset val="100"/>
        <c:noMultiLvlLbl val="0"/>
      </c:catAx>
      <c:valAx>
        <c:axId val="306694976"/>
        <c:scaling>
          <c:orientation val="minMax"/>
          <c:max val="5.7"/>
          <c:min val="0.5"/>
        </c:scaling>
        <c:delete val="0"/>
        <c:axPos val="l"/>
        <c:majorGridlines/>
        <c:numFmt formatCode="General" sourceLinked="1"/>
        <c:majorTickMark val="out"/>
        <c:minorTickMark val="none"/>
        <c:tickLblPos val="nextTo"/>
        <c:crossAx val="32624896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de-DE"/>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a:lstStyle/>
          <a:p>
            <a:pPr>
              <a:defRPr/>
            </a:pPr>
            <a:r>
              <a:rPr lang="de-DE"/>
              <a:t>Totale Faktorproduktivität (BASELINE Database)</a:t>
            </a:r>
          </a:p>
        </c:rich>
      </c:tx>
      <c:overlay val="1"/>
    </c:title>
    <c:autoTitleDeleted val="0"/>
    <c:plotArea>
      <c:layout>
        <c:manualLayout>
          <c:layoutTarget val="inner"/>
          <c:xMode val="edge"/>
          <c:yMode val="edge"/>
          <c:x val="6.9751804461942263E-2"/>
          <c:y val="8.3272619662552047E-2"/>
          <c:w val="0.75952936351706035"/>
          <c:h val="0.85005640231797985"/>
        </c:manualLayout>
      </c:layout>
      <c:lineChart>
        <c:grouping val="standard"/>
        <c:varyColors val="0"/>
        <c:ser>
          <c:idx val="0"/>
          <c:order val="0"/>
          <c:tx>
            <c:strRef>
              <c:f>'TFP_newage (2)'!$B$3</c:f>
              <c:strCache>
                <c:ptCount val="1"/>
                <c:pt idx="0">
                  <c:v>DEU</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(2)'!$B$4:$B$13</c:f>
              <c:numCache>
                <c:formatCode>0.00</c:formatCode>
                <c:ptCount val="10"/>
                <c:pt idx="0" formatCode="General">
                  <c:v>1</c:v>
                </c:pt>
                <c:pt idx="1">
                  <c:v>0.99847362367191617</c:v>
                </c:pt>
                <c:pt idx="2">
                  <c:v>1.0832692800409942</c:v>
                </c:pt>
                <c:pt idx="3">
                  <c:v>1.1403394006792373</c:v>
                </c:pt>
                <c:pt idx="4">
                  <c:v>1.2019831989577028</c:v>
                </c:pt>
                <c:pt idx="5">
                  <c:v>1.2689911197605768</c:v>
                </c:pt>
                <c:pt idx="6">
                  <c:v>1.3432057173696172</c:v>
                </c:pt>
                <c:pt idx="7">
                  <c:v>1.4271019019739315</c:v>
                </c:pt>
                <c:pt idx="8">
                  <c:v>1.5239940907430727</c:v>
                </c:pt>
                <c:pt idx="9">
                  <c:v>1.6</c:v>
                </c:pt>
              </c:numCache>
            </c:numRef>
          </c:val>
          <c:smooth val="0"/>
          <c:extLst>
            <c:ext xmlns:c16="http://schemas.microsoft.com/office/drawing/2014/chart" uri="{C3380CC4-5D6E-409C-BE32-E72D297353CC}">
              <c16:uniqueId val="{00000000-4F7E-4445-888A-BADC3EB57A45}"/>
            </c:ext>
          </c:extLst>
        </c:ser>
        <c:ser>
          <c:idx val="1"/>
          <c:order val="1"/>
          <c:tx>
            <c:strRef>
              <c:f>'TFP_newage (2)'!$C$3</c:f>
              <c:strCache>
                <c:ptCount val="1"/>
                <c:pt idx="0">
                  <c:v>AUT</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(2)'!$C$4:$C$13</c:f>
              <c:numCache>
                <c:formatCode>0.00</c:formatCode>
                <c:ptCount val="10"/>
                <c:pt idx="0" formatCode="General">
                  <c:v>1</c:v>
                </c:pt>
                <c:pt idx="1">
                  <c:v>0.98603669344860845</c:v>
                </c:pt>
                <c:pt idx="2">
                  <c:v>1.0708871370929052</c:v>
                </c:pt>
                <c:pt idx="3">
                  <c:v>1.1411632217110479</c:v>
                </c:pt>
                <c:pt idx="4">
                  <c:v>1.2165398269862993</c:v>
                </c:pt>
                <c:pt idx="5">
                  <c:v>1.2956231472737463</c:v>
                </c:pt>
                <c:pt idx="6">
                  <c:v>1.3772870280124634</c:v>
                </c:pt>
                <c:pt idx="7">
                  <c:v>1.4602235139052313</c:v>
                </c:pt>
                <c:pt idx="8">
                  <c:v>1.543574101475111</c:v>
                </c:pt>
                <c:pt idx="9">
                  <c:v>1.6272428403335033</c:v>
                </c:pt>
              </c:numCache>
            </c:numRef>
          </c:val>
          <c:smooth val="0"/>
          <c:extLst>
            <c:ext xmlns:c16="http://schemas.microsoft.com/office/drawing/2014/chart" uri="{C3380CC4-5D6E-409C-BE32-E72D297353CC}">
              <c16:uniqueId val="{00000001-4F7E-4445-888A-BADC3EB57A45}"/>
            </c:ext>
          </c:extLst>
        </c:ser>
        <c:ser>
          <c:idx val="2"/>
          <c:order val="2"/>
          <c:tx>
            <c:strRef>
              <c:f>'TFP_newage (2)'!$D$3</c:f>
              <c:strCache>
                <c:ptCount val="1"/>
                <c:pt idx="0">
                  <c:v>FRA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(2)'!$D$4:$D$13</c:f>
              <c:numCache>
                <c:formatCode>0.00</c:formatCode>
                <c:ptCount val="10"/>
                <c:pt idx="0" formatCode="General">
                  <c:v>1</c:v>
                </c:pt>
                <c:pt idx="1">
                  <c:v>0.97508869163459522</c:v>
                </c:pt>
                <c:pt idx="2">
                  <c:v>1.0396455246516636</c:v>
                </c:pt>
                <c:pt idx="3">
                  <c:v>1.1092545049526572</c:v>
                </c:pt>
                <c:pt idx="4">
                  <c:v>1.1837069463385277</c:v>
                </c:pt>
                <c:pt idx="5">
                  <c:v>1.2601588927013214</c:v>
                </c:pt>
                <c:pt idx="6">
                  <c:v>1.336780699923805</c:v>
                </c:pt>
                <c:pt idx="7">
                  <c:v>1.4126793852007511</c:v>
                </c:pt>
                <c:pt idx="8">
                  <c:v>1.4885343919709195</c:v>
                </c:pt>
                <c:pt idx="9">
                  <c:v>1.5655298930847215</c:v>
                </c:pt>
              </c:numCache>
            </c:numRef>
          </c:val>
          <c:smooth val="0"/>
          <c:extLst>
            <c:ext xmlns:c16="http://schemas.microsoft.com/office/drawing/2014/chart" uri="{C3380CC4-5D6E-409C-BE32-E72D297353CC}">
              <c16:uniqueId val="{00000002-4F7E-4445-888A-BADC3EB57A45}"/>
            </c:ext>
          </c:extLst>
        </c:ser>
        <c:ser>
          <c:idx val="3"/>
          <c:order val="3"/>
          <c:tx>
            <c:strRef>
              <c:f>'TFP_newage (2)'!$E$3</c:f>
              <c:strCache>
                <c:ptCount val="1"/>
                <c:pt idx="0">
                  <c:v>EUN</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(2)'!$E$4:$E$13</c:f>
              <c:numCache>
                <c:formatCode>0.00</c:formatCode>
                <c:ptCount val="10"/>
                <c:pt idx="0" formatCode="General">
                  <c:v>1</c:v>
                </c:pt>
                <c:pt idx="1">
                  <c:v>0.92871269164474257</c:v>
                </c:pt>
                <c:pt idx="2">
                  <c:v>1.0135825092987389</c:v>
                </c:pt>
                <c:pt idx="3">
                  <c:v>1.0951093168828809</c:v>
                </c:pt>
                <c:pt idx="4">
                  <c:v>1.1824634854395353</c:v>
                </c:pt>
                <c:pt idx="5">
                  <c:v>1.2763911820738454</c:v>
                </c:pt>
                <c:pt idx="6">
                  <c:v>1.3777864465209106</c:v>
                </c:pt>
                <c:pt idx="7">
                  <c:v>1.487964710151501</c:v>
                </c:pt>
                <c:pt idx="8">
                  <c:v>1.6053851038737184</c:v>
                </c:pt>
                <c:pt idx="9">
                  <c:v>1.7127637666696904</c:v>
                </c:pt>
              </c:numCache>
            </c:numRef>
          </c:val>
          <c:smooth val="0"/>
          <c:extLst>
            <c:ext xmlns:c16="http://schemas.microsoft.com/office/drawing/2014/chart" uri="{C3380CC4-5D6E-409C-BE32-E72D297353CC}">
              <c16:uniqueId val="{00000003-4F7E-4445-888A-BADC3EB57A45}"/>
            </c:ext>
          </c:extLst>
        </c:ser>
        <c:ser>
          <c:idx val="4"/>
          <c:order val="4"/>
          <c:tx>
            <c:strRef>
              <c:f>'TFP_newage (2)'!$F$3</c:f>
              <c:strCache>
                <c:ptCount val="1"/>
                <c:pt idx="0">
                  <c:v>EUE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(2)'!$F$4:$F$13</c:f>
              <c:numCache>
                <c:formatCode>0.00</c:formatCode>
                <c:ptCount val="10"/>
                <c:pt idx="0" formatCode="General">
                  <c:v>1</c:v>
                </c:pt>
                <c:pt idx="1">
                  <c:v>1.0067753970792026</c:v>
                </c:pt>
                <c:pt idx="2">
                  <c:v>1.1504999467007782</c:v>
                </c:pt>
                <c:pt idx="3">
                  <c:v>1.3327022705468501</c:v>
                </c:pt>
                <c:pt idx="4">
                  <c:v>1.5333034857691077</c:v>
                </c:pt>
                <c:pt idx="5">
                  <c:v>1.7553992111715171</c:v>
                </c:pt>
                <c:pt idx="6">
                  <c:v>2.0045773371708768</c:v>
                </c:pt>
                <c:pt idx="7">
                  <c:v>2.2874810787762501</c:v>
                </c:pt>
                <c:pt idx="8">
                  <c:v>2.6132651103293889</c:v>
                </c:pt>
                <c:pt idx="9">
                  <c:v>2.9928941477454432</c:v>
                </c:pt>
              </c:numCache>
            </c:numRef>
          </c:val>
          <c:smooth val="0"/>
          <c:extLst>
            <c:ext xmlns:c16="http://schemas.microsoft.com/office/drawing/2014/chart" uri="{C3380CC4-5D6E-409C-BE32-E72D297353CC}">
              <c16:uniqueId val="{00000004-4F7E-4445-888A-BADC3EB57A45}"/>
            </c:ext>
          </c:extLst>
        </c:ser>
        <c:ser>
          <c:idx val="5"/>
          <c:order val="5"/>
          <c:tx>
            <c:strRef>
              <c:f>'TFP_newage (2)'!$G$3</c:f>
              <c:strCache>
                <c:ptCount val="1"/>
                <c:pt idx="0">
                  <c:v>EUS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(2)'!$G$4:$G$13</c:f>
              <c:numCache>
                <c:formatCode>0.00</c:formatCode>
                <c:ptCount val="10"/>
                <c:pt idx="0" formatCode="General">
                  <c:v>1</c:v>
                </c:pt>
                <c:pt idx="1">
                  <c:v>0.95749932055751541</c:v>
                </c:pt>
                <c:pt idx="2">
                  <c:v>0.99504593307112132</c:v>
                </c:pt>
                <c:pt idx="3">
                  <c:v>1.0787463492899998</c:v>
                </c:pt>
                <c:pt idx="4">
                  <c:v>1.1742587179023782</c:v>
                </c:pt>
                <c:pt idx="5">
                  <c:v>1.2823390480079573</c:v>
                </c:pt>
                <c:pt idx="6">
                  <c:v>1.4062058965950619</c:v>
                </c:pt>
                <c:pt idx="7">
                  <c:v>1.5476113285480348</c:v>
                </c:pt>
                <c:pt idx="8">
                  <c:v>1.7055041049362702</c:v>
                </c:pt>
                <c:pt idx="9">
                  <c:v>1.8721158183867483</c:v>
                </c:pt>
              </c:numCache>
            </c:numRef>
          </c:val>
          <c:smooth val="0"/>
          <c:extLst>
            <c:ext xmlns:c16="http://schemas.microsoft.com/office/drawing/2014/chart" uri="{C3380CC4-5D6E-409C-BE32-E72D297353CC}">
              <c16:uniqueId val="{00000005-4F7E-4445-888A-BADC3EB57A45}"/>
            </c:ext>
          </c:extLst>
        </c:ser>
        <c:ser>
          <c:idx val="6"/>
          <c:order val="6"/>
          <c:tx>
            <c:strRef>
              <c:f>'TFP_newage (2)'!$H$3</c:f>
              <c:strCache>
                <c:ptCount val="1"/>
                <c:pt idx="0">
                  <c:v>SWZ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(2)'!$H$4:$H$13</c:f>
              <c:numCache>
                <c:formatCode>0.00</c:formatCode>
                <c:ptCount val="10"/>
                <c:pt idx="0" formatCode="General">
                  <c:v>1</c:v>
                </c:pt>
                <c:pt idx="1">
                  <c:v>1.0058680696074462</c:v>
                </c:pt>
                <c:pt idx="2">
                  <c:v>1.0708721165520032</c:v>
                </c:pt>
                <c:pt idx="3">
                  <c:v>1.1245585151392516</c:v>
                </c:pt>
                <c:pt idx="4">
                  <c:v>1.1809352120966852</c:v>
                </c:pt>
                <c:pt idx="5">
                  <c:v>1.2401401714432876</c:v>
                </c:pt>
                <c:pt idx="6">
                  <c:v>1.3023113571980427</c:v>
                </c:pt>
                <c:pt idx="7">
                  <c:v>1.3675959309812</c:v>
                </c:pt>
                <c:pt idx="8">
                  <c:v>1.4361594496155403</c:v>
                </c:pt>
                <c:pt idx="9">
                  <c:v>1.5081536735219454</c:v>
                </c:pt>
              </c:numCache>
            </c:numRef>
          </c:val>
          <c:smooth val="0"/>
          <c:extLst>
            <c:ext xmlns:c16="http://schemas.microsoft.com/office/drawing/2014/chart" uri="{C3380CC4-5D6E-409C-BE32-E72D297353CC}">
              <c16:uniqueId val="{00000006-4F7E-4445-888A-BADC3EB57A45}"/>
            </c:ext>
          </c:extLst>
        </c:ser>
        <c:ser>
          <c:idx val="7"/>
          <c:order val="7"/>
          <c:tx>
            <c:strRef>
              <c:f>'TFP_newage (2)'!$J$3</c:f>
              <c:strCache>
                <c:ptCount val="1"/>
                <c:pt idx="0">
                  <c:v>OEC</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(2)'!$J$4:$J$13</c:f>
              <c:numCache>
                <c:formatCode>0.00</c:formatCode>
                <c:ptCount val="10"/>
                <c:pt idx="0" formatCode="General">
                  <c:v>1</c:v>
                </c:pt>
                <c:pt idx="1">
                  <c:v>0.96457868286876203</c:v>
                </c:pt>
                <c:pt idx="2">
                  <c:v>1.0476981916248347</c:v>
                </c:pt>
                <c:pt idx="3">
                  <c:v>1.1386378723275445</c:v>
                </c:pt>
                <c:pt idx="4">
                  <c:v>1.2356737533235203</c:v>
                </c:pt>
                <c:pt idx="5">
                  <c:v>1.3385369260086006</c:v>
                </c:pt>
                <c:pt idx="6">
                  <c:v>1.444859305188035</c:v>
                </c:pt>
                <c:pt idx="7">
                  <c:v>1.5522530950887572</c:v>
                </c:pt>
                <c:pt idx="8">
                  <c:v>1.6570852137577017</c:v>
                </c:pt>
                <c:pt idx="9">
                  <c:v>1.7605305524523127</c:v>
                </c:pt>
              </c:numCache>
            </c:numRef>
          </c:val>
          <c:smooth val="0"/>
          <c:extLst>
            <c:ext xmlns:c16="http://schemas.microsoft.com/office/drawing/2014/chart" uri="{C3380CC4-5D6E-409C-BE32-E72D297353CC}">
              <c16:uniqueId val="{00000007-4F7E-4445-888A-BADC3EB57A45}"/>
            </c:ext>
          </c:extLst>
        </c:ser>
        <c:ser>
          <c:idx val="8"/>
          <c:order val="8"/>
          <c:tx>
            <c:strRef>
              <c:f>'TFP_newage (2)'!$I$3</c:f>
              <c:strCache>
                <c:ptCount val="1"/>
                <c:pt idx="0">
                  <c:v>USA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(2)'!$I$4:$I$13</c:f>
              <c:numCache>
                <c:formatCode>0.00</c:formatCode>
                <c:ptCount val="10"/>
                <c:pt idx="0" formatCode="General">
                  <c:v>1</c:v>
                </c:pt>
                <c:pt idx="1">
                  <c:v>0.98654155328823445</c:v>
                </c:pt>
                <c:pt idx="2">
                  <c:v>1.0298472898286741</c:v>
                </c:pt>
                <c:pt idx="3">
                  <c:v>1.0819308551146107</c:v>
                </c:pt>
                <c:pt idx="4">
                  <c:v>1.1359828629705671</c:v>
                </c:pt>
                <c:pt idx="5">
                  <c:v>1.1928093950824563</c:v>
                </c:pt>
                <c:pt idx="6">
                  <c:v>1.2525039747398048</c:v>
                </c:pt>
                <c:pt idx="7">
                  <c:v>1.3151868461720027</c:v>
                </c:pt>
                <c:pt idx="8">
                  <c:v>1.3810183350182372</c:v>
                </c:pt>
                <c:pt idx="9">
                  <c:v>1.4501498599377403</c:v>
                </c:pt>
              </c:numCache>
            </c:numRef>
          </c:val>
          <c:smooth val="0"/>
          <c:extLst>
            <c:ext xmlns:c16="http://schemas.microsoft.com/office/drawing/2014/chart" uri="{C3380CC4-5D6E-409C-BE32-E72D297353CC}">
              <c16:uniqueId val="{00000008-4F7E-4445-888A-BADC3EB57A45}"/>
            </c:ext>
          </c:extLst>
        </c:ser>
        <c:ser>
          <c:idx val="9"/>
          <c:order val="9"/>
          <c:tx>
            <c:strRef>
              <c:f>'TFP_newage (2)'!$K$3</c:f>
              <c:strCache>
                <c:ptCount val="1"/>
                <c:pt idx="0">
                  <c:v>BRZ</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(2)'!$K$4:$K$13</c:f>
              <c:numCache>
                <c:formatCode>0.00</c:formatCode>
                <c:ptCount val="10"/>
                <c:pt idx="0" formatCode="General">
                  <c:v>1</c:v>
                </c:pt>
                <c:pt idx="1">
                  <c:v>1.06184058529072</c:v>
                </c:pt>
                <c:pt idx="2">
                  <c:v>1.1594724682325761</c:v>
                </c:pt>
                <c:pt idx="3">
                  <c:v>1.2540238737004237</c:v>
                </c:pt>
                <c:pt idx="4">
                  <c:v>1.3578937235271467</c:v>
                </c:pt>
                <c:pt idx="5">
                  <c:v>1.4748363496341934</c:v>
                </c:pt>
                <c:pt idx="6">
                  <c:v>1.6062187139006547</c:v>
                </c:pt>
                <c:pt idx="7">
                  <c:v>1.7541393916056991</c:v>
                </c:pt>
                <c:pt idx="8">
                  <c:v>1.9215248363496342</c:v>
                </c:pt>
                <c:pt idx="9">
                  <c:v>2.1118020793222949</c:v>
                </c:pt>
              </c:numCache>
            </c:numRef>
          </c:val>
          <c:smooth val="0"/>
          <c:extLst>
            <c:ext xmlns:c16="http://schemas.microsoft.com/office/drawing/2014/chart" uri="{C3380CC4-5D6E-409C-BE32-E72D297353CC}">
              <c16:uniqueId val="{00000009-4F7E-4445-888A-BADC3EB57A45}"/>
            </c:ext>
          </c:extLst>
        </c:ser>
        <c:ser>
          <c:idx val="10"/>
          <c:order val="10"/>
          <c:tx>
            <c:strRef>
              <c:f>'TFP_newage (2)'!$L$3</c:f>
              <c:strCache>
                <c:ptCount val="1"/>
                <c:pt idx="0">
                  <c:v>RUS</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(2)'!$L$4:$L$13</c:f>
              <c:numCache>
                <c:formatCode>0.00</c:formatCode>
                <c:ptCount val="10"/>
                <c:pt idx="0" formatCode="General">
                  <c:v>1</c:v>
                </c:pt>
                <c:pt idx="1">
                  <c:v>0.99668952471033356</c:v>
                </c:pt>
                <c:pt idx="2">
                  <c:v>1.238008621787293</c:v>
                </c:pt>
                <c:pt idx="3">
                  <c:v>1.5132873747203377</c:v>
                </c:pt>
                <c:pt idx="4">
                  <c:v>1.8124124633937828</c:v>
                </c:pt>
                <c:pt idx="5">
                  <c:v>2.1508448987758517</c:v>
                </c:pt>
                <c:pt idx="6">
                  <c:v>2.5332957418556852</c:v>
                </c:pt>
                <c:pt idx="7">
                  <c:v>2.9660767229932521</c:v>
                </c:pt>
                <c:pt idx="8">
                  <c:v>3.4563180966586029</c:v>
                </c:pt>
                <c:pt idx="9">
                  <c:v>4.0109864124997729</c:v>
                </c:pt>
              </c:numCache>
            </c:numRef>
          </c:val>
          <c:smooth val="0"/>
          <c:extLst>
            <c:ext xmlns:c16="http://schemas.microsoft.com/office/drawing/2014/chart" uri="{C3380CC4-5D6E-409C-BE32-E72D297353CC}">
              <c16:uniqueId val="{0000000A-4F7E-4445-888A-BADC3EB57A45}"/>
            </c:ext>
          </c:extLst>
        </c:ser>
        <c:ser>
          <c:idx val="11"/>
          <c:order val="11"/>
          <c:tx>
            <c:strRef>
              <c:f>'TFP_newage (2)'!$M$3</c:f>
              <c:strCache>
                <c:ptCount val="1"/>
                <c:pt idx="0">
                  <c:v>IND</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(2)'!$M$4:$M$13</c:f>
              <c:numCache>
                <c:formatCode>0.00</c:formatCode>
                <c:ptCount val="10"/>
                <c:pt idx="0" formatCode="General">
                  <c:v>1</c:v>
                </c:pt>
                <c:pt idx="1">
                  <c:v>1.1216178676593143</c:v>
                </c:pt>
                <c:pt idx="2">
                  <c:v>1.3584088004889159</c:v>
                </c:pt>
                <c:pt idx="3">
                  <c:v>1.6047558197677647</c:v>
                </c:pt>
                <c:pt idx="4">
                  <c:v>1.8843269070503916</c:v>
                </c:pt>
                <c:pt idx="5">
                  <c:v>2.2017334296349795</c:v>
                </c:pt>
                <c:pt idx="6">
                  <c:v>2.5604755819767764</c:v>
                </c:pt>
                <c:pt idx="7">
                  <c:v>2.9646091449524974</c:v>
                </c:pt>
                <c:pt idx="8">
                  <c:v>3.4183565753652978</c:v>
                </c:pt>
                <c:pt idx="9">
                  <c:v>3.9269959442191236</c:v>
                </c:pt>
              </c:numCache>
            </c:numRef>
          </c:val>
          <c:smooth val="0"/>
          <c:extLst>
            <c:ext xmlns:c16="http://schemas.microsoft.com/office/drawing/2014/chart" uri="{C3380CC4-5D6E-409C-BE32-E72D297353CC}">
              <c16:uniqueId val="{0000000B-4F7E-4445-888A-BADC3EB57A45}"/>
            </c:ext>
          </c:extLst>
        </c:ser>
        <c:ser>
          <c:idx val="12"/>
          <c:order val="12"/>
          <c:tx>
            <c:strRef>
              <c:f>'TFP_newage (2)'!$N$3</c:f>
              <c:strCache>
                <c:ptCount val="1"/>
                <c:pt idx="0">
                  <c:v>CHI</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(2)'!$N$4:$N$13</c:f>
              <c:numCache>
                <c:formatCode>0.00</c:formatCode>
                <c:ptCount val="10"/>
                <c:pt idx="0" formatCode="General">
                  <c:v>1</c:v>
                </c:pt>
                <c:pt idx="1">
                  <c:v>1.1976057462090983</c:v>
                </c:pt>
                <c:pt idx="2">
                  <c:v>1.5550279329608938</c:v>
                </c:pt>
                <c:pt idx="3">
                  <c:v>1.9380686352753393</c:v>
                </c:pt>
                <c:pt idx="4">
                  <c:v>2.381484437350359</c:v>
                </c:pt>
                <c:pt idx="5">
                  <c:v>2.8915003990422985</c:v>
                </c:pt>
                <c:pt idx="6">
                  <c:v>3.4695131683958502</c:v>
                </c:pt>
                <c:pt idx="7">
                  <c:v>4.1184756584197926</c:v>
                </c:pt>
                <c:pt idx="8">
                  <c:v>4.8481245011971268</c:v>
                </c:pt>
                <c:pt idx="9">
                  <c:v>5.6648044692737427</c:v>
                </c:pt>
              </c:numCache>
            </c:numRef>
          </c:val>
          <c:smooth val="0"/>
          <c:extLst>
            <c:ext xmlns:c16="http://schemas.microsoft.com/office/drawing/2014/chart" uri="{C3380CC4-5D6E-409C-BE32-E72D297353CC}">
              <c16:uniqueId val="{0000000C-4F7E-4445-888A-BADC3EB57A45}"/>
            </c:ext>
          </c:extLst>
        </c:ser>
        <c:ser>
          <c:idx val="13"/>
          <c:order val="13"/>
          <c:tx>
            <c:strRef>
              <c:f>'TFP_newage (2)'!$O$3</c:f>
              <c:strCache>
                <c:ptCount val="1"/>
                <c:pt idx="0">
                  <c:v>RSA</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(2)'!$O$4:$O$13</c:f>
              <c:numCache>
                <c:formatCode>0.00</c:formatCode>
                <c:ptCount val="10"/>
                <c:pt idx="0" formatCode="General">
                  <c:v>1</c:v>
                </c:pt>
                <c:pt idx="1">
                  <c:v>0.96674701512524508</c:v>
                </c:pt>
                <c:pt idx="2">
                  <c:v>1.0634611860560184</c:v>
                </c:pt>
                <c:pt idx="3">
                  <c:v>1.1667300996602812</c:v>
                </c:pt>
                <c:pt idx="4">
                  <c:v>1.276765199250081</c:v>
                </c:pt>
                <c:pt idx="5">
                  <c:v>1.3944827391776264</c:v>
                </c:pt>
                <c:pt idx="6">
                  <c:v>1.520065970313359</c:v>
                </c:pt>
                <c:pt idx="7">
                  <c:v>1.6542619923598483</c:v>
                </c:pt>
                <c:pt idx="8">
                  <c:v>1.7973245372915521</c:v>
                </c:pt>
                <c:pt idx="9">
                  <c:v>1.9501698594606787</c:v>
                </c:pt>
              </c:numCache>
            </c:numRef>
          </c:val>
          <c:smooth val="0"/>
          <c:extLst>
            <c:ext xmlns:c16="http://schemas.microsoft.com/office/drawing/2014/chart" uri="{C3380CC4-5D6E-409C-BE32-E72D297353CC}">
              <c16:uniqueId val="{0000000D-4F7E-4445-888A-BADC3EB57A45}"/>
            </c:ext>
          </c:extLst>
        </c:ser>
        <c:ser>
          <c:idx val="14"/>
          <c:order val="14"/>
          <c:tx>
            <c:strRef>
              <c:f>'TFP_newage (2)'!$P$3</c:f>
              <c:strCache>
                <c:ptCount val="1"/>
                <c:pt idx="0">
                  <c:v>ARB</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(2)'!$P$4:$P$13</c:f>
              <c:numCache>
                <c:formatCode>0.00</c:formatCode>
                <c:ptCount val="10"/>
                <c:pt idx="0" formatCode="General">
                  <c:v>1</c:v>
                </c:pt>
                <c:pt idx="1">
                  <c:v>0.97623774777991512</c:v>
                </c:pt>
                <c:pt idx="2">
                  <c:v>1.0475892929130051</c:v>
                </c:pt>
                <c:pt idx="3">
                  <c:v>1.1037414623190245</c:v>
                </c:pt>
                <c:pt idx="4">
                  <c:v>1.1545147487359053</c:v>
                </c:pt>
                <c:pt idx="5">
                  <c:v>1.2204946095990605</c:v>
                </c:pt>
                <c:pt idx="6">
                  <c:v>1.3023843597747091</c:v>
                </c:pt>
                <c:pt idx="7">
                  <c:v>1.3988867900623125</c:v>
                </c:pt>
                <c:pt idx="8">
                  <c:v>1.5098140138906491</c:v>
                </c:pt>
                <c:pt idx="9">
                  <c:v>1.6352747319196974</c:v>
                </c:pt>
              </c:numCache>
            </c:numRef>
          </c:val>
          <c:smooth val="0"/>
          <c:extLst>
            <c:ext xmlns:c16="http://schemas.microsoft.com/office/drawing/2014/chart" uri="{C3380CC4-5D6E-409C-BE32-E72D297353CC}">
              <c16:uniqueId val="{0000000E-4F7E-4445-888A-BADC3EB57A45}"/>
            </c:ext>
          </c:extLst>
        </c:ser>
        <c:ser>
          <c:idx val="15"/>
          <c:order val="15"/>
          <c:tx>
            <c:strRef>
              <c:f>'TFP_newage (2)'!$Q$3</c:f>
              <c:strCache>
                <c:ptCount val="1"/>
                <c:pt idx="0">
                  <c:v>OPE</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(2)'!$Q$4:$Q$13</c:f>
              <c:numCache>
                <c:formatCode>0.00</c:formatCode>
                <c:ptCount val="10"/>
                <c:pt idx="0" formatCode="General">
                  <c:v>1</c:v>
                </c:pt>
                <c:pt idx="1">
                  <c:v>1.0038616815868002</c:v>
                </c:pt>
                <c:pt idx="2">
                  <c:v>1.1289875557772791</c:v>
                </c:pt>
                <c:pt idx="3">
                  <c:v>1.2181018633999425</c:v>
                </c:pt>
                <c:pt idx="4">
                  <c:v>1.3056733460824255</c:v>
                </c:pt>
                <c:pt idx="5">
                  <c:v>1.4091350018015021</c:v>
                </c:pt>
                <c:pt idx="6">
                  <c:v>1.5289579926646526</c:v>
                </c:pt>
                <c:pt idx="7">
                  <c:v>1.6659645427417937</c:v>
                </c:pt>
                <c:pt idx="8">
                  <c:v>1.8227229474423288</c:v>
                </c:pt>
                <c:pt idx="9">
                  <c:v>2.0007206008702645</c:v>
                </c:pt>
              </c:numCache>
            </c:numRef>
          </c:val>
          <c:smooth val="0"/>
          <c:extLst>
            <c:ext xmlns:c16="http://schemas.microsoft.com/office/drawing/2014/chart" uri="{C3380CC4-5D6E-409C-BE32-E72D297353CC}">
              <c16:uniqueId val="{0000000F-4F7E-4445-888A-BADC3EB57A45}"/>
            </c:ext>
          </c:extLst>
        </c:ser>
        <c:ser>
          <c:idx val="16"/>
          <c:order val="16"/>
          <c:tx>
            <c:strRef>
              <c:f>'TFP_newage (2)'!$R$3</c:f>
              <c:strCache>
                <c:ptCount val="1"/>
                <c:pt idx="0">
                  <c:v>ROW</c:v>
                </c:pt>
              </c:strCache>
            </c:strRef>
          </c:tx>
          <c:marker>
            <c:symbol val="none"/>
          </c:marker>
          <c:cat>
            <c:numRef>
              <c:f>'TFP_newage (2)'!$A$4:$A$13</c:f>
              <c:numCache>
                <c:formatCode>General</c:formatCode>
                <c:ptCount val="10"/>
                <c:pt idx="0">
                  <c:v>2007</c:v>
                </c:pt>
                <c:pt idx="1">
                  <c:v>2010</c:v>
                </c:pt>
                <c:pt idx="2">
                  <c:v>2015</c:v>
                </c:pt>
                <c:pt idx="3">
                  <c:v>2020</c:v>
                </c:pt>
                <c:pt idx="4">
                  <c:v>2025</c:v>
                </c:pt>
                <c:pt idx="5">
                  <c:v>2030</c:v>
                </c:pt>
                <c:pt idx="6">
                  <c:v>2035</c:v>
                </c:pt>
                <c:pt idx="7">
                  <c:v>2040</c:v>
                </c:pt>
                <c:pt idx="8">
                  <c:v>2045</c:v>
                </c:pt>
                <c:pt idx="9">
                  <c:v>2050</c:v>
                </c:pt>
              </c:numCache>
            </c:numRef>
          </c:cat>
          <c:val>
            <c:numRef>
              <c:f>'TFP_newage (2)'!$R$4:$R$13</c:f>
              <c:numCache>
                <c:formatCode>0.00</c:formatCode>
                <c:ptCount val="10"/>
                <c:pt idx="0" formatCode="General">
                  <c:v>1</c:v>
                </c:pt>
                <c:pt idx="1">
                  <c:v>1.01299277193916</c:v>
                </c:pt>
                <c:pt idx="2">
                  <c:v>1.1324084987780614</c:v>
                </c:pt>
                <c:pt idx="3">
                  <c:v>1.2586203207461684</c:v>
                </c:pt>
                <c:pt idx="4">
                  <c:v>1.4015432928563163</c:v>
                </c:pt>
                <c:pt idx="5">
                  <c:v>1.5644951474404707</c:v>
                </c:pt>
                <c:pt idx="6">
                  <c:v>1.7485885140534605</c:v>
                </c:pt>
                <c:pt idx="7">
                  <c:v>1.9566645052876264</c:v>
                </c:pt>
                <c:pt idx="8">
                  <c:v>2.1901281725679742</c:v>
                </c:pt>
                <c:pt idx="9">
                  <c:v>2.4498682551097062</c:v>
                </c:pt>
              </c:numCache>
            </c:numRef>
          </c:val>
          <c:smooth val="0"/>
          <c:extLst>
            <c:ext xmlns:c16="http://schemas.microsoft.com/office/drawing/2014/chart" uri="{C3380CC4-5D6E-409C-BE32-E72D297353CC}">
              <c16:uniqueId val="{00000010-4F7E-4445-888A-BADC3EB57A45}"/>
            </c:ext>
          </c:extLst>
        </c:ser>
        <c:dLbls>
          <c:showLegendKey val="0"/>
          <c:showVal val="0"/>
          <c:showCatName val="0"/>
          <c:showSerName val="0"/>
          <c:showPercent val="0"/>
          <c:showBubbleSize val="0"/>
        </c:dLbls>
        <c:smooth val="0"/>
        <c:axId val="326248960"/>
        <c:axId val="306694976"/>
      </c:lineChart>
      <c:catAx>
        <c:axId val="326248960"/>
        <c:scaling>
          <c:orientation val="minMax"/>
        </c:scaling>
        <c:delete val="0"/>
        <c:axPos val="b"/>
        <c:numFmt formatCode="General" sourceLinked="1"/>
        <c:majorTickMark val="out"/>
        <c:minorTickMark val="none"/>
        <c:tickLblPos val="nextTo"/>
        <c:crossAx val="306694976"/>
        <c:crosses val="autoZero"/>
        <c:auto val="1"/>
        <c:lblAlgn val="ctr"/>
        <c:lblOffset val="100"/>
        <c:noMultiLvlLbl val="0"/>
      </c:catAx>
      <c:valAx>
        <c:axId val="306694976"/>
        <c:scaling>
          <c:orientation val="minMax"/>
          <c:max val="5.7"/>
          <c:min val="0.5"/>
        </c:scaling>
        <c:delete val="0"/>
        <c:axPos val="l"/>
        <c:majorGridlines/>
        <c:numFmt formatCode="General" sourceLinked="1"/>
        <c:majorTickMark val="out"/>
        <c:minorTickMark val="none"/>
        <c:tickLblPos val="nextTo"/>
        <c:crossAx val="326248960"/>
        <c:crosses val="autoZero"/>
        <c:crossBetween val="between"/>
        <c:majorUnit val="0.5"/>
      </c:valAx>
    </c:plotArea>
    <c:legend>
      <c:legendPos val="r"/>
      <c:layout>
        <c:manualLayout>
          <c:xMode val="edge"/>
          <c:yMode val="edge"/>
          <c:x val="0.84181933508311457"/>
          <c:y val="0.11368276570219142"/>
          <c:w val="0.14151399825021871"/>
          <c:h val="0.80931093194189063"/>
        </c:manualLayout>
      </c:layout>
      <c:overlay val="0"/>
    </c:legend>
    <c:plotVisOnly val="1"/>
    <c:dispBlanksAs val="gap"/>
    <c:showDLblsOverMax val="0"/>
  </c:chart>
  <c:printSettings>
    <c:headerFooter/>
    <c:pageMargins b="0.78740157499999996" l="0.7" r="0.7" t="0.78740157499999996"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3" Type="http://schemas.openxmlformats.org/officeDocument/2006/relationships/chart" Target="../charts/chart5.xml"/><Relationship Id="rId2" Type="http://schemas.openxmlformats.org/officeDocument/2006/relationships/chart" Target="../charts/chart4.xml"/><Relationship Id="rId1" Type="http://schemas.openxmlformats.org/officeDocument/2006/relationships/chart" Target="../charts/chart3.xml"/><Relationship Id="rId4" Type="http://schemas.openxmlformats.org/officeDocument/2006/relationships/chart" Target="../charts/chart6.xml"/></Relationships>
</file>

<file path=xl/drawings/_rels/drawing5.xml.rels><?xml version="1.0" encoding="UTF-8" standalone="yes"?>
<Relationships xmlns="http://schemas.openxmlformats.org/package/2006/relationships"><Relationship Id="rId1" Type="http://schemas.openxmlformats.org/officeDocument/2006/relationships/chart" Target="../charts/chart7.xml"/></Relationships>
</file>

<file path=xl/drawings/_rels/drawing6.xml.rels><?xml version="1.0" encoding="UTF-8" standalone="yes"?>
<Relationships xmlns="http://schemas.openxmlformats.org/package/2006/relationships"><Relationship Id="rId1" Type="http://schemas.openxmlformats.org/officeDocument/2006/relationships/chart" Target="../charts/chart8.xm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2</xdr:col>
      <xdr:colOff>685800</xdr:colOff>
      <xdr:row>10</xdr:row>
      <xdr:rowOff>228600</xdr:rowOff>
    </xdr:to>
    <xdr:pic>
      <xdr:nvPicPr>
        <xdr:cNvPr id="1039" name="Image 1" descr="logo_CEPII_HD_1024_fond.png"/>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0"/>
          <a:ext cx="2209800" cy="31242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11</xdr:col>
      <xdr:colOff>0</xdr:colOff>
      <xdr:row>1</xdr:row>
      <xdr:rowOff>0</xdr:rowOff>
    </xdr:from>
    <xdr:to>
      <xdr:col>12</xdr:col>
      <xdr:colOff>685800</xdr:colOff>
      <xdr:row>3</xdr:row>
      <xdr:rowOff>9525</xdr:rowOff>
    </xdr:to>
    <xdr:pic>
      <xdr:nvPicPr>
        <xdr:cNvPr id="1040" name="Picture 1" descr="http://www.cepii.fr/docs/images/actu/2050%20copie.jpg"/>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7858125" y="190500"/>
          <a:ext cx="1447800" cy="133350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1104900</xdr:colOff>
      <xdr:row>6</xdr:row>
      <xdr:rowOff>66676</xdr:rowOff>
    </xdr:from>
    <xdr:to>
      <xdr:col>10</xdr:col>
      <xdr:colOff>276225</xdr:colOff>
      <xdr:row>31</xdr:row>
      <xdr:rowOff>0</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238125</xdr:colOff>
      <xdr:row>5</xdr:row>
      <xdr:rowOff>66675</xdr:rowOff>
    </xdr:from>
    <xdr:to>
      <xdr:col>14</xdr:col>
      <xdr:colOff>438150</xdr:colOff>
      <xdr:row>18</xdr:row>
      <xdr:rowOff>114300</xdr:rowOff>
    </xdr:to>
    <mc:AlternateContent xmlns:mc="http://schemas.openxmlformats.org/markup-compatibility/2006" xmlns:a14="http://schemas.microsoft.com/office/drawing/2010/main">
      <mc:Choice Requires="a14">
        <xdr:graphicFrame macro="">
          <xdr:nvGraphicFramePr>
            <xdr:cNvPr id="4" name="Year 1"/>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8201025" y="10191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219075</xdr:colOff>
      <xdr:row>19</xdr:row>
      <xdr:rowOff>28575</xdr:rowOff>
    </xdr:from>
    <xdr:to>
      <xdr:col>14</xdr:col>
      <xdr:colOff>419100</xdr:colOff>
      <xdr:row>32</xdr:row>
      <xdr:rowOff>76200</xdr:rowOff>
    </xdr:to>
    <mc:AlternateContent xmlns:mc="http://schemas.openxmlformats.org/markup-compatibility/2006" xmlns:a14="http://schemas.microsoft.com/office/drawing/2010/main">
      <mc:Choice Requires="a14">
        <xdr:graphicFrame macro="">
          <xdr:nvGraphicFramePr>
            <xdr:cNvPr id="5" name="Country2"/>
            <xdr:cNvGraphicFramePr/>
          </xdr:nvGraphicFramePr>
          <xdr:xfrm>
            <a:off x="0" y="0"/>
            <a:ext cx="0" cy="0"/>
          </xdr:xfrm>
          <a:graphic>
            <a:graphicData uri="http://schemas.microsoft.com/office/drawing/2010/slicer">
              <sle:slicer xmlns:sle="http://schemas.microsoft.com/office/drawing/2010/slicer" name="Country2"/>
            </a:graphicData>
          </a:graphic>
        </xdr:graphicFrame>
      </mc:Choice>
      <mc:Fallback xmlns="">
        <xdr:sp macro="" textlink="">
          <xdr:nvSpPr>
            <xdr:cNvPr id="0" name=""/>
            <xdr:cNvSpPr>
              <a:spLocks noTextEdit="1"/>
            </xdr:cNvSpPr>
          </xdr:nvSpPr>
          <xdr:spPr>
            <a:xfrm>
              <a:off x="8181975" y="364807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0</xdr:col>
      <xdr:colOff>1390650</xdr:colOff>
      <xdr:row>9</xdr:row>
      <xdr:rowOff>38101</xdr:rowOff>
    </xdr:from>
    <xdr:to>
      <xdr:col>10</xdr:col>
      <xdr:colOff>638175</xdr:colOff>
      <xdr:row>31</xdr:row>
      <xdr:rowOff>161925</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11</xdr:col>
      <xdr:colOff>314325</xdr:colOff>
      <xdr:row>21</xdr:row>
      <xdr:rowOff>57150</xdr:rowOff>
    </xdr:from>
    <xdr:to>
      <xdr:col>14</xdr:col>
      <xdr:colOff>514350</xdr:colOff>
      <xdr:row>34</xdr:row>
      <xdr:rowOff>104775</xdr:rowOff>
    </xdr:to>
    <mc:AlternateContent xmlns:mc="http://schemas.openxmlformats.org/markup-compatibility/2006" xmlns:a14="http://schemas.microsoft.com/office/drawing/2010/main">
      <mc:Choice Requires="a14">
        <xdr:graphicFrame macro="">
          <xdr:nvGraphicFramePr>
            <xdr:cNvPr id="3" name="yea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8277225" y="4057650"/>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twoCellAnchor editAs="oneCell">
    <xdr:from>
      <xdr:col>11</xdr:col>
      <xdr:colOff>285750</xdr:colOff>
      <xdr:row>7</xdr:row>
      <xdr:rowOff>47625</xdr:rowOff>
    </xdr:from>
    <xdr:to>
      <xdr:col>14</xdr:col>
      <xdr:colOff>485775</xdr:colOff>
      <xdr:row>20</xdr:row>
      <xdr:rowOff>95250</xdr:rowOff>
    </xdr:to>
    <mc:AlternateContent xmlns:mc="http://schemas.openxmlformats.org/markup-compatibility/2006" xmlns:a14="http://schemas.microsoft.com/office/drawing/2010/main">
      <mc:Choice Requires="a14">
        <xdr:graphicFrame macro="">
          <xdr:nvGraphicFramePr>
            <xdr:cNvPr id="4" name="country 2"/>
            <xdr:cNvGraphicFramePr/>
          </xdr:nvGraphicFramePr>
          <xdr:xfrm>
            <a:off x="0" y="0"/>
            <a:ext cx="0" cy="0"/>
          </xdr:xfrm>
          <a:graphic>
            <a:graphicData uri="http://schemas.microsoft.com/office/drawing/2010/slicer">
              <sle:slicer xmlns:sle="http://schemas.microsoft.com/office/drawing/2010/slicer" name="country 2"/>
            </a:graphicData>
          </a:graphic>
        </xdr:graphicFrame>
      </mc:Choice>
      <mc:Fallback xmlns="">
        <xdr:sp macro="" textlink="">
          <xdr:nvSpPr>
            <xdr:cNvPr id="0" name=""/>
            <xdr:cNvSpPr>
              <a:spLocks noTextEdit="1"/>
            </xdr:cNvSpPr>
          </xdr:nvSpPr>
          <xdr:spPr>
            <a:xfrm>
              <a:off x="8248650" y="1381125"/>
              <a:ext cx="1828800" cy="2524125"/>
            </a:xfrm>
            <a:prstGeom prst="rect">
              <a:avLst/>
            </a:prstGeom>
            <a:solidFill>
              <a:prstClr val="white"/>
            </a:solidFill>
            <a:ln w="1">
              <a:solidFill>
                <a:prstClr val="green"/>
              </a:solidFill>
            </a:ln>
          </xdr:spPr>
          <xdr:txBody>
            <a:bodyPr vertOverflow="clip" horzOverflow="clip"/>
            <a:lstStyle/>
            <a:p>
              <a:r>
                <a:rPr lang="de-DE" sz="1100"/>
                <a:t>Diese Form stellt einen Datenschnitt dar. Datenschnitte können spätestens mit Excel 2010 verwendet werden.
Wenn die Form in einer früheren Version von Excel geändert oder die Arbeitsmappe in Excel 2003 oder früher gespeichert wurde, kann der Datenschnitt nicht verwendet werden.</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18</xdr:col>
      <xdr:colOff>114300</xdr:colOff>
      <xdr:row>4</xdr:row>
      <xdr:rowOff>104775</xdr:rowOff>
    </xdr:from>
    <xdr:to>
      <xdr:col>26</xdr:col>
      <xdr:colOff>114300</xdr:colOff>
      <xdr:row>30</xdr:row>
      <xdr:rowOff>19049</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26</xdr:col>
      <xdr:colOff>38100</xdr:colOff>
      <xdr:row>4</xdr:row>
      <xdr:rowOff>104775</xdr:rowOff>
    </xdr:from>
    <xdr:to>
      <xdr:col>34</xdr:col>
      <xdr:colOff>38100</xdr:colOff>
      <xdr:row>30</xdr:row>
      <xdr:rowOff>19049</xdr:rowOff>
    </xdr:to>
    <xdr:graphicFrame macro="">
      <xdr:nvGraphicFramePr>
        <xdr:cNvPr id="4" name="Diagramm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18</xdr:col>
      <xdr:colOff>9524</xdr:colOff>
      <xdr:row>43</xdr:row>
      <xdr:rowOff>57151</xdr:rowOff>
    </xdr:from>
    <xdr:to>
      <xdr:col>23</xdr:col>
      <xdr:colOff>714375</xdr:colOff>
      <xdr:row>56</xdr:row>
      <xdr:rowOff>114301</xdr:rowOff>
    </xdr:to>
    <xdr:graphicFrame macro="">
      <xdr:nvGraphicFramePr>
        <xdr:cNvPr id="2" name="Diagramm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18</xdr:col>
      <xdr:colOff>0</xdr:colOff>
      <xdr:row>58</xdr:row>
      <xdr:rowOff>0</xdr:rowOff>
    </xdr:from>
    <xdr:to>
      <xdr:col>23</xdr:col>
      <xdr:colOff>704851</xdr:colOff>
      <xdr:row>71</xdr:row>
      <xdr:rowOff>66675</xdr:rowOff>
    </xdr:to>
    <xdr:graphicFrame macro="">
      <xdr:nvGraphicFramePr>
        <xdr:cNvPr id="5" name="Diagramm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3" name="Diagramm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19</xdr:col>
      <xdr:colOff>238125</xdr:colOff>
      <xdr:row>2</xdr:row>
      <xdr:rowOff>114301</xdr:rowOff>
    </xdr:from>
    <xdr:to>
      <xdr:col>27</xdr:col>
      <xdr:colOff>238125</xdr:colOff>
      <xdr:row>28</xdr:row>
      <xdr:rowOff>38100</xdr:rowOff>
    </xdr:to>
    <xdr:graphicFrame macro="">
      <xdr:nvGraphicFramePr>
        <xdr:cNvPr id="2" name="Diagramm 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refreshedBy="Robert Beestermöller" refreshedDate="41834.701330208336" createdVersion="4" refreshedVersion="4" minRefreshableVersion="3" recordCount="10437">
  <cacheSource type="worksheet">
    <worksheetSource name="Tabelle5"/>
  </cacheSource>
  <cacheFields count="4">
    <cacheField name="Country"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EP" numFmtId="0">
      <sharedItems containsSemiMixedTypes="0" containsString="0" containsNumber="1" minValue="43.83" maxValue="4118.5200000000004"/>
    </cacheField>
    <cacheField name="Country2" numFmtId="0" databaseField="0">
      <fieldGroup base="0">
        <discretePr count="147">
          <x v="16"/>
          <x v="14"/>
          <x v="16"/>
          <x v="16"/>
          <x v="16"/>
          <x v="13"/>
          <x v="0"/>
          <x v="16"/>
          <x v="14"/>
          <x v="16"/>
          <x v="16"/>
          <x v="16"/>
          <x v="9"/>
          <x v="16"/>
          <x v="16"/>
          <x v="16"/>
          <x v="16"/>
          <x v="16"/>
          <x v="1"/>
          <x v="16"/>
          <x v="12"/>
          <x v="16"/>
          <x v="16"/>
          <x v="16"/>
          <x v="16"/>
          <x v="13"/>
          <x v="16"/>
          <x v="16"/>
          <x v="16"/>
          <x v="16"/>
          <x v="15"/>
          <x v="16"/>
          <x v="16"/>
          <x v="16"/>
          <x v="16"/>
          <x v="12"/>
          <x v="9"/>
          <x v="16"/>
          <x v="16"/>
          <x v="14"/>
          <x v="9"/>
          <x v="16"/>
          <x v="16"/>
          <x v="9"/>
          <x v="2"/>
          <x v="16"/>
          <x v="16"/>
          <x v="16"/>
          <x v="3"/>
          <x v="16"/>
          <x v="11"/>
          <x v="16"/>
          <x v="16"/>
          <x v="16"/>
          <x v="16"/>
          <x v="16"/>
          <x v="16"/>
          <x v="16"/>
          <x v="12"/>
          <x v="13"/>
          <x v="4"/>
          <x v="10"/>
          <x v="14"/>
          <x v="9"/>
          <x v="16"/>
          <x v="11"/>
          <x v="13"/>
          <x v="14"/>
          <x v="16"/>
          <x v="16"/>
          <x v="13"/>
          <x v="14"/>
          <x v="16"/>
          <x v="16"/>
          <x v="9"/>
          <x v="14"/>
          <x v="16"/>
          <x v="9"/>
          <x v="9"/>
          <x v="16"/>
          <x v="16"/>
          <x v="16"/>
          <x v="16"/>
          <x v="16"/>
          <x v="11"/>
          <x v="16"/>
          <x v="16"/>
          <x v="13"/>
          <x v="16"/>
          <x v="16"/>
          <x v="14"/>
          <x v="16"/>
          <x v="16"/>
          <x v="9"/>
          <x v="13"/>
          <x v="16"/>
          <x v="16"/>
          <x v="10"/>
          <x v="13"/>
          <x v="14"/>
          <x v="16"/>
          <x v="16"/>
          <x v="16"/>
          <x v="16"/>
          <x v="16"/>
          <x v="16"/>
          <x v="12"/>
          <x v="11"/>
          <x v="14"/>
          <x v="12"/>
          <x v="5"/>
          <x v="16"/>
          <x v="14"/>
          <x v="16"/>
          <x v="16"/>
          <x v="16"/>
          <x v="12"/>
          <x v="16"/>
          <x v="6"/>
          <x v="11"/>
          <x v="16"/>
          <x v="16"/>
          <x v="16"/>
          <x v="16"/>
          <x v="16"/>
          <x v="16"/>
          <x v="9"/>
          <x v="7"/>
          <x v="14"/>
          <x v="16"/>
          <x v="16"/>
          <x v="16"/>
          <x v="16"/>
          <x v="16"/>
          <x v="14"/>
          <x v="16"/>
          <x v="16"/>
          <x v="16"/>
          <x v="14"/>
          <x v="9"/>
          <x v="8"/>
          <x v="16"/>
          <x v="16"/>
          <x v="10"/>
          <x v="16"/>
          <x v="14"/>
          <x v="16"/>
        </discretePr>
        <groupItems count="17">
          <s v="Austria"/>
          <s v="Brazil"/>
          <s v="France"/>
          <s v="Germany"/>
          <s v="India"/>
          <s v="Russian Federation"/>
          <s v="South Africa"/>
          <s v="Switzerland"/>
          <s v="United States"/>
          <s v="Gruppe1"/>
          <s v="Gruppe5"/>
          <s v="Gruppe2"/>
          <s v="Gruppe7"/>
          <s v="Gruppe3"/>
          <s v="Gruppe6"/>
          <s v="China"/>
          <s v="Gruppe4"/>
        </groupItems>
      </fieldGroup>
    </cacheField>
  </cacheFields>
  <extLst>
    <ext xmlns:x14="http://schemas.microsoft.com/office/spreadsheetml/2009/9/main" uri="{725AE2AE-9491-48be-B2B4-4EB974FC3084}">
      <x14:pivotCacheDefinition pivotCacheId="2"/>
    </ext>
  </extLst>
</pivotCacheDefinition>
</file>

<file path=xl/pivotCache/pivotCacheDefinition2.xml><?xml version="1.0" encoding="utf-8"?>
<pivotCacheDefinition xmlns="http://schemas.openxmlformats.org/spreadsheetml/2006/main" xmlns:r="http://schemas.openxmlformats.org/officeDocument/2006/relationships" r:id="rId1" refreshedBy="Robert Beestermöller" refreshedDate="41834.702729861114" createdVersion="4" refreshedVersion="4" minRefreshableVersion="3" recordCount="10437">
  <cacheSource type="worksheet">
    <worksheetSource name="Tabelle6"/>
  </cacheSource>
  <cacheFields count="6">
    <cacheField name="country " numFmtId="0">
      <sharedItems count="147">
        <s v="Albania"/>
        <s v="Algeria"/>
        <s v="Angola"/>
        <s v="Argentina"/>
        <s v="Armenia"/>
        <s v="Australia"/>
        <s v="Austria"/>
        <s v="Bahamas, The"/>
        <s v="Bahrain"/>
        <s v="Bangladesh"/>
        <s v="Barbados"/>
        <s v="Belarus"/>
        <s v="Belgium"/>
        <s v="Belize"/>
        <s v="Benin"/>
        <s v="Bhutan"/>
        <s v="Bolivia"/>
        <s v="Botswana"/>
        <s v="Brazil"/>
        <s v="Brunei Darussalam"/>
        <s v="Bulgaria"/>
        <s v="Burkina Faso"/>
        <s v="Burundi"/>
        <s v="Cambodia"/>
        <s v="Cameroon"/>
        <s v="Canada"/>
        <s v="Cape Verde"/>
        <s v="Central African Republic"/>
        <s v="Chad"/>
        <s v="Chile"/>
        <s v="China"/>
        <s v="Colombia"/>
        <s v="Congo, Rep."/>
        <s v="Costa Rica"/>
        <s v="Cote d'Ivoire"/>
        <s v="Czech Republic"/>
        <s v="Denmark"/>
        <s v="Djibouti"/>
        <s v="Dominican Republic"/>
        <s v="Egypt, Arab Rep."/>
        <s v="Estonia"/>
        <s v="Ethiopia"/>
        <s v="Fiji"/>
        <s v="Finland"/>
        <s v="France"/>
        <s v="Gabon"/>
        <s v="Gambia, The"/>
        <s v="Georgia"/>
        <s v="Germany"/>
        <s v="Ghana"/>
        <s v="Greece"/>
        <s v="Guatemala"/>
        <s v="Guinea"/>
        <s v="Guinea-Bissau"/>
        <s v="Guyana"/>
        <s v="Haiti"/>
        <s v="Honduras"/>
        <s v="Hong Kong, China"/>
        <s v="Hungary"/>
        <s v="Iceland"/>
        <s v="India"/>
        <s v="Indonesia"/>
        <s v="Iran, Islamic Rep."/>
        <s v="Ireland"/>
        <s v="Israel"/>
        <s v="Italy"/>
        <s v="Japan"/>
        <s v="Jordan"/>
        <s v="Kazakhstan"/>
        <s v="Kenya"/>
        <s v="Korea, Rep."/>
        <s v="Kuwait"/>
        <s v="Kyrgyz Republic"/>
        <s v="Lao PDR"/>
        <s v="Latvia"/>
        <s v="Lebanon"/>
        <s v="Lesotho"/>
        <s v="Lithuania"/>
        <s v="Luxembourg"/>
        <s v="Madagascar"/>
        <s v="Malawi"/>
        <s v="Malaysia"/>
        <s v="Maldives"/>
        <s v="Mali"/>
        <s v="Malta"/>
        <s v="Mauritania"/>
        <s v="Mauritius"/>
        <s v="Mexico"/>
        <s v="Moldova"/>
        <s v="Mongolia"/>
        <s v="Morocco"/>
        <s v="Mozambique"/>
        <s v="Nepal"/>
        <s v="Netherlands"/>
        <s v="New Zealand"/>
        <s v="Nicaragua"/>
        <s v="Niger"/>
        <s v="Nigeria"/>
        <s v="Norway"/>
        <s v="Oman"/>
        <s v="Pakistan"/>
        <s v="Panama"/>
        <s v="Papua New Guinea"/>
        <s v="Paraguay"/>
        <s v="Peru"/>
        <s v="Philippines"/>
        <s v="Poland"/>
        <s v="Portugal"/>
        <s v="Qatar"/>
        <s v="Romania"/>
        <s v="Russian Federation"/>
        <s v="Rwanda"/>
        <s v="Saudi Arabia"/>
        <s v="Senegal"/>
        <s v="Sierra Leone"/>
        <s v="Singapore"/>
        <s v="Slovak Republic"/>
        <s v="Solomon Islands"/>
        <s v="South Africa"/>
        <s v="Spain"/>
        <s v="Sri Lanka"/>
        <s v="St. Lucia"/>
        <s v="St. Vincent and the Grenadines"/>
        <s v="Sudan"/>
        <s v="Suriname"/>
        <s v="Swaziland"/>
        <s v="Sweden"/>
        <s v="Switzerland"/>
        <s v="Syrian Arab Republic"/>
        <s v="Tajikistan"/>
        <s v="Tanzania"/>
        <s v="Thailand"/>
        <s v="Togo"/>
        <s v="Trinidad and Tobago"/>
        <s v="Tunisia"/>
        <s v="Turkey"/>
        <s v="Uganda"/>
        <s v="Ukraine"/>
        <s v="United Arab Emirates"/>
        <s v="United Kingdom"/>
        <s v="United States"/>
        <s v="Uruguay"/>
        <s v="Vanuatu"/>
        <s v="Venezuela, RB"/>
        <s v="Vietnam"/>
        <s v="Yemen, Rep."/>
        <s v="Zambia"/>
      </sharedItems>
      <fieldGroup par="3"/>
    </cacheField>
    <cacheField name="year" numFmtId="0">
      <sharedItems containsSemiMixedTypes="0" containsString="0" containsNumber="1" containsInteger="1" minValue="1980" maxValue="2050" count="71">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sharedItems>
    </cacheField>
    <cacheField name="TFP" numFmtId="0">
      <sharedItems containsString="0" containsBlank="1" containsNumber="1" minValue="41.45" maxValue="5761.35" count="10045">
        <n v="279.79000000000002"/>
        <n v="282.42"/>
        <n v="278.48"/>
        <n v="271.06"/>
        <n v="258.89999999999998"/>
        <n v="254.51"/>
        <n v="256.95"/>
        <n v="247.73"/>
        <n v="236.86"/>
        <n v="252.96"/>
        <n v="226.44"/>
        <n v="169.36"/>
        <n v="160.77000000000001"/>
        <n v="177.43"/>
        <n v="195.64"/>
        <n v="214.38"/>
        <n v="234.06"/>
        <n v="212.34"/>
        <n v="238.6"/>
        <n v="262.07"/>
        <n v="278.47000000000003"/>
        <n v="292.26"/>
        <n v="295.97000000000003"/>
        <n v="307.73"/>
        <n v="320.42"/>
        <n v="333.96"/>
        <n v="342.95"/>
        <n v="354.15"/>
        <n v="366.9"/>
        <n v="366.75"/>
        <n v="373.35"/>
        <n v="375.91"/>
        <n v="383.35"/>
        <n v="399.07"/>
        <n v="415.29"/>
        <n v="432"/>
        <n v="448.98"/>
        <n v="466.56"/>
        <n v="484.84"/>
        <n v="503.75"/>
        <n v="523.38"/>
        <n v="542.4"/>
        <n v="562.14"/>
        <n v="582.62"/>
        <n v="603.86"/>
        <n v="625.89"/>
        <n v="647.41999999999996"/>
        <n v="669.72"/>
        <n v="692.81"/>
        <n v="716.71"/>
        <n v="741.42"/>
        <n v="765.76"/>
        <n v="790.89"/>
        <n v="816.86"/>
        <n v="843.7"/>
        <n v="871.43"/>
        <n v="899.01"/>
        <n v="927.47"/>
        <n v="956.85"/>
        <n v="987.17"/>
        <n v="1018.46"/>
        <n v="1049.8599999999999"/>
        <n v="1082.24"/>
        <n v="1115.6300000000001"/>
        <n v="1150.06"/>
        <n v="1185.57"/>
        <n v="1221.55"/>
        <n v="1258.6300000000001"/>
        <n v="1296.8499999999999"/>
        <n v="1336.24"/>
        <n v="1376.84"/>
        <n v="508.34"/>
        <n v="501.8"/>
        <n v="512.27"/>
        <n v="516.16"/>
        <n v="521.83000000000004"/>
        <n v="518.46"/>
        <n v="492.57"/>
        <n v="468.72"/>
        <n v="444.88"/>
        <n v="446.12"/>
        <n v="432.92"/>
        <n v="410.55"/>
        <n v="401.38"/>
        <n v="377.71"/>
        <n v="359.62"/>
        <n v="358.88"/>
        <n v="361.02"/>
        <n v="353.06"/>
        <n v="357.99"/>
        <n v="358.16"/>
        <n v="356.89"/>
        <n v="353.58"/>
        <n v="359.01"/>
        <n v="373.87"/>
        <n v="383.02"/>
        <n v="393.29"/>
        <n v="391.32"/>
        <n v="391.69"/>
        <n v="394.24"/>
        <n v="391.09"/>
        <n v="397.43"/>
        <n v="400.36"/>
        <n v="405.59"/>
        <n v="412.85"/>
        <n v="419.16"/>
        <n v="424.21"/>
        <n v="429.7"/>
        <n v="434.72"/>
        <n v="439.95"/>
        <n v="444.45"/>
        <n v="448.79"/>
        <n v="453.24"/>
        <n v="457.92"/>
        <n v="462.7"/>
        <n v="467.5"/>
        <n v="472.52"/>
        <n v="478.13"/>
        <n v="483.96"/>
        <n v="489.95"/>
        <n v="496.1"/>
        <n v="502.13"/>
        <n v="509.1"/>
        <n v="516.02"/>
        <n v="523.13"/>
        <n v="530.42999999999995"/>
        <n v="537.82000000000005"/>
        <n v="545.91999999999996"/>
        <n v="554.12"/>
        <n v="562.54"/>
        <n v="571.12"/>
        <n v="579.94000000000005"/>
        <n v="589.29999999999995"/>
        <n v="598.85"/>
        <n v="608.63"/>
        <n v="618.62"/>
        <n v="628.79"/>
        <n v="639.58000000000004"/>
        <n v="650.58000000000004"/>
        <n v="661.78"/>
        <n v="673.25"/>
        <n v="684.94"/>
        <n v="251.21"/>
        <n v="234.43"/>
        <n v="226.85"/>
        <n v="228.96"/>
        <n v="235.6"/>
        <n v="237.22"/>
        <n v="237.12"/>
        <n v="251.78"/>
        <n v="261.45"/>
        <n v="258.75"/>
        <n v="254.09"/>
        <n v="245.5"/>
        <n v="226.29"/>
        <n v="164.34"/>
        <n v="163.51"/>
        <n v="172.97"/>
        <n v="185.18"/>
        <n v="193.66"/>
        <n v="197.34"/>
        <n v="197.17"/>
        <n v="199.99"/>
        <n v="201.84"/>
        <n v="226.08"/>
        <n v="228.53"/>
        <n v="250.08"/>
        <n v="296.08"/>
        <n v="340.16"/>
        <n v="393.02"/>
        <n v="436.09"/>
        <n v="437.11"/>
        <n v="440.47"/>
        <n v="442.07"/>
        <n v="473.94"/>
        <n v="490.59"/>
        <n v="503.6"/>
        <n v="512.29"/>
        <n v="521.1"/>
        <n v="528.21"/>
        <n v="535.76"/>
        <n v="541.54"/>
        <n v="547.36"/>
        <n v="552.62"/>
        <n v="558.82000000000005"/>
        <n v="565.61"/>
        <n v="572.79"/>
        <n v="580.80999999999995"/>
        <n v="589.04"/>
        <n v="598.02"/>
        <n v="607.59"/>
        <n v="617.76"/>
        <n v="627.92999999999995"/>
        <n v="638.9"/>
        <n v="649.97"/>
        <n v="661.63"/>
        <n v="673.87"/>
        <n v="686.5"/>
        <n v="699.33"/>
        <n v="712.53"/>
        <n v="726.31"/>
        <n v="740.58"/>
        <n v="755.44"/>
        <n v="770.26"/>
        <n v="785.57"/>
        <n v="801.45"/>
        <n v="817.84"/>
        <n v="834.76"/>
        <n v="851.67"/>
        <n v="869.1"/>
        <n v="887.05"/>
        <n v="905.59"/>
        <n v="924.68"/>
        <n v="503.74"/>
        <n v="468.76"/>
        <n v="437.64"/>
        <n v="448.02"/>
        <n v="452.25"/>
        <n v="410.89"/>
        <n v="435.59"/>
        <n v="444.93"/>
        <n v="427.2"/>
        <n v="390.16"/>
        <n v="377.21"/>
        <n v="421.48"/>
        <n v="467.37"/>
        <n v="487.48"/>
        <n v="507.62"/>
        <n v="484.49"/>
        <n v="501.28"/>
        <n v="528.33000000000004"/>
        <n v="533.34"/>
        <n v="505.67"/>
        <n v="495.08"/>
        <n v="465.11"/>
        <n v="410.4"/>
        <n v="440.63"/>
        <n v="472.49"/>
        <n v="504.48"/>
        <n v="532.66999999999996"/>
        <n v="565.41999999999996"/>
        <n v="598.96"/>
        <n v="579.30999999999995"/>
        <n v="623.47"/>
        <n v="663.74"/>
        <n v="684.67"/>
        <n v="697.31"/>
        <n v="709.75"/>
        <n v="721.85"/>
        <n v="733.11"/>
        <n v="744.3"/>
        <n v="755.7"/>
        <n v="766.94"/>
        <n v="778.26"/>
        <n v="789.54"/>
        <n v="801.06"/>
        <n v="812.77"/>
        <n v="824.63"/>
        <n v="836.74"/>
        <n v="849.08"/>
        <n v="861.68"/>
        <n v="874.49"/>
        <n v="887.53"/>
        <n v="900.67"/>
        <n v="914.25"/>
        <n v="927.97"/>
        <n v="941.93"/>
        <n v="956.13"/>
        <n v="970.54"/>
        <n v="985.44"/>
        <n v="1000.56"/>
        <n v="1015.94"/>
        <n v="1031.57"/>
        <n v="1047.46"/>
        <n v="1063.93"/>
        <n v="1080.6500000000001"/>
        <n v="1097.67"/>
        <n v="1114.96"/>
        <n v="1132.53"/>
        <n v="1150.8900000000001"/>
        <n v="1169.56"/>
        <n v="1188.53"/>
        <n v="1207.83"/>
        <n v="1227.45"/>
        <n v="152.88999999999999"/>
        <n v="151.26"/>
        <n v="150.80000000000001"/>
        <n v="150.83000000000001"/>
        <n v="149.05000000000001"/>
        <n v="147.03"/>
        <n v="148.33000000000001"/>
        <n v="147.16999999999999"/>
        <n v="145.91"/>
        <n v="148.05000000000001"/>
        <n v="154.5"/>
        <n v="139.19999999999999"/>
        <n v="85.24"/>
        <n v="78.02"/>
        <n v="82.59"/>
        <n v="90.23"/>
        <n v="97.26"/>
        <n v="101.65"/>
        <n v="108.95"/>
        <n v="113.73"/>
        <n v="122.14"/>
        <n v="132.57"/>
        <n v="148.38"/>
        <n v="167.69"/>
        <n v="184.01"/>
        <n v="207.46"/>
        <n v="228.82"/>
        <n v="252.68"/>
        <n v="265.27999999999997"/>
        <n v="217.05"/>
        <n v="220.26"/>
        <n v="228.2"/>
        <n v="236.52"/>
        <n v="253.6"/>
        <n v="271.91000000000003"/>
        <n v="291.52999999999997"/>
        <n v="311.05"/>
        <n v="331.88"/>
        <n v="354.1"/>
        <n v="377.82"/>
        <n v="403.11"/>
        <n v="427.4"/>
        <n v="453.14"/>
        <n v="480.44"/>
        <n v="509.38"/>
        <n v="540.07000000000005"/>
        <n v="569.51"/>
        <n v="600.54999999999995"/>
        <n v="633.29"/>
        <n v="667.81"/>
        <n v="704.21"/>
        <n v="739.32"/>
        <n v="776.18"/>
        <n v="814.87"/>
        <n v="855.49"/>
        <n v="898.14"/>
        <n v="939.5"/>
        <n v="982.75"/>
        <n v="1028"/>
        <n v="1075.33"/>
        <n v="1124.8399999999999"/>
        <n v="1172.96"/>
        <n v="1223.1400000000001"/>
        <n v="1275.46"/>
        <n v="1330.01"/>
        <n v="1386.91"/>
        <n v="1442.39"/>
        <n v="1500.08"/>
        <n v="1560.09"/>
        <n v="1622.5"/>
        <n v="1687.4"/>
        <n v="1375.78"/>
        <n v="1386.01"/>
        <n v="1395.49"/>
        <n v="1335.87"/>
        <n v="1364.85"/>
        <n v="1397.17"/>
        <n v="1398.55"/>
        <n v="1397.1"/>
        <n v="1423.21"/>
        <n v="1428.62"/>
        <n v="1443.78"/>
        <n v="1417.21"/>
        <n v="1403.1"/>
        <n v="1439.62"/>
        <n v="1470.01"/>
        <n v="1497.14"/>
        <n v="1537.85"/>
        <n v="1576.2"/>
        <n v="1615"/>
        <n v="1670.85"/>
        <n v="1699.35"/>
        <n v="1698.55"/>
        <n v="1730.06"/>
        <n v="1745.87"/>
        <n v="1780.91"/>
        <n v="1775.16"/>
        <n v="1776.42"/>
        <n v="1779.16"/>
        <n v="1797.74"/>
        <n v="1780.5"/>
        <n v="1803.94"/>
        <n v="1819.53"/>
        <n v="1866.52"/>
        <n v="1900.83"/>
        <n v="1935.49"/>
        <n v="1970.42"/>
        <n v="2008.4"/>
        <n v="2046.95"/>
        <n v="2086.2600000000002"/>
        <n v="2126.08"/>
        <n v="2166.59"/>
        <n v="2210.4699999999998"/>
        <n v="2255.12"/>
        <n v="2298.4299999999998"/>
        <n v="2340.46"/>
        <n v="2381.35"/>
        <n v="2423.12"/>
        <n v="2463.5700000000002"/>
        <n v="2502.8200000000002"/>
        <n v="2540.9899999999998"/>
        <n v="2578.1"/>
        <n v="2616.1"/>
        <n v="2652.91"/>
        <n v="2688.76"/>
        <n v="2723.79"/>
        <n v="2758.1"/>
        <n v="2792.92"/>
        <n v="2826.96"/>
        <n v="2860.37"/>
        <n v="2893.27"/>
        <n v="2925.8"/>
        <n v="2958.56"/>
        <n v="2990.94"/>
        <n v="3023.07"/>
        <n v="3055.04"/>
        <n v="3086.92"/>
        <n v="3119.01"/>
        <n v="3151.06"/>
        <n v="3183.16"/>
        <n v="3215.35"/>
        <n v="3247.67"/>
        <n v="1590.42"/>
        <n v="1559.08"/>
        <n v="1567.69"/>
        <n v="1601.07"/>
        <n v="1565.9"/>
        <n v="1593.55"/>
        <n v="1603.44"/>
        <n v="1603.38"/>
        <n v="1641.31"/>
        <n v="1676.42"/>
        <n v="1721.59"/>
        <n v="1749.05"/>
        <n v="1748.4"/>
        <n v="1728.04"/>
        <n v="1722.16"/>
        <n v="1722.22"/>
        <n v="1762.68"/>
        <n v="1785.14"/>
        <n v="1822.94"/>
        <n v="1862.44"/>
        <n v="1908.21"/>
        <n v="1911.09"/>
        <n v="1886.13"/>
        <n v="1889.52"/>
        <n v="1941.05"/>
        <n v="1929.46"/>
        <n v="1957.08"/>
        <n v="1980.19"/>
        <n v="2003.56"/>
        <n v="1915.71"/>
        <n v="1952.54"/>
        <n v="2013.48"/>
        <n v="2042.64"/>
        <n v="2068.4899999999998"/>
        <n v="2094.4699999999998"/>
        <n v="2120.56"/>
        <n v="2148.21"/>
        <n v="2175.9499999999998"/>
        <n v="2203.79"/>
        <n v="2231.6999999999998"/>
        <n v="2259.7199999999998"/>
        <n v="2289.54"/>
        <n v="2319.37"/>
        <n v="2349.21"/>
        <n v="2379.08"/>
        <n v="2408.98"/>
        <n v="2440.44"/>
        <n v="2471.81"/>
        <n v="2503.12"/>
        <n v="2534.38"/>
        <n v="2565.58"/>
        <n v="2598.2399999999998"/>
        <n v="2630.71"/>
        <n v="2663.02"/>
        <n v="2695.21"/>
        <n v="2727.29"/>
        <n v="2760.54"/>
        <n v="2793.54"/>
        <n v="2826.34"/>
        <n v="2858.99"/>
        <n v="2891.52"/>
        <n v="2924.88"/>
        <n v="2958"/>
        <n v="2990.96"/>
        <n v="3023.8"/>
        <n v="3056.57"/>
        <n v="3089.83"/>
        <n v="3122.97"/>
        <n v="3156.05"/>
        <n v="3189.13"/>
        <n v="3222.25"/>
        <n v="1721.02"/>
        <n v="1496.32"/>
        <n v="1524.1"/>
        <n v="1515.17"/>
        <n v="1665.59"/>
        <n v="1674.37"/>
        <n v="1632.82"/>
        <n v="1621.5"/>
        <n v="1567.08"/>
        <n v="1590.96"/>
        <n v="1506.87"/>
        <n v="1389.88"/>
        <n v="1295.5899999999999"/>
        <n v="1268.01"/>
        <n v="1272.26"/>
        <n v="1291.76"/>
        <n v="1313.06"/>
        <n v="1331.74"/>
        <n v="1368.68"/>
        <n v="1380.93"/>
        <n v="1367.98"/>
        <n v="1333.33"/>
        <n v="1314"/>
        <n v="1303.3599999999999"/>
        <n v="1306.57"/>
        <n v="1287.26"/>
        <n v="1298.2"/>
        <n v="1300.83"/>
        <n v="1294.3499999999999"/>
        <n v="1184.81"/>
        <n v="1183.23"/>
        <n v="1191.77"/>
        <n v="1207"/>
        <n v="1217.56"/>
        <n v="1228.21"/>
        <n v="1238.96"/>
        <n v="1251.23"/>
        <n v="1263.6300000000001"/>
        <n v="1276.1500000000001"/>
        <n v="1288.79"/>
        <n v="1301.56"/>
        <n v="1315.73"/>
        <n v="1330.07"/>
        <n v="1344.56"/>
        <n v="1359.2"/>
        <n v="1374.01"/>
        <n v="1390.17"/>
        <n v="1406.52"/>
        <n v="1423.06"/>
        <n v="1439.79"/>
        <n v="1456.72"/>
        <n v="1475.28"/>
        <n v="1494.07"/>
        <n v="1513.1"/>
        <n v="1532.37"/>
        <n v="1551.89"/>
        <n v="1573.31"/>
        <n v="1595.03"/>
        <n v="1617.05"/>
        <n v="1639.37"/>
        <n v="1662"/>
        <n v="1686.76"/>
        <n v="1711.88"/>
        <n v="1737.38"/>
        <n v="1763.27"/>
        <n v="1789.53"/>
        <n v="1818.23"/>
        <n v="1847.39"/>
        <n v="1877.01"/>
        <n v="1907.11"/>
        <n v="1937.69"/>
        <n v="1248.54"/>
        <n v="1124.77"/>
        <n v="996.78"/>
        <n v="993.34"/>
        <n v="990.01"/>
        <n v="913.34"/>
        <n v="867.57"/>
        <n v="929.7"/>
        <n v="959.25"/>
        <n v="934.19"/>
        <n v="948.12"/>
        <n v="1016.27"/>
        <n v="1050.3499999999999"/>
        <n v="1139.6300000000001"/>
        <n v="1098.6400000000001"/>
        <n v="1106.3599999999999"/>
        <n v="1132.5899999999999"/>
        <n v="1139.97"/>
        <n v="1155.23"/>
        <n v="1177.46"/>
        <n v="1222.3399999999999"/>
        <n v="1265.02"/>
        <n v="1318.48"/>
        <n v="1389.86"/>
        <n v="1403.12"/>
        <n v="1413.64"/>
        <n v="1329"/>
        <n v="1260.74"/>
        <n v="1200.8599999999999"/>
        <n v="1092.92"/>
        <n v="1064.19"/>
        <n v="1029.0999999999999"/>
        <n v="1037.8"/>
        <n v="1056.58"/>
        <n v="1073.26"/>
        <n v="1086.0899999999999"/>
        <n v="1100.95"/>
        <n v="1113.74"/>
        <n v="1126.8"/>
        <n v="1137.93"/>
        <n v="1149.04"/>
        <n v="1159.4100000000001"/>
        <n v="1170.56"/>
        <n v="1182.1099999999999"/>
        <n v="1193.68"/>
        <n v="1205.75"/>
        <n v="1218.57"/>
        <n v="1231.83"/>
        <n v="1245.3699999999999"/>
        <n v="1259.24"/>
        <n v="1272.58"/>
        <n v="1287.75"/>
        <n v="1302.48"/>
        <n v="1317.56"/>
        <n v="1333.06"/>
        <n v="1348.69"/>
        <n v="1365.77"/>
        <n v="1382.93"/>
        <n v="1400.56"/>
        <n v="1418.51"/>
        <n v="1436.96"/>
        <n v="1456.47"/>
        <n v="1476.27"/>
        <n v="1496.51"/>
        <n v="1516.94"/>
        <n v="1537.51"/>
        <n v="1559.14"/>
        <n v="1580.86"/>
        <n v="1602.7"/>
        <n v="1624.81"/>
        <n v="1647.07"/>
        <n v="84"/>
        <n v="83.55"/>
        <n v="81.63"/>
        <n v="81.14"/>
        <n v="81.92"/>
        <n v="81.27"/>
        <n v="80.709999999999994"/>
        <n v="80.84"/>
        <n v="79.430000000000007"/>
        <n v="78.66"/>
        <n v="80.319999999999993"/>
        <n v="79.66"/>
        <n v="81.13"/>
        <n v="82.14"/>
        <n v="82.77"/>
        <n v="84.15"/>
        <n v="85.29"/>
        <n v="86.76"/>
        <n v="87.81"/>
        <n v="89.07"/>
        <n v="91.51"/>
        <n v="92.3"/>
        <n v="92.67"/>
        <n v="94.13"/>
        <n v="96.76"/>
        <n v="99.49"/>
        <n v="102.85"/>
        <n v="106.05"/>
        <n v="110.42"/>
        <n v="112.14"/>
        <n v="117.27"/>
        <n v="121.73"/>
        <n v="126.32"/>
        <n v="130.35"/>
        <n v="134.52000000000001"/>
        <n v="138.81"/>
        <n v="143.13"/>
        <n v="147.57"/>
        <n v="152.16"/>
        <n v="156.88"/>
        <n v="161.76"/>
        <n v="166.64"/>
        <n v="171.68"/>
        <n v="176.86"/>
        <n v="182.2"/>
        <n v="187.7"/>
        <n v="193.21"/>
        <n v="198.88"/>
        <n v="204.71"/>
        <n v="210.71"/>
        <n v="216.89"/>
        <n v="223.09"/>
        <n v="229.46"/>
        <n v="236.02"/>
        <n v="242.76"/>
        <n v="249.7"/>
        <n v="256.68"/>
        <n v="263.86"/>
        <n v="271.23"/>
        <n v="278.82"/>
        <n v="286.61"/>
        <n v="294.47000000000003"/>
        <n v="302.54000000000002"/>
        <n v="310.83999999999997"/>
        <n v="319.36"/>
        <n v="328.12"/>
        <n v="336.94"/>
        <n v="345.99"/>
        <n v="355.29"/>
        <n v="364.84"/>
        <n v="374.64"/>
        <n v="818.64"/>
        <n v="764.52"/>
        <n v="706.05"/>
        <n v="692.74"/>
        <n v="705.25"/>
        <n v="698.88"/>
        <n v="749.12"/>
        <n v="739.13"/>
        <n v="760"/>
        <n v="775.85"/>
        <n v="740.52"/>
        <n v="723.48"/>
        <n v="684.35"/>
        <n v="686.42"/>
        <n v="709.37"/>
        <n v="712.87"/>
        <n v="726.63"/>
        <n v="764.08"/>
        <n v="784.41"/>
        <n v="796.38"/>
        <n v="809.35"/>
        <n v="781.6"/>
        <n v="758.49"/>
        <n v="765.65"/>
        <n v="789.32"/>
        <n v="806.63"/>
        <n v="820.15"/>
        <n v="836.58"/>
        <n v="829.32"/>
        <n v="769.96"/>
        <n v="770.86"/>
        <n v="780.87"/>
        <n v="794.76"/>
        <n v="809.22"/>
        <n v="823.94"/>
        <n v="838.93"/>
        <n v="853.9"/>
        <n v="869.13"/>
        <n v="884.63"/>
        <n v="900.41"/>
        <n v="916.47"/>
        <n v="932.25"/>
        <n v="948.3"/>
        <n v="964.63"/>
        <n v="981.25"/>
        <n v="998.14"/>
        <n v="1014.9"/>
        <n v="1031.94"/>
        <n v="1049.27"/>
        <n v="1066.8800000000001"/>
        <n v="1084.8"/>
        <n v="1102.71"/>
        <n v="1120.92"/>
        <n v="1139.42"/>
        <n v="1158.24"/>
        <n v="1177.3599999999999"/>
        <n v="1196.73"/>
        <n v="1216.42"/>
        <n v="1236.43"/>
        <n v="1256.77"/>
        <n v="1277.44"/>
        <n v="1298.57"/>
        <n v="1320.04"/>
        <n v="1341.87"/>
        <n v="1364.06"/>
        <n v="1386.62"/>
        <n v="1409.89"/>
        <n v="1433.56"/>
        <n v="1457.62"/>
        <n v="1482.09"/>
        <n v="1506.96"/>
        <n v="299.95"/>
        <n v="296.82"/>
        <n v="290.02999999999997"/>
        <n v="287.19"/>
        <n v="285.8"/>
        <n v="283.39"/>
        <n v="279.58999999999997"/>
        <n v="283.06"/>
        <n v="281.79000000000002"/>
        <n v="288.98"/>
        <n v="294.33"/>
        <n v="285.60000000000002"/>
        <n v="255.11"/>
        <n v="231.57"/>
        <n v="203.24"/>
        <n v="184.6"/>
        <n v="193.6"/>
        <n v="214.87"/>
        <n v="230.13"/>
        <n v="240.59"/>
        <n v="257.14999999999998"/>
        <n v="264.86"/>
        <n v="275.99"/>
        <n v="294.10000000000002"/>
        <n v="326.89999999999998"/>
        <n v="357.01"/>
        <n v="388.74"/>
        <n v="412.5"/>
        <n v="452.84"/>
        <n v="427.52"/>
        <n v="458.25"/>
        <n v="474.59"/>
        <n v="475.88"/>
        <n v="503.67"/>
        <n v="532.97"/>
        <n v="563.86"/>
        <n v="595.07000000000005"/>
        <n v="627.96"/>
        <n v="662.69"/>
        <n v="699.26"/>
        <n v="737.84"/>
        <n v="775.24"/>
        <n v="814.56"/>
        <n v="855.89"/>
        <n v="899.31"/>
        <n v="944.97"/>
        <n v="989.36"/>
        <n v="1035.8499999999999"/>
        <n v="1084.55"/>
        <n v="1135.55"/>
        <n v="1188.93"/>
        <n v="1241.33"/>
        <n v="1296.04"/>
        <n v="1353.17"/>
        <n v="1412.83"/>
        <n v="1475.14"/>
        <n v="1536.86"/>
        <n v="1601.16"/>
        <n v="1668.18"/>
        <n v="1738.01"/>
        <n v="1810.78"/>
        <n v="1883.55"/>
        <n v="1959.26"/>
        <n v="2038.02"/>
        <n v="2119.96"/>
        <n v="2205.19"/>
        <n v="2291.37"/>
        <n v="2380.9299999999998"/>
        <n v="2473.9899999999998"/>
        <n v="2570.69"/>
        <n v="2671.17"/>
        <n v="1727.97"/>
        <n v="1691.8"/>
        <n v="1688.2"/>
        <n v="1679.73"/>
        <n v="1713.32"/>
        <n v="1730.86"/>
        <n v="1747.28"/>
        <n v="1797.01"/>
        <n v="1874.85"/>
        <n v="1915.36"/>
        <n v="1953.4"/>
        <n v="1940.85"/>
        <n v="1941.92"/>
        <n v="1903.15"/>
        <n v="1931.67"/>
        <n v="1954.25"/>
        <n v="1964.55"/>
        <n v="2011.01"/>
        <n v="2013.89"/>
        <n v="2030.55"/>
        <n v="2076.62"/>
        <n v="2108.34"/>
        <n v="2112.11"/>
        <n v="2112.16"/>
        <n v="2134.15"/>
        <n v="2109.77"/>
        <n v="2151.2199999999998"/>
        <n v="2168.23"/>
        <n v="2181.4899999999998"/>
        <n v="2101.58"/>
        <n v="2140.52"/>
        <n v="2191.2399999999998"/>
        <n v="2225.7600000000002"/>
        <n v="2247.64"/>
        <n v="2269.7399999999998"/>
        <n v="2292.06"/>
        <n v="2314.59"/>
        <n v="2337.34"/>
        <n v="2360.3200000000002"/>
        <n v="2383.5300000000002"/>
        <n v="2406.96"/>
        <n v="2430.62"/>
        <n v="2454.52"/>
        <n v="2478.65"/>
        <n v="2503.02"/>
        <n v="2527.63"/>
        <n v="2552.48"/>
        <n v="2577.5700000000002"/>
        <n v="2602.91"/>
        <n v="2628.5"/>
        <n v="2654.34"/>
        <n v="2680.44"/>
        <n v="2706.79"/>
        <n v="2733.4"/>
        <n v="2760.28"/>
        <n v="2787.41"/>
        <n v="2814.82"/>
        <n v="2842.49"/>
        <n v="2870.43"/>
        <n v="2898.65"/>
        <n v="2927.15"/>
        <n v="2955.93"/>
        <n v="2984.99"/>
        <n v="3014.34"/>
        <n v="3043.97"/>
        <n v="3073.9"/>
        <n v="3104.12"/>
        <n v="3134.63"/>
        <n v="3165.45"/>
        <n v="3196.57"/>
        <n v="3228"/>
        <n v="402.88"/>
        <n v="389.39"/>
        <n v="371.34"/>
        <n v="350.01"/>
        <n v="343.93"/>
        <n v="336.2"/>
        <n v="339.25"/>
        <n v="364.87"/>
        <n v="380.58"/>
        <n v="411.47"/>
        <n v="436.97"/>
        <n v="463.05"/>
        <n v="493.31"/>
        <n v="498.07"/>
        <n v="481.55"/>
        <n v="464.27"/>
        <n v="456.82"/>
        <n v="455.42"/>
        <n v="454.03"/>
        <n v="475.73"/>
        <n v="507.59"/>
        <n v="505.99"/>
        <n v="508.65"/>
        <n v="535.41999999999996"/>
        <n v="541.85"/>
        <n v="540.05999999999995"/>
        <n v="546.12"/>
        <n v="533.19000000000005"/>
        <n v="534.97"/>
        <n v="509.4"/>
        <n v="509.24"/>
        <n v="511.14"/>
        <n v="520.75"/>
        <n v="530.54999999999995"/>
        <n v="540.53"/>
        <n v="551.24"/>
        <n v="562.16999999999996"/>
        <n v="573.29999999999995"/>
        <n v="584.66"/>
        <n v="596.25"/>
        <n v="608.16"/>
        <n v="620.30999999999995"/>
        <n v="632.71"/>
        <n v="645.35"/>
        <n v="658.25"/>
        <n v="671.58"/>
        <n v="685.17"/>
        <n v="699.04"/>
        <n v="713.19"/>
        <n v="727.63"/>
        <n v="742.63"/>
        <n v="757.95"/>
        <n v="773.57"/>
        <n v="789.52"/>
        <n v="805.8"/>
        <n v="822.83"/>
        <n v="840.22"/>
        <n v="857.97"/>
        <n v="876.1"/>
        <n v="894.61"/>
        <n v="913.98"/>
        <n v="933.77"/>
        <n v="953.98"/>
        <n v="974.64"/>
        <n v="995.74"/>
        <n v="1017.86"/>
        <n v="1040.48"/>
        <n v="1063.5999999999999"/>
        <n v="1087.23"/>
        <n v="1111.3900000000001"/>
        <n v="117.14"/>
        <n v="123.4"/>
        <n v="120.52"/>
        <n v="112.18"/>
        <n v="118.53"/>
        <n v="125.44"/>
        <n v="123.54"/>
        <n v="120.08"/>
        <n v="120.85"/>
        <n v="115.49"/>
        <n v="117.04"/>
        <n v="118.7"/>
        <n v="119.68"/>
        <n v="119.51"/>
        <n v="120.33"/>
        <n v="121.53"/>
        <n v="125.33"/>
        <n v="128.58000000000001"/>
        <n v="129.59"/>
        <n v="132.11000000000001"/>
        <n v="135.62"/>
        <n v="136.79"/>
        <n v="137.94999999999999"/>
        <n v="138.29"/>
        <n v="138.19999999999999"/>
        <n v="138.05000000000001"/>
        <n v="138.97"/>
        <n v="140.28"/>
        <n v="145.32"/>
        <n v="140.13"/>
        <n v="140.84"/>
        <n v="142.13999999999999"/>
        <n v="144.44999999999999"/>
        <n v="148.08000000000001"/>
        <n v="151.80000000000001"/>
        <n v="155.62"/>
        <n v="159.56"/>
        <n v="163.59"/>
        <n v="167.73"/>
        <n v="171.98"/>
        <n v="176.33"/>
        <n v="180.72"/>
        <n v="185.22"/>
        <n v="189.83"/>
        <n v="194.55"/>
        <n v="199.4"/>
        <n v="204.29"/>
        <n v="209.3"/>
        <n v="214.44"/>
        <n v="219.7"/>
        <n v="225.1"/>
        <n v="230.55"/>
        <n v="236.13"/>
        <n v="241.84"/>
        <n v="247.69"/>
        <n v="253.69"/>
        <n v="259.75"/>
        <n v="265.95999999999998"/>
        <n v="272.31"/>
        <n v="285.48"/>
        <n v="292.22000000000003"/>
        <n v="299.13"/>
        <n v="306.19"/>
        <n v="313.42"/>
        <n v="320.82"/>
        <n v="328.32"/>
        <n v="336"/>
        <n v="343.85"/>
        <n v="351.89"/>
        <n v="360.11"/>
        <n v="93.14"/>
        <n v="101.6"/>
        <n v="104.54"/>
        <n v="106.66"/>
        <n v="109.93"/>
        <n v="109.12"/>
        <n v="110.3"/>
        <n v="126.97"/>
        <n v="137.96"/>
        <n v="141.36000000000001"/>
        <n v="151.43"/>
        <n v="156.94"/>
        <n v="159.09"/>
        <n v="163.05000000000001"/>
        <n v="167.44"/>
        <n v="175.96"/>
        <n v="182.14"/>
        <n v="184.53"/>
        <n v="184.75"/>
        <n v="187.25"/>
        <n v="190.57"/>
        <n v="187.48"/>
        <n v="187.63"/>
        <n v="189.1"/>
        <n v="188.77"/>
        <n v="190.36"/>
        <n v="193.99"/>
        <n v="212.9"/>
        <n v="236.33"/>
        <n v="230.86"/>
        <n v="242.9"/>
        <n v="255.09"/>
        <n v="269.86"/>
        <n v="277.73"/>
        <n v="285.83"/>
        <n v="294.17"/>
        <n v="302.23"/>
        <n v="310.52"/>
        <n v="319.04000000000002"/>
        <n v="327.79"/>
        <n v="336.78"/>
        <n v="345.73"/>
        <n v="354.92"/>
        <n v="364.36"/>
        <n v="374.05"/>
        <n v="383.99"/>
        <n v="393.91"/>
        <n v="404.09"/>
        <n v="414.52"/>
        <n v="425.23"/>
        <n v="436.22"/>
        <n v="447.19"/>
        <n v="458.43"/>
        <n v="469.96"/>
        <n v="481.78"/>
        <n v="493.9"/>
        <n v="506.01"/>
        <n v="518.41999999999996"/>
        <n v="531.13"/>
        <n v="544.16"/>
        <n v="557.51"/>
        <n v="570.89"/>
        <n v="584.59"/>
        <n v="598.63"/>
        <n v="613"/>
        <n v="627.72"/>
        <n v="642.49"/>
        <n v="657.62"/>
        <n v="673.1"/>
        <n v="688.94"/>
        <n v="705.16"/>
        <n v="205.44"/>
        <n v="201.04"/>
        <n v="187.92"/>
        <n v="176.02"/>
        <n v="171.58"/>
        <n v="164.83"/>
        <n v="155.59"/>
        <n v="157.15"/>
        <n v="158.33000000000001"/>
        <n v="161.96"/>
        <n v="166.92"/>
        <n v="171.32"/>
        <n v="169.61"/>
        <n v="172.03"/>
        <n v="175.75"/>
        <n v="179.61"/>
        <n v="183.17"/>
        <n v="185.62"/>
        <n v="186.55"/>
        <n v="182.48"/>
        <n v="183.82"/>
        <n v="181.3"/>
        <n v="180.78"/>
        <n v="182.41"/>
        <n v="188.01"/>
        <n v="202.53"/>
        <n v="207.89"/>
        <n v="204.46"/>
        <n v="214.18"/>
        <n v="212.49"/>
        <n v="219.56"/>
        <n v="224.77"/>
        <n v="229.38"/>
        <n v="235.39"/>
        <n v="241.32"/>
        <n v="247.12"/>
        <n v="253.14"/>
        <n v="259.17"/>
        <n v="265.36"/>
        <n v="271.55"/>
        <n v="277.87"/>
        <n v="284.25"/>
        <n v="290.82"/>
        <n v="297.56"/>
        <n v="304.47000000000003"/>
        <n v="311.58"/>
        <n v="318.86"/>
        <n v="326.33999999999997"/>
        <n v="334.02"/>
        <n v="341.92"/>
        <n v="349.97"/>
        <n v="358.24"/>
        <n v="366.68"/>
        <n v="375.36"/>
        <n v="384.26"/>
        <n v="393.37"/>
        <n v="402.7"/>
        <n v="412.25"/>
        <n v="422.05"/>
        <n v="432.1"/>
        <n v="442.4"/>
        <n v="452.92"/>
        <n v="463.7"/>
        <n v="474.75"/>
        <n v="486.08"/>
        <n v="497.69"/>
        <n v="509.54"/>
        <n v="521.67999999999995"/>
        <n v="534.12"/>
        <n v="546.88"/>
        <n v="559.95000000000005"/>
        <n v="305.3"/>
        <n v="295.43"/>
        <n v="309.07"/>
        <n v="329.41"/>
        <n v="338.82"/>
        <n v="346.31"/>
        <n v="355.17"/>
        <n v="376.26"/>
        <n v="420.82"/>
        <n v="445.33"/>
        <n v="445.72"/>
        <n v="449.14"/>
        <n v="436.81"/>
        <n v="422.83"/>
        <n v="417.64"/>
        <n v="416.36"/>
        <n v="421.61"/>
        <n v="444.46"/>
        <n v="468.7"/>
        <n v="481.85"/>
        <n v="503.65"/>
        <n v="512.41"/>
        <n v="512.49"/>
        <n v="528.04"/>
        <n v="546.67999999999995"/>
        <n v="557.83000000000004"/>
        <n v="560.20000000000005"/>
        <n v="564.33000000000004"/>
        <n v="541.79"/>
        <n v="496.13"/>
        <n v="519.72"/>
        <n v="537.17999999999995"/>
        <n v="550.22"/>
        <n v="564.73"/>
        <n v="579.62"/>
        <n v="594.91"/>
        <n v="609.87"/>
        <n v="625.21"/>
        <n v="640.94000000000005"/>
        <n v="657.06"/>
        <n v="673.59"/>
        <n v="689.64"/>
        <n v="706.08"/>
        <n v="722.91"/>
        <n v="740.14"/>
        <n v="757.78"/>
        <n v="774.95"/>
        <n v="792.51"/>
        <n v="810.46"/>
        <n v="828.82"/>
        <n v="847.59"/>
        <n v="865.83"/>
        <n v="884.45"/>
        <n v="903.48"/>
        <n v="922.92"/>
        <n v="942.77"/>
        <n v="962.1"/>
        <n v="981.82"/>
        <n v="1001.94"/>
        <n v="1022.47"/>
        <n v="1043.43"/>
        <n v="1063.8499999999999"/>
        <n v="1084.68"/>
        <n v="1105.9000000000001"/>
        <n v="1127.55"/>
        <n v="1149.6199999999999"/>
        <n v="1171.18"/>
        <n v="1193.1400000000001"/>
        <n v="1215.51"/>
        <n v="1238.3"/>
        <n v="1261.52"/>
        <n v="585.98"/>
        <n v="535.20000000000005"/>
        <n v="516.88"/>
        <n v="482.59"/>
        <n v="494.44"/>
        <n v="519.22"/>
        <n v="540.39"/>
        <n v="534.48"/>
        <n v="515.91999999999996"/>
        <n v="513.24"/>
        <n v="478.38"/>
        <n v="464.6"/>
        <n v="443.46"/>
        <n v="463.79"/>
        <n v="472.12"/>
        <n v="481.12"/>
        <n v="482.43"/>
        <n v="471.56"/>
        <n v="461.11"/>
        <n v="473.82"/>
        <n v="471.39"/>
        <n v="471.17"/>
        <n v="469.2"/>
        <n v="485"/>
        <n v="490.54"/>
        <n v="498.62"/>
        <n v="519.4"/>
        <n v="535.67999999999995"/>
        <n v="519.35"/>
        <n v="551.52"/>
        <n v="562.28"/>
        <n v="573.91999999999996"/>
        <n v="583.45000000000005"/>
        <n v="592.91"/>
        <n v="602.23"/>
        <n v="611.91999999999996"/>
        <n v="621.62"/>
        <n v="631.49"/>
        <n v="641.35"/>
        <n v="651.34"/>
        <n v="661.74"/>
        <n v="672.35"/>
        <n v="683.15"/>
        <n v="694.11"/>
        <n v="705.29"/>
        <n v="717"/>
        <n v="728.94"/>
        <n v="741.1"/>
        <n v="753.48"/>
        <n v="766.03"/>
        <n v="779.22"/>
        <n v="792.61"/>
        <n v="806.25"/>
        <n v="834.27"/>
        <n v="849.09"/>
        <n v="864.17"/>
        <n v="879.53"/>
        <n v="895.17"/>
        <n v="911.1"/>
        <n v="927.85"/>
        <n v="944.9"/>
        <n v="962.29"/>
        <n v="980"/>
        <n v="998.04"/>
        <n v="1017.05"/>
        <n v="1036.44"/>
        <n v="1056.2"/>
        <n v="1076.3399999999999"/>
        <n v="1096.8699999999999"/>
        <n v="3285.84"/>
        <n v="2539.1999999999998"/>
        <n v="2530.6799999999998"/>
        <n v="2447.02"/>
        <n v="2377.4899999999998"/>
        <n v="2262.02"/>
        <n v="2093.9499999999998"/>
        <n v="2053.75"/>
        <n v="1989.15"/>
        <n v="1895.53"/>
        <n v="1846.27"/>
        <n v="1840.48"/>
        <n v="1854.19"/>
        <n v="1773.06"/>
        <n v="1747.55"/>
        <n v="1733.9"/>
        <n v="1691.67"/>
        <n v="1592.38"/>
        <n v="1513.61"/>
        <n v="1514.75"/>
        <n v="1528.46"/>
        <n v="1538.6"/>
        <n v="1560.16"/>
        <n v="1582.65"/>
        <n v="1570.8"/>
        <n v="1560.84"/>
        <n v="1624.02"/>
        <n v="1613.51"/>
        <n v="1583.47"/>
        <n v="1518.33"/>
        <n v="1544.67"/>
        <n v="1572.69"/>
        <n v="1592.69"/>
        <n v="1562.31"/>
        <n v="1532.51"/>
        <n v="1503.29"/>
        <n v="1478.46"/>
        <n v="1454.04"/>
        <n v="1430.02"/>
        <n v="1406.4"/>
        <n v="1383.17"/>
        <n v="1365.28"/>
        <n v="1347.61"/>
        <n v="1330.17"/>
        <n v="1312.96"/>
        <n v="1295.97"/>
        <n v="1283.51"/>
        <n v="1271.17"/>
        <n v="1258.94"/>
        <n v="1246.8399999999999"/>
        <n v="1234.8499999999999"/>
        <n v="1226.93"/>
        <n v="1219.07"/>
        <n v="1211.25"/>
        <n v="1203.49"/>
        <n v="1195.78"/>
        <n v="1191.53"/>
        <n v="1187.29"/>
        <n v="1183.07"/>
        <n v="1178.8599999999999"/>
        <n v="1174.67"/>
        <n v="1173.54"/>
        <n v="1172.42"/>
        <n v="1171.29"/>
        <n v="1170.17"/>
        <n v="1169.05"/>
        <n v="1170.79"/>
        <n v="1172.53"/>
        <n v="1174.27"/>
        <n v="1176.02"/>
        <n v="1177.77"/>
        <n v="341.82"/>
        <n v="341.67"/>
        <n v="329.98"/>
        <n v="325.91000000000003"/>
        <n v="328.26"/>
        <n v="329.4"/>
        <n v="329.32"/>
        <n v="351.74"/>
        <n v="386.51"/>
        <n v="376.5"/>
        <n v="347.96"/>
        <n v="318.41000000000003"/>
        <n v="299.29000000000002"/>
        <n v="300.12"/>
        <n v="309.83999999999997"/>
        <n v="324.67"/>
        <n v="301.69"/>
        <n v="289.13"/>
        <n v="302.18"/>
        <n v="314.63"/>
        <n v="339.95"/>
        <n v="355.68"/>
        <n v="372.97"/>
        <n v="396.78"/>
        <n v="418.52"/>
        <n v="450.16"/>
        <n v="464.54"/>
        <n v="475.33"/>
        <n v="492.47"/>
        <n v="453.47"/>
        <n v="454.28"/>
        <n v="464.14"/>
        <n v="478.03"/>
        <n v="494.43"/>
        <n v="511.4"/>
        <n v="528.94000000000005"/>
        <n v="546.48"/>
        <n v="564.6"/>
        <n v="583.32000000000005"/>
        <n v="602.66"/>
        <n v="622.64"/>
        <n v="642.16999999999996"/>
        <n v="662.31"/>
        <n v="683.08"/>
        <n v="704.51"/>
        <n v="726.61"/>
        <n v="748.25"/>
        <n v="770.53"/>
        <n v="793.48"/>
        <n v="817.12"/>
        <n v="841.45"/>
        <n v="865.7"/>
        <n v="890.64"/>
        <n v="916.3"/>
        <n v="942.7"/>
        <n v="969.87"/>
        <n v="997.31"/>
        <n v="1025.52"/>
        <n v="1054.53"/>
        <n v="1084.3599999999999"/>
        <n v="1115.04"/>
        <n v="1146.31"/>
        <n v="1178.46"/>
        <n v="1211.51"/>
        <n v="1245.49"/>
        <n v="1280.42"/>
        <n v="1316.45"/>
        <n v="1353.5"/>
        <n v="1391.59"/>
        <n v="1430.75"/>
        <n v="1471.01"/>
        <n v="78.62"/>
        <n v="79.540000000000006"/>
        <n v="83.07"/>
        <n v="79.760000000000005"/>
        <n v="75.930000000000007"/>
        <n v="79.150000000000006"/>
        <n v="80.239999999999995"/>
        <n v="77.59"/>
        <n v="78.81"/>
        <n v="78"/>
        <n v="75.59"/>
        <n v="79.069999999999993"/>
        <n v="76.5"/>
        <n v="76.22"/>
        <n v="73.66"/>
        <n v="74.97"/>
        <n v="80.400000000000006"/>
        <n v="81.709999999999994"/>
        <n v="83.6"/>
        <n v="87.17"/>
        <n v="86.83"/>
        <n v="89.53"/>
        <n v="90.63"/>
        <n v="95.04"/>
        <n v="96.59"/>
        <n v="100.14"/>
        <n v="102.16"/>
        <n v="101.93"/>
        <n v="105.28"/>
        <n v="100.31"/>
        <n v="105.82"/>
        <n v="107.01"/>
        <n v="109.35"/>
        <n v="113.11"/>
        <n v="117.01"/>
        <n v="121.04"/>
        <n v="125.16"/>
        <n v="129.41999999999999"/>
        <n v="133.82"/>
        <n v="138.37"/>
        <n v="143.08000000000001"/>
        <n v="147.77000000000001"/>
        <n v="152.61000000000001"/>
        <n v="157.61000000000001"/>
        <n v="162.78"/>
        <n v="168.11"/>
        <n v="173.42"/>
        <n v="178.9"/>
        <n v="184.55"/>
        <n v="190.38"/>
        <n v="196.39"/>
        <n v="202.38"/>
        <n v="208.55"/>
        <n v="214.91"/>
        <n v="221.46"/>
        <n v="228.21"/>
        <n v="234.94"/>
        <n v="241.87"/>
        <n v="249"/>
        <n v="256.33999999999997"/>
        <n v="263.89"/>
        <n v="271.43"/>
        <n v="279.17"/>
        <n v="287.14"/>
        <n v="295.33999999999997"/>
        <n v="303.77"/>
        <n v="312.18"/>
        <n v="329.7"/>
        <n v="348.2"/>
        <n v="73.69"/>
        <n v="77.64"/>
        <n v="71.400000000000006"/>
        <n v="68.53"/>
        <n v="64.64"/>
        <n v="68.7"/>
        <n v="66.400000000000006"/>
        <n v="66.53"/>
        <n v="66.83"/>
        <n v="65.45"/>
        <n v="65.95"/>
        <n v="67.180000000000007"/>
        <n v="67"/>
        <n v="61.77"/>
        <n v="59.08"/>
        <n v="54.38"/>
        <n v="50.26"/>
        <n v="49.66"/>
        <n v="51.82"/>
        <n v="51.6"/>
        <n v="51.62"/>
        <n v="51.47"/>
        <n v="52.62"/>
        <n v="50.52"/>
        <n v="51.38"/>
        <n v="50.76"/>
        <n v="51.21"/>
        <n v="50.43"/>
        <n v="49.17"/>
        <n v="49.8"/>
        <n v="50.34"/>
        <n v="52.3"/>
        <n v="53.15"/>
        <n v="54"/>
        <n v="54.9"/>
        <n v="55.8"/>
        <n v="56.73"/>
        <n v="57.67"/>
        <n v="58.62"/>
        <n v="59.61"/>
        <n v="60.61"/>
        <n v="61.64"/>
        <n v="62.67"/>
        <n v="63.73"/>
        <n v="64.83"/>
        <n v="67.09"/>
        <n v="68.239999999999995"/>
        <n v="69.42"/>
        <n v="70.650000000000006"/>
        <n v="71.900000000000006"/>
        <n v="73.17"/>
        <n v="74.47"/>
        <n v="75.790000000000006"/>
        <n v="77.17"/>
        <n v="78.569999999999993"/>
        <n v="80"/>
        <n v="81.459999999999994"/>
        <n v="82.95"/>
        <n v="84.49"/>
        <n v="86.07"/>
        <n v="87.68"/>
        <n v="89.31"/>
        <n v="90.98"/>
        <n v="92.71"/>
        <n v="94.48"/>
        <n v="96.28"/>
        <n v="98.12"/>
        <n v="99.99"/>
        <n v="65.150000000000006"/>
        <n v="59.93"/>
        <n v="57.01"/>
        <n v="58.74"/>
        <n v="59.28"/>
        <n v="59.77"/>
        <n v="60"/>
        <n v="70.989999999999995"/>
        <n v="74.22"/>
        <n v="73.94"/>
        <n v="72.89"/>
        <n v="75.38"/>
        <n v="78.59"/>
        <n v="79.930000000000007"/>
        <n v="84.98"/>
        <n v="88.4"/>
        <n v="90.45"/>
        <n v="90.95"/>
        <n v="90.07"/>
        <n v="95.36"/>
        <n v="98.62"/>
        <n v="99.87"/>
        <n v="100.22"/>
        <n v="103.39"/>
        <n v="109.25"/>
        <n v="119.34"/>
        <n v="126.62"/>
        <n v="133.19"/>
        <n v="136.63"/>
        <n v="123.2"/>
        <n v="127.34"/>
        <n v="130.76"/>
        <n v="134.38999999999999"/>
        <n v="139.34"/>
        <n v="144.47"/>
        <n v="149.78"/>
        <n v="155.22"/>
        <n v="160.85"/>
        <n v="166.69"/>
        <n v="172.74"/>
        <n v="179.01"/>
        <n v="185.34"/>
        <n v="191.89"/>
        <n v="198.68"/>
        <n v="205.7"/>
        <n v="212.98"/>
        <n v="220.32"/>
        <n v="227.93"/>
        <n v="235.79"/>
        <n v="243.93"/>
        <n v="252.34"/>
        <n v="260.87"/>
        <n v="269.68"/>
        <n v="278.79000000000002"/>
        <n v="288.20999999999998"/>
        <n v="297.95"/>
        <n v="307.81"/>
        <n v="318"/>
        <n v="328.53"/>
        <n v="339.41"/>
        <n v="350.65"/>
        <n v="362"/>
        <n v="373.73"/>
        <n v="385.83"/>
        <n v="398.32"/>
        <n v="411.22"/>
        <n v="424.23"/>
        <n v="437.65"/>
        <n v="451.49"/>
        <n v="465.77"/>
        <n v="480.5"/>
        <n v="208.64"/>
        <n v="234.2"/>
        <n v="242.09"/>
        <n v="248.69"/>
        <n v="258.08"/>
        <n v="269.92"/>
        <n v="273.52999999999997"/>
        <n v="256.91000000000003"/>
        <n v="228.22"/>
        <n v="218.15"/>
        <n v="199.89"/>
        <n v="187.36"/>
        <n v="177.73"/>
        <n v="168.5"/>
        <n v="161.13999999999999"/>
        <n v="163.30000000000001"/>
        <n v="168.72"/>
        <n v="173.38"/>
        <n v="177.13"/>
        <n v="180.96"/>
        <n v="184.82"/>
        <n v="186.49"/>
        <n v="188.06"/>
        <n v="190.72"/>
        <n v="193.12"/>
        <n v="193.27"/>
        <n v="194.95"/>
        <n v="197.36"/>
        <n v="201.06"/>
        <n v="196.76"/>
        <n v="199.22"/>
        <n v="202.04"/>
        <n v="206.43"/>
        <n v="211.57"/>
        <n v="216.54"/>
        <n v="221.25"/>
        <n v="226.11"/>
        <n v="230.91"/>
        <n v="235.84"/>
        <n v="240.66"/>
        <n v="245.54"/>
        <n v="250.41"/>
        <n v="255.43"/>
        <n v="260.56"/>
        <n v="265.8"/>
        <n v="271.19"/>
        <n v="276.68"/>
        <n v="282.33"/>
        <n v="288.12"/>
        <n v="294.05"/>
        <n v="300.07"/>
        <n v="306.27"/>
        <n v="312.57"/>
        <n v="319.02"/>
        <n v="325.64"/>
        <n v="332.4"/>
        <n v="339.27"/>
        <n v="346.29"/>
        <n v="353.48"/>
        <n v="360.84"/>
        <n v="368.37"/>
        <n v="375.99"/>
        <n v="383.79"/>
        <n v="391.76"/>
        <n v="399.91"/>
        <n v="408.25"/>
        <n v="416.68"/>
        <n v="425.29"/>
        <n v="434.09"/>
        <n v="443.09"/>
        <n v="452.29"/>
        <n v="1508.7"/>
        <n v="1503.05"/>
        <n v="1433.75"/>
        <n v="1436.89"/>
        <n v="1487.56"/>
        <n v="1517.95"/>
        <n v="1504.95"/>
        <n v="1530.47"/>
        <n v="1559.58"/>
        <n v="1559.62"/>
        <n v="1536.72"/>
        <n v="1487.9"/>
        <n v="1495.22"/>
        <n v="1516.4"/>
        <n v="1569.81"/>
        <n v="1600.14"/>
        <n v="1610.5"/>
        <n v="1647.05"/>
        <n v="1675.9"/>
        <n v="1732.14"/>
        <n v="1792.51"/>
        <n v="1785.28"/>
        <n v="1785.45"/>
        <n v="1776.08"/>
        <n v="1800.95"/>
        <n v="1831.62"/>
        <n v="1846.99"/>
        <n v="1856.9"/>
        <n v="1839.17"/>
        <n v="1746.92"/>
        <n v="1792.88"/>
        <n v="1815.25"/>
        <n v="1839.46"/>
        <n v="1872.4"/>
        <n v="1905.1"/>
        <n v="1937.25"/>
        <n v="1971.49"/>
        <n v="2005.83"/>
        <n v="2040.85"/>
        <n v="2075.7399999999998"/>
        <n v="2111.02"/>
        <n v="2147.5500000000002"/>
        <n v="2184.89"/>
        <n v="2222.86"/>
        <n v="2261.44"/>
        <n v="2300.8200000000002"/>
        <n v="2341.92"/>
        <n v="2383.88"/>
        <n v="2426.62"/>
        <n v="2469.13"/>
        <n v="2510.67"/>
        <n v="2553.5300000000002"/>
        <n v="2595.35"/>
        <n v="2636.42"/>
        <n v="2676.8"/>
        <n v="2716.45"/>
        <n v="2757.15"/>
        <n v="2796.99"/>
        <n v="2836.16"/>
        <n v="2874.67"/>
        <n v="2912.66"/>
        <n v="2951.33"/>
        <n v="2989.33"/>
        <n v="3026.8"/>
        <n v="3063.77"/>
        <n v="3100.32"/>
        <n v="3137.35"/>
        <n v="3173.92"/>
        <n v="3210.11"/>
        <n v="3246.06"/>
        <n v="3281.79"/>
        <n v="188.28"/>
        <n v="196.87"/>
        <n v="197.07"/>
        <n v="207.87"/>
        <n v="220.14"/>
        <n v="228.61"/>
        <n v="222.34"/>
        <n v="225.62"/>
        <n v="235.63"/>
        <n v="246.97"/>
        <n v="246.2"/>
        <n v="241.24"/>
        <n v="239.36"/>
        <n v="243.62"/>
        <n v="247.03"/>
        <n v="253.24"/>
        <n v="256.70999999999998"/>
        <n v="262.62"/>
        <n v="272.82"/>
        <n v="289.49"/>
        <n v="303.45999999999998"/>
        <n v="303.55"/>
        <n v="306.38"/>
        <n v="316.45"/>
        <n v="299.91000000000003"/>
        <n v="326.52999999999997"/>
        <n v="333.34"/>
        <n v="344.9"/>
        <n v="328.71"/>
        <n v="337.68"/>
        <n v="345.63"/>
        <n v="358.39"/>
        <n v="368.01"/>
        <n v="377.89"/>
        <n v="388.04"/>
        <n v="398.1"/>
        <n v="408.43"/>
        <n v="419.03"/>
        <n v="429.9"/>
        <n v="441.05"/>
        <n v="452.09"/>
        <n v="463.4"/>
        <n v="474.99"/>
        <n v="486.88"/>
        <n v="499.06"/>
        <n v="511.13"/>
        <n v="523.49"/>
        <n v="536.15"/>
        <n v="549.11"/>
        <n v="562.39"/>
        <n v="575.54999999999995"/>
        <n v="589.01"/>
        <n v="602.79"/>
        <n v="616.89"/>
        <n v="631.33000000000004"/>
        <n v="645.66"/>
        <n v="660.32"/>
        <n v="675.32"/>
        <n v="690.65"/>
        <n v="706.33"/>
        <n v="721.93"/>
        <n v="737.87"/>
        <n v="754.16"/>
        <n v="770.81"/>
        <n v="787.83"/>
        <n v="804.78"/>
        <n v="822.09"/>
        <n v="839.78"/>
        <n v="857.85"/>
        <n v="876.3"/>
        <n v="135.94999999999999"/>
        <n v="130.05000000000001"/>
        <n v="135.5"/>
        <n v="119.41"/>
        <n v="126.15"/>
        <n v="126.39"/>
        <n v="124.14"/>
        <n v="115.72"/>
        <n v="115.05"/>
        <n v="115.67"/>
        <n v="111.31"/>
        <n v="107.31"/>
        <n v="97.81"/>
        <n v="95.75"/>
        <n v="97.69"/>
        <n v="101.89"/>
        <n v="97.33"/>
        <n v="100.34"/>
        <n v="101.44"/>
        <n v="102.65"/>
        <n v="104.52"/>
        <n v="102.93"/>
        <n v="100.92"/>
        <n v="92.93"/>
        <n v="94.07"/>
        <n v="99.15"/>
        <n v="102.11"/>
        <n v="105.66"/>
        <n v="100.28"/>
        <n v="102.03"/>
        <n v="103.16"/>
        <n v="105.46"/>
        <n v="107.45"/>
        <n v="109.47"/>
        <n v="111.54"/>
        <n v="113.71"/>
        <n v="115.92"/>
        <n v="118.17"/>
        <n v="120.46"/>
        <n v="122.8"/>
        <n v="125.22"/>
        <n v="127.69"/>
        <n v="130.21"/>
        <n v="132.77000000000001"/>
        <n v="135.38999999999999"/>
        <n v="138.09"/>
        <n v="143.65"/>
        <n v="146.52000000000001"/>
        <n v="149.44999999999999"/>
        <n v="152.44999999999999"/>
        <n v="155.52000000000001"/>
        <n v="158.63999999999999"/>
        <n v="161.83000000000001"/>
        <n v="165.09"/>
        <n v="168.44"/>
        <n v="171.85"/>
        <n v="175.33"/>
        <n v="178.89"/>
        <n v="182.52"/>
        <n v="186.24"/>
        <n v="190.03"/>
        <n v="193.91"/>
        <n v="197.86"/>
        <n v="201.9"/>
        <n v="206.04"/>
        <n v="210.27"/>
        <n v="214.58"/>
        <n v="218.99"/>
        <n v="223.48"/>
        <n v="147.22999999999999"/>
        <n v="145.58000000000001"/>
        <n v="148.74"/>
        <n v="167.9"/>
        <n v="164.76"/>
        <n v="188.87"/>
        <n v="166.33"/>
        <n v="153.96"/>
        <n v="169.18"/>
        <n v="169.41"/>
        <n v="156.74"/>
        <n v="163.25"/>
        <n v="169.19"/>
        <n v="135.05000000000001"/>
        <n v="138.27000000000001"/>
        <n v="129.79"/>
        <n v="124.43"/>
        <n v="122.63"/>
        <n v="123.16"/>
        <n v="115.64"/>
        <n v="108.64"/>
        <n v="109.3"/>
        <n v="104.19"/>
        <n v="109.76"/>
        <n v="141.76"/>
        <n v="148.6"/>
        <n v="143.38999999999999"/>
        <n v="139.44999999999999"/>
        <n v="139.08000000000001"/>
        <n v="127.11"/>
        <n v="141.43"/>
        <n v="140.57"/>
        <n v="146.03"/>
        <n v="148.25"/>
        <n v="149.66"/>
        <n v="150.06"/>
        <n v="150.74"/>
        <n v="150.94999999999999"/>
        <n v="151.19"/>
        <n v="150.87"/>
        <n v="150.41"/>
        <n v="149.94999999999999"/>
        <n v="149.56"/>
        <n v="149.16999999999999"/>
        <n v="148.77000000000001"/>
        <n v="148.46"/>
        <n v="148.38999999999999"/>
        <n v="148.44"/>
        <n v="148.53"/>
        <n v="148.5"/>
        <n v="148.88"/>
        <n v="149.16"/>
        <n v="149.47999999999999"/>
        <n v="149.84"/>
        <n v="150.19"/>
        <n v="150.78"/>
        <n v="151.35"/>
        <n v="151.97"/>
        <n v="152.59"/>
        <n v="153.25"/>
        <n v="154.09"/>
        <n v="154.94"/>
        <n v="155.82"/>
        <n v="156.72"/>
        <n v="157.63"/>
        <n v="158.72999999999999"/>
        <n v="159.85"/>
        <n v="160.97999999999999"/>
        <n v="162.15"/>
        <n v="163.34"/>
        <n v="556.19000000000005"/>
        <n v="564.80999999999995"/>
        <n v="495.57"/>
        <n v="466.2"/>
        <n v="489.12"/>
        <n v="498.93"/>
        <n v="512.05999999999995"/>
        <n v="523.09"/>
        <n v="535.41"/>
        <n v="564.87"/>
        <n v="565.59"/>
        <n v="590.65"/>
        <n v="627.85"/>
        <n v="632.65"/>
        <n v="643.84"/>
        <n v="692.98"/>
        <n v="716.66"/>
        <n v="730.37"/>
        <n v="721.84"/>
        <n v="725.82"/>
        <n v="728.77"/>
        <n v="729.17"/>
        <n v="738.23"/>
        <n v="753.16"/>
        <n v="781.91"/>
        <n v="793.99"/>
        <n v="796.53"/>
        <n v="779.42"/>
        <n v="761.81"/>
        <n v="786.82"/>
        <n v="823.36"/>
        <n v="847.48"/>
        <n v="863.08"/>
        <n v="878.95"/>
        <n v="895.12"/>
        <n v="911.63"/>
        <n v="928.44"/>
        <n v="945.57"/>
        <n v="963.01"/>
        <n v="980.77"/>
        <n v="999.47"/>
        <n v="1018.54"/>
        <n v="1037.97"/>
        <n v="1057.77"/>
        <n v="1077.96"/>
        <n v="1098.8800000000001"/>
        <n v="1120.2"/>
        <n v="1141.94"/>
        <n v="1164.1099999999999"/>
        <n v="1186.7"/>
        <n v="1210.31"/>
        <n v="1234.3800000000001"/>
        <n v="1283.98"/>
        <n v="1309.52"/>
        <n v="1336.17"/>
        <n v="1363.37"/>
        <n v="1391.12"/>
        <n v="1419.44"/>
        <n v="1448.33"/>
        <n v="1478.58"/>
        <n v="1509.46"/>
        <n v="1540.98"/>
        <n v="1573.17"/>
        <n v="1606.03"/>
        <n v="1640.06"/>
        <n v="1674.82"/>
        <n v="1710.32"/>
        <n v="1746.57"/>
        <n v="1783.59"/>
        <m/>
        <n v="80.75"/>
        <n v="81.87"/>
        <n v="84.03"/>
        <n v="80.44"/>
        <n v="86.46"/>
        <n v="90.01"/>
        <n v="91.13"/>
        <n v="92.98"/>
        <n v="96.23"/>
        <n v="104.53"/>
        <n v="112.37"/>
        <n v="120.69"/>
        <n v="128.41"/>
        <n v="135.91999999999999"/>
        <n v="142.29"/>
        <n v="146.33000000000001"/>
        <n v="152.47999999999999"/>
        <n v="160.97"/>
        <n v="167.13"/>
        <n v="175.58"/>
        <n v="186.28"/>
        <n v="199.05"/>
        <n v="213.72"/>
        <n v="230.48"/>
        <n v="250.6"/>
        <n v="270.47000000000003"/>
        <n v="275.95"/>
        <n v="318.52"/>
        <n v="337.64"/>
        <n v="354.25"/>
        <n v="371.59"/>
        <n v="389.69"/>
        <n v="407.27"/>
        <n v="425.61"/>
        <n v="444.79"/>
        <n v="464.79"/>
        <n v="485.68"/>
        <n v="506.08"/>
        <n v="527.35"/>
        <n v="549.54"/>
        <n v="572.66999999999996"/>
        <n v="596.79999999999995"/>
        <n v="620.39"/>
        <n v="644.92999999999995"/>
        <n v="670.46"/>
        <n v="697.01"/>
        <n v="724.61"/>
        <n v="751.5"/>
        <n v="779.38"/>
        <n v="808.31"/>
        <n v="838.33"/>
        <n v="869.46"/>
        <n v="899.78"/>
        <n v="931.17"/>
        <n v="963.66"/>
        <n v="997.28"/>
        <n v="1032.0899999999999"/>
        <n v="1066.3"/>
        <n v="1101.6600000000001"/>
        <n v="1138.19"/>
        <n v="1175.94"/>
        <n v="1214.94"/>
        <n v="1253.3599999999999"/>
        <n v="1292.99"/>
        <n v="1333.88"/>
        <n v="1376.07"/>
        <n v="1419.6"/>
        <n v="525.58000000000004"/>
        <n v="492.53"/>
        <n v="474.91"/>
        <n v="469.71"/>
        <n v="464.89"/>
        <n v="469.37"/>
        <n v="477.41"/>
        <n v="476.63"/>
        <n v="475.97"/>
        <n v="488.11"/>
        <n v="482.36"/>
        <n v="490.64"/>
        <n v="482.65"/>
        <n v="488.35"/>
        <n v="492.99"/>
        <n v="483.98"/>
        <n v="482.61"/>
        <n v="468.38"/>
        <n v="437.52"/>
        <n v="435.48"/>
        <n v="428.5"/>
        <n v="423.87"/>
        <n v="429.44"/>
        <n v="435.88"/>
        <n v="447.66"/>
        <n v="464.86"/>
        <n v="484.72"/>
        <n v="483.23"/>
        <n v="476.51"/>
        <n v="488.6"/>
        <n v="504.4"/>
        <n v="518.96"/>
        <n v="524.29"/>
        <n v="529.26"/>
        <n v="533.71"/>
        <n v="538.48"/>
        <n v="543.04"/>
        <n v="547.69000000000005"/>
        <n v="552.03"/>
        <n v="556.30999999999995"/>
        <n v="561.27"/>
        <n v="566.35"/>
        <n v="571.48"/>
        <n v="576.64"/>
        <n v="581.91999999999996"/>
        <n v="588.01"/>
        <n v="594.24"/>
        <n v="600.55999999999995"/>
        <n v="606.98"/>
        <n v="613.37"/>
        <n v="620.78"/>
        <n v="628.21"/>
        <n v="635.76"/>
        <n v="643.44000000000005"/>
        <n v="651.17999999999995"/>
        <n v="659.86"/>
        <n v="668.63"/>
        <n v="677.56"/>
        <n v="686.6"/>
        <n v="695.8"/>
        <n v="705.95"/>
        <n v="716.26"/>
        <n v="726.74"/>
        <n v="737.38"/>
        <n v="748.18"/>
        <n v="759.95"/>
        <n v="771.91"/>
        <n v="784.06"/>
        <n v="796.43"/>
        <n v="808.99"/>
        <n v="247.06"/>
        <n v="271.95"/>
        <n v="308.7"/>
        <n v="310.24"/>
        <n v="318.29000000000002"/>
        <n v="302.17"/>
        <n v="270.5"/>
        <n v="265.08"/>
        <n v="263.37"/>
        <n v="265.42"/>
        <n v="262.3"/>
        <n v="261.79000000000002"/>
        <n v="261.49"/>
        <n v="249.67"/>
        <n v="227.67"/>
        <n v="231.45"/>
        <n v="224.14"/>
        <n v="225.82"/>
        <n v="213.68"/>
        <n v="225.35"/>
        <n v="227.72"/>
        <n v="233.25"/>
        <n v="231.59"/>
        <n v="234.56"/>
        <n v="247.59"/>
        <n v="256.05"/>
        <n v="244.02"/>
        <n v="251.59"/>
        <n v="262.99"/>
        <n v="277.95"/>
        <n v="283.58999999999997"/>
        <n v="295.13"/>
        <n v="298.29000000000002"/>
        <n v="299.64"/>
        <n v="298.64999999999998"/>
        <n v="297.8"/>
        <n v="295.95"/>
        <n v="294.27999999999997"/>
        <n v="291.27999999999997"/>
        <n v="287.99"/>
        <n v="284.49"/>
        <n v="281.29000000000002"/>
        <n v="278.14999999999998"/>
        <n v="274.97000000000003"/>
        <n v="272.07"/>
        <n v="269.75"/>
        <n v="267.64999999999998"/>
        <n v="265.68"/>
        <n v="263.82"/>
        <n v="261.64999999999998"/>
        <n v="260.41000000000003"/>
        <n v="258.92"/>
        <n v="257.52999999999997"/>
        <n v="256.23"/>
        <n v="254.88"/>
        <n v="254.04"/>
        <n v="253.13"/>
        <n v="252.29"/>
        <n v="251.46"/>
        <n v="250.7"/>
        <n v="250.26"/>
        <n v="249.81"/>
        <n v="249.42"/>
        <n v="249.03"/>
        <n v="248.62"/>
        <n v="248.58"/>
        <n v="248.52"/>
        <n v="248.45"/>
        <n v="248.43"/>
        <n v="248.39"/>
        <n v="510.57"/>
        <n v="476.37"/>
        <n v="425.87"/>
        <n v="428.39"/>
        <n v="447.29"/>
        <n v="430.81"/>
        <n v="443.34"/>
        <n v="443.02"/>
        <n v="453.95"/>
        <n v="455.73"/>
        <n v="456.26"/>
        <n v="487.12"/>
        <n v="499.4"/>
        <n v="501.31"/>
        <n v="498.91"/>
        <n v="499.04"/>
        <n v="493.73"/>
        <n v="506.42"/>
        <n v="534.16999999999996"/>
        <n v="535.29"/>
        <n v="508.46"/>
        <n v="507.78"/>
        <n v="524.46"/>
        <n v="537.63"/>
        <n v="541.37"/>
        <n v="569.91999999999996"/>
        <n v="586.87"/>
        <n v="581.17999999999995"/>
        <n v="557.03"/>
        <n v="567.03"/>
        <n v="577.14"/>
        <n v="589.41"/>
        <n v="601.09"/>
        <n v="625.14"/>
        <n v="637.84"/>
        <n v="650.79"/>
        <n v="664"/>
        <n v="677.48"/>
        <n v="691.24"/>
        <n v="705.48"/>
        <n v="720.02"/>
        <n v="734.86"/>
        <n v="750"/>
        <n v="765.46"/>
        <n v="781.43"/>
        <n v="797.74"/>
        <n v="814.39"/>
        <n v="831.38"/>
        <n v="848.73"/>
        <n v="866.69"/>
        <n v="885.02"/>
        <n v="903.75"/>
        <n v="922.87"/>
        <n v="942.4"/>
        <n v="962.7"/>
        <n v="983.45"/>
        <n v="1004.64"/>
        <n v="1026.28"/>
        <n v="1048.4000000000001"/>
        <n v="1071.46"/>
        <n v="1095.03"/>
        <n v="1119.1099999999999"/>
        <n v="1143.73"/>
        <n v="1168.8900000000001"/>
        <n v="1195.05"/>
        <n v="1221.8"/>
        <n v="1249.1400000000001"/>
        <n v="1277.0999999999999"/>
        <n v="1305.69"/>
        <n v="274.13"/>
        <n v="270.16000000000003"/>
        <n v="258.04000000000002"/>
        <n v="238.04"/>
        <n v="224.53"/>
        <n v="228.05"/>
        <n v="228.33"/>
        <n v="222.38"/>
        <n v="218.86"/>
        <n v="220.38"/>
        <n v="213.7"/>
        <n v="209.12"/>
        <n v="204.27"/>
        <n v="199.09"/>
        <n v="195.35"/>
        <n v="202.94"/>
        <n v="212.96"/>
        <n v="218.67"/>
        <n v="223.52"/>
        <n v="221.33"/>
        <n v="209.68"/>
        <n v="206.29"/>
        <n v="200.89"/>
        <n v="196.14"/>
        <n v="200.36"/>
        <n v="203.01"/>
        <n v="205.39"/>
        <n v="211"/>
        <n v="209.17"/>
        <n v="212.41"/>
        <n v="195.31"/>
        <n v="207.66"/>
        <n v="210.69"/>
        <n v="213.6"/>
        <n v="216.36"/>
        <n v="219.54"/>
        <n v="222.67"/>
        <n v="225.85"/>
        <n v="228.98"/>
        <n v="232.12"/>
        <n v="235.42"/>
        <n v="238.79"/>
        <n v="242.22"/>
        <n v="245.69"/>
        <n v="249.24"/>
        <n v="253.01"/>
        <n v="256.85000000000002"/>
        <n v="260.76"/>
        <n v="264.74"/>
        <n v="268.77"/>
        <n v="273.05"/>
        <n v="277.38"/>
        <n v="286.29000000000002"/>
        <n v="290.86"/>
        <n v="295.64999999999998"/>
        <n v="300.52999999999997"/>
        <n v="305.49"/>
        <n v="310.55"/>
        <n v="315.7"/>
        <n v="321.07"/>
        <n v="332.1"/>
        <n v="337.77"/>
        <n v="343.54"/>
        <n v="349.54"/>
        <n v="355.66"/>
        <n v="361.88"/>
        <n v="368.22"/>
        <n v="374.68"/>
        <n v="763.77"/>
        <n v="764.18"/>
        <n v="760.05"/>
        <n v="758.33"/>
        <n v="760.91"/>
        <n v="763.57"/>
        <n v="757.21"/>
        <n v="763.76"/>
        <n v="772.68"/>
        <n v="775.97"/>
        <n v="675.02"/>
        <n v="663.57"/>
        <n v="655.16"/>
        <n v="660.12"/>
        <n v="691.6"/>
        <n v="714.41"/>
        <n v="706.3"/>
        <n v="693.66"/>
        <n v="699.41"/>
        <n v="727.7"/>
        <n v="741.05"/>
        <n v="751.07"/>
        <n v="777.56"/>
        <n v="812.45"/>
        <n v="856.44"/>
        <n v="909.14"/>
        <n v="956.82"/>
        <n v="991.34"/>
        <n v="940.36"/>
        <n v="968.94"/>
        <n v="986.32"/>
        <n v="1002.85"/>
        <n v="1028.04"/>
        <n v="1053.8599999999999"/>
        <n v="1080.32"/>
        <n v="1107.75"/>
        <n v="1135.8800000000001"/>
        <n v="1164.71"/>
        <n v="1194.28"/>
        <n v="1224.5899999999999"/>
        <n v="1255.22"/>
        <n v="1286.6199999999999"/>
        <n v="1318.81"/>
        <n v="1351.8"/>
        <n v="1385.62"/>
        <n v="1420.17"/>
        <n v="1455.57"/>
        <n v="1491.85"/>
        <n v="1529.05"/>
        <n v="1567.16"/>
        <n v="1606.73"/>
        <n v="1647.3"/>
        <n v="1688.89"/>
        <n v="1731.53"/>
        <n v="1775.25"/>
        <n v="1820.95"/>
        <n v="1867.82"/>
        <n v="1915.91"/>
        <n v="1965.23"/>
        <n v="2015.82"/>
        <n v="2069.35"/>
        <n v="2124.29"/>
        <n v="2180.6999999999998"/>
        <n v="2238.6"/>
        <n v="2298.04"/>
        <n v="2361.44"/>
        <n v="2426.58"/>
        <n v="2493.52"/>
        <n v="2562.31"/>
        <n v="2632.99"/>
        <n v="1672.86"/>
        <n v="1644.33"/>
        <n v="1683.17"/>
        <n v="1703.97"/>
        <n v="1759.16"/>
        <n v="1790.63"/>
        <n v="1830.48"/>
        <n v="1819.59"/>
        <n v="1780.04"/>
        <n v="1777.13"/>
        <n v="1779.34"/>
        <n v="1794.08"/>
        <n v="1818.8"/>
        <n v="1821.21"/>
        <n v="1966.95"/>
        <n v="1994.65"/>
        <n v="2036.38"/>
        <n v="2073.0700000000002"/>
        <n v="2102.67"/>
        <n v="2122.0700000000002"/>
        <n v="2187.91"/>
        <n v="2178.61"/>
        <n v="2167.52"/>
        <n v="2175.16"/>
        <n v="2197.44"/>
        <n v="2235.9699999999998"/>
        <n v="2284.5700000000002"/>
        <n v="2298.9499999999998"/>
        <n v="2244.96"/>
        <n v="2122.1"/>
        <n v="2159.84"/>
        <n v="2187.6799999999998"/>
        <n v="2216.4699999999998"/>
        <n v="2241.5300000000002"/>
        <n v="2266.19"/>
        <n v="2290.17"/>
        <n v="2314.98"/>
        <n v="2339.63"/>
        <n v="2364.59"/>
        <n v="2389.16"/>
        <n v="2413.7800000000002"/>
        <n v="2438.98"/>
        <n v="2464.5300000000002"/>
        <n v="2490.31"/>
        <n v="2516.2600000000002"/>
        <n v="2542.56"/>
        <n v="2569.73"/>
        <n v="2597.21"/>
        <n v="2624.97"/>
        <n v="2652.99"/>
        <n v="2681.01"/>
        <n v="2710.1"/>
        <n v="2739.21"/>
        <n v="2768.54"/>
        <n v="2798.08"/>
        <n v="2827.75"/>
        <n v="2858.23"/>
        <n v="2888.77"/>
        <n v="2919.5"/>
        <n v="2950.36"/>
        <n v="2981.4"/>
        <n v="3013.11"/>
        <n v="3044.9"/>
        <n v="3076.84"/>
        <n v="3108.89"/>
        <n v="3141.08"/>
        <n v="3173.95"/>
        <n v="3206.9"/>
        <n v="3239.97"/>
        <n v="3273.23"/>
        <n v="3306.68"/>
        <n v="397.07"/>
        <n v="391.74"/>
        <n v="381.95"/>
        <n v="373.15"/>
        <n v="362.72"/>
        <n v="345.68"/>
        <n v="315.45"/>
        <n v="300.11"/>
        <n v="283.98"/>
        <n v="266.54000000000002"/>
        <n v="252.21"/>
        <n v="233.18"/>
        <n v="227.23"/>
        <n v="209.38"/>
        <n v="205.74"/>
        <n v="195.97"/>
        <n v="184.94"/>
        <n v="178.71"/>
        <n v="172.34"/>
        <n v="172.93"/>
        <n v="172.08"/>
        <n v="171.43"/>
        <n v="172.51"/>
        <n v="174.5"/>
        <n v="176.42"/>
        <n v="178.57"/>
        <n v="178.37"/>
        <n v="176.39"/>
        <n v="179.9"/>
        <n v="174.85"/>
        <n v="181.35"/>
        <n v="186.83"/>
        <n v="188.8"/>
        <n v="190.79"/>
        <n v="192.8"/>
        <n v="194.91"/>
        <n v="197.04"/>
        <n v="199.2"/>
        <n v="201.38"/>
        <n v="203.58"/>
        <n v="205.95"/>
        <n v="208.35"/>
        <n v="210.79"/>
        <n v="213.24"/>
        <n v="215.73"/>
        <n v="218.39"/>
        <n v="221.08"/>
        <n v="223.8"/>
        <n v="226.55"/>
        <n v="229.34"/>
        <n v="232.31"/>
        <n v="235.31"/>
        <n v="238.34"/>
        <n v="241.42"/>
        <n v="244.54"/>
        <n v="247.84"/>
        <n v="251.19"/>
        <n v="254.58"/>
        <n v="258.02"/>
        <n v="261.5"/>
        <n v="265.18"/>
        <n v="268.89999999999998"/>
        <n v="272.68"/>
        <n v="276.52"/>
        <n v="280.39999999999998"/>
        <n v="288.64"/>
        <n v="292.85000000000002"/>
        <n v="297.12"/>
        <n v="301.45"/>
        <n v="391.6"/>
        <n v="388.14"/>
        <n v="377.9"/>
        <n v="378.79"/>
        <n v="368.3"/>
        <n v="348.04"/>
        <n v="346.35"/>
        <n v="366.86"/>
        <n v="359.12"/>
        <n v="358.95"/>
        <n v="328.47"/>
        <n v="324.62"/>
        <n v="351.12"/>
        <n v="367.36"/>
        <n v="366.83"/>
        <n v="394.87"/>
        <n v="414.33"/>
        <n v="426.71"/>
        <n v="441.82"/>
        <n v="453.35"/>
        <n v="446.77"/>
        <n v="458.39"/>
        <n v="448.1"/>
        <n v="445.6"/>
        <n v="476.24"/>
        <n v="512"/>
        <n v="538.07000000000005"/>
        <n v="550.55999999999995"/>
        <n v="550.91999999999996"/>
        <n v="581.16999999999996"/>
        <n v="592.66"/>
        <n v="611.44000000000005"/>
        <n v="629.66999999999996"/>
        <n v="648.44000000000005"/>
        <n v="667.78"/>
        <n v="687.71"/>
        <n v="708.24"/>
        <n v="729.38"/>
        <n v="751.15"/>
        <n v="796.46"/>
        <n v="820.03"/>
        <n v="844.3"/>
        <n v="869.28"/>
        <n v="895"/>
        <n v="921.35"/>
        <n v="948.47"/>
        <n v="976.4"/>
        <n v="1005.14"/>
        <n v="1034.73"/>
        <n v="1065.08"/>
        <n v="1096.32"/>
        <n v="1128.48"/>
        <n v="1161.58"/>
        <n v="1195.6500000000001"/>
        <n v="1230.6099999999999"/>
        <n v="1266.5899999999999"/>
        <n v="1303.6300000000001"/>
        <n v="1341.75"/>
        <n v="1380.98"/>
        <n v="1421.16"/>
        <n v="1462.5"/>
        <n v="1505.05"/>
        <n v="1548.83"/>
        <n v="1593.89"/>
        <n v="1640.09"/>
        <n v="1687.62"/>
        <n v="1736.53"/>
        <n v="1786.86"/>
        <n v="1838.65"/>
        <n v="190.92"/>
        <n v="190.46"/>
        <n v="198.11"/>
        <n v="202.07"/>
        <n v="205.66"/>
        <n v="210.9"/>
        <n v="205.56"/>
        <n v="203.47"/>
        <n v="203.53"/>
        <n v="206.11"/>
        <n v="211.37"/>
        <n v="207.43"/>
        <n v="211.18"/>
        <n v="212.21"/>
        <n v="214.93"/>
        <n v="220.04"/>
        <n v="226.59"/>
        <n v="233.14"/>
        <n v="234.77"/>
        <n v="243.26"/>
        <n v="251.43"/>
        <n v="252.73"/>
        <n v="252.37"/>
        <n v="255.27"/>
        <n v="261.26"/>
        <n v="269.83999999999997"/>
        <n v="282.05"/>
        <n v="295.11"/>
        <n v="312.10000000000002"/>
        <n v="304.49"/>
        <n v="315.11"/>
        <n v="307.72000000000003"/>
        <n v="303.54000000000002"/>
        <n v="313.52999999999997"/>
        <n v="323.42"/>
        <n v="333.17"/>
        <n v="354.85"/>
        <n v="366.16"/>
        <n v="377.59"/>
        <n v="389.34"/>
        <n v="401.14"/>
        <n v="413.38"/>
        <n v="426.04"/>
        <n v="439.12"/>
        <n v="452.68"/>
        <n v="466.41"/>
        <n v="480.63"/>
        <n v="495.34"/>
        <n v="510.56"/>
        <n v="526.23"/>
        <n v="542.21"/>
        <n v="558.66999999999996"/>
        <n v="575.67999999999995"/>
        <n v="593.27"/>
        <n v="611.41999999999996"/>
        <n v="629.85"/>
        <n v="648.87"/>
        <n v="668.51"/>
        <n v="688.79"/>
        <n v="709.72"/>
        <n v="730.96"/>
        <n v="752.87"/>
        <n v="775.47"/>
        <n v="798.79"/>
        <n v="847.19"/>
        <n v="872.29"/>
        <n v="898.16"/>
        <n v="924.82"/>
        <n v="952.3"/>
        <n v="499.5"/>
        <n v="494.63"/>
        <n v="508.41"/>
        <n v="513.48"/>
        <n v="517.36"/>
        <n v="509.59"/>
        <n v="498.89"/>
        <n v="511.23"/>
        <n v="516.97"/>
        <n v="529.34"/>
        <n v="506.9"/>
        <n v="473.54"/>
        <n v="382.33"/>
        <n v="368.79"/>
        <n v="373.68"/>
        <n v="393.34"/>
        <n v="419.9"/>
        <n v="468.11"/>
        <n v="501.84"/>
        <n v="509.8"/>
        <n v="564.88"/>
        <n v="603.59"/>
        <n v="652.63"/>
        <n v="676.35"/>
        <n v="718.35"/>
        <n v="775.2"/>
        <n v="821.39"/>
        <n v="859.36"/>
        <n v="818.27"/>
        <n v="691.81"/>
        <n v="713.11"/>
        <n v="757.46"/>
        <n v="785.79"/>
        <n v="825.6"/>
        <n v="867.43"/>
        <n v="911.37"/>
        <n v="953.96"/>
        <n v="998.53"/>
        <n v="1045.19"/>
        <n v="1094.03"/>
        <n v="1145.1500000000001"/>
        <n v="1194.17"/>
        <n v="1245.3"/>
        <n v="1298.6099999999999"/>
        <n v="1354.21"/>
        <n v="1412.18"/>
        <n v="1468.12"/>
        <n v="1526.28"/>
        <n v="1586.74"/>
        <n v="1649.59"/>
        <n v="1714.94"/>
        <n v="1778.83"/>
        <n v="1845.1"/>
        <n v="1913.85"/>
        <n v="1985.15"/>
        <n v="2059.11"/>
        <n v="2132.4499999999998"/>
        <n v="2208.4"/>
        <n v="2287.0500000000002"/>
        <n v="2368.5100000000002"/>
        <n v="2452.86"/>
        <n v="2537.94"/>
        <n v="2625.97"/>
        <n v="2717.05"/>
        <n v="2810.35"/>
        <n v="2891.44"/>
        <n v="2961.94"/>
        <n v="3024.26"/>
        <n v="3080.02"/>
        <n v="3130.6"/>
        <n v="3177.15"/>
        <n v="66.44"/>
        <n v="62.34"/>
        <n v="57.98"/>
        <n v="51.37"/>
        <n v="48.38"/>
        <n v="54.12"/>
        <n v="51.23"/>
        <n v="50.71"/>
        <n v="52.09"/>
        <n v="47.02"/>
        <n v="42.32"/>
        <n v="45.16"/>
        <n v="44.93"/>
        <n v="46.28"/>
        <n v="50.95"/>
        <n v="50.35"/>
        <n v="45.98"/>
        <n v="47.39"/>
        <n v="50.28"/>
        <n v="50.85"/>
        <n v="49.35"/>
        <n v="47.53"/>
        <n v="52.78"/>
        <n v="59.04"/>
        <n v="63.77"/>
        <n v="85.19"/>
        <n v="66.290000000000006"/>
        <n v="69.8"/>
        <n v="72.53"/>
        <n v="74.19"/>
        <n v="76.47"/>
        <n v="78.83"/>
        <n v="81.25"/>
        <n v="83.7"/>
        <n v="86.23"/>
        <n v="88.83"/>
        <n v="94.27"/>
        <n v="97.05"/>
        <n v="99.91"/>
        <n v="105.88"/>
        <n v="109"/>
        <n v="112.13"/>
        <n v="115.35"/>
        <n v="118.66"/>
        <n v="122.06"/>
        <n v="125.56"/>
        <n v="129.06"/>
        <n v="132.66"/>
        <n v="136.36000000000001"/>
        <n v="140.16999999999999"/>
        <n v="144.08000000000001"/>
        <n v="147.99"/>
        <n v="152"/>
        <n v="156.12"/>
        <n v="160.36000000000001"/>
        <n v="164.71"/>
        <n v="169.06"/>
        <n v="173.52"/>
        <n v="178.11"/>
        <n v="182.81"/>
        <n v="187.64"/>
        <n v="192.47"/>
        <n v="197.42"/>
        <n v="202.5"/>
        <n v="207.71"/>
        <n v="213.06"/>
        <n v="495.95"/>
        <n v="503.8"/>
        <n v="451.76"/>
        <n v="417.7"/>
        <n v="443.77"/>
        <n v="413.17"/>
        <n v="439.7"/>
        <n v="406.22"/>
        <n v="407.11"/>
        <n v="434.27"/>
        <n v="454.35"/>
        <n v="433.33"/>
        <n v="451.71"/>
        <n v="450.07"/>
        <n v="462.59"/>
        <n v="457.17"/>
        <n v="467.98"/>
        <n v="447.57"/>
        <n v="438.74"/>
        <n v="456.27"/>
        <n v="455.52"/>
        <n v="459.31"/>
        <n v="452.75"/>
        <n v="468.12"/>
        <n v="461.43"/>
        <n v="473.84"/>
        <n v="437.69"/>
        <n v="434.91"/>
        <n v="421.27"/>
        <n v="418.24"/>
        <n v="419.64"/>
        <n v="421.98"/>
        <n v="427.23"/>
        <n v="432.55"/>
        <n v="437.93"/>
        <n v="444.48"/>
        <n v="451.13"/>
        <n v="457.88"/>
        <n v="464.72"/>
        <n v="471.67"/>
        <n v="479.56"/>
        <n v="487.57"/>
        <n v="495.72"/>
        <n v="504.01"/>
        <n v="512.42999999999995"/>
        <n v="521.76"/>
        <n v="531.25"/>
        <n v="540.91999999999996"/>
        <n v="550.76"/>
        <n v="560.79"/>
        <n v="571.94000000000005"/>
        <n v="594.91999999999996"/>
        <n v="606.76"/>
        <n v="618.83000000000004"/>
        <n v="632.04999999999995"/>
        <n v="645.55999999999995"/>
        <n v="659.35"/>
        <n v="673.44"/>
        <n v="687.83"/>
        <n v="703.4"/>
        <n v="719.32"/>
        <n v="735.61"/>
        <n v="752.26"/>
        <n v="769.29"/>
        <n v="787.45"/>
        <n v="806.03"/>
        <n v="825.05"/>
        <n v="844.53"/>
        <n v="864.46"/>
        <n v="1319.45"/>
        <n v="1307.94"/>
        <n v="1316.66"/>
        <n v="1334.11"/>
        <n v="1354.02"/>
        <n v="1377.34"/>
        <n v="1391.17"/>
        <n v="1435.64"/>
        <n v="1489.25"/>
        <n v="1521.05"/>
        <n v="1509.2"/>
        <n v="1423.3"/>
        <n v="1386.55"/>
        <n v="1385.34"/>
        <n v="1446.38"/>
        <n v="1512.63"/>
        <n v="1578.38"/>
        <n v="1647.89"/>
        <n v="1714.65"/>
        <n v="1714.34"/>
        <n v="1783.53"/>
        <n v="1808.54"/>
        <n v="1826.43"/>
        <n v="1857.99"/>
        <n v="1931.51"/>
        <n v="2001.8"/>
        <n v="2069.4"/>
        <n v="2124.16"/>
        <n v="2122.15"/>
        <n v="1935.01"/>
        <n v="2014.55"/>
        <n v="2081.7199999999998"/>
        <n v="2127.1999999999998"/>
        <n v="2160.13"/>
        <n v="2192.09"/>
        <n v="2223.1999999999998"/>
        <n v="2253.13"/>
        <n v="2282.5100000000002"/>
        <n v="2311.42"/>
        <n v="2339.9299999999998"/>
        <n v="2368.1"/>
        <n v="2396.06"/>
        <n v="2423.7800000000002"/>
        <n v="2451.33"/>
        <n v="2478.73"/>
        <n v="2506.04"/>
        <n v="2533.38"/>
        <n v="2560.67"/>
        <n v="2587.96"/>
        <n v="2615.2800000000002"/>
        <n v="2642.65"/>
        <n v="2670.18"/>
        <n v="2697.79"/>
        <n v="2725.5"/>
        <n v="2753.35"/>
        <n v="2781.33"/>
        <n v="2809.54"/>
        <n v="2837.91"/>
        <n v="2866.46"/>
        <n v="2895.2"/>
        <n v="2924.15"/>
        <n v="2953.36"/>
        <n v="2982.79"/>
        <n v="3012.46"/>
        <n v="3042.36"/>
        <n v="3072.52"/>
        <n v="3102.96"/>
        <n v="3133.66"/>
        <n v="3164.63"/>
        <n v="3195.88"/>
        <n v="3227.42"/>
        <n v="1598.71"/>
        <n v="1590.02"/>
        <n v="1602.85"/>
        <n v="1592.97"/>
        <n v="1603.58"/>
        <n v="1614.15"/>
        <n v="1627.28"/>
        <n v="1657.01"/>
        <n v="1716.71"/>
        <n v="1765.78"/>
        <n v="1796.52"/>
        <n v="1799.77"/>
        <n v="1802.17"/>
        <n v="1771.27"/>
        <n v="1798.13"/>
        <n v="1821.84"/>
        <n v="1820.58"/>
        <n v="1855.07"/>
        <n v="1900.35"/>
        <n v="1938.6"/>
        <n v="1994.98"/>
        <n v="2013.22"/>
        <n v="2005.03"/>
        <n v="1987.05"/>
        <n v="2012.97"/>
        <n v="2025.76"/>
        <n v="2046.94"/>
        <n v="2060.5100000000002"/>
        <n v="2051.37"/>
        <n v="1985.84"/>
        <n v="2009.18"/>
        <n v="2038.69"/>
        <n v="2064.8000000000002"/>
        <n v="2090.46"/>
        <n v="2116.2600000000002"/>
        <n v="2142.1999999999998"/>
        <n v="2170.88"/>
        <n v="2199.56"/>
        <n v="2228.2399999999998"/>
        <n v="2256.92"/>
        <n v="2285.63"/>
        <n v="2316.63"/>
        <n v="2347.4499999999998"/>
        <n v="2378.11"/>
        <n v="2408.63"/>
        <n v="2439.04"/>
        <n v="2471.09"/>
        <n v="2502.83"/>
        <n v="2534.3000000000002"/>
        <n v="2565.5300000000002"/>
        <n v="2596.5700000000002"/>
        <n v="2628.75"/>
        <n v="2660.57"/>
        <n v="2692.09"/>
        <n v="2723.37"/>
        <n v="2754.45"/>
        <n v="2786.14"/>
        <n v="2817.56"/>
        <n v="2848.78"/>
        <n v="2879.85"/>
        <n v="2910.84"/>
        <n v="2942.21"/>
        <n v="2973.46"/>
        <n v="3004.67"/>
        <n v="3035.88"/>
        <n v="3067.14"/>
        <n v="3098.65"/>
        <n v="3130.22"/>
        <n v="3161.92"/>
        <n v="3193.77"/>
        <n v="3225.79"/>
        <n v="654.36"/>
        <n v="673.41"/>
        <n v="636.29"/>
        <n v="652.76"/>
        <n v="683.71"/>
        <n v="645.14"/>
        <n v="616.15"/>
        <n v="501.38"/>
        <n v="551.70000000000005"/>
        <n v="587.88"/>
        <n v="608.04"/>
        <n v="631.04999999999995"/>
        <n v="599.5"/>
        <n v="610.34"/>
        <n v="619.66999999999996"/>
        <n v="635.78"/>
        <n v="644.84"/>
        <n v="660.82"/>
        <n v="656.45"/>
        <n v="581.77"/>
        <n v="559.65"/>
        <n v="556.61"/>
        <n v="542.13"/>
        <n v="543.69000000000005"/>
        <n v="539.23"/>
        <n v="545.35"/>
        <n v="539.71"/>
        <n v="555.52"/>
        <n v="555.48"/>
        <n v="532.91999999999996"/>
        <n v="552.9"/>
        <n v="571.46"/>
        <n v="577.29999999999995"/>
        <n v="585.29"/>
        <n v="589.89"/>
        <n v="590.16"/>
        <n v="590.84"/>
        <n v="589.55999999999995"/>
        <n v="588.59"/>
        <n v="585.14"/>
        <n v="581.16"/>
        <n v="577.11"/>
        <n v="573.6"/>
        <n v="570.20000000000005"/>
        <n v="566.69000000000005"/>
        <n v="563.62"/>
        <n v="561.47"/>
        <n v="559.71"/>
        <n v="558.15"/>
        <n v="556.76"/>
        <n v="554.66999999999996"/>
        <n v="554.39"/>
        <n v="553.58000000000004"/>
        <n v="552.94000000000005"/>
        <n v="552.45000000000005"/>
        <n v="551.80999999999995"/>
        <n v="552.16999999999996"/>
        <n v="552.37"/>
        <n v="552.71"/>
        <n v="553.07000000000005"/>
        <n v="553.59"/>
        <n v="554.73"/>
        <n v="555.87"/>
        <n v="557.16"/>
        <n v="558.46"/>
        <n v="559.77"/>
        <n v="561.79999999999995"/>
        <n v="563.82000000000005"/>
        <n v="565.85"/>
        <n v="568.02"/>
        <n v="107.53"/>
        <n v="106.72"/>
        <n v="100.96"/>
        <n v="107.39"/>
        <n v="106.99"/>
        <n v="102.31"/>
        <n v="99.95"/>
        <n v="98.86"/>
        <n v="98.58"/>
        <n v="100.2"/>
        <n v="99.66"/>
        <n v="98.52"/>
        <n v="98.42"/>
        <n v="97.87"/>
        <n v="95.08"/>
        <n v="93.06"/>
        <n v="92.57"/>
        <n v="94.33"/>
        <n v="94.02"/>
        <n v="97.6"/>
        <n v="101.14"/>
        <n v="103.28"/>
        <n v="96.32"/>
        <n v="100.15"/>
        <n v="103.83"/>
        <n v="106.35"/>
        <n v="109.7"/>
        <n v="112.96"/>
        <n v="118.76"/>
        <n v="117.31"/>
        <n v="121.78"/>
        <n v="123.86"/>
        <n v="126.35"/>
        <n v="130.06"/>
        <n v="133.87"/>
        <n v="137.79"/>
        <n v="141.83000000000001"/>
        <n v="145.97999999999999"/>
        <n v="150.26"/>
        <n v="154.66"/>
        <n v="159.19999999999999"/>
        <n v="163.76"/>
        <n v="168.45"/>
        <n v="173.28"/>
        <n v="178.24"/>
        <n v="183.35"/>
        <n v="188.49"/>
        <n v="193.76"/>
        <n v="199.19"/>
        <n v="204.76"/>
        <n v="210.49"/>
        <n v="216.24"/>
        <n v="222.14"/>
        <n v="234.44"/>
        <n v="240.84"/>
        <n v="247.25"/>
        <n v="253.83"/>
        <n v="260.58"/>
        <n v="267.52"/>
        <n v="274.64"/>
        <n v="281.76"/>
        <n v="289.06"/>
        <n v="296.56"/>
        <n v="304.25"/>
        <n v="312.14"/>
        <n v="320"/>
        <n v="328.07"/>
        <n v="336.33"/>
        <n v="344.81"/>
        <n v="353.5"/>
        <n v="361.39"/>
        <n v="366.39"/>
        <n v="352.46"/>
        <n v="350.24"/>
        <n v="359.4"/>
        <n v="366.43"/>
        <n v="315.47000000000003"/>
        <n v="316.75"/>
        <n v="325.33999999999997"/>
        <n v="299.5"/>
        <n v="253.18"/>
        <n v="200.58"/>
        <n v="117.15"/>
        <n v="88.12"/>
        <n v="80.02"/>
        <n v="83.47"/>
        <n v="93.75"/>
        <n v="103.57"/>
        <n v="106.85"/>
        <n v="111.1"/>
        <n v="118.07"/>
        <n v="120.55"/>
        <n v="130.91"/>
        <n v="144.22999999999999"/>
        <n v="155.81"/>
        <n v="171.77"/>
        <n v="188.4"/>
        <n v="210.74"/>
        <n v="214.86"/>
        <n v="202.54"/>
        <n v="215.79"/>
        <n v="226.26"/>
        <n v="236.79"/>
        <n v="252.38"/>
        <n v="268.98"/>
        <n v="286.66000000000003"/>
        <n v="304.27"/>
        <n v="322.95999999999998"/>
        <n v="342.79"/>
        <n v="363.84"/>
        <n v="386.18"/>
        <n v="407.88"/>
        <n v="430.8"/>
        <n v="455"/>
        <n v="480.57"/>
        <n v="507.58"/>
        <n v="533.83000000000004"/>
        <n v="561.42999999999995"/>
        <n v="590.47"/>
        <n v="621"/>
        <n v="653.12"/>
        <n v="684.53"/>
        <n v="717.46"/>
        <n v="751.96"/>
        <n v="788.13"/>
        <n v="826.04"/>
        <n v="863.35"/>
        <n v="902.35"/>
        <n v="943.11"/>
        <n v="985.71"/>
        <n v="1030.23"/>
        <n v="1074.32"/>
        <n v="1120.3"/>
        <n v="1168.25"/>
        <n v="1218.25"/>
        <n v="1270.3900000000001"/>
        <n v="1322.47"/>
        <n v="1376.68"/>
        <n v="1433.11"/>
        <n v="1491.86"/>
        <n v="1553.02"/>
        <n v="1440.73"/>
        <n v="1428.38"/>
        <n v="1403.83"/>
        <n v="1431.2"/>
        <n v="1444.26"/>
        <n v="1456.6"/>
        <n v="1469.01"/>
        <n v="1478.93"/>
        <n v="1511.33"/>
        <n v="1555.36"/>
        <n v="1588.02"/>
        <n v="1617.17"/>
        <n v="1639.93"/>
        <n v="1618.01"/>
        <n v="1636.41"/>
        <n v="1658.05"/>
        <n v="1664.93"/>
        <n v="1678.96"/>
        <n v="1701.43"/>
        <n v="1721.84"/>
        <n v="1771.22"/>
        <n v="1784.27"/>
        <n v="1777.71"/>
        <n v="1765.26"/>
        <n v="1785.74"/>
        <n v="1768.96"/>
        <n v="1806.31"/>
        <n v="1834.41"/>
        <n v="1859.42"/>
        <n v="1764.83"/>
        <n v="1831.61"/>
        <n v="1890.26"/>
        <n v="1923.89"/>
        <n v="1944.77"/>
        <n v="1965.86"/>
        <n v="1987.16"/>
        <n v="2007.68"/>
        <n v="2028.41"/>
        <n v="2049.35"/>
        <n v="2070.4899999999998"/>
        <n v="2091.85"/>
        <n v="2113.9899999999998"/>
        <n v="2136.37"/>
        <n v="2158.98"/>
        <n v="2181.83"/>
        <n v="2204.9299999999998"/>
        <n v="2228.98"/>
        <n v="2253.3000000000002"/>
        <n v="2277.88"/>
        <n v="2302.73"/>
        <n v="2327.85"/>
        <n v="2354.4699999999998"/>
        <n v="2381.38"/>
        <n v="2408.6"/>
        <n v="2436.14"/>
        <n v="2463.9899999999998"/>
        <n v="2494.0300000000002"/>
        <n v="2524.4299999999998"/>
        <n v="2555.21"/>
        <n v="2586.36"/>
        <n v="2617.89"/>
        <n v="2652.67"/>
        <n v="2687.92"/>
        <n v="2723.63"/>
        <n v="2759.54"/>
        <n v="2795.63"/>
        <n v="2835.27"/>
        <n v="2874.95"/>
        <n v="2914.66"/>
        <n v="2954.42"/>
        <n v="2994.23"/>
        <n v="101.78"/>
        <n v="98.06"/>
        <n v="89.13"/>
        <n v="81.44"/>
        <n v="86.64"/>
        <n v="89.29"/>
        <n v="89.82"/>
        <n v="93.37"/>
        <n v="95.86"/>
        <n v="99.07"/>
        <n v="100.37"/>
        <n v="101.95"/>
        <n v="102.99"/>
        <n v="102.66"/>
        <n v="101.28"/>
        <n v="101.38"/>
        <n v="102.61"/>
        <n v="102.22"/>
        <n v="101.92"/>
        <n v="103.14"/>
        <n v="104.1"/>
        <n v="103.18"/>
        <n v="104.64"/>
        <n v="106.61"/>
        <n v="108.89"/>
        <n v="111.78"/>
        <n v="115.38"/>
        <n v="116.92"/>
        <n v="121.97"/>
        <n v="117.61"/>
        <n v="124.56"/>
        <n v="137.55000000000001"/>
        <n v="143.72"/>
        <n v="147.66"/>
        <n v="151.69999999999999"/>
        <n v="155.86000000000001"/>
        <n v="159.68"/>
        <n v="167.61"/>
        <n v="171.72"/>
        <n v="175.93"/>
        <n v="180.07"/>
        <n v="184.32"/>
        <n v="188.67"/>
        <n v="197.67"/>
        <n v="202.15"/>
        <n v="206.72"/>
        <n v="211.4"/>
        <n v="216.19"/>
        <n v="221.09"/>
        <n v="225.92"/>
        <n v="235.91"/>
        <n v="241.07"/>
        <n v="246.34"/>
        <n v="251.56"/>
        <n v="256.89"/>
        <n v="262.33"/>
        <n v="267.89"/>
        <n v="273.57"/>
        <n v="279.2"/>
        <n v="284.95"/>
        <n v="290.83"/>
        <n v="302.93"/>
        <n v="309.04000000000002"/>
        <n v="315.27999999999997"/>
        <n v="321.64"/>
        <n v="334.74"/>
        <n v="1227.6300000000001"/>
        <n v="1181.04"/>
        <n v="1151.56"/>
        <n v="1121.96"/>
        <n v="1135.97"/>
        <n v="1153.1500000000001"/>
        <n v="1149.06"/>
        <n v="1122.04"/>
        <n v="1146.8900000000001"/>
        <n v="1178.2"/>
        <n v="1168.26"/>
        <n v="1209.1500000000001"/>
        <n v="1188.1400000000001"/>
        <n v="1155.76"/>
        <n v="1154.21"/>
        <n v="1157.77"/>
        <n v="1162.8699999999999"/>
        <n v="1195.19"/>
        <n v="1204.5899999999999"/>
        <n v="1224.01"/>
        <n v="1263.17"/>
        <n v="1315.85"/>
        <n v="1340.13"/>
        <n v="1376.27"/>
        <n v="1401.9"/>
        <n v="1438.9"/>
        <n v="1467.08"/>
        <n v="1501.61"/>
        <n v="1528.85"/>
        <n v="1476.88"/>
        <n v="1408.67"/>
        <n v="1335.5"/>
        <n v="1309.1400000000001"/>
        <n v="1341.04"/>
        <n v="1373.72"/>
        <n v="1407.2"/>
        <n v="1444.39"/>
        <n v="1482.57"/>
        <n v="1521.76"/>
        <n v="1561.98"/>
        <n v="1603.27"/>
        <n v="1644.61"/>
        <n v="1687.02"/>
        <n v="1730.53"/>
        <n v="1775.15"/>
        <n v="1820.93"/>
        <n v="1866.38"/>
        <n v="1912.95"/>
        <n v="1960.69"/>
        <n v="2009.62"/>
        <n v="2059.77"/>
        <n v="2110.34"/>
        <n v="2162.14"/>
        <n v="2215.2199999999998"/>
        <n v="2269.6"/>
        <n v="2325.3200000000002"/>
        <n v="2438.7399999999998"/>
        <n v="2497.5100000000002"/>
        <n v="2557.69"/>
        <n v="2619.3200000000002"/>
        <n v="2682.13"/>
        <n v="2743.66"/>
        <n v="2802"/>
        <n v="2857.45"/>
        <n v="2910.27"/>
        <n v="2961.07"/>
        <n v="3009.71"/>
        <n v="3056.47"/>
        <n v="3101.58"/>
        <n v="3145.26"/>
        <n v="403.34"/>
        <n v="392.1"/>
        <n v="366.87"/>
        <n v="350.19"/>
        <n v="346.16"/>
        <n v="337.3"/>
        <n v="329.89"/>
        <n v="334.71"/>
        <n v="338.53"/>
        <n v="343.24"/>
        <n v="346.01"/>
        <n v="349.84"/>
        <n v="355.67"/>
        <n v="358.07"/>
        <n v="362.42"/>
        <n v="369.86"/>
        <n v="371.56"/>
        <n v="380.57"/>
        <n v="382.01"/>
        <n v="384.95"/>
        <n v="378.85"/>
        <n v="378.75"/>
        <n v="375.19"/>
        <n v="375.01"/>
        <n v="368.42"/>
        <n v="367.65"/>
        <n v="375.73"/>
        <n v="377.76"/>
        <n v="364.39"/>
        <n v="363.61"/>
        <n v="364.51"/>
        <n v="366.63"/>
        <n v="371.16"/>
        <n v="375.7"/>
        <n v="380.23"/>
        <n v="385.37"/>
        <n v="390.54"/>
        <n v="395.79"/>
        <n v="401.07"/>
        <n v="406.42"/>
        <n v="412.26"/>
        <n v="418.19"/>
        <n v="430.32"/>
        <n v="436.53"/>
        <n v="443.28"/>
        <n v="450.15"/>
        <n v="457.13"/>
        <n v="464.22"/>
        <n v="471.42"/>
        <n v="479.22"/>
        <n v="487.14"/>
        <n v="495.2"/>
        <n v="503.39"/>
        <n v="511.72"/>
        <n v="520.67999999999995"/>
        <n v="529.79"/>
        <n v="539.07000000000005"/>
        <n v="548.52"/>
        <n v="558.13"/>
        <n v="568.41999999999996"/>
        <n v="578.91"/>
        <n v="589.59"/>
        <n v="600.47"/>
        <n v="611.55999999999995"/>
        <n v="623.38"/>
        <n v="635.44000000000005"/>
        <n v="647.73"/>
        <n v="660.26"/>
        <n v="673.04"/>
        <n v="85.3"/>
        <n v="83.38"/>
        <n v="81.52"/>
        <n v="79.5"/>
        <n v="78.099999999999994"/>
        <n v="79.38"/>
        <n v="77.75"/>
        <n v="78.45"/>
        <n v="80.09"/>
        <n v="80.430000000000007"/>
        <n v="79.87"/>
        <n v="77"/>
        <n v="75.010000000000005"/>
        <n v="74.040000000000006"/>
        <n v="72.819999999999993"/>
        <n v="72.72"/>
        <n v="74.180000000000007"/>
        <n v="75.11"/>
        <n v="76.25"/>
        <n v="78.260000000000005"/>
        <n v="78.760000000000005"/>
        <n v="82"/>
        <n v="84.83"/>
        <n v="87.01"/>
        <n v="87.75"/>
        <n v="87.85"/>
        <n v="95.95"/>
        <n v="89.6"/>
        <n v="90.27"/>
        <n v="91.4"/>
        <n v="92.81"/>
        <n v="95.85"/>
        <n v="98.99"/>
        <n v="102.24"/>
        <n v="105.57"/>
        <n v="109.02"/>
        <n v="112.57"/>
        <n v="116.24"/>
        <n v="120.04"/>
        <n v="123.83"/>
        <n v="127.74"/>
        <n v="131.77000000000001"/>
        <n v="135.93"/>
        <n v="140.22"/>
        <n v="144.51"/>
        <n v="148.93"/>
        <n v="153.49"/>
        <n v="158.18"/>
        <n v="163.02000000000001"/>
        <n v="167.86"/>
        <n v="172.84"/>
        <n v="177.96"/>
        <n v="183.24"/>
        <n v="194.1"/>
        <n v="199.68"/>
        <n v="205.42"/>
        <n v="211.33"/>
        <n v="217.4"/>
        <n v="223.47"/>
        <n v="229.71"/>
        <n v="236.12"/>
        <n v="242.71"/>
        <n v="249.48"/>
        <n v="256.24"/>
        <n v="263.19"/>
        <n v="270.33"/>
        <n v="277.66000000000003"/>
        <n v="285.19"/>
        <n v="110.62"/>
        <n v="125.09"/>
        <n v="124.67"/>
        <n v="117.64"/>
        <n v="123.23"/>
        <n v="116.86"/>
        <n v="116.17"/>
        <n v="114.44"/>
        <n v="116.68"/>
        <n v="120.75"/>
        <n v="122.24"/>
        <n v="117.97"/>
        <n v="116.95"/>
        <n v="118.31"/>
        <n v="121.22"/>
        <n v="133.38"/>
        <n v="138.44999999999999"/>
        <n v="97.19"/>
        <n v="104.13"/>
        <n v="112.61"/>
        <n v="110.84"/>
        <n v="94.22"/>
        <n v="92.73"/>
        <n v="93.94"/>
        <n v="96.07"/>
        <n v="95.01"/>
        <n v="98.26"/>
        <n v="94.88"/>
        <n v="97.18"/>
        <n v="99.47"/>
        <n v="102.77"/>
        <n v="103.62"/>
        <n v="104.47"/>
        <n v="105.42"/>
        <n v="106.37"/>
        <n v="107.33"/>
        <n v="108.3"/>
        <n v="109.28"/>
        <n v="110.39"/>
        <n v="111.52"/>
        <n v="112.65"/>
        <n v="113.8"/>
        <n v="114.96"/>
        <n v="116.25"/>
        <n v="117.56"/>
        <n v="118.88"/>
        <n v="120.22"/>
        <n v="121.57"/>
        <n v="123.05"/>
        <n v="124.55"/>
        <n v="126.07"/>
        <n v="127.6"/>
        <n v="129.16"/>
        <n v="130.84"/>
        <n v="132.54"/>
        <n v="134.26"/>
        <n v="136.01"/>
        <n v="137.78"/>
        <n v="139.68"/>
        <n v="141.6"/>
        <n v="143.55000000000001"/>
        <n v="145.52000000000001"/>
        <n v="147.52000000000001"/>
        <n v="151.84"/>
        <n v="154.04"/>
        <n v="156.27000000000001"/>
        <n v="158.54"/>
        <n v="188.56"/>
        <n v="187.09"/>
        <n v="160.19999999999999"/>
        <n v="148.19999999999999"/>
        <n v="139.53"/>
        <n v="141.1"/>
        <n v="137.38"/>
        <n v="132.38999999999999"/>
        <n v="125.65"/>
        <n v="126.3"/>
        <n v="133"/>
        <n v="141.34"/>
        <n v="151.9"/>
        <n v="157.56"/>
        <n v="167.04"/>
        <n v="173.93"/>
        <n v="168.64"/>
        <n v="172.99"/>
        <n v="171.52"/>
        <n v="174.02"/>
        <n v="175.61"/>
        <n v="174.55"/>
        <n v="180.82"/>
        <n v="176.87"/>
        <n v="170.73"/>
        <n v="165.13"/>
        <n v="169.3"/>
        <n v="171.35"/>
        <n v="177.85"/>
        <n v="184.47"/>
        <n v="193.1"/>
        <n v="197.43"/>
        <n v="201.85"/>
        <n v="206.37"/>
        <n v="210.92"/>
        <n v="215.57"/>
        <n v="220.33"/>
        <n v="225.19"/>
        <n v="230.15"/>
        <n v="235.28"/>
        <n v="240.53"/>
        <n v="245.9"/>
        <n v="251.38"/>
        <n v="256.98"/>
        <n v="262.74"/>
        <n v="268.63"/>
        <n v="274.64999999999998"/>
        <n v="280.8"/>
        <n v="287.10000000000002"/>
        <n v="293.52"/>
        <n v="300.08999999999997"/>
        <n v="306.81"/>
        <n v="313.68"/>
        <n v="320.70999999999998"/>
        <n v="327.94"/>
        <n v="335.34"/>
        <n v="342.91"/>
        <n v="350.64"/>
        <n v="358.55"/>
        <n v="366.77"/>
        <n v="375.17"/>
        <n v="383.76"/>
        <n v="392.56"/>
        <n v="401.55"/>
        <n v="410.86"/>
        <n v="420.39"/>
        <n v="430.14"/>
        <n v="440.11"/>
        <n v="450.32"/>
        <n v="202.33"/>
        <n v="190.61"/>
        <n v="179.5"/>
        <n v="176.11"/>
        <n v="172.21"/>
        <n v="168.12"/>
        <n v="162.97"/>
        <n v="159.16"/>
        <n v="157.30000000000001"/>
        <n v="156.29"/>
        <n v="153.93"/>
        <n v="136.33000000000001"/>
        <n v="132.28"/>
        <n v="121.13"/>
        <n v="115.19"/>
        <n v="115.84"/>
        <n v="114.81"/>
        <n v="112.63"/>
        <n v="109.2"/>
        <n v="104.73"/>
        <n v="101.99"/>
        <n v="99.39"/>
        <n v="94.25"/>
        <n v="94.83"/>
        <n v="95.06"/>
        <n v="96.4"/>
        <n v="97.68"/>
        <n v="96.03"/>
        <n v="90.36"/>
        <n v="94.59"/>
        <n v="100.48"/>
        <n v="101.79"/>
        <n v="103.11"/>
        <n v="104.45"/>
        <n v="105.83"/>
        <n v="107.23"/>
        <n v="108.65"/>
        <n v="110.09"/>
        <n v="113.19"/>
        <n v="114.86"/>
        <n v="116.56"/>
        <n v="118.28"/>
        <n v="120.02"/>
        <n v="121.96"/>
        <n v="123.93"/>
        <n v="125.93"/>
        <n v="127.96"/>
        <n v="130.03"/>
        <n v="134.58000000000001"/>
        <n v="136.91999999999999"/>
        <n v="139.29"/>
        <n v="141.71"/>
        <n v="144.30000000000001"/>
        <n v="146.94"/>
        <n v="149.63"/>
        <n v="152.37"/>
        <n v="155.15"/>
        <n v="158.11000000000001"/>
        <n v="161.13"/>
        <n v="164.2"/>
        <n v="167.33"/>
        <n v="170.52"/>
        <n v="173.88"/>
        <n v="177.31"/>
        <n v="180.81"/>
        <n v="184.37"/>
        <n v="272.76"/>
        <n v="268.17"/>
        <n v="254.73"/>
        <n v="243.55"/>
        <n v="244.49"/>
        <n v="237.34"/>
        <n v="245.19"/>
        <n v="249.61"/>
        <n v="241.33"/>
        <n v="239.83"/>
        <n v="241.69"/>
        <n v="243.18"/>
        <n v="229.85"/>
        <n v="230.2"/>
        <n v="227.94"/>
        <n v="229.57"/>
        <n v="225.89"/>
        <n v="212.88"/>
        <n v="222.08"/>
        <n v="223.7"/>
        <n v="227.55"/>
        <n v="233.27"/>
        <n v="242.07"/>
        <n v="251.17"/>
        <n v="258.81"/>
        <n v="264.39999999999998"/>
        <n v="266.41000000000003"/>
        <n v="253.77"/>
        <n v="255.86"/>
        <n v="256.42"/>
        <n v="257.42"/>
        <n v="263.22000000000003"/>
        <n v="269.16000000000003"/>
        <n v="275.23"/>
        <n v="281.77999999999997"/>
        <n v="288.49"/>
        <n v="295.35000000000002"/>
        <n v="302.38"/>
        <n v="309.57"/>
        <n v="317.01"/>
        <n v="332.42"/>
        <n v="340.41"/>
        <n v="348.59"/>
        <n v="357.03"/>
        <n v="365.69"/>
        <n v="374.55"/>
        <n v="383.62"/>
        <n v="392.92"/>
        <n v="402.53"/>
        <n v="412.37"/>
        <n v="422.46"/>
        <n v="432.8"/>
        <n v="443.38"/>
        <n v="454.33"/>
        <n v="465.54"/>
        <n v="477.03"/>
        <n v="488.81"/>
        <n v="500.87"/>
        <n v="513.34"/>
        <n v="526.13"/>
        <n v="552.66"/>
        <n v="566.41999999999996"/>
        <n v="580.66"/>
        <n v="595.26"/>
        <n v="610.23"/>
        <n v="625.57000000000005"/>
        <n v="641.29999999999995"/>
        <n v="914.31"/>
        <n v="918.22"/>
        <n v="909.47"/>
        <n v="927.83"/>
        <n v="982.97"/>
        <n v="979.86"/>
        <n v="1156.28"/>
        <n v="1208.42"/>
        <n v="1201.8800000000001"/>
        <n v="1213.06"/>
        <n v="1234.47"/>
        <n v="1280.55"/>
        <n v="1323.51"/>
        <n v="1356.55"/>
        <n v="1334.44"/>
        <n v="1343.56"/>
        <n v="1355.06"/>
        <n v="1229.8699999999999"/>
        <n v="1229.76"/>
        <n v="1296.8"/>
        <n v="1275.9000000000001"/>
        <n v="1276.33"/>
        <n v="1307.31"/>
        <n v="1403.01"/>
        <n v="1486.48"/>
        <n v="1623.65"/>
        <n v="1644.6"/>
        <n v="1589.32"/>
        <n v="1685.56"/>
        <n v="1764.29"/>
        <n v="1814.1"/>
        <n v="1839.25"/>
        <n v="1864.75"/>
        <n v="1890.6"/>
        <n v="1915.51"/>
        <n v="1940.74"/>
        <n v="1966.31"/>
        <n v="1992.21"/>
        <n v="2018.46"/>
        <n v="2045.93"/>
        <n v="2073.77"/>
        <n v="2101.9899999999998"/>
        <n v="2130.6"/>
        <n v="2159.6"/>
        <n v="2189.5"/>
        <n v="2219.8200000000002"/>
        <n v="2250.5500000000002"/>
        <n v="2281.7199999999998"/>
        <n v="2313.31"/>
        <n v="2345.92"/>
        <n v="2378.9899999999998"/>
        <n v="2412.5300000000002"/>
        <n v="2446.54"/>
        <n v="2481.0300000000002"/>
        <n v="2516.4899999999998"/>
        <n v="2552.4499999999998"/>
        <n v="2588.9299999999998"/>
        <n v="2625.71"/>
        <n v="2662.55"/>
        <n v="2699.57"/>
        <n v="2736.67"/>
        <n v="2773.84"/>
        <n v="2811.08"/>
        <n v="2848.41"/>
        <n v="2886.07"/>
        <n v="2923.81"/>
        <n v="2961.64"/>
        <n v="2999.56"/>
        <n v="3037.59"/>
        <n v="637.77"/>
        <n v="651.62"/>
        <n v="663.95"/>
        <n v="664.75"/>
        <n v="681.95"/>
        <n v="681.02"/>
        <n v="684.56"/>
        <n v="713.27"/>
        <n v="713.24"/>
        <n v="720.93"/>
        <n v="699.42"/>
        <n v="618.82000000000005"/>
        <n v="594.48"/>
        <n v="607.38"/>
        <n v="637.69000000000005"/>
        <n v="657.63"/>
        <n v="676.43"/>
        <n v="713.17"/>
        <n v="735.29"/>
        <n v="753.39"/>
        <n v="786.63"/>
        <n v="814.45"/>
        <n v="844"/>
        <n v="865.42"/>
        <n v="904.49"/>
        <n v="925.6"/>
        <n v="952.58"/>
        <n v="960.7"/>
        <n v="972.54"/>
        <n v="918.81"/>
        <n v="938.55"/>
        <n v="957.51"/>
        <n v="985.69"/>
        <n v="1014.66"/>
        <n v="1044.42"/>
        <n v="1073.8399999999999"/>
        <n v="1104.05"/>
        <n v="1135.1099999999999"/>
        <n v="1167.01"/>
        <n v="1199.8"/>
        <n v="1231.6600000000001"/>
        <n v="1264.3699999999999"/>
        <n v="1297.95"/>
        <n v="1332.42"/>
        <n v="1367.82"/>
        <n v="1402.8"/>
        <n v="1438.67"/>
        <n v="1475.47"/>
        <n v="1513.22"/>
        <n v="1551.92"/>
        <n v="1590.8"/>
        <n v="1630.65"/>
        <n v="1671.51"/>
        <n v="1713.38"/>
        <n v="1756.31"/>
        <n v="1800.11"/>
        <n v="1845"/>
        <n v="1891"/>
        <n v="1938.16"/>
        <n v="1986.49"/>
        <n v="2036.62"/>
        <n v="2088.02"/>
        <n v="2140.7199999999998"/>
        <n v="2194.7399999999998"/>
        <n v="2250.12"/>
        <n v="2308.58"/>
        <n v="2368.5500000000002"/>
        <n v="2430.08"/>
        <n v="2493.1999999999998"/>
        <n v="2557.9699999999998"/>
        <n v="1762.05"/>
        <n v="1783.15"/>
        <n v="1766.56"/>
        <n v="1685.34"/>
        <n v="1733.12"/>
        <n v="1750.75"/>
        <n v="1825.05"/>
        <n v="1945.32"/>
        <n v="1885.68"/>
        <n v="1862.88"/>
        <n v="1857.92"/>
        <n v="1821.26"/>
        <n v="1734.37"/>
        <n v="1751.6"/>
        <n v="1802.35"/>
        <n v="1781.85"/>
        <n v="1866.9"/>
        <n v="1939.48"/>
        <n v="1989.02"/>
        <n v="2007.77"/>
        <n v="2039.16"/>
        <n v="2082.5300000000002"/>
        <n v="2073.63"/>
        <n v="2079.04"/>
        <n v="2218.41"/>
        <n v="2326.4"/>
        <n v="2331.6799999999998"/>
        <n v="2353.21"/>
        <n v="2329.9499999999998"/>
        <n v="2051.0700000000002"/>
        <n v="2081.11"/>
        <n v="2107.79"/>
        <n v="2144.56"/>
        <n v="2179.7600000000002"/>
        <n v="2213.59"/>
        <n v="2247.91"/>
        <n v="2280.7399999999998"/>
        <n v="2312.31"/>
        <n v="2342.83"/>
        <n v="2372.48"/>
        <n v="2402.16"/>
        <n v="2431.0300000000002"/>
        <n v="2459.27"/>
        <n v="2487.04"/>
        <n v="2514.4499999999998"/>
        <n v="2541.91"/>
        <n v="2569.09"/>
        <n v="2596.11"/>
        <n v="2623.05"/>
        <n v="2649.97"/>
        <n v="2677.04"/>
        <n v="2704.15"/>
        <n v="2731.35"/>
        <n v="2758.68"/>
        <n v="2786.17"/>
        <n v="2813.88"/>
        <n v="2841.79"/>
        <n v="2869.91"/>
        <n v="2898.26"/>
        <n v="2926.85"/>
        <n v="2955.71"/>
        <n v="2984.83"/>
        <n v="3014.22"/>
        <n v="3043.89"/>
        <n v="3073.84"/>
        <n v="3104.07"/>
        <n v="3134.6"/>
        <n v="3165.43"/>
        <n v="3196.56"/>
        <n v="3227.99"/>
        <n v="106.43"/>
        <n v="108.03"/>
        <n v="105.09"/>
        <n v="106.48"/>
        <n v="105.92"/>
        <n v="106.64"/>
        <n v="104.55"/>
        <n v="105.5"/>
        <n v="110.4"/>
        <n v="112.98"/>
        <n v="115.3"/>
        <n v="111.96"/>
        <n v="113.65"/>
        <n v="114.64"/>
        <n v="117.7"/>
        <n v="122.16"/>
        <n v="127.46"/>
        <n v="128.11000000000001"/>
        <n v="130.69"/>
        <n v="136.41"/>
        <n v="139.05000000000001"/>
        <n v="140.69"/>
        <n v="141.33000000000001"/>
        <n v="148.41"/>
        <n v="155.68"/>
        <n v="164.32"/>
        <n v="172.77"/>
        <n v="179.99"/>
        <n v="187.71"/>
        <n v="186.9"/>
        <n v="201.88"/>
        <n v="220.17"/>
        <n v="228.03"/>
        <n v="236.15"/>
        <n v="244.5"/>
        <n v="252.81"/>
        <n v="261.38"/>
        <n v="270.24"/>
        <n v="279.39"/>
        <n v="288.83999999999997"/>
        <n v="298.25"/>
        <n v="307.99"/>
        <n v="318.04000000000002"/>
        <n v="328.42"/>
        <n v="339.16"/>
        <n v="349.87"/>
        <n v="360.93"/>
        <n v="372.35"/>
        <n v="384.13"/>
        <n v="396.29"/>
        <n v="420.94"/>
        <n v="433.84"/>
        <n v="447.15"/>
        <n v="460.86"/>
        <n v="474.56"/>
        <n v="488.67"/>
        <n v="503.21"/>
        <n v="518.17999999999995"/>
        <n v="533.6"/>
        <n v="549.01"/>
        <n v="581.19000000000005"/>
        <n v="597.99"/>
        <n v="615.27"/>
        <n v="632.57000000000005"/>
        <n v="650.37"/>
        <n v="668.66"/>
        <n v="687.48"/>
        <n v="706.82"/>
        <n v="151.4"/>
        <n v="148.16"/>
        <n v="152.03"/>
        <n v="156.4"/>
        <n v="155.56"/>
        <n v="148.26"/>
        <n v="149.81"/>
        <n v="151.58000000000001"/>
        <n v="159.96"/>
        <n v="168.21"/>
        <n v="175.09"/>
        <n v="180.5"/>
        <n v="185.55"/>
        <n v="191.26"/>
        <n v="197.18"/>
        <n v="202.37"/>
        <n v="203.54"/>
        <n v="172.78"/>
        <n v="166.83"/>
        <n v="173.37"/>
        <n v="180.18"/>
        <n v="185.23"/>
        <n v="190.96"/>
        <n v="198.24"/>
        <n v="204.65"/>
        <n v="212.23"/>
        <n v="222.78"/>
        <n v="220.11"/>
        <n v="230.58"/>
        <n v="239.57"/>
        <n v="249.39"/>
        <n v="253.88"/>
        <n v="258.33999999999997"/>
        <n v="262.73"/>
        <n v="267.10000000000002"/>
        <n v="271.47000000000003"/>
        <n v="275.93"/>
        <n v="280.37"/>
        <n v="284.87"/>
        <n v="289.5"/>
        <n v="294.22000000000003"/>
        <n v="299.02999999999997"/>
        <n v="303.92"/>
        <n v="308.89999999999998"/>
        <n v="314.11"/>
        <n v="319.42"/>
        <n v="324.83"/>
        <n v="330.34"/>
        <n v="335.93"/>
        <n v="341.8"/>
        <n v="347.75"/>
        <n v="353.82"/>
        <n v="360.01"/>
        <n v="366.3"/>
        <n v="372.88"/>
        <n v="379.57"/>
        <n v="386.39"/>
        <n v="393.33"/>
        <n v="400.41"/>
        <n v="407.81"/>
        <n v="415.34"/>
        <n v="423.02"/>
        <n v="430.84"/>
        <n v="438.81"/>
        <n v="447.14"/>
        <n v="455.62"/>
        <n v="464.26"/>
        <n v="473.08"/>
        <n v="482.06"/>
        <n v="369.72"/>
        <n v="378.31"/>
        <n v="408.36"/>
        <n v="389"/>
        <n v="386.13"/>
        <n v="335.55"/>
        <n v="325.52"/>
        <n v="298.10000000000002"/>
        <n v="311.52"/>
        <n v="346.62"/>
        <n v="375.02"/>
        <n v="378.01"/>
        <n v="362.37"/>
        <n v="352.76"/>
        <n v="353.75"/>
        <n v="366.17"/>
        <n v="362.13"/>
        <n v="354.72"/>
        <n v="348.68"/>
        <n v="356.63"/>
        <n v="351.84"/>
        <n v="361.2"/>
        <n v="371.33"/>
        <n v="377.87"/>
        <n v="385.19"/>
        <n v="404.02"/>
        <n v="429.16"/>
        <n v="465.26"/>
        <n v="419.41"/>
        <n v="425.57"/>
        <n v="426.41"/>
        <n v="431.51"/>
        <n v="446.35"/>
        <n v="459.61"/>
        <n v="470.87"/>
        <n v="482.8"/>
        <n v="494.14"/>
        <n v="506.06"/>
        <n v="516.91999999999996"/>
        <n v="527.74"/>
        <n v="537.97"/>
        <n v="548.79"/>
        <n v="559.97"/>
        <n v="571.41"/>
        <n v="583.44000000000005"/>
        <n v="595.6"/>
        <n v="608.33000000000004"/>
        <n v="621.54999999999995"/>
        <n v="635.25"/>
        <n v="648.94000000000005"/>
        <n v="663.45"/>
        <n v="678.07"/>
        <n v="693.2"/>
        <n v="708.87"/>
        <n v="724.9"/>
        <n v="741.4"/>
        <n v="758.26"/>
        <n v="775.71"/>
        <n v="793.69"/>
        <n v="812.3"/>
        <n v="831.25"/>
        <n v="850.77"/>
        <n v="870.95"/>
        <n v="891.72"/>
        <n v="913.1"/>
        <n v="934.84"/>
        <n v="957.2"/>
        <n v="980.18"/>
        <n v="1003.84"/>
        <n v="1028.0999999999999"/>
        <n v="1416.02"/>
        <n v="1418.06"/>
        <n v="1401.99"/>
        <n v="1361.6"/>
        <n v="1414.2"/>
        <n v="1452.7"/>
        <n v="1432.52"/>
        <n v="1484.06"/>
        <n v="1555.64"/>
        <n v="1639.06"/>
        <n v="1746.55"/>
        <n v="1744.61"/>
        <n v="1798.72"/>
        <n v="1808.46"/>
        <n v="1863.71"/>
        <n v="1997.73"/>
        <n v="2083.1"/>
        <n v="2235.64"/>
        <n v="2286.6999999999998"/>
        <n v="2388.73"/>
        <n v="2489.09"/>
        <n v="2535.21"/>
        <n v="2591.69"/>
        <n v="2601.88"/>
        <n v="2604.39"/>
        <n v="2603.79"/>
        <n v="2633.43"/>
        <n v="2698.4"/>
        <n v="2581.79"/>
        <n v="2348.66"/>
        <n v="2321"/>
        <n v="2311.34"/>
        <n v="2327.21"/>
        <n v="2350.09"/>
        <n v="2373.19"/>
        <n v="2396.52"/>
        <n v="2420.09"/>
        <n v="2443.88"/>
        <n v="2467.9"/>
        <n v="2492.17"/>
        <n v="2516.67"/>
        <n v="2541.41"/>
        <n v="2566.4"/>
        <n v="2591.63"/>
        <n v="2617.11"/>
        <n v="2642.83"/>
        <n v="2668.82"/>
        <n v="2695.06"/>
        <n v="2721.55"/>
        <n v="2748.31"/>
        <n v="2775.33"/>
        <n v="2802.61"/>
        <n v="2830.16"/>
        <n v="2857.99"/>
        <n v="2886.09"/>
        <n v="2914.46"/>
        <n v="2943.11"/>
        <n v="2972.05"/>
        <n v="3001.27"/>
        <n v="3030.77"/>
        <n v="3060.57"/>
        <n v="3090.66"/>
        <n v="3121.04"/>
        <n v="3151.73"/>
        <n v="3182.71"/>
        <n v="3214"/>
        <n v="3245.6"/>
        <n v="3277.51"/>
        <n v="3309.73"/>
        <n v="3342.27"/>
        <n v="3375.13"/>
        <n v="1273.3399999999999"/>
        <n v="1296.5"/>
        <n v="1288.53"/>
        <n v="1300.82"/>
        <n v="1278.31"/>
        <n v="1299.8900000000001"/>
        <n v="1318.92"/>
        <n v="1383.54"/>
        <n v="1362.08"/>
        <n v="1333.05"/>
        <n v="1390.96"/>
        <n v="1428.31"/>
        <n v="1433.74"/>
        <n v="1428.98"/>
        <n v="1447.61"/>
        <n v="1479.2"/>
        <n v="1496.64"/>
        <n v="1488.93"/>
        <n v="1498.83"/>
        <n v="1499.07"/>
        <n v="1586.93"/>
        <n v="1545.52"/>
        <n v="1508.42"/>
        <n v="1501.72"/>
        <n v="1539.99"/>
        <n v="1583.71"/>
        <n v="1615.56"/>
        <n v="1636.49"/>
        <n v="1622.83"/>
        <n v="1636.6"/>
        <n v="1677.59"/>
        <n v="1722.57"/>
        <n v="1750.46"/>
        <n v="1771"/>
        <n v="1791.79"/>
        <n v="1812.82"/>
        <n v="1834.46"/>
        <n v="1856.35"/>
        <n v="1878.51"/>
        <n v="1900.92"/>
        <n v="1923.61"/>
        <n v="1947.71"/>
        <n v="1972.11"/>
        <n v="1996.81"/>
        <n v="2021.82"/>
        <n v="2047.15"/>
        <n v="2074.09"/>
        <n v="2101.39"/>
        <n v="2129.04"/>
        <n v="2157.06"/>
        <n v="2185.4499999999998"/>
        <n v="2216"/>
        <n v="2246.9699999999998"/>
        <n v="2278.37"/>
        <n v="2310.2199999999998"/>
        <n v="2342.5100000000002"/>
        <n v="2377.5100000000002"/>
        <n v="2413.0300000000002"/>
        <n v="2449.08"/>
        <n v="2485.67"/>
        <n v="2522.81"/>
        <n v="2562.8000000000002"/>
        <n v="2603.42"/>
        <n v="2644.69"/>
        <n v="2686.61"/>
        <n v="2729.19"/>
        <n v="2774.46"/>
        <n v="2820.48"/>
        <n v="2867.26"/>
        <n v="2913.7"/>
        <n v="2959.76"/>
        <n v="1544.31"/>
        <n v="1517.46"/>
        <n v="1501.54"/>
        <n v="1526.81"/>
        <n v="1552.48"/>
        <n v="1567.24"/>
        <n v="1599.67"/>
        <n v="1639.78"/>
        <n v="1673"/>
        <n v="1694.1"/>
        <n v="1697.83"/>
        <n v="1737.97"/>
        <n v="1722.88"/>
        <n v="1763.29"/>
        <n v="1814.05"/>
        <n v="1822.16"/>
        <n v="1847.41"/>
        <n v="1856.25"/>
        <n v="1866.58"/>
        <n v="1922.15"/>
        <n v="1932.22"/>
        <n v="1908.65"/>
        <n v="1879.28"/>
        <n v="1873.56"/>
        <n v="1880.5"/>
        <n v="1895.5"/>
        <n v="1909.8"/>
        <n v="1871.48"/>
        <n v="1768.34"/>
        <n v="1792.55"/>
        <n v="1809.55"/>
        <n v="1823.02"/>
        <n v="1836.22"/>
        <n v="1849.49"/>
        <n v="1862.81"/>
        <n v="1877.89"/>
        <n v="1893.06"/>
        <n v="1908.37"/>
        <n v="1923.77"/>
        <n v="1939.29"/>
        <n v="1956.65"/>
        <n v="1974.17"/>
        <n v="1991.85"/>
        <n v="2009.69"/>
        <n v="2027.69"/>
        <n v="2047.57"/>
        <n v="2067.65"/>
        <n v="2087.94"/>
        <n v="2108.42"/>
        <n v="2129.09"/>
        <n v="2152.19"/>
        <n v="2175.5300000000002"/>
        <n v="2199.13"/>
        <n v="2222.9899999999998"/>
        <n v="2247.09"/>
        <n v="2274.04"/>
        <n v="2301.3000000000002"/>
        <n v="2328.89"/>
        <n v="2356.8000000000002"/>
        <n v="2385.06"/>
        <n v="2416.96"/>
        <n v="2449.3000000000002"/>
        <n v="2482.06"/>
        <n v="2515.2600000000002"/>
        <n v="2548.91"/>
        <n v="2586.5500000000002"/>
        <n v="2624.75"/>
        <n v="2663.5"/>
        <n v="2702.84"/>
        <n v="2742.75"/>
        <n v="1364.09"/>
        <n v="1366.81"/>
        <n v="1368.36"/>
        <n v="1356.08"/>
        <n v="1377.8"/>
        <n v="1425.64"/>
        <n v="1437.58"/>
        <n v="1465.08"/>
        <n v="1528.21"/>
        <n v="1568.72"/>
        <n v="1602.22"/>
        <n v="1609.41"/>
        <n v="1587.81"/>
        <n v="1567.58"/>
        <n v="1565.34"/>
        <n v="1578.58"/>
        <n v="1600.6"/>
        <n v="1561.67"/>
        <n v="1558.18"/>
        <n v="1602.05"/>
        <n v="1600.23"/>
        <n v="1609.63"/>
        <n v="1633.32"/>
        <n v="1682.79"/>
        <n v="1711.84"/>
        <n v="1747.26"/>
        <n v="1774.6"/>
        <n v="1763.4"/>
        <n v="1680.6"/>
        <n v="1757.12"/>
        <n v="1753.41"/>
        <n v="1797.97"/>
        <n v="1827.63"/>
        <n v="1857.79"/>
        <n v="1888.44"/>
        <n v="1923.59"/>
        <n v="1959.38"/>
        <n v="1995.85"/>
        <n v="2032.99"/>
        <n v="2070.83"/>
        <n v="2112.34"/>
        <n v="2154.6799999999998"/>
        <n v="2197.87"/>
        <n v="2241.9299999999998"/>
        <n v="2286.87"/>
        <n v="2334.56"/>
        <n v="2380.5700000000002"/>
        <n v="2425"/>
        <n v="2468"/>
        <n v="2509.67"/>
        <n v="2551.1999999999998"/>
        <n v="2591.44"/>
        <n v="2630.52"/>
        <n v="2668.57"/>
        <n v="2705.72"/>
        <n v="2743.17"/>
        <n v="2779.7"/>
        <n v="2815.43"/>
        <n v="2850.49"/>
        <n v="2884.99"/>
        <n v="2919.71"/>
        <n v="2953.88"/>
        <n v="2987.63"/>
        <n v="3021.05"/>
        <n v="3054.24"/>
        <n v="3087.58"/>
        <n v="3120.73"/>
        <n v="3153.77"/>
        <n v="3186.76"/>
        <n v="3219.76"/>
        <n v="461.85"/>
        <n v="455.29"/>
        <n v="459.37"/>
        <n v="442.89"/>
        <n v="458.83"/>
        <n v="455.5"/>
        <n v="468.94"/>
        <n v="469.16"/>
        <n v="442.08"/>
        <n v="366.07"/>
        <n v="354.76"/>
        <n v="333.42"/>
        <n v="351.03"/>
        <n v="340.85"/>
        <n v="339.72"/>
        <n v="333.9"/>
        <n v="334.87"/>
        <n v="336.85"/>
        <n v="342.56"/>
        <n v="352.85"/>
        <n v="362.12"/>
        <n v="380.64"/>
        <n v="401.93"/>
        <n v="418.05"/>
        <n v="442.28"/>
        <n v="454.98"/>
        <n v="472.54"/>
        <n v="477"/>
        <n v="476.21"/>
        <n v="466.8"/>
        <n v="461.13"/>
        <n v="474.71"/>
        <n v="488.68"/>
        <n v="503.07"/>
        <n v="518.63"/>
        <n v="534.66999999999996"/>
        <n v="551.21"/>
        <n v="568.26"/>
        <n v="585.84"/>
        <n v="603.45000000000005"/>
        <n v="621.6"/>
        <n v="640.29"/>
        <n v="659.54"/>
        <n v="679.37"/>
        <n v="699.25"/>
        <n v="719.71"/>
        <n v="740.77"/>
        <n v="762.45"/>
        <n v="784.76"/>
        <n v="807.23"/>
        <n v="830.34"/>
        <n v="854.11"/>
        <n v="878.57"/>
        <n v="903.73"/>
        <n v="928.9"/>
        <n v="954.78"/>
        <n v="981.39"/>
        <n v="1008.73"/>
        <n v="1036.83"/>
        <n v="1065.1500000000001"/>
        <n v="1094.24"/>
        <n v="1124.1199999999999"/>
        <n v="1154.82"/>
        <n v="1186.3599999999999"/>
        <n v="1218.4000000000001"/>
        <n v="1251.31"/>
        <n v="1285.1099999999999"/>
        <n v="1319.82"/>
        <n v="1355.47"/>
        <n v="374.75"/>
        <n v="368.83"/>
        <n v="358.51"/>
        <n v="353.08"/>
        <n v="349.24"/>
        <n v="343.99"/>
        <n v="336.61"/>
        <n v="338.04"/>
        <n v="334.2"/>
        <n v="340.71"/>
        <n v="333.43"/>
        <n v="295.12"/>
        <n v="279.76"/>
        <n v="251.08"/>
        <n v="220.03"/>
        <n v="204.42"/>
        <n v="208.32"/>
        <n v="212.46"/>
        <n v="208.99"/>
        <n v="218.22"/>
        <n v="245.98"/>
        <n v="273.82"/>
        <n v="297.39"/>
        <n v="324.51"/>
        <n v="356.18"/>
        <n v="389.48"/>
        <n v="425.85"/>
        <n v="479.89"/>
        <n v="454.91"/>
        <n v="491.9"/>
        <n v="513.88"/>
        <n v="533.82000000000005"/>
        <n v="588.07000000000005"/>
        <n v="615.29999999999995"/>
        <n v="641.85"/>
        <n v="668.18"/>
        <n v="695.86"/>
        <n v="723.78"/>
        <n v="752.52"/>
        <n v="779.93"/>
        <n v="808.3"/>
        <n v="837.75"/>
        <n v="868.28"/>
        <n v="900.16"/>
        <n v="931.22"/>
        <n v="963.45"/>
        <n v="996.94"/>
        <n v="1031.76"/>
        <n v="1067.6099999999999"/>
        <n v="1103.82"/>
        <n v="1141.1099999999999"/>
        <n v="1179.8699999999999"/>
        <n v="1220.1600000000001"/>
        <n v="1261.93"/>
        <n v="1304.29"/>
        <n v="1348.12"/>
        <n v="1393.66"/>
        <n v="1440.9"/>
        <n v="1489.97"/>
        <n v="1539.95"/>
        <n v="1591.72"/>
        <n v="1645.43"/>
        <n v="1701.12"/>
        <n v="1758.85"/>
        <n v="1817.93"/>
        <n v="1879.13"/>
        <n v="1942.51"/>
        <n v="2008.19"/>
        <n v="2076.1799999999998"/>
        <n v="146.47"/>
        <n v="144.59"/>
        <n v="137.80000000000001"/>
        <n v="132.16"/>
        <n v="128.91999999999999"/>
        <n v="128.53"/>
        <n v="128.66"/>
        <n v="131.22"/>
        <n v="132.09"/>
        <n v="132.81"/>
        <n v="132.91"/>
        <n v="128.69"/>
        <n v="122.91"/>
        <n v="118.47"/>
        <n v="116.62"/>
        <n v="116.87"/>
        <n v="118.43"/>
        <n v="115.4"/>
        <n v="114.92"/>
        <n v="114.88"/>
        <n v="113.52"/>
        <n v="113.25"/>
        <n v="111.05"/>
        <n v="114.67"/>
        <n v="119.36"/>
        <n v="124.04"/>
        <n v="128.52000000000001"/>
        <n v="132.41"/>
        <n v="125"/>
        <n v="129.72999999999999"/>
        <n v="132.27000000000001"/>
        <n v="136.5"/>
        <n v="139.69"/>
        <n v="142.96"/>
        <n v="146.30000000000001"/>
        <n v="149.71"/>
        <n v="153.19999999999999"/>
        <n v="156.77000000000001"/>
        <n v="160.43"/>
        <n v="164.17"/>
        <n v="167.97"/>
        <n v="171.86"/>
        <n v="175.85"/>
        <n v="179.92"/>
        <n v="184.09"/>
        <n v="188.34"/>
        <n v="192.68"/>
        <n v="197.12"/>
        <n v="201.67"/>
        <n v="206.32"/>
        <n v="211.05"/>
        <n v="215.89"/>
        <n v="220.84"/>
        <n v="225.9"/>
        <n v="231.08"/>
        <n v="236.34"/>
        <n v="241.71"/>
        <n v="247.21"/>
        <n v="252.84"/>
        <n v="258.58999999999997"/>
        <n v="264.42"/>
        <n v="270.39"/>
        <n v="276.49"/>
        <n v="282.72000000000003"/>
        <n v="289.10000000000002"/>
        <n v="295.56"/>
        <n v="302.16000000000003"/>
        <n v="308.91000000000003"/>
        <n v="315.81"/>
        <n v="322.87"/>
        <n v="551.46"/>
        <n v="562.76"/>
        <n v="574.44000000000005"/>
        <n v="615.33000000000004"/>
        <n v="649.25"/>
        <n v="657.81"/>
        <n v="689.75"/>
        <n v="724.73"/>
        <n v="763.62"/>
        <n v="773.05"/>
        <n v="799.66"/>
        <n v="826.96"/>
        <n v="837.88"/>
        <n v="856.9"/>
        <n v="888"/>
        <n v="928.85"/>
        <n v="957.77"/>
        <n v="965.1"/>
        <n v="895.97"/>
        <n v="962.15"/>
        <n v="1022.89"/>
        <n v="1038.31"/>
        <n v="1083.67"/>
        <n v="1100.2"/>
        <n v="1123.2"/>
        <n v="1149.76"/>
        <n v="1186.44"/>
        <n v="1222.93"/>
        <n v="1239.7"/>
        <n v="1216.07"/>
        <n v="1284.93"/>
        <n v="1310.18"/>
        <n v="1345.06"/>
        <n v="1380.23"/>
        <n v="1416.32"/>
        <n v="1453.36"/>
        <n v="1492.3"/>
        <n v="1532.28"/>
        <n v="1573.34"/>
        <n v="1615.49"/>
        <n v="1658.77"/>
        <n v="1703.79"/>
        <n v="1750.03"/>
        <n v="1797.52"/>
        <n v="1846.3"/>
        <n v="1896.41"/>
        <n v="1947.97"/>
        <n v="2000.95"/>
        <n v="2055.36"/>
        <n v="2111.25"/>
        <n v="2168.66"/>
        <n v="2228.3000000000002"/>
        <n v="2289.58"/>
        <n v="2352.5500000000002"/>
        <n v="2417.25"/>
        <n v="2483.73"/>
        <n v="2552.27"/>
        <n v="2619.64"/>
        <n v="2681.82"/>
        <n v="2739.4"/>
        <n v="2792.97"/>
        <n v="2843.49"/>
        <n v="2890.9"/>
        <n v="2935.71"/>
        <n v="2978.34"/>
        <n v="3019.16"/>
        <n v="3058.95"/>
        <n v="3097.4"/>
        <n v="3134.76"/>
        <n v="3171.3"/>
        <n v="3207.19"/>
        <n v="2654.63"/>
        <n v="2018.98"/>
        <n v="1661.55"/>
        <n v="1737.07"/>
        <n v="1720.53"/>
        <n v="1564.36"/>
        <n v="1618.35"/>
        <n v="1689.54"/>
        <n v="1479.43"/>
        <n v="1842.02"/>
        <n v="1348.09"/>
        <n v="783.73"/>
        <n v="1190.77"/>
        <n v="1614.78"/>
        <n v="1765.19"/>
        <n v="1835.25"/>
        <n v="1834.35"/>
        <n v="1826.17"/>
        <n v="1800.2"/>
        <n v="1696.73"/>
        <n v="1722.7"/>
        <n v="1680.06"/>
        <n v="1671.3"/>
        <n v="1890.92"/>
        <n v="2018.64"/>
        <n v="2171.63"/>
        <n v="2231.5100000000002"/>
        <n v="2234.2199999999998"/>
        <n v="2294.2800000000002"/>
        <n v="2101.31"/>
        <n v="2126.59"/>
        <n v="2195"/>
        <n v="2236.9899999999998"/>
        <n v="2280.5100000000002"/>
        <n v="2309.33"/>
        <n v="2319.73"/>
        <n v="2332.4699999999998"/>
        <n v="2338.88"/>
        <n v="2348.7399999999998"/>
        <n v="2346.63"/>
        <n v="2341.1"/>
        <n v="2335.2800000000002"/>
        <n v="2330.4"/>
        <n v="2324.66"/>
        <n v="2318.14"/>
        <n v="2314.3000000000002"/>
        <n v="2314.96"/>
        <n v="2317.58"/>
        <n v="2321.41"/>
        <n v="2326.5300000000002"/>
        <n v="2328.59"/>
        <n v="2341.4899999999998"/>
        <n v="2351.8200000000002"/>
        <n v="2363.5100000000002"/>
        <n v="2376.2800000000002"/>
        <n v="2388.1999999999998"/>
        <n v="2405.98"/>
        <n v="2422.23"/>
        <n v="2438.8000000000002"/>
        <n v="2454.77"/>
        <n v="2471.04"/>
        <n v="2490.83"/>
        <n v="2509.6999999999998"/>
        <n v="2528.4299999999998"/>
        <n v="2545.9699999999998"/>
        <n v="2562.3000000000002"/>
        <n v="2582.7399999999998"/>
        <n v="2601.7399999999998"/>
        <n v="2619.71"/>
        <n v="2637.87"/>
        <n v="2655.73"/>
        <n v="119.19"/>
        <n v="116.94"/>
        <n v="116.41"/>
        <n v="114.55"/>
        <n v="112.69"/>
        <n v="113.61"/>
        <n v="114.77"/>
        <n v="125.37"/>
        <n v="125.87"/>
        <n v="147.65"/>
        <n v="131.82"/>
        <n v="92.58"/>
        <n v="73.52"/>
        <n v="69.239999999999995"/>
        <n v="74.5"/>
        <n v="80.349999999999994"/>
        <n v="80.45"/>
        <n v="82.96"/>
        <n v="88.11"/>
        <n v="91.1"/>
        <n v="98.28"/>
        <n v="106.27"/>
        <n v="106.33"/>
        <n v="108.16"/>
        <n v="115.41"/>
        <n v="123.7"/>
        <n v="117.42"/>
        <n v="115"/>
        <n v="120.17"/>
        <n v="124.72"/>
        <n v="131.06"/>
        <n v="137.72"/>
        <n v="144.69999999999999"/>
        <n v="151.6"/>
        <n v="158.81"/>
        <n v="166.38"/>
        <n v="174.29"/>
        <n v="182.59"/>
        <n v="190.59"/>
        <n v="198.94"/>
        <n v="216.77"/>
        <n v="226.27"/>
        <n v="235.4"/>
        <n v="244.91"/>
        <n v="254.8"/>
        <n v="275.79000000000002"/>
        <n v="286.13"/>
        <n v="296.86"/>
        <n v="319.54000000000002"/>
        <n v="331.53"/>
        <n v="343.16"/>
        <n v="355.21"/>
        <n v="367.68"/>
        <n v="380.59"/>
        <n v="393.95"/>
        <n v="407"/>
        <n v="420.48"/>
        <n v="434.4"/>
        <n v="463.66"/>
        <n v="478.23"/>
        <n v="493.26"/>
        <n v="508.77"/>
        <n v="524.76"/>
        <n v="541.25"/>
        <n v="83.23"/>
        <n v="93.47"/>
        <n v="93.65"/>
        <n v="92.59"/>
        <n v="95.18"/>
        <n v="96.14"/>
        <n v="95.76"/>
        <n v="83.06"/>
        <n v="85.85"/>
        <n v="84.32"/>
        <n v="81.37"/>
        <n v="80.31"/>
        <n v="83.05"/>
        <n v="86.37"/>
        <n v="85.38"/>
        <n v="88.01"/>
        <n v="89.86"/>
        <n v="90.99"/>
        <n v="92.82"/>
        <n v="94.98"/>
        <n v="97.29"/>
        <n v="100.18"/>
        <n v="104.3"/>
        <n v="106.93"/>
        <n v="112.01"/>
        <n v="113.92"/>
        <n v="119.78"/>
        <n v="125.19"/>
        <n v="131.28"/>
        <n v="135.59"/>
        <n v="140.04"/>
        <n v="144.63999999999999"/>
        <n v="149.32"/>
        <n v="154.15"/>
        <n v="159.13999999999999"/>
        <n v="164.29"/>
        <n v="175.04"/>
        <n v="180.65"/>
        <n v="186.44"/>
        <n v="192.42"/>
        <n v="198.58"/>
        <n v="204.85"/>
        <n v="211.31"/>
        <n v="217.97"/>
        <n v="224.85"/>
        <n v="231.94"/>
        <n v="239.12"/>
        <n v="246.51"/>
        <n v="254.14"/>
        <n v="262"/>
        <n v="270.10000000000002"/>
        <n v="278.27"/>
        <n v="286.69"/>
        <n v="295.36"/>
        <n v="304.29000000000002"/>
        <n v="313.49"/>
        <n v="322.76"/>
        <n v="332.3"/>
        <n v="342.12"/>
        <n v="352.23"/>
        <n v="362.63"/>
        <n v="373.11"/>
        <n v="383.88"/>
        <n v="394.97"/>
        <n v="406.38"/>
        <n v="418.12"/>
        <n v="433.54"/>
        <n v="442.35"/>
        <n v="440.6"/>
        <n v="452.11"/>
        <n v="453.77"/>
        <n v="457.86"/>
        <n v="468.71"/>
        <n v="488.31"/>
        <n v="453.73"/>
        <n v="409.4"/>
        <n v="288.66000000000003"/>
        <n v="283.10000000000002"/>
        <n v="299.02"/>
        <n v="307.60000000000002"/>
        <n v="329.96"/>
        <n v="359.78"/>
        <n v="376.09"/>
        <n v="400.46"/>
        <n v="436.38"/>
        <n v="464.88"/>
        <n v="482.12"/>
        <n v="518.9"/>
        <n v="555.66"/>
        <n v="605.51"/>
        <n v="654.08000000000004"/>
        <n v="695.32"/>
        <n v="646.74"/>
        <n v="522.33000000000004"/>
        <n v="542.12"/>
        <n v="558.11"/>
        <n v="588.04"/>
        <n v="619.57000000000005"/>
        <n v="652.79999999999995"/>
        <n v="685.52"/>
        <n v="719.88"/>
        <n v="755.96"/>
        <n v="793.85"/>
        <n v="833.64"/>
        <n v="871.82"/>
        <n v="911.74"/>
        <n v="953.49"/>
        <n v="997.16"/>
        <n v="1042.82"/>
        <n v="1086.9100000000001"/>
        <n v="1132.8699999999999"/>
        <n v="1180.77"/>
        <n v="1230.69"/>
        <n v="1282.72"/>
        <n v="1333.65"/>
        <n v="1386.6"/>
        <n v="1441.65"/>
        <n v="1498.89"/>
        <n v="1558.4"/>
        <n v="1617.6"/>
        <n v="1679.06"/>
        <n v="1742.85"/>
        <n v="1809.07"/>
        <n v="1877.8"/>
        <n v="1947.21"/>
        <n v="2019.19"/>
        <n v="2093.83"/>
        <n v="2171.2199999999998"/>
        <n v="2251.48"/>
        <n v="2333.67"/>
        <n v="2418.87"/>
        <n v="2507.17"/>
        <n v="2598.6999999999998"/>
        <n v="2693.56"/>
        <n v="656.61"/>
        <n v="653.69000000000005"/>
        <n v="395.16"/>
        <n v="488.17"/>
        <n v="715.85"/>
        <n v="892.19"/>
        <n v="812.95"/>
        <n v="950.6"/>
        <n v="654.5"/>
        <n v="357.26"/>
        <n v="454.72"/>
        <n v="620.13"/>
        <n v="614.88"/>
        <n v="621.9"/>
        <n v="631.15"/>
        <n v="636.66"/>
        <n v="643.01"/>
        <n v="649.86"/>
        <n v="649.59"/>
        <n v="627.66999999999996"/>
        <n v="626.39"/>
        <n v="641.91999999999996"/>
        <n v="646.12"/>
        <n v="656.82"/>
        <n v="689.53"/>
        <n v="682.42"/>
        <n v="669.55"/>
        <n v="706.09"/>
        <n v="757.11"/>
        <n v="785.62"/>
        <n v="824.26"/>
        <n v="814.44"/>
        <n v="821.97"/>
        <n v="835.06"/>
        <n v="848.35"/>
        <n v="861.86"/>
        <n v="876.75"/>
        <n v="891.91"/>
        <n v="907.32"/>
        <n v="923"/>
        <n v="938.95"/>
        <n v="955.57"/>
        <n v="972.48"/>
        <n v="989.69"/>
        <n v="1007.21"/>
        <n v="1025.03"/>
        <n v="1043.5"/>
        <n v="1062.31"/>
        <n v="1081.45"/>
        <n v="1100.94"/>
        <n v="1120.78"/>
        <n v="1141.4000000000001"/>
        <n v="1162.4000000000001"/>
        <n v="1183.78"/>
        <n v="1205.56"/>
        <n v="1227.74"/>
        <n v="1250.83"/>
        <n v="1274.3499999999999"/>
        <n v="1298.32"/>
        <n v="1322.74"/>
        <n v="1373.61"/>
        <n v="1400.11"/>
        <n v="1427.12"/>
        <n v="1454.65"/>
        <n v="1482.71"/>
        <n v="1512.12"/>
        <n v="1542.11"/>
        <n v="1572.7"/>
        <n v="1603.9"/>
        <n v="1635.71"/>
        <n v="123.01"/>
        <n v="115.54"/>
        <n v="109.15"/>
        <n v="100.49"/>
        <n v="105.72"/>
        <n v="104.82"/>
        <n v="98.63"/>
        <n v="94.77"/>
        <n v="97.82"/>
        <n v="100.3"/>
        <n v="102.07"/>
        <n v="98.88"/>
        <n v="100.73"/>
        <n v="99.77"/>
        <n v="101.4"/>
        <n v="100.79"/>
        <n v="101.88"/>
        <n v="101.27"/>
        <n v="97.52"/>
        <n v="96.39"/>
        <n v="99.41"/>
        <n v="99.76"/>
        <n v="99.36"/>
        <n v="102.54"/>
        <n v="108.04"/>
        <n v="116.53"/>
        <n v="121.62"/>
        <n v="128.19"/>
        <n v="124.16"/>
        <n v="127.59"/>
        <n v="131.29"/>
        <n v="135.36000000000001"/>
        <n v="139.18"/>
        <n v="143.11000000000001"/>
        <n v="147.15"/>
        <n v="151.25"/>
        <n v="155.47"/>
        <n v="159.81"/>
        <n v="164.27"/>
        <n v="168.85"/>
        <n v="173.49"/>
        <n v="178.26"/>
        <n v="183.16"/>
        <n v="188.19"/>
        <n v="193.36"/>
        <n v="198.57"/>
        <n v="203.92"/>
        <n v="209.41"/>
        <n v="215.06"/>
        <n v="220.85"/>
        <n v="226.68"/>
        <n v="232.65"/>
        <n v="245.09"/>
        <n v="251.55"/>
        <n v="264.69"/>
        <n v="271.51"/>
        <n v="278.51"/>
        <n v="285.69"/>
        <n v="292.88"/>
        <n v="300.25"/>
        <n v="315.55"/>
        <n v="323.5"/>
        <n v="331.44"/>
        <n v="339.58"/>
        <n v="347.92"/>
        <n v="356.46"/>
        <n v="365.22"/>
        <n v="558.4"/>
        <n v="557.45000000000005"/>
        <n v="559.83000000000004"/>
        <n v="556.02"/>
        <n v="550.61"/>
        <n v="555.5"/>
        <n v="556.55999999999995"/>
        <n v="555.1"/>
        <n v="565.67999999999995"/>
        <n v="550.16"/>
        <n v="520.46"/>
        <n v="411.49"/>
        <n v="348.56"/>
        <n v="318.97000000000003"/>
        <n v="335.48"/>
        <n v="358.31"/>
        <n v="387.99"/>
        <n v="418.1"/>
        <n v="412.45"/>
        <n v="437.26"/>
        <n v="473.77"/>
        <n v="509.06"/>
        <n v="545.62"/>
        <n v="603.69000000000005"/>
        <n v="655.71"/>
        <n v="755.16"/>
        <n v="772.71"/>
        <n v="655.5"/>
        <n v="667.22"/>
        <n v="704.15"/>
        <n v="724.15"/>
        <n v="764.19"/>
        <n v="806.44"/>
        <n v="850.99"/>
        <n v="894.68"/>
        <n v="940.6"/>
        <n v="988.88"/>
        <n v="1039.6300000000001"/>
        <n v="1092.97"/>
        <n v="1144.52"/>
        <n v="1198.5"/>
        <n v="1255.03"/>
        <n v="1314.23"/>
        <n v="1376.22"/>
        <n v="1435.91"/>
        <n v="1498.19"/>
        <n v="1563.18"/>
        <n v="1630.99"/>
        <n v="1701.73"/>
        <n v="1770.66"/>
        <n v="1842.38"/>
        <n v="1917.01"/>
        <n v="1994.66"/>
        <n v="2075.4499999999998"/>
        <n v="2155.21"/>
        <n v="2238.0300000000002"/>
        <n v="2324.0300000000002"/>
        <n v="2413.34"/>
        <n v="2506.08"/>
        <n v="2598.9699999999998"/>
        <n v="2695.3"/>
        <n v="2793.4"/>
        <n v="2876.83"/>
        <n v="2948.3"/>
        <n v="3009.18"/>
        <n v="3063.21"/>
        <n v="3111.96"/>
        <n v="3156.69"/>
        <n v="3198.43"/>
        <n v="2083.0700000000002"/>
        <n v="2032.31"/>
        <n v="2027.57"/>
        <n v="2063.65"/>
        <n v="2178.6799999999998"/>
        <n v="2222.1"/>
        <n v="2382.9299999999998"/>
        <n v="2422.4899999999998"/>
        <n v="2624.53"/>
        <n v="2821.39"/>
        <n v="2915.43"/>
        <n v="3036.04"/>
        <n v="2995.99"/>
        <n v="3077.07"/>
        <n v="3130.43"/>
        <n v="3186.61"/>
        <n v="3155.44"/>
        <n v="3257.05"/>
        <n v="3373.79"/>
        <n v="3526.77"/>
        <n v="3682.71"/>
        <n v="3708.77"/>
        <n v="3733.26"/>
        <n v="3771.01"/>
        <n v="3834.17"/>
        <n v="3906.45"/>
        <n v="4030.94"/>
        <n v="4100.53"/>
        <n v="3987.89"/>
        <n v="3733.1"/>
        <n v="3811.18"/>
        <n v="3906.1"/>
        <n v="3972.55"/>
        <n v="4011.61"/>
        <n v="4051.05"/>
        <n v="4090.87"/>
        <n v="4131.09"/>
        <n v="4171.71"/>
        <n v="4212.72"/>
        <n v="4254.13"/>
        <n v="4295.96"/>
        <n v="4338.1899999999996"/>
        <n v="4380.84"/>
        <n v="4423.91"/>
        <n v="4467.3999999999996"/>
        <n v="4511.32"/>
        <n v="4555.68"/>
        <n v="4600.46"/>
        <n v="4645.6899999999996"/>
        <n v="4691.37"/>
        <n v="4737.49"/>
        <n v="4784.0600000000004"/>
        <n v="4831.1000000000004"/>
        <n v="4878.59"/>
        <n v="4926.55"/>
        <n v="4974.99"/>
        <n v="5023.8999999999996"/>
        <n v="5073.29"/>
        <n v="5123.17"/>
        <n v="5173.53"/>
        <n v="5224.3999999999996"/>
        <n v="5275.76"/>
        <n v="5327.63"/>
        <n v="5380"/>
        <n v="5432.89"/>
        <n v="5486.31"/>
        <n v="5540.24"/>
        <n v="5594.71"/>
        <n v="5649.71"/>
        <n v="5705.26"/>
        <n v="5761.35"/>
        <n v="128.16"/>
        <n v="111.02"/>
        <n v="104.96"/>
        <n v="102.17"/>
        <n v="100.93"/>
        <n v="95.91"/>
        <n v="94.89"/>
        <n v="94.09"/>
        <n v="94.86"/>
        <n v="94.54"/>
        <n v="85.79"/>
        <n v="84.39"/>
        <n v="83.32"/>
        <n v="80.73"/>
        <n v="79.77"/>
        <n v="80.06"/>
        <n v="79.81"/>
        <n v="83.12"/>
        <n v="83.93"/>
        <n v="70.95"/>
        <n v="75.37"/>
        <n v="76.31"/>
        <n v="77.36"/>
        <n v="77.819999999999993"/>
        <n v="78.959999999999994"/>
        <n v="81.55"/>
        <n v="71.84"/>
        <n v="70.55"/>
        <n v="68.930000000000007"/>
        <n v="70.23"/>
        <n v="71.83"/>
        <n v="73.48"/>
        <n v="75.16"/>
        <n v="76.95"/>
        <n v="78.790000000000006"/>
        <n v="80.67"/>
        <n v="82.6"/>
        <n v="84.58"/>
        <n v="86.59"/>
        <n v="88.64"/>
        <n v="90.75"/>
        <n v="92.9"/>
        <n v="95.11"/>
        <n v="97.35"/>
        <n v="99.65"/>
        <n v="102"/>
        <n v="104.4"/>
        <n v="106.87"/>
        <n v="109.36"/>
        <n v="111.92"/>
        <n v="114.54"/>
        <n v="117.22"/>
        <n v="119.96"/>
        <n v="122.74"/>
        <n v="125.58"/>
        <n v="128.49"/>
        <n v="131.47"/>
        <n v="137.61000000000001"/>
        <n v="140.78"/>
        <n v="144.01"/>
        <n v="147.33000000000001"/>
        <n v="150.71"/>
        <n v="157.66999999999999"/>
        <n v="161.26"/>
        <n v="164.94"/>
        <n v="168.7"/>
        <n v="71.73"/>
        <n v="66.02"/>
        <n v="65.34"/>
        <n v="65.62"/>
        <n v="68.3"/>
        <n v="70.319999999999993"/>
        <n v="67.17"/>
        <n v="66.98"/>
        <n v="64.849999999999994"/>
        <n v="62.52"/>
        <n v="63.45"/>
        <n v="66.81"/>
        <n v="60.89"/>
        <n v="65.98"/>
        <n v="57.54"/>
        <n v="66.19"/>
        <n v="70.739999999999995"/>
        <n v="72.290000000000006"/>
        <n v="73.08"/>
        <n v="73.98"/>
        <n v="74.48"/>
        <n v="63.96"/>
        <n v="66.64"/>
        <n v="69.02"/>
        <n v="69.2"/>
        <n v="72.709999999999994"/>
        <n v="76.09"/>
        <n v="81.41"/>
        <n v="81.28"/>
        <n v="84.07"/>
        <n v="84.31"/>
        <n v="84.65"/>
        <n v="86.94"/>
        <n v="91.7"/>
        <n v="94.21"/>
        <n v="96.78"/>
        <n v="99.43"/>
        <n v="102.15"/>
        <n v="104.94"/>
        <n v="107.74"/>
        <n v="113.58"/>
        <n v="116.61"/>
        <n v="119.73"/>
        <n v="122.87"/>
        <n v="126.08"/>
        <n v="129.38999999999999"/>
        <n v="136.25"/>
        <n v="139.76"/>
        <n v="143.36000000000001"/>
        <n v="147.05000000000001"/>
        <n v="154.72"/>
        <n v="158.65"/>
        <n v="162.68"/>
        <n v="166.81"/>
        <n v="171.05"/>
        <n v="175.39"/>
        <n v="179.8"/>
        <n v="184.31"/>
        <n v="188.94"/>
        <n v="193.69"/>
        <n v="198.55"/>
        <n v="203.48"/>
        <n v="208.52"/>
        <n v="219"/>
        <n v="224.43"/>
        <n v="389.97"/>
        <n v="391.55"/>
        <n v="388.63"/>
        <n v="390.79"/>
        <n v="401.35"/>
        <n v="379.67"/>
        <n v="365.76"/>
        <n v="373.03"/>
        <n v="393.2"/>
        <n v="406.2"/>
        <n v="418.33"/>
        <n v="433.12"/>
        <n v="447"/>
        <n v="464.4"/>
        <n v="479.03"/>
        <n v="496.83"/>
        <n v="517.14"/>
        <n v="525.05999999999995"/>
        <n v="469.56"/>
        <n v="486.03"/>
        <n v="496.85"/>
        <n v="510.33"/>
        <n v="528.79999999999995"/>
        <n v="554.44000000000005"/>
        <n v="576.83000000000004"/>
        <n v="598.12"/>
        <n v="623.02"/>
        <n v="646.48"/>
        <n v="609.77"/>
        <n v="646.07000000000005"/>
        <n v="661.6"/>
        <n v="678.37"/>
        <n v="694.5"/>
        <n v="710.24"/>
        <n v="725.38"/>
        <n v="741.03"/>
        <n v="756.59"/>
        <n v="772.53"/>
        <n v="788.3"/>
        <n v="804.29"/>
        <n v="820.39"/>
        <n v="836.96"/>
        <n v="853.93"/>
        <n v="871.27"/>
        <n v="889.1"/>
        <n v="907.4"/>
        <n v="926.2"/>
        <n v="945.48"/>
        <n v="965.23"/>
        <n v="985.29"/>
        <n v="1005.9"/>
        <n v="1026.8699999999999"/>
        <n v="1048.3499999999999"/>
        <n v="1070.3499999999999"/>
        <n v="1092.81"/>
        <n v="1115.8399999999999"/>
        <n v="1139.3499999999999"/>
        <n v="1163.42"/>
        <n v="1188.02"/>
        <n v="1213.2"/>
        <n v="1238.8399999999999"/>
        <n v="1265.05"/>
        <n v="1291.8699999999999"/>
        <n v="1319.27"/>
        <n v="1347.28"/>
        <n v="1375.86"/>
        <n v="1405.07"/>
        <n v="1434.91"/>
        <n v="1465.44"/>
        <n v="312.39999999999998"/>
        <n v="312.27999999999997"/>
        <n v="308.22000000000003"/>
        <n v="299.55"/>
        <n v="331.96"/>
        <n v="352.92"/>
        <n v="355.84"/>
        <n v="359.33"/>
        <n v="362.23"/>
        <n v="371"/>
        <n v="341.5"/>
        <n v="349.1"/>
        <n v="358.05"/>
        <n v="363.27"/>
        <n v="375.27"/>
        <n v="386.9"/>
        <n v="400.78"/>
        <n v="415.27"/>
        <n v="427.45"/>
        <n v="432.67"/>
        <n v="433.86"/>
        <n v="434.61"/>
        <n v="453.34"/>
        <n v="462.02"/>
        <n v="471.58"/>
        <n v="415.23"/>
        <n v="455.51"/>
        <n v="462.17"/>
        <n v="474.24"/>
        <n v="401.44"/>
        <n v="436.08"/>
        <n v="448.9"/>
        <n v="459"/>
        <n v="469.34"/>
        <n v="479.91"/>
        <n v="490.42"/>
        <n v="501.17"/>
        <n v="512.15"/>
        <n v="523.36"/>
        <n v="534.83000000000004"/>
        <n v="546.33000000000004"/>
        <n v="558.07000000000005"/>
        <n v="570.05999999999995"/>
        <n v="582.32000000000005"/>
        <n v="594.83000000000004"/>
        <n v="607.37"/>
        <n v="620.17999999999995"/>
        <n v="633.26"/>
        <n v="646.61"/>
        <n v="660.24"/>
        <n v="673.97"/>
        <n v="687.99"/>
        <n v="702.3"/>
        <n v="716.91"/>
        <n v="731.82"/>
        <n v="746.87"/>
        <n v="762.23"/>
        <n v="777.91"/>
        <n v="793.91"/>
        <n v="810.24"/>
        <n v="826.71"/>
        <n v="843.51"/>
        <n v="860.66"/>
        <n v="878.15"/>
        <n v="896"/>
        <n v="913.95"/>
        <n v="950.92"/>
        <n v="969.97"/>
        <n v="989.4"/>
        <n v="141.54"/>
        <n v="119.82"/>
        <n v="122.41"/>
        <n v="125.27"/>
        <n v="107.92"/>
        <n v="111.82"/>
        <n v="109.6"/>
        <n v="108.32"/>
        <n v="119.18"/>
        <n v="114.62"/>
        <n v="112.4"/>
        <n v="118.27"/>
        <n v="111.56"/>
        <n v="107.94"/>
        <n v="111.45"/>
        <n v="115.21"/>
        <n v="117.41"/>
        <n v="121.85"/>
        <n v="122.39"/>
        <n v="131.04"/>
        <n v="135.79"/>
        <n v="134.9"/>
        <n v="139.51"/>
        <n v="142.41"/>
        <n v="141.62"/>
        <n v="147.82"/>
        <n v="148.76"/>
        <n v="152.12"/>
        <n v="156.28"/>
        <n v="160.49"/>
        <n v="164.82"/>
        <n v="169.27"/>
        <n v="173.74"/>
        <n v="178.32"/>
        <n v="183.02"/>
        <n v="187.85"/>
        <n v="197.76"/>
        <n v="202.84"/>
        <n v="208.06"/>
        <n v="213.41"/>
        <n v="218.9"/>
        <n v="224.41"/>
        <n v="230.05"/>
        <n v="241.78"/>
        <n v="247.87"/>
        <n v="254"/>
        <n v="260.27999999999997"/>
        <n v="266.70999999999998"/>
        <n v="273.31"/>
        <n v="280.07"/>
        <n v="286.89"/>
        <n v="293.87"/>
        <n v="301.02999999999997"/>
        <n v="308.36"/>
        <n v="315.88"/>
        <n v="323.48"/>
        <n v="331.26"/>
        <n v="339.23"/>
        <n v="347.39"/>
        <n v="355.75"/>
        <n v="364.23"/>
        <n v="372.9"/>
        <n v="381.79"/>
        <n v="390.88"/>
        <n v="400.19"/>
        <n v="668.3"/>
        <n v="682.46"/>
        <n v="693.48"/>
        <n v="682.49"/>
        <n v="682.04"/>
        <n v="695.07"/>
        <n v="716.8"/>
        <n v="794.69"/>
        <n v="849.34"/>
        <n v="884.11"/>
        <n v="925.04"/>
        <n v="952.2"/>
        <n v="968.89"/>
        <n v="1005.98"/>
        <n v="1028.24"/>
        <n v="1033.32"/>
        <n v="1068.6500000000001"/>
        <n v="1090.1099999999999"/>
        <n v="1105.82"/>
        <n v="1144.58"/>
        <n v="1100.9100000000001"/>
        <n v="1122.56"/>
        <n v="1110.6099999999999"/>
        <n v="1120.33"/>
        <n v="1140.83"/>
        <n v="1165.74"/>
        <n v="1184.54"/>
        <n v="1235.1199999999999"/>
        <n v="1193.07"/>
        <n v="1224.43"/>
        <n v="1250.06"/>
        <n v="1272.8399999999999"/>
        <n v="1293.4000000000001"/>
        <n v="1314.3"/>
        <n v="1335.53"/>
        <n v="1357.8"/>
        <n v="1380.44"/>
        <n v="1403.45"/>
        <n v="1426.85"/>
        <n v="1450.64"/>
        <n v="1475.84"/>
        <n v="1501.47"/>
        <n v="1527.54"/>
        <n v="1554.07"/>
        <n v="1581.06"/>
        <n v="1609.3"/>
        <n v="1638.05"/>
        <n v="1667.3"/>
        <n v="1697.08"/>
        <n v="1727.39"/>
        <n v="1759.37"/>
        <n v="1791.94"/>
        <n v="1825.11"/>
        <n v="1858.9"/>
        <n v="1893.31"/>
        <n v="1929.25"/>
        <n v="1965.88"/>
        <n v="2003.2"/>
        <n v="2041.23"/>
        <n v="2079.9899999999998"/>
        <n v="2120.59"/>
        <n v="2161.9899999999998"/>
        <n v="2204.1999999999998"/>
        <n v="2247.23"/>
        <n v="2291.11"/>
        <n v="2336.83"/>
        <n v="2383.4699999999998"/>
        <n v="2431.0500000000002"/>
        <n v="2479.5700000000002"/>
        <n v="2529.0500000000002"/>
        <n v="171.3"/>
        <n v="170.1"/>
        <n v="158.13"/>
        <n v="157.13"/>
        <n v="146.6"/>
        <n v="145.84"/>
        <n v="145.79"/>
        <n v="145.07"/>
        <n v="146.93"/>
        <n v="140.49"/>
        <n v="139.58000000000001"/>
        <n v="149.22"/>
        <n v="135.72999999999999"/>
        <n v="145.33000000000001"/>
        <n v="158.44"/>
        <n v="147.29"/>
        <n v="145.36000000000001"/>
        <n v="152.22"/>
        <n v="151.61000000000001"/>
        <n v="149.13"/>
        <n v="145.16999999999999"/>
        <n v="146.36000000000001"/>
        <n v="160.28"/>
        <n v="158.29"/>
        <n v="149.88999999999999"/>
        <n v="155.31"/>
        <n v="164.55"/>
        <n v="167.92"/>
        <n v="174.86"/>
        <n v="178.42"/>
        <n v="182.04"/>
        <n v="185.75"/>
        <n v="189.53"/>
        <n v="193.38"/>
        <n v="197.33"/>
        <n v="201.36"/>
        <n v="205.47"/>
        <n v="209.67"/>
        <n v="213.95"/>
        <n v="218.34"/>
        <n v="222.82"/>
        <n v="227.4"/>
        <n v="232.07"/>
        <n v="236.83"/>
        <n v="241.72"/>
        <n v="246.71"/>
        <n v="251.8"/>
        <n v="256.99"/>
        <n v="262.29000000000002"/>
        <n v="267.74"/>
        <n v="273.29000000000002"/>
        <n v="278.97000000000003"/>
        <n v="284.76"/>
        <n v="290.67"/>
        <n v="296.72000000000003"/>
        <n v="302.89999999999998"/>
        <n v="309.22000000000003"/>
        <n v="315.66000000000003"/>
        <n v="322.24"/>
        <n v="328.98"/>
        <n v="335.87"/>
        <n v="342.9"/>
        <n v="350.08"/>
        <n v="357.41"/>
        <n v="334.08"/>
        <n v="335.94"/>
        <n v="338.85"/>
        <n v="334.95"/>
        <n v="332.85"/>
        <n v="342.27"/>
        <n v="351.02"/>
        <n v="375.29"/>
        <n v="388.69"/>
        <n v="397.17"/>
        <n v="406.13"/>
        <n v="416.9"/>
        <n v="424.02"/>
        <n v="426.23"/>
        <n v="430.26"/>
        <n v="441.97"/>
        <n v="453.54"/>
        <n v="464.61"/>
        <n v="481.48"/>
        <n v="494.31"/>
        <n v="512.16"/>
        <n v="524.42999999999995"/>
        <n v="547.61"/>
        <n v="578.23"/>
        <n v="595.72"/>
        <n v="625.70000000000005"/>
        <n v="613.17999999999995"/>
        <n v="636.83000000000004"/>
        <n v="651.36"/>
        <n v="668.23"/>
        <n v="685.99"/>
        <n v="704.22"/>
        <n v="722.94"/>
        <n v="741.41"/>
        <n v="760.35"/>
        <n v="779.77"/>
        <n v="799.69"/>
        <n v="820.12"/>
        <n v="840.05"/>
        <n v="860.47"/>
        <n v="881.38"/>
        <n v="902.8"/>
        <n v="924.75"/>
        <n v="946.19"/>
        <n v="968.13"/>
        <n v="990.58"/>
        <n v="1013.55"/>
        <n v="1037.06"/>
        <n v="1059.98"/>
        <n v="1083.4100000000001"/>
        <n v="1107.3499999999999"/>
        <n v="1131.83"/>
        <n v="1156.8499999999999"/>
        <n v="1181.3699999999999"/>
        <n v="1206.4100000000001"/>
        <n v="1231.99"/>
        <n v="1258.0999999999999"/>
        <n v="1284.78"/>
        <n v="1310.92"/>
        <n v="1337.61"/>
        <n v="1364.83"/>
        <n v="1392.61"/>
        <n v="1420.95"/>
        <n v="1448.75"/>
        <n v="1477.1"/>
        <n v="1506"/>
        <n v="1535.47"/>
        <n v="1565.51"/>
        <n v="950.99"/>
        <n v="976"/>
        <n v="924.34"/>
        <n v="854.52"/>
        <n v="856.11"/>
        <n v="846.82"/>
        <n v="781.44"/>
        <n v="769.7"/>
        <n v="751.28"/>
        <n v="760.16"/>
        <n v="775.19"/>
        <n v="781.55"/>
        <n v="778.93"/>
        <n v="765.59"/>
        <n v="778.35"/>
        <n v="715.3"/>
        <n v="734.05"/>
        <n v="749.02"/>
        <n v="762.79"/>
        <n v="776.76"/>
        <n v="807.14"/>
        <n v="789.96"/>
        <n v="777.73"/>
        <n v="778.18"/>
        <n v="781.96"/>
        <n v="792.74"/>
        <n v="804.5"/>
        <n v="809.94"/>
        <n v="805.05"/>
        <n v="738.22"/>
        <n v="774.33"/>
        <n v="789.38"/>
        <n v="804.94"/>
        <n v="820.47"/>
        <n v="835.42"/>
        <n v="849.53"/>
        <n v="864.16"/>
        <n v="878.55"/>
        <n v="893.25"/>
        <n v="907.54"/>
        <n v="921.9"/>
        <n v="936.51"/>
        <n v="951.51"/>
        <n v="966.79"/>
        <n v="982.31"/>
        <n v="998.21"/>
        <n v="1014.76"/>
        <n v="1031.71"/>
        <n v="1049.04"/>
        <n v="1066.73"/>
        <n v="1084.58"/>
        <n v="1103.49"/>
        <n v="1122.6300000000001"/>
        <n v="1142.18"/>
        <n v="1162.1500000000001"/>
        <n v="1182.46"/>
        <n v="1203.71"/>
        <n v="1225.33"/>
        <n v="1247.4100000000001"/>
        <n v="1269.9100000000001"/>
        <n v="1292.8800000000001"/>
        <n v="1316.88"/>
        <n v="1341.35"/>
        <n v="1366.33"/>
        <n v="1391.8"/>
        <n v="1417.76"/>
        <n v="1445.05"/>
        <n v="1472.87"/>
        <n v="1501.26"/>
        <n v="1530.25"/>
        <n v="1559.83"/>
        <n v="218.8"/>
        <n v="210.68"/>
        <n v="222.21"/>
        <n v="221.72"/>
        <n v="224.12"/>
        <n v="208.38"/>
        <n v="211.97"/>
        <n v="213.96"/>
        <n v="212.95"/>
        <n v="222.23"/>
        <n v="222.63"/>
        <n v="184.81"/>
        <n v="133.04"/>
        <n v="130.19999999999999"/>
        <n v="91.5"/>
        <n v="91.58"/>
        <n v="92.02"/>
        <n v="85.62"/>
        <n v="85.01"/>
        <n v="90.49"/>
        <n v="97.83"/>
        <n v="107.42"/>
        <n v="120.68"/>
        <n v="136.80000000000001"/>
        <n v="156.53"/>
        <n v="163.77000000000001"/>
        <n v="167.35"/>
        <n v="182.64"/>
        <n v="158.26"/>
        <n v="170.6"/>
        <n v="179.93"/>
        <n v="185.65"/>
        <n v="195.78"/>
        <n v="206.46"/>
        <n v="217.71"/>
        <n v="228.85"/>
        <n v="240.55"/>
        <n v="265.77"/>
        <n v="279.35000000000002"/>
        <n v="292.51"/>
        <n v="306.27999999999997"/>
        <n v="335.81"/>
        <n v="351.63"/>
        <n v="366.93"/>
        <n v="382.9"/>
        <n v="399.57"/>
        <n v="416.97"/>
        <n v="435.12"/>
        <n v="452.83"/>
        <n v="471.27"/>
        <n v="490.46"/>
        <n v="510.42"/>
        <n v="531.20000000000005"/>
        <n v="551.63"/>
        <n v="572.83000000000004"/>
        <n v="594.86"/>
        <n v="617.73"/>
        <n v="641.48"/>
        <n v="664.95"/>
        <n v="689.28"/>
        <n v="714.51"/>
        <n v="740.65"/>
        <n v="767.76"/>
        <n v="794.72"/>
        <n v="822.63"/>
        <n v="851.52"/>
        <n v="881.42"/>
        <n v="912.38"/>
        <n v="132.38"/>
        <n v="135.51"/>
        <n v="135.69"/>
        <n v="134.79"/>
        <n v="148.18"/>
        <n v="142.09"/>
        <n v="144.74"/>
        <n v="144.47999999999999"/>
        <n v="146.51"/>
        <n v="141.16"/>
        <n v="110.59"/>
        <n v="104.62"/>
        <n v="110.41"/>
        <n v="111.21"/>
        <n v="113.67"/>
        <n v="114.26"/>
        <n v="118.12"/>
        <n v="118.57"/>
        <n v="122.02"/>
        <n v="127.48"/>
        <n v="138.68"/>
        <n v="147.63999999999999"/>
        <n v="158.74"/>
        <n v="170.28"/>
        <n v="187.89"/>
        <n v="168.08"/>
        <n v="177.18"/>
        <n v="191.68"/>
        <n v="208.01"/>
        <n v="217.1"/>
        <n v="226.57"/>
        <n v="236.41"/>
        <n v="245.65"/>
        <n v="255.23"/>
        <n v="265.2"/>
        <n v="275.54000000000002"/>
        <n v="286.27999999999997"/>
        <n v="296.74"/>
        <n v="307.58999999999997"/>
        <n v="318.83999999999997"/>
        <n v="330.51"/>
        <n v="342.62"/>
        <n v="354.46"/>
        <n v="366.71"/>
        <n v="379.4"/>
        <n v="392.53"/>
        <n v="406.11"/>
        <n v="419.6"/>
        <n v="433.53"/>
        <n v="447.93"/>
        <n v="462.82"/>
        <n v="478.2"/>
        <n v="493.63"/>
        <n v="509.56"/>
        <n v="526"/>
        <n v="542.99"/>
        <n v="560.52"/>
        <n v="578.24"/>
        <n v="596.52"/>
        <n v="615.38"/>
        <n v="634.84"/>
        <n v="654.92999999999995"/>
        <n v="675.35"/>
        <n v="696.41"/>
        <n v="718.14"/>
        <n v="740.54"/>
        <n v="763.65"/>
        <n v="301.14"/>
        <n v="278"/>
        <n v="290.89"/>
        <n v="276.94"/>
        <n v="278.54000000000002"/>
        <n v="298.64"/>
        <n v="280.97000000000003"/>
        <n v="300.95"/>
        <n v="297.08999999999997"/>
        <n v="298.36"/>
        <n v="308.8"/>
        <n v="285.76"/>
        <n v="273.72000000000003"/>
        <n v="295.07"/>
        <n v="265.92"/>
        <n v="292.39999999999998"/>
        <n v="276.27999999999997"/>
        <n v="287.87"/>
        <n v="279.31"/>
        <n v="279.18"/>
        <n v="298.13"/>
        <n v="300.83999999999997"/>
        <n v="307.13"/>
        <n v="311.2"/>
        <n v="314.27"/>
        <n v="329.37"/>
        <n v="327.38"/>
        <n v="337.52"/>
        <n v="344.35"/>
        <n v="351.46"/>
        <n v="359.7"/>
        <n v="368.44"/>
        <n v="386.19"/>
        <n v="395.38"/>
        <n v="404.96"/>
        <n v="414.78"/>
        <n v="424.83"/>
        <n v="445.67"/>
        <n v="456.56"/>
        <n v="467.72"/>
        <n v="479.16"/>
        <n v="490.87"/>
        <n v="502.87"/>
        <n v="515.29999999999995"/>
        <n v="541.09"/>
        <n v="554.47"/>
        <n v="568.17999999999995"/>
        <n v="582.44000000000005"/>
        <n v="597.05999999999995"/>
        <n v="612.04"/>
        <n v="627.4"/>
        <n v="643.15"/>
        <n v="659.48"/>
        <n v="676.22"/>
        <n v="693.39"/>
        <n v="710.99"/>
        <n v="729.04"/>
        <n v="747.72"/>
        <n v="766.88"/>
        <n v="786.54"/>
        <n v="806.7"/>
        <n v="827.37"/>
        <n v="848.79"/>
        <n v="870.76"/>
        <n v="893.3"/>
        <n v="916.42"/>
        <n v="940.15"/>
        <n v="55.6"/>
        <n v="63.63"/>
        <n v="64.03"/>
        <n v="67.150000000000006"/>
        <n v="67.14"/>
        <n v="65.540000000000006"/>
        <n v="59.07"/>
        <n v="59.74"/>
        <n v="58.08"/>
        <n v="60.6"/>
        <n v="63.6"/>
        <n v="66.489999999999995"/>
        <n v="69.81"/>
        <n v="68.900000000000006"/>
        <n v="73.12"/>
        <n v="75.150000000000006"/>
        <n v="77.53"/>
        <n v="82.64"/>
        <n v="88.98"/>
        <n v="99.02"/>
        <n v="108.07"/>
        <n v="100.43"/>
        <n v="105.96"/>
        <n v="113.78"/>
        <n v="118.85"/>
        <n v="129.69"/>
        <n v="135.24"/>
        <n v="141.02000000000001"/>
        <n v="147.04"/>
        <n v="153.33000000000001"/>
        <n v="159.88"/>
        <n v="166.39"/>
        <n v="173.16"/>
        <n v="180.21"/>
        <n v="187.55"/>
        <n v="195.19"/>
        <n v="202.78"/>
        <n v="218.88"/>
        <n v="236.25"/>
        <n v="245.05"/>
        <n v="254.19"/>
        <n v="263.66000000000003"/>
        <n v="273.49"/>
        <n v="283.69"/>
        <n v="293.83"/>
        <n v="304.33999999999997"/>
        <n v="315.23"/>
        <n v="326.5"/>
        <n v="338.18"/>
        <n v="349.81"/>
        <n v="361.84"/>
        <n v="374.29"/>
        <n v="387.16"/>
        <n v="400.48"/>
        <n v="413.76"/>
        <n v="427.48"/>
        <n v="441.65"/>
        <n v="456.3"/>
        <n v="471.43"/>
        <n v="94.05"/>
        <n v="81.69"/>
        <n v="74.02"/>
        <n v="76.03"/>
        <n v="75.77"/>
        <n v="72.510000000000005"/>
        <n v="71.959999999999994"/>
        <n v="73.47"/>
        <n v="74.55"/>
        <n v="76.430000000000007"/>
        <n v="77.52"/>
        <n v="77.44"/>
        <n v="76.790000000000006"/>
        <n v="78.930000000000007"/>
        <n v="80.180000000000007"/>
        <n v="80.61"/>
        <n v="80.27"/>
        <n v="83.81"/>
        <n v="83.98"/>
        <n v="81.349999999999994"/>
        <n v="82.34"/>
        <n v="84.47"/>
        <n v="86.42"/>
        <n v="87.77"/>
        <n v="88.33"/>
        <n v="95.2"/>
        <n v="88.74"/>
        <n v="92.08"/>
        <n v="92.44"/>
        <n v="93.71"/>
        <n v="96.47"/>
        <n v="99.3"/>
        <n v="102.23"/>
        <n v="105.33"/>
        <n v="108.54"/>
        <n v="111.84"/>
        <n v="115.24"/>
        <n v="118.74"/>
        <n v="122.33"/>
        <n v="126.02"/>
        <n v="129.83000000000001"/>
        <n v="133.75"/>
        <n v="141.9"/>
        <n v="146.13"/>
        <n v="150.49"/>
        <n v="154.97"/>
        <n v="159.6"/>
        <n v="169.09"/>
        <n v="174.05"/>
        <n v="179.15"/>
        <n v="184.4"/>
        <n v="189.71"/>
        <n v="195.17"/>
        <n v="200.79"/>
        <n v="206.57"/>
        <n v="212.52"/>
        <n v="218.51"/>
        <n v="224.68"/>
        <n v="231.02"/>
        <n v="237.53"/>
        <n v="244.23"/>
        <n v="250.98"/>
        <n v="257.92"/>
        <n v="265.05"/>
        <n v="272.37"/>
        <n v="279.89999999999998"/>
        <n v="1661.2"/>
        <n v="1625.48"/>
        <n v="1577.81"/>
        <n v="1591.3"/>
        <n v="1621.19"/>
        <n v="1629.18"/>
        <n v="1651.86"/>
        <n v="1658.12"/>
        <n v="1689.74"/>
        <n v="1733.35"/>
        <n v="1756.38"/>
        <n v="1763.63"/>
        <n v="1762.24"/>
        <n v="1757.98"/>
        <n v="1775.88"/>
        <n v="1803.85"/>
        <n v="1832.75"/>
        <n v="1858.64"/>
        <n v="1887.53"/>
        <n v="1932.08"/>
        <n v="1961.63"/>
        <n v="1959.33"/>
        <n v="1927.91"/>
        <n v="1918.65"/>
        <n v="1943.54"/>
        <n v="1956.6"/>
        <n v="1990.61"/>
        <n v="2021.24"/>
        <n v="2039.68"/>
        <n v="1950.57"/>
        <n v="1983.94"/>
        <n v="2024.68"/>
        <n v="2063.14"/>
        <n v="2088.04"/>
        <n v="2113.08"/>
        <n v="2138.27"/>
        <n v="2165.25"/>
        <n v="2192.3200000000002"/>
        <n v="2219.5100000000002"/>
        <n v="2246.8000000000002"/>
        <n v="2274.21"/>
        <n v="2303.61"/>
        <n v="2333.0300000000002"/>
        <n v="2362.4699999999998"/>
        <n v="2391.9299999999998"/>
        <n v="2421.4499999999998"/>
        <n v="2452.5700000000002"/>
        <n v="2483.6"/>
        <n v="2514.56"/>
        <n v="2545.4699999999998"/>
        <n v="2576.33"/>
        <n v="2608.4699999999998"/>
        <n v="2640.44"/>
        <n v="2672.26"/>
        <n v="2703.98"/>
        <n v="2735.61"/>
        <n v="2768.2"/>
        <n v="2800.6"/>
        <n v="2832.84"/>
        <n v="2864.96"/>
        <n v="2897"/>
        <n v="2929.73"/>
        <n v="2962.29"/>
        <n v="2994.74"/>
        <n v="3027.13"/>
        <n v="3059.49"/>
        <n v="3092.27"/>
        <n v="3125"/>
        <n v="3157.72"/>
        <n v="3190.5"/>
        <n v="3223.36"/>
        <n v="1213.49"/>
        <n v="1229.02"/>
        <n v="1250.5"/>
        <n v="1257.69"/>
        <n v="1293.6500000000001"/>
        <n v="1265.98"/>
        <n v="1277.4100000000001"/>
        <n v="1269.55"/>
        <n v="1272.8900000000001"/>
        <n v="1281.8"/>
        <n v="1265.5999999999999"/>
        <n v="1236.75"/>
        <n v="1241.2"/>
        <n v="1301.1400000000001"/>
        <n v="1334.01"/>
        <n v="1357.44"/>
        <n v="1371.54"/>
        <n v="1379.39"/>
        <n v="1374.22"/>
        <n v="1426.9"/>
        <n v="1442.18"/>
        <n v="1456.49"/>
        <n v="1489.02"/>
        <n v="1512.56"/>
        <n v="1529.68"/>
        <n v="1524.25"/>
        <n v="1509.81"/>
        <n v="1524.64"/>
        <n v="1481.04"/>
        <n v="1424.14"/>
        <n v="1436.85"/>
        <n v="1454.19"/>
        <n v="1497.48"/>
        <n v="1523.17"/>
        <n v="1549.05"/>
        <n v="1575.02"/>
        <n v="1602.98"/>
        <n v="1631.29"/>
        <n v="1660.12"/>
        <n v="1689.23"/>
        <n v="1718.78"/>
        <n v="1749.97"/>
        <n v="1781.78"/>
        <n v="1814.17"/>
        <n v="1847.13"/>
        <n v="1880.73"/>
        <n v="1916.07"/>
        <n v="1952.12"/>
        <n v="1988.87"/>
        <n v="2026.32"/>
        <n v="2064.41"/>
        <n v="2105.04"/>
        <n v="2146.41"/>
        <n v="2188.62"/>
        <n v="2231.67"/>
        <n v="2275.5500000000002"/>
        <n v="2322.46"/>
        <n v="2370.3200000000002"/>
        <n v="2419.1799999999998"/>
        <n v="2469.04"/>
        <n v="2519.9499999999998"/>
        <n v="2574.83"/>
        <n v="2630.9"/>
        <n v="2688.2"/>
        <n v="2746.76"/>
        <n v="2806.6"/>
        <n v="2867.46"/>
        <n v="2925.73"/>
        <n v="2981.61"/>
        <n v="3035.33"/>
        <n v="3087.07"/>
        <n v="244.65"/>
        <n v="248.78"/>
        <n v="239.53"/>
        <n v="242.2"/>
        <n v="232.63"/>
        <n v="217.5"/>
        <n v="207.03"/>
        <n v="201.77"/>
        <n v="170.11"/>
        <n v="162.47"/>
        <n v="158.72"/>
        <n v="154.6"/>
        <n v="152.22999999999999"/>
        <n v="148.63999999999999"/>
        <n v="150.54"/>
        <n v="156.56"/>
        <n v="163.69"/>
        <n v="163.9"/>
        <n v="162.63"/>
        <n v="166.91"/>
        <n v="168.75"/>
        <n v="167.46"/>
        <n v="164.38"/>
        <n v="165.14"/>
        <n v="170.71"/>
        <n v="174.94"/>
        <n v="177.35"/>
        <n v="178.39"/>
        <n v="181.07"/>
        <n v="168.83"/>
        <n v="174.34"/>
        <n v="178.12"/>
        <n v="181.16"/>
        <n v="186"/>
        <n v="196.06"/>
        <n v="201.42"/>
        <n v="206.94"/>
        <n v="212.6"/>
        <n v="218.42"/>
        <n v="224.4"/>
        <n v="236.87"/>
        <n v="243.37"/>
        <n v="250.04"/>
        <n v="263.95999999999998"/>
        <n v="271.20999999999998"/>
        <n v="278.67"/>
        <n v="286.33"/>
        <n v="294.20999999999998"/>
        <n v="302.32"/>
        <n v="310.64999999999998"/>
        <n v="319.20999999999998"/>
        <n v="328"/>
        <n v="337.04"/>
        <n v="346.33"/>
        <n v="355.87"/>
        <n v="365.67"/>
        <n v="375.75"/>
        <n v="386.1"/>
        <n v="396.75"/>
        <n v="407.7"/>
        <n v="418.94"/>
        <n v="430.5"/>
        <n v="442.37"/>
        <n v="454.59"/>
        <n v="467.14"/>
        <n v="480.05"/>
        <n v="493.3"/>
        <n v="506.93"/>
        <n v="127.37"/>
        <n v="124.37"/>
        <n v="122.65"/>
        <n v="113.85"/>
        <n v="93"/>
        <n v="98.87"/>
        <n v="101.23"/>
        <n v="100.45"/>
        <n v="104.9"/>
        <n v="101.1"/>
        <n v="92.74"/>
        <n v="91.9"/>
        <n v="93.08"/>
        <n v="94.38"/>
        <n v="93.82"/>
        <n v="99.55"/>
        <n v="96.57"/>
        <n v="93.45"/>
        <n v="96.42"/>
        <n v="97.84"/>
        <n v="94.44"/>
        <n v="98.91"/>
        <n v="101.18"/>
        <n v="110.2"/>
        <n v="106.02"/>
        <n v="108.13"/>
        <n v="120.62"/>
        <n v="123.34"/>
        <n v="126.11"/>
        <n v="128.79"/>
        <n v="131.53"/>
        <n v="134.33000000000001"/>
        <n v="137.19"/>
        <n v="140.11000000000001"/>
        <n v="143.07"/>
        <n v="146.09"/>
        <n v="149.18"/>
        <n v="152.33000000000001"/>
        <n v="155.55000000000001"/>
        <n v="158.83000000000001"/>
        <n v="162.16999999999999"/>
        <n v="165.59"/>
        <n v="169.08"/>
        <n v="172.64"/>
        <n v="176.27"/>
        <n v="183.78"/>
        <n v="187.65"/>
        <n v="191.61"/>
        <n v="195.65"/>
        <n v="199.78"/>
        <n v="204"/>
        <n v="208.31"/>
        <n v="212.71"/>
        <n v="217.22"/>
        <n v="221.83"/>
        <n v="226.53"/>
        <n v="231.33"/>
        <n v="236.24"/>
        <n v="241.27"/>
        <n v="246.41"/>
        <n v="251.65"/>
        <n v="257.01"/>
        <n v="262.49"/>
        <n v="225.45"/>
        <n v="194.79"/>
        <n v="169.04"/>
        <n v="157.36000000000001"/>
        <n v="166.36"/>
        <n v="158.30000000000001"/>
        <n v="178.99"/>
        <n v="191.05"/>
        <n v="194.03"/>
        <n v="197.83"/>
        <n v="190.75"/>
        <n v="179.78"/>
        <n v="174.33"/>
        <n v="173.8"/>
        <n v="171.59"/>
        <n v="164.72"/>
        <n v="161.74"/>
        <n v="169.9"/>
        <n v="170.78"/>
        <n v="170.44"/>
        <n v="185.67"/>
        <n v="216.46"/>
        <n v="225.72"/>
        <n v="234.05"/>
        <n v="249.94"/>
        <n v="253.32"/>
        <n v="272.83"/>
        <n v="285.14"/>
        <n v="297.02999999999997"/>
        <n v="307.31"/>
        <n v="326"/>
        <n v="334.81"/>
        <n v="343.25"/>
        <n v="351.97"/>
        <n v="360.42"/>
        <n v="369.01"/>
        <n v="377.34"/>
        <n v="385.96"/>
        <n v="394.88"/>
        <n v="404.08"/>
        <n v="413.66"/>
        <n v="423.21"/>
        <n v="443.37"/>
        <n v="453.98"/>
        <n v="464.82"/>
        <n v="475.78"/>
        <n v="486.97"/>
        <n v="498.54"/>
        <n v="510.48"/>
        <n v="522.77"/>
        <n v="535.05999999999995"/>
        <n v="547.66999999999996"/>
        <n v="560.66999999999996"/>
        <n v="574.05999999999995"/>
        <n v="587.85"/>
        <n v="601.59"/>
        <n v="615.71"/>
        <n v="630.24"/>
        <n v="645.17999999999995"/>
        <n v="660.53"/>
        <n v="675.83"/>
        <n v="691.54"/>
        <n v="707.67"/>
        <n v="724.24"/>
        <n v="741.25"/>
        <n v="1920.28"/>
        <n v="1902.13"/>
        <n v="1871.63"/>
        <n v="1880.62"/>
        <n v="1955.72"/>
        <n v="2023.2"/>
        <n v="2035.97"/>
        <n v="2020.18"/>
        <n v="1998.32"/>
        <n v="2023.6"/>
        <n v="2056.11"/>
        <n v="2134.39"/>
        <n v="2204.89"/>
        <n v="2260.0700000000002"/>
        <n v="2346.88"/>
        <n v="2409.39"/>
        <n v="2472.5500000000002"/>
        <n v="2533.44"/>
        <n v="2534.9"/>
        <n v="2565.0100000000002"/>
        <n v="2624.38"/>
        <n v="2651.57"/>
        <n v="2664.66"/>
        <n v="2702.17"/>
        <n v="2785.49"/>
        <n v="2840.39"/>
        <n v="2860.75"/>
        <n v="2884.19"/>
        <n v="2872.53"/>
        <n v="2818.52"/>
        <n v="2801.27"/>
        <n v="2824.38"/>
        <n v="2870.4"/>
        <n v="2917.34"/>
        <n v="2959.66"/>
        <n v="2995.54"/>
        <n v="3031.01"/>
        <n v="3063.82"/>
        <n v="3097"/>
        <n v="3126.21"/>
        <n v="3154.63"/>
        <n v="3181.19"/>
        <n v="3208.98"/>
        <n v="3237.18"/>
        <n v="3265.38"/>
        <n v="3294.61"/>
        <n v="3324.1"/>
        <n v="3354.6"/>
        <n v="3385.76"/>
        <n v="3417.64"/>
        <n v="3448.62"/>
        <n v="3482.02"/>
        <n v="3514.87"/>
        <n v="3548.43"/>
        <n v="3582.66"/>
        <n v="3616.87"/>
        <n v="3651.84"/>
        <n v="3686.81"/>
        <n v="3722.39"/>
        <n v="3758.22"/>
        <n v="3794.54"/>
        <n v="3831.15"/>
        <n v="3868"/>
        <n v="3905.37"/>
        <n v="3943.03"/>
        <n v="3981"/>
        <n v="4019.75"/>
        <n v="4058.73"/>
        <n v="4098.01"/>
        <n v="4137.88"/>
        <n v="4178.04"/>
        <n v="719.05"/>
        <n v="802.17"/>
        <n v="849.13"/>
        <n v="953.11"/>
        <n v="1077.1099999999999"/>
        <n v="1181.47"/>
        <n v="1155.1600000000001"/>
        <n v="1074.23"/>
        <n v="1097.81"/>
        <n v="1183.42"/>
        <n v="1130.92"/>
        <n v="1126.96"/>
        <n v="1137.77"/>
        <n v="1122.74"/>
        <n v="1096.92"/>
        <n v="1098.25"/>
        <n v="1120.7"/>
        <n v="1171.56"/>
        <n v="1160.75"/>
        <n v="1220.18"/>
        <n v="1291.0999999999999"/>
        <n v="1297.02"/>
        <n v="1284.5899999999999"/>
        <n v="1300.78"/>
        <n v="1332.53"/>
        <n v="1364.58"/>
        <n v="1379.07"/>
        <n v="1485.9"/>
        <n v="1400.75"/>
        <n v="1395.85"/>
        <n v="1392.84"/>
        <n v="1394.58"/>
        <n v="1427.85"/>
        <n v="1458.04"/>
        <n v="1483.56"/>
        <n v="1507.38"/>
        <n v="1528.55"/>
        <n v="1550.97"/>
        <n v="1568.59"/>
        <n v="1584.79"/>
        <n v="1600.26"/>
        <n v="1616.29"/>
        <n v="1632.28"/>
        <n v="1648.12"/>
        <n v="1665.07"/>
        <n v="1683.37"/>
        <n v="1702.51"/>
        <n v="1722.37"/>
        <n v="1743.16"/>
        <n v="1763.34"/>
        <n v="1787.48"/>
        <n v="1811.37"/>
        <n v="1836.39"/>
        <n v="1862.4"/>
        <n v="1888.74"/>
        <n v="1917.41"/>
        <n v="1946.41"/>
        <n v="1976.44"/>
        <n v="2007.14"/>
        <n v="2038.81"/>
        <n v="2072.09"/>
        <n v="2106.02"/>
        <n v="2140.88"/>
        <n v="2176.31"/>
        <n v="2212.27"/>
        <n v="2250.19"/>
        <n v="2288.64"/>
        <n v="2327.69"/>
        <n v="2367.6999999999998"/>
        <n v="2408.42"/>
        <n v="155.44999999999999"/>
        <n v="159"/>
        <n v="159.22"/>
        <n v="162.4"/>
        <n v="162.63999999999999"/>
        <n v="166.68"/>
        <n v="165.24"/>
        <n v="174.36"/>
        <n v="177.79"/>
        <n v="179.04"/>
        <n v="184.87"/>
        <n v="181.64"/>
        <n v="180.36"/>
        <n v="185.78"/>
        <n v="186.65"/>
        <n v="177.81"/>
        <n v="178.88"/>
        <n v="181.19"/>
        <n v="178.61"/>
        <n v="178.78"/>
        <n v="181.31"/>
        <n v="189.14"/>
        <n v="195.98"/>
        <n v="197.88"/>
        <n v="202.99"/>
        <n v="211.19"/>
        <n v="199.74"/>
        <n v="202.28"/>
        <n v="202.29"/>
        <n v="205.11"/>
        <n v="209.8"/>
        <n v="214.57"/>
        <n v="219.41"/>
        <n v="224.56"/>
        <n v="229.81"/>
        <n v="235.19"/>
        <n v="240.68"/>
        <n v="246.3"/>
        <n v="252.05"/>
        <n v="257.95"/>
        <n v="263.99"/>
        <n v="270.17"/>
        <n v="276.5"/>
        <n v="282.99"/>
        <n v="289.64999999999998"/>
        <n v="296.45999999999998"/>
        <n v="303.44"/>
        <n v="310.58"/>
        <n v="317.93"/>
        <n v="325.45"/>
        <n v="333.15"/>
        <n v="341.04"/>
        <n v="349.12"/>
        <n v="357.42"/>
        <n v="365.92"/>
        <n v="374.62"/>
        <n v="383.53"/>
        <n v="392.66"/>
        <n v="402.03"/>
        <n v="411.63"/>
        <n v="421.46"/>
        <n v="431.53"/>
        <n v="441.84"/>
        <n v="452.42"/>
        <n v="463.24"/>
        <n v="474.33"/>
        <n v="485.69"/>
        <n v="497.32"/>
        <n v="512.44000000000005"/>
        <n v="536.14"/>
        <n v="540.46"/>
        <n v="499.28"/>
        <n v="494.16"/>
        <n v="498.63"/>
        <n v="507.98"/>
        <n v="482.2"/>
        <n v="409.31"/>
        <n v="406.04"/>
        <n v="434.99"/>
        <n v="466.14"/>
        <n v="483.56"/>
        <n v="485.29"/>
        <n v="463.16"/>
        <n v="463.1"/>
        <n v="478.99"/>
        <n v="492.32"/>
        <n v="498.06"/>
        <n v="497.5"/>
        <n v="490.03"/>
        <n v="491.73"/>
        <n v="499.79"/>
        <n v="523.04"/>
        <n v="546.86"/>
        <n v="583.75"/>
        <n v="623.63"/>
        <n v="641.79"/>
        <n v="653.54999999999995"/>
        <n v="685.06"/>
        <n v="715.47"/>
        <n v="746.43"/>
        <n v="765.93"/>
        <n v="785.95"/>
        <n v="806.48"/>
        <n v="826.69"/>
        <n v="847.4"/>
        <n v="868.63"/>
        <n v="890.4"/>
        <n v="912.71"/>
        <n v="935.2"/>
        <n v="958.24"/>
        <n v="981.86"/>
        <n v="1006.05"/>
        <n v="1030.8499999999999"/>
        <n v="1056.01"/>
        <n v="1081.78"/>
        <n v="1108.18"/>
        <n v="1135.23"/>
        <n v="1162.94"/>
        <n v="1191.04"/>
        <n v="1219.82"/>
        <n v="1249.3"/>
        <n v="1279.49"/>
        <n v="1310.4100000000001"/>
        <n v="1341.95"/>
        <n v="1374.25"/>
        <n v="1407.33"/>
        <n v="1441.2"/>
        <n v="1475.89"/>
        <n v="1511.48"/>
        <n v="1547.93"/>
        <n v="1585.25"/>
        <n v="1623.48"/>
        <n v="1662.63"/>
        <n v="1703.03"/>
        <n v="1744.41"/>
        <n v="1786.8"/>
        <n v="1830.22"/>
        <n v="1874.69"/>
        <n v="52.55"/>
        <n v="52.07"/>
        <n v="51.91"/>
        <n v="53.37"/>
        <n v="52.89"/>
        <n v="54.77"/>
        <n v="56.97"/>
        <n v="58.37"/>
        <n v="59.67"/>
        <n v="56.14"/>
        <n v="61.38"/>
        <n v="70.040000000000006"/>
        <n v="83.19"/>
        <n v="87.84"/>
        <n v="84.13"/>
        <n v="90.65"/>
        <n v="86.29"/>
        <n v="82.2"/>
        <n v="80.94"/>
        <n v="80.33"/>
        <n v="86.06"/>
        <n v="98.93"/>
        <n v="102.69"/>
        <n v="109.38"/>
        <n v="118.61"/>
        <n v="124.33"/>
        <n v="127.73"/>
        <n v="134.80000000000001"/>
        <n v="138.51"/>
        <n v="142.31"/>
        <n v="146.22999999999999"/>
        <n v="150.25"/>
        <n v="154.38"/>
        <n v="163.41999999999999"/>
        <n v="168.14"/>
        <n v="177.99"/>
        <n v="183.36"/>
        <n v="188.91"/>
        <n v="194.61"/>
        <n v="200.5"/>
        <n v="206.55"/>
        <n v="219.77"/>
        <n v="226.69"/>
        <n v="233.83"/>
        <n v="241.19"/>
        <n v="249.09"/>
        <n v="257.25"/>
        <n v="274.38"/>
        <n v="283.37"/>
        <n v="292.99"/>
        <n v="302.95"/>
        <n v="313.24"/>
        <n v="323.89"/>
        <n v="334.89"/>
        <n v="346.72"/>
        <n v="358.97"/>
        <n v="371.64"/>
        <n v="384.77"/>
        <n v="398.36"/>
        <n v="285.08999999999997"/>
        <n v="287.27"/>
        <n v="260.60000000000002"/>
        <n v="240.96"/>
        <n v="237.63"/>
        <n v="237.05"/>
        <n v="224.65"/>
        <n v="231.09"/>
        <n v="236.35"/>
        <n v="235.54"/>
        <n v="231.53"/>
        <n v="230.93"/>
        <n v="231.54"/>
        <n v="231.25"/>
        <n v="235.77"/>
        <n v="230.31"/>
        <n v="230.27"/>
        <n v="224.3"/>
        <n v="214.95"/>
        <n v="203.89"/>
        <n v="197.1"/>
        <n v="199.96"/>
        <n v="204.04"/>
        <n v="205.81"/>
        <n v="209.76"/>
        <n v="218.68"/>
        <n v="226.92"/>
        <n v="208.56"/>
        <n v="236.49"/>
        <n v="245.78"/>
        <n v="252.6"/>
        <n v="256.02999999999997"/>
        <n v="259.51"/>
        <n v="263.02999999999997"/>
        <n v="266.72000000000003"/>
        <n v="270.45999999999998"/>
        <n v="274.25"/>
        <n v="278.10000000000002"/>
        <n v="282"/>
        <n v="286.27"/>
        <n v="290.61"/>
        <n v="295.02"/>
        <n v="299.49"/>
        <n v="304.02999999999997"/>
        <n v="308.95999999999998"/>
        <n v="313.97000000000003"/>
        <n v="319.06"/>
        <n v="324.23"/>
        <n v="329.49"/>
        <n v="335.16"/>
        <n v="340.94"/>
        <n v="346.81"/>
        <n v="352.79"/>
        <n v="358.87"/>
        <n v="365.38"/>
        <n v="372.02"/>
        <n v="378.78"/>
        <n v="385.66"/>
        <n v="400.15"/>
        <n v="407.78"/>
        <n v="415.56"/>
        <n v="423.48"/>
        <n v="431.56"/>
        <n v="440.13"/>
        <n v="448.88"/>
        <n v="457.81"/>
        <n v="466.91"/>
        <n v="476.19"/>
        <n v="421.02"/>
        <n v="432.53"/>
        <n v="409.89"/>
        <n v="346.51"/>
        <n v="354.16"/>
        <n v="354.18"/>
        <n v="402.52"/>
        <n v="353.46"/>
        <n v="306.45999999999998"/>
        <n v="284.41000000000003"/>
        <n v="284.37"/>
        <n v="277.04000000000002"/>
        <n v="283.60000000000002"/>
        <n v="328.48"/>
        <n v="340.52"/>
        <n v="327.52"/>
        <n v="322.05"/>
        <n v="324.33"/>
        <n v="317.49"/>
        <n v="327.04000000000002"/>
        <n v="333.76"/>
        <n v="344.29"/>
        <n v="361.37"/>
        <n v="381.08"/>
        <n v="404.74"/>
        <n v="431.99"/>
        <n v="421.06"/>
        <n v="448.95"/>
        <n v="465.55"/>
        <n v="479.85"/>
        <n v="492.35"/>
        <n v="505.06"/>
        <n v="517.98"/>
        <n v="530.77"/>
        <n v="543.80999999999995"/>
        <n v="557.19000000000005"/>
        <n v="570.83000000000004"/>
        <n v="584.79"/>
        <n v="598.74"/>
        <n v="613.04"/>
        <n v="627.70000000000005"/>
        <n v="642.71"/>
        <n v="658.09"/>
        <n v="673.47"/>
        <n v="689.22"/>
        <n v="705.35"/>
        <n v="721.87"/>
        <n v="738.77"/>
        <n v="755.77"/>
        <n v="773.16"/>
        <n v="790.96"/>
        <n v="809.18"/>
        <n v="827.82"/>
        <n v="846.52"/>
        <n v="865.64"/>
        <n v="885.2"/>
        <n v="905.22"/>
        <n v="925.69"/>
        <n v="946.35"/>
        <n v="967.48"/>
        <n v="989.08"/>
        <n v="1011.18"/>
        <n v="1033.77"/>
        <n v="1056.8800000000001"/>
        <n v="1080.52"/>
        <n v="1104.69"/>
        <n v="1129.4100000000001"/>
        <n v="1154.69"/>
        <n v="233.37"/>
        <n v="229.12"/>
        <n v="224.97"/>
        <n v="217.49"/>
        <n v="194.98"/>
        <n v="177.49"/>
        <n v="175.53"/>
        <n v="185.64"/>
        <n v="193.43"/>
        <n v="193.29"/>
        <n v="186.73"/>
        <n v="181.4"/>
        <n v="179.91"/>
        <n v="182.19"/>
        <n v="188.48"/>
        <n v="192.01"/>
        <n v="184.13"/>
        <n v="196.69"/>
        <n v="191.78"/>
        <n v="196.13"/>
        <n v="202.09"/>
        <n v="212.3"/>
        <n v="222.45"/>
        <n v="231.95"/>
        <n v="243.8"/>
        <n v="249.58"/>
        <n v="243.35"/>
        <n v="258.02999999999997"/>
        <n v="262.35000000000002"/>
        <n v="267.63"/>
        <n v="276.45"/>
        <n v="285.57"/>
        <n v="294.98"/>
        <n v="304.68"/>
        <n v="314.7"/>
        <n v="325.05"/>
        <n v="335.74"/>
        <n v="346.78"/>
        <n v="357.9"/>
        <n v="369.37"/>
        <n v="381.2"/>
        <n v="393.42"/>
        <n v="406.03"/>
        <n v="418.74"/>
        <n v="431.85"/>
        <n v="445.37"/>
        <n v="459.32"/>
        <n v="473.7"/>
        <n v="503.08"/>
        <n v="518.45000000000005"/>
        <n v="534.28"/>
        <n v="550.6"/>
        <n v="567.02"/>
        <n v="583.91999999999996"/>
        <n v="601.33000000000004"/>
        <n v="619.26"/>
        <n v="637.73"/>
        <n v="656.17"/>
        <n v="675.14"/>
        <n v="694.66"/>
        <n v="714.75"/>
        <n v="735.42"/>
        <n v="756.06"/>
        <n v="777.29"/>
        <n v="799.11"/>
        <n v="821.54"/>
        <n v="844.6"/>
        <n v="567.12"/>
        <n v="499.25"/>
        <n v="464.81"/>
        <n v="476.9"/>
        <n v="466.45"/>
        <n v="477.14"/>
        <n v="478.62"/>
        <n v="486.23"/>
        <n v="493.29"/>
        <n v="515.08000000000004"/>
        <n v="479.26"/>
        <n v="445.91"/>
        <n v="458.92"/>
        <n v="476.32"/>
        <n v="502.15"/>
        <n v="539.97"/>
        <n v="572.09"/>
        <n v="607.67999999999995"/>
        <n v="625.67999999999995"/>
        <n v="647.89"/>
        <n v="660.52"/>
        <n v="655.35"/>
        <n v="666.19"/>
        <n v="691.22"/>
        <n v="726.69"/>
        <n v="742.86"/>
        <n v="789"/>
        <n v="829.43"/>
        <n v="853.1"/>
        <n v="858.82"/>
        <n v="891.57"/>
        <n v="917.08"/>
        <n v="936.34"/>
        <n v="964.88"/>
        <n v="994.28"/>
        <n v="1024.56"/>
        <n v="1054.75"/>
        <n v="1085.82"/>
        <n v="1117.81"/>
        <n v="1150.73"/>
        <n v="1184.6199999999999"/>
        <n v="1218.01"/>
        <n v="1252.33"/>
        <n v="1287.6300000000001"/>
        <n v="1323.91"/>
        <n v="1361.23"/>
        <n v="1398.26"/>
        <n v="1436.31"/>
        <n v="1475.39"/>
        <n v="1515.54"/>
        <n v="1556.78"/>
        <n v="1598.46"/>
        <n v="1641.25"/>
        <n v="1685.19"/>
        <n v="1730.3"/>
        <n v="1776.63"/>
        <n v="1824.04"/>
        <n v="1872.71"/>
        <n v="1922.68"/>
        <n v="1973.98"/>
        <n v="2026.66"/>
        <n v="2081.0300000000002"/>
        <n v="2136.86"/>
        <n v="2194.1799999999998"/>
        <n v="2253.0500000000002"/>
        <n v="2313.4899999999998"/>
        <n v="2376.25"/>
        <n v="2440.7199999999998"/>
        <n v="2506.9299999999998"/>
        <n v="2574.94"/>
        <n v="2644.8"/>
        <n v="853.49"/>
        <n v="840.1"/>
        <n v="845.04"/>
        <n v="802.76"/>
        <n v="790.69"/>
        <n v="809.93"/>
        <n v="847.08"/>
        <n v="882.57"/>
        <n v="931.05"/>
        <n v="996.36"/>
        <n v="1006.32"/>
        <n v="1026.05"/>
        <n v="994.17"/>
        <n v="989.95"/>
        <n v="1024.0999999999999"/>
        <n v="1044.33"/>
        <n v="1061.95"/>
        <n v="1077.94"/>
        <n v="1100.3399999999999"/>
        <n v="1122.6099999999999"/>
        <n v="1117.79"/>
        <n v="1104.8599999999999"/>
        <n v="1086.6199999999999"/>
        <n v="1099.51"/>
        <n v="1097.3399999999999"/>
        <n v="1100.56"/>
        <n v="1109.92"/>
        <n v="1107.6300000000001"/>
        <n v="1071.54"/>
        <n v="1086.6600000000001"/>
        <n v="1062.57"/>
        <n v="1045.4000000000001"/>
        <n v="1058.44"/>
        <n v="1071.6300000000001"/>
        <n v="1085"/>
        <n v="1101.6199999999999"/>
        <n v="1118.5"/>
        <n v="1135.6400000000001"/>
        <n v="1153.04"/>
        <n v="1170.71"/>
        <n v="1190.3"/>
        <n v="1210.23"/>
        <n v="1230.48"/>
        <n v="1251.08"/>
        <n v="1272.02"/>
        <n v="1295"/>
        <n v="1318.4"/>
        <n v="1342.22"/>
        <n v="1366.47"/>
        <n v="1391.16"/>
        <n v="1418.25"/>
        <n v="1445.86"/>
        <n v="1474.02"/>
        <n v="1502.72"/>
        <n v="1531.98"/>
        <n v="1563.83"/>
        <n v="1596.34"/>
        <n v="1629.53"/>
        <n v="1663.41"/>
        <n v="1697.99"/>
        <n v="1735.73"/>
        <n v="1774.31"/>
        <n v="1813.74"/>
        <n v="1854.05"/>
        <n v="1895.26"/>
        <n v="1940.05"/>
        <n v="1985.9"/>
        <n v="2032.84"/>
        <n v="2080.88"/>
        <n v="2130.06"/>
        <n v="3770.78"/>
        <n v="3228.56"/>
        <n v="2622.47"/>
        <n v="2207.4"/>
        <n v="2317.14"/>
        <n v="1844.76"/>
        <n v="1794.17"/>
        <n v="1728.23"/>
        <n v="1730.22"/>
        <n v="1761.11"/>
        <n v="1462.49"/>
        <n v="1395.16"/>
        <n v="1487.35"/>
        <n v="1460.86"/>
        <n v="1469.6"/>
        <n v="1494.13"/>
        <n v="1579.03"/>
        <n v="2056.04"/>
        <n v="2116.06"/>
        <n v="2284.6999999999998"/>
        <n v="2242.46"/>
        <n v="2270.17"/>
        <n v="2188.56"/>
        <n v="2391.7199999999998"/>
        <n v="2195.39"/>
        <n v="2281.84"/>
        <n v="2221.77"/>
        <n v="2209.71"/>
        <n v="2114.61"/>
        <n v="2221.5100000000002"/>
        <n v="2452.4899999999998"/>
        <n v="2451.1999999999998"/>
        <n v="2489.5300000000002"/>
        <n v="2524.31"/>
        <n v="2552.92"/>
        <n v="2582.63"/>
        <n v="2609.2399999999998"/>
        <n v="2635.53"/>
        <n v="2658.52"/>
        <n v="2681.04"/>
        <n v="2702.52"/>
        <n v="2725.19"/>
        <n v="2748.32"/>
        <n v="2771.42"/>
        <n v="2795.14"/>
        <n v="2819.88"/>
        <n v="2845.27"/>
        <n v="2871"/>
        <n v="2897.05"/>
        <n v="2922.35"/>
        <n v="2950.01"/>
        <n v="2977.1"/>
        <n v="3004.56"/>
        <n v="3032.45"/>
        <n v="3060.44"/>
        <n v="3089.78"/>
        <n v="3119.21"/>
        <n v="3149.12"/>
        <n v="3179.3"/>
        <n v="3209.92"/>
        <n v="3241.48"/>
        <n v="3273.3"/>
        <n v="3305.56"/>
        <n v="3338.02"/>
        <n v="3370.69"/>
        <n v="3404.45"/>
        <n v="3438.4"/>
        <n v="3472.52"/>
        <n v="3506.99"/>
        <n v="3541.63"/>
        <n v="425.47"/>
        <n v="416.29"/>
        <n v="416.46"/>
        <n v="431.88"/>
        <n v="449.86"/>
        <n v="441.19"/>
        <n v="442.96"/>
        <n v="435.21"/>
        <n v="408.45"/>
        <n v="383.98"/>
        <n v="333.2"/>
        <n v="303.02"/>
        <n v="306.87"/>
        <n v="317.95"/>
        <n v="340.9"/>
        <n v="353.05"/>
        <n v="329.5"/>
        <n v="316.33999999999997"/>
        <n v="314.44"/>
        <n v="325.29000000000002"/>
        <n v="347.44"/>
        <n v="387.33"/>
        <n v="414.07"/>
        <n v="448.52"/>
        <n v="475.12"/>
        <n v="502.32"/>
        <n v="525.24"/>
        <n v="573"/>
        <n v="536.48"/>
        <n v="532.51"/>
        <n v="534.58000000000004"/>
        <n v="547.35"/>
        <n v="567.45000000000005"/>
        <n v="588.16999999999996"/>
        <n v="609.5"/>
        <n v="631.01"/>
        <n v="653.21"/>
        <n v="676.2"/>
        <n v="699.91"/>
        <n v="724.43"/>
        <n v="748.07"/>
        <n v="772.49"/>
        <n v="797.72"/>
        <n v="823.76"/>
        <n v="850.67"/>
        <n v="876.92"/>
        <n v="903.99"/>
        <n v="931.9"/>
        <n v="960.69"/>
        <n v="990.35"/>
        <n v="1019.75"/>
        <n v="1050.01"/>
        <n v="1081.17"/>
        <n v="1113.27"/>
        <n v="1179.43"/>
        <n v="1213.5"/>
        <n v="1248.55"/>
        <n v="1284.6300000000001"/>
        <n v="1321.75"/>
        <n v="1359.85"/>
        <n v="1399.05"/>
        <n v="1439.39"/>
        <n v="1480.89"/>
        <n v="1523.59"/>
        <n v="1568.04"/>
        <n v="1613.79"/>
        <n v="1660.87"/>
        <n v="1709.32"/>
        <n v="1759.2"/>
        <n v="499.58"/>
        <n v="495.42"/>
        <n v="485.57"/>
        <n v="482.39"/>
        <n v="481.08"/>
        <n v="477.44"/>
        <n v="471.81"/>
        <n v="478.05"/>
        <n v="476.59"/>
        <n v="488.77"/>
        <n v="474.44"/>
        <n v="452.86"/>
        <n v="392.84"/>
        <n v="361.22"/>
        <n v="310.2"/>
        <n v="305.16000000000003"/>
        <n v="310.36"/>
        <n v="294.07"/>
        <n v="318.69"/>
        <n v="369.42"/>
        <n v="386.09"/>
        <n v="416.23"/>
        <n v="450.01"/>
        <n v="482.58"/>
        <n v="549.77"/>
        <n v="600.97"/>
        <n v="524.62"/>
        <n v="547.95000000000005"/>
        <n v="569.79999999999995"/>
        <n v="592.72"/>
        <n v="622.05999999999995"/>
        <n v="651.48"/>
        <n v="680.62"/>
        <n v="709.48"/>
        <n v="769.38"/>
        <n v="800.2"/>
        <n v="831.96"/>
        <n v="862.34"/>
        <n v="894.03"/>
        <n v="926.91"/>
        <n v="960.93"/>
        <n v="996.41"/>
        <n v="1030.96"/>
        <n v="1066.8699999999999"/>
        <n v="1104.1300000000001"/>
        <n v="1142.78"/>
        <n v="1182.47"/>
        <n v="1221.8800000000001"/>
        <n v="1262.3599999999999"/>
        <n v="1304.32"/>
        <n v="1347.8"/>
        <n v="1392.73"/>
        <n v="1437.26"/>
        <n v="1483.18"/>
        <n v="1530.71"/>
        <n v="1579.83"/>
        <n v="1630.66"/>
        <n v="1681.21"/>
        <n v="1733.36"/>
        <n v="1787.24"/>
        <n v="1842.83"/>
        <n v="1900.18"/>
        <n v="1957.58"/>
        <n v="2016.73"/>
        <n v="2077.65"/>
        <n v="2140.4699999999998"/>
        <n v="2205.12"/>
        <n v="104.34"/>
        <n v="99.8"/>
        <n v="99.88"/>
        <n v="90.87"/>
        <n v="83.61"/>
        <n v="81.56"/>
        <n v="78.78"/>
        <n v="77.540000000000006"/>
        <n v="80.28"/>
        <n v="41.45"/>
        <n v="57.24"/>
        <n v="62.32"/>
        <n v="66.27"/>
        <n v="66.2"/>
        <n v="66.209999999999994"/>
        <n v="67.650000000000006"/>
        <n v="69.349999999999994"/>
        <n v="73.8"/>
        <n v="71.59"/>
        <n v="73.23"/>
        <n v="82.36"/>
        <n v="90.4"/>
        <n v="86.99"/>
        <n v="91.53"/>
        <n v="94.72"/>
        <n v="98.14"/>
        <n v="101.87"/>
        <n v="105.75"/>
        <n v="109.77"/>
        <n v="113.81"/>
        <n v="117.99"/>
        <n v="126.83"/>
        <n v="131.5"/>
        <n v="136.16"/>
        <n v="140.99"/>
        <n v="145.99"/>
        <n v="151.16999999999999"/>
        <n v="161.9"/>
        <n v="173.2"/>
        <n v="185.29"/>
        <n v="191.47"/>
        <n v="197.84"/>
        <n v="204.43"/>
        <n v="211.24"/>
        <n v="218.28"/>
        <n v="240.19"/>
        <n v="247.97"/>
        <n v="256"/>
        <n v="264.07"/>
        <n v="272.39"/>
        <n v="289.82"/>
        <n v="298.95999999999998"/>
        <n v="308.12"/>
        <n v="317.56"/>
        <n v="327.3"/>
        <n v="337.33"/>
        <n v="347.67"/>
        <n v="2624.21"/>
        <n v="2523.09"/>
        <n v="2037.56"/>
        <n v="1708.82"/>
        <n v="1527.22"/>
        <n v="1364.7"/>
        <n v="1361.8"/>
        <n v="1248.3599999999999"/>
        <n v="1298.53"/>
        <n v="1250.3900000000001"/>
        <n v="1308.3399999999999"/>
        <n v="1376.58"/>
        <n v="1391.76"/>
        <n v="1341.46"/>
        <n v="1312.76"/>
        <n v="1282.3499999999999"/>
        <n v="1317.05"/>
        <n v="1336.11"/>
        <n v="1347.38"/>
        <n v="1311.04"/>
        <n v="1346.58"/>
        <n v="1284.56"/>
        <n v="1216.81"/>
        <n v="1240.72"/>
        <n v="1246.29"/>
        <n v="1265.6099999999999"/>
        <n v="1258.71"/>
        <n v="1254.3699999999999"/>
        <n v="1288.05"/>
        <n v="1279.28"/>
        <n v="1327.07"/>
        <n v="1378.64"/>
        <n v="1385.42"/>
        <n v="1402.19"/>
        <n v="1412.2"/>
        <n v="1412.99"/>
        <n v="1415.63"/>
        <n v="1409.99"/>
        <n v="1405.94"/>
        <n v="1395.91"/>
        <n v="1384.17"/>
        <n v="1374.34"/>
        <n v="1364.36"/>
        <n v="1354.41"/>
        <n v="1344.32"/>
        <n v="1335.74"/>
        <n v="1330.92"/>
        <n v="1326.86"/>
        <n v="1323.6"/>
        <n v="1320.96"/>
        <n v="1316.62"/>
        <n v="1318.1"/>
        <n v="1317.86"/>
        <n v="1318.13"/>
        <n v="1318.85"/>
        <n v="1319.17"/>
        <n v="1322.9"/>
        <n v="1325.85"/>
        <n v="1329.15"/>
        <n v="1332.39"/>
        <n v="1336.07"/>
        <n v="1342.13"/>
        <n v="1347.92"/>
        <n v="1354"/>
        <n v="1360"/>
        <n v="1365.95"/>
        <n v="1374.53"/>
        <n v="1382.87"/>
        <n v="1391.13"/>
        <n v="1399.74"/>
        <n v="1408.4"/>
        <n v="186.59"/>
        <n v="188.83"/>
        <n v="173.56"/>
        <n v="172.23"/>
        <n v="170.34"/>
        <n v="169.43"/>
        <n v="174.46"/>
        <n v="166.72"/>
        <n v="160.47999999999999"/>
        <n v="158.52000000000001"/>
        <n v="151.07"/>
        <n v="145.13"/>
        <n v="147.86000000000001"/>
        <n v="146.18"/>
        <n v="148.63"/>
        <n v="152.72999999999999"/>
        <n v="152.65"/>
        <n v="153.58000000000001"/>
        <n v="148.55000000000001"/>
        <n v="156.97999999999999"/>
        <n v="158.91"/>
        <n v="156.31"/>
        <n v="156.63999999999999"/>
        <n v="155.22999999999999"/>
        <n v="151.72"/>
        <n v="154.38999999999999"/>
        <n v="156.59"/>
        <n v="159.80000000000001"/>
        <n v="162.53"/>
        <n v="165.31"/>
        <n v="168.13"/>
        <n v="171.08"/>
        <n v="174.08"/>
        <n v="180.23"/>
        <n v="183.39"/>
        <n v="189.98"/>
        <n v="196.81"/>
        <n v="200.31"/>
        <n v="203.94"/>
        <n v="207.63"/>
        <n v="211.39"/>
        <n v="215.22"/>
        <n v="219.12"/>
        <n v="223.15"/>
        <n v="227.26"/>
        <n v="235.71"/>
        <n v="240.05"/>
        <n v="249.12"/>
        <n v="253.78"/>
        <n v="258.52999999999997"/>
        <n v="268.37"/>
        <n v="273.47000000000003"/>
        <n v="278.66000000000003"/>
        <n v="283.95"/>
        <n v="289.33999999999997"/>
        <n v="294.91000000000003"/>
        <n v="300.58999999999997"/>
        <n v="102.25"/>
        <n v="101.21"/>
        <n v="102.4"/>
        <n v="97.1"/>
        <n v="98.65"/>
        <n v="91.32"/>
        <n v="93.73"/>
        <n v="85.47"/>
        <n v="85.32"/>
        <n v="87.78"/>
        <n v="89.35"/>
        <n v="72.56"/>
        <n v="74.17"/>
        <n v="73.180000000000007"/>
        <n v="68.040000000000006"/>
        <n v="72"/>
        <n v="60.05"/>
        <n v="59.19"/>
        <n v="54.55"/>
        <n v="56.77"/>
        <n v="65.64"/>
        <n v="81.040000000000006"/>
        <n v="84.75"/>
        <n v="88.35"/>
        <n v="90.9"/>
        <n v="94.1"/>
        <n v="97.72"/>
        <n v="100.77"/>
        <n v="98.92"/>
        <n v="100.32"/>
        <n v="147.19"/>
        <n v="152.30000000000001"/>
        <n v="157.6"/>
        <n v="163.07"/>
        <n v="167.62"/>
        <n v="172.3"/>
        <n v="177.1"/>
        <n v="187.12"/>
        <n v="192.21"/>
        <n v="197.44"/>
        <n v="202.81"/>
        <n v="208.33"/>
        <n v="214"/>
        <n v="219.69"/>
        <n v="225.53"/>
        <n v="237.69"/>
        <n v="250.37"/>
        <n v="256.88"/>
        <n v="263.57"/>
        <n v="270.43"/>
        <n v="277.47000000000003"/>
        <n v="284.52999999999997"/>
        <n v="291.77999999999997"/>
        <n v="299.22000000000003"/>
        <n v="306.83999999999997"/>
        <n v="314.66000000000003"/>
        <n v="322.51"/>
        <n v="330.56"/>
        <n v="347.28"/>
        <n v="355.95"/>
        <n v="364.67"/>
        <n v="373.6"/>
        <n v="382.76"/>
        <n v="392.14"/>
        <n v="401.75"/>
        <n v="810.4"/>
        <n v="836.17"/>
        <n v="839.2"/>
        <n v="858.3"/>
        <n v="881.62"/>
        <n v="840.63"/>
        <n v="823.89"/>
        <n v="875.59"/>
        <n v="938.5"/>
        <n v="985.62"/>
        <n v="1031.52"/>
        <n v="1048.21"/>
        <n v="1064.02"/>
        <n v="1147.8800000000001"/>
        <n v="1315.57"/>
        <n v="1373.11"/>
        <n v="1300"/>
        <n v="1339.16"/>
        <n v="1425.13"/>
        <n v="1352.93"/>
        <n v="1400.46"/>
        <n v="1502.47"/>
        <n v="1574.94"/>
        <n v="1642.25"/>
        <n v="1686.83"/>
        <n v="1622.2"/>
        <n v="1541.16"/>
        <n v="1709.85"/>
        <n v="1742.7"/>
        <n v="1774.08"/>
        <n v="1806.4"/>
        <n v="1839.3"/>
        <n v="1872.81"/>
        <n v="1908.56"/>
        <n v="1944.99"/>
        <n v="1982.12"/>
        <n v="2019.96"/>
        <n v="2058.52"/>
        <n v="2099.89"/>
        <n v="2142.09"/>
        <n v="2185.14"/>
        <n v="2229.0500000000002"/>
        <n v="2273.85"/>
        <n v="2321.0500000000002"/>
        <n v="2366.86"/>
        <n v="2411.25"/>
        <n v="2454.33"/>
        <n v="2496.1999999999998"/>
        <n v="2538.25"/>
        <n v="2579.0500000000002"/>
        <n v="2618.7199999999998"/>
        <n v="2657.39"/>
        <n v="2695.16"/>
        <n v="2732.81"/>
        <n v="2769.63"/>
        <n v="2805.73"/>
        <n v="2841.22"/>
        <n v="2876.19"/>
        <n v="2911.34"/>
        <n v="2946"/>
        <n v="2980.24"/>
        <n v="3014.17"/>
        <n v="3047.86"/>
        <n v="3081.57"/>
        <n v="3115.12"/>
        <n v="3148.56"/>
        <n v="3181.96"/>
        <n v="656.25"/>
        <n v="651.63"/>
        <n v="644.02"/>
        <n v="640.33000000000004"/>
        <n v="640.69000000000005"/>
        <n v="654.14"/>
        <n v="665.48"/>
        <n v="677.66"/>
        <n v="682.31"/>
        <n v="684.8"/>
        <n v="658.41"/>
        <n v="552.30999999999995"/>
        <n v="519.53"/>
        <n v="506.79"/>
        <n v="547.58000000000004"/>
        <n v="576.39"/>
        <n v="613.6"/>
        <n v="642.13"/>
        <n v="659.6"/>
        <n v="653.6"/>
        <n v="657.67"/>
        <n v="665.78"/>
        <n v="695.43"/>
        <n v="719.84"/>
        <n v="753.32"/>
        <n v="802.85"/>
        <n v="864.81"/>
        <n v="942.98"/>
        <n v="987.09"/>
        <n v="917.77"/>
        <n v="956.17"/>
        <n v="979.88"/>
        <n v="1006.01"/>
        <n v="1039.1300000000001"/>
        <n v="1073.3399999999999"/>
        <n v="1108.68"/>
        <n v="1143.6600000000001"/>
        <n v="1179.74"/>
        <n v="1216.96"/>
        <n v="1255.3599999999999"/>
        <n v="1294.96"/>
        <n v="1333.6"/>
        <n v="1373.39"/>
        <n v="1414.36"/>
        <n v="1456.56"/>
        <n v="1500.01"/>
        <n v="1542.72"/>
        <n v="1586.64"/>
        <n v="1631.81"/>
        <n v="1678.26"/>
        <n v="1726.04"/>
        <n v="1773.74"/>
        <n v="1822.76"/>
        <n v="1873.14"/>
        <n v="1924.9"/>
        <n v="1978.1"/>
        <n v="2032.18"/>
        <n v="2087.73"/>
        <n v="2144.8000000000002"/>
        <n v="2203.44"/>
        <n v="2263.67"/>
        <n v="2325.81"/>
        <n v="2389.64"/>
        <n v="2455.23"/>
        <n v="2522.62"/>
        <n v="2591.86"/>
        <n v="2664.33"/>
        <n v="2738.82"/>
        <n v="2815.39"/>
        <n v="2894.1"/>
        <n v="2972.2"/>
        <n v="367.71"/>
        <n v="403.55"/>
        <n v="396.67"/>
        <n v="435.89"/>
        <n v="421.44"/>
        <n v="406.28"/>
        <n v="471.48"/>
        <n v="462.78"/>
        <n v="459.3"/>
        <n v="478.54"/>
        <n v="466"/>
        <n v="474.77"/>
        <n v="516.71"/>
        <n v="513.52"/>
        <n v="538.91999999999996"/>
        <n v="560.23"/>
        <n v="544.74"/>
        <n v="512.36"/>
        <n v="499.71"/>
        <n v="478.85"/>
        <n v="390.08"/>
        <n v="343.48"/>
        <n v="334.12"/>
        <n v="348.55"/>
        <n v="349.66"/>
        <n v="354.37"/>
        <n v="375.38"/>
        <n v="389.31"/>
        <n v="355.56"/>
        <n v="363.28"/>
        <n v="365.95"/>
        <n v="371.09"/>
        <n v="371.14"/>
        <n v="371.18"/>
        <n v="371.23"/>
        <n v="372.11"/>
        <n v="372.99"/>
        <n v="373.88"/>
        <n v="374.77"/>
        <n v="375.66"/>
        <n v="377.4"/>
        <n v="379.15"/>
        <n v="380.9"/>
        <n v="382.66"/>
        <n v="384.44"/>
        <n v="387"/>
        <n v="389.58"/>
        <n v="392.18"/>
        <n v="394.8"/>
        <n v="400.82"/>
        <n v="404.25"/>
        <n v="411.18"/>
        <n v="414.69"/>
        <n v="418.91"/>
        <n v="423.18"/>
        <n v="431.84"/>
        <n v="436.23"/>
        <n v="441.29"/>
        <n v="446.42"/>
        <n v="451.6"/>
        <n v="456.84"/>
        <n v="462.15"/>
        <n v="468.09"/>
        <n v="474.12"/>
        <n v="480.22"/>
        <n v="486.4"/>
        <n v="492.66"/>
        <n v="783.51"/>
        <n v="794.64"/>
        <n v="757.83"/>
        <n v="713.36"/>
        <n v="724.95"/>
        <n v="692.18"/>
        <n v="666.56"/>
        <n v="668.56"/>
        <n v="677.28"/>
        <n v="675.94"/>
        <n v="657"/>
        <n v="629.83000000000004"/>
        <n v="597"/>
        <n v="586.66"/>
        <n v="590.37"/>
        <n v="602.66999999999996"/>
        <n v="603.51"/>
        <n v="592.20000000000005"/>
        <n v="608.14"/>
        <n v="609.96"/>
        <n v="619.13"/>
        <n v="627.46"/>
        <n v="650.17999999999995"/>
        <n v="671.86"/>
        <n v="693.08"/>
        <n v="709.41"/>
        <n v="712.43"/>
        <n v="674.47"/>
        <n v="685.82"/>
        <n v="697.56"/>
        <n v="712.79"/>
        <n v="726.42"/>
        <n v="740.31"/>
        <n v="754.43"/>
        <n v="768.56"/>
        <n v="782.94"/>
        <n v="797.59"/>
        <n v="812.51"/>
        <n v="827.69"/>
        <n v="842.75"/>
        <n v="858.07"/>
        <n v="873.68"/>
        <n v="889.57"/>
        <n v="905.75"/>
        <n v="921.87"/>
        <n v="938.27"/>
        <n v="954.97"/>
        <n v="971.97"/>
        <n v="989.26"/>
        <n v="1006.47"/>
        <n v="1023.98"/>
        <n v="1041.79"/>
        <n v="1059.9100000000001"/>
        <n v="1078.3499999999999"/>
        <n v="1096.75"/>
        <n v="1115.46"/>
        <n v="1134.5"/>
        <n v="1153.8599999999999"/>
        <n v="1173.55"/>
        <n v="1193.18"/>
        <n v="1213.1400000000001"/>
        <n v="1233.43"/>
        <n v="1254.06"/>
        <n v="1275.04"/>
        <n v="1296.03"/>
        <n v="1317.36"/>
        <n v="1339.04"/>
        <n v="1361.07"/>
        <n v="1383.47"/>
        <n v="1239.29"/>
        <n v="1226.75"/>
        <n v="1221.04"/>
        <n v="1222.21"/>
        <n v="1234.1199999999999"/>
        <n v="1254.07"/>
        <n v="1294.73"/>
        <n v="1328.16"/>
        <n v="1358.78"/>
        <n v="1400.13"/>
        <n v="1420.25"/>
        <n v="1428.48"/>
        <n v="1421.68"/>
        <n v="1386.89"/>
        <n v="1394.29"/>
        <n v="1417.87"/>
        <n v="1428.26"/>
        <n v="1454.97"/>
        <n v="1521.21"/>
        <n v="1544.19"/>
        <n v="1577.26"/>
        <n v="1553.92"/>
        <n v="1539.03"/>
        <n v="1532.39"/>
        <n v="1528.77"/>
        <n v="1532.16"/>
        <n v="1522.52"/>
        <n v="1442.35"/>
        <n v="1428.21"/>
        <n v="1437.23"/>
        <n v="1453.98"/>
        <n v="1476.35"/>
        <n v="1522.14"/>
        <n v="1547.92"/>
        <n v="1574.14"/>
        <n v="1600.8"/>
        <n v="1627.91"/>
        <n v="1655.48"/>
        <n v="1685.29"/>
        <n v="1715.64"/>
        <n v="1746.54"/>
        <n v="1777.99"/>
        <n v="1810.02"/>
        <n v="1844.24"/>
        <n v="1879.11"/>
        <n v="1914.65"/>
        <n v="1950.85"/>
        <n v="1987.74"/>
        <n v="2027.62"/>
        <n v="2068.3000000000002"/>
        <n v="2109.8000000000002"/>
        <n v="2152.13"/>
        <n v="2195.31"/>
        <n v="2241.4"/>
        <n v="2288.46"/>
        <n v="2336.5100000000002"/>
        <n v="2385.56"/>
        <n v="2435.64"/>
        <n v="2489.4699999999998"/>
        <n v="2544.4899999999998"/>
        <n v="2600.73"/>
        <n v="2658.2"/>
        <n v="2716.95"/>
        <n v="2779.38"/>
        <n v="2843.25"/>
        <n v="2905.95"/>
        <n v="2965.81"/>
        <n v="3023.08"/>
        <n v="142.47999999999999"/>
        <n v="143.43"/>
        <n v="141.46"/>
        <n v="141.31"/>
        <n v="143.4"/>
        <n v="147.07"/>
        <n v="145.15"/>
        <n v="150.97"/>
        <n v="153.36000000000001"/>
        <n v="161.54"/>
        <n v="165.88"/>
        <n v="173.33"/>
        <n v="175.3"/>
        <n v="181.81"/>
        <n v="177.55"/>
        <n v="193.05"/>
        <n v="185.97"/>
        <n v="205.88"/>
        <n v="215.94"/>
        <n v="224.67"/>
        <n v="237.54"/>
        <n v="250.35"/>
        <n v="267.81"/>
        <n v="280.68"/>
        <n v="293.29000000000002"/>
        <n v="303.2"/>
        <n v="313.44"/>
        <n v="324.04000000000002"/>
        <n v="334.29"/>
        <n v="344.86"/>
        <n v="355.77"/>
        <n v="367.03"/>
        <n v="378.64"/>
        <n v="390.01"/>
        <n v="401.72"/>
        <n v="413.78"/>
        <n v="426.2"/>
        <n v="439"/>
        <n v="451.61"/>
        <n v="464.58"/>
        <n v="477.93"/>
        <n v="491.66"/>
        <n v="505.78"/>
        <n v="519.75"/>
        <n v="548.87"/>
        <n v="564.04"/>
        <n v="595.12"/>
        <n v="611.03"/>
        <n v="627.36"/>
        <n v="644.13"/>
        <n v="661.35"/>
        <n v="678.45"/>
        <n v="696"/>
        <n v="713.99"/>
        <n v="732.45"/>
        <n v="751.39"/>
        <n v="770.19"/>
        <n v="789.46"/>
        <n v="809.21"/>
        <n v="829.46"/>
        <n v="850.21"/>
        <n v="396.81"/>
        <n v="393.06"/>
        <n v="335.86"/>
        <n v="341.4"/>
        <n v="413.69"/>
        <n v="378.67"/>
        <n v="415.13"/>
        <n v="408.03"/>
        <n v="437.9"/>
        <n v="457.04"/>
        <n v="546.94000000000005"/>
        <n v="540.63"/>
        <n v="560.70000000000005"/>
        <n v="557.29"/>
        <n v="549.6"/>
        <n v="556.29"/>
        <n v="572.30999999999995"/>
        <n v="555.64"/>
        <n v="571.16999999999996"/>
        <n v="563.42999999999995"/>
        <n v="546.1"/>
        <n v="502.58"/>
        <n v="500.43"/>
        <n v="501.82"/>
        <n v="524.02"/>
        <n v="550.17999999999995"/>
        <n v="545.54"/>
        <n v="535.17999999999995"/>
        <n v="537.45000000000005"/>
        <n v="510.08"/>
        <n v="523.94000000000005"/>
        <n v="525.03"/>
        <n v="530.17999999999995"/>
        <n v="542.16"/>
        <n v="548.25"/>
        <n v="555.14"/>
        <n v="562.12"/>
        <n v="569.19000000000005"/>
        <n v="576.35"/>
        <n v="583.59"/>
        <n v="591.4"/>
        <n v="599.32000000000005"/>
        <n v="607.34"/>
        <n v="615.46"/>
        <n v="623.70000000000005"/>
        <n v="632.5"/>
        <n v="641.41999999999996"/>
        <n v="650.47"/>
        <n v="659.64"/>
        <n v="668.95"/>
        <n v="678.92"/>
        <n v="689.04"/>
        <n v="699.31"/>
        <n v="709.74"/>
        <n v="720.32"/>
        <n v="731.64"/>
        <n v="743.14"/>
        <n v="754.82"/>
        <n v="766.68"/>
        <n v="778.73"/>
        <n v="791.58"/>
        <n v="804.64"/>
        <n v="817.91"/>
        <n v="831.41"/>
        <n v="845.12"/>
        <n v="859.71"/>
        <n v="874.54"/>
        <n v="889.63"/>
        <n v="904.98"/>
        <n v="920.6"/>
        <n v="313.43"/>
        <n v="320.83999999999997"/>
        <n v="325.10000000000002"/>
        <n v="329.79"/>
        <n v="339.12"/>
        <n v="349.63"/>
        <n v="359.37"/>
        <n v="365.91"/>
        <n v="408.31"/>
        <n v="409.91"/>
        <n v="420.97"/>
        <n v="410.05"/>
        <n v="430.66"/>
        <n v="420.65"/>
        <n v="398.09"/>
        <n v="392.22"/>
        <n v="388.85"/>
        <n v="429.88"/>
        <n v="438.08"/>
        <n v="446.63"/>
        <n v="448.87"/>
        <n v="448.53"/>
        <n v="470.72"/>
        <n v="474.92"/>
        <n v="515.89"/>
        <n v="543.16"/>
        <n v="541.84"/>
        <n v="500.07"/>
        <n v="501.19"/>
        <n v="515.64"/>
        <n v="530.51"/>
        <n v="545.80999999999995"/>
        <n v="561.79"/>
        <n v="595.16999999999996"/>
        <n v="612.59"/>
        <n v="630.53"/>
        <n v="648.45000000000005"/>
        <n v="666.89"/>
        <n v="685.84"/>
        <n v="705.34"/>
        <n v="725.39"/>
        <n v="745.46"/>
        <n v="766.09"/>
        <n v="787.28"/>
        <n v="809.07"/>
        <n v="831.46"/>
        <n v="854.02"/>
        <n v="877.2"/>
        <n v="901.01"/>
        <n v="925.46"/>
        <n v="950.58"/>
        <n v="976.05"/>
        <n v="1002.21"/>
        <n v="1029.06"/>
        <n v="1056.6300000000001"/>
        <n v="1084.94"/>
        <n v="1113.73"/>
        <n v="1143.27"/>
        <n v="1173.5999999999999"/>
        <n v="1204.74"/>
        <n v="1236.7"/>
        <n v="1269.29"/>
        <n v="1302.75"/>
        <n v="1337.09"/>
        <n v="1372.33"/>
        <n v="1408.5"/>
        <n v="152.47"/>
        <n v="156.72999999999999"/>
        <n v="156.66999999999999"/>
        <n v="141.57"/>
        <n v="132.72999999999999"/>
        <n v="147.59"/>
        <n v="160.05000000000001"/>
        <n v="159.26"/>
        <n v="166.15"/>
        <n v="168.81"/>
        <n v="164.78"/>
        <n v="170.92"/>
        <n v="175.45"/>
        <n v="188.79"/>
        <n v="189.9"/>
        <n v="191.08"/>
        <n v="201.56"/>
        <n v="209.39"/>
        <n v="216.03"/>
        <n v="217.66"/>
        <n v="221.53"/>
        <n v="233.62"/>
        <n v="242.98"/>
        <n v="249.93"/>
        <n v="257.60000000000002"/>
        <n v="247.88"/>
        <n v="239.15"/>
        <n v="244.31"/>
        <n v="248.75"/>
        <n v="252.32"/>
        <n v="256.45"/>
        <n v="260.23"/>
        <n v="264.14"/>
        <n v="267.60000000000002"/>
        <n v="271.02999999999997"/>
        <n v="274.39"/>
        <n v="277.93"/>
        <n v="281.58"/>
        <n v="285.29000000000002"/>
        <n v="289.17"/>
        <n v="293.24"/>
        <n v="297.47000000000003"/>
        <n v="301.83999999999997"/>
        <n v="306.35000000000002"/>
        <n v="310.83"/>
        <n v="315.69"/>
        <n v="320.57"/>
        <n v="325.58999999999997"/>
        <n v="330.75"/>
        <n v="347.1"/>
        <n v="352.84"/>
        <n v="358.71"/>
        <n v="364.74"/>
        <n v="370.97"/>
        <n v="377.33"/>
        <n v="383.85"/>
        <n v="390.51"/>
        <n v="397.32"/>
        <n v="404.37"/>
        <n v="411.57"/>
        <n v="418.92"/>
        <n v="426.45"/>
        <n v="434.14"/>
        <n v="544.84"/>
        <n v="526.33000000000004"/>
        <n v="501.02"/>
        <n v="475.49"/>
        <n v="449.25"/>
        <n v="433.5"/>
        <n v="410.22"/>
        <n v="350.7"/>
        <n v="373.71"/>
        <n v="406.34"/>
        <n v="404.85"/>
        <n v="413.97"/>
        <n v="384.65"/>
        <n v="400.57"/>
        <n v="402.92"/>
        <n v="404.42"/>
        <n v="421.23"/>
        <n v="417.44"/>
        <n v="409.5"/>
        <n v="408.05"/>
        <n v="415.44"/>
        <n v="427.56"/>
        <n v="444.84"/>
        <n v="472.68"/>
        <n v="482.81"/>
        <n v="505.84"/>
        <n v="532.26"/>
        <n v="527.79999999999995"/>
        <n v="542.84"/>
        <n v="559.87"/>
        <n v="578.46"/>
        <n v="593.28"/>
        <n v="608.49"/>
        <n v="624.08000000000004"/>
        <n v="639.66999999999996"/>
        <n v="655.66"/>
        <n v="672.04"/>
        <n v="688.84"/>
        <n v="723.44"/>
        <n v="759.51"/>
        <n v="778.22"/>
        <n v="797.38"/>
        <n v="816.79"/>
        <n v="836.67"/>
        <n v="857.04"/>
        <n v="877.9"/>
        <n v="899.27"/>
        <n v="920.96"/>
        <n v="943.16"/>
        <n v="965.9"/>
        <n v="989.2"/>
        <n v="1013.05"/>
        <n v="1037.3900000000001"/>
        <n v="1062.32"/>
        <n v="1087.8499999999999"/>
        <n v="1113.99"/>
        <n v="1140.76"/>
        <n v="1168.18"/>
        <n v="1196.27"/>
        <n v="1225.02"/>
        <n v="1254.47"/>
        <n v="1315.68"/>
        <n v="1347.48"/>
        <n v="1380.04"/>
        <n v="1413.39"/>
        <n v="1447.55"/>
        <n v="276.45999999999998"/>
        <n v="302.27999999999997"/>
        <n v="289.7"/>
        <n v="276.58"/>
        <n v="280.88"/>
        <n v="296.12"/>
        <n v="328.87"/>
        <n v="331.2"/>
        <n v="357.7"/>
        <n v="381.8"/>
        <n v="378.37"/>
        <n v="371.97"/>
        <n v="370.15"/>
        <n v="372.65"/>
        <n v="375.65"/>
        <n v="375.52"/>
        <n v="367.93"/>
        <n v="370.09"/>
        <n v="399.85"/>
        <n v="386.81"/>
        <n v="382.62"/>
        <n v="389.9"/>
        <n v="395.49"/>
        <n v="401.39"/>
        <n v="406.15"/>
        <n v="412.81"/>
        <n v="422.92"/>
        <n v="399.12"/>
        <n v="381.64"/>
        <n v="375.57"/>
        <n v="382.89"/>
        <n v="390.35"/>
        <n v="397.96"/>
        <n v="406.65"/>
        <n v="415.54"/>
        <n v="424.61"/>
        <n v="433.89"/>
        <n v="452.9"/>
        <n v="462.64"/>
        <n v="472.59"/>
        <n v="482.75"/>
        <n v="493.13"/>
        <n v="503.5"/>
        <n v="514.1"/>
        <n v="524.91"/>
        <n v="535.95000000000005"/>
        <n v="547.23"/>
        <n v="558.49"/>
        <n v="569.98"/>
        <n v="581.71"/>
        <n v="593.69000000000005"/>
        <n v="605.9"/>
        <n v="618.09"/>
        <n v="630.52"/>
        <n v="643.21"/>
        <n v="656.15"/>
        <n v="669.34"/>
        <n v="682.5"/>
        <n v="695.92"/>
        <n v="709.59"/>
        <n v="723.54"/>
        <n v="737.76"/>
        <n v="751.92"/>
        <n v="766.36"/>
        <n v="781.06"/>
        <n v="796.06"/>
        <n v="811.34"/>
        <n v="1518.57"/>
        <n v="1502.14"/>
        <n v="1497.53"/>
        <n v="1507.99"/>
        <n v="1558.68"/>
        <n v="1570.71"/>
        <n v="1586.28"/>
        <n v="1619.37"/>
        <n v="1627.43"/>
        <n v="1637.36"/>
        <n v="1630.09"/>
        <n v="1604.42"/>
        <n v="1599.81"/>
        <n v="1581.76"/>
        <n v="1649.37"/>
        <n v="1704.65"/>
        <n v="1733.24"/>
        <n v="1779.04"/>
        <n v="1850.98"/>
        <n v="1911.97"/>
        <n v="1999.49"/>
        <n v="1973.34"/>
        <n v="2006.05"/>
        <n v="2027.6"/>
        <n v="2096.91"/>
        <n v="2121.6999999999998"/>
        <n v="2177.89"/>
        <n v="2190.11"/>
        <n v="2161.17"/>
        <n v="2021.07"/>
        <n v="2126.11"/>
        <n v="2204.65"/>
        <n v="2275.48"/>
        <n v="2297.85"/>
        <n v="2320.44"/>
        <n v="2343.2600000000002"/>
        <n v="2366.29"/>
        <n v="2389.56"/>
        <n v="2413.0500000000002"/>
        <n v="2436.77"/>
        <n v="2460.73"/>
        <n v="2484.92"/>
        <n v="2509.35"/>
        <n v="2534.02"/>
        <n v="2558.9299999999998"/>
        <n v="2584.09"/>
        <n v="2609.5"/>
        <n v="2635.15"/>
        <n v="2661.06"/>
        <n v="2687.22"/>
        <n v="2713.64"/>
        <n v="2740.32"/>
        <n v="2767.26"/>
        <n v="2794.46"/>
        <n v="2821.94"/>
        <n v="2849.68"/>
        <n v="2877.7"/>
        <n v="2905.99"/>
        <n v="2934.56"/>
        <n v="2963.41"/>
        <n v="2992.54"/>
        <n v="3021.96"/>
        <n v="3051.67"/>
        <n v="3081.67"/>
        <n v="3111.97"/>
        <n v="3142.56"/>
        <n v="3173.46"/>
        <n v="3204.66"/>
        <n v="3236.16"/>
        <n v="3267.98"/>
        <n v="3300.11"/>
        <n v="1853.14"/>
        <n v="1788.51"/>
        <n v="1775.67"/>
        <n v="1808.45"/>
        <n v="1843.76"/>
        <n v="1840.77"/>
        <n v="1837.77"/>
        <n v="1870.74"/>
        <n v="1924.94"/>
        <n v="1962.85"/>
        <n v="1903.56"/>
        <n v="1881.77"/>
        <n v="1866.12"/>
        <n v="1886.18"/>
        <n v="1884.9"/>
        <n v="1896.57"/>
        <n v="1930.39"/>
        <n v="1959.16"/>
        <n v="1974.71"/>
        <n v="2042.38"/>
        <n v="2039.56"/>
        <n v="2032.13"/>
        <n v="2010.37"/>
        <n v="2055.5700000000002"/>
        <n v="2091.8000000000002"/>
        <n v="2131.23"/>
        <n v="2174.48"/>
        <n v="2179.54"/>
        <n v="2135.6999999999998"/>
        <n v="2187.2399999999998"/>
        <n v="2231.12"/>
        <n v="2261.2399999999998"/>
        <n v="2283.4699999999998"/>
        <n v="2305.92"/>
        <n v="2351.4899999999998"/>
        <n v="2374.6"/>
        <n v="2397.9499999999998"/>
        <n v="2421.52"/>
        <n v="2445.33"/>
        <n v="2469.37"/>
        <n v="2493.65"/>
        <n v="2518.16"/>
        <n v="2542.92"/>
        <n v="2567.92"/>
        <n v="2593.17"/>
        <n v="2618.66"/>
        <n v="2644.4"/>
        <n v="2670.4"/>
        <n v="2696.66"/>
        <n v="2723.17"/>
        <n v="2749.94"/>
        <n v="2776.98"/>
        <n v="2804.28"/>
        <n v="2831.85"/>
        <n v="2859.69"/>
        <n v="2887.8"/>
        <n v="2916.19"/>
        <n v="2944.86"/>
        <n v="2973.81"/>
        <n v="3003.05"/>
        <n v="3032.57"/>
        <n v="3062.39"/>
        <n v="3092.49"/>
        <n v="3122.9"/>
        <n v="3153.6"/>
        <n v="3184.6"/>
        <n v="3215.91"/>
        <n v="3247.53"/>
        <n v="3279.45"/>
        <n v="365.93"/>
        <n v="382.91"/>
        <n v="371.04"/>
        <n v="357.37"/>
        <n v="327.91"/>
        <n v="327.37"/>
        <n v="292.76"/>
        <n v="288.87"/>
        <n v="276.47000000000003"/>
        <n v="288.22000000000003"/>
        <n v="296.66000000000003"/>
        <n v="316.98"/>
        <n v="313.12"/>
        <n v="315.13"/>
        <n v="314.64999999999998"/>
        <n v="317.27999999999997"/>
        <n v="312.95999999999998"/>
        <n v="320.27999999999997"/>
        <n v="306.23"/>
        <n v="311.79000000000002"/>
        <n v="315.29000000000002"/>
        <n v="311.87"/>
        <n v="319.67"/>
        <n v="324.91000000000003"/>
        <n v="331.69"/>
        <n v="336.12"/>
        <n v="352.42"/>
        <n v="360.16"/>
        <n v="367.29"/>
        <n v="350.45"/>
        <n v="347.76"/>
        <n v="356.06"/>
        <n v="363.6"/>
        <n v="370.17"/>
        <n v="377.54"/>
        <n v="384.57"/>
        <n v="391.8"/>
        <n v="398.57"/>
        <n v="405.32"/>
        <n v="412.05"/>
        <n v="419.02"/>
        <n v="426.16"/>
        <n v="433.47"/>
        <n v="441.09"/>
        <n v="448.97"/>
        <n v="457.16"/>
        <n v="465.62"/>
        <n v="474.34"/>
        <n v="483.13"/>
        <n v="492.38"/>
        <n v="501.75"/>
        <n v="521.32000000000005"/>
        <n v="531.45000000000005"/>
        <n v="541.91"/>
        <n v="552.59"/>
        <n v="563.54999999999995"/>
        <n v="574.77"/>
        <n v="586.29"/>
        <n v="598.20000000000005"/>
        <n v="610.4"/>
        <n v="622.91"/>
        <n v="635.71"/>
        <n v="648.80999999999995"/>
        <n v="662.42"/>
        <n v="676.36"/>
        <n v="690.62"/>
        <n v="720.22"/>
        <n v="176.4"/>
        <n v="172.44"/>
        <n v="166.54"/>
        <n v="162.51"/>
        <n v="155.35"/>
        <n v="149.02000000000001"/>
        <n v="162.33000000000001"/>
        <n v="148.09"/>
        <n v="149.4"/>
        <n v="136.86000000000001"/>
        <n v="85.03"/>
        <n v="69.3"/>
        <n v="62.84"/>
        <n v="56.48"/>
        <n v="56.86"/>
        <n v="60.07"/>
        <n v="64.91"/>
        <n v="68.73"/>
        <n v="73.260000000000005"/>
        <n v="79.31"/>
        <n v="86.98"/>
        <n v="92.95"/>
        <n v="98.56"/>
        <n v="103.81"/>
        <n v="111.87"/>
        <n v="105.93"/>
        <n v="111.08"/>
        <n v="115.58"/>
        <n v="120.73"/>
        <n v="126.43"/>
        <n v="132.4"/>
        <n v="138.65"/>
        <n v="144.65"/>
        <n v="150.91"/>
        <n v="157.44999999999999"/>
        <n v="164.26"/>
        <n v="171.37"/>
        <n v="178.16"/>
        <n v="192.56"/>
        <n v="200.2"/>
        <n v="208.13"/>
        <n v="215.71"/>
        <n v="223.56"/>
        <n v="231.7"/>
        <n v="240.14"/>
        <n v="248.89"/>
        <n v="265.89999999999998"/>
        <n v="274.83"/>
        <n v="284.07"/>
        <n v="293.61"/>
        <n v="302.77999999999997"/>
        <n v="312.24"/>
        <n v="321.99"/>
        <n v="332.04"/>
        <n v="342.41"/>
        <n v="352.44"/>
        <n v="362.75"/>
        <n v="373.37"/>
        <n v="384.3"/>
        <n v="395.56"/>
        <n v="406.5"/>
        <n v="417.74"/>
        <n v="429.3"/>
        <n v="441.17"/>
        <n v="453.37"/>
        <n v="87.43"/>
        <n v="84.05"/>
        <n v="76.680000000000007"/>
        <n v="71.180000000000007"/>
        <n v="68.39"/>
        <n v="67.739999999999995"/>
        <n v="68.09"/>
        <n v="68.78"/>
        <n v="69.41"/>
        <n v="72.180000000000007"/>
        <n v="70.42"/>
        <n v="67.989999999999995"/>
        <n v="66.12"/>
        <n v="64.709999999999994"/>
        <n v="65.37"/>
        <n v="67.33"/>
        <n v="68.11"/>
        <n v="68.42"/>
        <n v="70.11"/>
        <n v="75.52"/>
        <n v="78.680000000000007"/>
        <n v="81.45"/>
        <n v="85.95"/>
        <n v="92.46"/>
        <n v="97.41"/>
        <n v="101.69"/>
        <n v="112.55"/>
        <n v="111.74"/>
        <n v="114.27"/>
        <n v="117.43"/>
        <n v="122.19"/>
        <n v="127.15"/>
        <n v="132.30000000000001"/>
        <n v="137.5"/>
        <n v="142.9"/>
        <n v="148.51"/>
        <n v="154.34"/>
        <n v="160.4"/>
        <n v="166.41"/>
        <n v="179.11"/>
        <n v="185.83"/>
        <n v="192.79"/>
        <n v="199.72"/>
        <n v="206.89"/>
        <n v="214.31"/>
        <n v="222.01"/>
        <n v="229.98"/>
        <n v="237.91"/>
        <n v="246.12"/>
        <n v="254.61"/>
        <n v="263.39999999999998"/>
        <n v="272.49"/>
        <n v="281.54000000000002"/>
        <n v="290.89999999999998"/>
        <n v="300.58"/>
        <n v="310.57"/>
        <n v="320.89"/>
        <n v="341.84"/>
        <n v="352.82"/>
        <n v="364.15"/>
        <n v="375.85"/>
        <n v="387.52"/>
        <n v="399.56"/>
        <n v="411.97"/>
        <n v="424.77"/>
        <n v="437.97"/>
        <n v="165.41"/>
        <n v="164.77"/>
        <n v="162.96"/>
        <n v="162.28"/>
        <n v="163.68"/>
        <n v="163.63"/>
        <n v="163.58000000000001"/>
        <n v="171.73"/>
        <n v="206.16"/>
        <n v="214.16"/>
        <n v="223.89"/>
        <n v="235.14"/>
        <n v="249.37"/>
        <n v="260.11"/>
        <n v="263.24"/>
        <n v="251.18"/>
        <n v="221.75"/>
        <n v="231.22"/>
        <n v="239.02"/>
        <n v="239.07"/>
        <n v="248.07"/>
        <n v="262.20999999999998"/>
        <n v="274.93"/>
        <n v="282.89"/>
        <n v="293.43"/>
        <n v="300.88"/>
        <n v="308.67"/>
        <n v="290.18"/>
        <n v="311.85000000000002"/>
        <n v="317.06"/>
        <n v="327.52999999999997"/>
        <n v="334.52"/>
        <n v="341.56"/>
        <n v="348.64"/>
        <n v="356.01"/>
        <n v="363.48"/>
        <n v="371.12"/>
        <n v="386.73"/>
        <n v="394.9"/>
        <n v="403.27"/>
        <n v="411.81"/>
        <n v="420.54"/>
        <n v="429.46"/>
        <n v="438.8"/>
        <n v="448.36"/>
        <n v="458.14"/>
        <n v="468.13"/>
        <n v="478.33"/>
        <n v="489.03"/>
        <n v="499.95"/>
        <n v="522.55999999999995"/>
        <n v="534.25"/>
        <n v="546.46"/>
        <n v="558.94000000000005"/>
        <n v="571.72"/>
        <n v="598.16"/>
        <n v="612.12"/>
        <n v="641.01"/>
        <n v="655.97"/>
        <n v="671.29"/>
        <n v="687.18"/>
        <n v="703.44"/>
        <n v="720.1"/>
        <n v="737.15"/>
        <n v="754.61"/>
        <n v="128.94999999999999"/>
        <n v="121.4"/>
        <n v="112.91"/>
        <n v="102.89"/>
        <n v="105.55"/>
        <n v="107.9"/>
        <n v="104.71"/>
        <n v="103.04"/>
        <n v="108.06"/>
        <n v="95.24"/>
        <n v="79.69"/>
        <n v="90.17"/>
        <n v="95.34"/>
        <n v="101.43"/>
        <n v="112.1"/>
        <n v="104.84"/>
        <n v="105.2"/>
        <n v="102.47"/>
        <n v="97.73"/>
        <n v="98.61"/>
        <n v="98.79"/>
        <n v="100.29"/>
        <n v="101.67"/>
        <n v="98.01"/>
        <n v="102.9"/>
        <n v="105.38"/>
        <n v="107.97"/>
        <n v="113.33"/>
        <n v="116.12"/>
        <n v="118.97"/>
        <n v="121.9"/>
        <n v="124.89"/>
        <n v="134.24"/>
        <n v="137.49"/>
        <n v="140.82"/>
        <n v="144.24"/>
        <n v="147.66999999999999"/>
        <n v="154.80000000000001"/>
        <n v="158.49"/>
        <n v="162.26"/>
        <n v="166.07"/>
        <n v="169.97"/>
        <n v="173.96"/>
        <n v="178.05"/>
        <n v="182.23"/>
        <n v="186.43"/>
        <n v="190.74"/>
        <n v="195.14"/>
        <n v="199.65"/>
        <n v="204.25"/>
        <n v="208.9"/>
        <n v="213.66"/>
        <n v="218.52"/>
        <n v="223.49"/>
        <n v="228.58"/>
        <n v="233.72"/>
        <n v="238.98"/>
        <n v="244.36"/>
        <n v="249.86"/>
        <n v="255.49"/>
        <n v="965.95"/>
        <n v="969.57"/>
        <n v="963.03"/>
        <n v="852.49"/>
        <n v="791.98"/>
        <n v="752.18"/>
        <n v="717.48"/>
        <n v="680.26"/>
        <n v="685.19"/>
        <n v="688.98"/>
        <n v="713.59"/>
        <n v="682.97"/>
        <n v="656.26"/>
        <n v="658.94"/>
        <n v="666.88"/>
        <n v="674.34"/>
        <n v="668.45"/>
        <n v="692"/>
        <n v="714.73"/>
        <n v="755.2"/>
        <n v="761.41"/>
        <n v="803.88"/>
        <n v="885.72"/>
        <n v="946.72"/>
        <n v="1005.4"/>
        <n v="1145.54"/>
        <n v="1192.95"/>
        <n v="1281.19"/>
        <n v="1136.6199999999999"/>
        <n v="1137.1400000000001"/>
        <n v="1132.78"/>
        <n v="1151.29"/>
        <n v="1198.83"/>
        <n v="1246.3399999999999"/>
        <n v="1293.3800000000001"/>
        <n v="1340.79"/>
        <n v="1388.07"/>
        <n v="1437.28"/>
        <n v="1486.91"/>
        <n v="1538"/>
        <n v="1586.51"/>
        <n v="1636.83"/>
        <n v="1688.95"/>
        <n v="1742.79"/>
        <n v="1798.73"/>
        <n v="1852.88"/>
        <n v="1908.89"/>
        <n v="1966.84"/>
        <n v="2026.75"/>
        <n v="2088.11"/>
        <n v="2148.5700000000002"/>
        <n v="2210.4299999999998"/>
        <n v="2274.29"/>
        <n v="2340.23"/>
        <n v="2408.14"/>
        <n v="2475.3200000000002"/>
        <n v="2544.34"/>
        <n v="2615.54"/>
        <n v="2688.93"/>
        <n v="2764.67"/>
        <n v="2839.87"/>
        <n v="2915.62"/>
        <n v="2985.46"/>
        <n v="3050.01"/>
        <n v="3109.96"/>
        <n v="3165.54"/>
        <n v="3217.9"/>
        <n v="3267.54"/>
        <n v="3314.93"/>
        <n v="3360.35"/>
        <n v="348.36"/>
        <n v="331.8"/>
        <n v="334.58"/>
        <n v="341.11"/>
        <n v="348.97"/>
        <n v="347.26"/>
        <n v="339.62"/>
        <n v="338.01"/>
        <n v="354.83"/>
        <n v="356.84"/>
        <n v="371.29"/>
        <n v="365.84"/>
        <n v="365.17"/>
        <n v="363.42"/>
        <n v="379.34"/>
        <n v="388.15"/>
        <n v="395.45"/>
        <n v="408.93"/>
        <n v="418.02"/>
        <n v="425.7"/>
        <n v="421.49"/>
        <n v="435.25"/>
        <n v="452.49"/>
        <n v="461.39"/>
        <n v="475.34"/>
        <n v="492.42"/>
        <n v="506.73"/>
        <n v="508.31"/>
        <n v="515.30999999999995"/>
        <n v="504.88"/>
        <n v="529.66999999999996"/>
        <n v="544"/>
        <n v="558.21"/>
        <n v="588.6"/>
        <n v="604.36"/>
        <n v="620.24"/>
        <n v="636.47"/>
        <n v="652.77"/>
        <n v="669.57"/>
        <n v="686.83"/>
        <n v="704.53"/>
        <n v="722.77"/>
        <n v="741.3"/>
        <n v="760.38"/>
        <n v="779.99"/>
        <n v="800.15"/>
        <n v="820.75"/>
        <n v="841.99"/>
        <n v="863.73"/>
        <n v="886.08"/>
        <n v="909.04"/>
        <n v="932.6"/>
        <n v="956.81"/>
        <n v="981.66"/>
        <n v="1007.19"/>
        <n v="1033.4100000000001"/>
        <n v="1060.3499999999999"/>
        <n v="1088.1199999999999"/>
        <n v="1116.6500000000001"/>
        <n v="1145.96"/>
        <n v="1176.05"/>
        <n v="1206.96"/>
        <n v="1238.8900000000001"/>
        <n v="1271.69"/>
        <n v="1305.3699999999999"/>
        <n v="1339.98"/>
        <n v="1375.51"/>
        <n v="580.58000000000004"/>
        <n v="595.66999999999996"/>
        <n v="591.97"/>
        <n v="603.5"/>
        <n v="627.71"/>
        <n v="680.66"/>
        <n v="651.72"/>
        <n v="622.99"/>
        <n v="664.46"/>
        <n v="660.51"/>
        <n v="716.1"/>
        <n v="638.45000000000005"/>
        <n v="670.36"/>
        <n v="698.9"/>
        <n v="734.74"/>
        <n v="725.37"/>
        <n v="685.89"/>
        <n v="744.09"/>
        <n v="690.37"/>
        <n v="722.08"/>
        <n v="759.99"/>
        <n v="806.5"/>
        <n v="855.96"/>
        <n v="904.32"/>
        <n v="925.68"/>
        <n v="872.7"/>
        <n v="949.13"/>
        <n v="980.79"/>
        <n v="974.92"/>
        <n v="996.79"/>
        <n v="1019.13"/>
        <n v="1041.94"/>
        <n v="1065.8499999999999"/>
        <n v="1090.3"/>
        <n v="1115.31"/>
        <n v="1140.8800000000001"/>
        <n v="1167.04"/>
        <n v="1193.9100000000001"/>
        <n v="1221.4100000000001"/>
        <n v="1249.54"/>
        <n v="1278.32"/>
        <n v="1307.76"/>
        <n v="1338.05"/>
        <n v="1369.04"/>
        <n v="1433.2"/>
        <n v="1466.39"/>
        <n v="1500.71"/>
        <n v="1535.83"/>
        <n v="1571.78"/>
        <n v="1608.57"/>
        <n v="1646.22"/>
        <n v="1685.27"/>
        <n v="1725.24"/>
        <n v="1766.16"/>
        <n v="1808.06"/>
        <n v="1850.95"/>
        <n v="1895.57"/>
        <n v="1941.27"/>
        <n v="1988.06"/>
        <n v="2035.99"/>
        <n v="2085.08"/>
        <n v="2136.16"/>
        <n v="2188.5"/>
        <n v="2242.12"/>
        <n v="2297.06"/>
        <n v="2353.34"/>
        <n v="68.61"/>
        <n v="69.09"/>
        <n v="71.81"/>
        <n v="73.45"/>
        <n v="71.09"/>
        <n v="66.61"/>
        <n v="63.53"/>
        <n v="64.45"/>
        <n v="69"/>
        <n v="71.31"/>
        <n v="70.59"/>
        <n v="74.510000000000005"/>
        <n v="79.459999999999994"/>
        <n v="83.16"/>
        <n v="83.28"/>
        <n v="86.11"/>
        <n v="87.8"/>
        <n v="87.44"/>
        <n v="88.65"/>
        <n v="90.34"/>
        <n v="95.21"/>
        <n v="105.12"/>
        <n v="112.34"/>
        <n v="110.57"/>
        <n v="113.13"/>
        <n v="115.66"/>
        <n v="117.72"/>
        <n v="121.46"/>
        <n v="129.31"/>
        <n v="133.37"/>
        <n v="137.56"/>
        <n v="141.88"/>
        <n v="150.91999999999999"/>
        <n v="155.53"/>
        <n v="160.27000000000001"/>
        <n v="165.16"/>
        <n v="170.2"/>
        <n v="180.61"/>
        <n v="185.99"/>
        <n v="191.52"/>
        <n v="197.22"/>
        <n v="203.09"/>
        <n v="209"/>
        <n v="215.09"/>
        <n v="221.34"/>
        <n v="227.79"/>
        <n v="234.42"/>
        <n v="241.1"/>
        <n v="255.03"/>
        <n v="269.77999999999997"/>
        <n v="277.31"/>
        <n v="285.05"/>
        <n v="293.01"/>
        <n v="301.2"/>
        <n v="309.61"/>
        <n v="318.08999999999997"/>
        <n v="326.8"/>
        <n v="335.75"/>
        <n v="344.95"/>
        <n v="354.4"/>
        <n v="326.54000000000002"/>
        <n v="324.24"/>
        <n v="317.94"/>
        <n v="315.89999999999998"/>
        <n v="315.33"/>
        <n v="309.91000000000003"/>
        <n v="314.25"/>
        <n v="316.3"/>
        <n v="327.57"/>
        <n v="319.60000000000002"/>
        <n v="291.60000000000002"/>
        <n v="222.96"/>
        <n v="156.47"/>
        <n v="146"/>
        <n v="142.44999999999999"/>
        <n v="137.66"/>
        <n v="142.71"/>
        <n v="160.58000000000001"/>
        <n v="171.93"/>
        <n v="181.21"/>
        <n v="202.36"/>
        <n v="231.26"/>
        <n v="247.99"/>
        <n v="267.01"/>
        <n v="286.05"/>
        <n v="327.87"/>
        <n v="237.72"/>
        <n v="253.4"/>
        <n v="264.75"/>
        <n v="294.82"/>
        <n v="311.89999999999998"/>
        <n v="329.94"/>
        <n v="347.73"/>
        <n v="366.45"/>
        <n v="406.94"/>
        <n v="428.82"/>
        <n v="449.98"/>
        <n v="472.19"/>
        <n v="495.5"/>
        <n v="519.95000000000005"/>
        <n v="570.45000000000005"/>
        <n v="596.41999999999996"/>
        <n v="623.57000000000005"/>
        <n v="651.96"/>
        <n v="681.64"/>
        <n v="710.59"/>
        <n v="740.78"/>
        <n v="772.25"/>
        <n v="805.06"/>
        <n v="839.27"/>
        <n v="872.91"/>
        <n v="907.91"/>
        <n v="944.31"/>
        <n v="982.17"/>
        <n v="1021.56"/>
        <n v="1060.5999999999999"/>
        <n v="1101.1300000000001"/>
        <n v="1143.22"/>
        <n v="1186.9100000000001"/>
        <n v="1232.28"/>
        <n v="1277.6600000000001"/>
        <n v="1324.71"/>
        <n v="1373.49"/>
        <n v="1424.08"/>
        <n v="1476.53"/>
        <n v="3823.1"/>
        <n v="3682.14"/>
        <n v="3205.53"/>
        <n v="2898.15"/>
        <n v="2909.62"/>
        <n v="2615.17"/>
        <n v="2030.46"/>
        <n v="2068.0500000000002"/>
        <n v="1920.2"/>
        <n v="2073.37"/>
        <n v="2311.64"/>
        <n v="2195.5700000000002"/>
        <n v="2125.06"/>
        <n v="1977.42"/>
        <n v="1985.83"/>
        <n v="2009.01"/>
        <n v="2029.52"/>
        <n v="2042.97"/>
        <n v="2001.55"/>
        <n v="1971.42"/>
        <n v="1980.58"/>
        <n v="1921.95"/>
        <n v="1888.61"/>
        <n v="2000.52"/>
        <n v="2036.18"/>
        <n v="2002.25"/>
        <n v="1969.72"/>
        <n v="1868.12"/>
        <n v="1771.73"/>
        <n v="1552.41"/>
        <n v="1506.32"/>
        <n v="1490.28"/>
        <n v="1505.68"/>
        <n v="1524.4"/>
        <n v="1538.94"/>
        <n v="1545.85"/>
        <n v="1554.1"/>
        <n v="1558.39"/>
        <n v="1562.77"/>
        <n v="1563.2"/>
        <n v="1563.33"/>
        <n v="1564.32"/>
        <n v="1566.46"/>
        <n v="1569.03"/>
        <n v="1571.5"/>
        <n v="1574.81"/>
        <n v="1580.57"/>
        <n v="1587.07"/>
        <n v="1593.96"/>
        <n v="1601.29"/>
        <n v="1607.56"/>
        <n v="1618.06"/>
        <n v="1627.67"/>
        <n v="1637.77"/>
        <n v="1648.41"/>
        <n v="1659.05"/>
        <n v="1672.88"/>
        <n v="1686.64"/>
        <n v="1700.96"/>
        <n v="1715.57"/>
        <n v="1730.81"/>
        <n v="1748.7"/>
        <n v="1766.82"/>
        <n v="1785.43"/>
        <n v="1804.16"/>
        <n v="1822.97"/>
        <n v="1844.98"/>
        <n v="1866.99"/>
        <n v="1888.95"/>
        <n v="1911.13"/>
        <n v="1933.21"/>
        <n v="1450.6"/>
        <n v="1419.54"/>
        <n v="1437.95"/>
        <n v="1481.79"/>
        <n v="1490.61"/>
        <n v="1504.36"/>
        <n v="1544.66"/>
        <n v="1592.01"/>
        <n v="1637.53"/>
        <n v="1633.24"/>
        <n v="1625.97"/>
        <n v="1599.26"/>
        <n v="1602.69"/>
        <n v="1642.46"/>
        <n v="1708.36"/>
        <n v="1751.51"/>
        <n v="1787.35"/>
        <n v="1823.74"/>
        <n v="1865.89"/>
        <n v="1897.42"/>
        <n v="1947.33"/>
        <n v="1980.38"/>
        <n v="1992.19"/>
        <n v="2023.03"/>
        <n v="2064.08"/>
        <n v="2071.1999999999998"/>
        <n v="2097.12"/>
        <n v="2134.54"/>
        <n v="2120.6"/>
        <n v="1994.89"/>
        <n v="2014.6"/>
        <n v="2027.01"/>
        <n v="2049.09"/>
        <n v="2085.61"/>
        <n v="2121.2600000000002"/>
        <n v="2155.9299999999998"/>
        <n v="2193.64"/>
        <n v="2230.2199999999998"/>
        <n v="2266.02"/>
        <n v="2300.71"/>
        <n v="2334.61"/>
        <n v="2369.5300000000002"/>
        <n v="2403.61"/>
        <n v="2436.9"/>
        <n v="2469.4499999999998"/>
        <n v="2501.4499999999998"/>
        <n v="2534.19"/>
        <n v="2566.2399999999998"/>
        <n v="2597.6999999999998"/>
        <n v="2628.68"/>
        <n v="2659.14"/>
        <n v="2690.17"/>
        <n v="2720.66"/>
        <n v="2750.83"/>
        <n v="2780.76"/>
        <n v="2810.49"/>
        <n v="2840.53"/>
        <n v="2870.36"/>
        <n v="2900.14"/>
        <n v="2929.9"/>
        <n v="2959.72"/>
        <n v="2989.77"/>
        <n v="3019.9"/>
        <n v="3050.17"/>
        <n v="3080.61"/>
        <n v="3111.24"/>
        <n v="3142.17"/>
        <n v="3173.32"/>
        <n v="3204.73"/>
        <n v="3236.42"/>
        <n v="3268.4"/>
        <n v="1657.29"/>
        <n v="1658.34"/>
        <n v="1588.75"/>
        <n v="1625.76"/>
        <n v="1701.52"/>
        <n v="1726.73"/>
        <n v="1735.9"/>
        <n v="1760.02"/>
        <n v="1793.41"/>
        <n v="1818.68"/>
        <n v="1832.26"/>
        <n v="1813.35"/>
        <n v="1846.14"/>
        <n v="1872.38"/>
        <n v="1911.98"/>
        <n v="1926.26"/>
        <n v="1962.48"/>
        <n v="2003.71"/>
        <n v="2039.29"/>
        <n v="2086.42"/>
        <n v="2120.7199999999998"/>
        <n v="2099.08"/>
        <n v="2103.7600000000002"/>
        <n v="2132.65"/>
        <n v="2182.08"/>
        <n v="2213"/>
        <n v="2238.5300000000002"/>
        <n v="2245.4299999999998"/>
        <n v="2241.38"/>
        <n v="2155.7399999999998"/>
        <n v="2215.21"/>
        <n v="2223.34"/>
        <n v="2243.61"/>
        <n v="2266.59"/>
        <n v="2289.5700000000002"/>
        <n v="2312.4499999999998"/>
        <n v="2335.5700000000002"/>
        <n v="2358.79"/>
        <n v="2382.2600000000002"/>
        <n v="2405.75"/>
        <n v="2429.4"/>
        <n v="2453.19"/>
        <n v="2477.23"/>
        <n v="2501.5100000000002"/>
        <n v="2526"/>
        <n v="2550.77"/>
        <n v="2575.77"/>
        <n v="2601.0500000000002"/>
        <n v="2626.59"/>
        <n v="2652.39"/>
        <n v="2678.37"/>
        <n v="2704.7"/>
        <n v="2731.22"/>
        <n v="2758.02"/>
        <n v="2785.09"/>
        <n v="2812.41"/>
        <n v="2840.02"/>
        <n v="2867.88"/>
        <n v="2896.03"/>
        <n v="2924.45"/>
        <n v="2953.16"/>
        <n v="2982.15"/>
        <n v="3011.42"/>
        <n v="3040.98"/>
        <n v="3070.84"/>
        <n v="3100.98"/>
        <n v="3131.42"/>
        <n v="3162.17"/>
        <n v="3193.2"/>
        <n v="3224.56"/>
        <n v="3256.21"/>
        <n v="536.58000000000004"/>
        <n v="530.02"/>
        <n v="411.42"/>
        <n v="405.19"/>
        <n v="410.84"/>
        <n v="445.26"/>
        <n v="480.28"/>
        <n v="482.41"/>
        <n v="483.82"/>
        <n v="481.29"/>
        <n v="493.51"/>
        <n v="527.08000000000004"/>
        <n v="532.45000000000005"/>
        <n v="563.27"/>
        <n v="546.73"/>
        <n v="570.44000000000005"/>
        <n v="585.99"/>
        <n v="598.29999999999995"/>
        <n v="572.17999999999995"/>
        <n v="557.6"/>
        <n v="532.66"/>
        <n v="472.26"/>
        <n v="481.22"/>
        <n v="534.54999999999995"/>
        <n v="563.29999999999995"/>
        <n v="579.99"/>
        <n v="606.49"/>
        <n v="655.33000000000004"/>
        <n v="656.7"/>
        <n v="705.12"/>
        <n v="738.92"/>
        <n v="761.54"/>
        <n v="773.55"/>
        <n v="785.75"/>
        <n v="798.14"/>
        <n v="810.27"/>
        <n v="822.58"/>
        <n v="835.09"/>
        <n v="847.78"/>
        <n v="874.1"/>
        <n v="887.75"/>
        <n v="901.61"/>
        <n v="915.68"/>
        <n v="929.98"/>
        <n v="944.84"/>
        <n v="959.93"/>
        <n v="975.26"/>
        <n v="990.84"/>
        <n v="1006.67"/>
        <n v="1023.23"/>
        <n v="1040.06"/>
        <n v="1057.17"/>
        <n v="1074.56"/>
        <n v="1092.24"/>
        <n v="1110.78"/>
        <n v="1129.6300000000001"/>
        <n v="1148.8"/>
        <n v="1168.3"/>
        <n v="1188.1300000000001"/>
        <n v="1209.01"/>
        <n v="1230.26"/>
        <n v="1251.8900000000001"/>
        <n v="1273.9000000000001"/>
        <n v="1296.29"/>
        <n v="1320"/>
        <n v="1344.14"/>
        <n v="1368.73"/>
        <n v="1393.76"/>
        <n v="1419.26"/>
        <n v="253.54"/>
        <n v="254.59"/>
        <n v="271.86"/>
        <n v="298.75"/>
        <n v="316.64"/>
        <n v="307.92"/>
        <n v="293.17"/>
        <n v="271.56"/>
        <n v="256.04000000000002"/>
        <n v="249.22"/>
        <n v="267.72000000000003"/>
        <n v="266.38"/>
        <n v="264.55"/>
        <n v="258.17"/>
        <n v="272.47000000000003"/>
        <n v="266.39"/>
        <n v="266.22000000000003"/>
        <n v="263.79000000000002"/>
        <n v="264.47000000000003"/>
        <n v="249.97"/>
        <n v="224.25"/>
        <n v="231.65"/>
        <n v="240.25"/>
        <n v="250.43"/>
        <n v="259.32"/>
        <n v="268.94"/>
        <n v="267.11"/>
        <n v="265.69"/>
        <n v="267.3"/>
        <n v="270.07"/>
        <n v="275.35000000000002"/>
        <n v="280.74"/>
        <n v="286.23"/>
        <n v="292.16000000000003"/>
        <n v="298.22000000000003"/>
        <n v="304.39999999999998"/>
        <n v="310.72000000000003"/>
        <n v="317.16000000000003"/>
        <n v="323.88"/>
        <n v="330.74"/>
        <n v="337.74"/>
        <n v="344.89"/>
        <n v="352.2"/>
        <n v="359.8"/>
        <n v="367.57"/>
        <n v="375.5"/>
        <n v="383.61"/>
        <n v="391.89"/>
        <n v="400.5"/>
        <n v="409.3"/>
        <n v="418.3"/>
        <n v="427.49"/>
        <n v="436.88"/>
        <n v="446.65"/>
        <n v="456.64"/>
        <n v="466.86"/>
        <n v="477.3"/>
        <n v="487.97"/>
        <n v="499.07"/>
        <n v="510.41"/>
        <n v="522.02"/>
        <n v="533.89"/>
        <n v="546.02"/>
        <n v="558.59"/>
        <n v="571.45000000000005"/>
        <n v="584.6"/>
        <n v="598.04999999999995"/>
        <n v="611.80999999999995"/>
        <n v="785.88"/>
        <n v="753.24"/>
        <n v="709.47"/>
        <n v="668.42"/>
        <n v="656.46"/>
        <n v="638.32000000000005"/>
        <n v="651"/>
        <n v="665.39"/>
        <n v="594.29999999999995"/>
        <n v="619.48"/>
        <n v="657.76"/>
        <n v="653.65"/>
        <n v="621.04999999999995"/>
        <n v="627.09"/>
        <n v="611.27"/>
        <n v="625.77"/>
        <n v="600.14"/>
        <n v="548.22"/>
        <n v="556.17999999999995"/>
        <n v="554.91999999999996"/>
        <n v="492.64"/>
        <n v="447.36"/>
        <n v="518.37"/>
        <n v="559.62"/>
        <n v="599.92999999999995"/>
        <n v="636.15"/>
        <n v="652.91999999999996"/>
        <n v="604.12"/>
        <n v="583.20000000000005"/>
        <n v="590.9"/>
        <n v="603.41"/>
        <n v="615.42999999999995"/>
        <n v="625.62"/>
        <n v="633.32000000000005"/>
        <n v="640.96"/>
        <n v="647.52"/>
        <n v="654.35"/>
        <n v="659.66"/>
        <n v="664.63"/>
        <n v="669.41"/>
        <n v="674.58"/>
        <n v="679.86"/>
        <n v="685.13"/>
        <n v="690.74"/>
        <n v="697.08"/>
        <n v="703.76"/>
        <n v="710.66"/>
        <n v="717.77"/>
        <n v="724.54"/>
        <n v="732.74"/>
        <n v="740.73"/>
        <n v="748.95"/>
        <n v="757.42"/>
        <n v="765.92"/>
        <n v="775.43"/>
        <n v="784.98"/>
        <n v="794.8"/>
        <n v="815.03"/>
        <n v="826.3"/>
        <n v="837.77"/>
        <n v="861.48"/>
        <n v="873.63"/>
        <n v="886.88"/>
        <n v="900.35"/>
        <n v="914.05"/>
        <n v="928.07"/>
        <n v="942.33"/>
        <n v="90.11"/>
        <n v="76.14"/>
        <n v="76.069999999999993"/>
        <n v="75.459999999999994"/>
        <n v="71.52"/>
        <n v="73.06"/>
        <n v="77.13"/>
        <n v="77.760000000000005"/>
        <n v="77.47"/>
        <n v="79.84"/>
        <n v="81.94"/>
        <n v="84.88"/>
        <n v="88.75"/>
        <n v="93.1"/>
        <n v="96.69"/>
        <n v="96.88"/>
        <n v="97.9"/>
        <n v="102.79"/>
        <n v="103.06"/>
        <n v="105.7"/>
        <n v="108.88"/>
        <n v="114.49"/>
        <n v="120.87"/>
        <n v="126.4"/>
        <n v="135.30000000000001"/>
        <n v="142.65"/>
        <n v="145.74"/>
        <n v="150.56"/>
        <n v="156.19999999999999"/>
        <n v="167.63"/>
        <n v="179.52"/>
        <n v="185.76"/>
        <n v="192.11"/>
        <n v="205.22"/>
        <n v="212.01"/>
        <n v="219.05"/>
        <n v="226.33"/>
        <n v="233.89"/>
        <n v="241.53"/>
        <n v="249.44"/>
        <n v="257.64999999999998"/>
        <n v="266.14999999999998"/>
        <n v="274.91000000000003"/>
        <n v="283.85000000000002"/>
        <n v="293.06"/>
        <n v="302.60000000000002"/>
        <n v="312.48"/>
        <n v="322.69"/>
        <n v="333.08"/>
        <n v="343.82"/>
        <n v="366.4"/>
        <n v="378.27"/>
        <n v="390.36"/>
        <n v="402.86"/>
        <n v="415.77"/>
        <n v="429.11"/>
        <n v="456.89"/>
        <n v="471.34"/>
        <n v="486.26"/>
        <n v="501.67"/>
        <n v="517.57000000000005"/>
        <n v="254.48"/>
        <n v="296.20999999999998"/>
        <n v="302.66000000000003"/>
        <n v="297.27999999999997"/>
        <n v="291.83999999999997"/>
        <n v="284.52"/>
        <n v="284.36"/>
        <n v="287.06"/>
        <n v="283.86"/>
        <n v="265.76"/>
        <n v="266.29000000000002"/>
        <n v="257.56"/>
        <n v="245.18"/>
        <n v="256.55"/>
        <n v="257.39999999999998"/>
        <n v="263.20999999999998"/>
        <n v="260.18"/>
        <n v="254.23"/>
        <n v="255.31"/>
        <n v="253.86"/>
        <n v="251.11"/>
        <n v="246.33"/>
        <n v="244.79"/>
        <n v="247.57"/>
        <n v="243.75"/>
        <n v="240.12"/>
        <n v="241.08"/>
        <n v="236.99"/>
        <n v="247.1"/>
        <n v="227.29"/>
        <n v="231.35"/>
        <n v="234.36"/>
        <n v="238.14"/>
        <n v="241.5"/>
        <n v="244.98"/>
        <n v="247.96"/>
        <n v="250.88"/>
        <n v="253.81"/>
        <n v="256.97000000000003"/>
        <n v="260.26"/>
        <n v="263.63"/>
        <n v="267.2"/>
        <n v="271.11"/>
        <n v="275.22000000000003"/>
        <n v="279.5"/>
        <n v="283.94"/>
        <n v="288.39"/>
        <n v="293.41000000000003"/>
        <n v="298.48"/>
        <n v="303.74"/>
        <n v="309.2"/>
        <n v="314.79000000000002"/>
        <n v="320.81"/>
        <n v="326.98"/>
        <n v="333.37"/>
        <n v="346.75"/>
        <n v="353.91"/>
        <n v="361.28"/>
        <n v="368.88"/>
        <n v="376.71"/>
        <n v="384.75"/>
        <n v="393.18"/>
        <n v="401.84"/>
        <n v="410.74"/>
        <n v="419.91"/>
        <n v="429.33"/>
        <n v="183.07"/>
        <n v="174.89"/>
        <n v="165.22"/>
        <n v="158.87"/>
        <n v="152.63"/>
        <n v="155.44"/>
        <n v="161.69"/>
        <n v="158.69999999999999"/>
        <n v="155.37"/>
        <n v="146.66"/>
        <n v="153.06"/>
        <n v="137.13"/>
        <n v="131.12"/>
        <n v="138.54"/>
        <n v="139.94"/>
        <n v="132.88"/>
        <n v="133.81"/>
        <n v="137.69999999999999"/>
        <n v="140.03"/>
        <n v="139.99"/>
        <n v="155.27000000000001"/>
        <n v="161.1"/>
        <n v="165.3"/>
        <n v="176.32"/>
        <n v="183.41"/>
        <n v="189.41"/>
        <n v="196.11"/>
        <n v="201.73"/>
        <n v="207.52"/>
        <n v="213.47"/>
        <n v="219.45"/>
        <n v="225.59"/>
        <n v="231.9"/>
        <n v="238.39"/>
        <n v="245.06"/>
        <n v="251.77"/>
        <n v="258.66000000000003"/>
        <n v="265.74"/>
        <n v="273.01"/>
        <n v="280.49"/>
        <n v="287.94"/>
        <n v="295.58999999999997"/>
        <n v="303.45"/>
        <n v="311.51"/>
        <n v="319.79000000000002"/>
        <n v="328.02"/>
        <n v="336.46"/>
        <n v="345.12"/>
        <n v="354"/>
        <n v="363.11"/>
        <n v="372.19"/>
        <n v="381.5"/>
        <n v="391.04"/>
        <n v="420.85"/>
        <n v="431.09"/>
        <n v="441.59"/>
        <n v="452.34"/>
        <n v="463.36"/>
        <n v="485.56"/>
        <n v="497.05"/>
        <n v="508.82"/>
        <n v="520.87"/>
      </sharedItems>
    </cacheField>
    <cacheField name="country 2" numFmtId="0" databaseField="0">
      <fieldGroup base="0">
        <discretePr count="147">
          <x v="16"/>
          <x v="14"/>
          <x v="16"/>
          <x v="16"/>
          <x v="16"/>
          <x v="13"/>
          <x v="0"/>
          <x v="16"/>
          <x v="14"/>
          <x v="16"/>
          <x v="16"/>
          <x v="16"/>
          <x v="9"/>
          <x v="16"/>
          <x v="16"/>
          <x v="16"/>
          <x v="16"/>
          <x v="16"/>
          <x v="1"/>
          <x v="16"/>
          <x v="11"/>
          <x v="16"/>
          <x v="16"/>
          <x v="16"/>
          <x v="16"/>
          <x v="13"/>
          <x v="16"/>
          <x v="16"/>
          <x v="16"/>
          <x v="16"/>
          <x v="15"/>
          <x v="16"/>
          <x v="16"/>
          <x v="16"/>
          <x v="16"/>
          <x v="11"/>
          <x v="9"/>
          <x v="16"/>
          <x v="16"/>
          <x v="14"/>
          <x v="9"/>
          <x v="16"/>
          <x v="16"/>
          <x v="9"/>
          <x v="2"/>
          <x v="16"/>
          <x v="16"/>
          <x v="16"/>
          <x v="3"/>
          <x v="16"/>
          <x v="10"/>
          <x v="16"/>
          <x v="16"/>
          <x v="16"/>
          <x v="16"/>
          <x v="16"/>
          <x v="16"/>
          <x v="16"/>
          <x v="11"/>
          <x v="13"/>
          <x v="4"/>
          <x v="12"/>
          <x v="14"/>
          <x v="9"/>
          <x v="16"/>
          <x v="10"/>
          <x v="13"/>
          <x v="14"/>
          <x v="16"/>
          <x v="16"/>
          <x v="13"/>
          <x v="14"/>
          <x v="16"/>
          <x v="16"/>
          <x v="9"/>
          <x v="14"/>
          <x v="16"/>
          <x v="9"/>
          <x v="9"/>
          <x v="16"/>
          <x v="16"/>
          <x v="16"/>
          <x v="16"/>
          <x v="16"/>
          <x v="10"/>
          <x v="16"/>
          <x v="16"/>
          <x v="13"/>
          <x v="16"/>
          <x v="16"/>
          <x v="14"/>
          <x v="16"/>
          <x v="16"/>
          <x v="9"/>
          <x v="13"/>
          <x v="16"/>
          <x v="16"/>
          <x v="12"/>
          <x v="13"/>
          <x v="14"/>
          <x v="16"/>
          <x v="16"/>
          <x v="16"/>
          <x v="16"/>
          <x v="16"/>
          <x v="16"/>
          <x v="11"/>
          <x v="10"/>
          <x v="14"/>
          <x v="11"/>
          <x v="5"/>
          <x v="16"/>
          <x v="14"/>
          <x v="16"/>
          <x v="16"/>
          <x v="16"/>
          <x v="11"/>
          <x v="16"/>
          <x v="6"/>
          <x v="10"/>
          <x v="16"/>
          <x v="16"/>
          <x v="16"/>
          <x v="16"/>
          <x v="16"/>
          <x v="16"/>
          <x v="9"/>
          <x v="7"/>
          <x v="14"/>
          <x v="16"/>
          <x v="16"/>
          <x v="16"/>
          <x v="16"/>
          <x v="16"/>
          <x v="14"/>
          <x v="16"/>
          <x v="16"/>
          <x v="16"/>
          <x v="14"/>
          <x v="9"/>
          <x v="8"/>
          <x v="16"/>
          <x v="16"/>
          <x v="12"/>
          <x v="16"/>
          <x v="14"/>
          <x v="16"/>
        </discretePr>
        <groupItems count="17">
          <s v="Austria"/>
          <s v="Brazil"/>
          <s v="France"/>
          <s v="Germany"/>
          <s v="India"/>
          <s v="Russian Federation"/>
          <s v="South Africa"/>
          <s v="Switzerland"/>
          <s v="United States"/>
          <s v="Gruppe1"/>
          <s v="Gruppe2"/>
          <s v="Gruppe3"/>
          <s v="Gruppe6"/>
          <s v="Gruppe4"/>
          <s v="Gruppe7"/>
          <s v="China"/>
          <s v="Gruppe5"/>
        </groupItems>
      </fieldGroup>
    </cacheField>
    <cacheField name="Pfad 2007=1" numFmtId="0" formula="year/ 2007" databaseField="0"/>
    <cacheField name="Pfad" numFmtId="0" formula="TFP/ 100" databaseField="0"/>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count="10437">
  <r>
    <x v="0"/>
    <x v="0"/>
    <n v="282.61"/>
  </r>
  <r>
    <x v="0"/>
    <x v="1"/>
    <n v="351.66"/>
  </r>
  <r>
    <x v="0"/>
    <x v="2"/>
    <n v="374.95"/>
  </r>
  <r>
    <x v="0"/>
    <x v="3"/>
    <n v="366.1"/>
  </r>
  <r>
    <x v="0"/>
    <x v="4"/>
    <n v="349.2"/>
  </r>
  <r>
    <x v="0"/>
    <x v="5"/>
    <n v="398.34"/>
  </r>
  <r>
    <x v="0"/>
    <x v="6"/>
    <n v="432.59"/>
  </r>
  <r>
    <x v="0"/>
    <x v="7"/>
    <n v="426.46"/>
  </r>
  <r>
    <x v="0"/>
    <x v="8"/>
    <n v="421.27"/>
  </r>
  <r>
    <x v="0"/>
    <x v="9"/>
    <n v="461.24"/>
  </r>
  <r>
    <x v="0"/>
    <x v="10"/>
    <n v="437.37"/>
  </r>
  <r>
    <x v="0"/>
    <x v="11"/>
    <n v="467.52"/>
  </r>
  <r>
    <x v="0"/>
    <x v="12"/>
    <n v="628.6"/>
  </r>
  <r>
    <x v="0"/>
    <x v="13"/>
    <n v="730.05"/>
  </r>
  <r>
    <x v="0"/>
    <x v="14"/>
    <n v="765.05"/>
  </r>
  <r>
    <x v="0"/>
    <x v="15"/>
    <n v="901.05"/>
  </r>
  <r>
    <x v="0"/>
    <x v="16"/>
    <n v="900.36"/>
  </r>
  <r>
    <x v="0"/>
    <x v="17"/>
    <n v="967.36"/>
  </r>
  <r>
    <x v="0"/>
    <x v="18"/>
    <n v="1077.77"/>
  </r>
  <r>
    <x v="0"/>
    <x v="19"/>
    <n v="814.62"/>
  </r>
  <r>
    <x v="0"/>
    <x v="20"/>
    <n v="817.2"/>
  </r>
  <r>
    <x v="0"/>
    <x v="21"/>
    <n v="897.98"/>
  </r>
  <r>
    <x v="0"/>
    <x v="22"/>
    <n v="814.59"/>
  </r>
  <r>
    <x v="0"/>
    <x v="23"/>
    <n v="811.74"/>
  </r>
  <r>
    <x v="0"/>
    <x v="24"/>
    <n v="875.26"/>
  </r>
  <r>
    <x v="0"/>
    <x v="25"/>
    <n v="750.85"/>
  </r>
  <r>
    <x v="0"/>
    <x v="26"/>
    <n v="853.53"/>
  </r>
  <r>
    <x v="0"/>
    <x v="27"/>
    <n v="892.8"/>
  </r>
  <r>
    <x v="0"/>
    <x v="28"/>
    <n v="951.79"/>
  </r>
  <r>
    <x v="0"/>
    <x v="29"/>
    <n v="1011.87"/>
  </r>
  <r>
    <x v="0"/>
    <x v="30"/>
    <n v="1093.8499999999999"/>
  </r>
  <r>
    <x v="0"/>
    <x v="31"/>
    <n v="1095.49"/>
  </r>
  <r>
    <x v="0"/>
    <x v="32"/>
    <n v="1097.97"/>
  </r>
  <r>
    <x v="0"/>
    <x v="33"/>
    <n v="1099.8399999999999"/>
  </r>
  <r>
    <x v="0"/>
    <x v="34"/>
    <n v="1101.26"/>
  </r>
  <r>
    <x v="0"/>
    <x v="35"/>
    <n v="1102.18"/>
  </r>
  <r>
    <x v="0"/>
    <x v="36"/>
    <n v="1103.1300000000001"/>
  </r>
  <r>
    <x v="0"/>
    <x v="37"/>
    <n v="1105.6400000000001"/>
  </r>
  <r>
    <x v="0"/>
    <x v="38"/>
    <n v="1108.2"/>
  </r>
  <r>
    <x v="0"/>
    <x v="39"/>
    <n v="1110.52"/>
  </r>
  <r>
    <x v="0"/>
    <x v="40"/>
    <n v="1112.81"/>
  </r>
  <r>
    <x v="0"/>
    <x v="41"/>
    <n v="1115.06"/>
  </r>
  <r>
    <x v="0"/>
    <x v="42"/>
    <n v="1120.76"/>
  </r>
  <r>
    <x v="0"/>
    <x v="43"/>
    <n v="1126.53"/>
  </r>
  <r>
    <x v="0"/>
    <x v="44"/>
    <n v="1132.33"/>
  </r>
  <r>
    <x v="0"/>
    <x v="45"/>
    <n v="1138.23"/>
  </r>
  <r>
    <x v="0"/>
    <x v="46"/>
    <n v="1144.2"/>
  </r>
  <r>
    <x v="0"/>
    <x v="47"/>
    <n v="1150.96"/>
  </r>
  <r>
    <x v="0"/>
    <x v="48"/>
    <n v="1157.8"/>
  </r>
  <r>
    <x v="0"/>
    <x v="49"/>
    <n v="1164.7"/>
  </r>
  <r>
    <x v="0"/>
    <x v="50"/>
    <n v="1171.6099999999999"/>
  </r>
  <r>
    <x v="0"/>
    <x v="51"/>
    <n v="1178.68"/>
  </r>
  <r>
    <x v="0"/>
    <x v="52"/>
    <n v="1186.03"/>
  </r>
  <r>
    <x v="0"/>
    <x v="53"/>
    <n v="1193.44"/>
  </r>
  <r>
    <x v="0"/>
    <x v="54"/>
    <n v="1200.94"/>
  </r>
  <r>
    <x v="0"/>
    <x v="55"/>
    <n v="1208.49"/>
  </r>
  <r>
    <x v="0"/>
    <x v="56"/>
    <n v="1216.1300000000001"/>
  </r>
  <r>
    <x v="0"/>
    <x v="57"/>
    <n v="1223.77"/>
  </r>
  <r>
    <x v="0"/>
    <x v="58"/>
    <n v="1231.5"/>
  </r>
  <r>
    <x v="0"/>
    <x v="59"/>
    <n v="1239.29"/>
  </r>
  <r>
    <x v="0"/>
    <x v="60"/>
    <n v="1247.1500000000001"/>
  </r>
  <r>
    <x v="0"/>
    <x v="61"/>
    <n v="1255.07"/>
  </r>
  <r>
    <x v="0"/>
    <x v="62"/>
    <n v="1262.8599999999999"/>
  </r>
  <r>
    <x v="0"/>
    <x v="63"/>
    <n v="1270.73"/>
  </r>
  <r>
    <x v="0"/>
    <x v="64"/>
    <n v="1278.6600000000001"/>
  </r>
  <r>
    <x v="0"/>
    <x v="65"/>
    <n v="1286.6600000000001"/>
  </r>
  <r>
    <x v="0"/>
    <x v="66"/>
    <n v="1294.72"/>
  </r>
  <r>
    <x v="0"/>
    <x v="67"/>
    <n v="1302.54"/>
  </r>
  <r>
    <x v="0"/>
    <x v="68"/>
    <n v="1310.42"/>
  </r>
  <r>
    <x v="0"/>
    <x v="69"/>
    <n v="1318.37"/>
  </r>
  <r>
    <x v="0"/>
    <x v="70"/>
    <n v="1326.37"/>
  </r>
  <r>
    <x v="1"/>
    <x v="0"/>
    <n v="951.73"/>
  </r>
  <r>
    <x v="1"/>
    <x v="1"/>
    <n v="898.28"/>
  </r>
  <r>
    <x v="1"/>
    <x v="2"/>
    <n v="732.26"/>
  </r>
  <r>
    <x v="1"/>
    <x v="3"/>
    <n v="730.69"/>
  </r>
  <r>
    <x v="1"/>
    <x v="4"/>
    <n v="795.98"/>
  </r>
  <r>
    <x v="1"/>
    <x v="5"/>
    <n v="800.39"/>
  </r>
  <r>
    <x v="1"/>
    <x v="6"/>
    <n v="772.04"/>
  </r>
  <r>
    <x v="1"/>
    <x v="7"/>
    <n v="751.23"/>
  </r>
  <r>
    <x v="1"/>
    <x v="8"/>
    <n v="721.34"/>
  </r>
  <r>
    <x v="1"/>
    <x v="9"/>
    <n v="745.43"/>
  </r>
  <r>
    <x v="1"/>
    <x v="10"/>
    <n v="675.5"/>
  </r>
  <r>
    <x v="1"/>
    <x v="11"/>
    <n v="640.19000000000005"/>
  </r>
  <r>
    <x v="1"/>
    <x v="12"/>
    <n v="640.54"/>
  </r>
  <r>
    <x v="1"/>
    <x v="13"/>
    <n v="637.77"/>
  </r>
  <r>
    <x v="1"/>
    <x v="14"/>
    <n v="668.4"/>
  </r>
  <r>
    <x v="1"/>
    <x v="15"/>
    <n v="664.21"/>
  </r>
  <r>
    <x v="1"/>
    <x v="16"/>
    <n v="703.09"/>
  </r>
  <r>
    <x v="1"/>
    <x v="17"/>
    <n v="697.32"/>
  </r>
  <r>
    <x v="1"/>
    <x v="18"/>
    <n v="753.05"/>
  </r>
  <r>
    <x v="1"/>
    <x v="19"/>
    <n v="692.14"/>
  </r>
  <r>
    <x v="1"/>
    <x v="20"/>
    <n v="651.64"/>
  </r>
  <r>
    <x v="1"/>
    <x v="21"/>
    <n v="688.42"/>
  </r>
  <r>
    <x v="1"/>
    <x v="22"/>
    <n v="678.1"/>
  </r>
  <r>
    <x v="1"/>
    <x v="23"/>
    <n v="663.43"/>
  </r>
  <r>
    <x v="1"/>
    <x v="24"/>
    <n v="668.42"/>
  </r>
  <r>
    <x v="1"/>
    <x v="25"/>
    <n v="646.76"/>
  </r>
  <r>
    <x v="1"/>
    <x v="26"/>
    <n v="597.27"/>
  </r>
  <r>
    <x v="1"/>
    <x v="27"/>
    <n v="570.83000000000004"/>
  </r>
  <r>
    <x v="1"/>
    <x v="28"/>
    <n v="558.79999999999995"/>
  </r>
  <r>
    <x v="1"/>
    <x v="29"/>
    <n v="460.43"/>
  </r>
  <r>
    <x v="1"/>
    <x v="30"/>
    <n v="447.28"/>
  </r>
  <r>
    <x v="1"/>
    <x v="31"/>
    <n v="469.36"/>
  </r>
  <r>
    <x v="1"/>
    <x v="32"/>
    <n v="496.84"/>
  </r>
  <r>
    <x v="1"/>
    <x v="33"/>
    <n v="524.91"/>
  </r>
  <r>
    <x v="1"/>
    <x v="34"/>
    <n v="552.74"/>
  </r>
  <r>
    <x v="1"/>
    <x v="35"/>
    <n v="579.71"/>
  </r>
  <r>
    <x v="1"/>
    <x v="36"/>
    <n v="607.34"/>
  </r>
  <r>
    <x v="1"/>
    <x v="37"/>
    <n v="620.79"/>
  </r>
  <r>
    <x v="1"/>
    <x v="38"/>
    <n v="634.80999999999995"/>
  </r>
  <r>
    <x v="1"/>
    <x v="39"/>
    <n v="647.66999999999996"/>
  </r>
  <r>
    <x v="1"/>
    <x v="40"/>
    <n v="660.42"/>
  </r>
  <r>
    <x v="1"/>
    <x v="41"/>
    <n v="672.54"/>
  </r>
  <r>
    <x v="1"/>
    <x v="42"/>
    <n v="679.88"/>
  </r>
  <r>
    <x v="1"/>
    <x v="43"/>
    <n v="687.36"/>
  </r>
  <r>
    <x v="1"/>
    <x v="44"/>
    <n v="694.89"/>
  </r>
  <r>
    <x v="1"/>
    <x v="45"/>
    <n v="702.81"/>
  </r>
  <r>
    <x v="1"/>
    <x v="46"/>
    <n v="710.73"/>
  </r>
  <r>
    <x v="1"/>
    <x v="47"/>
    <n v="715.52"/>
  </r>
  <r>
    <x v="1"/>
    <x v="48"/>
    <n v="720.49"/>
  </r>
  <r>
    <x v="1"/>
    <x v="49"/>
    <n v="725.66"/>
  </r>
  <r>
    <x v="1"/>
    <x v="50"/>
    <n v="730.48"/>
  </r>
  <r>
    <x v="1"/>
    <x v="51"/>
    <n v="735.89"/>
  </r>
  <r>
    <x v="1"/>
    <x v="52"/>
    <n v="739.12"/>
  </r>
  <r>
    <x v="1"/>
    <x v="53"/>
    <n v="742.51"/>
  </r>
  <r>
    <x v="1"/>
    <x v="54"/>
    <n v="746.09"/>
  </r>
  <r>
    <x v="1"/>
    <x v="55"/>
    <n v="749.64"/>
  </r>
  <r>
    <x v="1"/>
    <x v="56"/>
    <n v="753.33"/>
  </r>
  <r>
    <x v="1"/>
    <x v="57"/>
    <n v="755.86"/>
  </r>
  <r>
    <x v="1"/>
    <x v="58"/>
    <n v="758.56"/>
  </r>
  <r>
    <x v="1"/>
    <x v="59"/>
    <n v="761.33"/>
  </r>
  <r>
    <x v="1"/>
    <x v="60"/>
    <n v="764.27"/>
  </r>
  <r>
    <x v="1"/>
    <x v="61"/>
    <n v="767.13"/>
  </r>
  <r>
    <x v="1"/>
    <x v="62"/>
    <n v="769.38"/>
  </r>
  <r>
    <x v="1"/>
    <x v="63"/>
    <n v="771.77"/>
  </r>
  <r>
    <x v="1"/>
    <x v="64"/>
    <n v="774.22"/>
  </r>
  <r>
    <x v="1"/>
    <x v="65"/>
    <n v="776.73"/>
  </r>
  <r>
    <x v="1"/>
    <x v="66"/>
    <n v="779.26"/>
  </r>
  <r>
    <x v="1"/>
    <x v="67"/>
    <n v="781.42"/>
  </r>
  <r>
    <x v="1"/>
    <x v="68"/>
    <n v="783.62"/>
  </r>
  <r>
    <x v="1"/>
    <x v="69"/>
    <n v="785.92"/>
  </r>
  <r>
    <x v="1"/>
    <x v="70"/>
    <n v="788.25"/>
  </r>
  <r>
    <x v="2"/>
    <x v="0"/>
    <n v="517.6"/>
  </r>
  <r>
    <x v="2"/>
    <x v="1"/>
    <n v="490.39"/>
  </r>
  <r>
    <x v="2"/>
    <x v="2"/>
    <n v="512.70000000000005"/>
  </r>
  <r>
    <x v="2"/>
    <x v="3"/>
    <n v="535.07000000000005"/>
  </r>
  <r>
    <x v="2"/>
    <x v="4"/>
    <n v="572.59"/>
  </r>
  <r>
    <x v="2"/>
    <x v="5"/>
    <n v="564.05999999999995"/>
  </r>
  <r>
    <x v="2"/>
    <x v="6"/>
    <n v="635.30999999999995"/>
  </r>
  <r>
    <x v="2"/>
    <x v="7"/>
    <n v="652.41999999999996"/>
  </r>
  <r>
    <x v="2"/>
    <x v="8"/>
    <n v="686.55"/>
  </r>
  <r>
    <x v="2"/>
    <x v="9"/>
    <n v="654.58000000000004"/>
  </r>
  <r>
    <x v="2"/>
    <x v="10"/>
    <n v="586.32000000000005"/>
  </r>
  <r>
    <x v="2"/>
    <x v="11"/>
    <n v="577.07000000000005"/>
  </r>
  <r>
    <x v="2"/>
    <x v="12"/>
    <n v="533.88"/>
  </r>
  <r>
    <x v="2"/>
    <x v="13"/>
    <n v="376.7"/>
  </r>
  <r>
    <x v="2"/>
    <x v="14"/>
    <n v="394"/>
  </r>
  <r>
    <x v="2"/>
    <x v="15"/>
    <n v="432.85"/>
  </r>
  <r>
    <x v="2"/>
    <x v="16"/>
    <n v="458.43"/>
  </r>
  <r>
    <x v="2"/>
    <x v="17"/>
    <n v="491.61"/>
  </r>
  <r>
    <x v="2"/>
    <x v="18"/>
    <n v="560.46"/>
  </r>
  <r>
    <x v="2"/>
    <x v="19"/>
    <n v="523.92999999999995"/>
  </r>
  <r>
    <x v="2"/>
    <x v="20"/>
    <n v="487.29"/>
  </r>
  <r>
    <x v="2"/>
    <x v="21"/>
    <n v="491.3"/>
  </r>
  <r>
    <x v="2"/>
    <x v="22"/>
    <n v="543.83000000000004"/>
  </r>
  <r>
    <x v="2"/>
    <x v="23"/>
    <n v="514.76"/>
  </r>
  <r>
    <x v="2"/>
    <x v="24"/>
    <n v="512.67999999999995"/>
  </r>
  <r>
    <x v="2"/>
    <x v="25"/>
    <n v="632.65"/>
  </r>
  <r>
    <x v="2"/>
    <x v="26"/>
    <n v="683.69"/>
  </r>
  <r>
    <x v="2"/>
    <x v="27"/>
    <n v="759.73"/>
  </r>
  <r>
    <x v="2"/>
    <x v="28"/>
    <n v="831.78"/>
  </r>
  <r>
    <x v="2"/>
    <x v="29"/>
    <n v="436.98"/>
  </r>
  <r>
    <x v="2"/>
    <x v="30"/>
    <n v="525.48"/>
  </r>
  <r>
    <x v="2"/>
    <x v="31"/>
    <n v="546.64"/>
  </r>
  <r>
    <x v="2"/>
    <x v="32"/>
    <n v="556.72"/>
  </r>
  <r>
    <x v="2"/>
    <x v="33"/>
    <n v="579.15"/>
  </r>
  <r>
    <x v="2"/>
    <x v="34"/>
    <n v="596.11"/>
  </r>
  <r>
    <x v="2"/>
    <x v="35"/>
    <n v="606.42999999999995"/>
  </r>
  <r>
    <x v="2"/>
    <x v="36"/>
    <n v="618.08000000000004"/>
  </r>
  <r>
    <x v="2"/>
    <x v="37"/>
    <n v="616.71"/>
  </r>
  <r>
    <x v="2"/>
    <x v="38"/>
    <n v="615.84"/>
  </r>
  <r>
    <x v="2"/>
    <x v="39"/>
    <n v="612.12"/>
  </r>
  <r>
    <x v="2"/>
    <x v="40"/>
    <n v="608.29"/>
  </r>
  <r>
    <x v="2"/>
    <x v="41"/>
    <n v="604.47"/>
  </r>
  <r>
    <x v="2"/>
    <x v="42"/>
    <n v="598.45000000000005"/>
  </r>
  <r>
    <x v="2"/>
    <x v="43"/>
    <n v="593.13"/>
  </r>
  <r>
    <x v="2"/>
    <x v="44"/>
    <n v="588.21"/>
  </r>
  <r>
    <x v="2"/>
    <x v="45"/>
    <n v="584.26"/>
  </r>
  <r>
    <x v="2"/>
    <x v="46"/>
    <n v="581.27"/>
  </r>
  <r>
    <x v="2"/>
    <x v="47"/>
    <n v="576.83000000000004"/>
  </r>
  <r>
    <x v="2"/>
    <x v="48"/>
    <n v="572.95000000000005"/>
  </r>
  <r>
    <x v="2"/>
    <x v="49"/>
    <n v="569.59"/>
  </r>
  <r>
    <x v="2"/>
    <x v="50"/>
    <n v="566"/>
  </r>
  <r>
    <x v="2"/>
    <x v="51"/>
    <n v="563.94000000000005"/>
  </r>
  <r>
    <x v="2"/>
    <x v="52"/>
    <n v="560.61"/>
  </r>
  <r>
    <x v="2"/>
    <x v="53"/>
    <n v="557.70000000000005"/>
  </r>
  <r>
    <x v="2"/>
    <x v="54"/>
    <n v="555.17999999999995"/>
  </r>
  <r>
    <x v="2"/>
    <x v="55"/>
    <n v="552.80999999999995"/>
  </r>
  <r>
    <x v="2"/>
    <x v="56"/>
    <n v="551.13"/>
  </r>
  <r>
    <x v="2"/>
    <x v="57"/>
    <n v="548.97"/>
  </r>
  <r>
    <x v="2"/>
    <x v="58"/>
    <n v="547.12"/>
  </r>
  <r>
    <x v="2"/>
    <x v="59"/>
    <n v="545.46"/>
  </r>
  <r>
    <x v="2"/>
    <x v="60"/>
    <n v="544.08000000000004"/>
  </r>
  <r>
    <x v="2"/>
    <x v="61"/>
    <n v="543.05999999999995"/>
  </r>
  <r>
    <x v="2"/>
    <x v="62"/>
    <n v="541.89"/>
  </r>
  <r>
    <x v="2"/>
    <x v="63"/>
    <n v="540.94000000000005"/>
  </r>
  <r>
    <x v="2"/>
    <x v="64"/>
    <n v="540.14"/>
  </r>
  <r>
    <x v="2"/>
    <x v="65"/>
    <n v="539.48"/>
  </r>
  <r>
    <x v="2"/>
    <x v="66"/>
    <n v="539.15"/>
  </r>
  <r>
    <x v="2"/>
    <x v="67"/>
    <n v="538.78"/>
  </r>
  <r>
    <x v="2"/>
    <x v="68"/>
    <n v="538.52"/>
  </r>
  <r>
    <x v="2"/>
    <x v="69"/>
    <n v="538.42999999999995"/>
  </r>
  <r>
    <x v="2"/>
    <x v="70"/>
    <n v="538.44000000000005"/>
  </r>
  <r>
    <x v="3"/>
    <x v="0"/>
    <n v="567.46"/>
  </r>
  <r>
    <x v="3"/>
    <x v="1"/>
    <n v="548.16999999999996"/>
  </r>
  <r>
    <x v="3"/>
    <x v="2"/>
    <n v="528.38"/>
  </r>
  <r>
    <x v="3"/>
    <x v="3"/>
    <n v="555.79"/>
  </r>
  <r>
    <x v="3"/>
    <x v="4"/>
    <n v="553.51"/>
  </r>
  <r>
    <x v="3"/>
    <x v="5"/>
    <n v="540.54"/>
  </r>
  <r>
    <x v="3"/>
    <x v="6"/>
    <n v="608.95000000000005"/>
  </r>
  <r>
    <x v="3"/>
    <x v="7"/>
    <n v="572.32000000000005"/>
  </r>
  <r>
    <x v="3"/>
    <x v="8"/>
    <n v="552.46"/>
  </r>
  <r>
    <x v="3"/>
    <x v="9"/>
    <n v="508.09"/>
  </r>
  <r>
    <x v="3"/>
    <x v="10"/>
    <n v="485.34"/>
  </r>
  <r>
    <x v="3"/>
    <x v="11"/>
    <n v="551.92999999999995"/>
  </r>
  <r>
    <x v="3"/>
    <x v="12"/>
    <n v="599.91999999999996"/>
  </r>
  <r>
    <x v="3"/>
    <x v="13"/>
    <n v="654.52"/>
  </r>
  <r>
    <x v="3"/>
    <x v="14"/>
    <n v="655.84"/>
  </r>
  <r>
    <x v="3"/>
    <x v="15"/>
    <n v="622.54999999999995"/>
  </r>
  <r>
    <x v="3"/>
    <x v="16"/>
    <n v="623.59"/>
  </r>
  <r>
    <x v="3"/>
    <x v="17"/>
    <n v="651.54999999999995"/>
  </r>
  <r>
    <x v="3"/>
    <x v="18"/>
    <n v="700.06"/>
  </r>
  <r>
    <x v="3"/>
    <x v="19"/>
    <n v="639.6"/>
  </r>
  <r>
    <x v="3"/>
    <x v="20"/>
    <n v="586.49"/>
  </r>
  <r>
    <x v="3"/>
    <x v="21"/>
    <n v="608.53"/>
  </r>
  <r>
    <x v="3"/>
    <x v="22"/>
    <n v="560.67999999999995"/>
  </r>
  <r>
    <x v="3"/>
    <x v="23"/>
    <n v="560.53"/>
  </r>
  <r>
    <x v="3"/>
    <x v="24"/>
    <n v="511.13"/>
  </r>
  <r>
    <x v="3"/>
    <x v="25"/>
    <n v="544.79999999999995"/>
  </r>
  <r>
    <x v="3"/>
    <x v="26"/>
    <n v="531.34"/>
  </r>
  <r>
    <x v="3"/>
    <x v="27"/>
    <n v="574.23"/>
  </r>
  <r>
    <x v="3"/>
    <x v="28"/>
    <n v="566.80999999999995"/>
  </r>
  <r>
    <x v="3"/>
    <x v="29"/>
    <n v="557.21"/>
  </r>
  <r>
    <x v="3"/>
    <x v="30"/>
    <n v="567.03"/>
  </r>
  <r>
    <x v="3"/>
    <x v="31"/>
    <n v="582.27"/>
  </r>
  <r>
    <x v="3"/>
    <x v="32"/>
    <n v="600.02"/>
  </r>
  <r>
    <x v="3"/>
    <x v="33"/>
    <n v="618.55999999999995"/>
  </r>
  <r>
    <x v="3"/>
    <x v="34"/>
    <n v="637.20000000000005"/>
  </r>
  <r>
    <x v="3"/>
    <x v="35"/>
    <n v="655.76"/>
  </r>
  <r>
    <x v="3"/>
    <x v="36"/>
    <n v="674.75"/>
  </r>
  <r>
    <x v="3"/>
    <x v="37"/>
    <n v="685.79"/>
  </r>
  <r>
    <x v="3"/>
    <x v="38"/>
    <n v="697.06"/>
  </r>
  <r>
    <x v="3"/>
    <x v="39"/>
    <n v="708.13"/>
  </r>
  <r>
    <x v="3"/>
    <x v="40"/>
    <n v="719.27"/>
  </r>
  <r>
    <x v="3"/>
    <x v="41"/>
    <n v="730.38"/>
  </r>
  <r>
    <x v="3"/>
    <x v="42"/>
    <n v="737.84"/>
  </r>
  <r>
    <x v="3"/>
    <x v="43"/>
    <n v="745.39"/>
  </r>
  <r>
    <x v="3"/>
    <x v="44"/>
    <n v="753"/>
  </r>
  <r>
    <x v="3"/>
    <x v="45"/>
    <n v="760.76"/>
  </r>
  <r>
    <x v="3"/>
    <x v="46"/>
    <n v="768.61"/>
  </r>
  <r>
    <x v="3"/>
    <x v="47"/>
    <n v="774.22"/>
  </r>
  <r>
    <x v="3"/>
    <x v="48"/>
    <n v="779.91"/>
  </r>
  <r>
    <x v="3"/>
    <x v="49"/>
    <n v="785.67"/>
  </r>
  <r>
    <x v="3"/>
    <x v="50"/>
    <n v="791.38"/>
  </r>
  <r>
    <x v="3"/>
    <x v="51"/>
    <n v="797.29"/>
  </r>
  <r>
    <x v="3"/>
    <x v="52"/>
    <n v="801.75"/>
  </r>
  <r>
    <x v="3"/>
    <x v="53"/>
    <n v="806.28"/>
  </r>
  <r>
    <x v="3"/>
    <x v="54"/>
    <n v="810.86"/>
  </r>
  <r>
    <x v="3"/>
    <x v="55"/>
    <n v="815.45"/>
  </r>
  <r>
    <x v="3"/>
    <x v="56"/>
    <n v="820.11"/>
  </r>
  <r>
    <x v="3"/>
    <x v="57"/>
    <n v="823.89"/>
  </r>
  <r>
    <x v="3"/>
    <x v="58"/>
    <n v="827.71"/>
  </r>
  <r>
    <x v="3"/>
    <x v="59"/>
    <n v="831.56"/>
  </r>
  <r>
    <x v="3"/>
    <x v="60"/>
    <n v="835.46"/>
  </r>
  <r>
    <x v="3"/>
    <x v="61"/>
    <n v="839.38"/>
  </r>
  <r>
    <x v="3"/>
    <x v="62"/>
    <n v="842.77"/>
  </r>
  <r>
    <x v="3"/>
    <x v="63"/>
    <n v="846.2"/>
  </r>
  <r>
    <x v="3"/>
    <x v="64"/>
    <n v="849.64"/>
  </r>
  <r>
    <x v="3"/>
    <x v="65"/>
    <n v="853.1"/>
  </r>
  <r>
    <x v="3"/>
    <x v="66"/>
    <n v="856.56"/>
  </r>
  <r>
    <x v="3"/>
    <x v="67"/>
    <n v="859.67"/>
  </r>
  <r>
    <x v="3"/>
    <x v="68"/>
    <n v="862.8"/>
  </r>
  <r>
    <x v="3"/>
    <x v="69"/>
    <n v="865.96"/>
  </r>
  <r>
    <x v="3"/>
    <x v="70"/>
    <n v="869.13"/>
  </r>
  <r>
    <x v="4"/>
    <x v="0"/>
    <n v="806.64"/>
  </r>
  <r>
    <x v="4"/>
    <x v="1"/>
    <n v="737.73"/>
  </r>
  <r>
    <x v="4"/>
    <x v="2"/>
    <n v="661.74"/>
  </r>
  <r>
    <x v="4"/>
    <x v="3"/>
    <n v="689.85"/>
  </r>
  <r>
    <x v="4"/>
    <x v="4"/>
    <n v="673.73"/>
  </r>
  <r>
    <x v="4"/>
    <x v="5"/>
    <n v="659.11"/>
  </r>
  <r>
    <x v="4"/>
    <x v="6"/>
    <n v="694.78"/>
  </r>
  <r>
    <x v="4"/>
    <x v="7"/>
    <n v="649.5"/>
  </r>
  <r>
    <x v="4"/>
    <x v="8"/>
    <n v="651.46"/>
  </r>
  <r>
    <x v="4"/>
    <x v="9"/>
    <n v="605.75"/>
  </r>
  <r>
    <x v="4"/>
    <x v="10"/>
    <n v="87.86"/>
  </r>
  <r>
    <x v="4"/>
    <x v="11"/>
    <n v="73.430000000000007"/>
  </r>
  <r>
    <x v="4"/>
    <x v="12"/>
    <n v="87.04"/>
  </r>
  <r>
    <x v="4"/>
    <x v="13"/>
    <n v="166.72"/>
  </r>
  <r>
    <x v="4"/>
    <x v="14"/>
    <n v="308.73"/>
  </r>
  <r>
    <x v="4"/>
    <x v="15"/>
    <n v="269.31"/>
  </r>
  <r>
    <x v="4"/>
    <x v="16"/>
    <n v="255.47"/>
  </r>
  <r>
    <x v="4"/>
    <x v="17"/>
    <n v="255.4"/>
  </r>
  <r>
    <x v="4"/>
    <x v="18"/>
    <n v="287.42"/>
  </r>
  <r>
    <x v="4"/>
    <x v="19"/>
    <n v="297.05"/>
  </r>
  <r>
    <x v="4"/>
    <x v="20"/>
    <n v="265.8"/>
  </r>
  <r>
    <x v="4"/>
    <x v="21"/>
    <n v="304.91000000000003"/>
  </r>
  <r>
    <x v="4"/>
    <x v="22"/>
    <n v="380.99"/>
  </r>
  <r>
    <x v="4"/>
    <x v="23"/>
    <n v="406.95"/>
  </r>
  <r>
    <x v="4"/>
    <x v="24"/>
    <n v="411.12"/>
  </r>
  <r>
    <x v="4"/>
    <x v="25"/>
    <n v="369.6"/>
  </r>
  <r>
    <x v="4"/>
    <x v="26"/>
    <n v="410.58"/>
  </r>
  <r>
    <x v="4"/>
    <x v="27"/>
    <n v="414.69"/>
  </r>
  <r>
    <x v="4"/>
    <x v="28"/>
    <n v="402"/>
  </r>
  <r>
    <x v="4"/>
    <x v="29"/>
    <n v="413.42"/>
  </r>
  <r>
    <x v="4"/>
    <x v="30"/>
    <n v="425.17"/>
  </r>
  <r>
    <x v="4"/>
    <x v="31"/>
    <n v="441.02"/>
  </r>
  <r>
    <x v="4"/>
    <x v="32"/>
    <n v="457.46"/>
  </r>
  <r>
    <x v="4"/>
    <x v="33"/>
    <n v="474.52"/>
  </r>
  <r>
    <x v="4"/>
    <x v="34"/>
    <n v="492.21"/>
  </r>
  <r>
    <x v="4"/>
    <x v="35"/>
    <n v="510.56"/>
  </r>
  <r>
    <x v="4"/>
    <x v="36"/>
    <n v="529.6"/>
  </r>
  <r>
    <x v="4"/>
    <x v="37"/>
    <n v="540.01"/>
  </r>
  <r>
    <x v="4"/>
    <x v="38"/>
    <n v="550.62"/>
  </r>
  <r>
    <x v="4"/>
    <x v="39"/>
    <n v="561.42999999999995"/>
  </r>
  <r>
    <x v="4"/>
    <x v="40"/>
    <n v="572.47"/>
  </r>
  <r>
    <x v="4"/>
    <x v="41"/>
    <n v="583.71"/>
  </r>
  <r>
    <x v="4"/>
    <x v="42"/>
    <n v="593.79"/>
  </r>
  <r>
    <x v="4"/>
    <x v="43"/>
    <n v="604.03"/>
  </r>
  <r>
    <x v="4"/>
    <x v="44"/>
    <n v="614.46"/>
  </r>
  <r>
    <x v="4"/>
    <x v="45"/>
    <n v="625.05999999999995"/>
  </r>
  <r>
    <x v="4"/>
    <x v="46"/>
    <n v="635.85"/>
  </r>
  <r>
    <x v="4"/>
    <x v="47"/>
    <n v="644.9"/>
  </r>
  <r>
    <x v="4"/>
    <x v="48"/>
    <n v="654.09"/>
  </r>
  <r>
    <x v="4"/>
    <x v="49"/>
    <n v="663.4"/>
  </r>
  <r>
    <x v="4"/>
    <x v="50"/>
    <n v="672.85"/>
  </r>
  <r>
    <x v="4"/>
    <x v="51"/>
    <n v="682.43"/>
  </r>
  <r>
    <x v="4"/>
    <x v="52"/>
    <n v="690.96"/>
  </r>
  <r>
    <x v="4"/>
    <x v="53"/>
    <n v="699.6"/>
  </r>
  <r>
    <x v="4"/>
    <x v="54"/>
    <n v="708.35"/>
  </r>
  <r>
    <x v="4"/>
    <x v="55"/>
    <n v="717.21"/>
  </r>
  <r>
    <x v="4"/>
    <x v="56"/>
    <n v="726.18"/>
  </r>
  <r>
    <x v="4"/>
    <x v="57"/>
    <n v="734.41"/>
  </r>
  <r>
    <x v="4"/>
    <x v="58"/>
    <n v="742.73"/>
  </r>
  <r>
    <x v="4"/>
    <x v="59"/>
    <n v="751.14"/>
  </r>
  <r>
    <x v="4"/>
    <x v="60"/>
    <n v="759.65"/>
  </r>
  <r>
    <x v="4"/>
    <x v="61"/>
    <n v="768.25"/>
  </r>
  <r>
    <x v="4"/>
    <x v="62"/>
    <n v="776.17"/>
  </r>
  <r>
    <x v="4"/>
    <x v="63"/>
    <n v="784.17"/>
  </r>
  <r>
    <x v="4"/>
    <x v="64"/>
    <n v="792.26"/>
  </r>
  <r>
    <x v="4"/>
    <x v="65"/>
    <n v="800.42"/>
  </r>
  <r>
    <x v="4"/>
    <x v="66"/>
    <n v="808.67"/>
  </r>
  <r>
    <x v="4"/>
    <x v="67"/>
    <n v="816.2"/>
  </r>
  <r>
    <x v="4"/>
    <x v="68"/>
    <n v="823.8"/>
  </r>
  <r>
    <x v="4"/>
    <x v="69"/>
    <n v="831.47"/>
  </r>
  <r>
    <x v="4"/>
    <x v="70"/>
    <n v="839.21"/>
  </r>
  <r>
    <x v="5"/>
    <x v="0"/>
    <n v="908.47"/>
  </r>
  <r>
    <x v="5"/>
    <x v="1"/>
    <n v="942.08"/>
  </r>
  <r>
    <x v="5"/>
    <x v="2"/>
    <n v="956.98"/>
  </r>
  <r>
    <x v="5"/>
    <x v="3"/>
    <n v="1003.83"/>
  </r>
  <r>
    <x v="5"/>
    <x v="4"/>
    <n v="1033.77"/>
  </r>
  <r>
    <x v="5"/>
    <x v="5"/>
    <n v="1103.17"/>
  </r>
  <r>
    <x v="5"/>
    <x v="6"/>
    <n v="1258.8"/>
  </r>
  <r>
    <x v="5"/>
    <x v="7"/>
    <n v="1186.23"/>
  </r>
  <r>
    <x v="5"/>
    <x v="8"/>
    <n v="1274.33"/>
  </r>
  <r>
    <x v="5"/>
    <x v="9"/>
    <n v="1202.28"/>
  </r>
  <r>
    <x v="5"/>
    <x v="10"/>
    <n v="1186.08"/>
  </r>
  <r>
    <x v="5"/>
    <x v="11"/>
    <n v="1225.23"/>
  </r>
  <r>
    <x v="5"/>
    <x v="12"/>
    <n v="1214.01"/>
  </r>
  <r>
    <x v="5"/>
    <x v="13"/>
    <n v="1219.3599999999999"/>
  </r>
  <r>
    <x v="5"/>
    <x v="14"/>
    <n v="1295.1300000000001"/>
  </r>
  <r>
    <x v="5"/>
    <x v="15"/>
    <n v="1327.68"/>
  </r>
  <r>
    <x v="5"/>
    <x v="16"/>
    <n v="1255.0999999999999"/>
  </r>
  <r>
    <x v="5"/>
    <x v="17"/>
    <n v="1293.72"/>
  </r>
  <r>
    <x v="5"/>
    <x v="18"/>
    <n v="1400.58"/>
  </r>
  <r>
    <x v="5"/>
    <x v="19"/>
    <n v="1386.38"/>
  </r>
  <r>
    <x v="5"/>
    <x v="20"/>
    <n v="1328.59"/>
  </r>
  <r>
    <x v="5"/>
    <x v="21"/>
    <n v="1416.21"/>
  </r>
  <r>
    <x v="5"/>
    <x v="22"/>
    <n v="1408.78"/>
  </r>
  <r>
    <x v="5"/>
    <x v="23"/>
    <n v="1403"/>
  </r>
  <r>
    <x v="5"/>
    <x v="24"/>
    <n v="1400.99"/>
  </r>
  <r>
    <x v="5"/>
    <x v="25"/>
    <n v="1306.4100000000001"/>
  </r>
  <r>
    <x v="5"/>
    <x v="26"/>
    <n v="1291.42"/>
  </r>
  <r>
    <x v="5"/>
    <x v="27"/>
    <n v="1301.1099999999999"/>
  </r>
  <r>
    <x v="5"/>
    <x v="28"/>
    <n v="1229.55"/>
  </r>
  <r>
    <x v="5"/>
    <x v="29"/>
    <n v="1196.54"/>
  </r>
  <r>
    <x v="5"/>
    <x v="30"/>
    <n v="1173.1400000000001"/>
  </r>
  <r>
    <x v="5"/>
    <x v="31"/>
    <n v="1188.26"/>
  </r>
  <r>
    <x v="5"/>
    <x v="32"/>
    <n v="1203.94"/>
  </r>
  <r>
    <x v="5"/>
    <x v="33"/>
    <n v="1219.8699999999999"/>
  </r>
  <r>
    <x v="5"/>
    <x v="34"/>
    <n v="1235.79"/>
  </r>
  <r>
    <x v="5"/>
    <x v="35"/>
    <n v="1251.6500000000001"/>
  </r>
  <r>
    <x v="5"/>
    <x v="36"/>
    <n v="1267.6199999999999"/>
  </r>
  <r>
    <x v="5"/>
    <x v="37"/>
    <n v="1279.1099999999999"/>
  </r>
  <r>
    <x v="5"/>
    <x v="38"/>
    <n v="1290.71"/>
  </r>
  <r>
    <x v="5"/>
    <x v="39"/>
    <n v="1302.25"/>
  </r>
  <r>
    <x v="5"/>
    <x v="40"/>
    <n v="1313.84"/>
  </r>
  <r>
    <x v="5"/>
    <x v="41"/>
    <n v="1325.41"/>
  </r>
  <r>
    <x v="5"/>
    <x v="42"/>
    <n v="1334.52"/>
  </r>
  <r>
    <x v="5"/>
    <x v="43"/>
    <n v="1343.71"/>
  </r>
  <r>
    <x v="5"/>
    <x v="44"/>
    <n v="1352.97"/>
  </r>
  <r>
    <x v="5"/>
    <x v="45"/>
    <n v="1362.33"/>
  </r>
  <r>
    <x v="5"/>
    <x v="46"/>
    <n v="1371.75"/>
  </r>
  <r>
    <x v="5"/>
    <x v="47"/>
    <n v="1379.34"/>
  </r>
  <r>
    <x v="5"/>
    <x v="48"/>
    <n v="1386.99"/>
  </r>
  <r>
    <x v="5"/>
    <x v="49"/>
    <n v="1394.71"/>
  </r>
  <r>
    <x v="5"/>
    <x v="50"/>
    <n v="1402.44"/>
  </r>
  <r>
    <x v="5"/>
    <x v="51"/>
    <n v="1410.27"/>
  </r>
  <r>
    <x v="5"/>
    <x v="52"/>
    <n v="1416.7"/>
  </r>
  <r>
    <x v="5"/>
    <x v="53"/>
    <n v="1423.19"/>
  </r>
  <r>
    <x v="5"/>
    <x v="54"/>
    <n v="1429.72"/>
  </r>
  <r>
    <x v="5"/>
    <x v="55"/>
    <n v="1436.28"/>
  </r>
  <r>
    <x v="5"/>
    <x v="56"/>
    <n v="1442.88"/>
  </r>
  <r>
    <x v="5"/>
    <x v="57"/>
    <n v="1448.49"/>
  </r>
  <r>
    <x v="5"/>
    <x v="58"/>
    <n v="1454.13"/>
  </r>
  <r>
    <x v="5"/>
    <x v="59"/>
    <n v="1459.79"/>
  </r>
  <r>
    <x v="5"/>
    <x v="60"/>
    <n v="1465.5"/>
  </r>
  <r>
    <x v="5"/>
    <x v="61"/>
    <n v="1471.22"/>
  </r>
  <r>
    <x v="5"/>
    <x v="62"/>
    <n v="1476.22"/>
  </r>
  <r>
    <x v="5"/>
    <x v="63"/>
    <n v="1481.24"/>
  </r>
  <r>
    <x v="5"/>
    <x v="64"/>
    <n v="1486.28"/>
  </r>
  <r>
    <x v="5"/>
    <x v="65"/>
    <n v="1491.35"/>
  </r>
  <r>
    <x v="5"/>
    <x v="66"/>
    <n v="1496.45"/>
  </r>
  <r>
    <x v="5"/>
    <x v="67"/>
    <n v="1501.02"/>
  </r>
  <r>
    <x v="5"/>
    <x v="68"/>
    <n v="1505.61"/>
  </r>
  <r>
    <x v="5"/>
    <x v="69"/>
    <n v="1510.23"/>
  </r>
  <r>
    <x v="5"/>
    <x v="70"/>
    <n v="1514.86"/>
  </r>
  <r>
    <x v="6"/>
    <x v="0"/>
    <n v="1692.44"/>
  </r>
  <r>
    <x v="6"/>
    <x v="1"/>
    <n v="1809.63"/>
  </r>
  <r>
    <x v="6"/>
    <x v="2"/>
    <n v="1955.08"/>
  </r>
  <r>
    <x v="6"/>
    <x v="3"/>
    <n v="2072.2399999999998"/>
  </r>
  <r>
    <x v="6"/>
    <x v="4"/>
    <n v="2007.08"/>
  </r>
  <r>
    <x v="6"/>
    <x v="5"/>
    <n v="2015.48"/>
  </r>
  <r>
    <x v="6"/>
    <x v="6"/>
    <n v="2274.86"/>
  </r>
  <r>
    <x v="6"/>
    <x v="7"/>
    <n v="2144.9699999999998"/>
  </r>
  <r>
    <x v="6"/>
    <x v="8"/>
    <n v="2279.2399999999998"/>
  </r>
  <r>
    <x v="6"/>
    <x v="9"/>
    <n v="2353.64"/>
  </r>
  <r>
    <x v="6"/>
    <x v="10"/>
    <n v="2312.8200000000002"/>
  </r>
  <r>
    <x v="6"/>
    <x v="11"/>
    <n v="2300.2199999999998"/>
  </r>
  <r>
    <x v="6"/>
    <x v="12"/>
    <n v="2503.1799999999998"/>
  </r>
  <r>
    <x v="6"/>
    <x v="13"/>
    <n v="2533.46"/>
  </r>
  <r>
    <x v="6"/>
    <x v="14"/>
    <n v="2658.21"/>
  </r>
  <r>
    <x v="6"/>
    <x v="15"/>
    <n v="2561.14"/>
  </r>
  <r>
    <x v="6"/>
    <x v="16"/>
    <n v="2399.3200000000002"/>
  </r>
  <r>
    <x v="6"/>
    <x v="17"/>
    <n v="2499.41"/>
  </r>
  <r>
    <x v="6"/>
    <x v="18"/>
    <n v="2703.99"/>
  </r>
  <r>
    <x v="6"/>
    <x v="19"/>
    <n v="2690.72"/>
  </r>
  <r>
    <x v="6"/>
    <x v="20"/>
    <n v="2628.32"/>
  </r>
  <r>
    <x v="6"/>
    <x v="21"/>
    <n v="2551.2199999999998"/>
  </r>
  <r>
    <x v="6"/>
    <x v="22"/>
    <n v="2541.52"/>
  </r>
  <r>
    <x v="6"/>
    <x v="23"/>
    <n v="2369.75"/>
  </r>
  <r>
    <x v="6"/>
    <x v="24"/>
    <n v="2297.16"/>
  </r>
  <r>
    <x v="6"/>
    <x v="25"/>
    <n v="2154.46"/>
  </r>
  <r>
    <x v="6"/>
    <x v="26"/>
    <n v="2216.23"/>
  </r>
  <r>
    <x v="6"/>
    <x v="27"/>
    <n v="2314.27"/>
  </r>
  <r>
    <x v="6"/>
    <x v="28"/>
    <n v="2254.6"/>
  </r>
  <r>
    <x v="6"/>
    <x v="29"/>
    <n v="2287.42"/>
  </r>
  <r>
    <x v="6"/>
    <x v="30"/>
    <n v="2322.37"/>
  </r>
  <r>
    <x v="6"/>
    <x v="31"/>
    <n v="2315.61"/>
  </r>
  <r>
    <x v="6"/>
    <x v="32"/>
    <n v="2309.02"/>
  </r>
  <r>
    <x v="6"/>
    <x v="33"/>
    <n v="2302.4499999999998"/>
  </r>
  <r>
    <x v="6"/>
    <x v="34"/>
    <n v="2295.87"/>
  </r>
  <r>
    <x v="6"/>
    <x v="35"/>
    <n v="2289.25"/>
  </r>
  <r>
    <x v="6"/>
    <x v="36"/>
    <n v="2282.63"/>
  </r>
  <r>
    <x v="6"/>
    <x v="37"/>
    <n v="2279.9699999999998"/>
  </r>
  <r>
    <x v="6"/>
    <x v="38"/>
    <n v="2277.31"/>
  </r>
  <r>
    <x v="6"/>
    <x v="39"/>
    <n v="2274.63"/>
  </r>
  <r>
    <x v="6"/>
    <x v="40"/>
    <n v="2271.9299999999998"/>
  </r>
  <r>
    <x v="6"/>
    <x v="41"/>
    <n v="2269.23"/>
  </r>
  <r>
    <x v="6"/>
    <x v="42"/>
    <n v="2268.69"/>
  </r>
  <r>
    <x v="6"/>
    <x v="43"/>
    <n v="2268.16"/>
  </r>
  <r>
    <x v="6"/>
    <x v="44"/>
    <n v="2267.62"/>
  </r>
  <r>
    <x v="6"/>
    <x v="45"/>
    <n v="2267.09"/>
  </r>
  <r>
    <x v="6"/>
    <x v="46"/>
    <n v="2266.56"/>
  </r>
  <r>
    <x v="6"/>
    <x v="47"/>
    <n v="2267.58"/>
  </r>
  <r>
    <x v="6"/>
    <x v="48"/>
    <n v="2268.61"/>
  </r>
  <r>
    <x v="6"/>
    <x v="49"/>
    <n v="2269.64"/>
  </r>
  <r>
    <x v="6"/>
    <x v="50"/>
    <n v="2270.66"/>
  </r>
  <r>
    <x v="6"/>
    <x v="51"/>
    <n v="2271.69"/>
  </r>
  <r>
    <x v="6"/>
    <x v="52"/>
    <n v="2273.8200000000002"/>
  </r>
  <r>
    <x v="6"/>
    <x v="53"/>
    <n v="2275.96"/>
  </r>
  <r>
    <x v="6"/>
    <x v="54"/>
    <n v="2278.11"/>
  </r>
  <r>
    <x v="6"/>
    <x v="55"/>
    <n v="2280.25"/>
  </r>
  <r>
    <x v="6"/>
    <x v="56"/>
    <n v="2282.39"/>
  </r>
  <r>
    <x v="6"/>
    <x v="57"/>
    <n v="2285.34"/>
  </r>
  <r>
    <x v="6"/>
    <x v="58"/>
    <n v="2288.29"/>
  </r>
  <r>
    <x v="6"/>
    <x v="59"/>
    <n v="2291.2399999999998"/>
  </r>
  <r>
    <x v="6"/>
    <x v="60"/>
    <n v="2294.21"/>
  </r>
  <r>
    <x v="6"/>
    <x v="61"/>
    <n v="2297.16"/>
  </r>
  <r>
    <x v="6"/>
    <x v="62"/>
    <n v="2300.6999999999998"/>
  </r>
  <r>
    <x v="6"/>
    <x v="63"/>
    <n v="2304.25"/>
  </r>
  <r>
    <x v="6"/>
    <x v="64"/>
    <n v="2307.8000000000002"/>
  </r>
  <r>
    <x v="6"/>
    <x v="65"/>
    <n v="2311.35"/>
  </r>
  <r>
    <x v="6"/>
    <x v="66"/>
    <n v="2314.92"/>
  </r>
  <r>
    <x v="6"/>
    <x v="67"/>
    <n v="2318.9"/>
  </r>
  <r>
    <x v="6"/>
    <x v="68"/>
    <n v="2322.89"/>
  </r>
  <r>
    <x v="6"/>
    <x v="69"/>
    <n v="2326.89"/>
  </r>
  <r>
    <x v="6"/>
    <x v="70"/>
    <n v="2330.89"/>
  </r>
  <r>
    <x v="7"/>
    <x v="0"/>
    <n v="596.17999999999995"/>
  </r>
  <r>
    <x v="7"/>
    <x v="1"/>
    <n v="614.04"/>
  </r>
  <r>
    <x v="7"/>
    <x v="2"/>
    <n v="608.1"/>
  </r>
  <r>
    <x v="7"/>
    <x v="3"/>
    <n v="613.67999999999995"/>
  </r>
  <r>
    <x v="7"/>
    <x v="4"/>
    <n v="613.62"/>
  </r>
  <r>
    <x v="7"/>
    <x v="5"/>
    <n v="628.44000000000005"/>
  </r>
  <r>
    <x v="7"/>
    <x v="6"/>
    <n v="708.4"/>
  </r>
  <r>
    <x v="7"/>
    <x v="7"/>
    <n v="677.13"/>
  </r>
  <r>
    <x v="7"/>
    <x v="8"/>
    <n v="684.07"/>
  </r>
  <r>
    <x v="7"/>
    <x v="9"/>
    <n v="650.66"/>
  </r>
  <r>
    <x v="7"/>
    <x v="10"/>
    <n v="621.55999999999995"/>
  </r>
  <r>
    <x v="7"/>
    <x v="11"/>
    <n v="651.07000000000005"/>
  </r>
  <r>
    <x v="7"/>
    <x v="12"/>
    <n v="639.74"/>
  </r>
  <r>
    <x v="7"/>
    <x v="13"/>
    <n v="674.42"/>
  </r>
  <r>
    <x v="7"/>
    <x v="14"/>
    <n v="672.68"/>
  </r>
  <r>
    <x v="7"/>
    <x v="15"/>
    <n v="656.84"/>
  </r>
  <r>
    <x v="7"/>
    <x v="16"/>
    <n v="622.72"/>
  </r>
  <r>
    <x v="7"/>
    <x v="17"/>
    <n v="636.24"/>
  </r>
  <r>
    <x v="7"/>
    <x v="18"/>
    <n v="666.61"/>
  </r>
  <r>
    <x v="7"/>
    <x v="19"/>
    <n v="633.47"/>
  </r>
  <r>
    <x v="7"/>
    <x v="20"/>
    <n v="599.20000000000005"/>
  </r>
  <r>
    <x v="7"/>
    <x v="21"/>
    <n v="625.78"/>
  </r>
  <r>
    <x v="7"/>
    <x v="22"/>
    <n v="626.01"/>
  </r>
  <r>
    <x v="7"/>
    <x v="23"/>
    <n v="623.61"/>
  </r>
  <r>
    <x v="7"/>
    <x v="24"/>
    <n v="585.07000000000005"/>
  </r>
  <r>
    <x v="7"/>
    <x v="25"/>
    <n v="572.15"/>
  </r>
  <r>
    <x v="7"/>
    <x v="26"/>
    <n v="561.16"/>
  </r>
  <r>
    <x v="7"/>
    <x v="27"/>
    <n v="559.78"/>
  </r>
  <r>
    <x v="7"/>
    <x v="28"/>
    <n v="550.77"/>
  </r>
  <r>
    <x v="7"/>
    <x v="29"/>
    <n v="543.82000000000005"/>
  </r>
  <r>
    <x v="7"/>
    <x v="30"/>
    <n v="536.96"/>
  </r>
  <r>
    <x v="7"/>
    <x v="31"/>
    <n v="555.95000000000005"/>
  </r>
  <r>
    <x v="7"/>
    <x v="32"/>
    <n v="575.61"/>
  </r>
  <r>
    <x v="7"/>
    <x v="33"/>
    <n v="595.97"/>
  </r>
  <r>
    <x v="7"/>
    <x v="34"/>
    <n v="617.04"/>
  </r>
  <r>
    <x v="7"/>
    <x v="35"/>
    <n v="638.87"/>
  </r>
  <r>
    <x v="7"/>
    <x v="36"/>
    <n v="661.46"/>
  </r>
  <r>
    <x v="7"/>
    <x v="37"/>
    <n v="672.67"/>
  </r>
  <r>
    <x v="7"/>
    <x v="38"/>
    <n v="684.07"/>
  </r>
  <r>
    <x v="7"/>
    <x v="39"/>
    <n v="695.66"/>
  </r>
  <r>
    <x v="7"/>
    <x v="40"/>
    <n v="707.45"/>
  </r>
  <r>
    <x v="7"/>
    <x v="41"/>
    <n v="719.43"/>
  </r>
  <r>
    <x v="7"/>
    <x v="42"/>
    <n v="727.09"/>
  </r>
  <r>
    <x v="7"/>
    <x v="43"/>
    <n v="734.83"/>
  </r>
  <r>
    <x v="7"/>
    <x v="44"/>
    <n v="742.66"/>
  </r>
  <r>
    <x v="7"/>
    <x v="45"/>
    <n v="750.56"/>
  </r>
  <r>
    <x v="7"/>
    <x v="46"/>
    <n v="758.56"/>
  </r>
  <r>
    <x v="7"/>
    <x v="47"/>
    <n v="763.81"/>
  </r>
  <r>
    <x v="7"/>
    <x v="48"/>
    <n v="769.1"/>
  </r>
  <r>
    <x v="7"/>
    <x v="49"/>
    <n v="774.43"/>
  </r>
  <r>
    <x v="7"/>
    <x v="50"/>
    <n v="779.8"/>
  </r>
  <r>
    <x v="7"/>
    <x v="51"/>
    <n v="785.2"/>
  </r>
  <r>
    <x v="7"/>
    <x v="52"/>
    <n v="789.04"/>
  </r>
  <r>
    <x v="7"/>
    <x v="53"/>
    <n v="792.9"/>
  </r>
  <r>
    <x v="7"/>
    <x v="54"/>
    <n v="796.78"/>
  </r>
  <r>
    <x v="7"/>
    <x v="55"/>
    <n v="800.68"/>
  </r>
  <r>
    <x v="7"/>
    <x v="56"/>
    <n v="804.6"/>
  </r>
  <r>
    <x v="7"/>
    <x v="57"/>
    <n v="807.71"/>
  </r>
  <r>
    <x v="7"/>
    <x v="58"/>
    <n v="810.83"/>
  </r>
  <r>
    <x v="7"/>
    <x v="59"/>
    <n v="813.96"/>
  </r>
  <r>
    <x v="7"/>
    <x v="60"/>
    <n v="817.1"/>
  </r>
  <r>
    <x v="7"/>
    <x v="61"/>
    <n v="820.26"/>
  </r>
  <r>
    <x v="7"/>
    <x v="62"/>
    <n v="823.01"/>
  </r>
  <r>
    <x v="7"/>
    <x v="63"/>
    <n v="825.78"/>
  </r>
  <r>
    <x v="7"/>
    <x v="64"/>
    <n v="828.55"/>
  </r>
  <r>
    <x v="7"/>
    <x v="65"/>
    <n v="831.34"/>
  </r>
  <r>
    <x v="7"/>
    <x v="66"/>
    <n v="834.13"/>
  </r>
  <r>
    <x v="7"/>
    <x v="67"/>
    <n v="836.78"/>
  </r>
  <r>
    <x v="7"/>
    <x v="68"/>
    <n v="839.45"/>
  </r>
  <r>
    <x v="7"/>
    <x v="69"/>
    <n v="842.12"/>
  </r>
  <r>
    <x v="7"/>
    <x v="70"/>
    <n v="844.8"/>
  </r>
  <r>
    <x v="8"/>
    <x v="0"/>
    <n v="315.10000000000002"/>
  </r>
  <r>
    <x v="8"/>
    <x v="1"/>
    <n v="265.10000000000002"/>
  </r>
  <r>
    <x v="8"/>
    <x v="2"/>
    <n v="216.65"/>
  </r>
  <r>
    <x v="8"/>
    <x v="3"/>
    <n v="249.74"/>
  </r>
  <r>
    <x v="8"/>
    <x v="4"/>
    <n v="248.08"/>
  </r>
  <r>
    <x v="8"/>
    <x v="5"/>
    <n v="200.91"/>
  </r>
  <r>
    <x v="8"/>
    <x v="6"/>
    <n v="270.08999999999997"/>
  </r>
  <r>
    <x v="8"/>
    <x v="7"/>
    <n v="296.45999999999998"/>
  </r>
  <r>
    <x v="8"/>
    <x v="8"/>
    <n v="279.41000000000003"/>
  </r>
  <r>
    <x v="8"/>
    <x v="9"/>
    <n v="266.43"/>
  </r>
  <r>
    <x v="8"/>
    <x v="10"/>
    <n v="259"/>
  </r>
  <r>
    <x v="8"/>
    <x v="11"/>
    <n v="327.17"/>
  </r>
  <r>
    <x v="8"/>
    <x v="12"/>
    <n v="329.92"/>
  </r>
  <r>
    <x v="8"/>
    <x v="13"/>
    <n v="355.5"/>
  </r>
  <r>
    <x v="8"/>
    <x v="14"/>
    <n v="335.31"/>
  </r>
  <r>
    <x v="8"/>
    <x v="15"/>
    <n v="349.32"/>
  </r>
  <r>
    <x v="8"/>
    <x v="16"/>
    <n v="353.88"/>
  </r>
  <r>
    <x v="8"/>
    <x v="17"/>
    <n v="336"/>
  </r>
  <r>
    <x v="8"/>
    <x v="18"/>
    <n v="346.14"/>
  </r>
  <r>
    <x v="8"/>
    <x v="19"/>
    <n v="359.27"/>
  </r>
  <r>
    <x v="8"/>
    <x v="20"/>
    <n v="341.79"/>
  </r>
  <r>
    <x v="8"/>
    <x v="21"/>
    <n v="356"/>
  </r>
  <r>
    <x v="8"/>
    <x v="22"/>
    <n v="353.68"/>
  </r>
  <r>
    <x v="8"/>
    <x v="23"/>
    <n v="353.77"/>
  </r>
  <r>
    <x v="8"/>
    <x v="24"/>
    <n v="348.67"/>
  </r>
  <r>
    <x v="8"/>
    <x v="25"/>
    <n v="334.5"/>
  </r>
  <r>
    <x v="8"/>
    <x v="26"/>
    <n v="315.57"/>
  </r>
  <r>
    <x v="8"/>
    <x v="27"/>
    <n v="321.10000000000002"/>
  </r>
  <r>
    <x v="8"/>
    <x v="28"/>
    <n v="309.45"/>
  </r>
  <r>
    <x v="8"/>
    <x v="29"/>
    <n v="252.28"/>
  </r>
  <r>
    <x v="8"/>
    <x v="30"/>
    <n v="249.92"/>
  </r>
  <r>
    <x v="8"/>
    <x v="31"/>
    <n v="267.23"/>
  </r>
  <r>
    <x v="8"/>
    <x v="32"/>
    <n v="287.49"/>
  </r>
  <r>
    <x v="8"/>
    <x v="33"/>
    <n v="308.89"/>
  </r>
  <r>
    <x v="8"/>
    <x v="34"/>
    <n v="330.8"/>
  </r>
  <r>
    <x v="8"/>
    <x v="35"/>
    <n v="352.39"/>
  </r>
  <r>
    <x v="8"/>
    <x v="36"/>
    <n v="375.3"/>
  </r>
  <r>
    <x v="8"/>
    <x v="37"/>
    <n v="386.32"/>
  </r>
  <r>
    <x v="8"/>
    <x v="38"/>
    <n v="397.72"/>
  </r>
  <r>
    <x v="8"/>
    <x v="39"/>
    <n v="408.4"/>
  </r>
  <r>
    <x v="8"/>
    <x v="40"/>
    <n v="419.29"/>
  </r>
  <r>
    <x v="8"/>
    <x v="41"/>
    <n v="429.92"/>
  </r>
  <r>
    <x v="8"/>
    <x v="42"/>
    <n v="436.27"/>
  </r>
  <r>
    <x v="8"/>
    <x v="43"/>
    <n v="442.86"/>
  </r>
  <r>
    <x v="8"/>
    <x v="44"/>
    <n v="449.48"/>
  </r>
  <r>
    <x v="8"/>
    <x v="45"/>
    <n v="456.41"/>
  </r>
  <r>
    <x v="8"/>
    <x v="46"/>
    <n v="463.55"/>
  </r>
  <r>
    <x v="8"/>
    <x v="47"/>
    <n v="467.94"/>
  </r>
  <r>
    <x v="8"/>
    <x v="48"/>
    <n v="472.44"/>
  </r>
  <r>
    <x v="8"/>
    <x v="49"/>
    <n v="477.08"/>
  </r>
  <r>
    <x v="8"/>
    <x v="50"/>
    <n v="481.4"/>
  </r>
  <r>
    <x v="8"/>
    <x v="51"/>
    <n v="486.32"/>
  </r>
  <r>
    <x v="8"/>
    <x v="52"/>
    <n v="489.18"/>
  </r>
  <r>
    <x v="8"/>
    <x v="53"/>
    <n v="492.14"/>
  </r>
  <r>
    <x v="8"/>
    <x v="54"/>
    <n v="495.25"/>
  </r>
  <r>
    <x v="8"/>
    <x v="55"/>
    <n v="498.34"/>
  </r>
  <r>
    <x v="8"/>
    <x v="56"/>
    <n v="501.66"/>
  </r>
  <r>
    <x v="8"/>
    <x v="57"/>
    <n v="503.89"/>
  </r>
  <r>
    <x v="8"/>
    <x v="58"/>
    <n v="506.26"/>
  </r>
  <r>
    <x v="8"/>
    <x v="59"/>
    <n v="508.68"/>
  </r>
  <r>
    <x v="8"/>
    <x v="60"/>
    <n v="511.24"/>
  </r>
  <r>
    <x v="8"/>
    <x v="61"/>
    <n v="513.84"/>
  </r>
  <r>
    <x v="8"/>
    <x v="62"/>
    <n v="515.85"/>
  </r>
  <r>
    <x v="8"/>
    <x v="63"/>
    <n v="517.95000000000005"/>
  </r>
  <r>
    <x v="8"/>
    <x v="64"/>
    <n v="520.02"/>
  </r>
  <r>
    <x v="8"/>
    <x v="65"/>
    <n v="522.04"/>
  </r>
  <r>
    <x v="8"/>
    <x v="66"/>
    <n v="524.04"/>
  </r>
  <r>
    <x v="8"/>
    <x v="67"/>
    <n v="525.6"/>
  </r>
  <r>
    <x v="8"/>
    <x v="68"/>
    <n v="527.09"/>
  </r>
  <r>
    <x v="8"/>
    <x v="69"/>
    <n v="528.58000000000004"/>
  </r>
  <r>
    <x v="8"/>
    <x v="70"/>
    <n v="530.02"/>
  </r>
  <r>
    <x v="9"/>
    <x v="0"/>
    <n v="442.74"/>
  </r>
  <r>
    <x v="9"/>
    <x v="1"/>
    <n v="454.12"/>
  </r>
  <r>
    <x v="9"/>
    <x v="2"/>
    <n v="450.74"/>
  </r>
  <r>
    <x v="9"/>
    <x v="3"/>
    <n v="471.48"/>
  </r>
  <r>
    <x v="9"/>
    <x v="4"/>
    <n v="497.62"/>
  </r>
  <r>
    <x v="9"/>
    <x v="5"/>
    <n v="490.33"/>
  </r>
  <r>
    <x v="9"/>
    <x v="6"/>
    <n v="525.62"/>
  </r>
  <r>
    <x v="9"/>
    <x v="7"/>
    <n v="539.9"/>
  </r>
  <r>
    <x v="9"/>
    <x v="8"/>
    <n v="513.20000000000005"/>
  </r>
  <r>
    <x v="9"/>
    <x v="9"/>
    <n v="486.67"/>
  </r>
  <r>
    <x v="9"/>
    <x v="10"/>
    <n v="476.46"/>
  </r>
  <r>
    <x v="9"/>
    <x v="11"/>
    <n v="516.13"/>
  </r>
  <r>
    <x v="9"/>
    <x v="12"/>
    <n v="519.15"/>
  </r>
  <r>
    <x v="9"/>
    <x v="13"/>
    <n v="524.04999999999995"/>
  </r>
  <r>
    <x v="9"/>
    <x v="14"/>
    <n v="529.74"/>
  </r>
  <r>
    <x v="9"/>
    <x v="15"/>
    <n v="503.96"/>
  </r>
  <r>
    <x v="9"/>
    <x v="16"/>
    <n v="514.15"/>
  </r>
  <r>
    <x v="9"/>
    <x v="17"/>
    <n v="526.25"/>
  </r>
  <r>
    <x v="9"/>
    <x v="18"/>
    <n v="564.29999999999995"/>
  </r>
  <r>
    <x v="9"/>
    <x v="19"/>
    <n v="561.55999999999995"/>
  </r>
  <r>
    <x v="9"/>
    <x v="20"/>
    <n v="528"/>
  </r>
  <r>
    <x v="9"/>
    <x v="21"/>
    <n v="523.54999999999995"/>
  </r>
  <r>
    <x v="9"/>
    <x v="22"/>
    <n v="534.66999999999996"/>
  </r>
  <r>
    <x v="9"/>
    <x v="23"/>
    <n v="525.92999999999995"/>
  </r>
  <r>
    <x v="9"/>
    <x v="24"/>
    <n v="518.5"/>
  </r>
  <r>
    <x v="9"/>
    <x v="25"/>
    <n v="496.47"/>
  </r>
  <r>
    <x v="9"/>
    <x v="26"/>
    <n v="488.49"/>
  </r>
  <r>
    <x v="9"/>
    <x v="27"/>
    <n v="494.72"/>
  </r>
  <r>
    <x v="9"/>
    <x v="28"/>
    <n v="475.8"/>
  </r>
  <r>
    <x v="9"/>
    <x v="29"/>
    <n v="469.1"/>
  </r>
  <r>
    <x v="9"/>
    <x v="30"/>
    <n v="462.5"/>
  </r>
  <r>
    <x v="9"/>
    <x v="31"/>
    <n v="478.39"/>
  </r>
  <r>
    <x v="9"/>
    <x v="32"/>
    <n v="494.83"/>
  </r>
  <r>
    <x v="9"/>
    <x v="33"/>
    <n v="511.83"/>
  </r>
  <r>
    <x v="9"/>
    <x v="34"/>
    <n v="529.41999999999996"/>
  </r>
  <r>
    <x v="9"/>
    <x v="35"/>
    <n v="547.61"/>
  </r>
  <r>
    <x v="9"/>
    <x v="36"/>
    <n v="566.42999999999995"/>
  </r>
  <r>
    <x v="9"/>
    <x v="37"/>
    <n v="577.41999999999996"/>
  </r>
  <r>
    <x v="9"/>
    <x v="38"/>
    <n v="588.63"/>
  </r>
  <r>
    <x v="9"/>
    <x v="39"/>
    <n v="600.04999999999995"/>
  </r>
  <r>
    <x v="9"/>
    <x v="40"/>
    <n v="611.70000000000005"/>
  </r>
  <r>
    <x v="9"/>
    <x v="41"/>
    <n v="623.57000000000005"/>
  </r>
  <r>
    <x v="9"/>
    <x v="42"/>
    <n v="632.15"/>
  </r>
  <r>
    <x v="9"/>
    <x v="43"/>
    <n v="640.84"/>
  </r>
  <r>
    <x v="9"/>
    <x v="44"/>
    <n v="649.65"/>
  </r>
  <r>
    <x v="9"/>
    <x v="45"/>
    <n v="658.59"/>
  </r>
  <r>
    <x v="9"/>
    <x v="46"/>
    <n v="667.64"/>
  </r>
  <r>
    <x v="9"/>
    <x v="47"/>
    <n v="674.71"/>
  </r>
  <r>
    <x v="9"/>
    <x v="48"/>
    <n v="681.85"/>
  </r>
  <r>
    <x v="9"/>
    <x v="49"/>
    <n v="689.07"/>
  </r>
  <r>
    <x v="9"/>
    <x v="50"/>
    <n v="696.36"/>
  </r>
  <r>
    <x v="9"/>
    <x v="51"/>
    <n v="703.73"/>
  </r>
  <r>
    <x v="9"/>
    <x v="52"/>
    <n v="709.88"/>
  </r>
  <r>
    <x v="9"/>
    <x v="53"/>
    <n v="716.08"/>
  </r>
  <r>
    <x v="9"/>
    <x v="54"/>
    <n v="722.33"/>
  </r>
  <r>
    <x v="9"/>
    <x v="55"/>
    <n v="728.64"/>
  </r>
  <r>
    <x v="9"/>
    <x v="56"/>
    <n v="735"/>
  </r>
  <r>
    <x v="9"/>
    <x v="57"/>
    <n v="740.57"/>
  </r>
  <r>
    <x v="9"/>
    <x v="58"/>
    <n v="746.18"/>
  </r>
  <r>
    <x v="9"/>
    <x v="59"/>
    <n v="751.83"/>
  </r>
  <r>
    <x v="9"/>
    <x v="60"/>
    <n v="757.53"/>
  </r>
  <r>
    <x v="9"/>
    <x v="61"/>
    <n v="763.27"/>
  </r>
  <r>
    <x v="9"/>
    <x v="62"/>
    <n v="768.47"/>
  </r>
  <r>
    <x v="9"/>
    <x v="63"/>
    <n v="773.7"/>
  </r>
  <r>
    <x v="9"/>
    <x v="64"/>
    <n v="778.97"/>
  </r>
  <r>
    <x v="9"/>
    <x v="65"/>
    <n v="784.27"/>
  </r>
  <r>
    <x v="9"/>
    <x v="66"/>
    <n v="789.61"/>
  </r>
  <r>
    <x v="9"/>
    <x v="67"/>
    <n v="794.55"/>
  </r>
  <r>
    <x v="9"/>
    <x v="68"/>
    <n v="799.51"/>
  </r>
  <r>
    <x v="9"/>
    <x v="69"/>
    <n v="804.51"/>
  </r>
  <r>
    <x v="9"/>
    <x v="70"/>
    <n v="809.54"/>
  </r>
  <r>
    <x v="10"/>
    <x v="0"/>
    <n v="596.17999999999995"/>
  </r>
  <r>
    <x v="10"/>
    <x v="1"/>
    <n v="614.04"/>
  </r>
  <r>
    <x v="10"/>
    <x v="2"/>
    <n v="608.1"/>
  </r>
  <r>
    <x v="10"/>
    <x v="3"/>
    <n v="613.67999999999995"/>
  </r>
  <r>
    <x v="10"/>
    <x v="4"/>
    <n v="613.62"/>
  </r>
  <r>
    <x v="10"/>
    <x v="5"/>
    <n v="628.44000000000005"/>
  </r>
  <r>
    <x v="10"/>
    <x v="6"/>
    <n v="708.4"/>
  </r>
  <r>
    <x v="10"/>
    <x v="7"/>
    <n v="677.13"/>
  </r>
  <r>
    <x v="10"/>
    <x v="8"/>
    <n v="684.07"/>
  </r>
  <r>
    <x v="10"/>
    <x v="9"/>
    <n v="650.66"/>
  </r>
  <r>
    <x v="10"/>
    <x v="10"/>
    <n v="621.55999999999995"/>
  </r>
  <r>
    <x v="10"/>
    <x v="11"/>
    <n v="651.07000000000005"/>
  </r>
  <r>
    <x v="10"/>
    <x v="12"/>
    <n v="639.74"/>
  </r>
  <r>
    <x v="10"/>
    <x v="13"/>
    <n v="674.42"/>
  </r>
  <r>
    <x v="10"/>
    <x v="14"/>
    <n v="672.68"/>
  </r>
  <r>
    <x v="10"/>
    <x v="15"/>
    <n v="656.84"/>
  </r>
  <r>
    <x v="10"/>
    <x v="16"/>
    <n v="622.72"/>
  </r>
  <r>
    <x v="10"/>
    <x v="17"/>
    <n v="636.24"/>
  </r>
  <r>
    <x v="10"/>
    <x v="18"/>
    <n v="666.61"/>
  </r>
  <r>
    <x v="10"/>
    <x v="19"/>
    <n v="633.47"/>
  </r>
  <r>
    <x v="10"/>
    <x v="20"/>
    <n v="599.20000000000005"/>
  </r>
  <r>
    <x v="10"/>
    <x v="21"/>
    <n v="625.78"/>
  </r>
  <r>
    <x v="10"/>
    <x v="22"/>
    <n v="626.01"/>
  </r>
  <r>
    <x v="10"/>
    <x v="23"/>
    <n v="623.61"/>
  </r>
  <r>
    <x v="10"/>
    <x v="24"/>
    <n v="585.07000000000005"/>
  </r>
  <r>
    <x v="10"/>
    <x v="25"/>
    <n v="572.15"/>
  </r>
  <r>
    <x v="10"/>
    <x v="26"/>
    <n v="561.16"/>
  </r>
  <r>
    <x v="10"/>
    <x v="27"/>
    <n v="559.78"/>
  </r>
  <r>
    <x v="10"/>
    <x v="28"/>
    <n v="550.77"/>
  </r>
  <r>
    <x v="10"/>
    <x v="29"/>
    <n v="543.82000000000005"/>
  </r>
  <r>
    <x v="10"/>
    <x v="30"/>
    <n v="536.96"/>
  </r>
  <r>
    <x v="10"/>
    <x v="31"/>
    <n v="555.05999999999995"/>
  </r>
  <r>
    <x v="10"/>
    <x v="32"/>
    <n v="573.78"/>
  </r>
  <r>
    <x v="10"/>
    <x v="33"/>
    <n v="593.13"/>
  </r>
  <r>
    <x v="10"/>
    <x v="34"/>
    <n v="613.13"/>
  </r>
  <r>
    <x v="10"/>
    <x v="35"/>
    <n v="633.80999999999995"/>
  </r>
  <r>
    <x v="10"/>
    <x v="36"/>
    <n v="655.17999999999995"/>
  </r>
  <r>
    <x v="10"/>
    <x v="37"/>
    <n v="666.29"/>
  </r>
  <r>
    <x v="10"/>
    <x v="38"/>
    <n v="677.58"/>
  </r>
  <r>
    <x v="10"/>
    <x v="39"/>
    <n v="689.06"/>
  </r>
  <r>
    <x v="10"/>
    <x v="40"/>
    <n v="700.74"/>
  </r>
  <r>
    <x v="10"/>
    <x v="41"/>
    <n v="712.61"/>
  </r>
  <r>
    <x v="10"/>
    <x v="42"/>
    <n v="720.45"/>
  </r>
  <r>
    <x v="10"/>
    <x v="43"/>
    <n v="728.36"/>
  </r>
  <r>
    <x v="10"/>
    <x v="44"/>
    <n v="736.37"/>
  </r>
  <r>
    <x v="10"/>
    <x v="45"/>
    <n v="744.46"/>
  </r>
  <r>
    <x v="10"/>
    <x v="46"/>
    <n v="752.64"/>
  </r>
  <r>
    <x v="10"/>
    <x v="47"/>
    <n v="758.24"/>
  </r>
  <r>
    <x v="10"/>
    <x v="48"/>
    <n v="763.87"/>
  </r>
  <r>
    <x v="10"/>
    <x v="49"/>
    <n v="769.55"/>
  </r>
  <r>
    <x v="10"/>
    <x v="50"/>
    <n v="775.27"/>
  </r>
  <r>
    <x v="10"/>
    <x v="51"/>
    <n v="781.04"/>
  </r>
  <r>
    <x v="10"/>
    <x v="52"/>
    <n v="785.26"/>
  </r>
  <r>
    <x v="10"/>
    <x v="53"/>
    <n v="789.5"/>
  </r>
  <r>
    <x v="10"/>
    <x v="54"/>
    <n v="793.76"/>
  </r>
  <r>
    <x v="10"/>
    <x v="55"/>
    <n v="798.05"/>
  </r>
  <r>
    <x v="10"/>
    <x v="56"/>
    <n v="802.36"/>
  </r>
  <r>
    <x v="10"/>
    <x v="57"/>
    <n v="805.8"/>
  </r>
  <r>
    <x v="10"/>
    <x v="58"/>
    <n v="809.25"/>
  </r>
  <r>
    <x v="10"/>
    <x v="59"/>
    <n v="812.71"/>
  </r>
  <r>
    <x v="10"/>
    <x v="60"/>
    <n v="816.19"/>
  </r>
  <r>
    <x v="10"/>
    <x v="61"/>
    <n v="819.69"/>
  </r>
  <r>
    <x v="10"/>
    <x v="62"/>
    <n v="822.72"/>
  </r>
  <r>
    <x v="10"/>
    <x v="63"/>
    <n v="825.76"/>
  </r>
  <r>
    <x v="10"/>
    <x v="64"/>
    <n v="828.82"/>
  </r>
  <r>
    <x v="10"/>
    <x v="65"/>
    <n v="831.89"/>
  </r>
  <r>
    <x v="10"/>
    <x v="66"/>
    <n v="834.97"/>
  </r>
  <r>
    <x v="10"/>
    <x v="67"/>
    <n v="837.83"/>
  </r>
  <r>
    <x v="10"/>
    <x v="68"/>
    <n v="840.69"/>
  </r>
  <r>
    <x v="10"/>
    <x v="69"/>
    <n v="843.57"/>
  </r>
  <r>
    <x v="10"/>
    <x v="70"/>
    <n v="846.46"/>
  </r>
  <r>
    <x v="11"/>
    <x v="0"/>
    <n v="130.12"/>
  </r>
  <r>
    <x v="11"/>
    <x v="1"/>
    <n v="132.44999999999999"/>
  </r>
  <r>
    <x v="11"/>
    <x v="2"/>
    <n v="134.15"/>
  </r>
  <r>
    <x v="11"/>
    <x v="3"/>
    <n v="139.13"/>
  </r>
  <r>
    <x v="11"/>
    <x v="4"/>
    <n v="133.87"/>
  </r>
  <r>
    <x v="11"/>
    <x v="5"/>
    <n v="130.91"/>
  </r>
  <r>
    <x v="11"/>
    <x v="6"/>
    <n v="146.34"/>
  </r>
  <r>
    <x v="11"/>
    <x v="7"/>
    <n v="139.81"/>
  </r>
  <r>
    <x v="11"/>
    <x v="8"/>
    <n v="141.71"/>
  </r>
  <r>
    <x v="11"/>
    <x v="9"/>
    <n v="144.51"/>
  </r>
  <r>
    <x v="11"/>
    <x v="10"/>
    <n v="86.55"/>
  </r>
  <r>
    <x v="11"/>
    <x v="11"/>
    <n v="90.34"/>
  </r>
  <r>
    <x v="11"/>
    <x v="12"/>
    <n v="100.26"/>
  </r>
  <r>
    <x v="11"/>
    <x v="13"/>
    <n v="112.43"/>
  </r>
  <r>
    <x v="11"/>
    <x v="14"/>
    <n v="119.38"/>
  </r>
  <r>
    <x v="11"/>
    <x v="15"/>
    <n v="114.14"/>
  </r>
  <r>
    <x v="11"/>
    <x v="16"/>
    <n v="111.63"/>
  </r>
  <r>
    <x v="11"/>
    <x v="17"/>
    <n v="128.28"/>
  </r>
  <r>
    <x v="11"/>
    <x v="18"/>
    <n v="152.94"/>
  </r>
  <r>
    <x v="11"/>
    <x v="19"/>
    <n v="156.88"/>
  </r>
  <r>
    <x v="11"/>
    <x v="20"/>
    <n v="152.83000000000001"/>
  </r>
  <r>
    <x v="11"/>
    <x v="21"/>
    <n v="165.14"/>
  </r>
  <r>
    <x v="11"/>
    <x v="22"/>
    <n v="171.26"/>
  </r>
  <r>
    <x v="11"/>
    <x v="23"/>
    <n v="174.87"/>
  </r>
  <r>
    <x v="11"/>
    <x v="24"/>
    <n v="183.13"/>
  </r>
  <r>
    <x v="11"/>
    <x v="25"/>
    <n v="194.66"/>
  </r>
  <r>
    <x v="11"/>
    <x v="26"/>
    <n v="198.09"/>
  </r>
  <r>
    <x v="11"/>
    <x v="27"/>
    <n v="220.83"/>
  </r>
  <r>
    <x v="11"/>
    <x v="28"/>
    <n v="234.43"/>
  </r>
  <r>
    <x v="11"/>
    <x v="29"/>
    <n v="247.53"/>
  </r>
  <r>
    <x v="11"/>
    <x v="30"/>
    <n v="263.91000000000003"/>
  </r>
  <r>
    <x v="11"/>
    <x v="31"/>
    <n v="278.62"/>
  </r>
  <r>
    <x v="11"/>
    <x v="32"/>
    <n v="294.47000000000003"/>
  </r>
  <r>
    <x v="11"/>
    <x v="33"/>
    <n v="310.98"/>
  </r>
  <r>
    <x v="11"/>
    <x v="34"/>
    <n v="328.32"/>
  </r>
  <r>
    <x v="11"/>
    <x v="35"/>
    <n v="346.52"/>
  </r>
  <r>
    <x v="11"/>
    <x v="36"/>
    <n v="365.76"/>
  </r>
  <r>
    <x v="11"/>
    <x v="37"/>
    <n v="376.18"/>
  </r>
  <r>
    <x v="11"/>
    <x v="38"/>
    <n v="386.9"/>
  </r>
  <r>
    <x v="11"/>
    <x v="39"/>
    <n v="397.88"/>
  </r>
  <r>
    <x v="11"/>
    <x v="40"/>
    <n v="409.16"/>
  </r>
  <r>
    <x v="11"/>
    <x v="41"/>
    <n v="420.77"/>
  </r>
  <r>
    <x v="11"/>
    <x v="42"/>
    <n v="429.58"/>
  </r>
  <r>
    <x v="11"/>
    <x v="43"/>
    <n v="438.58"/>
  </r>
  <r>
    <x v="11"/>
    <x v="44"/>
    <n v="447.77"/>
  </r>
  <r>
    <x v="11"/>
    <x v="45"/>
    <n v="457.17"/>
  </r>
  <r>
    <x v="11"/>
    <x v="46"/>
    <n v="466.79"/>
  </r>
  <r>
    <x v="11"/>
    <x v="47"/>
    <n v="474.05"/>
  </r>
  <r>
    <x v="11"/>
    <x v="48"/>
    <n v="481.43"/>
  </r>
  <r>
    <x v="11"/>
    <x v="49"/>
    <n v="488.93"/>
  </r>
  <r>
    <x v="11"/>
    <x v="50"/>
    <n v="496.53"/>
  </r>
  <r>
    <x v="11"/>
    <x v="51"/>
    <n v="504.3"/>
  </r>
  <r>
    <x v="11"/>
    <x v="52"/>
    <n v="510.56"/>
  </r>
  <r>
    <x v="11"/>
    <x v="53"/>
    <n v="516.91"/>
  </r>
  <r>
    <x v="11"/>
    <x v="54"/>
    <n v="523.34"/>
  </r>
  <r>
    <x v="11"/>
    <x v="55"/>
    <n v="529.86"/>
  </r>
  <r>
    <x v="11"/>
    <x v="56"/>
    <n v="536.47"/>
  </r>
  <r>
    <x v="11"/>
    <x v="57"/>
    <n v="542.11"/>
  </r>
  <r>
    <x v="11"/>
    <x v="58"/>
    <n v="547.80999999999995"/>
  </r>
  <r>
    <x v="11"/>
    <x v="59"/>
    <n v="553.58000000000004"/>
  </r>
  <r>
    <x v="11"/>
    <x v="60"/>
    <n v="559.41"/>
  </r>
  <r>
    <x v="11"/>
    <x v="61"/>
    <n v="565.32000000000005"/>
  </r>
  <r>
    <x v="11"/>
    <x v="62"/>
    <n v="570.53"/>
  </r>
  <r>
    <x v="11"/>
    <x v="63"/>
    <n v="575.79999999999995"/>
  </r>
  <r>
    <x v="11"/>
    <x v="64"/>
    <n v="581.12"/>
  </r>
  <r>
    <x v="11"/>
    <x v="65"/>
    <n v="586.49"/>
  </r>
  <r>
    <x v="11"/>
    <x v="66"/>
    <n v="591.91999999999996"/>
  </r>
  <r>
    <x v="11"/>
    <x v="67"/>
    <n v="596.80999999999995"/>
  </r>
  <r>
    <x v="11"/>
    <x v="68"/>
    <n v="601.74"/>
  </r>
  <r>
    <x v="11"/>
    <x v="69"/>
    <n v="606.72"/>
  </r>
  <r>
    <x v="11"/>
    <x v="70"/>
    <n v="611.74"/>
  </r>
  <r>
    <x v="12"/>
    <x v="0"/>
    <n v="1026.01"/>
  </r>
  <r>
    <x v="12"/>
    <x v="1"/>
    <n v="1117.52"/>
  </r>
  <r>
    <x v="12"/>
    <x v="2"/>
    <n v="1224.81"/>
  </r>
  <r>
    <x v="12"/>
    <x v="3"/>
    <n v="1280.8900000000001"/>
  </r>
  <r>
    <x v="12"/>
    <x v="4"/>
    <n v="1270.06"/>
  </r>
  <r>
    <x v="12"/>
    <x v="5"/>
    <n v="1264.58"/>
  </r>
  <r>
    <x v="12"/>
    <x v="6"/>
    <n v="1370.03"/>
  </r>
  <r>
    <x v="12"/>
    <x v="7"/>
    <n v="1327.19"/>
  </r>
  <r>
    <x v="12"/>
    <x v="8"/>
    <n v="1427.8"/>
  </r>
  <r>
    <x v="12"/>
    <x v="9"/>
    <n v="1430.49"/>
  </r>
  <r>
    <x v="12"/>
    <x v="10"/>
    <n v="1420.3"/>
  </r>
  <r>
    <x v="12"/>
    <x v="11"/>
    <n v="1409.96"/>
  </r>
  <r>
    <x v="12"/>
    <x v="12"/>
    <n v="1432.59"/>
  </r>
  <r>
    <x v="12"/>
    <x v="13"/>
    <n v="1485.71"/>
  </r>
  <r>
    <x v="12"/>
    <x v="14"/>
    <n v="1465.55"/>
  </r>
  <r>
    <x v="12"/>
    <x v="15"/>
    <n v="1465.05"/>
  </r>
  <r>
    <x v="12"/>
    <x v="16"/>
    <n v="1360.45"/>
  </r>
  <r>
    <x v="12"/>
    <x v="17"/>
    <n v="1432.73"/>
  </r>
  <r>
    <x v="12"/>
    <x v="18"/>
    <n v="1519.18"/>
  </r>
  <r>
    <x v="12"/>
    <x v="19"/>
    <n v="1498.47"/>
  </r>
  <r>
    <x v="12"/>
    <x v="20"/>
    <n v="1452.37"/>
  </r>
  <r>
    <x v="12"/>
    <x v="21"/>
    <n v="1512.04"/>
  </r>
  <r>
    <x v="12"/>
    <x v="22"/>
    <n v="1604.35"/>
  </r>
  <r>
    <x v="12"/>
    <x v="23"/>
    <n v="1495.35"/>
  </r>
  <r>
    <x v="12"/>
    <x v="24"/>
    <n v="1495.23"/>
  </r>
  <r>
    <x v="12"/>
    <x v="25"/>
    <n v="1465.1"/>
  </r>
  <r>
    <x v="12"/>
    <x v="26"/>
    <n v="1501.11"/>
  </r>
  <r>
    <x v="12"/>
    <x v="27"/>
    <n v="1568.15"/>
  </r>
  <r>
    <x v="12"/>
    <x v="28"/>
    <n v="1468.71"/>
  </r>
  <r>
    <x v="12"/>
    <x v="29"/>
    <n v="1469.92"/>
  </r>
  <r>
    <x v="12"/>
    <x v="30"/>
    <n v="1471.12"/>
  </r>
  <r>
    <x v="12"/>
    <x v="31"/>
    <n v="1483.6"/>
  </r>
  <r>
    <x v="12"/>
    <x v="32"/>
    <n v="1496.17"/>
  </r>
  <r>
    <x v="12"/>
    <x v="33"/>
    <n v="1508.86"/>
  </r>
  <r>
    <x v="12"/>
    <x v="34"/>
    <n v="1521.65"/>
  </r>
  <r>
    <x v="12"/>
    <x v="35"/>
    <n v="1534.55"/>
  </r>
  <r>
    <x v="12"/>
    <x v="36"/>
    <n v="1547.56"/>
  </r>
  <r>
    <x v="12"/>
    <x v="37"/>
    <n v="1557.34"/>
  </r>
  <r>
    <x v="12"/>
    <x v="38"/>
    <n v="1567.19"/>
  </r>
  <r>
    <x v="12"/>
    <x v="39"/>
    <n v="1577.09"/>
  </r>
  <r>
    <x v="12"/>
    <x v="40"/>
    <n v="1587.06"/>
  </r>
  <r>
    <x v="12"/>
    <x v="41"/>
    <n v="1597.08"/>
  </r>
  <r>
    <x v="12"/>
    <x v="42"/>
    <n v="1605.29"/>
  </r>
  <r>
    <x v="12"/>
    <x v="43"/>
    <n v="1613.53"/>
  </r>
  <r>
    <x v="12"/>
    <x v="44"/>
    <n v="1621.82"/>
  </r>
  <r>
    <x v="12"/>
    <x v="45"/>
    <n v="1630.15"/>
  </r>
  <r>
    <x v="12"/>
    <x v="46"/>
    <n v="1638.52"/>
  </r>
  <r>
    <x v="12"/>
    <x v="47"/>
    <n v="1645.55"/>
  </r>
  <r>
    <x v="12"/>
    <x v="48"/>
    <n v="1652.61"/>
  </r>
  <r>
    <x v="12"/>
    <x v="49"/>
    <n v="1659.7"/>
  </r>
  <r>
    <x v="12"/>
    <x v="50"/>
    <n v="1666.82"/>
  </r>
  <r>
    <x v="12"/>
    <x v="51"/>
    <n v="1673.97"/>
  </r>
  <r>
    <x v="12"/>
    <x v="52"/>
    <n v="1680.14"/>
  </r>
  <r>
    <x v="12"/>
    <x v="53"/>
    <n v="1686.33"/>
  </r>
  <r>
    <x v="12"/>
    <x v="54"/>
    <n v="1692.55"/>
  </r>
  <r>
    <x v="12"/>
    <x v="55"/>
    <n v="1698.78"/>
  </r>
  <r>
    <x v="12"/>
    <x v="56"/>
    <n v="1705.05"/>
  </r>
  <r>
    <x v="12"/>
    <x v="57"/>
    <n v="1710.59"/>
  </r>
  <r>
    <x v="12"/>
    <x v="58"/>
    <n v="1716.15"/>
  </r>
  <r>
    <x v="12"/>
    <x v="59"/>
    <n v="1721.74"/>
  </r>
  <r>
    <x v="12"/>
    <x v="60"/>
    <n v="1727.34"/>
  </r>
  <r>
    <x v="12"/>
    <x v="61"/>
    <n v="1732.96"/>
  </r>
  <r>
    <x v="12"/>
    <x v="62"/>
    <n v="1738.06"/>
  </r>
  <r>
    <x v="12"/>
    <x v="63"/>
    <n v="1743.17"/>
  </r>
  <r>
    <x v="12"/>
    <x v="64"/>
    <n v="1748.3"/>
  </r>
  <r>
    <x v="12"/>
    <x v="65"/>
    <n v="1753.45"/>
  </r>
  <r>
    <x v="12"/>
    <x v="66"/>
    <n v="1758.61"/>
  </r>
  <r>
    <x v="12"/>
    <x v="67"/>
    <n v="1763.39"/>
  </r>
  <r>
    <x v="12"/>
    <x v="68"/>
    <n v="1768.19"/>
  </r>
  <r>
    <x v="12"/>
    <x v="69"/>
    <n v="1773.01"/>
  </r>
  <r>
    <x v="12"/>
    <x v="70"/>
    <n v="1777.83"/>
  </r>
  <r>
    <x v="13"/>
    <x v="0"/>
    <n v="596.17999999999995"/>
  </r>
  <r>
    <x v="13"/>
    <x v="1"/>
    <n v="614.04"/>
  </r>
  <r>
    <x v="13"/>
    <x v="2"/>
    <n v="608.1"/>
  </r>
  <r>
    <x v="13"/>
    <x v="3"/>
    <n v="613.67999999999995"/>
  </r>
  <r>
    <x v="13"/>
    <x v="4"/>
    <n v="613.62"/>
  </r>
  <r>
    <x v="13"/>
    <x v="5"/>
    <n v="628.44000000000005"/>
  </r>
  <r>
    <x v="13"/>
    <x v="6"/>
    <n v="708.4"/>
  </r>
  <r>
    <x v="13"/>
    <x v="7"/>
    <n v="677.13"/>
  </r>
  <r>
    <x v="13"/>
    <x v="8"/>
    <n v="684.07"/>
  </r>
  <r>
    <x v="13"/>
    <x v="9"/>
    <n v="650.66"/>
  </r>
  <r>
    <x v="13"/>
    <x v="10"/>
    <n v="621.55999999999995"/>
  </r>
  <r>
    <x v="13"/>
    <x v="11"/>
    <n v="651.07000000000005"/>
  </r>
  <r>
    <x v="13"/>
    <x v="12"/>
    <n v="639.74"/>
  </r>
  <r>
    <x v="13"/>
    <x v="13"/>
    <n v="674.42"/>
  </r>
  <r>
    <x v="13"/>
    <x v="14"/>
    <n v="672.68"/>
  </r>
  <r>
    <x v="13"/>
    <x v="15"/>
    <n v="656.84"/>
  </r>
  <r>
    <x v="13"/>
    <x v="16"/>
    <n v="622.72"/>
  </r>
  <r>
    <x v="13"/>
    <x v="17"/>
    <n v="636.24"/>
  </r>
  <r>
    <x v="13"/>
    <x v="18"/>
    <n v="666.61"/>
  </r>
  <r>
    <x v="13"/>
    <x v="19"/>
    <n v="633.47"/>
  </r>
  <r>
    <x v="13"/>
    <x v="20"/>
    <n v="599.20000000000005"/>
  </r>
  <r>
    <x v="13"/>
    <x v="21"/>
    <n v="625.78"/>
  </r>
  <r>
    <x v="13"/>
    <x v="22"/>
    <n v="626.01"/>
  </r>
  <r>
    <x v="13"/>
    <x v="23"/>
    <n v="623.61"/>
  </r>
  <r>
    <x v="13"/>
    <x v="24"/>
    <n v="585.07000000000005"/>
  </r>
  <r>
    <x v="13"/>
    <x v="25"/>
    <n v="572.15"/>
  </r>
  <r>
    <x v="13"/>
    <x v="26"/>
    <n v="561.16"/>
  </r>
  <r>
    <x v="13"/>
    <x v="27"/>
    <n v="559.78"/>
  </r>
  <r>
    <x v="13"/>
    <x v="28"/>
    <n v="550.77"/>
  </r>
  <r>
    <x v="13"/>
    <x v="29"/>
    <n v="543.82000000000005"/>
  </r>
  <r>
    <x v="13"/>
    <x v="30"/>
    <n v="536.96"/>
  </r>
  <r>
    <x v="13"/>
    <x v="31"/>
    <n v="553.52"/>
  </r>
  <r>
    <x v="13"/>
    <x v="32"/>
    <n v="570.6"/>
  </r>
  <r>
    <x v="13"/>
    <x v="33"/>
    <n v="588.20000000000005"/>
  </r>
  <r>
    <x v="13"/>
    <x v="34"/>
    <n v="606.34"/>
  </r>
  <r>
    <x v="13"/>
    <x v="35"/>
    <n v="625.04999999999995"/>
  </r>
  <r>
    <x v="13"/>
    <x v="36"/>
    <n v="644.33000000000004"/>
  </r>
  <r>
    <x v="13"/>
    <x v="37"/>
    <n v="653.74"/>
  </r>
  <r>
    <x v="13"/>
    <x v="38"/>
    <n v="663.29"/>
  </r>
  <r>
    <x v="13"/>
    <x v="39"/>
    <n v="672.98"/>
  </r>
  <r>
    <x v="13"/>
    <x v="40"/>
    <n v="682.81"/>
  </r>
  <r>
    <x v="13"/>
    <x v="41"/>
    <n v="692.79"/>
  </r>
  <r>
    <x v="13"/>
    <x v="42"/>
    <n v="700.62"/>
  </r>
  <r>
    <x v="13"/>
    <x v="43"/>
    <n v="708.55"/>
  </r>
  <r>
    <x v="13"/>
    <x v="44"/>
    <n v="716.56"/>
  </r>
  <r>
    <x v="13"/>
    <x v="45"/>
    <n v="724.67"/>
  </r>
  <r>
    <x v="13"/>
    <x v="46"/>
    <n v="732.86"/>
  </r>
  <r>
    <x v="13"/>
    <x v="47"/>
    <n v="739.07"/>
  </r>
  <r>
    <x v="13"/>
    <x v="48"/>
    <n v="745.32"/>
  </r>
  <r>
    <x v="13"/>
    <x v="49"/>
    <n v="751.63"/>
  </r>
  <r>
    <x v="13"/>
    <x v="50"/>
    <n v="758"/>
  </r>
  <r>
    <x v="13"/>
    <x v="51"/>
    <n v="764.41"/>
  </r>
  <r>
    <x v="13"/>
    <x v="52"/>
    <n v="769.66"/>
  </r>
  <r>
    <x v="13"/>
    <x v="53"/>
    <n v="774.94"/>
  </r>
  <r>
    <x v="13"/>
    <x v="54"/>
    <n v="780.25"/>
  </r>
  <r>
    <x v="13"/>
    <x v="55"/>
    <n v="785.6"/>
  </r>
  <r>
    <x v="13"/>
    <x v="56"/>
    <n v="790.99"/>
  </r>
  <r>
    <x v="13"/>
    <x v="57"/>
    <n v="795.71"/>
  </r>
  <r>
    <x v="13"/>
    <x v="58"/>
    <n v="800.45"/>
  </r>
  <r>
    <x v="13"/>
    <x v="59"/>
    <n v="805.22"/>
  </r>
  <r>
    <x v="13"/>
    <x v="60"/>
    <n v="810.01"/>
  </r>
  <r>
    <x v="13"/>
    <x v="61"/>
    <n v="814.84"/>
  </r>
  <r>
    <x v="13"/>
    <x v="62"/>
    <n v="819.31"/>
  </r>
  <r>
    <x v="13"/>
    <x v="63"/>
    <n v="823.8"/>
  </r>
  <r>
    <x v="13"/>
    <x v="64"/>
    <n v="828.32"/>
  </r>
  <r>
    <x v="13"/>
    <x v="65"/>
    <n v="832.87"/>
  </r>
  <r>
    <x v="13"/>
    <x v="66"/>
    <n v="837.44"/>
  </r>
  <r>
    <x v="13"/>
    <x v="67"/>
    <n v="841.8"/>
  </r>
  <r>
    <x v="13"/>
    <x v="68"/>
    <n v="846.19"/>
  </r>
  <r>
    <x v="13"/>
    <x v="69"/>
    <n v="850.6"/>
  </r>
  <r>
    <x v="13"/>
    <x v="70"/>
    <n v="855.03"/>
  </r>
  <r>
    <x v="14"/>
    <x v="0"/>
    <n v="210.91"/>
  </r>
  <r>
    <x v="14"/>
    <x v="1"/>
    <n v="237.33"/>
  </r>
  <r>
    <x v="14"/>
    <x v="2"/>
    <n v="240.86"/>
  </r>
  <r>
    <x v="14"/>
    <x v="3"/>
    <n v="227.63"/>
  </r>
  <r>
    <x v="14"/>
    <x v="4"/>
    <n v="244.79"/>
  </r>
  <r>
    <x v="14"/>
    <x v="5"/>
    <n v="255.28"/>
  </r>
  <r>
    <x v="14"/>
    <x v="6"/>
    <n v="286.32"/>
  </r>
  <r>
    <x v="14"/>
    <x v="7"/>
    <n v="267.63"/>
  </r>
  <r>
    <x v="14"/>
    <x v="8"/>
    <n v="279.35000000000002"/>
  </r>
  <r>
    <x v="14"/>
    <x v="9"/>
    <n v="261.33"/>
  </r>
  <r>
    <x v="14"/>
    <x v="10"/>
    <n v="257.58"/>
  </r>
  <r>
    <x v="14"/>
    <x v="11"/>
    <n v="273.76"/>
  </r>
  <r>
    <x v="14"/>
    <x v="12"/>
    <n v="281.87"/>
  </r>
  <r>
    <x v="14"/>
    <x v="13"/>
    <n v="291.33999999999997"/>
  </r>
  <r>
    <x v="14"/>
    <x v="14"/>
    <n v="303.16000000000003"/>
  </r>
  <r>
    <x v="14"/>
    <x v="15"/>
    <n v="308.93"/>
  </r>
  <r>
    <x v="14"/>
    <x v="16"/>
    <n v="268.75"/>
  </r>
  <r>
    <x v="14"/>
    <x v="17"/>
    <n v="279.69"/>
  </r>
  <r>
    <x v="14"/>
    <x v="18"/>
    <n v="317.04000000000002"/>
  </r>
  <r>
    <x v="14"/>
    <x v="19"/>
    <n v="304.68"/>
  </r>
  <r>
    <x v="14"/>
    <x v="20"/>
    <n v="360.28"/>
  </r>
  <r>
    <x v="14"/>
    <x v="21"/>
    <n v="363.16"/>
  </r>
  <r>
    <x v="14"/>
    <x v="22"/>
    <n v="354.5"/>
  </r>
  <r>
    <x v="14"/>
    <x v="23"/>
    <n v="338.74"/>
  </r>
  <r>
    <x v="14"/>
    <x v="24"/>
    <n v="321.91000000000003"/>
  </r>
  <r>
    <x v="14"/>
    <x v="25"/>
    <n v="308.92"/>
  </r>
  <r>
    <x v="14"/>
    <x v="26"/>
    <n v="286.19"/>
  </r>
  <r>
    <x v="14"/>
    <x v="27"/>
    <n v="286.41000000000003"/>
  </r>
  <r>
    <x v="14"/>
    <x v="28"/>
    <n v="276.79000000000002"/>
  </r>
  <r>
    <x v="14"/>
    <x v="29"/>
    <n v="266.83999999999997"/>
  </r>
  <r>
    <x v="14"/>
    <x v="30"/>
    <n v="257.25"/>
  </r>
  <r>
    <x v="14"/>
    <x v="31"/>
    <n v="271.14999999999998"/>
  </r>
  <r>
    <x v="14"/>
    <x v="32"/>
    <n v="285.81"/>
  </r>
  <r>
    <x v="14"/>
    <x v="33"/>
    <n v="301.26"/>
  </r>
  <r>
    <x v="14"/>
    <x v="34"/>
    <n v="317.55"/>
  </r>
  <r>
    <x v="14"/>
    <x v="35"/>
    <n v="334.72"/>
  </r>
  <r>
    <x v="14"/>
    <x v="36"/>
    <n v="352.81"/>
  </r>
  <r>
    <x v="14"/>
    <x v="37"/>
    <n v="361.9"/>
  </r>
  <r>
    <x v="14"/>
    <x v="38"/>
    <n v="371.22"/>
  </r>
  <r>
    <x v="14"/>
    <x v="39"/>
    <n v="380.78"/>
  </r>
  <r>
    <x v="14"/>
    <x v="40"/>
    <n v="390.59"/>
  </r>
  <r>
    <x v="14"/>
    <x v="41"/>
    <n v="400.65"/>
  </r>
  <r>
    <x v="14"/>
    <x v="42"/>
    <n v="407.52"/>
  </r>
  <r>
    <x v="14"/>
    <x v="43"/>
    <n v="414.51"/>
  </r>
  <r>
    <x v="14"/>
    <x v="44"/>
    <n v="421.62"/>
  </r>
  <r>
    <x v="14"/>
    <x v="45"/>
    <n v="428.85"/>
  </r>
  <r>
    <x v="14"/>
    <x v="46"/>
    <n v="436.2"/>
  </r>
  <r>
    <x v="14"/>
    <x v="47"/>
    <n v="441.43"/>
  </r>
  <r>
    <x v="14"/>
    <x v="48"/>
    <n v="446.73"/>
  </r>
  <r>
    <x v="14"/>
    <x v="49"/>
    <n v="452.08"/>
  </r>
  <r>
    <x v="14"/>
    <x v="50"/>
    <n v="457.5"/>
  </r>
  <r>
    <x v="14"/>
    <x v="51"/>
    <n v="462.99"/>
  </r>
  <r>
    <x v="14"/>
    <x v="52"/>
    <n v="467.23"/>
  </r>
  <r>
    <x v="14"/>
    <x v="53"/>
    <n v="471.52"/>
  </r>
  <r>
    <x v="14"/>
    <x v="54"/>
    <n v="475.84"/>
  </r>
  <r>
    <x v="14"/>
    <x v="55"/>
    <n v="480.21"/>
  </r>
  <r>
    <x v="14"/>
    <x v="56"/>
    <n v="484.61"/>
  </r>
  <r>
    <x v="14"/>
    <x v="57"/>
    <n v="488.28"/>
  </r>
  <r>
    <x v="14"/>
    <x v="58"/>
    <n v="491.98"/>
  </r>
  <r>
    <x v="14"/>
    <x v="59"/>
    <n v="495.71"/>
  </r>
  <r>
    <x v="14"/>
    <x v="60"/>
    <n v="499.47"/>
  </r>
  <r>
    <x v="14"/>
    <x v="61"/>
    <n v="503.25"/>
  </r>
  <r>
    <x v="14"/>
    <x v="62"/>
    <n v="506.61"/>
  </r>
  <r>
    <x v="14"/>
    <x v="63"/>
    <n v="509.99"/>
  </r>
  <r>
    <x v="14"/>
    <x v="64"/>
    <n v="513.4"/>
  </r>
  <r>
    <x v="14"/>
    <x v="65"/>
    <n v="516.82000000000005"/>
  </r>
  <r>
    <x v="14"/>
    <x v="66"/>
    <n v="520.27"/>
  </r>
  <r>
    <x v="14"/>
    <x v="67"/>
    <n v="523.47"/>
  </r>
  <r>
    <x v="14"/>
    <x v="68"/>
    <n v="526.69000000000005"/>
  </r>
  <r>
    <x v="14"/>
    <x v="69"/>
    <n v="529.92999999999995"/>
  </r>
  <r>
    <x v="14"/>
    <x v="70"/>
    <n v="533.19000000000005"/>
  </r>
  <r>
    <x v="15"/>
    <x v="0"/>
    <n v="209.55"/>
  </r>
  <r>
    <x v="15"/>
    <x v="1"/>
    <n v="218.17"/>
  </r>
  <r>
    <x v="15"/>
    <x v="2"/>
    <n v="224.58"/>
  </r>
  <r>
    <x v="15"/>
    <x v="3"/>
    <n v="229.9"/>
  </r>
  <r>
    <x v="15"/>
    <x v="4"/>
    <n v="241.76"/>
  </r>
  <r>
    <x v="15"/>
    <x v="5"/>
    <n v="251.1"/>
  </r>
  <r>
    <x v="15"/>
    <x v="6"/>
    <n v="276.14"/>
  </r>
  <r>
    <x v="15"/>
    <x v="7"/>
    <n v="267.73"/>
  </r>
  <r>
    <x v="15"/>
    <x v="8"/>
    <n v="284.95"/>
  </r>
  <r>
    <x v="15"/>
    <x v="9"/>
    <n v="281.33"/>
  </r>
  <r>
    <x v="15"/>
    <x v="10"/>
    <n v="239.89"/>
  </r>
  <r>
    <x v="15"/>
    <x v="11"/>
    <n v="246.82"/>
  </r>
  <r>
    <x v="15"/>
    <x v="12"/>
    <n v="242.6"/>
  </r>
  <r>
    <x v="15"/>
    <x v="13"/>
    <n v="253.8"/>
  </r>
  <r>
    <x v="15"/>
    <x v="14"/>
    <n v="267.83999999999997"/>
  </r>
  <r>
    <x v="15"/>
    <x v="15"/>
    <n v="264.10000000000002"/>
  </r>
  <r>
    <x v="15"/>
    <x v="16"/>
    <n v="251.07"/>
  </r>
  <r>
    <x v="15"/>
    <x v="17"/>
    <n v="255.6"/>
  </r>
  <r>
    <x v="15"/>
    <x v="18"/>
    <n v="269.43"/>
  </r>
  <r>
    <x v="15"/>
    <x v="19"/>
    <n v="260.86"/>
  </r>
  <r>
    <x v="15"/>
    <x v="20"/>
    <n v="253"/>
  </r>
  <r>
    <x v="15"/>
    <x v="21"/>
    <n v="268.32"/>
  </r>
  <r>
    <x v="15"/>
    <x v="22"/>
    <n v="277.45999999999998"/>
  </r>
  <r>
    <x v="15"/>
    <x v="23"/>
    <n v="279.44"/>
  </r>
  <r>
    <x v="15"/>
    <x v="24"/>
    <n v="276.55"/>
  </r>
  <r>
    <x v="15"/>
    <x v="25"/>
    <n v="272.41000000000003"/>
  </r>
  <r>
    <x v="15"/>
    <x v="26"/>
    <n v="276.45999999999998"/>
  </r>
  <r>
    <x v="15"/>
    <x v="27"/>
    <n v="277.17"/>
  </r>
  <r>
    <x v="15"/>
    <x v="28"/>
    <n v="279.92"/>
  </r>
  <r>
    <x v="15"/>
    <x v="29"/>
    <n v="282.47000000000003"/>
  </r>
  <r>
    <x v="15"/>
    <x v="30"/>
    <n v="285.05"/>
  </r>
  <r>
    <x v="15"/>
    <x v="31"/>
    <n v="298.27999999999997"/>
  </r>
  <r>
    <x v="15"/>
    <x v="32"/>
    <n v="312.14"/>
  </r>
  <r>
    <x v="15"/>
    <x v="33"/>
    <n v="326.63"/>
  </r>
  <r>
    <x v="15"/>
    <x v="34"/>
    <n v="341.8"/>
  </r>
  <r>
    <x v="15"/>
    <x v="35"/>
    <n v="357.67"/>
  </r>
  <r>
    <x v="15"/>
    <x v="36"/>
    <n v="374.28"/>
  </r>
  <r>
    <x v="15"/>
    <x v="37"/>
    <n v="383.98"/>
  </r>
  <r>
    <x v="15"/>
    <x v="38"/>
    <n v="393.93"/>
  </r>
  <r>
    <x v="15"/>
    <x v="39"/>
    <n v="404.14"/>
  </r>
  <r>
    <x v="15"/>
    <x v="40"/>
    <n v="414.61"/>
  </r>
  <r>
    <x v="15"/>
    <x v="41"/>
    <n v="425.35"/>
  </r>
  <r>
    <x v="15"/>
    <x v="42"/>
    <n v="432.54"/>
  </r>
  <r>
    <x v="15"/>
    <x v="43"/>
    <n v="439.85"/>
  </r>
  <r>
    <x v="15"/>
    <x v="44"/>
    <n v="447.28"/>
  </r>
  <r>
    <x v="15"/>
    <x v="45"/>
    <n v="454.83"/>
  </r>
  <r>
    <x v="15"/>
    <x v="46"/>
    <n v="462.52"/>
  </r>
  <r>
    <x v="15"/>
    <x v="47"/>
    <n v="468.24"/>
  </r>
  <r>
    <x v="15"/>
    <x v="48"/>
    <n v="474.03"/>
  </r>
  <r>
    <x v="15"/>
    <x v="49"/>
    <n v="479.89"/>
  </r>
  <r>
    <x v="15"/>
    <x v="50"/>
    <n v="485.82"/>
  </r>
  <r>
    <x v="15"/>
    <x v="51"/>
    <n v="491.82"/>
  </r>
  <r>
    <x v="15"/>
    <x v="52"/>
    <n v="496.59"/>
  </r>
  <r>
    <x v="15"/>
    <x v="53"/>
    <n v="501.41"/>
  </r>
  <r>
    <x v="15"/>
    <x v="54"/>
    <n v="506.27"/>
  </r>
  <r>
    <x v="15"/>
    <x v="55"/>
    <n v="511.18"/>
  </r>
  <r>
    <x v="15"/>
    <x v="56"/>
    <n v="516.13"/>
  </r>
  <r>
    <x v="15"/>
    <x v="57"/>
    <n v="520.27"/>
  </r>
  <r>
    <x v="15"/>
    <x v="58"/>
    <n v="524.42999999999995"/>
  </r>
  <r>
    <x v="15"/>
    <x v="59"/>
    <n v="528.63"/>
  </r>
  <r>
    <x v="15"/>
    <x v="60"/>
    <n v="532.86"/>
  </r>
  <r>
    <x v="15"/>
    <x v="61"/>
    <n v="537.12"/>
  </r>
  <r>
    <x v="15"/>
    <x v="62"/>
    <n v="540.80999999999995"/>
  </r>
  <r>
    <x v="15"/>
    <x v="63"/>
    <n v="544.53"/>
  </r>
  <r>
    <x v="15"/>
    <x v="64"/>
    <n v="548.27"/>
  </r>
  <r>
    <x v="15"/>
    <x v="65"/>
    <n v="552.03"/>
  </r>
  <r>
    <x v="15"/>
    <x v="66"/>
    <n v="555.83000000000004"/>
  </r>
  <r>
    <x v="15"/>
    <x v="67"/>
    <n v="559.19000000000005"/>
  </r>
  <r>
    <x v="15"/>
    <x v="68"/>
    <n v="562.58000000000004"/>
  </r>
  <r>
    <x v="15"/>
    <x v="69"/>
    <n v="565.99"/>
  </r>
  <r>
    <x v="15"/>
    <x v="70"/>
    <n v="569.41999999999996"/>
  </r>
  <r>
    <x v="16"/>
    <x v="0"/>
    <n v="400.03"/>
  </r>
  <r>
    <x v="16"/>
    <x v="1"/>
    <n v="382.1"/>
  </r>
  <r>
    <x v="16"/>
    <x v="2"/>
    <n v="353.69"/>
  </r>
  <r>
    <x v="16"/>
    <x v="3"/>
    <n v="353.65"/>
  </r>
  <r>
    <x v="16"/>
    <x v="4"/>
    <n v="357"/>
  </r>
  <r>
    <x v="16"/>
    <x v="5"/>
    <n v="361.07"/>
  </r>
  <r>
    <x v="16"/>
    <x v="6"/>
    <n v="398.99"/>
  </r>
  <r>
    <x v="16"/>
    <x v="7"/>
    <n v="430.52"/>
  </r>
  <r>
    <x v="16"/>
    <x v="8"/>
    <n v="441.5"/>
  </r>
  <r>
    <x v="16"/>
    <x v="9"/>
    <n v="414.35"/>
  </r>
  <r>
    <x v="16"/>
    <x v="10"/>
    <n v="398.64"/>
  </r>
  <r>
    <x v="16"/>
    <x v="11"/>
    <n v="416.03"/>
  </r>
  <r>
    <x v="16"/>
    <x v="12"/>
    <n v="408.26"/>
  </r>
  <r>
    <x v="16"/>
    <x v="13"/>
    <n v="412.48"/>
  </r>
  <r>
    <x v="16"/>
    <x v="14"/>
    <n v="393.63"/>
  </r>
  <r>
    <x v="16"/>
    <x v="15"/>
    <n v="355.25"/>
  </r>
  <r>
    <x v="16"/>
    <x v="16"/>
    <n v="322.76"/>
  </r>
  <r>
    <x v="16"/>
    <x v="17"/>
    <n v="336.51"/>
  </r>
  <r>
    <x v="16"/>
    <x v="18"/>
    <n v="346.83"/>
  </r>
  <r>
    <x v="16"/>
    <x v="19"/>
    <n v="342.21"/>
  </r>
  <r>
    <x v="16"/>
    <x v="20"/>
    <n v="313.41000000000003"/>
  </r>
  <r>
    <x v="16"/>
    <x v="21"/>
    <n v="377.63"/>
  </r>
  <r>
    <x v="16"/>
    <x v="22"/>
    <n v="436.87"/>
  </r>
  <r>
    <x v="16"/>
    <x v="23"/>
    <n v="440.36"/>
  </r>
  <r>
    <x v="16"/>
    <x v="24"/>
    <n v="377.11"/>
  </r>
  <r>
    <x v="16"/>
    <x v="25"/>
    <n v="416.13"/>
  </r>
  <r>
    <x v="16"/>
    <x v="26"/>
    <n v="417.72"/>
  </r>
  <r>
    <x v="16"/>
    <x v="27"/>
    <n v="314.79000000000002"/>
  </r>
  <r>
    <x v="16"/>
    <x v="28"/>
    <n v="323.19"/>
  </r>
  <r>
    <x v="16"/>
    <x v="29"/>
    <n v="282.49"/>
  </r>
  <r>
    <x v="16"/>
    <x v="30"/>
    <n v="260.51"/>
  </r>
  <r>
    <x v="16"/>
    <x v="31"/>
    <n v="275.89999999999998"/>
  </r>
  <r>
    <x v="16"/>
    <x v="32"/>
    <n v="293.19"/>
  </r>
  <r>
    <x v="16"/>
    <x v="33"/>
    <n v="311.31"/>
  </r>
  <r>
    <x v="16"/>
    <x v="34"/>
    <n v="330.12"/>
  </r>
  <r>
    <x v="16"/>
    <x v="35"/>
    <n v="349.52"/>
  </r>
  <r>
    <x v="16"/>
    <x v="36"/>
    <n v="370.04"/>
  </r>
  <r>
    <x v="16"/>
    <x v="37"/>
    <n v="380.32"/>
  </r>
  <r>
    <x v="16"/>
    <x v="38"/>
    <n v="390.93"/>
  </r>
  <r>
    <x v="16"/>
    <x v="39"/>
    <n v="401.53"/>
  </r>
  <r>
    <x v="16"/>
    <x v="40"/>
    <n v="412.37"/>
  </r>
  <r>
    <x v="16"/>
    <x v="41"/>
    <n v="423.4"/>
  </r>
  <r>
    <x v="16"/>
    <x v="42"/>
    <n v="430.65"/>
  </r>
  <r>
    <x v="16"/>
    <x v="43"/>
    <n v="438.07"/>
  </r>
  <r>
    <x v="16"/>
    <x v="44"/>
    <n v="445.63"/>
  </r>
  <r>
    <x v="16"/>
    <x v="45"/>
    <n v="453.39"/>
  </r>
  <r>
    <x v="16"/>
    <x v="46"/>
    <n v="461.32"/>
  </r>
  <r>
    <x v="16"/>
    <x v="47"/>
    <n v="466.66"/>
  </r>
  <r>
    <x v="16"/>
    <x v="48"/>
    <n v="472.11"/>
  </r>
  <r>
    <x v="16"/>
    <x v="49"/>
    <n v="477.67"/>
  </r>
  <r>
    <x v="16"/>
    <x v="50"/>
    <n v="483.25"/>
  </r>
  <r>
    <x v="16"/>
    <x v="51"/>
    <n v="489.03"/>
  </r>
  <r>
    <x v="16"/>
    <x v="52"/>
    <n v="493.2"/>
  </r>
  <r>
    <x v="16"/>
    <x v="53"/>
    <n v="497.45"/>
  </r>
  <r>
    <x v="16"/>
    <x v="54"/>
    <n v="501.77"/>
  </r>
  <r>
    <x v="16"/>
    <x v="55"/>
    <n v="506.14"/>
  </r>
  <r>
    <x v="16"/>
    <x v="56"/>
    <n v="510.6"/>
  </r>
  <r>
    <x v="16"/>
    <x v="57"/>
    <n v="514.11"/>
  </r>
  <r>
    <x v="16"/>
    <x v="58"/>
    <n v="517.67999999999995"/>
  </r>
  <r>
    <x v="16"/>
    <x v="59"/>
    <n v="521.29"/>
  </r>
  <r>
    <x v="16"/>
    <x v="60"/>
    <n v="524.96"/>
  </r>
  <r>
    <x v="16"/>
    <x v="61"/>
    <n v="528.67999999999995"/>
  </r>
  <r>
    <x v="16"/>
    <x v="62"/>
    <n v="531.85"/>
  </r>
  <r>
    <x v="16"/>
    <x v="63"/>
    <n v="535.07000000000005"/>
  </r>
  <r>
    <x v="16"/>
    <x v="64"/>
    <n v="538.32000000000005"/>
  </r>
  <r>
    <x v="16"/>
    <x v="65"/>
    <n v="541.61"/>
  </r>
  <r>
    <x v="16"/>
    <x v="66"/>
    <n v="544.94000000000005"/>
  </r>
  <r>
    <x v="16"/>
    <x v="67"/>
    <n v="547.95000000000005"/>
  </r>
  <r>
    <x v="16"/>
    <x v="68"/>
    <n v="550.99"/>
  </r>
  <r>
    <x v="16"/>
    <x v="69"/>
    <n v="554.05999999999995"/>
  </r>
  <r>
    <x v="16"/>
    <x v="70"/>
    <n v="557.16"/>
  </r>
  <r>
    <x v="17"/>
    <x v="0"/>
    <n v="194.97"/>
  </r>
  <r>
    <x v="17"/>
    <x v="1"/>
    <n v="401.88"/>
  </r>
  <r>
    <x v="17"/>
    <x v="2"/>
    <n v="446.97"/>
  </r>
  <r>
    <x v="17"/>
    <x v="3"/>
    <n v="523.71"/>
  </r>
  <r>
    <x v="17"/>
    <x v="4"/>
    <n v="570.85"/>
  </r>
  <r>
    <x v="17"/>
    <x v="5"/>
    <n v="587.27"/>
  </r>
  <r>
    <x v="17"/>
    <x v="6"/>
    <n v="639.47"/>
  </r>
  <r>
    <x v="17"/>
    <x v="7"/>
    <n v="707.39"/>
  </r>
  <r>
    <x v="17"/>
    <x v="8"/>
    <n v="745.05"/>
  </r>
  <r>
    <x v="17"/>
    <x v="9"/>
    <n v="773.51"/>
  </r>
  <r>
    <x v="17"/>
    <x v="10"/>
    <n v="776.85"/>
  </r>
  <r>
    <x v="17"/>
    <x v="11"/>
    <n v="819.29"/>
  </r>
  <r>
    <x v="17"/>
    <x v="12"/>
    <n v="753.08"/>
  </r>
  <r>
    <x v="17"/>
    <x v="13"/>
    <n v="783.04"/>
  </r>
  <r>
    <x v="17"/>
    <x v="14"/>
    <n v="842.65"/>
  </r>
  <r>
    <x v="17"/>
    <x v="15"/>
    <n v="855.68"/>
  </r>
  <r>
    <x v="17"/>
    <x v="16"/>
    <n v="918.52"/>
  </r>
  <r>
    <x v="17"/>
    <x v="17"/>
    <n v="983.57"/>
  </r>
  <r>
    <x v="17"/>
    <x v="18"/>
    <n v="1014.85"/>
  </r>
  <r>
    <x v="17"/>
    <x v="19"/>
    <n v="1023.22"/>
  </r>
  <r>
    <x v="17"/>
    <x v="20"/>
    <n v="1003.63"/>
  </r>
  <r>
    <x v="17"/>
    <x v="21"/>
    <n v="1088.78"/>
  </r>
  <r>
    <x v="17"/>
    <x v="22"/>
    <n v="1100.75"/>
  </r>
  <r>
    <x v="17"/>
    <x v="23"/>
    <n v="1181.0899999999999"/>
  </r>
  <r>
    <x v="17"/>
    <x v="24"/>
    <n v="1252.1099999999999"/>
  </r>
  <r>
    <x v="17"/>
    <x v="25"/>
    <n v="1207.45"/>
  </r>
  <r>
    <x v="17"/>
    <x v="26"/>
    <n v="1226.19"/>
  </r>
  <r>
    <x v="17"/>
    <x v="27"/>
    <n v="1176.94"/>
  </r>
  <r>
    <x v="17"/>
    <x v="28"/>
    <n v="1048.8900000000001"/>
  </r>
  <r>
    <x v="17"/>
    <x v="29"/>
    <n v="1000.8"/>
  </r>
  <r>
    <x v="17"/>
    <x v="30"/>
    <n v="954.92"/>
  </r>
  <r>
    <x v="17"/>
    <x v="31"/>
    <n v="985.7"/>
  </r>
  <r>
    <x v="17"/>
    <x v="32"/>
    <n v="1017.48"/>
  </r>
  <r>
    <x v="17"/>
    <x v="33"/>
    <n v="1050.28"/>
  </r>
  <r>
    <x v="17"/>
    <x v="34"/>
    <n v="1084.1400000000001"/>
  </r>
  <r>
    <x v="17"/>
    <x v="35"/>
    <n v="1119.0899999999999"/>
  </r>
  <r>
    <x v="17"/>
    <x v="36"/>
    <n v="1155.17"/>
  </r>
  <r>
    <x v="17"/>
    <x v="37"/>
    <n v="1176.0999999999999"/>
  </r>
  <r>
    <x v="17"/>
    <x v="38"/>
    <n v="1197.4000000000001"/>
  </r>
  <r>
    <x v="17"/>
    <x v="39"/>
    <n v="1219.0999999999999"/>
  </r>
  <r>
    <x v="17"/>
    <x v="40"/>
    <n v="1241.19"/>
  </r>
  <r>
    <x v="17"/>
    <x v="41"/>
    <n v="1263.68"/>
  </r>
  <r>
    <x v="17"/>
    <x v="42"/>
    <n v="1280.57"/>
  </r>
  <r>
    <x v="17"/>
    <x v="43"/>
    <n v="1297.69"/>
  </r>
  <r>
    <x v="17"/>
    <x v="44"/>
    <n v="1315.04"/>
  </r>
  <r>
    <x v="17"/>
    <x v="45"/>
    <n v="1332.62"/>
  </r>
  <r>
    <x v="17"/>
    <x v="46"/>
    <n v="1350.44"/>
  </r>
  <r>
    <x v="17"/>
    <x v="47"/>
    <n v="1364.26"/>
  </r>
  <r>
    <x v="17"/>
    <x v="48"/>
    <n v="1378.22"/>
  </r>
  <r>
    <x v="17"/>
    <x v="49"/>
    <n v="1392.33"/>
  </r>
  <r>
    <x v="17"/>
    <x v="50"/>
    <n v="1406.58"/>
  </r>
  <r>
    <x v="17"/>
    <x v="51"/>
    <n v="1420.98"/>
  </r>
  <r>
    <x v="17"/>
    <x v="52"/>
    <n v="1432.91"/>
  </r>
  <r>
    <x v="17"/>
    <x v="53"/>
    <n v="1444.95"/>
  </r>
  <r>
    <x v="17"/>
    <x v="54"/>
    <n v="1457.09"/>
  </r>
  <r>
    <x v="17"/>
    <x v="55"/>
    <n v="1469.33"/>
  </r>
  <r>
    <x v="17"/>
    <x v="56"/>
    <n v="1481.68"/>
  </r>
  <r>
    <x v="17"/>
    <x v="57"/>
    <n v="1492.34"/>
  </r>
  <r>
    <x v="17"/>
    <x v="58"/>
    <n v="1503.09"/>
  </r>
  <r>
    <x v="17"/>
    <x v="59"/>
    <n v="1513.91"/>
  </r>
  <r>
    <x v="17"/>
    <x v="60"/>
    <n v="1524.81"/>
  </r>
  <r>
    <x v="17"/>
    <x v="61"/>
    <n v="1535.78"/>
  </r>
  <r>
    <x v="17"/>
    <x v="62"/>
    <n v="1545.52"/>
  </r>
  <r>
    <x v="17"/>
    <x v="63"/>
    <n v="1555.31"/>
  </r>
  <r>
    <x v="17"/>
    <x v="64"/>
    <n v="1565.17"/>
  </r>
  <r>
    <x v="17"/>
    <x v="65"/>
    <n v="1575.09"/>
  </r>
  <r>
    <x v="17"/>
    <x v="66"/>
    <n v="1585.08"/>
  </r>
  <r>
    <x v="17"/>
    <x v="67"/>
    <n v="1594.02"/>
  </r>
  <r>
    <x v="17"/>
    <x v="68"/>
    <n v="1603.02"/>
  </r>
  <r>
    <x v="17"/>
    <x v="69"/>
    <n v="1612.06"/>
  </r>
  <r>
    <x v="17"/>
    <x v="70"/>
    <n v="1621.16"/>
  </r>
  <r>
    <x v="18"/>
    <x v="0"/>
    <n v="922.49"/>
  </r>
  <r>
    <x v="18"/>
    <x v="1"/>
    <n v="924.04"/>
  </r>
  <r>
    <x v="18"/>
    <x v="2"/>
    <n v="939.21"/>
  </r>
  <r>
    <x v="18"/>
    <x v="3"/>
    <n v="900.79"/>
  </r>
  <r>
    <x v="18"/>
    <x v="4"/>
    <n v="900.27"/>
  </r>
  <r>
    <x v="18"/>
    <x v="5"/>
    <n v="923.92"/>
  </r>
  <r>
    <x v="18"/>
    <x v="6"/>
    <n v="1059.1400000000001"/>
  </r>
  <r>
    <x v="18"/>
    <x v="7"/>
    <n v="1020.69"/>
  </r>
  <r>
    <x v="18"/>
    <x v="8"/>
    <n v="1038.25"/>
  </r>
  <r>
    <x v="18"/>
    <x v="9"/>
    <n v="1025.56"/>
  </r>
  <r>
    <x v="18"/>
    <x v="10"/>
    <n v="987.57"/>
  </r>
  <r>
    <x v="18"/>
    <x v="11"/>
    <n v="1008.64"/>
  </r>
  <r>
    <x v="18"/>
    <x v="12"/>
    <n v="1002.76"/>
  </r>
  <r>
    <x v="18"/>
    <x v="13"/>
    <n v="1048.31"/>
  </r>
  <r>
    <x v="18"/>
    <x v="14"/>
    <n v="1064.69"/>
  </r>
  <r>
    <x v="18"/>
    <x v="15"/>
    <n v="1068.07"/>
  </r>
  <r>
    <x v="18"/>
    <x v="16"/>
    <n v="1005.09"/>
  </r>
  <r>
    <x v="18"/>
    <x v="17"/>
    <n v="999.17"/>
  </r>
  <r>
    <x v="18"/>
    <x v="18"/>
    <n v="1030.78"/>
  </r>
  <r>
    <x v="18"/>
    <x v="19"/>
    <n v="963.97"/>
  </r>
  <r>
    <x v="18"/>
    <x v="20"/>
    <n v="932.41"/>
  </r>
  <r>
    <x v="18"/>
    <x v="21"/>
    <n v="967.1"/>
  </r>
  <r>
    <x v="18"/>
    <x v="22"/>
    <n v="965.69"/>
  </r>
  <r>
    <x v="18"/>
    <x v="23"/>
    <n v="937.09"/>
  </r>
  <r>
    <x v="18"/>
    <x v="24"/>
    <n v="903.3"/>
  </r>
  <r>
    <x v="18"/>
    <x v="25"/>
    <n v="869"/>
  </r>
  <r>
    <x v="18"/>
    <x v="26"/>
    <n v="856.71"/>
  </r>
  <r>
    <x v="18"/>
    <x v="27"/>
    <n v="849"/>
  </r>
  <r>
    <x v="18"/>
    <x v="28"/>
    <n v="805.56"/>
  </r>
  <r>
    <x v="18"/>
    <x v="29"/>
    <n v="771.82"/>
  </r>
  <r>
    <x v="18"/>
    <x v="30"/>
    <n v="753.52"/>
  </r>
  <r>
    <x v="18"/>
    <x v="31"/>
    <n v="771.52"/>
  </r>
  <r>
    <x v="18"/>
    <x v="32"/>
    <n v="790.92"/>
  </r>
  <r>
    <x v="18"/>
    <x v="33"/>
    <n v="810.81"/>
  </r>
  <r>
    <x v="18"/>
    <x v="34"/>
    <n v="830.82"/>
  </r>
  <r>
    <x v="18"/>
    <x v="35"/>
    <n v="850.82"/>
  </r>
  <r>
    <x v="18"/>
    <x v="36"/>
    <n v="871.23"/>
  </r>
  <r>
    <x v="18"/>
    <x v="37"/>
    <n v="882.94"/>
  </r>
  <r>
    <x v="18"/>
    <x v="38"/>
    <n v="894.84"/>
  </r>
  <r>
    <x v="18"/>
    <x v="39"/>
    <n v="906.6"/>
  </r>
  <r>
    <x v="18"/>
    <x v="40"/>
    <n v="918.46"/>
  </r>
  <r>
    <x v="18"/>
    <x v="41"/>
    <n v="930.32"/>
  </r>
  <r>
    <x v="18"/>
    <x v="42"/>
    <n v="938.7"/>
  </r>
  <r>
    <x v="18"/>
    <x v="43"/>
    <n v="947.17"/>
  </r>
  <r>
    <x v="18"/>
    <x v="44"/>
    <n v="955.72"/>
  </r>
  <r>
    <x v="18"/>
    <x v="45"/>
    <n v="964.41"/>
  </r>
  <r>
    <x v="18"/>
    <x v="46"/>
    <n v="973.18"/>
  </r>
  <r>
    <x v="18"/>
    <x v="47"/>
    <n v="979.82"/>
  </r>
  <r>
    <x v="18"/>
    <x v="48"/>
    <n v="986.54"/>
  </r>
  <r>
    <x v="18"/>
    <x v="49"/>
    <n v="993.34"/>
  </r>
  <r>
    <x v="18"/>
    <x v="50"/>
    <n v="1000.11"/>
  </r>
  <r>
    <x v="18"/>
    <x v="51"/>
    <n v="1007.05"/>
  </r>
  <r>
    <x v="18"/>
    <x v="52"/>
    <n v="1012.57"/>
  </r>
  <r>
    <x v="18"/>
    <x v="53"/>
    <n v="1018.15"/>
  </r>
  <r>
    <x v="18"/>
    <x v="54"/>
    <n v="1023.79"/>
  </r>
  <r>
    <x v="18"/>
    <x v="55"/>
    <n v="1029.45"/>
  </r>
  <r>
    <x v="18"/>
    <x v="56"/>
    <n v="1035.18"/>
  </r>
  <r>
    <x v="18"/>
    <x v="57"/>
    <n v="1040.05"/>
  </r>
  <r>
    <x v="18"/>
    <x v="58"/>
    <n v="1044.97"/>
  </r>
  <r>
    <x v="18"/>
    <x v="59"/>
    <n v="1049.92"/>
  </r>
  <r>
    <x v="18"/>
    <x v="60"/>
    <n v="1054.92"/>
  </r>
  <r>
    <x v="18"/>
    <x v="61"/>
    <n v="1059.92"/>
  </r>
  <r>
    <x v="18"/>
    <x v="62"/>
    <n v="1064.4100000000001"/>
  </r>
  <r>
    <x v="18"/>
    <x v="63"/>
    <n v="1068.93"/>
  </r>
  <r>
    <x v="18"/>
    <x v="64"/>
    <n v="1073.48"/>
  </r>
  <r>
    <x v="18"/>
    <x v="65"/>
    <n v="1078.06"/>
  </r>
  <r>
    <x v="18"/>
    <x v="66"/>
    <n v="1082.6500000000001"/>
  </r>
  <r>
    <x v="18"/>
    <x v="67"/>
    <n v="1086.95"/>
  </r>
  <r>
    <x v="18"/>
    <x v="68"/>
    <n v="1091.27"/>
  </r>
  <r>
    <x v="18"/>
    <x v="69"/>
    <n v="1095.6199999999999"/>
  </r>
  <r>
    <x v="18"/>
    <x v="70"/>
    <n v="1099.99"/>
  </r>
  <r>
    <x v="19"/>
    <x v="0"/>
    <n v="1315.58"/>
  </r>
  <r>
    <x v="19"/>
    <x v="1"/>
    <n v="1071.1199999999999"/>
  </r>
  <r>
    <x v="19"/>
    <x v="2"/>
    <n v="1060.01"/>
  </r>
  <r>
    <x v="19"/>
    <x v="3"/>
    <n v="1027.6400000000001"/>
  </r>
  <r>
    <x v="19"/>
    <x v="4"/>
    <n v="890.16"/>
  </r>
  <r>
    <x v="19"/>
    <x v="5"/>
    <n v="839.44"/>
  </r>
  <r>
    <x v="19"/>
    <x v="6"/>
    <n v="995.97"/>
  </r>
  <r>
    <x v="19"/>
    <x v="7"/>
    <n v="956.74"/>
  </r>
  <r>
    <x v="19"/>
    <x v="8"/>
    <n v="1267.23"/>
  </r>
  <r>
    <x v="19"/>
    <x v="9"/>
    <n v="1028.04"/>
  </r>
  <r>
    <x v="19"/>
    <x v="10"/>
    <n v="893.1"/>
  </r>
  <r>
    <x v="19"/>
    <x v="11"/>
    <n v="820.55"/>
  </r>
  <r>
    <x v="19"/>
    <x v="12"/>
    <n v="805.97"/>
  </r>
  <r>
    <x v="19"/>
    <x v="13"/>
    <n v="860.43"/>
  </r>
  <r>
    <x v="19"/>
    <x v="14"/>
    <n v="975.63"/>
  </r>
  <r>
    <x v="19"/>
    <x v="15"/>
    <n v="832.18"/>
  </r>
  <r>
    <x v="19"/>
    <x v="16"/>
    <n v="835"/>
  </r>
  <r>
    <x v="19"/>
    <x v="17"/>
    <n v="801.95"/>
  </r>
  <r>
    <x v="19"/>
    <x v="18"/>
    <n v="848.68"/>
  </r>
  <r>
    <x v="19"/>
    <x v="19"/>
    <n v="822.91"/>
  </r>
  <r>
    <x v="19"/>
    <x v="20"/>
    <n v="785.46"/>
  </r>
  <r>
    <x v="19"/>
    <x v="21"/>
    <n v="907.77"/>
  </r>
  <r>
    <x v="19"/>
    <x v="22"/>
    <n v="977.26"/>
  </r>
  <r>
    <x v="19"/>
    <x v="23"/>
    <n v="831.15"/>
  </r>
  <r>
    <x v="19"/>
    <x v="24"/>
    <n v="796.48"/>
  </r>
  <r>
    <x v="19"/>
    <x v="25"/>
    <n v="785.88"/>
  </r>
  <r>
    <x v="19"/>
    <x v="26"/>
    <n v="608.03"/>
  </r>
  <r>
    <x v="19"/>
    <x v="27"/>
    <n v="592.1"/>
  </r>
  <r>
    <x v="19"/>
    <x v="28"/>
    <n v="498.22"/>
  </r>
  <r>
    <x v="19"/>
    <x v="29"/>
    <n v="384.25"/>
  </r>
  <r>
    <x v="19"/>
    <x v="30"/>
    <n v="396.57"/>
  </r>
  <r>
    <x v="19"/>
    <x v="31"/>
    <n v="414.44"/>
  </r>
  <r>
    <x v="19"/>
    <x v="32"/>
    <n v="433.12"/>
  </r>
  <r>
    <x v="19"/>
    <x v="33"/>
    <n v="452.64"/>
  </r>
  <r>
    <x v="19"/>
    <x v="34"/>
    <n v="473.04"/>
  </r>
  <r>
    <x v="19"/>
    <x v="35"/>
    <n v="494.35"/>
  </r>
  <r>
    <x v="19"/>
    <x v="36"/>
    <n v="516.63"/>
  </r>
  <r>
    <x v="19"/>
    <x v="37"/>
    <n v="527.65"/>
  </r>
  <r>
    <x v="19"/>
    <x v="38"/>
    <n v="538.91"/>
  </r>
  <r>
    <x v="19"/>
    <x v="39"/>
    <n v="550.4"/>
  </r>
  <r>
    <x v="19"/>
    <x v="40"/>
    <n v="562.14"/>
  </r>
  <r>
    <x v="19"/>
    <x v="41"/>
    <n v="574.13"/>
  </r>
  <r>
    <x v="19"/>
    <x v="42"/>
    <n v="579.95000000000005"/>
  </r>
  <r>
    <x v="19"/>
    <x v="43"/>
    <n v="585.83000000000004"/>
  </r>
  <r>
    <x v="19"/>
    <x v="44"/>
    <n v="591.76"/>
  </r>
  <r>
    <x v="19"/>
    <x v="45"/>
    <n v="597.76"/>
  </r>
  <r>
    <x v="19"/>
    <x v="46"/>
    <n v="603.82000000000005"/>
  </r>
  <r>
    <x v="19"/>
    <x v="47"/>
    <n v="606.9"/>
  </r>
  <r>
    <x v="19"/>
    <x v="48"/>
    <n v="610"/>
  </r>
  <r>
    <x v="19"/>
    <x v="49"/>
    <n v="613.12"/>
  </r>
  <r>
    <x v="19"/>
    <x v="50"/>
    <n v="616.25"/>
  </r>
  <r>
    <x v="19"/>
    <x v="51"/>
    <n v="619.4"/>
  </r>
  <r>
    <x v="19"/>
    <x v="52"/>
    <n v="620.89"/>
  </r>
  <r>
    <x v="19"/>
    <x v="53"/>
    <n v="622.39"/>
  </r>
  <r>
    <x v="19"/>
    <x v="54"/>
    <n v="623.89"/>
  </r>
  <r>
    <x v="19"/>
    <x v="55"/>
    <n v="625.39"/>
  </r>
  <r>
    <x v="19"/>
    <x v="56"/>
    <n v="626.89"/>
  </r>
  <r>
    <x v="19"/>
    <x v="57"/>
    <n v="627.53"/>
  </r>
  <r>
    <x v="19"/>
    <x v="58"/>
    <n v="628.16"/>
  </r>
  <r>
    <x v="19"/>
    <x v="59"/>
    <n v="628.79"/>
  </r>
  <r>
    <x v="19"/>
    <x v="60"/>
    <n v="629.41999999999996"/>
  </r>
  <r>
    <x v="19"/>
    <x v="61"/>
    <n v="630.05999999999995"/>
  </r>
  <r>
    <x v="19"/>
    <x v="62"/>
    <n v="630.27"/>
  </r>
  <r>
    <x v="19"/>
    <x v="63"/>
    <n v="630.49"/>
  </r>
  <r>
    <x v="19"/>
    <x v="64"/>
    <n v="630.71"/>
  </r>
  <r>
    <x v="19"/>
    <x v="65"/>
    <n v="630.92999999999995"/>
  </r>
  <r>
    <x v="19"/>
    <x v="66"/>
    <n v="631.15"/>
  </r>
  <r>
    <x v="19"/>
    <x v="67"/>
    <n v="631.22"/>
  </r>
  <r>
    <x v="19"/>
    <x v="68"/>
    <n v="631.28"/>
  </r>
  <r>
    <x v="19"/>
    <x v="69"/>
    <n v="631.35"/>
  </r>
  <r>
    <x v="19"/>
    <x v="70"/>
    <n v="631.41"/>
  </r>
  <r>
    <x v="20"/>
    <x v="0"/>
    <n v="113.36"/>
  </r>
  <r>
    <x v="20"/>
    <x v="1"/>
    <n v="120.82"/>
  </r>
  <r>
    <x v="20"/>
    <x v="2"/>
    <n v="121.79"/>
  </r>
  <r>
    <x v="20"/>
    <x v="3"/>
    <n v="127"/>
  </r>
  <r>
    <x v="20"/>
    <x v="4"/>
    <n v="132.47999999999999"/>
  </r>
  <r>
    <x v="20"/>
    <x v="5"/>
    <n v="136.91"/>
  </r>
  <r>
    <x v="20"/>
    <x v="6"/>
    <n v="157.13999999999999"/>
  </r>
  <r>
    <x v="20"/>
    <x v="7"/>
    <n v="164.54"/>
  </r>
  <r>
    <x v="20"/>
    <x v="8"/>
    <n v="186.78"/>
  </r>
  <r>
    <x v="20"/>
    <x v="9"/>
    <n v="181.01"/>
  </r>
  <r>
    <x v="20"/>
    <x v="10"/>
    <n v="169.34"/>
  </r>
  <r>
    <x v="20"/>
    <x v="11"/>
    <n v="211.17"/>
  </r>
  <r>
    <x v="20"/>
    <x v="12"/>
    <n v="212.12"/>
  </r>
  <r>
    <x v="20"/>
    <x v="13"/>
    <n v="197.03"/>
  </r>
  <r>
    <x v="20"/>
    <x v="14"/>
    <n v="212.7"/>
  </r>
  <r>
    <x v="20"/>
    <x v="15"/>
    <n v="198.08"/>
  </r>
  <r>
    <x v="20"/>
    <x v="16"/>
    <n v="173.54"/>
  </r>
  <r>
    <x v="20"/>
    <x v="17"/>
    <n v="184.1"/>
  </r>
  <r>
    <x v="20"/>
    <x v="18"/>
    <n v="213.77"/>
  </r>
  <r>
    <x v="20"/>
    <x v="19"/>
    <n v="233.55"/>
  </r>
  <r>
    <x v="20"/>
    <x v="20"/>
    <n v="226.46"/>
  </r>
  <r>
    <x v="20"/>
    <x v="21"/>
    <n v="231.92"/>
  </r>
  <r>
    <x v="20"/>
    <x v="22"/>
    <n v="251.55"/>
  </r>
  <r>
    <x v="20"/>
    <x v="23"/>
    <n v="252.19"/>
  </r>
  <r>
    <x v="20"/>
    <x v="24"/>
    <n v="271.89"/>
  </r>
  <r>
    <x v="20"/>
    <x v="25"/>
    <n v="261.97000000000003"/>
  </r>
  <r>
    <x v="20"/>
    <x v="26"/>
    <n v="268.31"/>
  </r>
  <r>
    <x v="20"/>
    <x v="27"/>
    <n v="290.27"/>
  </r>
  <r>
    <x v="20"/>
    <x v="28"/>
    <n v="301.94"/>
  </r>
  <r>
    <x v="20"/>
    <x v="29"/>
    <n v="316.55"/>
  </r>
  <r>
    <x v="20"/>
    <x v="30"/>
    <n v="331.91"/>
  </r>
  <r>
    <x v="20"/>
    <x v="31"/>
    <n v="346.5"/>
  </r>
  <r>
    <x v="20"/>
    <x v="32"/>
    <n v="361.73"/>
  </r>
  <r>
    <x v="20"/>
    <x v="33"/>
    <n v="377.63"/>
  </r>
  <r>
    <x v="20"/>
    <x v="34"/>
    <n v="394.23"/>
  </r>
  <r>
    <x v="20"/>
    <x v="35"/>
    <n v="411.56"/>
  </r>
  <r>
    <x v="20"/>
    <x v="36"/>
    <n v="429.65"/>
  </r>
  <r>
    <x v="20"/>
    <x v="37"/>
    <n v="439.37"/>
  </r>
  <r>
    <x v="20"/>
    <x v="38"/>
    <n v="449.31"/>
  </r>
  <r>
    <x v="20"/>
    <x v="39"/>
    <n v="459.47"/>
  </r>
  <r>
    <x v="20"/>
    <x v="40"/>
    <n v="469.86"/>
  </r>
  <r>
    <x v="20"/>
    <x v="41"/>
    <n v="480.49"/>
  </r>
  <r>
    <x v="20"/>
    <x v="42"/>
    <n v="487.9"/>
  </r>
  <r>
    <x v="20"/>
    <x v="43"/>
    <n v="495.43"/>
  </r>
  <r>
    <x v="20"/>
    <x v="44"/>
    <n v="503.07"/>
  </r>
  <r>
    <x v="20"/>
    <x v="45"/>
    <n v="510.83"/>
  </r>
  <r>
    <x v="20"/>
    <x v="46"/>
    <n v="518.71"/>
  </r>
  <r>
    <x v="20"/>
    <x v="47"/>
    <n v="524.48"/>
  </r>
  <r>
    <x v="20"/>
    <x v="48"/>
    <n v="530.32000000000005"/>
  </r>
  <r>
    <x v="20"/>
    <x v="49"/>
    <n v="536.23"/>
  </r>
  <r>
    <x v="20"/>
    <x v="50"/>
    <n v="542.20000000000005"/>
  </r>
  <r>
    <x v="20"/>
    <x v="51"/>
    <n v="548.23"/>
  </r>
  <r>
    <x v="20"/>
    <x v="52"/>
    <n v="552.96"/>
  </r>
  <r>
    <x v="20"/>
    <x v="53"/>
    <n v="557.73"/>
  </r>
  <r>
    <x v="20"/>
    <x v="54"/>
    <n v="562.53"/>
  </r>
  <r>
    <x v="20"/>
    <x v="55"/>
    <n v="567.38"/>
  </r>
  <r>
    <x v="20"/>
    <x v="56"/>
    <n v="572.28"/>
  </r>
  <r>
    <x v="20"/>
    <x v="57"/>
    <n v="576.30999999999995"/>
  </r>
  <r>
    <x v="20"/>
    <x v="58"/>
    <n v="580.37"/>
  </r>
  <r>
    <x v="20"/>
    <x v="59"/>
    <n v="584.46"/>
  </r>
  <r>
    <x v="20"/>
    <x v="60"/>
    <n v="588.58000000000004"/>
  </r>
  <r>
    <x v="20"/>
    <x v="61"/>
    <n v="592.73"/>
  </r>
  <r>
    <x v="20"/>
    <x v="62"/>
    <n v="596.34"/>
  </r>
  <r>
    <x v="20"/>
    <x v="63"/>
    <n v="599.97"/>
  </r>
  <r>
    <x v="20"/>
    <x v="64"/>
    <n v="603.62"/>
  </r>
  <r>
    <x v="20"/>
    <x v="65"/>
    <n v="607.29999999999995"/>
  </r>
  <r>
    <x v="20"/>
    <x v="66"/>
    <n v="611"/>
  </r>
  <r>
    <x v="20"/>
    <x v="67"/>
    <n v="614.36"/>
  </r>
  <r>
    <x v="20"/>
    <x v="68"/>
    <n v="617.73"/>
  </r>
  <r>
    <x v="20"/>
    <x v="69"/>
    <n v="621.13"/>
  </r>
  <r>
    <x v="20"/>
    <x v="70"/>
    <n v="624.54"/>
  </r>
  <r>
    <x v="21"/>
    <x v="0"/>
    <n v="194.97"/>
  </r>
  <r>
    <x v="21"/>
    <x v="1"/>
    <n v="202.31"/>
  </r>
  <r>
    <x v="21"/>
    <x v="2"/>
    <n v="201.34"/>
  </r>
  <r>
    <x v="21"/>
    <x v="3"/>
    <n v="199.05"/>
  </r>
  <r>
    <x v="21"/>
    <x v="4"/>
    <n v="197.2"/>
  </r>
  <r>
    <x v="21"/>
    <x v="5"/>
    <n v="196.65"/>
  </r>
  <r>
    <x v="21"/>
    <x v="6"/>
    <n v="218.97"/>
  </r>
  <r>
    <x v="21"/>
    <x v="7"/>
    <n v="221.7"/>
  </r>
  <r>
    <x v="21"/>
    <x v="8"/>
    <n v="235.89"/>
  </r>
  <r>
    <x v="21"/>
    <x v="9"/>
    <n v="233.64"/>
  </r>
  <r>
    <x v="21"/>
    <x v="10"/>
    <n v="226.06"/>
  </r>
  <r>
    <x v="21"/>
    <x v="11"/>
    <n v="238.78"/>
  </r>
  <r>
    <x v="21"/>
    <x v="12"/>
    <n v="222.02"/>
  </r>
  <r>
    <x v="21"/>
    <x v="13"/>
    <n v="227.15"/>
  </r>
  <r>
    <x v="21"/>
    <x v="14"/>
    <n v="231.62"/>
  </r>
  <r>
    <x v="21"/>
    <x v="15"/>
    <n v="230.23"/>
  </r>
  <r>
    <x v="21"/>
    <x v="16"/>
    <n v="230.56"/>
  </r>
  <r>
    <x v="21"/>
    <x v="17"/>
    <n v="239.75"/>
  </r>
  <r>
    <x v="21"/>
    <x v="18"/>
    <n v="258.85000000000002"/>
  </r>
  <r>
    <x v="21"/>
    <x v="19"/>
    <n v="243.79"/>
  </r>
  <r>
    <x v="21"/>
    <x v="20"/>
    <n v="221.38"/>
  </r>
  <r>
    <x v="21"/>
    <x v="21"/>
    <n v="229.22"/>
  </r>
  <r>
    <x v="21"/>
    <x v="22"/>
    <n v="231.66"/>
  </r>
  <r>
    <x v="21"/>
    <x v="23"/>
    <n v="226.76"/>
  </r>
  <r>
    <x v="21"/>
    <x v="24"/>
    <n v="224.77"/>
  </r>
  <r>
    <x v="21"/>
    <x v="25"/>
    <n v="224.19"/>
  </r>
  <r>
    <x v="21"/>
    <x v="26"/>
    <n v="229.27"/>
  </r>
  <r>
    <x v="21"/>
    <x v="27"/>
    <n v="225.87"/>
  </r>
  <r>
    <x v="21"/>
    <x v="28"/>
    <n v="222.89"/>
  </r>
  <r>
    <x v="21"/>
    <x v="29"/>
    <n v="222.46"/>
  </r>
  <r>
    <x v="21"/>
    <x v="30"/>
    <n v="222.03"/>
  </r>
  <r>
    <x v="21"/>
    <x v="31"/>
    <n v="232.4"/>
  </r>
  <r>
    <x v="21"/>
    <x v="32"/>
    <n v="243.24"/>
  </r>
  <r>
    <x v="21"/>
    <x v="33"/>
    <n v="254.6"/>
  </r>
  <r>
    <x v="21"/>
    <x v="34"/>
    <n v="266.48"/>
  </r>
  <r>
    <x v="21"/>
    <x v="35"/>
    <n v="278.92"/>
  </r>
  <r>
    <x v="21"/>
    <x v="36"/>
    <n v="291.94"/>
  </r>
  <r>
    <x v="21"/>
    <x v="37"/>
    <n v="298.82"/>
  </r>
  <r>
    <x v="21"/>
    <x v="38"/>
    <n v="305.86"/>
  </r>
  <r>
    <x v="21"/>
    <x v="39"/>
    <n v="313.07"/>
  </r>
  <r>
    <x v="21"/>
    <x v="40"/>
    <n v="320.44"/>
  </r>
  <r>
    <x v="21"/>
    <x v="41"/>
    <n v="327.99"/>
  </r>
  <r>
    <x v="21"/>
    <x v="42"/>
    <n v="333.48"/>
  </r>
  <r>
    <x v="21"/>
    <x v="43"/>
    <n v="339.06"/>
  </r>
  <r>
    <x v="21"/>
    <x v="44"/>
    <n v="344.74"/>
  </r>
  <r>
    <x v="21"/>
    <x v="45"/>
    <n v="350.51"/>
  </r>
  <r>
    <x v="21"/>
    <x v="46"/>
    <n v="356.37"/>
  </r>
  <r>
    <x v="21"/>
    <x v="47"/>
    <n v="360.78"/>
  </r>
  <r>
    <x v="21"/>
    <x v="48"/>
    <n v="365.25"/>
  </r>
  <r>
    <x v="21"/>
    <x v="49"/>
    <n v="369.77"/>
  </r>
  <r>
    <x v="21"/>
    <x v="50"/>
    <n v="374.35"/>
  </r>
  <r>
    <x v="21"/>
    <x v="51"/>
    <n v="378.98"/>
  </r>
  <r>
    <x v="21"/>
    <x v="52"/>
    <n v="382.76"/>
  </r>
  <r>
    <x v="21"/>
    <x v="53"/>
    <n v="386.56"/>
  </r>
  <r>
    <x v="21"/>
    <x v="54"/>
    <n v="390.41"/>
  </r>
  <r>
    <x v="21"/>
    <x v="55"/>
    <n v="394.3"/>
  </r>
  <r>
    <x v="21"/>
    <x v="56"/>
    <n v="398.22"/>
  </r>
  <r>
    <x v="21"/>
    <x v="57"/>
    <n v="401.62"/>
  </r>
  <r>
    <x v="21"/>
    <x v="58"/>
    <n v="405.04"/>
  </r>
  <r>
    <x v="21"/>
    <x v="59"/>
    <n v="408.5"/>
  </r>
  <r>
    <x v="21"/>
    <x v="60"/>
    <n v="411.98"/>
  </r>
  <r>
    <x v="21"/>
    <x v="61"/>
    <n v="415.49"/>
  </r>
  <r>
    <x v="21"/>
    <x v="62"/>
    <n v="418.66"/>
  </r>
  <r>
    <x v="21"/>
    <x v="63"/>
    <n v="421.86"/>
  </r>
  <r>
    <x v="21"/>
    <x v="64"/>
    <n v="425.08"/>
  </r>
  <r>
    <x v="21"/>
    <x v="65"/>
    <n v="428.33"/>
  </r>
  <r>
    <x v="21"/>
    <x v="66"/>
    <n v="431.6"/>
  </r>
  <r>
    <x v="21"/>
    <x v="67"/>
    <n v="434.64"/>
  </r>
  <r>
    <x v="21"/>
    <x v="68"/>
    <n v="437.71"/>
  </r>
  <r>
    <x v="21"/>
    <x v="69"/>
    <n v="440.8"/>
  </r>
  <r>
    <x v="21"/>
    <x v="70"/>
    <n v="443.91"/>
  </r>
  <r>
    <x v="22"/>
    <x v="0"/>
    <n v="194.97"/>
  </r>
  <r>
    <x v="22"/>
    <x v="1"/>
    <n v="202.31"/>
  </r>
  <r>
    <x v="22"/>
    <x v="2"/>
    <n v="201.34"/>
  </r>
  <r>
    <x v="22"/>
    <x v="3"/>
    <n v="199.05"/>
  </r>
  <r>
    <x v="22"/>
    <x v="4"/>
    <n v="197.2"/>
  </r>
  <r>
    <x v="22"/>
    <x v="5"/>
    <n v="196.65"/>
  </r>
  <r>
    <x v="22"/>
    <x v="6"/>
    <n v="218.97"/>
  </r>
  <r>
    <x v="22"/>
    <x v="7"/>
    <n v="221.7"/>
  </r>
  <r>
    <x v="22"/>
    <x v="8"/>
    <n v="235.89"/>
  </r>
  <r>
    <x v="22"/>
    <x v="9"/>
    <n v="233.64"/>
  </r>
  <r>
    <x v="22"/>
    <x v="10"/>
    <n v="226.06"/>
  </r>
  <r>
    <x v="22"/>
    <x v="11"/>
    <n v="238.78"/>
  </r>
  <r>
    <x v="22"/>
    <x v="12"/>
    <n v="222.02"/>
  </r>
  <r>
    <x v="22"/>
    <x v="13"/>
    <n v="227.15"/>
  </r>
  <r>
    <x v="22"/>
    <x v="14"/>
    <n v="231.62"/>
  </r>
  <r>
    <x v="22"/>
    <x v="15"/>
    <n v="230.23"/>
  </r>
  <r>
    <x v="22"/>
    <x v="16"/>
    <n v="230.56"/>
  </r>
  <r>
    <x v="22"/>
    <x v="17"/>
    <n v="239.75"/>
  </r>
  <r>
    <x v="22"/>
    <x v="18"/>
    <n v="258.85000000000002"/>
  </r>
  <r>
    <x v="22"/>
    <x v="19"/>
    <n v="243.79"/>
  </r>
  <r>
    <x v="22"/>
    <x v="20"/>
    <n v="221.38"/>
  </r>
  <r>
    <x v="22"/>
    <x v="21"/>
    <n v="229.22"/>
  </r>
  <r>
    <x v="22"/>
    <x v="22"/>
    <n v="231.66"/>
  </r>
  <r>
    <x v="22"/>
    <x v="23"/>
    <n v="226.76"/>
  </r>
  <r>
    <x v="22"/>
    <x v="24"/>
    <n v="224.77"/>
  </r>
  <r>
    <x v="22"/>
    <x v="25"/>
    <n v="224.19"/>
  </r>
  <r>
    <x v="22"/>
    <x v="26"/>
    <n v="229.27"/>
  </r>
  <r>
    <x v="22"/>
    <x v="27"/>
    <n v="225.87"/>
  </r>
  <r>
    <x v="22"/>
    <x v="28"/>
    <n v="222.89"/>
  </r>
  <r>
    <x v="22"/>
    <x v="29"/>
    <n v="222.46"/>
  </r>
  <r>
    <x v="22"/>
    <x v="30"/>
    <n v="222.03"/>
  </r>
  <r>
    <x v="22"/>
    <x v="31"/>
    <n v="231.22"/>
  </r>
  <r>
    <x v="22"/>
    <x v="32"/>
    <n v="240.79"/>
  </r>
  <r>
    <x v="22"/>
    <x v="33"/>
    <n v="250.76"/>
  </r>
  <r>
    <x v="22"/>
    <x v="34"/>
    <n v="261.14"/>
  </r>
  <r>
    <x v="22"/>
    <x v="35"/>
    <n v="271.95"/>
  </r>
  <r>
    <x v="22"/>
    <x v="36"/>
    <n v="283.2"/>
  </r>
  <r>
    <x v="22"/>
    <x v="37"/>
    <n v="289.08999999999997"/>
  </r>
  <r>
    <x v="22"/>
    <x v="38"/>
    <n v="295.10000000000002"/>
  </r>
  <r>
    <x v="22"/>
    <x v="39"/>
    <n v="301.24"/>
  </r>
  <r>
    <x v="22"/>
    <x v="40"/>
    <n v="307.5"/>
  </r>
  <r>
    <x v="22"/>
    <x v="41"/>
    <n v="313.89999999999998"/>
  </r>
  <r>
    <x v="22"/>
    <x v="42"/>
    <n v="318.08999999999997"/>
  </r>
  <r>
    <x v="22"/>
    <x v="43"/>
    <n v="322.33999999999997"/>
  </r>
  <r>
    <x v="22"/>
    <x v="44"/>
    <n v="326.64999999999998"/>
  </r>
  <r>
    <x v="22"/>
    <x v="45"/>
    <n v="331.02"/>
  </r>
  <r>
    <x v="22"/>
    <x v="46"/>
    <n v="335.44"/>
  </r>
  <r>
    <x v="22"/>
    <x v="47"/>
    <n v="338.6"/>
  </r>
  <r>
    <x v="22"/>
    <x v="48"/>
    <n v="341.78"/>
  </r>
  <r>
    <x v="22"/>
    <x v="49"/>
    <n v="345"/>
  </r>
  <r>
    <x v="22"/>
    <x v="50"/>
    <n v="348.24"/>
  </r>
  <r>
    <x v="22"/>
    <x v="51"/>
    <n v="351.52"/>
  </r>
  <r>
    <x v="22"/>
    <x v="52"/>
    <n v="354.1"/>
  </r>
  <r>
    <x v="22"/>
    <x v="53"/>
    <n v="356.7"/>
  </r>
  <r>
    <x v="22"/>
    <x v="54"/>
    <n v="359.32"/>
  </r>
  <r>
    <x v="22"/>
    <x v="55"/>
    <n v="361.96"/>
  </r>
  <r>
    <x v="22"/>
    <x v="56"/>
    <n v="364.62"/>
  </r>
  <r>
    <x v="22"/>
    <x v="57"/>
    <n v="366.88"/>
  </r>
  <r>
    <x v="22"/>
    <x v="58"/>
    <n v="369.15"/>
  </r>
  <r>
    <x v="22"/>
    <x v="59"/>
    <n v="371.43"/>
  </r>
  <r>
    <x v="22"/>
    <x v="60"/>
    <n v="373.73"/>
  </r>
  <r>
    <x v="22"/>
    <x v="61"/>
    <n v="376.04"/>
  </r>
  <r>
    <x v="22"/>
    <x v="62"/>
    <n v="378.09"/>
  </r>
  <r>
    <x v="22"/>
    <x v="63"/>
    <n v="380.15"/>
  </r>
  <r>
    <x v="22"/>
    <x v="64"/>
    <n v="382.22"/>
  </r>
  <r>
    <x v="22"/>
    <x v="65"/>
    <n v="384.31"/>
  </r>
  <r>
    <x v="22"/>
    <x v="66"/>
    <n v="386.4"/>
  </r>
  <r>
    <x v="22"/>
    <x v="67"/>
    <n v="388.32"/>
  </r>
  <r>
    <x v="22"/>
    <x v="68"/>
    <n v="390.24"/>
  </r>
  <r>
    <x v="22"/>
    <x v="69"/>
    <n v="392.18"/>
  </r>
  <r>
    <x v="22"/>
    <x v="70"/>
    <n v="394.12"/>
  </r>
  <r>
    <x v="23"/>
    <x v="0"/>
    <n v="211.35"/>
  </r>
  <r>
    <x v="23"/>
    <x v="1"/>
    <n v="223.31"/>
  </r>
  <r>
    <x v="23"/>
    <x v="2"/>
    <n v="241.7"/>
  </r>
  <r>
    <x v="23"/>
    <x v="3"/>
    <n v="261.04000000000002"/>
  </r>
  <r>
    <x v="23"/>
    <x v="4"/>
    <n v="278.75"/>
  </r>
  <r>
    <x v="23"/>
    <x v="5"/>
    <n v="291.27999999999997"/>
  </r>
  <r>
    <x v="23"/>
    <x v="6"/>
    <n v="328.35"/>
  </r>
  <r>
    <x v="23"/>
    <x v="7"/>
    <n v="324.45"/>
  </r>
  <r>
    <x v="23"/>
    <x v="8"/>
    <n v="352.54"/>
  </r>
  <r>
    <x v="23"/>
    <x v="9"/>
    <n v="354.47"/>
  </r>
  <r>
    <x v="23"/>
    <x v="10"/>
    <n v="336.66"/>
  </r>
  <r>
    <x v="23"/>
    <x v="11"/>
    <n v="359.57"/>
  </r>
  <r>
    <x v="23"/>
    <x v="12"/>
    <n v="376.07"/>
  </r>
  <r>
    <x v="23"/>
    <x v="13"/>
    <n v="396.05"/>
  </r>
  <r>
    <x v="23"/>
    <x v="14"/>
    <n v="416.62"/>
  </r>
  <r>
    <x v="23"/>
    <x v="15"/>
    <n v="160.21"/>
  </r>
  <r>
    <x v="23"/>
    <x v="16"/>
    <n v="160.12"/>
  </r>
  <r>
    <x v="23"/>
    <x v="17"/>
    <n v="164.07"/>
  </r>
  <r>
    <x v="23"/>
    <x v="18"/>
    <n v="174.25"/>
  </r>
  <r>
    <x v="23"/>
    <x v="19"/>
    <n v="185.82"/>
  </r>
  <r>
    <x v="23"/>
    <x v="20"/>
    <n v="186.53"/>
  </r>
  <r>
    <x v="23"/>
    <x v="21"/>
    <n v="198.59"/>
  </r>
  <r>
    <x v="23"/>
    <x v="22"/>
    <n v="206.67"/>
  </r>
  <r>
    <x v="23"/>
    <x v="23"/>
    <n v="213.16"/>
  </r>
  <r>
    <x v="23"/>
    <x v="24"/>
    <n v="218.66"/>
  </r>
  <r>
    <x v="23"/>
    <x v="25"/>
    <n v="233.76"/>
  </r>
  <r>
    <x v="23"/>
    <x v="26"/>
    <n v="247.17"/>
  </r>
  <r>
    <x v="23"/>
    <x v="27"/>
    <n v="263.10000000000002"/>
  </r>
  <r>
    <x v="23"/>
    <x v="28"/>
    <n v="261.24"/>
  </r>
  <r>
    <x v="23"/>
    <x v="29"/>
    <n v="271.10000000000002"/>
  </r>
  <r>
    <x v="23"/>
    <x v="30"/>
    <n v="281.33"/>
  </r>
  <r>
    <x v="23"/>
    <x v="31"/>
    <n v="294.20999999999998"/>
  </r>
  <r>
    <x v="23"/>
    <x v="32"/>
    <n v="307.68"/>
  </r>
  <r>
    <x v="23"/>
    <x v="33"/>
    <n v="321.77"/>
  </r>
  <r>
    <x v="23"/>
    <x v="34"/>
    <n v="336.5"/>
  </r>
  <r>
    <x v="23"/>
    <x v="35"/>
    <n v="351.91"/>
  </r>
  <r>
    <x v="23"/>
    <x v="36"/>
    <n v="368.02"/>
  </r>
  <r>
    <x v="23"/>
    <x v="37"/>
    <n v="377.18"/>
  </r>
  <r>
    <x v="23"/>
    <x v="38"/>
    <n v="386.57"/>
  </r>
  <r>
    <x v="23"/>
    <x v="39"/>
    <n v="396.19"/>
  </r>
  <r>
    <x v="23"/>
    <x v="40"/>
    <n v="406.05"/>
  </r>
  <r>
    <x v="23"/>
    <x v="41"/>
    <n v="416.16"/>
  </r>
  <r>
    <x v="23"/>
    <x v="42"/>
    <n v="423.62"/>
  </r>
  <r>
    <x v="23"/>
    <x v="43"/>
    <n v="431.22"/>
  </r>
  <r>
    <x v="23"/>
    <x v="44"/>
    <n v="438.96"/>
  </r>
  <r>
    <x v="23"/>
    <x v="45"/>
    <n v="446.83"/>
  </r>
  <r>
    <x v="23"/>
    <x v="46"/>
    <n v="454.85"/>
  </r>
  <r>
    <x v="23"/>
    <x v="47"/>
    <n v="461.06"/>
  </r>
  <r>
    <x v="23"/>
    <x v="48"/>
    <n v="467.36"/>
  </r>
  <r>
    <x v="23"/>
    <x v="49"/>
    <n v="473.74"/>
  </r>
  <r>
    <x v="23"/>
    <x v="50"/>
    <n v="480.22"/>
  </r>
  <r>
    <x v="23"/>
    <x v="51"/>
    <n v="486.78"/>
  </r>
  <r>
    <x v="23"/>
    <x v="52"/>
    <n v="492.21"/>
  </r>
  <r>
    <x v="23"/>
    <x v="53"/>
    <n v="497.71"/>
  </r>
  <r>
    <x v="23"/>
    <x v="54"/>
    <n v="503.27"/>
  </r>
  <r>
    <x v="23"/>
    <x v="55"/>
    <n v="508.9"/>
  </r>
  <r>
    <x v="23"/>
    <x v="56"/>
    <n v="514.58000000000004"/>
  </r>
  <r>
    <x v="23"/>
    <x v="57"/>
    <n v="519.54"/>
  </r>
  <r>
    <x v="23"/>
    <x v="58"/>
    <n v="524.54"/>
  </r>
  <r>
    <x v="23"/>
    <x v="59"/>
    <n v="529.59"/>
  </r>
  <r>
    <x v="23"/>
    <x v="60"/>
    <n v="534.67999999999995"/>
  </r>
  <r>
    <x v="23"/>
    <x v="61"/>
    <n v="539.83000000000004"/>
  </r>
  <r>
    <x v="23"/>
    <x v="62"/>
    <n v="544.47"/>
  </r>
  <r>
    <x v="23"/>
    <x v="63"/>
    <n v="549.14"/>
  </r>
  <r>
    <x v="23"/>
    <x v="64"/>
    <n v="553.86"/>
  </r>
  <r>
    <x v="23"/>
    <x v="65"/>
    <n v="558.62"/>
  </r>
  <r>
    <x v="23"/>
    <x v="66"/>
    <n v="563.41"/>
  </r>
  <r>
    <x v="23"/>
    <x v="67"/>
    <n v="567.84"/>
  </r>
  <r>
    <x v="23"/>
    <x v="68"/>
    <n v="572.29999999999995"/>
  </r>
  <r>
    <x v="23"/>
    <x v="69"/>
    <n v="576.79"/>
  </r>
  <r>
    <x v="23"/>
    <x v="70"/>
    <n v="581.32000000000005"/>
  </r>
  <r>
    <x v="24"/>
    <x v="0"/>
    <n v="440.42"/>
  </r>
  <r>
    <x v="24"/>
    <x v="1"/>
    <n v="502.54"/>
  </r>
  <r>
    <x v="24"/>
    <x v="2"/>
    <n v="533.86"/>
  </r>
  <r>
    <x v="24"/>
    <x v="3"/>
    <n v="568.83000000000004"/>
  </r>
  <r>
    <x v="24"/>
    <x v="4"/>
    <n v="603.17999999999995"/>
  </r>
  <r>
    <x v="24"/>
    <x v="5"/>
    <n v="639.71"/>
  </r>
  <r>
    <x v="24"/>
    <x v="6"/>
    <n v="750.1"/>
  </r>
  <r>
    <x v="24"/>
    <x v="7"/>
    <n v="692.3"/>
  </r>
  <r>
    <x v="24"/>
    <x v="8"/>
    <n v="628.54"/>
  </r>
  <r>
    <x v="24"/>
    <x v="9"/>
    <n v="574.53"/>
  </r>
  <r>
    <x v="24"/>
    <x v="10"/>
    <n v="512.96"/>
  </r>
  <r>
    <x v="24"/>
    <x v="11"/>
    <n v="497.52"/>
  </r>
  <r>
    <x v="24"/>
    <x v="12"/>
    <n v="479.17"/>
  </r>
  <r>
    <x v="24"/>
    <x v="13"/>
    <n v="452.59"/>
  </r>
  <r>
    <x v="24"/>
    <x v="14"/>
    <n v="432.53"/>
  </r>
  <r>
    <x v="24"/>
    <x v="15"/>
    <n v="436.66"/>
  </r>
  <r>
    <x v="24"/>
    <x v="16"/>
    <n v="437.85"/>
  </r>
  <r>
    <x v="24"/>
    <x v="17"/>
    <n v="451.05"/>
  </r>
  <r>
    <x v="24"/>
    <x v="18"/>
    <n v="489.76"/>
  </r>
  <r>
    <x v="24"/>
    <x v="19"/>
    <n v="489.02"/>
  </r>
  <r>
    <x v="24"/>
    <x v="20"/>
    <n v="457.69"/>
  </r>
  <r>
    <x v="24"/>
    <x v="21"/>
    <n v="487.07"/>
  </r>
  <r>
    <x v="24"/>
    <x v="22"/>
    <n v="497.95"/>
  </r>
  <r>
    <x v="24"/>
    <x v="23"/>
    <n v="487.04"/>
  </r>
  <r>
    <x v="24"/>
    <x v="24"/>
    <n v="471.89"/>
  </r>
  <r>
    <x v="24"/>
    <x v="25"/>
    <n v="462.34"/>
  </r>
  <r>
    <x v="24"/>
    <x v="26"/>
    <n v="491.86"/>
  </r>
  <r>
    <x v="24"/>
    <x v="27"/>
    <n v="461.07"/>
  </r>
  <r>
    <x v="24"/>
    <x v="28"/>
    <n v="474.24"/>
  </r>
  <r>
    <x v="24"/>
    <x v="29"/>
    <n v="444.14"/>
  </r>
  <r>
    <x v="24"/>
    <x v="30"/>
    <n v="448.13"/>
  </r>
  <r>
    <x v="24"/>
    <x v="31"/>
    <n v="463.7"/>
  </r>
  <r>
    <x v="24"/>
    <x v="32"/>
    <n v="481.6"/>
  </r>
  <r>
    <x v="24"/>
    <x v="33"/>
    <n v="499.72"/>
  </r>
  <r>
    <x v="24"/>
    <x v="34"/>
    <n v="517.62"/>
  </r>
  <r>
    <x v="24"/>
    <x v="35"/>
    <n v="535.03"/>
  </r>
  <r>
    <x v="24"/>
    <x v="36"/>
    <n v="552.94000000000005"/>
  </r>
  <r>
    <x v="24"/>
    <x v="37"/>
    <n v="561.47"/>
  </r>
  <r>
    <x v="24"/>
    <x v="38"/>
    <n v="570.17999999999995"/>
  </r>
  <r>
    <x v="24"/>
    <x v="39"/>
    <n v="578.4"/>
  </r>
  <r>
    <x v="24"/>
    <x v="40"/>
    <n v="586.59"/>
  </r>
  <r>
    <x v="24"/>
    <x v="41"/>
    <n v="594.67999999999995"/>
  </r>
  <r>
    <x v="24"/>
    <x v="42"/>
    <n v="600"/>
  </r>
  <r>
    <x v="24"/>
    <x v="43"/>
    <n v="605.41999999999996"/>
  </r>
  <r>
    <x v="24"/>
    <x v="44"/>
    <n v="610.89"/>
  </r>
  <r>
    <x v="24"/>
    <x v="45"/>
    <n v="616.54"/>
  </r>
  <r>
    <x v="24"/>
    <x v="46"/>
    <n v="622.34"/>
  </r>
  <r>
    <x v="24"/>
    <x v="47"/>
    <n v="626.34"/>
  </r>
  <r>
    <x v="24"/>
    <x v="48"/>
    <n v="630.44000000000005"/>
  </r>
  <r>
    <x v="24"/>
    <x v="49"/>
    <n v="634.64"/>
  </r>
  <r>
    <x v="24"/>
    <x v="50"/>
    <n v="638.77"/>
  </r>
  <r>
    <x v="24"/>
    <x v="51"/>
    <n v="643.21"/>
  </r>
  <r>
    <x v="24"/>
    <x v="52"/>
    <n v="646.51"/>
  </r>
  <r>
    <x v="24"/>
    <x v="53"/>
    <n v="649.9"/>
  </r>
  <r>
    <x v="24"/>
    <x v="54"/>
    <n v="653.37"/>
  </r>
  <r>
    <x v="24"/>
    <x v="55"/>
    <n v="656.88"/>
  </r>
  <r>
    <x v="24"/>
    <x v="56"/>
    <n v="660.52"/>
  </r>
  <r>
    <x v="24"/>
    <x v="57"/>
    <n v="663.55"/>
  </r>
  <r>
    <x v="24"/>
    <x v="58"/>
    <n v="666.65"/>
  </r>
  <r>
    <x v="24"/>
    <x v="59"/>
    <n v="669.8"/>
  </r>
  <r>
    <x v="24"/>
    <x v="60"/>
    <n v="673.02"/>
  </r>
  <r>
    <x v="24"/>
    <x v="61"/>
    <n v="676.31"/>
  </r>
  <r>
    <x v="24"/>
    <x v="62"/>
    <n v="679.25"/>
  </r>
  <r>
    <x v="24"/>
    <x v="63"/>
    <n v="682.25"/>
  </r>
  <r>
    <x v="24"/>
    <x v="64"/>
    <n v="685.28"/>
  </r>
  <r>
    <x v="24"/>
    <x v="65"/>
    <n v="688.36"/>
  </r>
  <r>
    <x v="24"/>
    <x v="66"/>
    <n v="691.51"/>
  </r>
  <r>
    <x v="24"/>
    <x v="67"/>
    <n v="694.45"/>
  </r>
  <r>
    <x v="24"/>
    <x v="68"/>
    <n v="697.42"/>
  </r>
  <r>
    <x v="24"/>
    <x v="69"/>
    <n v="700.45"/>
  </r>
  <r>
    <x v="24"/>
    <x v="70"/>
    <n v="703.5"/>
  </r>
  <r>
    <x v="25"/>
    <x v="0"/>
    <n v="564.72"/>
  </r>
  <r>
    <x v="25"/>
    <x v="1"/>
    <n v="608.55999999999995"/>
  </r>
  <r>
    <x v="25"/>
    <x v="2"/>
    <n v="634.26"/>
  </r>
  <r>
    <x v="25"/>
    <x v="3"/>
    <n v="676.13"/>
  </r>
  <r>
    <x v="25"/>
    <x v="4"/>
    <n v="689.68"/>
  </r>
  <r>
    <x v="25"/>
    <x v="5"/>
    <n v="718.76"/>
  </r>
  <r>
    <x v="25"/>
    <x v="6"/>
    <n v="800.88"/>
  </r>
  <r>
    <x v="25"/>
    <x v="7"/>
    <n v="782.2"/>
  </r>
  <r>
    <x v="25"/>
    <x v="8"/>
    <n v="816.66"/>
  </r>
  <r>
    <x v="25"/>
    <x v="9"/>
    <n v="793.32"/>
  </r>
  <r>
    <x v="25"/>
    <x v="10"/>
    <n v="809.41"/>
  </r>
  <r>
    <x v="25"/>
    <x v="11"/>
    <n v="812.41"/>
  </r>
  <r>
    <x v="25"/>
    <x v="12"/>
    <n v="807.46"/>
  </r>
  <r>
    <x v="25"/>
    <x v="13"/>
    <n v="814.84"/>
  </r>
  <r>
    <x v="25"/>
    <x v="14"/>
    <n v="838.69"/>
  </r>
  <r>
    <x v="25"/>
    <x v="15"/>
    <n v="847.16"/>
  </r>
  <r>
    <x v="25"/>
    <x v="16"/>
    <n v="819.6"/>
  </r>
  <r>
    <x v="25"/>
    <x v="17"/>
    <n v="860.04"/>
  </r>
  <r>
    <x v="25"/>
    <x v="18"/>
    <n v="962"/>
  </r>
  <r>
    <x v="25"/>
    <x v="19"/>
    <n v="946.68"/>
  </r>
  <r>
    <x v="25"/>
    <x v="20"/>
    <n v="908.99"/>
  </r>
  <r>
    <x v="25"/>
    <x v="21"/>
    <n v="969.67"/>
  </r>
  <r>
    <x v="25"/>
    <x v="22"/>
    <n v="1002.88"/>
  </r>
  <r>
    <x v="25"/>
    <x v="23"/>
    <n v="939.81"/>
  </r>
  <r>
    <x v="25"/>
    <x v="24"/>
    <n v="911.99"/>
  </r>
  <r>
    <x v="25"/>
    <x v="25"/>
    <n v="885.8"/>
  </r>
  <r>
    <x v="25"/>
    <x v="26"/>
    <n v="910.82"/>
  </r>
  <r>
    <x v="25"/>
    <x v="27"/>
    <n v="916.14"/>
  </r>
  <r>
    <x v="25"/>
    <x v="28"/>
    <n v="898.48"/>
  </r>
  <r>
    <x v="25"/>
    <x v="29"/>
    <n v="883.18"/>
  </r>
  <r>
    <x v="25"/>
    <x v="30"/>
    <n v="887.26"/>
  </r>
  <r>
    <x v="25"/>
    <x v="31"/>
    <n v="904.48"/>
  </r>
  <r>
    <x v="25"/>
    <x v="32"/>
    <n v="923.44"/>
  </r>
  <r>
    <x v="25"/>
    <x v="33"/>
    <n v="942.6"/>
  </r>
  <r>
    <x v="25"/>
    <x v="34"/>
    <n v="961.65"/>
  </r>
  <r>
    <x v="25"/>
    <x v="35"/>
    <n v="980.4"/>
  </r>
  <r>
    <x v="25"/>
    <x v="36"/>
    <n v="999.35"/>
  </r>
  <r>
    <x v="25"/>
    <x v="37"/>
    <n v="1012.65"/>
  </r>
  <r>
    <x v="25"/>
    <x v="38"/>
    <n v="1026.18"/>
  </r>
  <r>
    <x v="25"/>
    <x v="39"/>
    <n v="1039.44"/>
  </r>
  <r>
    <x v="25"/>
    <x v="40"/>
    <n v="1052.75"/>
  </r>
  <r>
    <x v="25"/>
    <x v="41"/>
    <n v="1065.96"/>
  </r>
  <r>
    <x v="25"/>
    <x v="42"/>
    <n v="1076.0999999999999"/>
  </r>
  <r>
    <x v="25"/>
    <x v="43"/>
    <n v="1086.3399999999999"/>
  </r>
  <r>
    <x v="25"/>
    <x v="44"/>
    <n v="1096.6500000000001"/>
  </r>
  <r>
    <x v="25"/>
    <x v="45"/>
    <n v="1107.1199999999999"/>
  </r>
  <r>
    <x v="25"/>
    <x v="46"/>
    <n v="1117.67"/>
  </r>
  <r>
    <x v="25"/>
    <x v="47"/>
    <n v="1125.9100000000001"/>
  </r>
  <r>
    <x v="25"/>
    <x v="48"/>
    <n v="1134.22"/>
  </r>
  <r>
    <x v="25"/>
    <x v="49"/>
    <n v="1142.6400000000001"/>
  </r>
  <r>
    <x v="25"/>
    <x v="50"/>
    <n v="1150.99"/>
  </r>
  <r>
    <x v="25"/>
    <x v="51"/>
    <n v="1159.58"/>
  </r>
  <r>
    <x v="25"/>
    <x v="52"/>
    <n v="1166.3"/>
  </r>
  <r>
    <x v="25"/>
    <x v="53"/>
    <n v="1173.1099999999999"/>
  </r>
  <r>
    <x v="25"/>
    <x v="54"/>
    <n v="1179.99"/>
  </r>
  <r>
    <x v="25"/>
    <x v="55"/>
    <n v="1186.9000000000001"/>
  </r>
  <r>
    <x v="25"/>
    <x v="56"/>
    <n v="1193.8900000000001"/>
  </r>
  <r>
    <x v="25"/>
    <x v="57"/>
    <n v="1199.56"/>
  </r>
  <r>
    <x v="25"/>
    <x v="58"/>
    <n v="1205.29"/>
  </r>
  <r>
    <x v="25"/>
    <x v="59"/>
    <n v="1211.06"/>
  </r>
  <r>
    <x v="25"/>
    <x v="60"/>
    <n v="1216.9000000000001"/>
  </r>
  <r>
    <x v="25"/>
    <x v="61"/>
    <n v="1222.74"/>
  </r>
  <r>
    <x v="25"/>
    <x v="62"/>
    <n v="1227.6300000000001"/>
  </r>
  <r>
    <x v="25"/>
    <x v="63"/>
    <n v="1232.58"/>
  </r>
  <r>
    <x v="25"/>
    <x v="64"/>
    <n v="1237.55"/>
  </r>
  <r>
    <x v="25"/>
    <x v="65"/>
    <n v="1242.56"/>
  </r>
  <r>
    <x v="25"/>
    <x v="66"/>
    <n v="1247.58"/>
  </r>
  <r>
    <x v="25"/>
    <x v="67"/>
    <n v="1251.9100000000001"/>
  </r>
  <r>
    <x v="25"/>
    <x v="68"/>
    <n v="1256.26"/>
  </r>
  <r>
    <x v="25"/>
    <x v="69"/>
    <n v="1260.6600000000001"/>
  </r>
  <r>
    <x v="25"/>
    <x v="70"/>
    <n v="1265.07"/>
  </r>
  <r>
    <x v="26"/>
    <x v="0"/>
    <n v="194.97"/>
  </r>
  <r>
    <x v="26"/>
    <x v="1"/>
    <n v="202.31"/>
  </r>
  <r>
    <x v="26"/>
    <x v="2"/>
    <n v="201.34"/>
  </r>
  <r>
    <x v="26"/>
    <x v="3"/>
    <n v="199.05"/>
  </r>
  <r>
    <x v="26"/>
    <x v="4"/>
    <n v="197.2"/>
  </r>
  <r>
    <x v="26"/>
    <x v="5"/>
    <n v="196.65"/>
  </r>
  <r>
    <x v="26"/>
    <x v="6"/>
    <n v="218.97"/>
  </r>
  <r>
    <x v="26"/>
    <x v="7"/>
    <n v="221.7"/>
  </r>
  <r>
    <x v="26"/>
    <x v="8"/>
    <n v="235.89"/>
  </r>
  <r>
    <x v="26"/>
    <x v="9"/>
    <n v="233.64"/>
  </r>
  <r>
    <x v="26"/>
    <x v="10"/>
    <n v="226.06"/>
  </r>
  <r>
    <x v="26"/>
    <x v="11"/>
    <n v="238.78"/>
  </r>
  <r>
    <x v="26"/>
    <x v="12"/>
    <n v="222.02"/>
  </r>
  <r>
    <x v="26"/>
    <x v="13"/>
    <n v="227.15"/>
  </r>
  <r>
    <x v="26"/>
    <x v="14"/>
    <n v="231.62"/>
  </r>
  <r>
    <x v="26"/>
    <x v="15"/>
    <n v="230.23"/>
  </r>
  <r>
    <x v="26"/>
    <x v="16"/>
    <n v="230.56"/>
  </r>
  <r>
    <x v="26"/>
    <x v="17"/>
    <n v="239.75"/>
  </r>
  <r>
    <x v="26"/>
    <x v="18"/>
    <n v="258.85000000000002"/>
  </r>
  <r>
    <x v="26"/>
    <x v="19"/>
    <n v="243.79"/>
  </r>
  <r>
    <x v="26"/>
    <x v="20"/>
    <n v="221.38"/>
  </r>
  <r>
    <x v="26"/>
    <x v="21"/>
    <n v="229.22"/>
  </r>
  <r>
    <x v="26"/>
    <x v="22"/>
    <n v="231.66"/>
  </r>
  <r>
    <x v="26"/>
    <x v="23"/>
    <n v="226.76"/>
  </r>
  <r>
    <x v="26"/>
    <x v="24"/>
    <n v="224.77"/>
  </r>
  <r>
    <x v="26"/>
    <x v="25"/>
    <n v="224.19"/>
  </r>
  <r>
    <x v="26"/>
    <x v="26"/>
    <n v="229.27"/>
  </r>
  <r>
    <x v="26"/>
    <x v="27"/>
    <n v="225.87"/>
  </r>
  <r>
    <x v="26"/>
    <x v="28"/>
    <n v="222.89"/>
  </r>
  <r>
    <x v="26"/>
    <x v="29"/>
    <n v="222.46"/>
  </r>
  <r>
    <x v="26"/>
    <x v="30"/>
    <n v="222.03"/>
  </r>
  <r>
    <x v="26"/>
    <x v="31"/>
    <n v="234.12"/>
  </r>
  <r>
    <x v="26"/>
    <x v="32"/>
    <n v="246.86"/>
  </r>
  <r>
    <x v="26"/>
    <x v="33"/>
    <n v="260.3"/>
  </r>
  <r>
    <x v="26"/>
    <x v="34"/>
    <n v="274.47000000000003"/>
  </r>
  <r>
    <x v="26"/>
    <x v="35"/>
    <n v="289.41000000000003"/>
  </r>
  <r>
    <x v="26"/>
    <x v="36"/>
    <n v="305.16000000000003"/>
  </r>
  <r>
    <x v="26"/>
    <x v="37"/>
    <n v="313.77999999999997"/>
  </r>
  <r>
    <x v="26"/>
    <x v="38"/>
    <n v="322.64999999999998"/>
  </r>
  <r>
    <x v="26"/>
    <x v="39"/>
    <n v="331.76"/>
  </r>
  <r>
    <x v="26"/>
    <x v="40"/>
    <n v="341.13"/>
  </r>
  <r>
    <x v="26"/>
    <x v="41"/>
    <n v="350.76"/>
  </r>
  <r>
    <x v="26"/>
    <x v="42"/>
    <n v="357.41"/>
  </r>
  <r>
    <x v="26"/>
    <x v="43"/>
    <n v="364.17"/>
  </r>
  <r>
    <x v="26"/>
    <x v="44"/>
    <n v="371.07"/>
  </r>
  <r>
    <x v="26"/>
    <x v="45"/>
    <n v="378.1"/>
  </r>
  <r>
    <x v="26"/>
    <x v="46"/>
    <n v="385.26"/>
  </r>
  <r>
    <x v="26"/>
    <x v="47"/>
    <n v="390.4"/>
  </r>
  <r>
    <x v="26"/>
    <x v="48"/>
    <n v="395.6"/>
  </r>
  <r>
    <x v="26"/>
    <x v="49"/>
    <n v="400.88"/>
  </r>
  <r>
    <x v="26"/>
    <x v="50"/>
    <n v="406.22"/>
  </r>
  <r>
    <x v="26"/>
    <x v="51"/>
    <n v="411.64"/>
  </r>
  <r>
    <x v="26"/>
    <x v="52"/>
    <n v="415.76"/>
  </r>
  <r>
    <x v="26"/>
    <x v="53"/>
    <n v="419.92"/>
  </r>
  <r>
    <x v="26"/>
    <x v="54"/>
    <n v="424.12"/>
  </r>
  <r>
    <x v="26"/>
    <x v="55"/>
    <n v="428.37"/>
  </r>
  <r>
    <x v="26"/>
    <x v="56"/>
    <n v="432.66"/>
  </r>
  <r>
    <x v="26"/>
    <x v="57"/>
    <n v="436.12"/>
  </r>
  <r>
    <x v="26"/>
    <x v="58"/>
    <n v="439.61"/>
  </r>
  <r>
    <x v="26"/>
    <x v="59"/>
    <n v="443.12"/>
  </r>
  <r>
    <x v="26"/>
    <x v="60"/>
    <n v="446.67"/>
  </r>
  <r>
    <x v="26"/>
    <x v="61"/>
    <n v="450.24"/>
  </r>
  <r>
    <x v="26"/>
    <x v="62"/>
    <n v="453.28"/>
  </r>
  <r>
    <x v="26"/>
    <x v="63"/>
    <n v="456.33"/>
  </r>
  <r>
    <x v="26"/>
    <x v="64"/>
    <n v="459.41"/>
  </r>
  <r>
    <x v="26"/>
    <x v="65"/>
    <n v="462.5"/>
  </r>
  <r>
    <x v="26"/>
    <x v="66"/>
    <n v="465.62"/>
  </r>
  <r>
    <x v="26"/>
    <x v="67"/>
    <n v="468.35"/>
  </r>
  <r>
    <x v="26"/>
    <x v="68"/>
    <n v="471.1"/>
  </r>
  <r>
    <x v="26"/>
    <x v="69"/>
    <n v="473.87"/>
  </r>
  <r>
    <x v="26"/>
    <x v="70"/>
    <n v="476.65"/>
  </r>
  <r>
    <x v="27"/>
    <x v="0"/>
    <n v="194.97"/>
  </r>
  <r>
    <x v="27"/>
    <x v="1"/>
    <n v="202.31"/>
  </r>
  <r>
    <x v="27"/>
    <x v="2"/>
    <n v="201.34"/>
  </r>
  <r>
    <x v="27"/>
    <x v="3"/>
    <n v="199.05"/>
  </r>
  <r>
    <x v="27"/>
    <x v="4"/>
    <n v="197.2"/>
  </r>
  <r>
    <x v="27"/>
    <x v="5"/>
    <n v="196.65"/>
  </r>
  <r>
    <x v="27"/>
    <x v="6"/>
    <n v="218.97"/>
  </r>
  <r>
    <x v="27"/>
    <x v="7"/>
    <n v="221.7"/>
  </r>
  <r>
    <x v="27"/>
    <x v="8"/>
    <n v="235.89"/>
  </r>
  <r>
    <x v="27"/>
    <x v="9"/>
    <n v="233.64"/>
  </r>
  <r>
    <x v="27"/>
    <x v="10"/>
    <n v="226.06"/>
  </r>
  <r>
    <x v="27"/>
    <x v="11"/>
    <n v="238.78"/>
  </r>
  <r>
    <x v="27"/>
    <x v="12"/>
    <n v="222.02"/>
  </r>
  <r>
    <x v="27"/>
    <x v="13"/>
    <n v="227.15"/>
  </r>
  <r>
    <x v="27"/>
    <x v="14"/>
    <n v="231.62"/>
  </r>
  <r>
    <x v="27"/>
    <x v="15"/>
    <n v="230.23"/>
  </r>
  <r>
    <x v="27"/>
    <x v="16"/>
    <n v="230.56"/>
  </r>
  <r>
    <x v="27"/>
    <x v="17"/>
    <n v="239.75"/>
  </r>
  <r>
    <x v="27"/>
    <x v="18"/>
    <n v="258.85000000000002"/>
  </r>
  <r>
    <x v="27"/>
    <x v="19"/>
    <n v="243.79"/>
  </r>
  <r>
    <x v="27"/>
    <x v="20"/>
    <n v="221.38"/>
  </r>
  <r>
    <x v="27"/>
    <x v="21"/>
    <n v="229.22"/>
  </r>
  <r>
    <x v="27"/>
    <x v="22"/>
    <n v="231.66"/>
  </r>
  <r>
    <x v="27"/>
    <x v="23"/>
    <n v="226.76"/>
  </r>
  <r>
    <x v="27"/>
    <x v="24"/>
    <n v="224.77"/>
  </r>
  <r>
    <x v="27"/>
    <x v="25"/>
    <n v="224.19"/>
  </r>
  <r>
    <x v="27"/>
    <x v="26"/>
    <n v="229.27"/>
  </r>
  <r>
    <x v="27"/>
    <x v="27"/>
    <n v="225.87"/>
  </r>
  <r>
    <x v="27"/>
    <x v="28"/>
    <n v="222.89"/>
  </r>
  <r>
    <x v="27"/>
    <x v="29"/>
    <n v="222.46"/>
  </r>
  <r>
    <x v="27"/>
    <x v="30"/>
    <n v="222.03"/>
  </r>
  <r>
    <x v="27"/>
    <x v="31"/>
    <n v="231.76"/>
  </r>
  <r>
    <x v="27"/>
    <x v="32"/>
    <n v="241.91"/>
  </r>
  <r>
    <x v="27"/>
    <x v="33"/>
    <n v="252.51"/>
  </r>
  <r>
    <x v="27"/>
    <x v="34"/>
    <n v="263.57"/>
  </r>
  <r>
    <x v="27"/>
    <x v="35"/>
    <n v="275.12"/>
  </r>
  <r>
    <x v="27"/>
    <x v="36"/>
    <n v="287.18"/>
  </r>
  <r>
    <x v="27"/>
    <x v="37"/>
    <n v="293.52"/>
  </r>
  <r>
    <x v="27"/>
    <x v="38"/>
    <n v="300"/>
  </r>
  <r>
    <x v="27"/>
    <x v="39"/>
    <n v="306.63"/>
  </r>
  <r>
    <x v="27"/>
    <x v="40"/>
    <n v="313.39999999999998"/>
  </r>
  <r>
    <x v="27"/>
    <x v="41"/>
    <n v="320.32"/>
  </r>
  <r>
    <x v="27"/>
    <x v="42"/>
    <n v="325.06"/>
  </r>
  <r>
    <x v="27"/>
    <x v="43"/>
    <n v="329.86"/>
  </r>
  <r>
    <x v="27"/>
    <x v="44"/>
    <n v="334.74"/>
  </r>
  <r>
    <x v="27"/>
    <x v="45"/>
    <n v="339.68"/>
  </r>
  <r>
    <x v="27"/>
    <x v="46"/>
    <n v="344.71"/>
  </r>
  <r>
    <x v="27"/>
    <x v="47"/>
    <n v="348.36"/>
  </r>
  <r>
    <x v="27"/>
    <x v="48"/>
    <n v="352.05"/>
  </r>
  <r>
    <x v="27"/>
    <x v="49"/>
    <n v="355.78"/>
  </r>
  <r>
    <x v="27"/>
    <x v="50"/>
    <n v="359.55"/>
  </r>
  <r>
    <x v="27"/>
    <x v="51"/>
    <n v="363.36"/>
  </r>
  <r>
    <x v="27"/>
    <x v="52"/>
    <n v="366.36"/>
  </r>
  <r>
    <x v="27"/>
    <x v="53"/>
    <n v="369.39"/>
  </r>
  <r>
    <x v="27"/>
    <x v="54"/>
    <n v="372.44"/>
  </r>
  <r>
    <x v="27"/>
    <x v="55"/>
    <n v="375.52"/>
  </r>
  <r>
    <x v="27"/>
    <x v="56"/>
    <n v="378.62"/>
  </r>
  <r>
    <x v="27"/>
    <x v="57"/>
    <n v="381.24"/>
  </r>
  <r>
    <x v="27"/>
    <x v="58"/>
    <n v="383.87"/>
  </r>
  <r>
    <x v="27"/>
    <x v="59"/>
    <n v="386.53"/>
  </r>
  <r>
    <x v="27"/>
    <x v="60"/>
    <n v="389.2"/>
  </r>
  <r>
    <x v="27"/>
    <x v="61"/>
    <n v="391.89"/>
  </r>
  <r>
    <x v="27"/>
    <x v="62"/>
    <n v="394.29"/>
  </r>
  <r>
    <x v="27"/>
    <x v="63"/>
    <n v="396.7"/>
  </r>
  <r>
    <x v="27"/>
    <x v="64"/>
    <n v="399.13"/>
  </r>
  <r>
    <x v="27"/>
    <x v="65"/>
    <n v="401.58"/>
  </r>
  <r>
    <x v="27"/>
    <x v="66"/>
    <n v="404.04"/>
  </r>
  <r>
    <x v="27"/>
    <x v="67"/>
    <n v="406.31"/>
  </r>
  <r>
    <x v="27"/>
    <x v="68"/>
    <n v="408.6"/>
  </r>
  <r>
    <x v="27"/>
    <x v="69"/>
    <n v="410.91"/>
  </r>
  <r>
    <x v="27"/>
    <x v="70"/>
    <n v="413.22"/>
  </r>
  <r>
    <x v="28"/>
    <x v="0"/>
    <n v="194.97"/>
  </r>
  <r>
    <x v="28"/>
    <x v="1"/>
    <n v="202.31"/>
  </r>
  <r>
    <x v="28"/>
    <x v="2"/>
    <n v="201.34"/>
  </r>
  <r>
    <x v="28"/>
    <x v="3"/>
    <n v="199.05"/>
  </r>
  <r>
    <x v="28"/>
    <x v="4"/>
    <n v="197.2"/>
  </r>
  <r>
    <x v="28"/>
    <x v="5"/>
    <n v="196.65"/>
  </r>
  <r>
    <x v="28"/>
    <x v="6"/>
    <n v="218.97"/>
  </r>
  <r>
    <x v="28"/>
    <x v="7"/>
    <n v="221.7"/>
  </r>
  <r>
    <x v="28"/>
    <x v="8"/>
    <n v="235.89"/>
  </r>
  <r>
    <x v="28"/>
    <x v="9"/>
    <n v="233.64"/>
  </r>
  <r>
    <x v="28"/>
    <x v="10"/>
    <n v="226.06"/>
  </r>
  <r>
    <x v="28"/>
    <x v="11"/>
    <n v="238.78"/>
  </r>
  <r>
    <x v="28"/>
    <x v="12"/>
    <n v="222.02"/>
  </r>
  <r>
    <x v="28"/>
    <x v="13"/>
    <n v="227.15"/>
  </r>
  <r>
    <x v="28"/>
    <x v="14"/>
    <n v="231.62"/>
  </r>
  <r>
    <x v="28"/>
    <x v="15"/>
    <n v="230.23"/>
  </r>
  <r>
    <x v="28"/>
    <x v="16"/>
    <n v="230.56"/>
  </r>
  <r>
    <x v="28"/>
    <x v="17"/>
    <n v="239.75"/>
  </r>
  <r>
    <x v="28"/>
    <x v="18"/>
    <n v="258.85000000000002"/>
  </r>
  <r>
    <x v="28"/>
    <x v="19"/>
    <n v="243.79"/>
  </r>
  <r>
    <x v="28"/>
    <x v="20"/>
    <n v="221.38"/>
  </r>
  <r>
    <x v="28"/>
    <x v="21"/>
    <n v="229.22"/>
  </r>
  <r>
    <x v="28"/>
    <x v="22"/>
    <n v="231.66"/>
  </r>
  <r>
    <x v="28"/>
    <x v="23"/>
    <n v="226.76"/>
  </r>
  <r>
    <x v="28"/>
    <x v="24"/>
    <n v="224.77"/>
  </r>
  <r>
    <x v="28"/>
    <x v="25"/>
    <n v="224.19"/>
  </r>
  <r>
    <x v="28"/>
    <x v="26"/>
    <n v="229.27"/>
  </r>
  <r>
    <x v="28"/>
    <x v="27"/>
    <n v="225.87"/>
  </r>
  <r>
    <x v="28"/>
    <x v="28"/>
    <n v="222.89"/>
  </r>
  <r>
    <x v="28"/>
    <x v="29"/>
    <n v="348.79"/>
  </r>
  <r>
    <x v="28"/>
    <x v="30"/>
    <n v="358.65"/>
  </r>
  <r>
    <x v="28"/>
    <x v="31"/>
    <n v="378.14"/>
  </r>
  <r>
    <x v="28"/>
    <x v="32"/>
    <n v="398.96"/>
  </r>
  <r>
    <x v="28"/>
    <x v="33"/>
    <n v="424.35"/>
  </r>
  <r>
    <x v="28"/>
    <x v="34"/>
    <n v="447.96"/>
  </r>
  <r>
    <x v="28"/>
    <x v="35"/>
    <n v="468.64"/>
  </r>
  <r>
    <x v="28"/>
    <x v="36"/>
    <n v="490.39"/>
  </r>
  <r>
    <x v="28"/>
    <x v="37"/>
    <n v="500.3"/>
  </r>
  <r>
    <x v="28"/>
    <x v="38"/>
    <n v="510.54"/>
  </r>
  <r>
    <x v="28"/>
    <x v="39"/>
    <n v="518.41"/>
  </r>
  <r>
    <x v="28"/>
    <x v="40"/>
    <n v="525.71"/>
  </r>
  <r>
    <x v="28"/>
    <x v="41"/>
    <n v="531.94000000000005"/>
  </r>
  <r>
    <x v="28"/>
    <x v="42"/>
    <n v="534.32000000000005"/>
  </r>
  <r>
    <x v="28"/>
    <x v="43"/>
    <n v="536.73"/>
  </r>
  <r>
    <x v="28"/>
    <x v="44"/>
    <n v="539.03"/>
  </r>
  <r>
    <x v="28"/>
    <x v="45"/>
    <n v="541.79999999999995"/>
  </r>
  <r>
    <x v="28"/>
    <x v="46"/>
    <n v="544.63"/>
  </r>
  <r>
    <x v="28"/>
    <x v="47"/>
    <n v="544.88"/>
  </r>
  <r>
    <x v="28"/>
    <x v="48"/>
    <n v="545.34"/>
  </r>
  <r>
    <x v="28"/>
    <x v="49"/>
    <n v="545.99"/>
  </r>
  <r>
    <x v="28"/>
    <x v="50"/>
    <n v="546.04999999999995"/>
  </r>
  <r>
    <x v="28"/>
    <x v="51"/>
    <n v="547.05999999999995"/>
  </r>
  <r>
    <x v="28"/>
    <x v="52"/>
    <n v="546.02"/>
  </r>
  <r>
    <x v="28"/>
    <x v="53"/>
    <n v="545.15"/>
  </r>
  <r>
    <x v="28"/>
    <x v="54"/>
    <n v="544.47"/>
  </r>
  <r>
    <x v="28"/>
    <x v="55"/>
    <n v="543.70000000000005"/>
  </r>
  <r>
    <x v="28"/>
    <x v="56"/>
    <n v="543.20000000000005"/>
  </r>
  <r>
    <x v="28"/>
    <x v="57"/>
    <n v="541.73"/>
  </r>
  <r>
    <x v="28"/>
    <x v="58"/>
    <n v="540.42999999999995"/>
  </r>
  <r>
    <x v="28"/>
    <x v="59"/>
    <n v="539.16999999999996"/>
  </r>
  <r>
    <x v="28"/>
    <x v="60"/>
    <n v="538.07000000000005"/>
  </r>
  <r>
    <x v="28"/>
    <x v="61"/>
    <n v="536.97"/>
  </r>
  <r>
    <x v="28"/>
    <x v="62"/>
    <n v="535.46"/>
  </r>
  <r>
    <x v="28"/>
    <x v="63"/>
    <n v="534.1"/>
  </r>
  <r>
    <x v="28"/>
    <x v="64"/>
    <n v="532.77"/>
  </r>
  <r>
    <x v="28"/>
    <x v="65"/>
    <n v="531.49"/>
  </r>
  <r>
    <x v="28"/>
    <x v="66"/>
    <n v="530.29"/>
  </r>
  <r>
    <x v="28"/>
    <x v="67"/>
    <n v="528.94000000000005"/>
  </r>
  <r>
    <x v="28"/>
    <x v="68"/>
    <n v="527.62"/>
  </r>
  <r>
    <x v="28"/>
    <x v="69"/>
    <n v="526.42999999999995"/>
  </r>
  <r>
    <x v="28"/>
    <x v="70"/>
    <n v="525.27"/>
  </r>
  <r>
    <x v="29"/>
    <x v="0"/>
    <n v="786.14"/>
  </r>
  <r>
    <x v="29"/>
    <x v="1"/>
    <n v="818.98"/>
  </r>
  <r>
    <x v="29"/>
    <x v="2"/>
    <n v="821.38"/>
  </r>
  <r>
    <x v="29"/>
    <x v="3"/>
    <n v="776.34"/>
  </r>
  <r>
    <x v="29"/>
    <x v="4"/>
    <n v="809.78"/>
  </r>
  <r>
    <x v="29"/>
    <x v="5"/>
    <n v="890.92"/>
  </r>
  <r>
    <x v="29"/>
    <x v="6"/>
    <n v="997.08"/>
  </r>
  <r>
    <x v="29"/>
    <x v="7"/>
    <n v="1000.69"/>
  </r>
  <r>
    <x v="29"/>
    <x v="8"/>
    <n v="973.02"/>
  </r>
  <r>
    <x v="29"/>
    <x v="9"/>
    <n v="932.4"/>
  </r>
  <r>
    <x v="29"/>
    <x v="10"/>
    <n v="887.62"/>
  </r>
  <r>
    <x v="29"/>
    <x v="11"/>
    <n v="968.59"/>
  </r>
  <r>
    <x v="29"/>
    <x v="12"/>
    <n v="990.97"/>
  </r>
  <r>
    <x v="29"/>
    <x v="13"/>
    <n v="1063.3800000000001"/>
  </r>
  <r>
    <x v="29"/>
    <x v="14"/>
    <n v="1046.8"/>
  </r>
  <r>
    <x v="29"/>
    <x v="15"/>
    <n v="1071.46"/>
  </r>
  <r>
    <x v="29"/>
    <x v="16"/>
    <n v="1014.67"/>
  </r>
  <r>
    <x v="29"/>
    <x v="17"/>
    <n v="975.01"/>
  </r>
  <r>
    <x v="29"/>
    <x v="18"/>
    <n v="1019.45"/>
  </r>
  <r>
    <x v="29"/>
    <x v="19"/>
    <n v="898.73"/>
  </r>
  <r>
    <x v="29"/>
    <x v="20"/>
    <n v="866.45"/>
  </r>
  <r>
    <x v="29"/>
    <x v="21"/>
    <n v="950.36"/>
  </r>
  <r>
    <x v="29"/>
    <x v="22"/>
    <n v="936.46"/>
  </r>
  <r>
    <x v="29"/>
    <x v="23"/>
    <n v="947.48"/>
  </r>
  <r>
    <x v="29"/>
    <x v="24"/>
    <n v="890.79"/>
  </r>
  <r>
    <x v="29"/>
    <x v="25"/>
    <n v="883.11"/>
  </r>
  <r>
    <x v="29"/>
    <x v="26"/>
    <n v="882.63"/>
  </r>
  <r>
    <x v="29"/>
    <x v="27"/>
    <n v="914.48"/>
  </r>
  <r>
    <x v="29"/>
    <x v="28"/>
    <n v="879.31"/>
  </r>
  <r>
    <x v="29"/>
    <x v="29"/>
    <n v="877.86"/>
  </r>
  <r>
    <x v="29"/>
    <x v="30"/>
    <n v="876.63"/>
  </r>
  <r>
    <x v="29"/>
    <x v="31"/>
    <n v="890.68"/>
  </r>
  <r>
    <x v="29"/>
    <x v="32"/>
    <n v="904.98"/>
  </r>
  <r>
    <x v="29"/>
    <x v="33"/>
    <n v="919.5"/>
  </r>
  <r>
    <x v="29"/>
    <x v="34"/>
    <n v="934.26"/>
  </r>
  <r>
    <x v="29"/>
    <x v="35"/>
    <n v="949.24"/>
  </r>
  <r>
    <x v="29"/>
    <x v="36"/>
    <n v="964.46"/>
  </r>
  <r>
    <x v="29"/>
    <x v="37"/>
    <n v="974.3"/>
  </r>
  <r>
    <x v="29"/>
    <x v="38"/>
    <n v="984.25"/>
  </r>
  <r>
    <x v="29"/>
    <x v="39"/>
    <n v="994.29"/>
  </r>
  <r>
    <x v="29"/>
    <x v="40"/>
    <n v="1004.43"/>
  </r>
  <r>
    <x v="29"/>
    <x v="41"/>
    <n v="1014.68"/>
  </r>
  <r>
    <x v="29"/>
    <x v="42"/>
    <n v="1022.58"/>
  </r>
  <r>
    <x v="29"/>
    <x v="43"/>
    <n v="1030.55"/>
  </r>
  <r>
    <x v="29"/>
    <x v="44"/>
    <n v="1038.58"/>
  </r>
  <r>
    <x v="29"/>
    <x v="45"/>
    <n v="1046.68"/>
  </r>
  <r>
    <x v="29"/>
    <x v="46"/>
    <n v="1054.83"/>
  </r>
  <r>
    <x v="29"/>
    <x v="47"/>
    <n v="1061.54"/>
  </r>
  <r>
    <x v="29"/>
    <x v="48"/>
    <n v="1068.28"/>
  </r>
  <r>
    <x v="29"/>
    <x v="49"/>
    <n v="1075.07"/>
  </r>
  <r>
    <x v="29"/>
    <x v="50"/>
    <n v="1081.9100000000001"/>
  </r>
  <r>
    <x v="29"/>
    <x v="51"/>
    <n v="1088.79"/>
  </r>
  <r>
    <x v="29"/>
    <x v="52"/>
    <n v="1094.79"/>
  </r>
  <r>
    <x v="29"/>
    <x v="53"/>
    <n v="1100.82"/>
  </r>
  <r>
    <x v="29"/>
    <x v="54"/>
    <n v="1106.8900000000001"/>
  </r>
  <r>
    <x v="29"/>
    <x v="55"/>
    <n v="1112.99"/>
  </r>
  <r>
    <x v="29"/>
    <x v="56"/>
    <n v="1119.1199999999999"/>
  </r>
  <r>
    <x v="29"/>
    <x v="57"/>
    <n v="1124.75"/>
  </r>
  <r>
    <x v="29"/>
    <x v="58"/>
    <n v="1130.4000000000001"/>
  </r>
  <r>
    <x v="29"/>
    <x v="59"/>
    <n v="1136.0899999999999"/>
  </r>
  <r>
    <x v="29"/>
    <x v="60"/>
    <n v="1141.8"/>
  </r>
  <r>
    <x v="29"/>
    <x v="61"/>
    <n v="1147.54"/>
  </r>
  <r>
    <x v="29"/>
    <x v="62"/>
    <n v="1153.02"/>
  </r>
  <r>
    <x v="29"/>
    <x v="63"/>
    <n v="1158.53"/>
  </r>
  <r>
    <x v="29"/>
    <x v="64"/>
    <n v="1164.06"/>
  </r>
  <r>
    <x v="29"/>
    <x v="65"/>
    <n v="1169.6300000000001"/>
  </r>
  <r>
    <x v="29"/>
    <x v="66"/>
    <n v="1175.21"/>
  </r>
  <r>
    <x v="29"/>
    <x v="67"/>
    <n v="1180.6500000000001"/>
  </r>
  <r>
    <x v="29"/>
    <x v="68"/>
    <n v="1186.1099999999999"/>
  </r>
  <r>
    <x v="29"/>
    <x v="69"/>
    <n v="1191.5899999999999"/>
  </r>
  <r>
    <x v="29"/>
    <x v="70"/>
    <n v="1197.1099999999999"/>
  </r>
  <r>
    <x v="30"/>
    <x v="0"/>
    <n v="50.18"/>
  </r>
  <r>
    <x v="30"/>
    <x v="1"/>
    <n v="53.97"/>
  </r>
  <r>
    <x v="30"/>
    <x v="2"/>
    <n v="59.3"/>
  </r>
  <r>
    <x v="30"/>
    <x v="3"/>
    <n v="65.62"/>
  </r>
  <r>
    <x v="30"/>
    <x v="4"/>
    <n v="73.09"/>
  </r>
  <r>
    <x v="30"/>
    <x v="5"/>
    <n v="83.41"/>
  </r>
  <r>
    <x v="30"/>
    <x v="6"/>
    <n v="97.64"/>
  </r>
  <r>
    <x v="30"/>
    <x v="7"/>
    <n v="101.15"/>
  </r>
  <r>
    <x v="30"/>
    <x v="8"/>
    <n v="111.41"/>
  </r>
  <r>
    <x v="30"/>
    <x v="9"/>
    <n v="110.96"/>
  </r>
  <r>
    <x v="30"/>
    <x v="10"/>
    <n v="104.74"/>
  </r>
  <r>
    <x v="30"/>
    <x v="11"/>
    <n v="119.97"/>
  </r>
  <r>
    <x v="30"/>
    <x v="12"/>
    <n v="136.16"/>
  </r>
  <r>
    <x v="30"/>
    <x v="13"/>
    <n v="151.44"/>
  </r>
  <r>
    <x v="30"/>
    <x v="14"/>
    <n v="168.28"/>
  </r>
  <r>
    <x v="30"/>
    <x v="15"/>
    <n v="174.44"/>
  </r>
  <r>
    <x v="30"/>
    <x v="16"/>
    <n v="182.31"/>
  </r>
  <r>
    <x v="30"/>
    <x v="17"/>
    <n v="204.22"/>
  </r>
  <r>
    <x v="30"/>
    <x v="18"/>
    <n v="236.63"/>
  </r>
  <r>
    <x v="30"/>
    <x v="19"/>
    <n v="246.46"/>
  </r>
  <r>
    <x v="30"/>
    <x v="20"/>
    <n v="250.5"/>
  </r>
  <r>
    <x v="30"/>
    <x v="21"/>
    <n v="283.77999999999997"/>
  </r>
  <r>
    <x v="30"/>
    <x v="22"/>
    <n v="286.95"/>
  </r>
  <r>
    <x v="30"/>
    <x v="23"/>
    <n v="269.14999999999998"/>
  </r>
  <r>
    <x v="30"/>
    <x v="24"/>
    <n v="242.19"/>
  </r>
  <r>
    <x v="30"/>
    <x v="25"/>
    <n v="236.83"/>
  </r>
  <r>
    <x v="30"/>
    <x v="26"/>
    <n v="238.04"/>
  </r>
  <r>
    <x v="30"/>
    <x v="27"/>
    <n v="253.75"/>
  </r>
  <r>
    <x v="30"/>
    <x v="28"/>
    <n v="245.11"/>
  </r>
  <r>
    <x v="30"/>
    <x v="29"/>
    <n v="244.42"/>
  </r>
  <r>
    <x v="30"/>
    <x v="30"/>
    <n v="247.6"/>
  </r>
  <r>
    <x v="30"/>
    <x v="31"/>
    <n v="263.77"/>
  </r>
  <r>
    <x v="30"/>
    <x v="32"/>
    <n v="281.24"/>
  </r>
  <r>
    <x v="30"/>
    <x v="33"/>
    <n v="299.88"/>
  </r>
  <r>
    <x v="30"/>
    <x v="34"/>
    <n v="319.67"/>
  </r>
  <r>
    <x v="30"/>
    <x v="35"/>
    <n v="340.65"/>
  </r>
  <r>
    <x v="30"/>
    <x v="36"/>
    <n v="363.05"/>
  </r>
  <r>
    <x v="30"/>
    <x v="37"/>
    <n v="376.08"/>
  </r>
  <r>
    <x v="30"/>
    <x v="38"/>
    <n v="389.61"/>
  </r>
  <r>
    <x v="30"/>
    <x v="39"/>
    <n v="403.56"/>
  </r>
  <r>
    <x v="30"/>
    <x v="40"/>
    <n v="418.02"/>
  </r>
  <r>
    <x v="30"/>
    <x v="41"/>
    <n v="432.99"/>
  </r>
  <r>
    <x v="30"/>
    <x v="42"/>
    <n v="443.22"/>
  </r>
  <r>
    <x v="30"/>
    <x v="43"/>
    <n v="453.72"/>
  </r>
  <r>
    <x v="30"/>
    <x v="44"/>
    <n v="464.47"/>
  </r>
  <r>
    <x v="30"/>
    <x v="45"/>
    <n v="475.5"/>
  </r>
  <r>
    <x v="30"/>
    <x v="46"/>
    <n v="486.82"/>
  </r>
  <r>
    <x v="30"/>
    <x v="47"/>
    <n v="495.03"/>
  </r>
  <r>
    <x v="30"/>
    <x v="48"/>
    <n v="503.4"/>
  </r>
  <r>
    <x v="30"/>
    <x v="49"/>
    <n v="511.92"/>
  </r>
  <r>
    <x v="30"/>
    <x v="50"/>
    <n v="520.58000000000004"/>
  </r>
  <r>
    <x v="30"/>
    <x v="51"/>
    <n v="529.42999999999995"/>
  </r>
  <r>
    <x v="30"/>
    <x v="52"/>
    <n v="536.20000000000005"/>
  </r>
  <r>
    <x v="30"/>
    <x v="53"/>
    <n v="543.07000000000005"/>
  </r>
  <r>
    <x v="30"/>
    <x v="54"/>
    <n v="550.03"/>
  </r>
  <r>
    <x v="30"/>
    <x v="55"/>
    <n v="557.09"/>
  </r>
  <r>
    <x v="30"/>
    <x v="56"/>
    <n v="564.25"/>
  </r>
  <r>
    <x v="30"/>
    <x v="57"/>
    <n v="570.01"/>
  </r>
  <r>
    <x v="30"/>
    <x v="58"/>
    <n v="575.83000000000004"/>
  </r>
  <r>
    <x v="30"/>
    <x v="59"/>
    <n v="581.72"/>
  </r>
  <r>
    <x v="30"/>
    <x v="60"/>
    <n v="587.66999999999996"/>
  </r>
  <r>
    <x v="30"/>
    <x v="61"/>
    <n v="593.69000000000005"/>
  </r>
  <r>
    <x v="30"/>
    <x v="62"/>
    <n v="598.76"/>
  </r>
  <r>
    <x v="30"/>
    <x v="63"/>
    <n v="603.87"/>
  </r>
  <r>
    <x v="30"/>
    <x v="64"/>
    <n v="609.03"/>
  </r>
  <r>
    <x v="30"/>
    <x v="65"/>
    <n v="614.24"/>
  </r>
  <r>
    <x v="30"/>
    <x v="66"/>
    <n v="619.51"/>
  </r>
  <r>
    <x v="30"/>
    <x v="67"/>
    <n v="624.14"/>
  </r>
  <r>
    <x v="30"/>
    <x v="68"/>
    <n v="628.79999999999995"/>
  </r>
  <r>
    <x v="30"/>
    <x v="69"/>
    <n v="633.51"/>
  </r>
  <r>
    <x v="30"/>
    <x v="70"/>
    <n v="638.25"/>
  </r>
  <r>
    <x v="31"/>
    <x v="0"/>
    <n v="706.25"/>
  </r>
  <r>
    <x v="31"/>
    <x v="1"/>
    <n v="717.86"/>
  </r>
  <r>
    <x v="31"/>
    <x v="2"/>
    <n v="723.73"/>
  </r>
  <r>
    <x v="31"/>
    <x v="3"/>
    <n v="729.89"/>
  </r>
  <r>
    <x v="31"/>
    <x v="4"/>
    <n v="738.46"/>
  </r>
  <r>
    <x v="31"/>
    <x v="5"/>
    <n v="760.9"/>
  </r>
  <r>
    <x v="31"/>
    <x v="6"/>
    <n v="859.89"/>
  </r>
  <r>
    <x v="31"/>
    <x v="7"/>
    <n v="849.56"/>
  </r>
  <r>
    <x v="31"/>
    <x v="8"/>
    <n v="887.95"/>
  </r>
  <r>
    <x v="31"/>
    <x v="9"/>
    <n v="890.43"/>
  </r>
  <r>
    <x v="31"/>
    <x v="10"/>
    <n v="888.45"/>
  </r>
  <r>
    <x v="31"/>
    <x v="11"/>
    <n v="915.3"/>
  </r>
  <r>
    <x v="31"/>
    <x v="12"/>
    <n v="938.89"/>
  </r>
  <r>
    <x v="31"/>
    <x v="13"/>
    <n v="926.1"/>
  </r>
  <r>
    <x v="31"/>
    <x v="14"/>
    <n v="963.68"/>
  </r>
  <r>
    <x v="31"/>
    <x v="15"/>
    <n v="993.55"/>
  </r>
  <r>
    <x v="31"/>
    <x v="16"/>
    <n v="964.93"/>
  </r>
  <r>
    <x v="31"/>
    <x v="17"/>
    <n v="1051.8399999999999"/>
  </r>
  <r>
    <x v="31"/>
    <x v="18"/>
    <n v="1064.9100000000001"/>
  </r>
  <r>
    <x v="31"/>
    <x v="19"/>
    <n v="1095.5899999999999"/>
  </r>
  <r>
    <x v="31"/>
    <x v="20"/>
    <n v="1052.6300000000001"/>
  </r>
  <r>
    <x v="31"/>
    <x v="21"/>
    <n v="1119.05"/>
  </r>
  <r>
    <x v="31"/>
    <x v="22"/>
    <n v="1186.0999999999999"/>
  </r>
  <r>
    <x v="31"/>
    <x v="23"/>
    <n v="1182.51"/>
  </r>
  <r>
    <x v="31"/>
    <x v="24"/>
    <n v="1181.3599999999999"/>
  </r>
  <r>
    <x v="31"/>
    <x v="25"/>
    <n v="1154.93"/>
  </r>
  <r>
    <x v="31"/>
    <x v="26"/>
    <n v="1146.24"/>
  </r>
  <r>
    <x v="31"/>
    <x v="27"/>
    <n v="1242.29"/>
  </r>
  <r>
    <x v="31"/>
    <x v="28"/>
    <n v="1160.04"/>
  </r>
  <r>
    <x v="31"/>
    <x v="29"/>
    <n v="1109.44"/>
  </r>
  <r>
    <x v="31"/>
    <x v="30"/>
    <n v="1112.57"/>
  </r>
  <r>
    <x v="31"/>
    <x v="31"/>
    <n v="1131.01"/>
  </r>
  <r>
    <x v="31"/>
    <x v="32"/>
    <n v="1153.25"/>
  </r>
  <r>
    <x v="31"/>
    <x v="33"/>
    <n v="1177.03"/>
  </r>
  <r>
    <x v="31"/>
    <x v="34"/>
    <n v="1200.17"/>
  </r>
  <r>
    <x v="31"/>
    <x v="35"/>
    <n v="1222.2"/>
  </r>
  <r>
    <x v="31"/>
    <x v="36"/>
    <n v="1244.19"/>
  </r>
  <r>
    <x v="31"/>
    <x v="37"/>
    <n v="1257.1500000000001"/>
  </r>
  <r>
    <x v="31"/>
    <x v="38"/>
    <n v="1270.4000000000001"/>
  </r>
  <r>
    <x v="31"/>
    <x v="39"/>
    <n v="1282.78"/>
  </r>
  <r>
    <x v="31"/>
    <x v="40"/>
    <n v="1295.02"/>
  </r>
  <r>
    <x v="31"/>
    <x v="41"/>
    <n v="1306.75"/>
  </r>
  <r>
    <x v="31"/>
    <x v="42"/>
    <n v="1314.19"/>
  </r>
  <r>
    <x v="31"/>
    <x v="43"/>
    <n v="1321.7"/>
  </r>
  <r>
    <x v="31"/>
    <x v="44"/>
    <n v="1329.19"/>
  </r>
  <r>
    <x v="31"/>
    <x v="45"/>
    <n v="1336.9"/>
  </r>
  <r>
    <x v="31"/>
    <x v="46"/>
    <n v="1344.56"/>
  </r>
  <r>
    <x v="31"/>
    <x v="47"/>
    <n v="1350.29"/>
  </r>
  <r>
    <x v="31"/>
    <x v="48"/>
    <n v="1356.13"/>
  </r>
  <r>
    <x v="31"/>
    <x v="49"/>
    <n v="1362.08"/>
  </r>
  <r>
    <x v="31"/>
    <x v="50"/>
    <n v="1367.78"/>
  </r>
  <r>
    <x v="31"/>
    <x v="51"/>
    <n v="1373.82"/>
  </r>
  <r>
    <x v="31"/>
    <x v="52"/>
    <n v="1378.53"/>
  </r>
  <r>
    <x v="31"/>
    <x v="53"/>
    <n v="1383.34"/>
  </r>
  <r>
    <x v="31"/>
    <x v="54"/>
    <n v="1388.24"/>
  </r>
  <r>
    <x v="31"/>
    <x v="55"/>
    <n v="1393.11"/>
  </r>
  <r>
    <x v="31"/>
    <x v="56"/>
    <n v="1398.02"/>
  </r>
  <r>
    <x v="31"/>
    <x v="57"/>
    <n v="1402.29"/>
  </r>
  <r>
    <x v="31"/>
    <x v="58"/>
    <n v="1406.66"/>
  </r>
  <r>
    <x v="31"/>
    <x v="59"/>
    <n v="1411.05"/>
  </r>
  <r>
    <x v="31"/>
    <x v="60"/>
    <n v="1415.54"/>
  </r>
  <r>
    <x v="31"/>
    <x v="61"/>
    <n v="1419.92"/>
  </r>
  <r>
    <x v="31"/>
    <x v="62"/>
    <n v="1424.06"/>
  </r>
  <r>
    <x v="31"/>
    <x v="63"/>
    <n v="1428.29"/>
  </r>
  <r>
    <x v="31"/>
    <x v="64"/>
    <n v="1432.53"/>
  </r>
  <r>
    <x v="31"/>
    <x v="65"/>
    <n v="1436.8"/>
  </r>
  <r>
    <x v="31"/>
    <x v="66"/>
    <n v="1441.06"/>
  </r>
  <r>
    <x v="31"/>
    <x v="67"/>
    <n v="1445.29"/>
  </r>
  <r>
    <x v="31"/>
    <x v="68"/>
    <n v="1449.54"/>
  </r>
  <r>
    <x v="31"/>
    <x v="69"/>
    <n v="1453.85"/>
  </r>
  <r>
    <x v="31"/>
    <x v="70"/>
    <n v="1458.19"/>
  </r>
  <r>
    <x v="32"/>
    <x v="0"/>
    <n v="820.89"/>
  </r>
  <r>
    <x v="32"/>
    <x v="1"/>
    <n v="977.14"/>
  </r>
  <r>
    <x v="32"/>
    <x v="2"/>
    <n v="1191.5999999999999"/>
  </r>
  <r>
    <x v="32"/>
    <x v="3"/>
    <n v="1160.8"/>
  </r>
  <r>
    <x v="32"/>
    <x v="4"/>
    <n v="1330.78"/>
  </r>
  <r>
    <x v="32"/>
    <x v="5"/>
    <n v="1262.33"/>
  </r>
  <r>
    <x v="32"/>
    <x v="6"/>
    <n v="1325.92"/>
  </r>
  <r>
    <x v="32"/>
    <x v="7"/>
    <n v="1256.3900000000001"/>
  </r>
  <r>
    <x v="32"/>
    <x v="8"/>
    <n v="1376.65"/>
  </r>
  <r>
    <x v="32"/>
    <x v="9"/>
    <n v="1314.6"/>
  </r>
  <r>
    <x v="32"/>
    <x v="10"/>
    <n v="1288.67"/>
  </r>
  <r>
    <x v="32"/>
    <x v="11"/>
    <n v="1320.3"/>
  </r>
  <r>
    <x v="32"/>
    <x v="12"/>
    <n v="1364.2"/>
  </r>
  <r>
    <x v="32"/>
    <x v="13"/>
    <n v="1372.04"/>
  </r>
  <r>
    <x v="32"/>
    <x v="14"/>
    <n v="1456.38"/>
  </r>
  <r>
    <x v="32"/>
    <x v="15"/>
    <n v="1432.15"/>
  </r>
  <r>
    <x v="32"/>
    <x v="16"/>
    <n v="1470.2"/>
  </r>
  <r>
    <x v="32"/>
    <x v="17"/>
    <n v="1584"/>
  </r>
  <r>
    <x v="32"/>
    <x v="18"/>
    <n v="1716.18"/>
  </r>
  <r>
    <x v="32"/>
    <x v="19"/>
    <n v="1675.23"/>
  </r>
  <r>
    <x v="32"/>
    <x v="20"/>
    <n v="1410.71"/>
  </r>
  <r>
    <x v="32"/>
    <x v="21"/>
    <n v="1363.35"/>
  </r>
  <r>
    <x v="32"/>
    <x v="22"/>
    <n v="1484.02"/>
  </r>
  <r>
    <x v="32"/>
    <x v="23"/>
    <n v="1269.33"/>
  </r>
  <r>
    <x v="32"/>
    <x v="24"/>
    <n v="1222.77"/>
  </r>
  <r>
    <x v="32"/>
    <x v="25"/>
    <n v="1104.8900000000001"/>
  </r>
  <r>
    <x v="32"/>
    <x v="26"/>
    <n v="1183.58"/>
  </r>
  <r>
    <x v="32"/>
    <x v="27"/>
    <n v="1088.45"/>
  </r>
  <r>
    <x v="32"/>
    <x v="28"/>
    <n v="993.35"/>
  </r>
  <r>
    <x v="32"/>
    <x v="29"/>
    <n v="498.14"/>
  </r>
  <r>
    <x v="32"/>
    <x v="30"/>
    <n v="540.91"/>
  </r>
  <r>
    <x v="32"/>
    <x v="31"/>
    <n v="544.26"/>
  </r>
  <r>
    <x v="32"/>
    <x v="32"/>
    <n v="558.1"/>
  </r>
  <r>
    <x v="32"/>
    <x v="33"/>
    <n v="582.4"/>
  </r>
  <r>
    <x v="32"/>
    <x v="34"/>
    <n v="603.05999999999995"/>
  </r>
  <r>
    <x v="32"/>
    <x v="35"/>
    <n v="618.22"/>
  </r>
  <r>
    <x v="32"/>
    <x v="36"/>
    <n v="633.04"/>
  </r>
  <r>
    <x v="32"/>
    <x v="37"/>
    <n v="642.71"/>
  </r>
  <r>
    <x v="32"/>
    <x v="38"/>
    <n v="653.01"/>
  </r>
  <r>
    <x v="32"/>
    <x v="39"/>
    <n v="659.53"/>
  </r>
  <r>
    <x v="32"/>
    <x v="40"/>
    <n v="665.11"/>
  </r>
  <r>
    <x v="32"/>
    <x v="41"/>
    <n v="667.51"/>
  </r>
  <r>
    <x v="32"/>
    <x v="42"/>
    <n v="668.12"/>
  </r>
  <r>
    <x v="32"/>
    <x v="43"/>
    <n v="668.79"/>
  </r>
  <r>
    <x v="32"/>
    <x v="44"/>
    <n v="669.22"/>
  </r>
  <r>
    <x v="32"/>
    <x v="45"/>
    <n v="670.4"/>
  </r>
  <r>
    <x v="32"/>
    <x v="46"/>
    <n v="671.19"/>
  </r>
  <r>
    <x v="32"/>
    <x v="47"/>
    <n v="671.34"/>
  </r>
  <r>
    <x v="32"/>
    <x v="48"/>
    <n v="671.85"/>
  </r>
  <r>
    <x v="32"/>
    <x v="49"/>
    <n v="672.69"/>
  </r>
  <r>
    <x v="32"/>
    <x v="50"/>
    <n v="672.41"/>
  </r>
  <r>
    <x v="32"/>
    <x v="51"/>
    <n v="673.23"/>
  </r>
  <r>
    <x v="32"/>
    <x v="52"/>
    <n v="672.45"/>
  </r>
  <r>
    <x v="32"/>
    <x v="53"/>
    <n v="671.99"/>
  </r>
  <r>
    <x v="32"/>
    <x v="54"/>
    <n v="671.83"/>
  </r>
  <r>
    <x v="32"/>
    <x v="55"/>
    <n v="671.46"/>
  </r>
  <r>
    <x v="32"/>
    <x v="56"/>
    <n v="671.11"/>
  </r>
  <r>
    <x v="32"/>
    <x v="57"/>
    <n v="670.14"/>
  </r>
  <r>
    <x v="32"/>
    <x v="58"/>
    <n v="669.43"/>
  </r>
  <r>
    <x v="32"/>
    <x v="59"/>
    <n v="668.73"/>
  </r>
  <r>
    <x v="32"/>
    <x v="60"/>
    <n v="668.28"/>
  </r>
  <r>
    <x v="32"/>
    <x v="61"/>
    <n v="667.36"/>
  </r>
  <r>
    <x v="32"/>
    <x v="62"/>
    <n v="666.26"/>
  </r>
  <r>
    <x v="32"/>
    <x v="63"/>
    <n v="665.37"/>
  </r>
  <r>
    <x v="32"/>
    <x v="64"/>
    <n v="664.45"/>
  </r>
  <r>
    <x v="32"/>
    <x v="65"/>
    <n v="663.51"/>
  </r>
  <r>
    <x v="32"/>
    <x v="66"/>
    <n v="662.36"/>
  </r>
  <r>
    <x v="32"/>
    <x v="67"/>
    <n v="661.12"/>
  </r>
  <r>
    <x v="32"/>
    <x v="68"/>
    <n v="659.84"/>
  </r>
  <r>
    <x v="32"/>
    <x v="69"/>
    <n v="658.76"/>
  </r>
  <r>
    <x v="32"/>
    <x v="70"/>
    <n v="657.65"/>
  </r>
  <r>
    <x v="33"/>
    <x v="0"/>
    <n v="1043.45"/>
  </r>
  <r>
    <x v="33"/>
    <x v="1"/>
    <n v="1088.49"/>
  </r>
  <r>
    <x v="33"/>
    <x v="2"/>
    <n v="1054.1500000000001"/>
  </r>
  <r>
    <x v="33"/>
    <x v="3"/>
    <n v="1141.17"/>
  </r>
  <r>
    <x v="33"/>
    <x v="4"/>
    <n v="1057.6300000000001"/>
  </r>
  <r>
    <x v="33"/>
    <x v="5"/>
    <n v="1027.6600000000001"/>
  </r>
  <r>
    <x v="33"/>
    <x v="6"/>
    <n v="1185.3800000000001"/>
  </r>
  <r>
    <x v="33"/>
    <x v="7"/>
    <n v="1160.73"/>
  </r>
  <r>
    <x v="33"/>
    <x v="8"/>
    <n v="1241.06"/>
  </r>
  <r>
    <x v="33"/>
    <x v="9"/>
    <n v="1180.21"/>
  </r>
  <r>
    <x v="33"/>
    <x v="10"/>
    <n v="1144.3599999999999"/>
  </r>
  <r>
    <x v="33"/>
    <x v="11"/>
    <n v="1161"/>
  </r>
  <r>
    <x v="33"/>
    <x v="12"/>
    <n v="1002.63"/>
  </r>
  <r>
    <x v="33"/>
    <x v="13"/>
    <n v="1270.1600000000001"/>
  </r>
  <r>
    <x v="33"/>
    <x v="14"/>
    <n v="1377.66"/>
  </r>
  <r>
    <x v="33"/>
    <x v="15"/>
    <n v="1403.7"/>
  </r>
  <r>
    <x v="33"/>
    <x v="16"/>
    <n v="1378.4"/>
  </r>
  <r>
    <x v="33"/>
    <x v="17"/>
    <n v="1443.74"/>
  </r>
  <r>
    <x v="33"/>
    <x v="18"/>
    <n v="1637.64"/>
  </r>
  <r>
    <x v="33"/>
    <x v="19"/>
    <n v="1547.71"/>
  </r>
  <r>
    <x v="33"/>
    <x v="20"/>
    <n v="1300.68"/>
  </r>
  <r>
    <x v="33"/>
    <x v="21"/>
    <n v="1379.53"/>
  </r>
  <r>
    <x v="33"/>
    <x v="22"/>
    <n v="1322.4"/>
  </r>
  <r>
    <x v="33"/>
    <x v="23"/>
    <n v="1278.1400000000001"/>
  </r>
  <r>
    <x v="33"/>
    <x v="24"/>
    <n v="1087.53"/>
  </r>
  <r>
    <x v="33"/>
    <x v="25"/>
    <n v="1071.68"/>
  </r>
  <r>
    <x v="33"/>
    <x v="26"/>
    <n v="1026.49"/>
  </r>
  <r>
    <x v="33"/>
    <x v="27"/>
    <n v="989.76"/>
  </r>
  <r>
    <x v="33"/>
    <x v="28"/>
    <n v="995.75"/>
  </r>
  <r>
    <x v="33"/>
    <x v="29"/>
    <n v="971.65"/>
  </r>
  <r>
    <x v="33"/>
    <x v="30"/>
    <n v="948.14"/>
  </r>
  <r>
    <x v="33"/>
    <x v="31"/>
    <n v="966.4"/>
  </r>
  <r>
    <x v="33"/>
    <x v="32"/>
    <n v="985.02"/>
  </r>
  <r>
    <x v="33"/>
    <x v="33"/>
    <n v="1003.99"/>
  </r>
  <r>
    <x v="33"/>
    <x v="34"/>
    <n v="1023.33"/>
  </r>
  <r>
    <x v="33"/>
    <x v="35"/>
    <n v="1043.04"/>
  </r>
  <r>
    <x v="33"/>
    <x v="36"/>
    <n v="1063.1400000000001"/>
  </r>
  <r>
    <x v="33"/>
    <x v="37"/>
    <n v="1074.69"/>
  </r>
  <r>
    <x v="33"/>
    <x v="38"/>
    <n v="1086.3599999999999"/>
  </r>
  <r>
    <x v="33"/>
    <x v="39"/>
    <n v="1098.17"/>
  </r>
  <r>
    <x v="33"/>
    <x v="40"/>
    <n v="1110.0999999999999"/>
  </r>
  <r>
    <x v="33"/>
    <x v="41"/>
    <n v="1122.1600000000001"/>
  </r>
  <r>
    <x v="33"/>
    <x v="42"/>
    <n v="1131.6099999999999"/>
  </r>
  <r>
    <x v="33"/>
    <x v="43"/>
    <n v="1141.1300000000001"/>
  </r>
  <r>
    <x v="33"/>
    <x v="44"/>
    <n v="1150.74"/>
  </r>
  <r>
    <x v="33"/>
    <x v="45"/>
    <n v="1160.42"/>
  </r>
  <r>
    <x v="33"/>
    <x v="46"/>
    <n v="1170.19"/>
  </r>
  <r>
    <x v="33"/>
    <x v="47"/>
    <n v="1178.23"/>
  </r>
  <r>
    <x v="33"/>
    <x v="48"/>
    <n v="1186.3399999999999"/>
  </r>
  <r>
    <x v="33"/>
    <x v="49"/>
    <n v="1194.49"/>
  </r>
  <r>
    <x v="33"/>
    <x v="50"/>
    <n v="1202.71"/>
  </r>
  <r>
    <x v="33"/>
    <x v="51"/>
    <n v="1210.98"/>
  </r>
  <r>
    <x v="33"/>
    <x v="52"/>
    <n v="1218.1600000000001"/>
  </r>
  <r>
    <x v="33"/>
    <x v="53"/>
    <n v="1225.3900000000001"/>
  </r>
  <r>
    <x v="33"/>
    <x v="54"/>
    <n v="1232.6600000000001"/>
  </r>
  <r>
    <x v="33"/>
    <x v="55"/>
    <n v="1239.97"/>
  </r>
  <r>
    <x v="33"/>
    <x v="56"/>
    <n v="1247.33"/>
  </r>
  <r>
    <x v="33"/>
    <x v="57"/>
    <n v="1254"/>
  </r>
  <r>
    <x v="33"/>
    <x v="58"/>
    <n v="1260.71"/>
  </r>
  <r>
    <x v="33"/>
    <x v="59"/>
    <n v="1267.45"/>
  </r>
  <r>
    <x v="33"/>
    <x v="60"/>
    <n v="1274.23"/>
  </r>
  <r>
    <x v="33"/>
    <x v="61"/>
    <n v="1281.05"/>
  </r>
  <r>
    <x v="33"/>
    <x v="62"/>
    <n v="1287.44"/>
  </r>
  <r>
    <x v="33"/>
    <x v="63"/>
    <n v="1293.8699999999999"/>
  </r>
  <r>
    <x v="33"/>
    <x v="64"/>
    <n v="1300.32"/>
  </r>
  <r>
    <x v="33"/>
    <x v="65"/>
    <n v="1306.81"/>
  </r>
  <r>
    <x v="33"/>
    <x v="66"/>
    <n v="1313.33"/>
  </r>
  <r>
    <x v="33"/>
    <x v="67"/>
    <n v="1319.58"/>
  </r>
  <r>
    <x v="33"/>
    <x v="68"/>
    <n v="1325.86"/>
  </r>
  <r>
    <x v="33"/>
    <x v="69"/>
    <n v="1332.17"/>
  </r>
  <r>
    <x v="33"/>
    <x v="70"/>
    <n v="1338.51"/>
  </r>
  <r>
    <x v="34"/>
    <x v="0"/>
    <n v="664.64"/>
  </r>
  <r>
    <x v="34"/>
    <x v="1"/>
    <n v="698.96"/>
  </r>
  <r>
    <x v="34"/>
    <x v="2"/>
    <n v="725.05"/>
  </r>
  <r>
    <x v="34"/>
    <x v="3"/>
    <n v="732.01"/>
  </r>
  <r>
    <x v="34"/>
    <x v="4"/>
    <n v="702.57"/>
  </r>
  <r>
    <x v="34"/>
    <x v="5"/>
    <n v="707.8"/>
  </r>
  <r>
    <x v="34"/>
    <x v="6"/>
    <n v="722.7"/>
  </r>
  <r>
    <x v="34"/>
    <x v="7"/>
    <n v="679.69"/>
  </r>
  <r>
    <x v="34"/>
    <x v="8"/>
    <n v="701.2"/>
  </r>
  <r>
    <x v="34"/>
    <x v="9"/>
    <n v="678.3"/>
  </r>
  <r>
    <x v="34"/>
    <x v="10"/>
    <n v="660.64"/>
  </r>
  <r>
    <x v="34"/>
    <x v="11"/>
    <n v="655.66"/>
  </r>
  <r>
    <x v="34"/>
    <x v="12"/>
    <n v="605.28"/>
  </r>
  <r>
    <x v="34"/>
    <x v="13"/>
    <n v="592.89"/>
  </r>
  <r>
    <x v="34"/>
    <x v="14"/>
    <n v="589.9"/>
  </r>
  <r>
    <x v="34"/>
    <x v="15"/>
    <n v="635.09"/>
  </r>
  <r>
    <x v="34"/>
    <x v="16"/>
    <n v="588.33000000000004"/>
  </r>
  <r>
    <x v="34"/>
    <x v="17"/>
    <n v="616.12"/>
  </r>
  <r>
    <x v="34"/>
    <x v="18"/>
    <n v="690.51"/>
  </r>
  <r>
    <x v="34"/>
    <x v="19"/>
    <n v="550.01"/>
  </r>
  <r>
    <x v="34"/>
    <x v="20"/>
    <n v="514"/>
  </r>
  <r>
    <x v="34"/>
    <x v="21"/>
    <n v="552.37"/>
  </r>
  <r>
    <x v="34"/>
    <x v="22"/>
    <n v="502.32"/>
  </r>
  <r>
    <x v="34"/>
    <x v="23"/>
    <n v="512.80999999999995"/>
  </r>
  <r>
    <x v="34"/>
    <x v="24"/>
    <n v="336.51"/>
  </r>
  <r>
    <x v="34"/>
    <x v="25"/>
    <n v="313.83999999999997"/>
  </r>
  <r>
    <x v="34"/>
    <x v="26"/>
    <n v="313.85000000000002"/>
  </r>
  <r>
    <x v="34"/>
    <x v="27"/>
    <n v="292.06"/>
  </r>
  <r>
    <x v="34"/>
    <x v="28"/>
    <n v="284.36"/>
  </r>
  <r>
    <x v="34"/>
    <x v="29"/>
    <n v="264.38"/>
  </r>
  <r>
    <x v="34"/>
    <x v="30"/>
    <n v="255.62"/>
  </r>
  <r>
    <x v="34"/>
    <x v="31"/>
    <n v="267.72000000000003"/>
  </r>
  <r>
    <x v="34"/>
    <x v="32"/>
    <n v="278.95999999999998"/>
  </r>
  <r>
    <x v="34"/>
    <x v="33"/>
    <n v="291.27"/>
  </r>
  <r>
    <x v="34"/>
    <x v="34"/>
    <n v="303.81"/>
  </r>
  <r>
    <x v="34"/>
    <x v="35"/>
    <n v="316.49"/>
  </r>
  <r>
    <x v="34"/>
    <x v="36"/>
    <n v="329.65"/>
  </r>
  <r>
    <x v="34"/>
    <x v="37"/>
    <n v="336.05"/>
  </r>
  <r>
    <x v="34"/>
    <x v="38"/>
    <n v="342.59"/>
  </r>
  <r>
    <x v="34"/>
    <x v="39"/>
    <n v="349.03"/>
  </r>
  <r>
    <x v="34"/>
    <x v="40"/>
    <n v="355.54"/>
  </r>
  <r>
    <x v="34"/>
    <x v="41"/>
    <n v="362.07"/>
  </r>
  <r>
    <x v="34"/>
    <x v="42"/>
    <n v="366.1"/>
  </r>
  <r>
    <x v="34"/>
    <x v="43"/>
    <n v="370.2"/>
  </r>
  <r>
    <x v="34"/>
    <x v="44"/>
    <n v="374.34"/>
  </r>
  <r>
    <x v="34"/>
    <x v="45"/>
    <n v="378.57"/>
  </r>
  <r>
    <x v="34"/>
    <x v="46"/>
    <n v="382.86"/>
  </r>
  <r>
    <x v="34"/>
    <x v="47"/>
    <n v="385.79"/>
  </r>
  <r>
    <x v="34"/>
    <x v="48"/>
    <n v="388.76"/>
  </r>
  <r>
    <x v="34"/>
    <x v="49"/>
    <n v="391.78"/>
  </r>
  <r>
    <x v="34"/>
    <x v="50"/>
    <n v="394.78"/>
  </r>
  <r>
    <x v="34"/>
    <x v="51"/>
    <n v="397.89"/>
  </r>
  <r>
    <x v="34"/>
    <x v="52"/>
    <n v="400.17"/>
  </r>
  <r>
    <x v="34"/>
    <x v="53"/>
    <n v="402.49"/>
  </r>
  <r>
    <x v="34"/>
    <x v="54"/>
    <n v="404.84"/>
  </r>
  <r>
    <x v="34"/>
    <x v="55"/>
    <n v="407.21"/>
  </r>
  <r>
    <x v="34"/>
    <x v="56"/>
    <n v="409.63"/>
  </r>
  <r>
    <x v="34"/>
    <x v="57"/>
    <n v="411.58"/>
  </r>
  <r>
    <x v="34"/>
    <x v="58"/>
    <n v="413.56"/>
  </r>
  <r>
    <x v="34"/>
    <x v="59"/>
    <n v="415.57"/>
  </r>
  <r>
    <x v="34"/>
    <x v="60"/>
    <n v="417.6"/>
  </r>
  <r>
    <x v="34"/>
    <x v="61"/>
    <n v="419.65"/>
  </r>
  <r>
    <x v="34"/>
    <x v="62"/>
    <n v="421.46"/>
  </r>
  <r>
    <x v="34"/>
    <x v="63"/>
    <n v="423.29"/>
  </r>
  <r>
    <x v="34"/>
    <x v="64"/>
    <n v="425.13"/>
  </r>
  <r>
    <x v="34"/>
    <x v="65"/>
    <n v="426.99"/>
  </r>
  <r>
    <x v="34"/>
    <x v="66"/>
    <n v="428.88"/>
  </r>
  <r>
    <x v="34"/>
    <x v="67"/>
    <n v="430.63"/>
  </r>
  <r>
    <x v="34"/>
    <x v="68"/>
    <n v="432.4"/>
  </r>
  <r>
    <x v="34"/>
    <x v="69"/>
    <n v="434.18"/>
  </r>
  <r>
    <x v="34"/>
    <x v="70"/>
    <n v="435.98"/>
  </r>
  <r>
    <x v="35"/>
    <x v="0"/>
    <n v="354.96"/>
  </r>
  <r>
    <x v="35"/>
    <x v="1"/>
    <n v="361.56"/>
  </r>
  <r>
    <x v="35"/>
    <x v="2"/>
    <n v="370.92"/>
  </r>
  <r>
    <x v="35"/>
    <x v="3"/>
    <n v="385.18"/>
  </r>
  <r>
    <x v="35"/>
    <x v="4"/>
    <n v="386.38"/>
  </r>
  <r>
    <x v="35"/>
    <x v="5"/>
    <n v="394.95"/>
  </r>
  <r>
    <x v="35"/>
    <x v="6"/>
    <n v="434.96"/>
  </r>
  <r>
    <x v="35"/>
    <x v="7"/>
    <n v="412.91"/>
  </r>
  <r>
    <x v="35"/>
    <x v="8"/>
    <n v="443.66"/>
  </r>
  <r>
    <x v="35"/>
    <x v="9"/>
    <n v="453.03"/>
  </r>
  <r>
    <x v="35"/>
    <x v="10"/>
    <n v="450.13"/>
  </r>
  <r>
    <x v="35"/>
    <x v="11"/>
    <n v="448.98"/>
  </r>
  <r>
    <x v="35"/>
    <x v="12"/>
    <n v="465.71"/>
  </r>
  <r>
    <x v="35"/>
    <x v="13"/>
    <n v="492.55"/>
  </r>
  <r>
    <x v="35"/>
    <x v="14"/>
    <n v="533.21"/>
  </r>
  <r>
    <x v="35"/>
    <x v="15"/>
    <n v="556.17999999999995"/>
  </r>
  <r>
    <x v="35"/>
    <x v="16"/>
    <n v="547.77"/>
  </r>
  <r>
    <x v="35"/>
    <x v="17"/>
    <n v="545.98"/>
  </r>
  <r>
    <x v="35"/>
    <x v="18"/>
    <n v="597.19000000000005"/>
  </r>
  <r>
    <x v="35"/>
    <x v="19"/>
    <n v="627.58000000000004"/>
  </r>
  <r>
    <x v="35"/>
    <x v="20"/>
    <n v="577.92999999999995"/>
  </r>
  <r>
    <x v="35"/>
    <x v="21"/>
    <n v="594.34"/>
  </r>
  <r>
    <x v="35"/>
    <x v="22"/>
    <n v="598.91"/>
  </r>
  <r>
    <x v="35"/>
    <x v="23"/>
    <n v="568.25"/>
  </r>
  <r>
    <x v="35"/>
    <x v="24"/>
    <n v="557.94000000000005"/>
  </r>
  <r>
    <x v="35"/>
    <x v="25"/>
    <n v="582.04999999999995"/>
  </r>
  <r>
    <x v="35"/>
    <x v="26"/>
    <n v="601.29"/>
  </r>
  <r>
    <x v="35"/>
    <x v="27"/>
    <n v="637.44000000000005"/>
  </r>
  <r>
    <x v="35"/>
    <x v="28"/>
    <n v="649.66"/>
  </r>
  <r>
    <x v="35"/>
    <x v="29"/>
    <n v="673.74"/>
  </r>
  <r>
    <x v="35"/>
    <x v="30"/>
    <n v="698.97"/>
  </r>
  <r>
    <x v="35"/>
    <x v="31"/>
    <n v="713.55"/>
  </r>
  <r>
    <x v="35"/>
    <x v="32"/>
    <n v="728.45"/>
  </r>
  <r>
    <x v="35"/>
    <x v="33"/>
    <n v="743.66"/>
  </r>
  <r>
    <x v="35"/>
    <x v="34"/>
    <n v="759.18"/>
  </r>
  <r>
    <x v="35"/>
    <x v="35"/>
    <n v="775.01"/>
  </r>
  <r>
    <x v="35"/>
    <x v="36"/>
    <n v="791.17"/>
  </r>
  <r>
    <x v="35"/>
    <x v="37"/>
    <n v="802.59"/>
  </r>
  <r>
    <x v="35"/>
    <x v="38"/>
    <n v="814.17"/>
  </r>
  <r>
    <x v="35"/>
    <x v="39"/>
    <n v="825.92"/>
  </r>
  <r>
    <x v="35"/>
    <x v="40"/>
    <n v="837.83"/>
  </r>
  <r>
    <x v="35"/>
    <x v="41"/>
    <n v="849.91"/>
  </r>
  <r>
    <x v="35"/>
    <x v="42"/>
    <n v="859.19"/>
  </r>
  <r>
    <x v="35"/>
    <x v="43"/>
    <n v="868.57"/>
  </r>
  <r>
    <x v="35"/>
    <x v="44"/>
    <n v="878.05"/>
  </r>
  <r>
    <x v="35"/>
    <x v="45"/>
    <n v="887.64"/>
  </r>
  <r>
    <x v="35"/>
    <x v="46"/>
    <n v="897.33"/>
  </r>
  <r>
    <x v="35"/>
    <x v="47"/>
    <n v="904.88"/>
  </r>
  <r>
    <x v="35"/>
    <x v="48"/>
    <n v="912.5"/>
  </r>
  <r>
    <x v="35"/>
    <x v="49"/>
    <n v="920.19"/>
  </r>
  <r>
    <x v="35"/>
    <x v="50"/>
    <n v="927.93"/>
  </r>
  <r>
    <x v="35"/>
    <x v="51"/>
    <n v="935.75"/>
  </r>
  <r>
    <x v="35"/>
    <x v="52"/>
    <n v="941.96"/>
  </r>
  <r>
    <x v="35"/>
    <x v="53"/>
    <n v="948.21"/>
  </r>
  <r>
    <x v="35"/>
    <x v="54"/>
    <n v="954.5"/>
  </r>
  <r>
    <x v="35"/>
    <x v="55"/>
    <n v="960.83"/>
  </r>
  <r>
    <x v="35"/>
    <x v="56"/>
    <n v="967.21"/>
  </r>
  <r>
    <x v="35"/>
    <x v="57"/>
    <n v="972.39"/>
  </r>
  <r>
    <x v="35"/>
    <x v="58"/>
    <n v="977.61"/>
  </r>
  <r>
    <x v="35"/>
    <x v="59"/>
    <n v="982.85"/>
  </r>
  <r>
    <x v="35"/>
    <x v="60"/>
    <n v="988.12"/>
  </r>
  <r>
    <x v="35"/>
    <x v="61"/>
    <n v="993.42"/>
  </r>
  <r>
    <x v="35"/>
    <x v="62"/>
    <n v="997.84"/>
  </r>
  <r>
    <x v="35"/>
    <x v="63"/>
    <n v="1002.27"/>
  </r>
  <r>
    <x v="35"/>
    <x v="64"/>
    <n v="1006.73"/>
  </r>
  <r>
    <x v="35"/>
    <x v="65"/>
    <n v="1011.21"/>
  </r>
  <r>
    <x v="35"/>
    <x v="66"/>
    <n v="1015.71"/>
  </r>
  <r>
    <x v="35"/>
    <x v="67"/>
    <n v="1019.57"/>
  </r>
  <r>
    <x v="35"/>
    <x v="68"/>
    <n v="1023.44"/>
  </r>
  <r>
    <x v="35"/>
    <x v="69"/>
    <n v="1027.32"/>
  </r>
  <r>
    <x v="35"/>
    <x v="70"/>
    <n v="1031.22"/>
  </r>
  <r>
    <x v="36"/>
    <x v="0"/>
    <n v="1786.76"/>
  </r>
  <r>
    <x v="36"/>
    <x v="1"/>
    <n v="1996.16"/>
  </r>
  <r>
    <x v="36"/>
    <x v="2"/>
    <n v="2115.14"/>
  </r>
  <r>
    <x v="36"/>
    <x v="3"/>
    <n v="2393.7800000000002"/>
  </r>
  <r>
    <x v="36"/>
    <x v="4"/>
    <n v="2436.58"/>
  </r>
  <r>
    <x v="36"/>
    <x v="5"/>
    <n v="2253"/>
  </r>
  <r>
    <x v="36"/>
    <x v="6"/>
    <n v="2590.83"/>
  </r>
  <r>
    <x v="36"/>
    <x v="7"/>
    <n v="2512.29"/>
  </r>
  <r>
    <x v="36"/>
    <x v="8"/>
    <n v="2739.84"/>
  </r>
  <r>
    <x v="36"/>
    <x v="9"/>
    <n v="2891.6"/>
  </r>
  <r>
    <x v="36"/>
    <x v="10"/>
    <n v="2893.3"/>
  </r>
  <r>
    <x v="36"/>
    <x v="11"/>
    <n v="2669.53"/>
  </r>
  <r>
    <x v="36"/>
    <x v="12"/>
    <n v="2906.71"/>
  </r>
  <r>
    <x v="36"/>
    <x v="13"/>
    <n v="2873.14"/>
  </r>
  <r>
    <x v="36"/>
    <x v="14"/>
    <n v="2983.44"/>
  </r>
  <r>
    <x v="36"/>
    <x v="15"/>
    <n v="3091.15"/>
  </r>
  <r>
    <x v="36"/>
    <x v="16"/>
    <n v="2703.55"/>
  </r>
  <r>
    <x v="36"/>
    <x v="17"/>
    <n v="3103.12"/>
  </r>
  <r>
    <x v="36"/>
    <x v="18"/>
    <n v="3434.99"/>
  </r>
  <r>
    <x v="36"/>
    <x v="19"/>
    <n v="3556.6"/>
  </r>
  <r>
    <x v="36"/>
    <x v="20"/>
    <n v="3588.75"/>
  </r>
  <r>
    <x v="36"/>
    <x v="21"/>
    <n v="3594.99"/>
  </r>
  <r>
    <x v="36"/>
    <x v="22"/>
    <n v="3662.39"/>
  </r>
  <r>
    <x v="36"/>
    <x v="23"/>
    <n v="3360.7"/>
  </r>
  <r>
    <x v="36"/>
    <x v="24"/>
    <n v="3448.2"/>
  </r>
  <r>
    <x v="36"/>
    <x v="25"/>
    <n v="3517.42"/>
  </r>
  <r>
    <x v="36"/>
    <x v="26"/>
    <n v="3319.32"/>
  </r>
  <r>
    <x v="36"/>
    <x v="27"/>
    <n v="3461.34"/>
  </r>
  <r>
    <x v="36"/>
    <x v="28"/>
    <n v="3389.06"/>
  </r>
  <r>
    <x v="36"/>
    <x v="29"/>
    <n v="3358.66"/>
  </r>
  <r>
    <x v="36"/>
    <x v="30"/>
    <n v="3376.48"/>
  </r>
  <r>
    <x v="36"/>
    <x v="31"/>
    <n v="3385.59"/>
  </r>
  <r>
    <x v="36"/>
    <x v="32"/>
    <n v="3398.26"/>
  </r>
  <r>
    <x v="36"/>
    <x v="33"/>
    <n v="3410.98"/>
  </r>
  <r>
    <x v="36"/>
    <x v="34"/>
    <n v="3422.53"/>
  </r>
  <r>
    <x v="36"/>
    <x v="35"/>
    <n v="3432.45"/>
  </r>
  <r>
    <x v="36"/>
    <x v="36"/>
    <n v="3442.23"/>
  </r>
  <r>
    <x v="36"/>
    <x v="37"/>
    <n v="3451.3"/>
  </r>
  <r>
    <x v="36"/>
    <x v="38"/>
    <n v="3460.52"/>
  </r>
  <r>
    <x v="36"/>
    <x v="39"/>
    <n v="3468.67"/>
  </r>
  <r>
    <x v="36"/>
    <x v="40"/>
    <n v="3476.53"/>
  </r>
  <r>
    <x v="36"/>
    <x v="41"/>
    <n v="3483.83"/>
  </r>
  <r>
    <x v="36"/>
    <x v="42"/>
    <n v="3491.37"/>
  </r>
  <r>
    <x v="36"/>
    <x v="43"/>
    <n v="3498.93"/>
  </r>
  <r>
    <x v="36"/>
    <x v="44"/>
    <n v="3506.44"/>
  </r>
  <r>
    <x v="36"/>
    <x v="45"/>
    <n v="3514.16"/>
  </r>
  <r>
    <x v="36"/>
    <x v="46"/>
    <n v="3521.88"/>
  </r>
  <r>
    <x v="36"/>
    <x v="47"/>
    <n v="3529.82"/>
  </r>
  <r>
    <x v="36"/>
    <x v="48"/>
    <n v="3537.88"/>
  </r>
  <r>
    <x v="36"/>
    <x v="49"/>
    <n v="3546.03"/>
  </r>
  <r>
    <x v="36"/>
    <x v="50"/>
    <n v="3553.86"/>
  </r>
  <r>
    <x v="36"/>
    <x v="51"/>
    <n v="3562.05"/>
  </r>
  <r>
    <x v="36"/>
    <x v="52"/>
    <n v="3570"/>
  </r>
  <r>
    <x v="36"/>
    <x v="53"/>
    <n v="3578.04"/>
  </r>
  <r>
    <x v="36"/>
    <x v="54"/>
    <n v="3586.16"/>
  </r>
  <r>
    <x v="36"/>
    <x v="55"/>
    <n v="3594.17"/>
  </r>
  <r>
    <x v="36"/>
    <x v="56"/>
    <n v="3602.21"/>
  </r>
  <r>
    <x v="36"/>
    <x v="57"/>
    <n v="3610.17"/>
  </r>
  <r>
    <x v="36"/>
    <x v="58"/>
    <n v="3618.2"/>
  </r>
  <r>
    <x v="36"/>
    <x v="59"/>
    <n v="3626.2"/>
  </r>
  <r>
    <x v="36"/>
    <x v="60"/>
    <n v="3634.26"/>
  </r>
  <r>
    <x v="36"/>
    <x v="61"/>
    <n v="3642.24"/>
  </r>
  <r>
    <x v="36"/>
    <x v="62"/>
    <n v="3650.22"/>
  </r>
  <r>
    <x v="36"/>
    <x v="63"/>
    <n v="3658.24"/>
  </r>
  <r>
    <x v="36"/>
    <x v="64"/>
    <n v="3666.25"/>
  </r>
  <r>
    <x v="36"/>
    <x v="65"/>
    <n v="3674.26"/>
  </r>
  <r>
    <x v="36"/>
    <x v="66"/>
    <n v="3682.37"/>
  </r>
  <r>
    <x v="36"/>
    <x v="67"/>
    <n v="3690.47"/>
  </r>
  <r>
    <x v="36"/>
    <x v="68"/>
    <n v="3698.59"/>
  </r>
  <r>
    <x v="36"/>
    <x v="69"/>
    <n v="3706.79"/>
  </r>
  <r>
    <x v="36"/>
    <x v="70"/>
    <n v="3715.03"/>
  </r>
  <r>
    <x v="37"/>
    <x v="0"/>
    <n v="194.97"/>
  </r>
  <r>
    <x v="37"/>
    <x v="1"/>
    <n v="202.31"/>
  </r>
  <r>
    <x v="37"/>
    <x v="2"/>
    <n v="201.34"/>
  </r>
  <r>
    <x v="37"/>
    <x v="3"/>
    <n v="199.05"/>
  </r>
  <r>
    <x v="37"/>
    <x v="4"/>
    <n v="197.2"/>
  </r>
  <r>
    <x v="37"/>
    <x v="5"/>
    <n v="196.65"/>
  </r>
  <r>
    <x v="37"/>
    <x v="6"/>
    <n v="218.97"/>
  </r>
  <r>
    <x v="37"/>
    <x v="7"/>
    <n v="221.7"/>
  </r>
  <r>
    <x v="37"/>
    <x v="8"/>
    <n v="235.89"/>
  </r>
  <r>
    <x v="37"/>
    <x v="9"/>
    <n v="233.64"/>
  </r>
  <r>
    <x v="37"/>
    <x v="10"/>
    <n v="226.06"/>
  </r>
  <r>
    <x v="37"/>
    <x v="11"/>
    <n v="238.78"/>
  </r>
  <r>
    <x v="37"/>
    <x v="12"/>
    <n v="222.02"/>
  </r>
  <r>
    <x v="37"/>
    <x v="13"/>
    <n v="227.15"/>
  </r>
  <r>
    <x v="37"/>
    <x v="14"/>
    <n v="231.62"/>
  </r>
  <r>
    <x v="37"/>
    <x v="15"/>
    <n v="230.23"/>
  </r>
  <r>
    <x v="37"/>
    <x v="16"/>
    <n v="230.56"/>
  </r>
  <r>
    <x v="37"/>
    <x v="17"/>
    <n v="239.75"/>
  </r>
  <r>
    <x v="37"/>
    <x v="18"/>
    <n v="258.85000000000002"/>
  </r>
  <r>
    <x v="37"/>
    <x v="19"/>
    <n v="243.79"/>
  </r>
  <r>
    <x v="37"/>
    <x v="20"/>
    <n v="221.38"/>
  </r>
  <r>
    <x v="37"/>
    <x v="21"/>
    <n v="229.22"/>
  </r>
  <r>
    <x v="37"/>
    <x v="22"/>
    <n v="231.66"/>
  </r>
  <r>
    <x v="37"/>
    <x v="23"/>
    <n v="226.76"/>
  </r>
  <r>
    <x v="37"/>
    <x v="24"/>
    <n v="224.77"/>
  </r>
  <r>
    <x v="37"/>
    <x v="25"/>
    <n v="224.19"/>
  </r>
  <r>
    <x v="37"/>
    <x v="26"/>
    <n v="229.27"/>
  </r>
  <r>
    <x v="37"/>
    <x v="27"/>
    <n v="225.87"/>
  </r>
  <r>
    <x v="37"/>
    <x v="28"/>
    <n v="222.89"/>
  </r>
  <r>
    <x v="37"/>
    <x v="29"/>
    <n v="222.46"/>
  </r>
  <r>
    <x v="37"/>
    <x v="30"/>
    <n v="222.03"/>
  </r>
  <r>
    <x v="37"/>
    <x v="31"/>
    <n v="232.71"/>
  </r>
  <r>
    <x v="37"/>
    <x v="32"/>
    <n v="243.91"/>
  </r>
  <r>
    <x v="37"/>
    <x v="33"/>
    <n v="255.65"/>
  </r>
  <r>
    <x v="37"/>
    <x v="34"/>
    <n v="267.95"/>
  </r>
  <r>
    <x v="37"/>
    <x v="35"/>
    <n v="280.83999999999997"/>
  </r>
  <r>
    <x v="37"/>
    <x v="36"/>
    <n v="294.35000000000002"/>
  </r>
  <r>
    <x v="37"/>
    <x v="37"/>
    <n v="301.5"/>
  </r>
  <r>
    <x v="37"/>
    <x v="38"/>
    <n v="308.83"/>
  </r>
  <r>
    <x v="37"/>
    <x v="39"/>
    <n v="316.33"/>
  </r>
  <r>
    <x v="37"/>
    <x v="40"/>
    <n v="324.02"/>
  </r>
  <r>
    <x v="37"/>
    <x v="41"/>
    <n v="331.89"/>
  </r>
  <r>
    <x v="37"/>
    <x v="42"/>
    <n v="336.6"/>
  </r>
  <r>
    <x v="37"/>
    <x v="43"/>
    <n v="341.37"/>
  </r>
  <r>
    <x v="37"/>
    <x v="44"/>
    <n v="346.21"/>
  </r>
  <r>
    <x v="37"/>
    <x v="45"/>
    <n v="351.12"/>
  </r>
  <r>
    <x v="37"/>
    <x v="46"/>
    <n v="356.1"/>
  </r>
  <r>
    <x v="37"/>
    <x v="47"/>
    <n v="359.37"/>
  </r>
  <r>
    <x v="37"/>
    <x v="48"/>
    <n v="362.68"/>
  </r>
  <r>
    <x v="37"/>
    <x v="49"/>
    <n v="366.01"/>
  </r>
  <r>
    <x v="37"/>
    <x v="50"/>
    <n v="369.38"/>
  </r>
  <r>
    <x v="37"/>
    <x v="51"/>
    <n v="372.77"/>
  </r>
  <r>
    <x v="37"/>
    <x v="52"/>
    <n v="375.2"/>
  </r>
  <r>
    <x v="37"/>
    <x v="53"/>
    <n v="377.63"/>
  </r>
  <r>
    <x v="37"/>
    <x v="54"/>
    <n v="380.09"/>
  </r>
  <r>
    <x v="37"/>
    <x v="55"/>
    <n v="382.56"/>
  </r>
  <r>
    <x v="37"/>
    <x v="56"/>
    <n v="385.04"/>
  </r>
  <r>
    <x v="37"/>
    <x v="57"/>
    <n v="386.99"/>
  </r>
  <r>
    <x v="37"/>
    <x v="58"/>
    <n v="388.94"/>
  </r>
  <r>
    <x v="37"/>
    <x v="59"/>
    <n v="390.91"/>
  </r>
  <r>
    <x v="37"/>
    <x v="60"/>
    <n v="392.88"/>
  </r>
  <r>
    <x v="37"/>
    <x v="61"/>
    <n v="394.87"/>
  </r>
  <r>
    <x v="37"/>
    <x v="62"/>
    <n v="396.55"/>
  </r>
  <r>
    <x v="37"/>
    <x v="63"/>
    <n v="398.25"/>
  </r>
  <r>
    <x v="37"/>
    <x v="64"/>
    <n v="399.95"/>
  </r>
  <r>
    <x v="37"/>
    <x v="65"/>
    <n v="401.65"/>
  </r>
  <r>
    <x v="37"/>
    <x v="66"/>
    <n v="403.37"/>
  </r>
  <r>
    <x v="37"/>
    <x v="67"/>
    <n v="404.91"/>
  </r>
  <r>
    <x v="37"/>
    <x v="68"/>
    <n v="406.46"/>
  </r>
  <r>
    <x v="37"/>
    <x v="69"/>
    <n v="408.02"/>
  </r>
  <r>
    <x v="37"/>
    <x v="70"/>
    <n v="409.58"/>
  </r>
  <r>
    <x v="38"/>
    <x v="0"/>
    <n v="723.36"/>
  </r>
  <r>
    <x v="38"/>
    <x v="1"/>
    <n v="734.34"/>
  </r>
  <r>
    <x v="38"/>
    <x v="2"/>
    <n v="752.01"/>
  </r>
  <r>
    <x v="38"/>
    <x v="3"/>
    <n v="722.65"/>
  </r>
  <r>
    <x v="38"/>
    <x v="4"/>
    <n v="689.87"/>
  </r>
  <r>
    <x v="38"/>
    <x v="5"/>
    <n v="822.63"/>
  </r>
  <r>
    <x v="38"/>
    <x v="6"/>
    <n v="902.35"/>
  </r>
  <r>
    <x v="38"/>
    <x v="7"/>
    <n v="845.9"/>
  </r>
  <r>
    <x v="38"/>
    <x v="8"/>
    <n v="957.47"/>
  </r>
  <r>
    <x v="38"/>
    <x v="9"/>
    <n v="1007.07"/>
  </r>
  <r>
    <x v="38"/>
    <x v="10"/>
    <n v="881.6"/>
  </r>
  <r>
    <x v="38"/>
    <x v="11"/>
    <n v="907.83"/>
  </r>
  <r>
    <x v="38"/>
    <x v="12"/>
    <n v="849.33"/>
  </r>
  <r>
    <x v="38"/>
    <x v="13"/>
    <n v="918.96"/>
  </r>
  <r>
    <x v="38"/>
    <x v="14"/>
    <n v="821.85"/>
  </r>
  <r>
    <x v="38"/>
    <x v="15"/>
    <n v="829.92"/>
  </r>
  <r>
    <x v="38"/>
    <x v="16"/>
    <n v="836.03"/>
  </r>
  <r>
    <x v="38"/>
    <x v="17"/>
    <n v="823.63"/>
  </r>
  <r>
    <x v="38"/>
    <x v="18"/>
    <n v="876.43"/>
  </r>
  <r>
    <x v="38"/>
    <x v="19"/>
    <n v="885.4"/>
  </r>
  <r>
    <x v="38"/>
    <x v="20"/>
    <n v="836.17"/>
  </r>
  <r>
    <x v="38"/>
    <x v="21"/>
    <n v="877.79"/>
  </r>
  <r>
    <x v="38"/>
    <x v="22"/>
    <n v="891.17"/>
  </r>
  <r>
    <x v="38"/>
    <x v="23"/>
    <n v="882.85"/>
  </r>
  <r>
    <x v="38"/>
    <x v="24"/>
    <n v="898.59"/>
  </r>
  <r>
    <x v="38"/>
    <x v="25"/>
    <n v="950.28"/>
  </r>
  <r>
    <x v="38"/>
    <x v="26"/>
    <n v="1024.73"/>
  </r>
  <r>
    <x v="38"/>
    <x v="27"/>
    <n v="1086.75"/>
  </r>
  <r>
    <x v="38"/>
    <x v="28"/>
    <n v="1077.05"/>
  </r>
  <r>
    <x v="38"/>
    <x v="29"/>
    <n v="1122.96"/>
  </r>
  <r>
    <x v="38"/>
    <x v="30"/>
    <n v="1170.82"/>
  </r>
  <r>
    <x v="38"/>
    <x v="31"/>
    <n v="1181.2"/>
  </r>
  <r>
    <x v="38"/>
    <x v="32"/>
    <n v="1191.67"/>
  </r>
  <r>
    <x v="38"/>
    <x v="33"/>
    <n v="1202.24"/>
  </r>
  <r>
    <x v="38"/>
    <x v="34"/>
    <n v="1212.8900000000001"/>
  </r>
  <r>
    <x v="38"/>
    <x v="35"/>
    <n v="1223.6500000000001"/>
  </r>
  <r>
    <x v="38"/>
    <x v="36"/>
    <n v="1234.5"/>
  </r>
  <r>
    <x v="38"/>
    <x v="37"/>
    <n v="1243.49"/>
  </r>
  <r>
    <x v="38"/>
    <x v="38"/>
    <n v="1252.56"/>
  </r>
  <r>
    <x v="38"/>
    <x v="39"/>
    <n v="1261.69"/>
  </r>
  <r>
    <x v="38"/>
    <x v="40"/>
    <n v="1270.8800000000001"/>
  </r>
  <r>
    <x v="38"/>
    <x v="41"/>
    <n v="1280.1400000000001"/>
  </r>
  <r>
    <x v="38"/>
    <x v="42"/>
    <n v="1289.32"/>
  </r>
  <r>
    <x v="38"/>
    <x v="43"/>
    <n v="1298.56"/>
  </r>
  <r>
    <x v="38"/>
    <x v="44"/>
    <n v="1307.8699999999999"/>
  </r>
  <r>
    <x v="38"/>
    <x v="45"/>
    <n v="1317.25"/>
  </r>
  <r>
    <x v="38"/>
    <x v="46"/>
    <n v="1326.69"/>
  </r>
  <r>
    <x v="38"/>
    <x v="47"/>
    <n v="1335.93"/>
  </r>
  <r>
    <x v="38"/>
    <x v="48"/>
    <n v="1345.23"/>
  </r>
  <r>
    <x v="38"/>
    <x v="49"/>
    <n v="1354.6"/>
  </r>
  <r>
    <x v="38"/>
    <x v="50"/>
    <n v="1364.03"/>
  </r>
  <r>
    <x v="38"/>
    <x v="51"/>
    <n v="1373.53"/>
  </r>
  <r>
    <x v="38"/>
    <x v="52"/>
    <n v="1382.85"/>
  </r>
  <r>
    <x v="38"/>
    <x v="53"/>
    <n v="1392.24"/>
  </r>
  <r>
    <x v="38"/>
    <x v="54"/>
    <n v="1401.69"/>
  </r>
  <r>
    <x v="38"/>
    <x v="55"/>
    <n v="1411.21"/>
  </r>
  <r>
    <x v="38"/>
    <x v="56"/>
    <n v="1420.78"/>
  </r>
  <r>
    <x v="38"/>
    <x v="57"/>
    <n v="1430.18"/>
  </r>
  <r>
    <x v="38"/>
    <x v="58"/>
    <n v="1439.64"/>
  </r>
  <r>
    <x v="38"/>
    <x v="59"/>
    <n v="1449.16"/>
  </r>
  <r>
    <x v="38"/>
    <x v="60"/>
    <n v="1458.74"/>
  </r>
  <r>
    <x v="38"/>
    <x v="61"/>
    <n v="1468.39"/>
  </r>
  <r>
    <x v="38"/>
    <x v="62"/>
    <n v="1477.89"/>
  </r>
  <r>
    <x v="38"/>
    <x v="63"/>
    <n v="1487.45"/>
  </r>
  <r>
    <x v="38"/>
    <x v="64"/>
    <n v="1497.07"/>
  </r>
  <r>
    <x v="38"/>
    <x v="65"/>
    <n v="1506.76"/>
  </r>
  <r>
    <x v="38"/>
    <x v="66"/>
    <n v="1516.5"/>
  </r>
  <r>
    <x v="38"/>
    <x v="67"/>
    <n v="1526.14"/>
  </r>
  <r>
    <x v="38"/>
    <x v="68"/>
    <n v="1535.85"/>
  </r>
  <r>
    <x v="38"/>
    <x v="69"/>
    <n v="1545.61"/>
  </r>
  <r>
    <x v="38"/>
    <x v="70"/>
    <n v="1555.44"/>
  </r>
  <r>
    <x v="39"/>
    <x v="0"/>
    <n v="343.06"/>
  </r>
  <r>
    <x v="39"/>
    <x v="1"/>
    <n v="301.7"/>
  </r>
  <r>
    <x v="39"/>
    <x v="2"/>
    <n v="311.85000000000002"/>
  </r>
  <r>
    <x v="39"/>
    <x v="3"/>
    <n v="308.89"/>
  </r>
  <r>
    <x v="39"/>
    <x v="4"/>
    <n v="297.25"/>
  </r>
  <r>
    <x v="39"/>
    <x v="5"/>
    <n v="295.92"/>
  </r>
  <r>
    <x v="39"/>
    <x v="6"/>
    <n v="326.64"/>
  </r>
  <r>
    <x v="39"/>
    <x v="7"/>
    <n v="302.14999999999998"/>
  </r>
  <r>
    <x v="39"/>
    <x v="8"/>
    <n v="322.52"/>
  </r>
  <r>
    <x v="39"/>
    <x v="9"/>
    <n v="308.58"/>
  </r>
  <r>
    <x v="39"/>
    <x v="10"/>
    <n v="307.25"/>
  </r>
  <r>
    <x v="39"/>
    <x v="11"/>
    <n v="312.77999999999997"/>
  </r>
  <r>
    <x v="39"/>
    <x v="12"/>
    <n v="323.27999999999997"/>
  </r>
  <r>
    <x v="39"/>
    <x v="13"/>
    <n v="316.7"/>
  </r>
  <r>
    <x v="39"/>
    <x v="14"/>
    <n v="361.25"/>
  </r>
  <r>
    <x v="39"/>
    <x v="15"/>
    <n v="352.49"/>
  </r>
  <r>
    <x v="39"/>
    <x v="16"/>
    <n v="339.44"/>
  </r>
  <r>
    <x v="39"/>
    <x v="17"/>
    <n v="350.97"/>
  </r>
  <r>
    <x v="39"/>
    <x v="18"/>
    <n v="358.65"/>
  </r>
  <r>
    <x v="39"/>
    <x v="19"/>
    <n v="329.25"/>
  </r>
  <r>
    <x v="39"/>
    <x v="20"/>
    <n v="332.78"/>
  </r>
  <r>
    <x v="39"/>
    <x v="21"/>
    <n v="344.92"/>
  </r>
  <r>
    <x v="39"/>
    <x v="22"/>
    <n v="314.89999999999998"/>
  </r>
  <r>
    <x v="39"/>
    <x v="23"/>
    <n v="297.45999999999998"/>
  </r>
  <r>
    <x v="39"/>
    <x v="24"/>
    <n v="291.69"/>
  </r>
  <r>
    <x v="39"/>
    <x v="25"/>
    <n v="266.35000000000002"/>
  </r>
  <r>
    <x v="39"/>
    <x v="26"/>
    <n v="266.8"/>
  </r>
  <r>
    <x v="39"/>
    <x v="27"/>
    <n v="269.07"/>
  </r>
  <r>
    <x v="39"/>
    <x v="28"/>
    <n v="262.18"/>
  </r>
  <r>
    <x v="39"/>
    <x v="29"/>
    <n v="244.78"/>
  </r>
  <r>
    <x v="39"/>
    <x v="30"/>
    <n v="245.33"/>
  </r>
  <r>
    <x v="39"/>
    <x v="31"/>
    <n v="258.35000000000002"/>
  </r>
  <r>
    <x v="39"/>
    <x v="32"/>
    <n v="273.08"/>
  </r>
  <r>
    <x v="39"/>
    <x v="33"/>
    <n v="287.27"/>
  </r>
  <r>
    <x v="39"/>
    <x v="34"/>
    <n v="301.64999999999998"/>
  </r>
  <r>
    <x v="39"/>
    <x v="35"/>
    <n v="316.13"/>
  </r>
  <r>
    <x v="39"/>
    <x v="36"/>
    <n v="331.4"/>
  </r>
  <r>
    <x v="39"/>
    <x v="37"/>
    <n v="338.71"/>
  </r>
  <r>
    <x v="39"/>
    <x v="38"/>
    <n v="346.24"/>
  </r>
  <r>
    <x v="39"/>
    <x v="39"/>
    <n v="353.62"/>
  </r>
  <r>
    <x v="39"/>
    <x v="40"/>
    <n v="361.11"/>
  </r>
  <r>
    <x v="39"/>
    <x v="41"/>
    <n v="368.65"/>
  </r>
  <r>
    <x v="39"/>
    <x v="42"/>
    <n v="373.83"/>
  </r>
  <r>
    <x v="39"/>
    <x v="43"/>
    <n v="379.13"/>
  </r>
  <r>
    <x v="39"/>
    <x v="44"/>
    <n v="384.54"/>
  </r>
  <r>
    <x v="39"/>
    <x v="45"/>
    <n v="390.13"/>
  </r>
  <r>
    <x v="39"/>
    <x v="46"/>
    <n v="395.86"/>
  </r>
  <r>
    <x v="39"/>
    <x v="47"/>
    <n v="399.92"/>
  </r>
  <r>
    <x v="39"/>
    <x v="48"/>
    <n v="404.08"/>
  </r>
  <r>
    <x v="39"/>
    <x v="49"/>
    <n v="408.35"/>
  </r>
  <r>
    <x v="39"/>
    <x v="50"/>
    <n v="412.62"/>
  </r>
  <r>
    <x v="39"/>
    <x v="51"/>
    <n v="417.1"/>
  </r>
  <r>
    <x v="39"/>
    <x v="52"/>
    <n v="420.53"/>
  </r>
  <r>
    <x v="39"/>
    <x v="53"/>
    <n v="424.04"/>
  </r>
  <r>
    <x v="39"/>
    <x v="54"/>
    <n v="427.63"/>
  </r>
  <r>
    <x v="39"/>
    <x v="55"/>
    <n v="431.27"/>
  </r>
  <r>
    <x v="39"/>
    <x v="56"/>
    <n v="435.02"/>
  </r>
  <r>
    <x v="39"/>
    <x v="57"/>
    <n v="438.17"/>
  </r>
  <r>
    <x v="39"/>
    <x v="58"/>
    <n v="441.38"/>
  </r>
  <r>
    <x v="39"/>
    <x v="59"/>
    <n v="444.64"/>
  </r>
  <r>
    <x v="39"/>
    <x v="60"/>
    <n v="447.97"/>
  </r>
  <r>
    <x v="39"/>
    <x v="61"/>
    <n v="451.36"/>
  </r>
  <r>
    <x v="39"/>
    <x v="62"/>
    <n v="454.36"/>
  </r>
  <r>
    <x v="39"/>
    <x v="63"/>
    <n v="457.41"/>
  </r>
  <r>
    <x v="39"/>
    <x v="64"/>
    <n v="460.5"/>
  </r>
  <r>
    <x v="39"/>
    <x v="65"/>
    <n v="463.63"/>
  </r>
  <r>
    <x v="39"/>
    <x v="66"/>
    <n v="466.82"/>
  </r>
  <r>
    <x v="39"/>
    <x v="67"/>
    <n v="469.72"/>
  </r>
  <r>
    <x v="39"/>
    <x v="68"/>
    <n v="472.65"/>
  </r>
  <r>
    <x v="39"/>
    <x v="69"/>
    <n v="475.62"/>
  </r>
  <r>
    <x v="39"/>
    <x v="70"/>
    <n v="478.62"/>
  </r>
  <r>
    <x v="40"/>
    <x v="0"/>
    <n v="247.09"/>
  </r>
  <r>
    <x v="40"/>
    <x v="1"/>
    <n v="261.01"/>
  </r>
  <r>
    <x v="40"/>
    <x v="2"/>
    <n v="266.36"/>
  </r>
  <r>
    <x v="40"/>
    <x v="3"/>
    <n v="280.13"/>
  </r>
  <r>
    <x v="40"/>
    <x v="4"/>
    <n v="287.04000000000002"/>
  </r>
  <r>
    <x v="40"/>
    <x v="5"/>
    <n v="295.08"/>
  </r>
  <r>
    <x v="40"/>
    <x v="6"/>
    <n v="330.68"/>
  </r>
  <r>
    <x v="40"/>
    <x v="7"/>
    <n v="324.33999999999997"/>
  </r>
  <r>
    <x v="40"/>
    <x v="8"/>
    <n v="345.53"/>
  </r>
  <r>
    <x v="40"/>
    <x v="9"/>
    <n v="346.86"/>
  </r>
  <r>
    <x v="40"/>
    <x v="10"/>
    <n v="194.56"/>
  </r>
  <r>
    <x v="40"/>
    <x v="11"/>
    <n v="201.73"/>
  </r>
  <r>
    <x v="40"/>
    <x v="12"/>
    <n v="225.84"/>
  </r>
  <r>
    <x v="40"/>
    <x v="13"/>
    <n v="283.68"/>
  </r>
  <r>
    <x v="40"/>
    <x v="14"/>
    <n v="269.58"/>
  </r>
  <r>
    <x v="40"/>
    <x v="15"/>
    <n v="282.42"/>
  </r>
  <r>
    <x v="40"/>
    <x v="16"/>
    <n v="264.61"/>
  </r>
  <r>
    <x v="40"/>
    <x v="17"/>
    <n v="313.47000000000003"/>
  </r>
  <r>
    <x v="40"/>
    <x v="18"/>
    <n v="378.14"/>
  </r>
  <r>
    <x v="40"/>
    <x v="19"/>
    <n v="388.42"/>
  </r>
  <r>
    <x v="40"/>
    <x v="20"/>
    <n v="415.17"/>
  </r>
  <r>
    <x v="40"/>
    <x v="21"/>
    <n v="442.81"/>
  </r>
  <r>
    <x v="40"/>
    <x v="22"/>
    <n v="509.06"/>
  </r>
  <r>
    <x v="40"/>
    <x v="23"/>
    <n v="481.08"/>
  </r>
  <r>
    <x v="40"/>
    <x v="24"/>
    <n v="491.8"/>
  </r>
  <r>
    <x v="40"/>
    <x v="25"/>
    <n v="534.99"/>
  </r>
  <r>
    <x v="40"/>
    <x v="26"/>
    <n v="605.47"/>
  </r>
  <r>
    <x v="40"/>
    <x v="27"/>
    <n v="567.72"/>
  </r>
  <r>
    <x v="40"/>
    <x v="28"/>
    <n v="542.82000000000005"/>
  </r>
  <r>
    <x v="40"/>
    <x v="29"/>
    <n v="545.46"/>
  </r>
  <r>
    <x v="40"/>
    <x v="30"/>
    <n v="548.1"/>
  </r>
  <r>
    <x v="40"/>
    <x v="31"/>
    <n v="575.45000000000005"/>
  </r>
  <r>
    <x v="40"/>
    <x v="32"/>
    <n v="604.16"/>
  </r>
  <r>
    <x v="40"/>
    <x v="33"/>
    <n v="634.29999999999995"/>
  </r>
  <r>
    <x v="40"/>
    <x v="34"/>
    <n v="665.94"/>
  </r>
  <r>
    <x v="40"/>
    <x v="35"/>
    <n v="699.17"/>
  </r>
  <r>
    <x v="40"/>
    <x v="36"/>
    <n v="734.05"/>
  </r>
  <r>
    <x v="40"/>
    <x v="37"/>
    <n v="753.03"/>
  </r>
  <r>
    <x v="40"/>
    <x v="38"/>
    <n v="772.49"/>
  </r>
  <r>
    <x v="40"/>
    <x v="39"/>
    <n v="792.46"/>
  </r>
  <r>
    <x v="40"/>
    <x v="40"/>
    <n v="812.95"/>
  </r>
  <r>
    <x v="40"/>
    <x v="41"/>
    <n v="833.96"/>
  </r>
  <r>
    <x v="40"/>
    <x v="42"/>
    <n v="849.52"/>
  </r>
  <r>
    <x v="40"/>
    <x v="43"/>
    <n v="865.37"/>
  </r>
  <r>
    <x v="40"/>
    <x v="44"/>
    <n v="881.51"/>
  </r>
  <r>
    <x v="40"/>
    <x v="45"/>
    <n v="897.96"/>
  </r>
  <r>
    <x v="40"/>
    <x v="46"/>
    <n v="914.71"/>
  </r>
  <r>
    <x v="40"/>
    <x v="47"/>
    <n v="927.26"/>
  </r>
  <r>
    <x v="40"/>
    <x v="48"/>
    <n v="939.99"/>
  </r>
  <r>
    <x v="40"/>
    <x v="49"/>
    <n v="952.89"/>
  </r>
  <r>
    <x v="40"/>
    <x v="50"/>
    <n v="965.97"/>
  </r>
  <r>
    <x v="40"/>
    <x v="51"/>
    <n v="979.22"/>
  </r>
  <r>
    <x v="40"/>
    <x v="52"/>
    <n v="989.93"/>
  </r>
  <r>
    <x v="40"/>
    <x v="53"/>
    <n v="1000.75"/>
  </r>
  <r>
    <x v="40"/>
    <x v="54"/>
    <n v="1011.69"/>
  </r>
  <r>
    <x v="40"/>
    <x v="55"/>
    <n v="1022.75"/>
  </r>
  <r>
    <x v="40"/>
    <x v="56"/>
    <n v="1033.93"/>
  </r>
  <r>
    <x v="40"/>
    <x v="57"/>
    <n v="1043.47"/>
  </r>
  <r>
    <x v="40"/>
    <x v="58"/>
    <n v="1053.1099999999999"/>
  </r>
  <r>
    <x v="40"/>
    <x v="59"/>
    <n v="1062.8399999999999"/>
  </r>
  <r>
    <x v="40"/>
    <x v="60"/>
    <n v="1072.6500000000001"/>
  </r>
  <r>
    <x v="40"/>
    <x v="61"/>
    <n v="1082.56"/>
  </r>
  <r>
    <x v="40"/>
    <x v="62"/>
    <n v="1091.3800000000001"/>
  </r>
  <r>
    <x v="40"/>
    <x v="63"/>
    <n v="1100.27"/>
  </r>
  <r>
    <x v="40"/>
    <x v="64"/>
    <n v="1109.24"/>
  </r>
  <r>
    <x v="40"/>
    <x v="65"/>
    <n v="1118.28"/>
  </r>
  <r>
    <x v="40"/>
    <x v="66"/>
    <n v="1127.3900000000001"/>
  </r>
  <r>
    <x v="40"/>
    <x v="67"/>
    <n v="1135.6600000000001"/>
  </r>
  <r>
    <x v="40"/>
    <x v="68"/>
    <n v="1143.99"/>
  </r>
  <r>
    <x v="40"/>
    <x v="69"/>
    <n v="1152.3800000000001"/>
  </r>
  <r>
    <x v="40"/>
    <x v="70"/>
    <n v="1160.83"/>
  </r>
  <r>
    <x v="41"/>
    <x v="0"/>
    <n v="76.3"/>
  </r>
  <r>
    <x v="41"/>
    <x v="1"/>
    <n v="74.16"/>
  </r>
  <r>
    <x v="41"/>
    <x v="2"/>
    <n v="75.06"/>
  </r>
  <r>
    <x v="41"/>
    <x v="3"/>
    <n v="81.680000000000007"/>
  </r>
  <r>
    <x v="41"/>
    <x v="4"/>
    <n v="77.790000000000006"/>
  </r>
  <r>
    <x v="41"/>
    <x v="5"/>
    <n v="66.569999999999993"/>
  </r>
  <r>
    <x v="41"/>
    <x v="6"/>
    <n v="78.64"/>
  </r>
  <r>
    <x v="41"/>
    <x v="7"/>
    <n v="84.35"/>
  </r>
  <r>
    <x v="41"/>
    <x v="8"/>
    <n v="84.58"/>
  </r>
  <r>
    <x v="41"/>
    <x v="9"/>
    <n v="78.650000000000006"/>
  </r>
  <r>
    <x v="41"/>
    <x v="10"/>
    <n v="75.319999999999993"/>
  </r>
  <r>
    <x v="41"/>
    <x v="11"/>
    <n v="68.36"/>
  </r>
  <r>
    <x v="41"/>
    <x v="12"/>
    <n v="61.15"/>
  </r>
  <r>
    <x v="41"/>
    <x v="13"/>
    <n v="73.349999999999994"/>
  </r>
  <r>
    <x v="41"/>
    <x v="14"/>
    <n v="74.12"/>
  </r>
  <r>
    <x v="41"/>
    <x v="15"/>
    <n v="75.88"/>
  </r>
  <r>
    <x v="41"/>
    <x v="16"/>
    <n v="81.98"/>
  </r>
  <r>
    <x v="41"/>
    <x v="17"/>
    <n v="84.13"/>
  </r>
  <r>
    <x v="41"/>
    <x v="18"/>
    <n v="82.59"/>
  </r>
  <r>
    <x v="41"/>
    <x v="19"/>
    <n v="81.7"/>
  </r>
  <r>
    <x v="41"/>
    <x v="20"/>
    <n v="79.290000000000006"/>
  </r>
  <r>
    <x v="41"/>
    <x v="21"/>
    <n v="85.64"/>
  </r>
  <r>
    <x v="41"/>
    <x v="22"/>
    <n v="84.8"/>
  </r>
  <r>
    <x v="41"/>
    <x v="23"/>
    <n v="78.069999999999993"/>
  </r>
  <r>
    <x v="41"/>
    <x v="24"/>
    <n v="84.36"/>
  </r>
  <r>
    <x v="41"/>
    <x v="25"/>
    <n v="89.24"/>
  </r>
  <r>
    <x v="41"/>
    <x v="26"/>
    <n v="95.23"/>
  </r>
  <r>
    <x v="41"/>
    <x v="27"/>
    <n v="72.900000000000006"/>
  </r>
  <r>
    <x v="41"/>
    <x v="28"/>
    <n v="75.88"/>
  </r>
  <r>
    <x v="41"/>
    <x v="29"/>
    <n v="227.97"/>
  </r>
  <r>
    <x v="41"/>
    <x v="30"/>
    <n v="228.33"/>
  </r>
  <r>
    <x v="41"/>
    <x v="31"/>
    <n v="238.65"/>
  </r>
  <r>
    <x v="41"/>
    <x v="32"/>
    <n v="249.44"/>
  </r>
  <r>
    <x v="41"/>
    <x v="33"/>
    <n v="260.72000000000003"/>
  </r>
  <r>
    <x v="41"/>
    <x v="34"/>
    <n v="272.5"/>
  </r>
  <r>
    <x v="41"/>
    <x v="35"/>
    <n v="284.83"/>
  </r>
  <r>
    <x v="41"/>
    <x v="36"/>
    <n v="297.7"/>
  </r>
  <r>
    <x v="41"/>
    <x v="37"/>
    <n v="304.81"/>
  </r>
  <r>
    <x v="41"/>
    <x v="38"/>
    <n v="312.08"/>
  </r>
  <r>
    <x v="41"/>
    <x v="39"/>
    <n v="319.52999999999997"/>
  </r>
  <r>
    <x v="41"/>
    <x v="40"/>
    <n v="327.14999999999998"/>
  </r>
  <r>
    <x v="41"/>
    <x v="41"/>
    <n v="334.96"/>
  </r>
  <r>
    <x v="41"/>
    <x v="42"/>
    <n v="340.61"/>
  </r>
  <r>
    <x v="41"/>
    <x v="43"/>
    <n v="346.36"/>
  </r>
  <r>
    <x v="41"/>
    <x v="44"/>
    <n v="352.2"/>
  </r>
  <r>
    <x v="41"/>
    <x v="45"/>
    <n v="358.15"/>
  </r>
  <r>
    <x v="41"/>
    <x v="46"/>
    <n v="364.19"/>
  </r>
  <r>
    <x v="41"/>
    <x v="47"/>
    <n v="368.77"/>
  </r>
  <r>
    <x v="41"/>
    <x v="48"/>
    <n v="373.41"/>
  </r>
  <r>
    <x v="41"/>
    <x v="49"/>
    <n v="378.11"/>
  </r>
  <r>
    <x v="41"/>
    <x v="50"/>
    <n v="382.87"/>
  </r>
  <r>
    <x v="41"/>
    <x v="51"/>
    <n v="387.68"/>
  </r>
  <r>
    <x v="41"/>
    <x v="52"/>
    <n v="391.6"/>
  </r>
  <r>
    <x v="41"/>
    <x v="53"/>
    <n v="395.55"/>
  </r>
  <r>
    <x v="41"/>
    <x v="54"/>
    <n v="399.54"/>
  </r>
  <r>
    <x v="41"/>
    <x v="55"/>
    <n v="403.58"/>
  </r>
  <r>
    <x v="41"/>
    <x v="56"/>
    <n v="407.65"/>
  </r>
  <r>
    <x v="41"/>
    <x v="57"/>
    <n v="411.16"/>
  </r>
  <r>
    <x v="41"/>
    <x v="58"/>
    <n v="414.7"/>
  </r>
  <r>
    <x v="41"/>
    <x v="59"/>
    <n v="418.27"/>
  </r>
  <r>
    <x v="41"/>
    <x v="60"/>
    <n v="421.87"/>
  </r>
  <r>
    <x v="41"/>
    <x v="61"/>
    <n v="425.5"/>
  </r>
  <r>
    <x v="41"/>
    <x v="62"/>
    <n v="428.76"/>
  </r>
  <r>
    <x v="41"/>
    <x v="63"/>
    <n v="432.05"/>
  </r>
  <r>
    <x v="41"/>
    <x v="64"/>
    <n v="435.37"/>
  </r>
  <r>
    <x v="41"/>
    <x v="65"/>
    <n v="438.71"/>
  </r>
  <r>
    <x v="41"/>
    <x v="66"/>
    <n v="442.07"/>
  </r>
  <r>
    <x v="41"/>
    <x v="67"/>
    <n v="445.19"/>
  </r>
  <r>
    <x v="41"/>
    <x v="68"/>
    <n v="448.33"/>
  </r>
  <r>
    <x v="41"/>
    <x v="69"/>
    <n v="451.49"/>
  </r>
  <r>
    <x v="41"/>
    <x v="70"/>
    <n v="454.67"/>
  </r>
  <r>
    <x v="42"/>
    <x v="0"/>
    <n v="877.71"/>
  </r>
  <r>
    <x v="42"/>
    <x v="1"/>
    <n v="933"/>
  </r>
  <r>
    <x v="42"/>
    <x v="2"/>
    <n v="967.99"/>
  </r>
  <r>
    <x v="42"/>
    <x v="3"/>
    <n v="1023.08"/>
  </r>
  <r>
    <x v="42"/>
    <x v="4"/>
    <n v="1041.27"/>
  </r>
  <r>
    <x v="42"/>
    <x v="5"/>
    <n v="1079.97"/>
  </r>
  <r>
    <x v="42"/>
    <x v="6"/>
    <n v="1222.8"/>
  </r>
  <r>
    <x v="42"/>
    <x v="7"/>
    <n v="1180.32"/>
  </r>
  <r>
    <x v="42"/>
    <x v="8"/>
    <n v="1222.52"/>
  </r>
  <r>
    <x v="42"/>
    <x v="9"/>
    <n v="1176.43"/>
  </r>
  <r>
    <x v="42"/>
    <x v="10"/>
    <n v="1171.5999999999999"/>
  </r>
  <r>
    <x v="42"/>
    <x v="11"/>
    <n v="1186.78"/>
  </r>
  <r>
    <x v="42"/>
    <x v="12"/>
    <n v="1183.29"/>
  </r>
  <r>
    <x v="42"/>
    <x v="13"/>
    <n v="1213.54"/>
  </r>
  <r>
    <x v="42"/>
    <x v="14"/>
    <n v="1252.47"/>
  </r>
  <r>
    <x v="42"/>
    <x v="15"/>
    <n v="1262.6099999999999"/>
  </r>
  <r>
    <x v="42"/>
    <x v="16"/>
    <n v="1220.92"/>
  </r>
  <r>
    <x v="42"/>
    <x v="17"/>
    <n v="1263.67"/>
  </r>
  <r>
    <x v="42"/>
    <x v="18"/>
    <n v="1383.02"/>
  </r>
  <r>
    <x v="42"/>
    <x v="19"/>
    <n v="1349.2"/>
  </r>
  <r>
    <x v="42"/>
    <x v="20"/>
    <n v="1281.48"/>
  </r>
  <r>
    <x v="42"/>
    <x v="21"/>
    <n v="1363.69"/>
  </r>
  <r>
    <x v="42"/>
    <x v="22"/>
    <n v="1388.46"/>
  </r>
  <r>
    <x v="42"/>
    <x v="23"/>
    <n v="1377.86"/>
  </r>
  <r>
    <x v="42"/>
    <x v="24"/>
    <n v="1348.39"/>
  </r>
  <r>
    <x v="42"/>
    <x v="25"/>
    <n v="1314.64"/>
  </r>
  <r>
    <x v="42"/>
    <x v="26"/>
    <n v="1324.14"/>
  </r>
  <r>
    <x v="42"/>
    <x v="27"/>
    <n v="1334.66"/>
  </r>
  <r>
    <x v="42"/>
    <x v="28"/>
    <n v="1289.3499999999999"/>
  </r>
  <r>
    <x v="42"/>
    <x v="29"/>
    <n v="1281.03"/>
  </r>
  <r>
    <x v="42"/>
    <x v="30"/>
    <n v="1272.77"/>
  </r>
  <r>
    <x v="42"/>
    <x v="31"/>
    <n v="1285.44"/>
  </r>
  <r>
    <x v="42"/>
    <x v="32"/>
    <n v="1298.23"/>
  </r>
  <r>
    <x v="42"/>
    <x v="33"/>
    <n v="1311.15"/>
  </r>
  <r>
    <x v="42"/>
    <x v="34"/>
    <n v="1324.2"/>
  </r>
  <r>
    <x v="42"/>
    <x v="35"/>
    <n v="1337.38"/>
  </r>
  <r>
    <x v="42"/>
    <x v="36"/>
    <n v="1350.7"/>
  </r>
  <r>
    <x v="42"/>
    <x v="37"/>
    <n v="1357.53"/>
  </r>
  <r>
    <x v="42"/>
    <x v="38"/>
    <n v="1364.4"/>
  </r>
  <r>
    <x v="42"/>
    <x v="39"/>
    <n v="1371.31"/>
  </r>
  <r>
    <x v="42"/>
    <x v="40"/>
    <n v="1378.24"/>
  </r>
  <r>
    <x v="42"/>
    <x v="41"/>
    <n v="1385.22"/>
  </r>
  <r>
    <x v="42"/>
    <x v="42"/>
    <n v="1392.29"/>
  </r>
  <r>
    <x v="42"/>
    <x v="43"/>
    <n v="1399.4"/>
  </r>
  <r>
    <x v="42"/>
    <x v="44"/>
    <n v="1406.54"/>
  </r>
  <r>
    <x v="42"/>
    <x v="45"/>
    <n v="1413.72"/>
  </r>
  <r>
    <x v="42"/>
    <x v="46"/>
    <n v="1420.94"/>
  </r>
  <r>
    <x v="42"/>
    <x v="47"/>
    <n v="1427.66"/>
  </r>
  <r>
    <x v="42"/>
    <x v="48"/>
    <n v="1434.41"/>
  </r>
  <r>
    <x v="42"/>
    <x v="49"/>
    <n v="1441.2"/>
  </r>
  <r>
    <x v="42"/>
    <x v="50"/>
    <n v="1448.02"/>
  </r>
  <r>
    <x v="42"/>
    <x v="51"/>
    <n v="1454.87"/>
  </r>
  <r>
    <x v="42"/>
    <x v="52"/>
    <n v="1461.59"/>
  </r>
  <r>
    <x v="42"/>
    <x v="53"/>
    <n v="1468.35"/>
  </r>
  <r>
    <x v="42"/>
    <x v="54"/>
    <n v="1475.13"/>
  </r>
  <r>
    <x v="42"/>
    <x v="55"/>
    <n v="1481.94"/>
  </r>
  <r>
    <x v="42"/>
    <x v="56"/>
    <n v="1488.79"/>
  </r>
  <r>
    <x v="42"/>
    <x v="57"/>
    <n v="1495.7"/>
  </r>
  <r>
    <x v="42"/>
    <x v="58"/>
    <n v="1502.65"/>
  </r>
  <r>
    <x v="42"/>
    <x v="59"/>
    <n v="1509.63"/>
  </r>
  <r>
    <x v="42"/>
    <x v="60"/>
    <n v="1516.64"/>
  </r>
  <r>
    <x v="42"/>
    <x v="61"/>
    <n v="1523.68"/>
  </r>
  <r>
    <x v="42"/>
    <x v="62"/>
    <n v="1530.87"/>
  </r>
  <r>
    <x v="42"/>
    <x v="63"/>
    <n v="1538.09"/>
  </r>
  <r>
    <x v="42"/>
    <x v="64"/>
    <n v="1545.34"/>
  </r>
  <r>
    <x v="42"/>
    <x v="65"/>
    <n v="1552.63"/>
  </r>
  <r>
    <x v="42"/>
    <x v="66"/>
    <n v="1559.95"/>
  </r>
  <r>
    <x v="42"/>
    <x v="67"/>
    <n v="1567.46"/>
  </r>
  <r>
    <x v="42"/>
    <x v="68"/>
    <n v="1575.01"/>
  </r>
  <r>
    <x v="42"/>
    <x v="69"/>
    <n v="1582.59"/>
  </r>
  <r>
    <x v="42"/>
    <x v="70"/>
    <n v="1590.21"/>
  </r>
  <r>
    <x v="43"/>
    <x v="0"/>
    <n v="871.66"/>
  </r>
  <r>
    <x v="43"/>
    <x v="1"/>
    <n v="929.3"/>
  </r>
  <r>
    <x v="43"/>
    <x v="2"/>
    <n v="1014.23"/>
  </r>
  <r>
    <x v="43"/>
    <x v="3"/>
    <n v="1065.29"/>
  </r>
  <r>
    <x v="43"/>
    <x v="4"/>
    <n v="1086.98"/>
  </r>
  <r>
    <x v="43"/>
    <x v="5"/>
    <n v="1048.57"/>
  </r>
  <r>
    <x v="43"/>
    <x v="6"/>
    <n v="1136.82"/>
  </r>
  <r>
    <x v="43"/>
    <x v="7"/>
    <n v="1035.47"/>
  </r>
  <r>
    <x v="43"/>
    <x v="8"/>
    <n v="1217.8399999999999"/>
  </r>
  <r>
    <x v="43"/>
    <x v="9"/>
    <n v="1213.94"/>
  </r>
  <r>
    <x v="43"/>
    <x v="10"/>
    <n v="1189.7"/>
  </r>
  <r>
    <x v="43"/>
    <x v="11"/>
    <n v="1113.9100000000001"/>
  </r>
  <r>
    <x v="43"/>
    <x v="12"/>
    <n v="1155"/>
  </r>
  <r>
    <x v="43"/>
    <x v="13"/>
    <n v="1103.26"/>
  </r>
  <r>
    <x v="43"/>
    <x v="14"/>
    <n v="1080.8699999999999"/>
  </r>
  <r>
    <x v="43"/>
    <x v="15"/>
    <n v="1187.46"/>
  </r>
  <r>
    <x v="43"/>
    <x v="16"/>
    <n v="1109.55"/>
  </r>
  <r>
    <x v="43"/>
    <x v="17"/>
    <n v="1154.07"/>
  </r>
  <r>
    <x v="43"/>
    <x v="18"/>
    <n v="1283"/>
  </r>
  <r>
    <x v="43"/>
    <x v="19"/>
    <n v="1288.0999999999999"/>
  </r>
  <r>
    <x v="43"/>
    <x v="20"/>
    <n v="1290.58"/>
  </r>
  <r>
    <x v="43"/>
    <x v="21"/>
    <n v="1330.14"/>
  </r>
  <r>
    <x v="43"/>
    <x v="22"/>
    <n v="1280.6400000000001"/>
  </r>
  <r>
    <x v="43"/>
    <x v="23"/>
    <n v="1190.44"/>
  </r>
  <r>
    <x v="43"/>
    <x v="24"/>
    <n v="1185.03"/>
  </r>
  <r>
    <x v="43"/>
    <x v="25"/>
    <n v="1285.3800000000001"/>
  </r>
  <r>
    <x v="43"/>
    <x v="26"/>
    <n v="1206.58"/>
  </r>
  <r>
    <x v="43"/>
    <x v="27"/>
    <n v="1275.05"/>
  </r>
  <r>
    <x v="43"/>
    <x v="28"/>
    <n v="1284.83"/>
  </r>
  <r>
    <x v="43"/>
    <x v="29"/>
    <n v="1284.6500000000001"/>
  </r>
  <r>
    <x v="43"/>
    <x v="30"/>
    <n v="1284.46"/>
  </r>
  <r>
    <x v="43"/>
    <x v="31"/>
    <n v="1302.54"/>
  </r>
  <r>
    <x v="43"/>
    <x v="32"/>
    <n v="1320.87"/>
  </r>
  <r>
    <x v="43"/>
    <x v="33"/>
    <n v="1339.46"/>
  </r>
  <r>
    <x v="43"/>
    <x v="34"/>
    <n v="1358.31"/>
  </r>
  <r>
    <x v="43"/>
    <x v="35"/>
    <n v="1377.42"/>
  </r>
  <r>
    <x v="43"/>
    <x v="36"/>
    <n v="1396.81"/>
  </r>
  <r>
    <x v="43"/>
    <x v="37"/>
    <n v="1410.76"/>
  </r>
  <r>
    <x v="43"/>
    <x v="38"/>
    <n v="1424.86"/>
  </r>
  <r>
    <x v="43"/>
    <x v="39"/>
    <n v="1439.1"/>
  </r>
  <r>
    <x v="43"/>
    <x v="40"/>
    <n v="1453.48"/>
  </r>
  <r>
    <x v="43"/>
    <x v="41"/>
    <n v="1468.01"/>
  </r>
  <r>
    <x v="43"/>
    <x v="42"/>
    <n v="1479.4"/>
  </r>
  <r>
    <x v="43"/>
    <x v="43"/>
    <n v="1490.88"/>
  </r>
  <r>
    <x v="43"/>
    <x v="44"/>
    <n v="1502.45"/>
  </r>
  <r>
    <x v="43"/>
    <x v="45"/>
    <n v="1514.11"/>
  </r>
  <r>
    <x v="43"/>
    <x v="46"/>
    <n v="1525.86"/>
  </r>
  <r>
    <x v="43"/>
    <x v="47"/>
    <n v="1535.27"/>
  </r>
  <r>
    <x v="43"/>
    <x v="48"/>
    <n v="1544.73"/>
  </r>
  <r>
    <x v="43"/>
    <x v="49"/>
    <n v="1554.26"/>
  </r>
  <r>
    <x v="43"/>
    <x v="50"/>
    <n v="1563.84"/>
  </r>
  <r>
    <x v="43"/>
    <x v="51"/>
    <n v="1573.48"/>
  </r>
  <r>
    <x v="43"/>
    <x v="52"/>
    <n v="1581.39"/>
  </r>
  <r>
    <x v="43"/>
    <x v="53"/>
    <n v="1589.34"/>
  </r>
  <r>
    <x v="43"/>
    <x v="54"/>
    <n v="1597.33"/>
  </r>
  <r>
    <x v="43"/>
    <x v="55"/>
    <n v="1605.36"/>
  </r>
  <r>
    <x v="43"/>
    <x v="56"/>
    <n v="1613.43"/>
  </r>
  <r>
    <x v="43"/>
    <x v="57"/>
    <n v="1620.22"/>
  </r>
  <r>
    <x v="43"/>
    <x v="58"/>
    <n v="1627.05"/>
  </r>
  <r>
    <x v="43"/>
    <x v="59"/>
    <n v="1633.9"/>
  </r>
  <r>
    <x v="43"/>
    <x v="60"/>
    <n v="1640.78"/>
  </r>
  <r>
    <x v="43"/>
    <x v="61"/>
    <n v="1647.69"/>
  </r>
  <r>
    <x v="43"/>
    <x v="62"/>
    <n v="1653.67"/>
  </r>
  <r>
    <x v="43"/>
    <x v="63"/>
    <n v="1659.67"/>
  </r>
  <r>
    <x v="43"/>
    <x v="64"/>
    <n v="1665.7"/>
  </r>
  <r>
    <x v="43"/>
    <x v="65"/>
    <n v="1671.74"/>
  </r>
  <r>
    <x v="43"/>
    <x v="66"/>
    <n v="1677.81"/>
  </r>
  <r>
    <x v="43"/>
    <x v="67"/>
    <n v="1683.2"/>
  </r>
  <r>
    <x v="43"/>
    <x v="68"/>
    <n v="1688.61"/>
  </r>
  <r>
    <x v="43"/>
    <x v="69"/>
    <n v="1694.03"/>
  </r>
  <r>
    <x v="43"/>
    <x v="70"/>
    <n v="1699.47"/>
  </r>
  <r>
    <x v="44"/>
    <x v="0"/>
    <n v="1446.94"/>
  </r>
  <r>
    <x v="44"/>
    <x v="1"/>
    <n v="1511.31"/>
  </r>
  <r>
    <x v="44"/>
    <x v="2"/>
    <n v="1645.33"/>
  </r>
  <r>
    <x v="44"/>
    <x v="3"/>
    <n v="1663.04"/>
  </r>
  <r>
    <x v="44"/>
    <x v="4"/>
    <n v="1643.97"/>
  </r>
  <r>
    <x v="44"/>
    <x v="5"/>
    <n v="1607.21"/>
  </r>
  <r>
    <x v="44"/>
    <x v="6"/>
    <n v="1794.89"/>
  </r>
  <r>
    <x v="44"/>
    <x v="7"/>
    <n v="1735.3"/>
  </r>
  <r>
    <x v="44"/>
    <x v="8"/>
    <n v="1900.21"/>
  </r>
  <r>
    <x v="44"/>
    <x v="9"/>
    <n v="1850.85"/>
  </r>
  <r>
    <x v="44"/>
    <x v="10"/>
    <n v="1816.2"/>
  </r>
  <r>
    <x v="44"/>
    <x v="11"/>
    <n v="1768.42"/>
  </r>
  <r>
    <x v="44"/>
    <x v="12"/>
    <n v="1854.18"/>
  </r>
  <r>
    <x v="44"/>
    <x v="13"/>
    <n v="1836.04"/>
  </r>
  <r>
    <x v="44"/>
    <x v="14"/>
    <n v="1998.33"/>
  </r>
  <r>
    <x v="44"/>
    <x v="15"/>
    <n v="1940.5"/>
  </r>
  <r>
    <x v="44"/>
    <x v="16"/>
    <n v="1798.12"/>
  </r>
  <r>
    <x v="44"/>
    <x v="17"/>
    <n v="1938"/>
  </r>
  <r>
    <x v="44"/>
    <x v="18"/>
    <n v="2064.88"/>
  </r>
  <r>
    <x v="44"/>
    <x v="19"/>
    <n v="2055.4899999999998"/>
  </r>
  <r>
    <x v="44"/>
    <x v="20"/>
    <n v="1985.35"/>
  </r>
  <r>
    <x v="44"/>
    <x v="21"/>
    <n v="2007.96"/>
  </r>
  <r>
    <x v="44"/>
    <x v="22"/>
    <n v="2027.89"/>
  </r>
  <r>
    <x v="44"/>
    <x v="23"/>
    <n v="1963.34"/>
  </r>
  <r>
    <x v="44"/>
    <x v="24"/>
    <n v="1906.62"/>
  </r>
  <r>
    <x v="44"/>
    <x v="25"/>
    <n v="1860.21"/>
  </r>
  <r>
    <x v="44"/>
    <x v="26"/>
    <n v="1897.64"/>
  </r>
  <r>
    <x v="44"/>
    <x v="27"/>
    <n v="1951.66"/>
  </r>
  <r>
    <x v="44"/>
    <x v="28"/>
    <n v="1849.57"/>
  </r>
  <r>
    <x v="44"/>
    <x v="29"/>
    <n v="1853.39"/>
  </r>
  <r>
    <x v="44"/>
    <x v="30"/>
    <n v="1857.45"/>
  </r>
  <r>
    <x v="44"/>
    <x v="31"/>
    <n v="1861.48"/>
  </r>
  <r>
    <x v="44"/>
    <x v="32"/>
    <n v="1865.54"/>
  </r>
  <r>
    <x v="44"/>
    <x v="33"/>
    <n v="1869.6"/>
  </r>
  <r>
    <x v="44"/>
    <x v="34"/>
    <n v="1873.66"/>
  </r>
  <r>
    <x v="44"/>
    <x v="35"/>
    <n v="1877.73"/>
  </r>
  <r>
    <x v="44"/>
    <x v="36"/>
    <n v="1881.8"/>
  </r>
  <r>
    <x v="44"/>
    <x v="37"/>
    <n v="1885.88"/>
  </r>
  <r>
    <x v="44"/>
    <x v="38"/>
    <n v="1889.97"/>
  </r>
  <r>
    <x v="44"/>
    <x v="39"/>
    <n v="1894.07"/>
  </r>
  <r>
    <x v="44"/>
    <x v="40"/>
    <n v="1898.17"/>
  </r>
  <r>
    <x v="44"/>
    <x v="41"/>
    <n v="1902.27"/>
  </r>
  <r>
    <x v="44"/>
    <x v="42"/>
    <n v="1906.39"/>
  </r>
  <r>
    <x v="44"/>
    <x v="43"/>
    <n v="1910.51"/>
  </r>
  <r>
    <x v="44"/>
    <x v="44"/>
    <n v="1914.65"/>
  </r>
  <r>
    <x v="44"/>
    <x v="45"/>
    <n v="1918.79"/>
  </r>
  <r>
    <x v="44"/>
    <x v="46"/>
    <n v="1922.94"/>
  </r>
  <r>
    <x v="44"/>
    <x v="47"/>
    <n v="1927.1"/>
  </r>
  <r>
    <x v="44"/>
    <x v="48"/>
    <n v="1931.27"/>
  </r>
  <r>
    <x v="44"/>
    <x v="49"/>
    <n v="1935.46"/>
  </r>
  <r>
    <x v="44"/>
    <x v="50"/>
    <n v="1939.64"/>
  </r>
  <r>
    <x v="44"/>
    <x v="51"/>
    <n v="1943.84"/>
  </r>
  <r>
    <x v="44"/>
    <x v="52"/>
    <n v="1948.05"/>
  </r>
  <r>
    <x v="44"/>
    <x v="53"/>
    <n v="1952.27"/>
  </r>
  <r>
    <x v="44"/>
    <x v="54"/>
    <n v="1956.49"/>
  </r>
  <r>
    <x v="44"/>
    <x v="55"/>
    <n v="1960.73"/>
  </r>
  <r>
    <x v="44"/>
    <x v="56"/>
    <n v="1964.97"/>
  </r>
  <r>
    <x v="44"/>
    <x v="57"/>
    <n v="1969.22"/>
  </r>
  <r>
    <x v="44"/>
    <x v="58"/>
    <n v="1973.49"/>
  </r>
  <r>
    <x v="44"/>
    <x v="59"/>
    <n v="1977.76"/>
  </r>
  <r>
    <x v="44"/>
    <x v="60"/>
    <n v="1982.04"/>
  </r>
  <r>
    <x v="44"/>
    <x v="61"/>
    <n v="1986.33"/>
  </r>
  <r>
    <x v="44"/>
    <x v="62"/>
    <n v="1990.63"/>
  </r>
  <r>
    <x v="44"/>
    <x v="63"/>
    <n v="1994.94"/>
  </r>
  <r>
    <x v="44"/>
    <x v="64"/>
    <n v="1999.26"/>
  </r>
  <r>
    <x v="44"/>
    <x v="65"/>
    <n v="2003.58"/>
  </r>
  <r>
    <x v="44"/>
    <x v="66"/>
    <n v="2007.92"/>
  </r>
  <r>
    <x v="44"/>
    <x v="67"/>
    <n v="2012.27"/>
  </r>
  <r>
    <x v="44"/>
    <x v="68"/>
    <n v="2016.62"/>
  </r>
  <r>
    <x v="44"/>
    <x v="69"/>
    <n v="2020.99"/>
  </r>
  <r>
    <x v="44"/>
    <x v="70"/>
    <n v="2025.36"/>
  </r>
  <r>
    <x v="45"/>
    <x v="0"/>
    <n v="827.49"/>
  </r>
  <r>
    <x v="45"/>
    <x v="1"/>
    <n v="771.87"/>
  </r>
  <r>
    <x v="45"/>
    <x v="2"/>
    <n v="740.9"/>
  </r>
  <r>
    <x v="45"/>
    <x v="3"/>
    <n v="785.38"/>
  </r>
  <r>
    <x v="45"/>
    <x v="4"/>
    <n v="938.77"/>
  </r>
  <r>
    <x v="45"/>
    <x v="5"/>
    <n v="1052.1099999999999"/>
  </r>
  <r>
    <x v="45"/>
    <x v="6"/>
    <n v="1128.3"/>
  </r>
  <r>
    <x v="45"/>
    <x v="7"/>
    <n v="913.22"/>
  </r>
  <r>
    <x v="45"/>
    <x v="8"/>
    <n v="996.18"/>
  </r>
  <r>
    <x v="45"/>
    <x v="9"/>
    <n v="1234.32"/>
  </r>
  <r>
    <x v="45"/>
    <x v="10"/>
    <n v="1383.58"/>
  </r>
  <r>
    <x v="45"/>
    <x v="11"/>
    <n v="1464.07"/>
  </r>
  <r>
    <x v="45"/>
    <x v="12"/>
    <n v="1322.2"/>
  </r>
  <r>
    <x v="45"/>
    <x v="13"/>
    <n v="1323.64"/>
  </r>
  <r>
    <x v="45"/>
    <x v="14"/>
    <n v="1565.77"/>
  </r>
  <r>
    <x v="45"/>
    <x v="15"/>
    <n v="1502.09"/>
  </r>
  <r>
    <x v="45"/>
    <x v="16"/>
    <n v="1431.27"/>
  </r>
  <r>
    <x v="45"/>
    <x v="17"/>
    <n v="1568.44"/>
  </r>
  <r>
    <x v="45"/>
    <x v="18"/>
    <n v="1590.75"/>
  </r>
  <r>
    <x v="45"/>
    <x v="19"/>
    <n v="1408.9"/>
  </r>
  <r>
    <x v="45"/>
    <x v="20"/>
    <n v="1304.92"/>
  </r>
  <r>
    <x v="45"/>
    <x v="21"/>
    <n v="1309.01"/>
  </r>
  <r>
    <x v="45"/>
    <x v="22"/>
    <n v="1274.07"/>
  </r>
  <r>
    <x v="45"/>
    <x v="23"/>
    <n v="1243.3"/>
  </r>
  <r>
    <x v="45"/>
    <x v="24"/>
    <n v="1183.8699999999999"/>
  </r>
  <r>
    <x v="45"/>
    <x v="25"/>
    <n v="1084.26"/>
  </r>
  <r>
    <x v="45"/>
    <x v="26"/>
    <n v="1051.31"/>
  </r>
  <r>
    <x v="45"/>
    <x v="27"/>
    <n v="1049.8599999999999"/>
  </r>
  <r>
    <x v="45"/>
    <x v="28"/>
    <n v="910.83"/>
  </r>
  <r>
    <x v="45"/>
    <x v="29"/>
    <n v="570.79999999999995"/>
  </r>
  <r>
    <x v="45"/>
    <x v="30"/>
    <n v="584.16"/>
  </r>
  <r>
    <x v="45"/>
    <x v="31"/>
    <n v="599.67999999999995"/>
  </r>
  <r>
    <x v="45"/>
    <x v="32"/>
    <n v="642.16"/>
  </r>
  <r>
    <x v="45"/>
    <x v="33"/>
    <n v="684.45"/>
  </r>
  <r>
    <x v="45"/>
    <x v="34"/>
    <n v="724.14"/>
  </r>
  <r>
    <x v="45"/>
    <x v="35"/>
    <n v="759.06"/>
  </r>
  <r>
    <x v="45"/>
    <x v="36"/>
    <n v="794.19"/>
  </r>
  <r>
    <x v="45"/>
    <x v="37"/>
    <n v="813.03"/>
  </r>
  <r>
    <x v="45"/>
    <x v="38"/>
    <n v="832.85"/>
  </r>
  <r>
    <x v="45"/>
    <x v="39"/>
    <n v="848.61"/>
  </r>
  <r>
    <x v="45"/>
    <x v="40"/>
    <n v="863.61"/>
  </r>
  <r>
    <x v="45"/>
    <x v="41"/>
    <n v="875.75"/>
  </r>
  <r>
    <x v="45"/>
    <x v="42"/>
    <n v="883.35"/>
  </r>
  <r>
    <x v="45"/>
    <x v="43"/>
    <n v="891.2"/>
  </r>
  <r>
    <x v="45"/>
    <x v="44"/>
    <n v="898.82"/>
  </r>
  <r>
    <x v="45"/>
    <x v="45"/>
    <n v="907.35"/>
  </r>
  <r>
    <x v="45"/>
    <x v="46"/>
    <n v="915.23"/>
  </r>
  <r>
    <x v="45"/>
    <x v="47"/>
    <n v="919.82"/>
  </r>
  <r>
    <x v="45"/>
    <x v="48"/>
    <n v="924.81"/>
  </r>
  <r>
    <x v="45"/>
    <x v="49"/>
    <n v="930.19"/>
  </r>
  <r>
    <x v="45"/>
    <x v="50"/>
    <n v="934.1"/>
  </r>
  <r>
    <x v="45"/>
    <x v="51"/>
    <n v="939.47"/>
  </r>
  <r>
    <x v="45"/>
    <x v="52"/>
    <n v="941.43"/>
  </r>
  <r>
    <x v="45"/>
    <x v="53"/>
    <n v="943.76"/>
  </r>
  <r>
    <x v="45"/>
    <x v="54"/>
    <n v="946.44"/>
  </r>
  <r>
    <x v="45"/>
    <x v="55"/>
    <n v="948.77"/>
  </r>
  <r>
    <x v="45"/>
    <x v="56"/>
    <n v="951.17"/>
  </r>
  <r>
    <x v="45"/>
    <x v="57"/>
    <n v="951.99"/>
  </r>
  <r>
    <x v="45"/>
    <x v="58"/>
    <n v="953.14"/>
  </r>
  <r>
    <x v="45"/>
    <x v="59"/>
    <n v="954.31"/>
  </r>
  <r>
    <x v="45"/>
    <x v="60"/>
    <n v="955.83"/>
  </r>
  <r>
    <x v="45"/>
    <x v="61"/>
    <n v="956.73"/>
  </r>
  <r>
    <x v="45"/>
    <x v="62"/>
    <n v="956.98"/>
  </r>
  <r>
    <x v="45"/>
    <x v="63"/>
    <n v="957.55"/>
  </r>
  <r>
    <x v="45"/>
    <x v="64"/>
    <n v="958.12"/>
  </r>
  <r>
    <x v="45"/>
    <x v="65"/>
    <n v="958.71"/>
  </r>
  <r>
    <x v="45"/>
    <x v="66"/>
    <n v="959.08"/>
  </r>
  <r>
    <x v="45"/>
    <x v="67"/>
    <n v="959.11"/>
  </r>
  <r>
    <x v="45"/>
    <x v="68"/>
    <n v="959.14"/>
  </r>
  <r>
    <x v="45"/>
    <x v="69"/>
    <n v="959.45"/>
  </r>
  <r>
    <x v="45"/>
    <x v="70"/>
    <n v="959.76"/>
  </r>
  <r>
    <x v="46"/>
    <x v="0"/>
    <n v="194.97"/>
  </r>
  <r>
    <x v="46"/>
    <x v="1"/>
    <n v="202.31"/>
  </r>
  <r>
    <x v="46"/>
    <x v="2"/>
    <n v="201.34"/>
  </r>
  <r>
    <x v="46"/>
    <x v="3"/>
    <n v="199.05"/>
  </r>
  <r>
    <x v="46"/>
    <x v="4"/>
    <n v="197.2"/>
  </r>
  <r>
    <x v="46"/>
    <x v="5"/>
    <n v="196.65"/>
  </r>
  <r>
    <x v="46"/>
    <x v="6"/>
    <n v="218.97"/>
  </r>
  <r>
    <x v="46"/>
    <x v="7"/>
    <n v="221.7"/>
  </r>
  <r>
    <x v="46"/>
    <x v="8"/>
    <n v="235.89"/>
  </r>
  <r>
    <x v="46"/>
    <x v="9"/>
    <n v="233.64"/>
  </r>
  <r>
    <x v="46"/>
    <x v="10"/>
    <n v="226.06"/>
  </r>
  <r>
    <x v="46"/>
    <x v="11"/>
    <n v="238.78"/>
  </r>
  <r>
    <x v="46"/>
    <x v="12"/>
    <n v="222.02"/>
  </r>
  <r>
    <x v="46"/>
    <x v="13"/>
    <n v="227.15"/>
  </r>
  <r>
    <x v="46"/>
    <x v="14"/>
    <n v="231.62"/>
  </r>
  <r>
    <x v="46"/>
    <x v="15"/>
    <n v="230.23"/>
  </r>
  <r>
    <x v="46"/>
    <x v="16"/>
    <n v="230.56"/>
  </r>
  <r>
    <x v="46"/>
    <x v="17"/>
    <n v="239.75"/>
  </r>
  <r>
    <x v="46"/>
    <x v="18"/>
    <n v="258.85000000000002"/>
  </r>
  <r>
    <x v="46"/>
    <x v="19"/>
    <n v="243.79"/>
  </r>
  <r>
    <x v="46"/>
    <x v="20"/>
    <n v="221.38"/>
  </r>
  <r>
    <x v="46"/>
    <x v="21"/>
    <n v="229.22"/>
  </r>
  <r>
    <x v="46"/>
    <x v="22"/>
    <n v="231.66"/>
  </r>
  <r>
    <x v="46"/>
    <x v="23"/>
    <n v="226.76"/>
  </r>
  <r>
    <x v="46"/>
    <x v="24"/>
    <n v="224.77"/>
  </r>
  <r>
    <x v="46"/>
    <x v="25"/>
    <n v="224.19"/>
  </r>
  <r>
    <x v="46"/>
    <x v="26"/>
    <n v="229.27"/>
  </r>
  <r>
    <x v="46"/>
    <x v="27"/>
    <n v="225.87"/>
  </r>
  <r>
    <x v="46"/>
    <x v="28"/>
    <n v="222.89"/>
  </r>
  <r>
    <x v="46"/>
    <x v="29"/>
    <n v="222.46"/>
  </r>
  <r>
    <x v="46"/>
    <x v="30"/>
    <n v="222.03"/>
  </r>
  <r>
    <x v="46"/>
    <x v="31"/>
    <n v="232.49"/>
  </r>
  <r>
    <x v="46"/>
    <x v="32"/>
    <n v="243.44"/>
  </r>
  <r>
    <x v="46"/>
    <x v="33"/>
    <n v="254.91"/>
  </r>
  <r>
    <x v="46"/>
    <x v="34"/>
    <n v="266.92"/>
  </r>
  <r>
    <x v="46"/>
    <x v="35"/>
    <n v="279.49"/>
  </r>
  <r>
    <x v="46"/>
    <x v="36"/>
    <n v="292.66000000000003"/>
  </r>
  <r>
    <x v="46"/>
    <x v="37"/>
    <n v="299.56"/>
  </r>
  <r>
    <x v="46"/>
    <x v="38"/>
    <n v="306.62"/>
  </r>
  <r>
    <x v="46"/>
    <x v="39"/>
    <n v="313.85000000000002"/>
  </r>
  <r>
    <x v="46"/>
    <x v="40"/>
    <n v="321.25"/>
  </r>
  <r>
    <x v="46"/>
    <x v="41"/>
    <n v="328.82"/>
  </r>
  <r>
    <x v="46"/>
    <x v="42"/>
    <n v="334.3"/>
  </r>
  <r>
    <x v="46"/>
    <x v="43"/>
    <n v="339.87"/>
  </r>
  <r>
    <x v="46"/>
    <x v="44"/>
    <n v="345.53"/>
  </r>
  <r>
    <x v="46"/>
    <x v="45"/>
    <n v="351.29"/>
  </r>
  <r>
    <x v="46"/>
    <x v="46"/>
    <n v="357.15"/>
  </r>
  <r>
    <x v="46"/>
    <x v="47"/>
    <n v="361.5"/>
  </r>
  <r>
    <x v="46"/>
    <x v="48"/>
    <n v="365.9"/>
  </r>
  <r>
    <x v="46"/>
    <x v="49"/>
    <n v="370.36"/>
  </r>
  <r>
    <x v="46"/>
    <x v="50"/>
    <n v="374.87"/>
  </r>
  <r>
    <x v="46"/>
    <x v="51"/>
    <n v="379.43"/>
  </r>
  <r>
    <x v="46"/>
    <x v="52"/>
    <n v="383.1"/>
  </r>
  <r>
    <x v="46"/>
    <x v="53"/>
    <n v="386.8"/>
  </r>
  <r>
    <x v="46"/>
    <x v="54"/>
    <n v="390.54"/>
  </r>
  <r>
    <x v="46"/>
    <x v="55"/>
    <n v="394.32"/>
  </r>
  <r>
    <x v="46"/>
    <x v="56"/>
    <n v="398.13"/>
  </r>
  <r>
    <x v="46"/>
    <x v="57"/>
    <n v="401.39"/>
  </r>
  <r>
    <x v="46"/>
    <x v="58"/>
    <n v="404.68"/>
  </r>
  <r>
    <x v="46"/>
    <x v="59"/>
    <n v="407.99"/>
  </r>
  <r>
    <x v="46"/>
    <x v="60"/>
    <n v="411.34"/>
  </r>
  <r>
    <x v="46"/>
    <x v="61"/>
    <n v="414.71"/>
  </r>
  <r>
    <x v="46"/>
    <x v="62"/>
    <n v="417.74"/>
  </r>
  <r>
    <x v="46"/>
    <x v="63"/>
    <n v="420.79"/>
  </r>
  <r>
    <x v="46"/>
    <x v="64"/>
    <n v="423.86"/>
  </r>
  <r>
    <x v="46"/>
    <x v="65"/>
    <n v="426.96"/>
  </r>
  <r>
    <x v="46"/>
    <x v="66"/>
    <n v="430.08"/>
  </r>
  <r>
    <x v="46"/>
    <x v="67"/>
    <n v="432.98"/>
  </r>
  <r>
    <x v="46"/>
    <x v="68"/>
    <n v="435.91"/>
  </r>
  <r>
    <x v="46"/>
    <x v="69"/>
    <n v="438.85"/>
  </r>
  <r>
    <x v="46"/>
    <x v="70"/>
    <n v="441.81"/>
  </r>
  <r>
    <x v="47"/>
    <x v="0"/>
    <n v="130.12"/>
  </r>
  <r>
    <x v="47"/>
    <x v="1"/>
    <n v="132.44999999999999"/>
  </r>
  <r>
    <x v="47"/>
    <x v="2"/>
    <n v="134.15"/>
  </r>
  <r>
    <x v="47"/>
    <x v="3"/>
    <n v="139.13"/>
  </r>
  <r>
    <x v="47"/>
    <x v="4"/>
    <n v="133.87"/>
  </r>
  <r>
    <x v="47"/>
    <x v="5"/>
    <n v="130.91"/>
  </r>
  <r>
    <x v="47"/>
    <x v="6"/>
    <n v="146.34"/>
  </r>
  <r>
    <x v="47"/>
    <x v="7"/>
    <n v="139.81"/>
  </r>
  <r>
    <x v="47"/>
    <x v="8"/>
    <n v="141.71"/>
  </r>
  <r>
    <x v="47"/>
    <x v="9"/>
    <n v="144.51"/>
  </r>
  <r>
    <x v="47"/>
    <x v="10"/>
    <n v="182.29"/>
  </r>
  <r>
    <x v="47"/>
    <x v="11"/>
    <n v="179.82"/>
  </r>
  <r>
    <x v="47"/>
    <x v="12"/>
    <n v="107.72"/>
  </r>
  <r>
    <x v="47"/>
    <x v="13"/>
    <n v="84.97"/>
  </r>
  <r>
    <x v="47"/>
    <x v="14"/>
    <n v="133.26"/>
  </r>
  <r>
    <x v="47"/>
    <x v="15"/>
    <n v="176.16"/>
  </r>
  <r>
    <x v="47"/>
    <x v="16"/>
    <n v="192.92"/>
  </r>
  <r>
    <x v="47"/>
    <x v="17"/>
    <n v="255.31"/>
  </r>
  <r>
    <x v="47"/>
    <x v="18"/>
    <n v="307.51"/>
  </r>
  <r>
    <x v="47"/>
    <x v="19"/>
    <n v="336.17"/>
  </r>
  <r>
    <x v="47"/>
    <x v="20"/>
    <n v="309.89"/>
  </r>
  <r>
    <x v="47"/>
    <x v="21"/>
    <n v="382.14"/>
  </r>
  <r>
    <x v="47"/>
    <x v="22"/>
    <n v="411.9"/>
  </r>
  <r>
    <x v="47"/>
    <x v="23"/>
    <n v="422.82"/>
  </r>
  <r>
    <x v="47"/>
    <x v="24"/>
    <n v="420.04"/>
  </r>
  <r>
    <x v="47"/>
    <x v="25"/>
    <n v="436.4"/>
  </r>
  <r>
    <x v="47"/>
    <x v="26"/>
    <n v="440.13"/>
  </r>
  <r>
    <x v="47"/>
    <x v="27"/>
    <n v="446.56"/>
  </r>
  <r>
    <x v="47"/>
    <x v="28"/>
    <n v="495.23"/>
  </r>
  <r>
    <x v="47"/>
    <x v="29"/>
    <n v="516.16"/>
  </r>
  <r>
    <x v="47"/>
    <x v="30"/>
    <n v="538.69000000000005"/>
  </r>
  <r>
    <x v="47"/>
    <x v="31"/>
    <n v="563.79999999999995"/>
  </r>
  <r>
    <x v="47"/>
    <x v="32"/>
    <n v="590.13"/>
  </r>
  <r>
    <x v="47"/>
    <x v="33"/>
    <n v="617.66"/>
  </r>
  <r>
    <x v="47"/>
    <x v="34"/>
    <n v="646.45000000000005"/>
  </r>
  <r>
    <x v="47"/>
    <x v="35"/>
    <n v="676.55"/>
  </r>
  <r>
    <x v="47"/>
    <x v="36"/>
    <n v="708.06"/>
  </r>
  <r>
    <x v="47"/>
    <x v="37"/>
    <n v="726.09"/>
  </r>
  <r>
    <x v="47"/>
    <x v="38"/>
    <n v="744.57"/>
  </r>
  <r>
    <x v="47"/>
    <x v="39"/>
    <n v="763.52"/>
  </r>
  <r>
    <x v="47"/>
    <x v="40"/>
    <n v="782.94"/>
  </r>
  <r>
    <x v="47"/>
    <x v="41"/>
    <n v="802.86"/>
  </r>
  <r>
    <x v="47"/>
    <x v="42"/>
    <n v="818.93"/>
  </r>
  <r>
    <x v="47"/>
    <x v="43"/>
    <n v="835.32"/>
  </r>
  <r>
    <x v="47"/>
    <x v="44"/>
    <n v="852.05"/>
  </r>
  <r>
    <x v="47"/>
    <x v="45"/>
    <n v="869.11"/>
  </r>
  <r>
    <x v="47"/>
    <x v="46"/>
    <n v="886.53"/>
  </r>
  <r>
    <x v="47"/>
    <x v="47"/>
    <n v="900.43"/>
  </r>
  <r>
    <x v="47"/>
    <x v="48"/>
    <n v="914.54"/>
  </r>
  <r>
    <x v="47"/>
    <x v="49"/>
    <n v="928.89"/>
  </r>
  <r>
    <x v="47"/>
    <x v="50"/>
    <n v="943.45"/>
  </r>
  <r>
    <x v="47"/>
    <x v="51"/>
    <n v="958.26"/>
  </r>
  <r>
    <x v="47"/>
    <x v="52"/>
    <n v="970.8"/>
  </r>
  <r>
    <x v="47"/>
    <x v="53"/>
    <n v="983.5"/>
  </r>
  <r>
    <x v="47"/>
    <x v="54"/>
    <n v="996.38"/>
  </r>
  <r>
    <x v="47"/>
    <x v="55"/>
    <n v="1009.42"/>
  </r>
  <r>
    <x v="47"/>
    <x v="56"/>
    <n v="1022.64"/>
  </r>
  <r>
    <x v="47"/>
    <x v="57"/>
    <n v="1034.32"/>
  </r>
  <r>
    <x v="47"/>
    <x v="58"/>
    <n v="1046.1300000000001"/>
  </r>
  <r>
    <x v="47"/>
    <x v="59"/>
    <n v="1058.0899999999999"/>
  </r>
  <r>
    <x v="47"/>
    <x v="60"/>
    <n v="1070.18"/>
  </r>
  <r>
    <x v="47"/>
    <x v="61"/>
    <n v="1082.4100000000001"/>
  </r>
  <r>
    <x v="47"/>
    <x v="62"/>
    <n v="1093.51"/>
  </r>
  <r>
    <x v="47"/>
    <x v="63"/>
    <n v="1104.73"/>
  </r>
  <r>
    <x v="47"/>
    <x v="64"/>
    <n v="1116.07"/>
  </r>
  <r>
    <x v="47"/>
    <x v="65"/>
    <n v="1127.52"/>
  </r>
  <r>
    <x v="47"/>
    <x v="66"/>
    <n v="1139.0899999999999"/>
  </r>
  <r>
    <x v="47"/>
    <x v="67"/>
    <n v="1149.79"/>
  </r>
  <r>
    <x v="47"/>
    <x v="68"/>
    <n v="1160.5999999999999"/>
  </r>
  <r>
    <x v="47"/>
    <x v="69"/>
    <n v="1171.5"/>
  </r>
  <r>
    <x v="47"/>
    <x v="70"/>
    <n v="1182.51"/>
  </r>
  <r>
    <x v="48"/>
    <x v="0"/>
    <n v="1005.31"/>
  </r>
  <r>
    <x v="48"/>
    <x v="1"/>
    <n v="1059.03"/>
  </r>
  <r>
    <x v="48"/>
    <x v="2"/>
    <n v="1128.08"/>
  </r>
  <r>
    <x v="48"/>
    <x v="3"/>
    <n v="1180.1099999999999"/>
  </r>
  <r>
    <x v="48"/>
    <x v="4"/>
    <n v="1181.3399999999999"/>
  </r>
  <r>
    <x v="48"/>
    <x v="5"/>
    <n v="1185.71"/>
  </r>
  <r>
    <x v="48"/>
    <x v="6"/>
    <n v="1347.96"/>
  </r>
  <r>
    <x v="48"/>
    <x v="7"/>
    <n v="1313.01"/>
  </r>
  <r>
    <x v="48"/>
    <x v="8"/>
    <n v="1405.63"/>
  </r>
  <r>
    <x v="48"/>
    <x v="9"/>
    <n v="1459.33"/>
  </r>
  <r>
    <x v="48"/>
    <x v="10"/>
    <n v="1525.48"/>
  </r>
  <r>
    <x v="48"/>
    <x v="11"/>
    <n v="1695.91"/>
  </r>
  <r>
    <x v="48"/>
    <x v="12"/>
    <n v="1798"/>
  </r>
  <r>
    <x v="48"/>
    <x v="13"/>
    <n v="1837.87"/>
  </r>
  <r>
    <x v="48"/>
    <x v="14"/>
    <n v="1933.2"/>
  </r>
  <r>
    <x v="48"/>
    <x v="15"/>
    <n v="1935.68"/>
  </r>
  <r>
    <x v="48"/>
    <x v="16"/>
    <n v="1837.19"/>
  </r>
  <r>
    <x v="48"/>
    <x v="17"/>
    <n v="1919.31"/>
  </r>
  <r>
    <x v="48"/>
    <x v="18"/>
    <n v="2096.7199999999998"/>
  </r>
  <r>
    <x v="48"/>
    <x v="19"/>
    <n v="2108.1"/>
  </r>
  <r>
    <x v="48"/>
    <x v="20"/>
    <n v="2032.66"/>
  </r>
  <r>
    <x v="48"/>
    <x v="21"/>
    <n v="2049.9"/>
  </r>
  <r>
    <x v="48"/>
    <x v="22"/>
    <n v="2109.96"/>
  </r>
  <r>
    <x v="48"/>
    <x v="23"/>
    <n v="2034.85"/>
  </r>
  <r>
    <x v="48"/>
    <x v="24"/>
    <n v="1967.7"/>
  </r>
  <r>
    <x v="48"/>
    <x v="25"/>
    <n v="1932.33"/>
  </r>
  <r>
    <x v="48"/>
    <x v="26"/>
    <n v="1941.04"/>
  </r>
  <r>
    <x v="48"/>
    <x v="27"/>
    <n v="2034.29"/>
  </r>
  <r>
    <x v="48"/>
    <x v="28"/>
    <n v="1953.96"/>
  </r>
  <r>
    <x v="48"/>
    <x v="29"/>
    <n v="1957.75"/>
  </r>
  <r>
    <x v="48"/>
    <x v="30"/>
    <n v="1962.1"/>
  </r>
  <r>
    <x v="48"/>
    <x v="31"/>
    <n v="1966.35"/>
  </r>
  <r>
    <x v="48"/>
    <x v="32"/>
    <n v="1970.67"/>
  </r>
  <r>
    <x v="48"/>
    <x v="33"/>
    <n v="1975"/>
  </r>
  <r>
    <x v="48"/>
    <x v="34"/>
    <n v="1979.33"/>
  </r>
  <r>
    <x v="48"/>
    <x v="35"/>
    <n v="1983.66"/>
  </r>
  <r>
    <x v="48"/>
    <x v="36"/>
    <n v="1987.98"/>
  </r>
  <r>
    <x v="48"/>
    <x v="37"/>
    <n v="1992.31"/>
  </r>
  <r>
    <x v="48"/>
    <x v="38"/>
    <n v="1996.65"/>
  </r>
  <r>
    <x v="48"/>
    <x v="39"/>
    <n v="2000.99"/>
  </r>
  <r>
    <x v="48"/>
    <x v="40"/>
    <n v="2005.33"/>
  </r>
  <r>
    <x v="48"/>
    <x v="41"/>
    <n v="2009.68"/>
  </r>
  <r>
    <x v="48"/>
    <x v="42"/>
    <n v="2014.04"/>
  </r>
  <r>
    <x v="48"/>
    <x v="43"/>
    <n v="2018.41"/>
  </r>
  <r>
    <x v="48"/>
    <x v="44"/>
    <n v="2022.79"/>
  </r>
  <r>
    <x v="48"/>
    <x v="45"/>
    <n v="2027.18"/>
  </r>
  <r>
    <x v="48"/>
    <x v="46"/>
    <n v="2031.58"/>
  </r>
  <r>
    <x v="48"/>
    <x v="47"/>
    <n v="2035.99"/>
  </r>
  <r>
    <x v="48"/>
    <x v="48"/>
    <n v="2040.41"/>
  </r>
  <r>
    <x v="48"/>
    <x v="49"/>
    <n v="2044.84"/>
  </r>
  <r>
    <x v="48"/>
    <x v="50"/>
    <n v="2049.2800000000002"/>
  </r>
  <r>
    <x v="48"/>
    <x v="51"/>
    <n v="2053.7399999999998"/>
  </r>
  <r>
    <x v="48"/>
    <x v="52"/>
    <n v="2058.1999999999998"/>
  </r>
  <r>
    <x v="48"/>
    <x v="53"/>
    <n v="2062.66"/>
  </r>
  <r>
    <x v="48"/>
    <x v="54"/>
    <n v="2067.14"/>
  </r>
  <r>
    <x v="48"/>
    <x v="55"/>
    <n v="2071.63"/>
  </r>
  <r>
    <x v="48"/>
    <x v="56"/>
    <n v="2076.13"/>
  </r>
  <r>
    <x v="48"/>
    <x v="57"/>
    <n v="2080.63"/>
  </r>
  <r>
    <x v="48"/>
    <x v="58"/>
    <n v="2085.15"/>
  </r>
  <r>
    <x v="48"/>
    <x v="59"/>
    <n v="2089.67"/>
  </r>
  <r>
    <x v="48"/>
    <x v="60"/>
    <n v="2094.1999999999998"/>
  </r>
  <r>
    <x v="48"/>
    <x v="61"/>
    <n v="2098.75"/>
  </r>
  <r>
    <x v="48"/>
    <x v="62"/>
    <n v="2103.3000000000002"/>
  </r>
  <r>
    <x v="48"/>
    <x v="63"/>
    <n v="2107.86"/>
  </r>
  <r>
    <x v="48"/>
    <x v="64"/>
    <n v="2112.4299999999998"/>
  </r>
  <r>
    <x v="48"/>
    <x v="65"/>
    <n v="2117.0100000000002"/>
  </r>
  <r>
    <x v="48"/>
    <x v="66"/>
    <n v="2121.6"/>
  </r>
  <r>
    <x v="48"/>
    <x v="67"/>
    <n v="2126.1999999999998"/>
  </r>
  <r>
    <x v="48"/>
    <x v="68"/>
    <n v="2130.8000000000002"/>
  </r>
  <r>
    <x v="48"/>
    <x v="69"/>
    <n v="2135.42"/>
  </r>
  <r>
    <x v="48"/>
    <x v="70"/>
    <n v="2140.0500000000002"/>
  </r>
  <r>
    <x v="49"/>
    <x v="0"/>
    <n v="181.27"/>
  </r>
  <r>
    <x v="49"/>
    <x v="1"/>
    <n v="166.01"/>
  </r>
  <r>
    <x v="49"/>
    <x v="2"/>
    <n v="152.25"/>
  </r>
  <r>
    <x v="49"/>
    <x v="3"/>
    <n v="179.2"/>
  </r>
  <r>
    <x v="49"/>
    <x v="4"/>
    <n v="184.92"/>
  </r>
  <r>
    <x v="49"/>
    <x v="5"/>
    <n v="176.06"/>
  </r>
  <r>
    <x v="49"/>
    <x v="6"/>
    <n v="197.25"/>
  </r>
  <r>
    <x v="49"/>
    <x v="7"/>
    <n v="183.42"/>
  </r>
  <r>
    <x v="49"/>
    <x v="8"/>
    <n v="207.27"/>
  </r>
  <r>
    <x v="49"/>
    <x v="9"/>
    <n v="195.9"/>
  </r>
  <r>
    <x v="49"/>
    <x v="10"/>
    <n v="192.73"/>
  </r>
  <r>
    <x v="49"/>
    <x v="11"/>
    <n v="201.7"/>
  </r>
  <r>
    <x v="49"/>
    <x v="12"/>
    <n v="204.71"/>
  </r>
  <r>
    <x v="49"/>
    <x v="13"/>
    <n v="209.05"/>
  </r>
  <r>
    <x v="49"/>
    <x v="14"/>
    <n v="210.39"/>
  </r>
  <r>
    <x v="49"/>
    <x v="15"/>
    <n v="207.47"/>
  </r>
  <r>
    <x v="49"/>
    <x v="16"/>
    <n v="204.88"/>
  </r>
  <r>
    <x v="49"/>
    <x v="17"/>
    <n v="205.63"/>
  </r>
  <r>
    <x v="49"/>
    <x v="18"/>
    <n v="217.58"/>
  </r>
  <r>
    <x v="49"/>
    <x v="19"/>
    <n v="211.34"/>
  </r>
  <r>
    <x v="49"/>
    <x v="20"/>
    <n v="201.77"/>
  </r>
  <r>
    <x v="49"/>
    <x v="21"/>
    <n v="203.88"/>
  </r>
  <r>
    <x v="49"/>
    <x v="22"/>
    <n v="208.01"/>
  </r>
  <r>
    <x v="49"/>
    <x v="23"/>
    <n v="217.74"/>
  </r>
  <r>
    <x v="49"/>
    <x v="24"/>
    <n v="218.59"/>
  </r>
  <r>
    <x v="49"/>
    <x v="25"/>
    <n v="221.92"/>
  </r>
  <r>
    <x v="49"/>
    <x v="26"/>
    <n v="207.92"/>
  </r>
  <r>
    <x v="49"/>
    <x v="27"/>
    <n v="218.55"/>
  </r>
  <r>
    <x v="49"/>
    <x v="28"/>
    <n v="224.51"/>
  </r>
  <r>
    <x v="49"/>
    <x v="29"/>
    <n v="225.38"/>
  </r>
  <r>
    <x v="49"/>
    <x v="30"/>
    <n v="226.26"/>
  </r>
  <r>
    <x v="49"/>
    <x v="31"/>
    <n v="236.99"/>
  </r>
  <r>
    <x v="49"/>
    <x v="32"/>
    <n v="248.24"/>
  </r>
  <r>
    <x v="49"/>
    <x v="33"/>
    <n v="260.01"/>
  </r>
  <r>
    <x v="49"/>
    <x v="34"/>
    <n v="272.35000000000002"/>
  </r>
  <r>
    <x v="49"/>
    <x v="35"/>
    <n v="285.27"/>
  </r>
  <r>
    <x v="49"/>
    <x v="36"/>
    <n v="298.81"/>
  </r>
  <r>
    <x v="49"/>
    <x v="37"/>
    <n v="306.43"/>
  </r>
  <r>
    <x v="49"/>
    <x v="38"/>
    <n v="314.24"/>
  </r>
  <r>
    <x v="49"/>
    <x v="39"/>
    <n v="322.25"/>
  </r>
  <r>
    <x v="49"/>
    <x v="40"/>
    <n v="330.47"/>
  </r>
  <r>
    <x v="49"/>
    <x v="41"/>
    <n v="338.9"/>
  </r>
  <r>
    <x v="49"/>
    <x v="42"/>
    <n v="344.47"/>
  </r>
  <r>
    <x v="49"/>
    <x v="43"/>
    <n v="350.13"/>
  </r>
  <r>
    <x v="49"/>
    <x v="44"/>
    <n v="355.88"/>
  </r>
  <r>
    <x v="49"/>
    <x v="45"/>
    <n v="361.73"/>
  </r>
  <r>
    <x v="49"/>
    <x v="46"/>
    <n v="367.67"/>
  </r>
  <r>
    <x v="49"/>
    <x v="47"/>
    <n v="371.87"/>
  </r>
  <r>
    <x v="49"/>
    <x v="48"/>
    <n v="376.11"/>
  </r>
  <r>
    <x v="49"/>
    <x v="49"/>
    <n v="380.4"/>
  </r>
  <r>
    <x v="49"/>
    <x v="50"/>
    <n v="384.74"/>
  </r>
  <r>
    <x v="49"/>
    <x v="51"/>
    <n v="389.13"/>
  </r>
  <r>
    <x v="49"/>
    <x v="52"/>
    <n v="392.48"/>
  </r>
  <r>
    <x v="49"/>
    <x v="53"/>
    <n v="395.86"/>
  </r>
  <r>
    <x v="49"/>
    <x v="54"/>
    <n v="399.27"/>
  </r>
  <r>
    <x v="49"/>
    <x v="55"/>
    <n v="402.7"/>
  </r>
  <r>
    <x v="49"/>
    <x v="56"/>
    <n v="406.17"/>
  </r>
  <r>
    <x v="49"/>
    <x v="57"/>
    <n v="409.01"/>
  </r>
  <r>
    <x v="49"/>
    <x v="58"/>
    <n v="411.86"/>
  </r>
  <r>
    <x v="49"/>
    <x v="59"/>
    <n v="414.74"/>
  </r>
  <r>
    <x v="49"/>
    <x v="60"/>
    <n v="417.64"/>
  </r>
  <r>
    <x v="49"/>
    <x v="61"/>
    <n v="420.56"/>
  </r>
  <r>
    <x v="49"/>
    <x v="62"/>
    <n v="423.09"/>
  </r>
  <r>
    <x v="49"/>
    <x v="63"/>
    <n v="425.64"/>
  </r>
  <r>
    <x v="49"/>
    <x v="64"/>
    <n v="428.2"/>
  </r>
  <r>
    <x v="49"/>
    <x v="65"/>
    <n v="430.78"/>
  </r>
  <r>
    <x v="49"/>
    <x v="66"/>
    <n v="433.38"/>
  </r>
  <r>
    <x v="49"/>
    <x v="67"/>
    <n v="435.73"/>
  </r>
  <r>
    <x v="49"/>
    <x v="68"/>
    <n v="438.09"/>
  </r>
  <r>
    <x v="49"/>
    <x v="69"/>
    <n v="440.47"/>
  </r>
  <r>
    <x v="49"/>
    <x v="70"/>
    <n v="442.86"/>
  </r>
  <r>
    <x v="50"/>
    <x v="0"/>
    <n v="2209.0700000000002"/>
  </r>
  <r>
    <x v="50"/>
    <x v="1"/>
    <n v="2239.91"/>
  </r>
  <r>
    <x v="50"/>
    <x v="2"/>
    <n v="2204.56"/>
  </r>
  <r>
    <x v="50"/>
    <x v="3"/>
    <n v="2122.08"/>
  </r>
  <r>
    <x v="50"/>
    <x v="4"/>
    <n v="2103.62"/>
  </r>
  <r>
    <x v="50"/>
    <x v="5"/>
    <n v="2021.76"/>
  </r>
  <r>
    <x v="50"/>
    <x v="6"/>
    <n v="2384.5500000000002"/>
  </r>
  <r>
    <x v="50"/>
    <x v="7"/>
    <n v="2066.92"/>
  </r>
  <r>
    <x v="50"/>
    <x v="8"/>
    <n v="2084.6999999999998"/>
  </r>
  <r>
    <x v="50"/>
    <x v="9"/>
    <n v="1886.49"/>
  </r>
  <r>
    <x v="50"/>
    <x v="10"/>
    <n v="1801.51"/>
  </r>
  <r>
    <x v="50"/>
    <x v="11"/>
    <n v="1896.44"/>
  </r>
  <r>
    <x v="50"/>
    <x v="12"/>
    <n v="1880.21"/>
  </r>
  <r>
    <x v="50"/>
    <x v="13"/>
    <n v="1910.87"/>
  </r>
  <r>
    <x v="50"/>
    <x v="14"/>
    <n v="1922.27"/>
  </r>
  <r>
    <x v="50"/>
    <x v="15"/>
    <n v="1933.73"/>
  </r>
  <r>
    <x v="50"/>
    <x v="16"/>
    <n v="1867.33"/>
  </r>
  <r>
    <x v="50"/>
    <x v="17"/>
    <n v="1885.23"/>
  </r>
  <r>
    <x v="50"/>
    <x v="18"/>
    <n v="1955.85"/>
  </r>
  <r>
    <x v="50"/>
    <x v="19"/>
    <n v="1937.11"/>
  </r>
  <r>
    <x v="50"/>
    <x v="20"/>
    <n v="1794.62"/>
  </r>
  <r>
    <x v="50"/>
    <x v="21"/>
    <n v="1868.88"/>
  </r>
  <r>
    <x v="50"/>
    <x v="22"/>
    <n v="1931.25"/>
  </r>
  <r>
    <x v="50"/>
    <x v="23"/>
    <n v="1930.54"/>
  </r>
  <r>
    <x v="50"/>
    <x v="24"/>
    <n v="1908.88"/>
  </r>
  <r>
    <x v="50"/>
    <x v="25"/>
    <n v="1869.36"/>
  </r>
  <r>
    <x v="50"/>
    <x v="26"/>
    <n v="1924.27"/>
  </r>
  <r>
    <x v="50"/>
    <x v="27"/>
    <n v="1993.89"/>
  </r>
  <r>
    <x v="50"/>
    <x v="28"/>
    <n v="1951.28"/>
  </r>
  <r>
    <x v="50"/>
    <x v="29"/>
    <n v="1979.29"/>
  </r>
  <r>
    <x v="50"/>
    <x v="30"/>
    <n v="2007.84"/>
  </r>
  <r>
    <x v="50"/>
    <x v="31"/>
    <n v="2010.19"/>
  </r>
  <r>
    <x v="50"/>
    <x v="32"/>
    <n v="2012.54"/>
  </r>
  <r>
    <x v="50"/>
    <x v="33"/>
    <n v="2014.88"/>
  </r>
  <r>
    <x v="50"/>
    <x v="34"/>
    <n v="2017.23"/>
  </r>
  <r>
    <x v="50"/>
    <x v="35"/>
    <n v="2019.57"/>
  </r>
  <r>
    <x v="50"/>
    <x v="36"/>
    <n v="2021.91"/>
  </r>
  <r>
    <x v="50"/>
    <x v="37"/>
    <n v="2024.95"/>
  </r>
  <r>
    <x v="50"/>
    <x v="38"/>
    <n v="2027.99"/>
  </r>
  <r>
    <x v="50"/>
    <x v="39"/>
    <n v="2031.04"/>
  </r>
  <r>
    <x v="50"/>
    <x v="40"/>
    <n v="2034.09"/>
  </r>
  <r>
    <x v="50"/>
    <x v="41"/>
    <n v="2037.14"/>
  </r>
  <r>
    <x v="50"/>
    <x v="42"/>
    <n v="2040.58"/>
  </r>
  <r>
    <x v="50"/>
    <x v="43"/>
    <n v="2044.02"/>
  </r>
  <r>
    <x v="50"/>
    <x v="44"/>
    <n v="2047.48"/>
  </r>
  <r>
    <x v="50"/>
    <x v="45"/>
    <n v="2050.9299999999998"/>
  </r>
  <r>
    <x v="50"/>
    <x v="46"/>
    <n v="2054.4"/>
  </r>
  <r>
    <x v="50"/>
    <x v="47"/>
    <n v="2058.15"/>
  </r>
  <r>
    <x v="50"/>
    <x v="48"/>
    <n v="2061.9"/>
  </r>
  <r>
    <x v="50"/>
    <x v="49"/>
    <n v="2065.66"/>
  </r>
  <r>
    <x v="50"/>
    <x v="50"/>
    <n v="2069.4299999999998"/>
  </r>
  <r>
    <x v="50"/>
    <x v="51"/>
    <n v="2073.21"/>
  </r>
  <r>
    <x v="50"/>
    <x v="52"/>
    <n v="2077.19"/>
  </r>
  <r>
    <x v="50"/>
    <x v="53"/>
    <n v="2081.1799999999998"/>
  </r>
  <r>
    <x v="50"/>
    <x v="54"/>
    <n v="2085.1799999999998"/>
  </r>
  <r>
    <x v="50"/>
    <x v="55"/>
    <n v="2089.1799999999998"/>
  </r>
  <r>
    <x v="50"/>
    <x v="56"/>
    <n v="2093.19"/>
  </r>
  <r>
    <x v="50"/>
    <x v="57"/>
    <n v="2097.36"/>
  </r>
  <r>
    <x v="50"/>
    <x v="58"/>
    <n v="2101.5300000000002"/>
  </r>
  <r>
    <x v="50"/>
    <x v="59"/>
    <n v="2105.7199999999998"/>
  </r>
  <r>
    <x v="50"/>
    <x v="60"/>
    <n v="2109.91"/>
  </r>
  <r>
    <x v="50"/>
    <x v="61"/>
    <n v="2114.11"/>
  </r>
  <r>
    <x v="50"/>
    <x v="62"/>
    <n v="2118.42"/>
  </r>
  <r>
    <x v="50"/>
    <x v="63"/>
    <n v="2122.7399999999998"/>
  </r>
  <r>
    <x v="50"/>
    <x v="64"/>
    <n v="2127.0700000000002"/>
  </r>
  <r>
    <x v="50"/>
    <x v="65"/>
    <n v="2131.41"/>
  </r>
  <r>
    <x v="50"/>
    <x v="66"/>
    <n v="2135.7600000000002"/>
  </r>
  <r>
    <x v="50"/>
    <x v="67"/>
    <n v="2140.19"/>
  </r>
  <r>
    <x v="50"/>
    <x v="68"/>
    <n v="2144.63"/>
  </r>
  <r>
    <x v="50"/>
    <x v="69"/>
    <n v="2149.08"/>
  </r>
  <r>
    <x v="50"/>
    <x v="70"/>
    <n v="2153.54"/>
  </r>
  <r>
    <x v="51"/>
    <x v="0"/>
    <n v="751.14"/>
  </r>
  <r>
    <x v="51"/>
    <x v="1"/>
    <n v="785.14"/>
  </r>
  <r>
    <x v="51"/>
    <x v="2"/>
    <n v="791.95"/>
  </r>
  <r>
    <x v="51"/>
    <x v="3"/>
    <n v="821.13"/>
  </r>
  <r>
    <x v="51"/>
    <x v="4"/>
    <n v="784.83"/>
  </r>
  <r>
    <x v="51"/>
    <x v="5"/>
    <n v="772.54"/>
  </r>
  <r>
    <x v="51"/>
    <x v="6"/>
    <n v="890.59"/>
  </r>
  <r>
    <x v="51"/>
    <x v="7"/>
    <n v="841.25"/>
  </r>
  <r>
    <x v="51"/>
    <x v="8"/>
    <n v="867.18"/>
  </r>
  <r>
    <x v="51"/>
    <x v="9"/>
    <n v="849.09"/>
  </r>
  <r>
    <x v="51"/>
    <x v="10"/>
    <n v="793.2"/>
  </r>
  <r>
    <x v="51"/>
    <x v="11"/>
    <n v="806.41"/>
  </r>
  <r>
    <x v="51"/>
    <x v="12"/>
    <n v="818.86"/>
  </r>
  <r>
    <x v="51"/>
    <x v="13"/>
    <n v="879.53"/>
  </r>
  <r>
    <x v="51"/>
    <x v="14"/>
    <n v="880.67"/>
  </r>
  <r>
    <x v="51"/>
    <x v="15"/>
    <n v="866.5"/>
  </r>
  <r>
    <x v="51"/>
    <x v="16"/>
    <n v="838.98"/>
  </r>
  <r>
    <x v="51"/>
    <x v="17"/>
    <n v="842.13"/>
  </r>
  <r>
    <x v="51"/>
    <x v="18"/>
    <n v="871.94"/>
  </r>
  <r>
    <x v="51"/>
    <x v="19"/>
    <n v="779.09"/>
  </r>
  <r>
    <x v="51"/>
    <x v="20"/>
    <n v="733.84"/>
  </r>
  <r>
    <x v="51"/>
    <x v="21"/>
    <n v="753.97"/>
  </r>
  <r>
    <x v="51"/>
    <x v="22"/>
    <n v="778.84"/>
  </r>
  <r>
    <x v="51"/>
    <x v="23"/>
    <n v="794.29"/>
  </r>
  <r>
    <x v="51"/>
    <x v="24"/>
    <n v="761.06"/>
  </r>
  <r>
    <x v="51"/>
    <x v="25"/>
    <n v="707.23"/>
  </r>
  <r>
    <x v="51"/>
    <x v="26"/>
    <n v="715.57"/>
  </r>
  <r>
    <x v="51"/>
    <x v="27"/>
    <n v="745.16"/>
  </r>
  <r>
    <x v="51"/>
    <x v="28"/>
    <n v="766.89"/>
  </r>
  <r>
    <x v="51"/>
    <x v="29"/>
    <n v="783.36"/>
  </r>
  <r>
    <x v="51"/>
    <x v="30"/>
    <n v="805.92"/>
  </r>
  <r>
    <x v="51"/>
    <x v="31"/>
    <n v="813.68"/>
  </r>
  <r>
    <x v="51"/>
    <x v="32"/>
    <n v="821.87"/>
  </r>
  <r>
    <x v="51"/>
    <x v="33"/>
    <n v="830.05"/>
  </r>
  <r>
    <x v="51"/>
    <x v="34"/>
    <n v="838.16"/>
  </r>
  <r>
    <x v="51"/>
    <x v="35"/>
    <n v="846.16"/>
  </r>
  <r>
    <x v="51"/>
    <x v="36"/>
    <n v="854.18"/>
  </r>
  <r>
    <x v="51"/>
    <x v="37"/>
    <n v="858.19"/>
  </r>
  <r>
    <x v="51"/>
    <x v="38"/>
    <n v="862.22"/>
  </r>
  <r>
    <x v="51"/>
    <x v="39"/>
    <n v="866.17"/>
  </r>
  <r>
    <x v="51"/>
    <x v="40"/>
    <n v="870.12"/>
  </r>
  <r>
    <x v="51"/>
    <x v="41"/>
    <n v="874.02"/>
  </r>
  <r>
    <x v="51"/>
    <x v="42"/>
    <n v="877.84"/>
  </r>
  <r>
    <x v="51"/>
    <x v="43"/>
    <n v="881.68"/>
  </r>
  <r>
    <x v="51"/>
    <x v="44"/>
    <n v="885.53"/>
  </r>
  <r>
    <x v="51"/>
    <x v="45"/>
    <n v="889.42"/>
  </r>
  <r>
    <x v="51"/>
    <x v="46"/>
    <n v="893.33"/>
  </r>
  <r>
    <x v="51"/>
    <x v="47"/>
    <n v="896.96"/>
  </r>
  <r>
    <x v="51"/>
    <x v="48"/>
    <n v="900.63"/>
  </r>
  <r>
    <x v="51"/>
    <x v="49"/>
    <n v="904.31"/>
  </r>
  <r>
    <x v="51"/>
    <x v="50"/>
    <n v="908"/>
  </r>
  <r>
    <x v="51"/>
    <x v="51"/>
    <n v="911.73"/>
  </r>
  <r>
    <x v="51"/>
    <x v="52"/>
    <n v="915.38"/>
  </r>
  <r>
    <x v="51"/>
    <x v="53"/>
    <n v="919.06"/>
  </r>
  <r>
    <x v="51"/>
    <x v="54"/>
    <n v="922.76"/>
  </r>
  <r>
    <x v="51"/>
    <x v="55"/>
    <n v="926.47"/>
  </r>
  <r>
    <x v="51"/>
    <x v="56"/>
    <n v="930.21"/>
  </r>
  <r>
    <x v="51"/>
    <x v="57"/>
    <n v="933.97"/>
  </r>
  <r>
    <x v="51"/>
    <x v="58"/>
    <n v="937.76"/>
  </r>
  <r>
    <x v="51"/>
    <x v="59"/>
    <n v="941.57"/>
  </r>
  <r>
    <x v="51"/>
    <x v="60"/>
    <n v="945.4"/>
  </r>
  <r>
    <x v="51"/>
    <x v="61"/>
    <n v="949.24"/>
  </r>
  <r>
    <x v="51"/>
    <x v="62"/>
    <n v="953.17"/>
  </r>
  <r>
    <x v="51"/>
    <x v="63"/>
    <n v="957.11"/>
  </r>
  <r>
    <x v="51"/>
    <x v="64"/>
    <n v="961.08"/>
  </r>
  <r>
    <x v="51"/>
    <x v="65"/>
    <n v="965.06"/>
  </r>
  <r>
    <x v="51"/>
    <x v="66"/>
    <n v="969.07"/>
  </r>
  <r>
    <x v="51"/>
    <x v="67"/>
    <n v="973.18"/>
  </r>
  <r>
    <x v="51"/>
    <x v="68"/>
    <n v="977.32"/>
  </r>
  <r>
    <x v="51"/>
    <x v="69"/>
    <n v="981.48"/>
  </r>
  <r>
    <x v="51"/>
    <x v="70"/>
    <n v="985.66"/>
  </r>
  <r>
    <x v="52"/>
    <x v="0"/>
    <n v="194.97"/>
  </r>
  <r>
    <x v="52"/>
    <x v="1"/>
    <n v="202.31"/>
  </r>
  <r>
    <x v="52"/>
    <x v="2"/>
    <n v="201.34"/>
  </r>
  <r>
    <x v="52"/>
    <x v="3"/>
    <n v="199.05"/>
  </r>
  <r>
    <x v="52"/>
    <x v="4"/>
    <n v="197.2"/>
  </r>
  <r>
    <x v="52"/>
    <x v="5"/>
    <n v="196.65"/>
  </r>
  <r>
    <x v="52"/>
    <x v="6"/>
    <n v="218.97"/>
  </r>
  <r>
    <x v="52"/>
    <x v="7"/>
    <n v="221.7"/>
  </r>
  <r>
    <x v="52"/>
    <x v="8"/>
    <n v="235.89"/>
  </r>
  <r>
    <x v="52"/>
    <x v="9"/>
    <n v="233.64"/>
  </r>
  <r>
    <x v="52"/>
    <x v="10"/>
    <n v="226.06"/>
  </r>
  <r>
    <x v="52"/>
    <x v="11"/>
    <n v="238.78"/>
  </r>
  <r>
    <x v="52"/>
    <x v="12"/>
    <n v="222.02"/>
  </r>
  <r>
    <x v="52"/>
    <x v="13"/>
    <n v="227.15"/>
  </r>
  <r>
    <x v="52"/>
    <x v="14"/>
    <n v="231.62"/>
  </r>
  <r>
    <x v="52"/>
    <x v="15"/>
    <n v="230.23"/>
  </r>
  <r>
    <x v="52"/>
    <x v="16"/>
    <n v="230.56"/>
  </r>
  <r>
    <x v="52"/>
    <x v="17"/>
    <n v="239.75"/>
  </r>
  <r>
    <x v="52"/>
    <x v="18"/>
    <n v="258.85000000000002"/>
  </r>
  <r>
    <x v="52"/>
    <x v="19"/>
    <n v="243.79"/>
  </r>
  <r>
    <x v="52"/>
    <x v="20"/>
    <n v="221.38"/>
  </r>
  <r>
    <x v="52"/>
    <x v="21"/>
    <n v="229.22"/>
  </r>
  <r>
    <x v="52"/>
    <x v="22"/>
    <n v="231.66"/>
  </r>
  <r>
    <x v="52"/>
    <x v="23"/>
    <n v="226.76"/>
  </r>
  <r>
    <x v="52"/>
    <x v="24"/>
    <n v="224.77"/>
  </r>
  <r>
    <x v="52"/>
    <x v="25"/>
    <n v="224.19"/>
  </r>
  <r>
    <x v="52"/>
    <x v="26"/>
    <n v="229.27"/>
  </r>
  <r>
    <x v="52"/>
    <x v="27"/>
    <n v="225.87"/>
  </r>
  <r>
    <x v="52"/>
    <x v="28"/>
    <n v="222.89"/>
  </r>
  <r>
    <x v="52"/>
    <x v="29"/>
    <n v="222.46"/>
  </r>
  <r>
    <x v="52"/>
    <x v="30"/>
    <n v="222.03"/>
  </r>
  <r>
    <x v="52"/>
    <x v="31"/>
    <n v="232.08"/>
  </r>
  <r>
    <x v="52"/>
    <x v="32"/>
    <n v="242.59"/>
  </r>
  <r>
    <x v="52"/>
    <x v="33"/>
    <n v="253.57"/>
  </r>
  <r>
    <x v="52"/>
    <x v="34"/>
    <n v="265.05"/>
  </r>
  <r>
    <x v="52"/>
    <x v="35"/>
    <n v="277.06"/>
  </r>
  <r>
    <x v="52"/>
    <x v="36"/>
    <n v="289.60000000000002"/>
  </r>
  <r>
    <x v="52"/>
    <x v="37"/>
    <n v="295.98"/>
  </r>
  <r>
    <x v="52"/>
    <x v="38"/>
    <n v="302.5"/>
  </r>
  <r>
    <x v="52"/>
    <x v="39"/>
    <n v="309.17"/>
  </r>
  <r>
    <x v="52"/>
    <x v="40"/>
    <n v="315.98"/>
  </r>
  <r>
    <x v="52"/>
    <x v="41"/>
    <n v="322.94"/>
  </r>
  <r>
    <x v="52"/>
    <x v="42"/>
    <n v="328.09"/>
  </r>
  <r>
    <x v="52"/>
    <x v="43"/>
    <n v="333.33"/>
  </r>
  <r>
    <x v="52"/>
    <x v="44"/>
    <n v="338.64"/>
  </r>
  <r>
    <x v="52"/>
    <x v="45"/>
    <n v="344.04"/>
  </r>
  <r>
    <x v="52"/>
    <x v="46"/>
    <n v="349.53"/>
  </r>
  <r>
    <x v="52"/>
    <x v="47"/>
    <n v="353.71"/>
  </r>
  <r>
    <x v="52"/>
    <x v="48"/>
    <n v="357.93"/>
  </r>
  <r>
    <x v="52"/>
    <x v="49"/>
    <n v="362.21"/>
  </r>
  <r>
    <x v="52"/>
    <x v="50"/>
    <n v="366.53"/>
  </r>
  <r>
    <x v="52"/>
    <x v="51"/>
    <n v="370.91"/>
  </r>
  <r>
    <x v="52"/>
    <x v="52"/>
    <n v="374.5"/>
  </r>
  <r>
    <x v="52"/>
    <x v="53"/>
    <n v="378.13"/>
  </r>
  <r>
    <x v="52"/>
    <x v="54"/>
    <n v="381.79"/>
  </r>
  <r>
    <x v="52"/>
    <x v="55"/>
    <n v="385.49"/>
  </r>
  <r>
    <x v="52"/>
    <x v="56"/>
    <n v="389.23"/>
  </r>
  <r>
    <x v="52"/>
    <x v="57"/>
    <n v="392.47"/>
  </r>
  <r>
    <x v="52"/>
    <x v="58"/>
    <n v="395.74"/>
  </r>
  <r>
    <x v="52"/>
    <x v="59"/>
    <n v="399.04"/>
  </r>
  <r>
    <x v="52"/>
    <x v="60"/>
    <n v="402.36"/>
  </r>
  <r>
    <x v="52"/>
    <x v="61"/>
    <n v="405.71"/>
  </r>
  <r>
    <x v="52"/>
    <x v="62"/>
    <n v="408.75"/>
  </r>
  <r>
    <x v="52"/>
    <x v="63"/>
    <n v="411.81"/>
  </r>
  <r>
    <x v="52"/>
    <x v="64"/>
    <n v="414.9"/>
  </r>
  <r>
    <x v="52"/>
    <x v="65"/>
    <n v="418"/>
  </r>
  <r>
    <x v="52"/>
    <x v="66"/>
    <n v="421.13"/>
  </r>
  <r>
    <x v="52"/>
    <x v="67"/>
    <n v="424.05"/>
  </r>
  <r>
    <x v="52"/>
    <x v="68"/>
    <n v="427"/>
  </r>
  <r>
    <x v="52"/>
    <x v="69"/>
    <n v="429.96"/>
  </r>
  <r>
    <x v="52"/>
    <x v="70"/>
    <n v="432.94"/>
  </r>
  <r>
    <x v="53"/>
    <x v="0"/>
    <n v="194.97"/>
  </r>
  <r>
    <x v="53"/>
    <x v="1"/>
    <n v="202.31"/>
  </r>
  <r>
    <x v="53"/>
    <x v="2"/>
    <n v="201.34"/>
  </r>
  <r>
    <x v="53"/>
    <x v="3"/>
    <n v="199.05"/>
  </r>
  <r>
    <x v="53"/>
    <x v="4"/>
    <n v="197.2"/>
  </r>
  <r>
    <x v="53"/>
    <x v="5"/>
    <n v="196.65"/>
  </r>
  <r>
    <x v="53"/>
    <x v="6"/>
    <n v="218.97"/>
  </r>
  <r>
    <x v="53"/>
    <x v="7"/>
    <n v="221.7"/>
  </r>
  <r>
    <x v="53"/>
    <x v="8"/>
    <n v="235.89"/>
  </r>
  <r>
    <x v="53"/>
    <x v="9"/>
    <n v="233.64"/>
  </r>
  <r>
    <x v="53"/>
    <x v="10"/>
    <n v="226.06"/>
  </r>
  <r>
    <x v="53"/>
    <x v="11"/>
    <n v="238.78"/>
  </r>
  <r>
    <x v="53"/>
    <x v="12"/>
    <n v="222.02"/>
  </r>
  <r>
    <x v="53"/>
    <x v="13"/>
    <n v="227.15"/>
  </r>
  <r>
    <x v="53"/>
    <x v="14"/>
    <n v="231.62"/>
  </r>
  <r>
    <x v="53"/>
    <x v="15"/>
    <n v="230.23"/>
  </r>
  <r>
    <x v="53"/>
    <x v="16"/>
    <n v="230.56"/>
  </r>
  <r>
    <x v="53"/>
    <x v="17"/>
    <n v="239.75"/>
  </r>
  <r>
    <x v="53"/>
    <x v="18"/>
    <n v="258.85000000000002"/>
  </r>
  <r>
    <x v="53"/>
    <x v="19"/>
    <n v="243.79"/>
  </r>
  <r>
    <x v="53"/>
    <x v="20"/>
    <n v="221.38"/>
  </r>
  <r>
    <x v="53"/>
    <x v="21"/>
    <n v="229.22"/>
  </r>
  <r>
    <x v="53"/>
    <x v="22"/>
    <n v="231.66"/>
  </r>
  <r>
    <x v="53"/>
    <x v="23"/>
    <n v="226.76"/>
  </r>
  <r>
    <x v="53"/>
    <x v="24"/>
    <n v="224.77"/>
  </r>
  <r>
    <x v="53"/>
    <x v="25"/>
    <n v="224.19"/>
  </r>
  <r>
    <x v="53"/>
    <x v="26"/>
    <n v="229.27"/>
  </r>
  <r>
    <x v="53"/>
    <x v="27"/>
    <n v="225.87"/>
  </r>
  <r>
    <x v="53"/>
    <x v="28"/>
    <n v="222.89"/>
  </r>
  <r>
    <x v="53"/>
    <x v="29"/>
    <n v="222.46"/>
  </r>
  <r>
    <x v="53"/>
    <x v="30"/>
    <n v="222.03"/>
  </r>
  <r>
    <x v="53"/>
    <x v="31"/>
    <n v="231.59"/>
  </r>
  <r>
    <x v="53"/>
    <x v="32"/>
    <n v="241.56"/>
  </r>
  <r>
    <x v="53"/>
    <x v="33"/>
    <n v="251.96"/>
  </r>
  <r>
    <x v="53"/>
    <x v="34"/>
    <n v="262.8"/>
  </r>
  <r>
    <x v="53"/>
    <x v="35"/>
    <n v="274.11"/>
  </r>
  <r>
    <x v="53"/>
    <x v="36"/>
    <n v="285.91000000000003"/>
  </r>
  <r>
    <x v="53"/>
    <x v="37"/>
    <n v="292.04000000000002"/>
  </r>
  <r>
    <x v="53"/>
    <x v="38"/>
    <n v="298.29000000000002"/>
  </r>
  <r>
    <x v="53"/>
    <x v="39"/>
    <n v="304.68"/>
  </r>
  <r>
    <x v="53"/>
    <x v="40"/>
    <n v="311.20999999999998"/>
  </r>
  <r>
    <x v="53"/>
    <x v="41"/>
    <n v="317.88"/>
  </r>
  <r>
    <x v="53"/>
    <x v="42"/>
    <n v="322.04000000000002"/>
  </r>
  <r>
    <x v="53"/>
    <x v="43"/>
    <n v="326.25"/>
  </r>
  <r>
    <x v="53"/>
    <x v="44"/>
    <n v="330.52"/>
  </r>
  <r>
    <x v="53"/>
    <x v="45"/>
    <n v="334.84"/>
  </r>
  <r>
    <x v="53"/>
    <x v="46"/>
    <n v="339.22"/>
  </r>
  <r>
    <x v="53"/>
    <x v="47"/>
    <n v="342.17"/>
  </r>
  <r>
    <x v="53"/>
    <x v="48"/>
    <n v="345.14"/>
  </r>
  <r>
    <x v="53"/>
    <x v="49"/>
    <n v="348.14"/>
  </r>
  <r>
    <x v="53"/>
    <x v="50"/>
    <n v="351.16"/>
  </r>
  <r>
    <x v="53"/>
    <x v="51"/>
    <n v="354.21"/>
  </r>
  <r>
    <x v="53"/>
    <x v="52"/>
    <n v="356.43"/>
  </r>
  <r>
    <x v="53"/>
    <x v="53"/>
    <n v="358.67"/>
  </r>
  <r>
    <x v="53"/>
    <x v="54"/>
    <n v="360.92"/>
  </r>
  <r>
    <x v="53"/>
    <x v="55"/>
    <n v="363.19"/>
  </r>
  <r>
    <x v="53"/>
    <x v="56"/>
    <n v="365.47"/>
  </r>
  <r>
    <x v="53"/>
    <x v="57"/>
    <n v="367.27"/>
  </r>
  <r>
    <x v="53"/>
    <x v="58"/>
    <n v="369.09"/>
  </r>
  <r>
    <x v="53"/>
    <x v="59"/>
    <n v="370.91"/>
  </r>
  <r>
    <x v="53"/>
    <x v="60"/>
    <n v="372.74"/>
  </r>
  <r>
    <x v="53"/>
    <x v="61"/>
    <n v="374.58"/>
  </r>
  <r>
    <x v="53"/>
    <x v="62"/>
    <n v="376.15"/>
  </r>
  <r>
    <x v="53"/>
    <x v="63"/>
    <n v="377.73"/>
  </r>
  <r>
    <x v="53"/>
    <x v="64"/>
    <n v="379.32"/>
  </r>
  <r>
    <x v="53"/>
    <x v="65"/>
    <n v="380.91"/>
  </r>
  <r>
    <x v="53"/>
    <x v="66"/>
    <n v="382.51"/>
  </r>
  <r>
    <x v="53"/>
    <x v="67"/>
    <n v="383.97"/>
  </r>
  <r>
    <x v="53"/>
    <x v="68"/>
    <n v="385.44"/>
  </r>
  <r>
    <x v="53"/>
    <x v="69"/>
    <n v="386.91"/>
  </r>
  <r>
    <x v="53"/>
    <x v="70"/>
    <n v="388.39"/>
  </r>
  <r>
    <x v="54"/>
    <x v="0"/>
    <n v="596.17999999999995"/>
  </r>
  <r>
    <x v="54"/>
    <x v="1"/>
    <n v="614.04"/>
  </r>
  <r>
    <x v="54"/>
    <x v="2"/>
    <n v="608.1"/>
  </r>
  <r>
    <x v="54"/>
    <x v="3"/>
    <n v="613.67999999999995"/>
  </r>
  <r>
    <x v="54"/>
    <x v="4"/>
    <n v="613.62"/>
  </r>
  <r>
    <x v="54"/>
    <x v="5"/>
    <n v="628.44000000000005"/>
  </r>
  <r>
    <x v="54"/>
    <x v="6"/>
    <n v="708.4"/>
  </r>
  <r>
    <x v="54"/>
    <x v="7"/>
    <n v="677.13"/>
  </r>
  <r>
    <x v="54"/>
    <x v="8"/>
    <n v="684.07"/>
  </r>
  <r>
    <x v="54"/>
    <x v="9"/>
    <n v="650.66"/>
  </r>
  <r>
    <x v="54"/>
    <x v="10"/>
    <n v="621.55999999999995"/>
  </r>
  <r>
    <x v="54"/>
    <x v="11"/>
    <n v="651.07000000000005"/>
  </r>
  <r>
    <x v="54"/>
    <x v="12"/>
    <n v="639.74"/>
  </r>
  <r>
    <x v="54"/>
    <x v="13"/>
    <n v="674.42"/>
  </r>
  <r>
    <x v="54"/>
    <x v="14"/>
    <n v="672.68"/>
  </r>
  <r>
    <x v="54"/>
    <x v="15"/>
    <n v="656.84"/>
  </r>
  <r>
    <x v="54"/>
    <x v="16"/>
    <n v="622.72"/>
  </r>
  <r>
    <x v="54"/>
    <x v="17"/>
    <n v="636.24"/>
  </r>
  <r>
    <x v="54"/>
    <x v="18"/>
    <n v="666.61"/>
  </r>
  <r>
    <x v="54"/>
    <x v="19"/>
    <n v="633.47"/>
  </r>
  <r>
    <x v="54"/>
    <x v="20"/>
    <n v="599.20000000000005"/>
  </r>
  <r>
    <x v="54"/>
    <x v="21"/>
    <n v="625.78"/>
  </r>
  <r>
    <x v="54"/>
    <x v="22"/>
    <n v="626.01"/>
  </r>
  <r>
    <x v="54"/>
    <x v="23"/>
    <n v="623.61"/>
  </r>
  <r>
    <x v="54"/>
    <x v="24"/>
    <n v="585.07000000000005"/>
  </r>
  <r>
    <x v="54"/>
    <x v="25"/>
    <n v="572.15"/>
  </r>
  <r>
    <x v="54"/>
    <x v="26"/>
    <n v="561.16"/>
  </r>
  <r>
    <x v="54"/>
    <x v="27"/>
    <n v="559.78"/>
  </r>
  <r>
    <x v="54"/>
    <x v="28"/>
    <n v="550.77"/>
  </r>
  <r>
    <x v="54"/>
    <x v="29"/>
    <n v="543.82000000000005"/>
  </r>
  <r>
    <x v="54"/>
    <x v="30"/>
    <n v="536.96"/>
  </r>
  <r>
    <x v="54"/>
    <x v="31"/>
    <n v="550.74"/>
  </r>
  <r>
    <x v="54"/>
    <x v="32"/>
    <n v="564.88"/>
  </r>
  <r>
    <x v="54"/>
    <x v="33"/>
    <n v="579.38"/>
  </r>
  <r>
    <x v="54"/>
    <x v="34"/>
    <n v="594.25"/>
  </r>
  <r>
    <x v="54"/>
    <x v="35"/>
    <n v="609.5"/>
  </r>
  <r>
    <x v="54"/>
    <x v="36"/>
    <n v="625.14"/>
  </r>
  <r>
    <x v="54"/>
    <x v="37"/>
    <n v="634.41999999999996"/>
  </r>
  <r>
    <x v="54"/>
    <x v="38"/>
    <n v="643.83000000000004"/>
  </r>
  <r>
    <x v="54"/>
    <x v="39"/>
    <n v="653.38"/>
  </r>
  <r>
    <x v="54"/>
    <x v="40"/>
    <n v="663.07"/>
  </r>
  <r>
    <x v="54"/>
    <x v="41"/>
    <n v="672.91"/>
  </r>
  <r>
    <x v="54"/>
    <x v="42"/>
    <n v="680.33"/>
  </r>
  <r>
    <x v="54"/>
    <x v="43"/>
    <n v="687.83"/>
  </r>
  <r>
    <x v="54"/>
    <x v="44"/>
    <n v="695.42"/>
  </r>
  <r>
    <x v="54"/>
    <x v="45"/>
    <n v="703.09"/>
  </r>
  <r>
    <x v="54"/>
    <x v="46"/>
    <n v="710.85"/>
  </r>
  <r>
    <x v="54"/>
    <x v="47"/>
    <n v="716.85"/>
  </r>
  <r>
    <x v="54"/>
    <x v="48"/>
    <n v="722.9"/>
  </r>
  <r>
    <x v="54"/>
    <x v="49"/>
    <n v="729.01"/>
  </r>
  <r>
    <x v="54"/>
    <x v="50"/>
    <n v="735.16"/>
  </r>
  <r>
    <x v="54"/>
    <x v="51"/>
    <n v="741.37"/>
  </r>
  <r>
    <x v="54"/>
    <x v="52"/>
    <n v="746.41"/>
  </r>
  <r>
    <x v="54"/>
    <x v="53"/>
    <n v="751.48"/>
  </r>
  <r>
    <x v="54"/>
    <x v="54"/>
    <n v="756.59"/>
  </r>
  <r>
    <x v="54"/>
    <x v="55"/>
    <n v="761.74"/>
  </r>
  <r>
    <x v="54"/>
    <x v="56"/>
    <n v="766.92"/>
  </r>
  <r>
    <x v="54"/>
    <x v="57"/>
    <n v="771.39"/>
  </r>
  <r>
    <x v="54"/>
    <x v="58"/>
    <n v="775.9"/>
  </r>
  <r>
    <x v="54"/>
    <x v="59"/>
    <n v="780.43"/>
  </r>
  <r>
    <x v="54"/>
    <x v="60"/>
    <n v="784.98"/>
  </r>
  <r>
    <x v="54"/>
    <x v="61"/>
    <n v="789.57"/>
  </r>
  <r>
    <x v="54"/>
    <x v="62"/>
    <n v="793.82"/>
  </r>
  <r>
    <x v="54"/>
    <x v="63"/>
    <n v="798.1"/>
  </r>
  <r>
    <x v="54"/>
    <x v="64"/>
    <n v="802.4"/>
  </r>
  <r>
    <x v="54"/>
    <x v="65"/>
    <n v="806.72"/>
  </r>
  <r>
    <x v="54"/>
    <x v="66"/>
    <n v="811.07"/>
  </r>
  <r>
    <x v="54"/>
    <x v="67"/>
    <n v="815.32"/>
  </r>
  <r>
    <x v="54"/>
    <x v="68"/>
    <n v="819.61"/>
  </r>
  <r>
    <x v="54"/>
    <x v="69"/>
    <n v="823.91"/>
  </r>
  <r>
    <x v="54"/>
    <x v="70"/>
    <n v="828.24"/>
  </r>
  <r>
    <x v="55"/>
    <x v="0"/>
    <n v="453.13"/>
  </r>
  <r>
    <x v="55"/>
    <x v="1"/>
    <n v="545.34"/>
  </r>
  <r>
    <x v="55"/>
    <x v="2"/>
    <n v="516.92999999999995"/>
  </r>
  <r>
    <x v="55"/>
    <x v="3"/>
    <n v="518.26"/>
  </r>
  <r>
    <x v="55"/>
    <x v="4"/>
    <n v="520.89"/>
  </r>
  <r>
    <x v="55"/>
    <x v="5"/>
    <n v="524.16"/>
  </r>
  <r>
    <x v="55"/>
    <x v="6"/>
    <n v="773.93"/>
  </r>
  <r>
    <x v="55"/>
    <x v="7"/>
    <n v="715.65"/>
  </r>
  <r>
    <x v="55"/>
    <x v="8"/>
    <n v="718.17"/>
  </r>
  <r>
    <x v="55"/>
    <x v="9"/>
    <n v="692.41"/>
  </r>
  <r>
    <x v="55"/>
    <x v="10"/>
    <n v="688.16"/>
  </r>
  <r>
    <x v="55"/>
    <x v="11"/>
    <n v="741.79"/>
  </r>
  <r>
    <x v="55"/>
    <x v="12"/>
    <n v="609.80999999999995"/>
  </r>
  <r>
    <x v="55"/>
    <x v="13"/>
    <n v="628.96"/>
  </r>
  <r>
    <x v="55"/>
    <x v="14"/>
    <n v="637.52"/>
  </r>
  <r>
    <x v="55"/>
    <x v="15"/>
    <n v="498.93"/>
  </r>
  <r>
    <x v="55"/>
    <x v="16"/>
    <n v="434.3"/>
  </r>
  <r>
    <x v="55"/>
    <x v="17"/>
    <n v="427.25"/>
  </r>
  <r>
    <x v="55"/>
    <x v="18"/>
    <n v="464.17"/>
  </r>
  <r>
    <x v="55"/>
    <x v="19"/>
    <n v="450.97"/>
  </r>
  <r>
    <x v="55"/>
    <x v="20"/>
    <n v="439.93"/>
  </r>
  <r>
    <x v="55"/>
    <x v="21"/>
    <n v="436.02"/>
  </r>
  <r>
    <x v="55"/>
    <x v="22"/>
    <n v="380.22"/>
  </r>
  <r>
    <x v="55"/>
    <x v="23"/>
    <n v="390.44"/>
  </r>
  <r>
    <x v="55"/>
    <x v="24"/>
    <n v="346.9"/>
  </r>
  <r>
    <x v="55"/>
    <x v="25"/>
    <n v="294.37"/>
  </r>
  <r>
    <x v="55"/>
    <x v="26"/>
    <n v="288.22000000000003"/>
  </r>
  <r>
    <x v="55"/>
    <x v="27"/>
    <n v="280.82"/>
  </r>
  <r>
    <x v="55"/>
    <x v="28"/>
    <n v="272.33"/>
  </r>
  <r>
    <x v="55"/>
    <x v="29"/>
    <n v="265.36"/>
  </r>
  <r>
    <x v="55"/>
    <x v="30"/>
    <n v="258.56"/>
  </r>
  <r>
    <x v="55"/>
    <x v="31"/>
    <n v="268.77"/>
  </r>
  <r>
    <x v="55"/>
    <x v="32"/>
    <n v="279.38"/>
  </r>
  <r>
    <x v="55"/>
    <x v="33"/>
    <n v="290.41000000000003"/>
  </r>
  <r>
    <x v="55"/>
    <x v="34"/>
    <n v="301.88"/>
  </r>
  <r>
    <x v="55"/>
    <x v="35"/>
    <n v="313.8"/>
  </r>
  <r>
    <x v="55"/>
    <x v="36"/>
    <n v="326.19"/>
  </r>
  <r>
    <x v="55"/>
    <x v="37"/>
    <n v="332.83"/>
  </r>
  <r>
    <x v="55"/>
    <x v="38"/>
    <n v="339.6"/>
  </r>
  <r>
    <x v="55"/>
    <x v="39"/>
    <n v="346.5"/>
  </r>
  <r>
    <x v="55"/>
    <x v="40"/>
    <n v="353.55"/>
  </r>
  <r>
    <x v="55"/>
    <x v="41"/>
    <n v="360.74"/>
  </r>
  <r>
    <x v="55"/>
    <x v="42"/>
    <n v="365.01"/>
  </r>
  <r>
    <x v="55"/>
    <x v="43"/>
    <n v="369.32"/>
  </r>
  <r>
    <x v="55"/>
    <x v="44"/>
    <n v="373.69"/>
  </r>
  <r>
    <x v="55"/>
    <x v="45"/>
    <n v="378.1"/>
  </r>
  <r>
    <x v="55"/>
    <x v="46"/>
    <n v="382.57"/>
  </r>
  <r>
    <x v="55"/>
    <x v="47"/>
    <n v="385.7"/>
  </r>
  <r>
    <x v="55"/>
    <x v="48"/>
    <n v="388.86"/>
  </r>
  <r>
    <x v="55"/>
    <x v="49"/>
    <n v="392.04"/>
  </r>
  <r>
    <x v="55"/>
    <x v="50"/>
    <n v="395.24"/>
  </r>
  <r>
    <x v="55"/>
    <x v="51"/>
    <n v="398.47"/>
  </r>
  <r>
    <x v="55"/>
    <x v="52"/>
    <n v="400.96"/>
  </r>
  <r>
    <x v="55"/>
    <x v="53"/>
    <n v="403.46"/>
  </r>
  <r>
    <x v="55"/>
    <x v="54"/>
    <n v="405.98"/>
  </r>
  <r>
    <x v="55"/>
    <x v="55"/>
    <n v="408.51"/>
  </r>
  <r>
    <x v="55"/>
    <x v="56"/>
    <n v="411.06"/>
  </r>
  <r>
    <x v="55"/>
    <x v="57"/>
    <n v="413.23"/>
  </r>
  <r>
    <x v="55"/>
    <x v="58"/>
    <n v="415.4"/>
  </r>
  <r>
    <x v="55"/>
    <x v="59"/>
    <n v="417.58"/>
  </r>
  <r>
    <x v="55"/>
    <x v="60"/>
    <n v="419.78"/>
  </r>
  <r>
    <x v="55"/>
    <x v="61"/>
    <n v="421.98"/>
  </r>
  <r>
    <x v="55"/>
    <x v="62"/>
    <n v="424"/>
  </r>
  <r>
    <x v="55"/>
    <x v="63"/>
    <n v="426.03"/>
  </r>
  <r>
    <x v="55"/>
    <x v="64"/>
    <n v="428.07"/>
  </r>
  <r>
    <x v="55"/>
    <x v="65"/>
    <n v="430.11"/>
  </r>
  <r>
    <x v="55"/>
    <x v="66"/>
    <n v="432.17"/>
  </r>
  <r>
    <x v="55"/>
    <x v="67"/>
    <n v="434.15"/>
  </r>
  <r>
    <x v="55"/>
    <x v="68"/>
    <n v="436.14"/>
  </r>
  <r>
    <x v="55"/>
    <x v="69"/>
    <n v="438.13"/>
  </r>
  <r>
    <x v="55"/>
    <x v="70"/>
    <n v="440.14"/>
  </r>
  <r>
    <x v="56"/>
    <x v="0"/>
    <n v="435.24"/>
  </r>
  <r>
    <x v="56"/>
    <x v="1"/>
    <n v="453.66"/>
  </r>
  <r>
    <x v="56"/>
    <x v="2"/>
    <n v="419.23"/>
  </r>
  <r>
    <x v="56"/>
    <x v="3"/>
    <n v="435.78"/>
  </r>
  <r>
    <x v="56"/>
    <x v="4"/>
    <n v="451.46"/>
  </r>
  <r>
    <x v="56"/>
    <x v="5"/>
    <n v="484.72"/>
  </r>
  <r>
    <x v="56"/>
    <x v="6"/>
    <n v="524.57000000000005"/>
  </r>
  <r>
    <x v="56"/>
    <x v="7"/>
    <n v="510.35"/>
  </r>
  <r>
    <x v="56"/>
    <x v="8"/>
    <n v="527.03"/>
  </r>
  <r>
    <x v="56"/>
    <x v="9"/>
    <n v="514.14"/>
  </r>
  <r>
    <x v="56"/>
    <x v="10"/>
    <n v="495.87"/>
  </r>
  <r>
    <x v="56"/>
    <x v="11"/>
    <n v="522.77"/>
  </r>
  <r>
    <x v="56"/>
    <x v="12"/>
    <n v="536.63"/>
  </r>
  <r>
    <x v="56"/>
    <x v="13"/>
    <n v="572.39"/>
  </r>
  <r>
    <x v="56"/>
    <x v="14"/>
    <n v="548.07000000000005"/>
  </r>
  <r>
    <x v="56"/>
    <x v="15"/>
    <n v="530.38"/>
  </r>
  <r>
    <x v="56"/>
    <x v="16"/>
    <n v="536.21"/>
  </r>
  <r>
    <x v="56"/>
    <x v="17"/>
    <n v="518.91"/>
  </r>
  <r>
    <x v="56"/>
    <x v="18"/>
    <n v="524.96"/>
  </r>
  <r>
    <x v="56"/>
    <x v="19"/>
    <n v="570.63"/>
  </r>
  <r>
    <x v="56"/>
    <x v="20"/>
    <n v="551.83000000000004"/>
  </r>
  <r>
    <x v="56"/>
    <x v="21"/>
    <n v="540.04"/>
  </r>
  <r>
    <x v="56"/>
    <x v="22"/>
    <n v="533.92999999999995"/>
  </r>
  <r>
    <x v="56"/>
    <x v="23"/>
    <n v="500.91"/>
  </r>
  <r>
    <x v="56"/>
    <x v="24"/>
    <n v="484.09"/>
  </r>
  <r>
    <x v="56"/>
    <x v="25"/>
    <n v="472.13"/>
  </r>
  <r>
    <x v="56"/>
    <x v="26"/>
    <n v="493.09"/>
  </r>
  <r>
    <x v="56"/>
    <x v="27"/>
    <n v="435.53"/>
  </r>
  <r>
    <x v="56"/>
    <x v="28"/>
    <n v="449.03"/>
  </r>
  <r>
    <x v="56"/>
    <x v="29"/>
    <n v="441.59"/>
  </r>
  <r>
    <x v="56"/>
    <x v="30"/>
    <n v="434.26"/>
  </r>
  <r>
    <x v="56"/>
    <x v="31"/>
    <n v="450.4"/>
  </r>
  <r>
    <x v="56"/>
    <x v="32"/>
    <n v="467.13"/>
  </r>
  <r>
    <x v="56"/>
    <x v="33"/>
    <n v="484.49"/>
  </r>
  <r>
    <x v="56"/>
    <x v="34"/>
    <n v="502.49"/>
  </r>
  <r>
    <x v="56"/>
    <x v="35"/>
    <n v="521.16"/>
  </r>
  <r>
    <x v="56"/>
    <x v="36"/>
    <n v="540.52"/>
  </r>
  <r>
    <x v="56"/>
    <x v="37"/>
    <n v="550.35"/>
  </r>
  <r>
    <x v="56"/>
    <x v="38"/>
    <n v="560.37"/>
  </r>
  <r>
    <x v="56"/>
    <x v="39"/>
    <n v="570.55999999999995"/>
  </r>
  <r>
    <x v="56"/>
    <x v="40"/>
    <n v="580.94000000000005"/>
  </r>
  <r>
    <x v="56"/>
    <x v="41"/>
    <n v="591.51"/>
  </r>
  <r>
    <x v="56"/>
    <x v="42"/>
    <n v="599.46"/>
  </r>
  <r>
    <x v="56"/>
    <x v="43"/>
    <n v="607.51"/>
  </r>
  <r>
    <x v="56"/>
    <x v="44"/>
    <n v="615.67999999999995"/>
  </r>
  <r>
    <x v="56"/>
    <x v="45"/>
    <n v="623.95000000000005"/>
  </r>
  <r>
    <x v="56"/>
    <x v="46"/>
    <n v="632.34"/>
  </r>
  <r>
    <x v="56"/>
    <x v="47"/>
    <n v="638.64"/>
  </r>
  <r>
    <x v="56"/>
    <x v="48"/>
    <n v="645.01"/>
  </r>
  <r>
    <x v="56"/>
    <x v="49"/>
    <n v="651.45000000000005"/>
  </r>
  <r>
    <x v="56"/>
    <x v="50"/>
    <n v="657.94"/>
  </r>
  <r>
    <x v="56"/>
    <x v="51"/>
    <n v="664.51"/>
  </r>
  <r>
    <x v="56"/>
    <x v="52"/>
    <n v="669.89"/>
  </r>
  <r>
    <x v="56"/>
    <x v="53"/>
    <n v="675.31"/>
  </r>
  <r>
    <x v="56"/>
    <x v="54"/>
    <n v="680.78"/>
  </r>
  <r>
    <x v="56"/>
    <x v="55"/>
    <n v="686.3"/>
  </r>
  <r>
    <x v="56"/>
    <x v="56"/>
    <n v="691.85"/>
  </r>
  <r>
    <x v="56"/>
    <x v="57"/>
    <n v="696.74"/>
  </r>
  <r>
    <x v="56"/>
    <x v="58"/>
    <n v="701.65"/>
  </r>
  <r>
    <x v="56"/>
    <x v="59"/>
    <n v="706.61"/>
  </r>
  <r>
    <x v="56"/>
    <x v="60"/>
    <n v="711.59"/>
  </r>
  <r>
    <x v="56"/>
    <x v="61"/>
    <n v="716.61"/>
  </r>
  <r>
    <x v="56"/>
    <x v="62"/>
    <n v="721.25"/>
  </r>
  <r>
    <x v="56"/>
    <x v="63"/>
    <n v="725.92"/>
  </r>
  <r>
    <x v="56"/>
    <x v="64"/>
    <n v="730.62"/>
  </r>
  <r>
    <x v="56"/>
    <x v="65"/>
    <n v="735.35"/>
  </r>
  <r>
    <x v="56"/>
    <x v="66"/>
    <n v="740.11"/>
  </r>
  <r>
    <x v="56"/>
    <x v="67"/>
    <n v="744.64"/>
  </r>
  <r>
    <x v="56"/>
    <x v="68"/>
    <n v="749.19"/>
  </r>
  <r>
    <x v="56"/>
    <x v="69"/>
    <n v="753.78"/>
  </r>
  <r>
    <x v="56"/>
    <x v="70"/>
    <n v="758.39"/>
  </r>
  <r>
    <x v="57"/>
    <x v="0"/>
    <n v="2632.86"/>
  </r>
  <r>
    <x v="57"/>
    <x v="1"/>
    <n v="2503.0500000000002"/>
  </r>
  <r>
    <x v="57"/>
    <x v="2"/>
    <n v="2387.15"/>
  </r>
  <r>
    <x v="57"/>
    <x v="3"/>
    <n v="2399.13"/>
  </r>
  <r>
    <x v="57"/>
    <x v="4"/>
    <n v="2676.69"/>
  </r>
  <r>
    <x v="57"/>
    <x v="5"/>
    <n v="2581.83"/>
  </r>
  <r>
    <x v="57"/>
    <x v="6"/>
    <n v="2744.63"/>
  </r>
  <r>
    <x v="57"/>
    <x v="7"/>
    <n v="2799.1"/>
  </r>
  <r>
    <x v="57"/>
    <x v="8"/>
    <n v="2784.54"/>
  </r>
  <r>
    <x v="57"/>
    <x v="9"/>
    <n v="2723.08"/>
  </r>
  <r>
    <x v="57"/>
    <x v="10"/>
    <n v="3048.51"/>
  </r>
  <r>
    <x v="57"/>
    <x v="11"/>
    <n v="3238.88"/>
  </r>
  <r>
    <x v="57"/>
    <x v="12"/>
    <n v="2842.47"/>
  </r>
  <r>
    <x v="57"/>
    <x v="13"/>
    <n v="3200.06"/>
  </r>
  <r>
    <x v="57"/>
    <x v="14"/>
    <n v="3381.76"/>
  </r>
  <r>
    <x v="57"/>
    <x v="15"/>
    <n v="3473.94"/>
  </r>
  <r>
    <x v="57"/>
    <x v="16"/>
    <n v="3621.08"/>
  </r>
  <r>
    <x v="57"/>
    <x v="17"/>
    <n v="3935.22"/>
  </r>
  <r>
    <x v="57"/>
    <x v="18"/>
    <n v="2872.08"/>
  </r>
  <r>
    <x v="57"/>
    <x v="19"/>
    <n v="2334.9299999999998"/>
  </r>
  <r>
    <x v="57"/>
    <x v="20"/>
    <n v="2901.62"/>
  </r>
  <r>
    <x v="57"/>
    <x v="21"/>
    <n v="2817.84"/>
  </r>
  <r>
    <x v="57"/>
    <x v="22"/>
    <n v="3123.9"/>
  </r>
  <r>
    <x v="57"/>
    <x v="23"/>
    <n v="3044.99"/>
  </r>
  <r>
    <x v="57"/>
    <x v="24"/>
    <n v="3444.79"/>
  </r>
  <r>
    <x v="57"/>
    <x v="25"/>
    <n v="3616.72"/>
  </r>
  <r>
    <x v="57"/>
    <x v="26"/>
    <n v="3615.4"/>
  </r>
  <r>
    <x v="57"/>
    <x v="27"/>
    <n v="3533.55"/>
  </r>
  <r>
    <x v="57"/>
    <x v="28"/>
    <n v="3520.62"/>
  </r>
  <r>
    <x v="57"/>
    <x v="29"/>
    <n v="3489.16"/>
  </r>
  <r>
    <x v="57"/>
    <x v="30"/>
    <n v="3457.98"/>
  </r>
  <r>
    <x v="57"/>
    <x v="31"/>
    <n v="3422.29"/>
  </r>
  <r>
    <x v="57"/>
    <x v="32"/>
    <n v="3386.96"/>
  </r>
  <r>
    <x v="57"/>
    <x v="33"/>
    <n v="3352"/>
  </r>
  <r>
    <x v="57"/>
    <x v="34"/>
    <n v="3317.4"/>
  </r>
  <r>
    <x v="57"/>
    <x v="35"/>
    <n v="3283.16"/>
  </r>
  <r>
    <x v="57"/>
    <x v="36"/>
    <n v="3249.27"/>
  </r>
  <r>
    <x v="57"/>
    <x v="37"/>
    <n v="3242.51"/>
  </r>
  <r>
    <x v="57"/>
    <x v="38"/>
    <n v="3235.77"/>
  </r>
  <r>
    <x v="57"/>
    <x v="39"/>
    <n v="3229.04"/>
  </r>
  <r>
    <x v="57"/>
    <x v="40"/>
    <n v="3222.33"/>
  </r>
  <r>
    <x v="57"/>
    <x v="41"/>
    <n v="3215.63"/>
  </r>
  <r>
    <x v="57"/>
    <x v="42"/>
    <n v="3215.92"/>
  </r>
  <r>
    <x v="57"/>
    <x v="43"/>
    <n v="3216.21"/>
  </r>
  <r>
    <x v="57"/>
    <x v="44"/>
    <n v="3216.5"/>
  </r>
  <r>
    <x v="57"/>
    <x v="45"/>
    <n v="3216.79"/>
  </r>
  <r>
    <x v="57"/>
    <x v="46"/>
    <n v="3217.08"/>
  </r>
  <r>
    <x v="57"/>
    <x v="47"/>
    <n v="3220.8"/>
  </r>
  <r>
    <x v="57"/>
    <x v="48"/>
    <n v="3224.53"/>
  </r>
  <r>
    <x v="57"/>
    <x v="49"/>
    <n v="3228.26"/>
  </r>
  <r>
    <x v="57"/>
    <x v="50"/>
    <n v="3232"/>
  </r>
  <r>
    <x v="57"/>
    <x v="51"/>
    <n v="3235.74"/>
  </r>
  <r>
    <x v="57"/>
    <x v="52"/>
    <n v="3241.1"/>
  </r>
  <r>
    <x v="57"/>
    <x v="53"/>
    <n v="3246.47"/>
  </r>
  <r>
    <x v="57"/>
    <x v="54"/>
    <n v="3251.84"/>
  </r>
  <r>
    <x v="57"/>
    <x v="55"/>
    <n v="3257.22"/>
  </r>
  <r>
    <x v="57"/>
    <x v="56"/>
    <n v="3262.62"/>
  </r>
  <r>
    <x v="57"/>
    <x v="57"/>
    <n v="3269.21"/>
  </r>
  <r>
    <x v="57"/>
    <x v="58"/>
    <n v="3275.82"/>
  </r>
  <r>
    <x v="57"/>
    <x v="59"/>
    <n v="3282.44"/>
  </r>
  <r>
    <x v="57"/>
    <x v="60"/>
    <n v="3289.08"/>
  </r>
  <r>
    <x v="57"/>
    <x v="61"/>
    <n v="3295.73"/>
  </r>
  <r>
    <x v="57"/>
    <x v="62"/>
    <n v="3303.44"/>
  </r>
  <r>
    <x v="57"/>
    <x v="63"/>
    <n v="3311.18"/>
  </r>
  <r>
    <x v="57"/>
    <x v="64"/>
    <n v="3318.93"/>
  </r>
  <r>
    <x v="57"/>
    <x v="65"/>
    <n v="3326.7"/>
  </r>
  <r>
    <x v="57"/>
    <x v="66"/>
    <n v="3334.49"/>
  </r>
  <r>
    <x v="57"/>
    <x v="67"/>
    <n v="3342.84"/>
  </r>
  <r>
    <x v="57"/>
    <x v="68"/>
    <n v="3351.22"/>
  </r>
  <r>
    <x v="57"/>
    <x v="69"/>
    <n v="3359.61"/>
  </r>
  <r>
    <x v="57"/>
    <x v="70"/>
    <n v="3368.03"/>
  </r>
  <r>
    <x v="58"/>
    <x v="0"/>
    <n v="490.43"/>
  </r>
  <r>
    <x v="58"/>
    <x v="1"/>
    <n v="513.4"/>
  </r>
  <r>
    <x v="58"/>
    <x v="2"/>
    <n v="545.98"/>
  </r>
  <r>
    <x v="58"/>
    <x v="3"/>
    <n v="575.61"/>
  </r>
  <r>
    <x v="58"/>
    <x v="4"/>
    <n v="575.71"/>
  </r>
  <r>
    <x v="58"/>
    <x v="5"/>
    <n v="559.14"/>
  </r>
  <r>
    <x v="58"/>
    <x v="6"/>
    <n v="632.70000000000005"/>
  </r>
  <r>
    <x v="58"/>
    <x v="7"/>
    <n v="614.28"/>
  </r>
  <r>
    <x v="58"/>
    <x v="8"/>
    <n v="643.66999999999996"/>
  </r>
  <r>
    <x v="58"/>
    <x v="9"/>
    <n v="637.22"/>
  </r>
  <r>
    <x v="58"/>
    <x v="10"/>
    <n v="630.02"/>
  </r>
  <r>
    <x v="58"/>
    <x v="11"/>
    <n v="589.62"/>
  </r>
  <r>
    <x v="58"/>
    <x v="12"/>
    <n v="635.24"/>
  </r>
  <r>
    <x v="58"/>
    <x v="13"/>
    <n v="625.61"/>
  </r>
  <r>
    <x v="58"/>
    <x v="14"/>
    <n v="680.64"/>
  </r>
  <r>
    <x v="58"/>
    <x v="15"/>
    <n v="658.17"/>
  </r>
  <r>
    <x v="58"/>
    <x v="16"/>
    <n v="633.91999999999996"/>
  </r>
  <r>
    <x v="58"/>
    <x v="17"/>
    <n v="691.54"/>
  </r>
  <r>
    <x v="58"/>
    <x v="18"/>
    <n v="785.24"/>
  </r>
  <r>
    <x v="58"/>
    <x v="19"/>
    <n v="794.5"/>
  </r>
  <r>
    <x v="58"/>
    <x v="20"/>
    <n v="804.55"/>
  </r>
  <r>
    <x v="58"/>
    <x v="21"/>
    <n v="843.81"/>
  </r>
  <r>
    <x v="58"/>
    <x v="22"/>
    <n v="887.93"/>
  </r>
  <r>
    <x v="58"/>
    <x v="23"/>
    <n v="888.46"/>
  </r>
  <r>
    <x v="58"/>
    <x v="24"/>
    <n v="898.65"/>
  </r>
  <r>
    <x v="58"/>
    <x v="25"/>
    <n v="845.69"/>
  </r>
  <r>
    <x v="58"/>
    <x v="26"/>
    <n v="877.13"/>
  </r>
  <r>
    <x v="58"/>
    <x v="27"/>
    <n v="903.36"/>
  </r>
  <r>
    <x v="58"/>
    <x v="28"/>
    <n v="878.15"/>
  </r>
  <r>
    <x v="58"/>
    <x v="29"/>
    <n v="887.91"/>
  </r>
  <r>
    <x v="58"/>
    <x v="30"/>
    <n v="899.38"/>
  </r>
  <r>
    <x v="58"/>
    <x v="31"/>
    <n v="922.33"/>
  </r>
  <r>
    <x v="58"/>
    <x v="32"/>
    <n v="945.99"/>
  </r>
  <r>
    <x v="58"/>
    <x v="33"/>
    <n v="970.23"/>
  </r>
  <r>
    <x v="58"/>
    <x v="34"/>
    <n v="995.02"/>
  </r>
  <r>
    <x v="58"/>
    <x v="35"/>
    <n v="1020.39"/>
  </r>
  <r>
    <x v="58"/>
    <x v="36"/>
    <n v="1046.3900000000001"/>
  </r>
  <r>
    <x v="58"/>
    <x v="37"/>
    <n v="1064.6500000000001"/>
  </r>
  <r>
    <x v="58"/>
    <x v="38"/>
    <n v="1083.22"/>
  </r>
  <r>
    <x v="58"/>
    <x v="39"/>
    <n v="1102.08"/>
  </r>
  <r>
    <x v="58"/>
    <x v="40"/>
    <n v="1121.25"/>
  </r>
  <r>
    <x v="58"/>
    <x v="41"/>
    <n v="1140.74"/>
  </r>
  <r>
    <x v="58"/>
    <x v="42"/>
    <n v="1155.5999999999999"/>
  </r>
  <r>
    <x v="58"/>
    <x v="43"/>
    <n v="1170.6400000000001"/>
  </r>
  <r>
    <x v="58"/>
    <x v="44"/>
    <n v="1185.8900000000001"/>
  </r>
  <r>
    <x v="58"/>
    <x v="45"/>
    <n v="1201.33"/>
  </r>
  <r>
    <x v="58"/>
    <x v="46"/>
    <n v="1216.99"/>
  </r>
  <r>
    <x v="58"/>
    <x v="47"/>
    <n v="1229.06"/>
  </r>
  <r>
    <x v="58"/>
    <x v="48"/>
    <n v="1241.26"/>
  </r>
  <r>
    <x v="58"/>
    <x v="49"/>
    <n v="1253.5899999999999"/>
  </r>
  <r>
    <x v="58"/>
    <x v="50"/>
    <n v="1266.02"/>
  </r>
  <r>
    <x v="58"/>
    <x v="51"/>
    <n v="1278.5999999999999"/>
  </r>
  <r>
    <x v="58"/>
    <x v="52"/>
    <n v="1288.45"/>
  </r>
  <r>
    <x v="58"/>
    <x v="53"/>
    <n v="1298.3800000000001"/>
  </r>
  <r>
    <x v="58"/>
    <x v="54"/>
    <n v="1308.3900000000001"/>
  </r>
  <r>
    <x v="58"/>
    <x v="55"/>
    <n v="1318.48"/>
  </r>
  <r>
    <x v="58"/>
    <x v="56"/>
    <n v="1328.65"/>
  </r>
  <r>
    <x v="58"/>
    <x v="57"/>
    <n v="1336.78"/>
  </r>
  <r>
    <x v="58"/>
    <x v="58"/>
    <n v="1344.96"/>
  </r>
  <r>
    <x v="58"/>
    <x v="59"/>
    <n v="1353.19"/>
  </r>
  <r>
    <x v="58"/>
    <x v="60"/>
    <n v="1361.47"/>
  </r>
  <r>
    <x v="58"/>
    <x v="61"/>
    <n v="1369.81"/>
  </r>
  <r>
    <x v="58"/>
    <x v="62"/>
    <n v="1376.64"/>
  </r>
  <r>
    <x v="58"/>
    <x v="63"/>
    <n v="1383.5"/>
  </r>
  <r>
    <x v="58"/>
    <x v="64"/>
    <n v="1390.4"/>
  </r>
  <r>
    <x v="58"/>
    <x v="65"/>
    <n v="1397.33"/>
  </r>
  <r>
    <x v="58"/>
    <x v="66"/>
    <n v="1404.3"/>
  </r>
  <r>
    <x v="58"/>
    <x v="67"/>
    <n v="1410.15"/>
  </r>
  <r>
    <x v="58"/>
    <x v="68"/>
    <n v="1416.03"/>
  </r>
  <r>
    <x v="58"/>
    <x v="69"/>
    <n v="1421.94"/>
  </r>
  <r>
    <x v="58"/>
    <x v="70"/>
    <n v="1427.87"/>
  </r>
  <r>
    <x v="59"/>
    <x v="0"/>
    <n v="1096.95"/>
  </r>
  <r>
    <x v="59"/>
    <x v="1"/>
    <n v="1029.42"/>
  </r>
  <r>
    <x v="59"/>
    <x v="2"/>
    <n v="1087.46"/>
  </r>
  <r>
    <x v="59"/>
    <x v="3"/>
    <n v="1042.45"/>
  </r>
  <r>
    <x v="59"/>
    <x v="4"/>
    <n v="1045.78"/>
  </r>
  <r>
    <x v="59"/>
    <x v="5"/>
    <n v="1123.97"/>
  </r>
  <r>
    <x v="59"/>
    <x v="6"/>
    <n v="1267.58"/>
  </r>
  <r>
    <x v="59"/>
    <x v="7"/>
    <n v="1281.51"/>
  </r>
  <r>
    <x v="59"/>
    <x v="8"/>
    <n v="1295.4100000000001"/>
  </r>
  <r>
    <x v="59"/>
    <x v="9"/>
    <n v="1228.79"/>
  </r>
  <r>
    <x v="59"/>
    <x v="10"/>
    <n v="1164.23"/>
  </r>
  <r>
    <x v="59"/>
    <x v="11"/>
    <n v="1216.0999999999999"/>
  </r>
  <r>
    <x v="59"/>
    <x v="12"/>
    <n v="1193.6600000000001"/>
  </r>
  <r>
    <x v="59"/>
    <x v="13"/>
    <n v="1141.18"/>
  </r>
  <r>
    <x v="59"/>
    <x v="14"/>
    <n v="1204.18"/>
  </r>
  <r>
    <x v="59"/>
    <x v="15"/>
    <n v="1154.01"/>
  </r>
  <r>
    <x v="59"/>
    <x v="16"/>
    <n v="1111.27"/>
  </r>
  <r>
    <x v="59"/>
    <x v="17"/>
    <n v="1166.95"/>
  </r>
  <r>
    <x v="59"/>
    <x v="18"/>
    <n v="1238.26"/>
  </r>
  <r>
    <x v="59"/>
    <x v="19"/>
    <n v="1057.8499999999999"/>
  </r>
  <r>
    <x v="59"/>
    <x v="20"/>
    <n v="984.58"/>
  </r>
  <r>
    <x v="59"/>
    <x v="21"/>
    <n v="1006.83"/>
  </r>
  <r>
    <x v="59"/>
    <x v="22"/>
    <n v="993.39"/>
  </r>
  <r>
    <x v="59"/>
    <x v="23"/>
    <n v="1000.88"/>
  </r>
  <r>
    <x v="59"/>
    <x v="24"/>
    <n v="1012.43"/>
  </r>
  <r>
    <x v="59"/>
    <x v="25"/>
    <n v="1014.32"/>
  </r>
  <r>
    <x v="59"/>
    <x v="26"/>
    <n v="850.87"/>
  </r>
  <r>
    <x v="59"/>
    <x v="27"/>
    <n v="728.85"/>
  </r>
  <r>
    <x v="59"/>
    <x v="28"/>
    <n v="642.64"/>
  </r>
  <r>
    <x v="59"/>
    <x v="29"/>
    <n v="551.94000000000005"/>
  </r>
  <r>
    <x v="59"/>
    <x v="30"/>
    <n v="474.05"/>
  </r>
  <r>
    <x v="59"/>
    <x v="31"/>
    <n v="486.93"/>
  </r>
  <r>
    <x v="59"/>
    <x v="32"/>
    <n v="500.15"/>
  </r>
  <r>
    <x v="59"/>
    <x v="33"/>
    <n v="513.73"/>
  </r>
  <r>
    <x v="59"/>
    <x v="34"/>
    <n v="527.69000000000005"/>
  </r>
  <r>
    <x v="59"/>
    <x v="35"/>
    <n v="542.02"/>
  </r>
  <r>
    <x v="59"/>
    <x v="36"/>
    <n v="556.74"/>
  </r>
  <r>
    <x v="59"/>
    <x v="37"/>
    <n v="567.07000000000005"/>
  </r>
  <r>
    <x v="59"/>
    <x v="38"/>
    <n v="577.59"/>
  </r>
  <r>
    <x v="59"/>
    <x v="39"/>
    <n v="588.30999999999995"/>
  </r>
  <r>
    <x v="59"/>
    <x v="40"/>
    <n v="599.23"/>
  </r>
  <r>
    <x v="59"/>
    <x v="41"/>
    <n v="610.35"/>
  </r>
  <r>
    <x v="59"/>
    <x v="42"/>
    <n v="618.82000000000005"/>
  </r>
  <r>
    <x v="59"/>
    <x v="43"/>
    <n v="627.4"/>
  </r>
  <r>
    <x v="59"/>
    <x v="44"/>
    <n v="636.1"/>
  </r>
  <r>
    <x v="59"/>
    <x v="45"/>
    <n v="644.92999999999995"/>
  </r>
  <r>
    <x v="59"/>
    <x v="46"/>
    <n v="653.87"/>
  </r>
  <r>
    <x v="59"/>
    <x v="47"/>
    <n v="660.76"/>
  </r>
  <r>
    <x v="59"/>
    <x v="48"/>
    <n v="667.71"/>
  </r>
  <r>
    <x v="59"/>
    <x v="49"/>
    <n v="674.74"/>
  </r>
  <r>
    <x v="59"/>
    <x v="50"/>
    <n v="681.84"/>
  </r>
  <r>
    <x v="59"/>
    <x v="51"/>
    <n v="689.02"/>
  </r>
  <r>
    <x v="59"/>
    <x v="52"/>
    <n v="694.63"/>
  </r>
  <r>
    <x v="59"/>
    <x v="53"/>
    <n v="700.29"/>
  </r>
  <r>
    <x v="59"/>
    <x v="54"/>
    <n v="705.99"/>
  </r>
  <r>
    <x v="59"/>
    <x v="55"/>
    <n v="711.74"/>
  </r>
  <r>
    <x v="59"/>
    <x v="56"/>
    <n v="717.53"/>
  </r>
  <r>
    <x v="59"/>
    <x v="57"/>
    <n v="722.15"/>
  </r>
  <r>
    <x v="59"/>
    <x v="58"/>
    <n v="726.8"/>
  </r>
  <r>
    <x v="59"/>
    <x v="59"/>
    <n v="731.48"/>
  </r>
  <r>
    <x v="59"/>
    <x v="60"/>
    <n v="736.19"/>
  </r>
  <r>
    <x v="59"/>
    <x v="61"/>
    <n v="740.93"/>
  </r>
  <r>
    <x v="59"/>
    <x v="62"/>
    <n v="744.8"/>
  </r>
  <r>
    <x v="59"/>
    <x v="63"/>
    <n v="748.69"/>
  </r>
  <r>
    <x v="59"/>
    <x v="64"/>
    <n v="752.6"/>
  </r>
  <r>
    <x v="59"/>
    <x v="65"/>
    <n v="756.52"/>
  </r>
  <r>
    <x v="59"/>
    <x v="66"/>
    <n v="760.47"/>
  </r>
  <r>
    <x v="59"/>
    <x v="67"/>
    <n v="763.78"/>
  </r>
  <r>
    <x v="59"/>
    <x v="68"/>
    <n v="767.11"/>
  </r>
  <r>
    <x v="59"/>
    <x v="69"/>
    <n v="770.44"/>
  </r>
  <r>
    <x v="59"/>
    <x v="70"/>
    <n v="773.8"/>
  </r>
  <r>
    <x v="60"/>
    <x v="0"/>
    <n v="158.16999999999999"/>
  </r>
  <r>
    <x v="60"/>
    <x v="1"/>
    <n v="160.29"/>
  </r>
  <r>
    <x v="60"/>
    <x v="2"/>
    <n v="164.16"/>
  </r>
  <r>
    <x v="60"/>
    <x v="3"/>
    <n v="176.21"/>
  </r>
  <r>
    <x v="60"/>
    <x v="4"/>
    <n v="177.48"/>
  </r>
  <r>
    <x v="60"/>
    <x v="5"/>
    <n v="180.05"/>
  </r>
  <r>
    <x v="60"/>
    <x v="6"/>
    <n v="201.9"/>
  </r>
  <r>
    <x v="60"/>
    <x v="7"/>
    <n v="195.13"/>
  </r>
  <r>
    <x v="60"/>
    <x v="8"/>
    <n v="211.33"/>
  </r>
  <r>
    <x v="60"/>
    <x v="9"/>
    <n v="208.34"/>
  </r>
  <r>
    <x v="60"/>
    <x v="10"/>
    <n v="205.11"/>
  </r>
  <r>
    <x v="60"/>
    <x v="11"/>
    <n v="203.44"/>
  </r>
  <r>
    <x v="60"/>
    <x v="12"/>
    <n v="209.2"/>
  </r>
  <r>
    <x v="60"/>
    <x v="13"/>
    <n v="219.63"/>
  </r>
  <r>
    <x v="60"/>
    <x v="14"/>
    <n v="230.08"/>
  </r>
  <r>
    <x v="60"/>
    <x v="15"/>
    <n v="233.31"/>
  </r>
  <r>
    <x v="60"/>
    <x v="16"/>
    <n v="238.28"/>
  </r>
  <r>
    <x v="60"/>
    <x v="17"/>
    <n v="241.66"/>
  </r>
  <r>
    <x v="60"/>
    <x v="18"/>
    <n v="267.33"/>
  </r>
  <r>
    <x v="60"/>
    <x v="19"/>
    <n v="259.62"/>
  </r>
  <r>
    <x v="60"/>
    <x v="20"/>
    <n v="248.3"/>
  </r>
  <r>
    <x v="60"/>
    <x v="21"/>
    <n v="266.45"/>
  </r>
  <r>
    <x v="60"/>
    <x v="22"/>
    <n v="269.87"/>
  </r>
  <r>
    <x v="60"/>
    <x v="23"/>
    <n v="281"/>
  </r>
  <r>
    <x v="60"/>
    <x v="24"/>
    <n v="277.55"/>
  </r>
  <r>
    <x v="60"/>
    <x v="25"/>
    <n v="283.13"/>
  </r>
  <r>
    <x v="60"/>
    <x v="26"/>
    <n v="291.95999999999998"/>
  </r>
  <r>
    <x v="60"/>
    <x v="27"/>
    <n v="300.13"/>
  </r>
  <r>
    <x v="60"/>
    <x v="28"/>
    <n v="295.08999999999997"/>
  </r>
  <r>
    <x v="60"/>
    <x v="29"/>
    <n v="296.08999999999997"/>
  </r>
  <r>
    <x v="60"/>
    <x v="30"/>
    <n v="299.99"/>
  </r>
  <r>
    <x v="60"/>
    <x v="31"/>
    <n v="313.7"/>
  </r>
  <r>
    <x v="60"/>
    <x v="32"/>
    <n v="328.21"/>
  </r>
  <r>
    <x v="60"/>
    <x v="33"/>
    <n v="343.41"/>
  </r>
  <r>
    <x v="60"/>
    <x v="34"/>
    <n v="359.24"/>
  </r>
  <r>
    <x v="60"/>
    <x v="35"/>
    <n v="375.7"/>
  </r>
  <r>
    <x v="60"/>
    <x v="36"/>
    <n v="392.94"/>
  </r>
  <r>
    <x v="60"/>
    <x v="37"/>
    <n v="402.99"/>
  </r>
  <r>
    <x v="60"/>
    <x v="38"/>
    <n v="413.3"/>
  </r>
  <r>
    <x v="60"/>
    <x v="39"/>
    <n v="423.83"/>
  </r>
  <r>
    <x v="60"/>
    <x v="40"/>
    <n v="434.62"/>
  </r>
  <r>
    <x v="60"/>
    <x v="41"/>
    <n v="445.68"/>
  </r>
  <r>
    <x v="60"/>
    <x v="42"/>
    <n v="453.3"/>
  </r>
  <r>
    <x v="60"/>
    <x v="43"/>
    <n v="461.05"/>
  </r>
  <r>
    <x v="60"/>
    <x v="44"/>
    <n v="468.95"/>
  </r>
  <r>
    <x v="60"/>
    <x v="45"/>
    <n v="476.99"/>
  </r>
  <r>
    <x v="60"/>
    <x v="46"/>
    <n v="485.19"/>
  </r>
  <r>
    <x v="60"/>
    <x v="47"/>
    <n v="491.33"/>
  </r>
  <r>
    <x v="60"/>
    <x v="48"/>
    <n v="497.55"/>
  </r>
  <r>
    <x v="60"/>
    <x v="49"/>
    <n v="503.87"/>
  </r>
  <r>
    <x v="60"/>
    <x v="50"/>
    <n v="510.25"/>
  </r>
  <r>
    <x v="60"/>
    <x v="51"/>
    <n v="516.75"/>
  </r>
  <r>
    <x v="60"/>
    <x v="52"/>
    <n v="521.96"/>
  </r>
  <r>
    <x v="60"/>
    <x v="53"/>
    <n v="527.24"/>
  </r>
  <r>
    <x v="60"/>
    <x v="54"/>
    <n v="532.57000000000005"/>
  </r>
  <r>
    <x v="60"/>
    <x v="55"/>
    <n v="537.96"/>
  </r>
  <r>
    <x v="60"/>
    <x v="56"/>
    <n v="543.41999999999996"/>
  </r>
  <r>
    <x v="60"/>
    <x v="57"/>
    <n v="548.05999999999995"/>
  </r>
  <r>
    <x v="60"/>
    <x v="58"/>
    <n v="552.75"/>
  </r>
  <r>
    <x v="60"/>
    <x v="59"/>
    <n v="557.48"/>
  </r>
  <r>
    <x v="60"/>
    <x v="60"/>
    <n v="562.26"/>
  </r>
  <r>
    <x v="60"/>
    <x v="61"/>
    <n v="567.08000000000004"/>
  </r>
  <r>
    <x v="60"/>
    <x v="62"/>
    <n v="571.36"/>
  </r>
  <r>
    <x v="60"/>
    <x v="63"/>
    <n v="575.67999999999995"/>
  </r>
  <r>
    <x v="60"/>
    <x v="64"/>
    <n v="580.04"/>
  </r>
  <r>
    <x v="60"/>
    <x v="65"/>
    <n v="584.42999999999995"/>
  </r>
  <r>
    <x v="60"/>
    <x v="66"/>
    <n v="588.86"/>
  </r>
  <r>
    <x v="60"/>
    <x v="67"/>
    <n v="592.91999999999996"/>
  </r>
  <r>
    <x v="60"/>
    <x v="68"/>
    <n v="597"/>
  </r>
  <r>
    <x v="60"/>
    <x v="69"/>
    <n v="601.12"/>
  </r>
  <r>
    <x v="60"/>
    <x v="70"/>
    <n v="605.27"/>
  </r>
  <r>
    <x v="61"/>
    <x v="0"/>
    <n v="240.77"/>
  </r>
  <r>
    <x v="61"/>
    <x v="1"/>
    <n v="249.73"/>
  </r>
  <r>
    <x v="61"/>
    <x v="2"/>
    <n v="253.35"/>
  </r>
  <r>
    <x v="61"/>
    <x v="3"/>
    <n v="279.79000000000002"/>
  </r>
  <r>
    <x v="61"/>
    <x v="4"/>
    <n v="291.39999999999998"/>
  </r>
  <r>
    <x v="61"/>
    <x v="5"/>
    <n v="296.19"/>
  </r>
  <r>
    <x v="61"/>
    <x v="6"/>
    <n v="318.02999999999997"/>
  </r>
  <r>
    <x v="61"/>
    <x v="7"/>
    <n v="314.13"/>
  </r>
  <r>
    <x v="61"/>
    <x v="8"/>
    <n v="326.57"/>
  </r>
  <r>
    <x v="61"/>
    <x v="9"/>
    <n v="325.62"/>
  </r>
  <r>
    <x v="61"/>
    <x v="10"/>
    <n v="281.82"/>
  </r>
  <r>
    <x v="61"/>
    <x v="11"/>
    <n v="300.5"/>
  </r>
  <r>
    <x v="61"/>
    <x v="12"/>
    <n v="313.12"/>
  </r>
  <r>
    <x v="61"/>
    <x v="13"/>
    <n v="329.2"/>
  </r>
  <r>
    <x v="61"/>
    <x v="14"/>
    <n v="344.46"/>
  </r>
  <r>
    <x v="61"/>
    <x v="15"/>
    <n v="348.04"/>
  </r>
  <r>
    <x v="61"/>
    <x v="16"/>
    <n v="353.32"/>
  </r>
  <r>
    <x v="61"/>
    <x v="17"/>
    <n v="357.48"/>
  </r>
  <r>
    <x v="61"/>
    <x v="18"/>
    <n v="327.89"/>
  </r>
  <r>
    <x v="61"/>
    <x v="19"/>
    <n v="297.39"/>
  </r>
  <r>
    <x v="61"/>
    <x v="20"/>
    <n v="284.97000000000003"/>
  </r>
  <r>
    <x v="61"/>
    <x v="21"/>
    <n v="287.92"/>
  </r>
  <r>
    <x v="61"/>
    <x v="22"/>
    <n v="295.91000000000003"/>
  </r>
  <r>
    <x v="61"/>
    <x v="23"/>
    <n v="298.99"/>
  </r>
  <r>
    <x v="61"/>
    <x v="24"/>
    <n v="292.38"/>
  </r>
  <r>
    <x v="61"/>
    <x v="25"/>
    <n v="291.41000000000003"/>
  </r>
  <r>
    <x v="61"/>
    <x v="26"/>
    <n v="300.35000000000002"/>
  </r>
  <r>
    <x v="61"/>
    <x v="27"/>
    <n v="301.13"/>
  </r>
  <r>
    <x v="61"/>
    <x v="28"/>
    <n v="293.18"/>
  </r>
  <r>
    <x v="61"/>
    <x v="29"/>
    <n v="286.73"/>
  </r>
  <r>
    <x v="61"/>
    <x v="30"/>
    <n v="288.72000000000003"/>
  </r>
  <r>
    <x v="61"/>
    <x v="31"/>
    <n v="299.66000000000003"/>
  </r>
  <r>
    <x v="61"/>
    <x v="32"/>
    <n v="311.52"/>
  </r>
  <r>
    <x v="61"/>
    <x v="33"/>
    <n v="324.05"/>
  </r>
  <r>
    <x v="61"/>
    <x v="34"/>
    <n v="336.87"/>
  </r>
  <r>
    <x v="61"/>
    <x v="35"/>
    <n v="349.94"/>
  </r>
  <r>
    <x v="61"/>
    <x v="36"/>
    <n v="363.5"/>
  </r>
  <r>
    <x v="61"/>
    <x v="37"/>
    <n v="371.27"/>
  </r>
  <r>
    <x v="61"/>
    <x v="38"/>
    <n v="379.22"/>
  </r>
  <r>
    <x v="61"/>
    <x v="39"/>
    <n v="387.18"/>
  </r>
  <r>
    <x v="61"/>
    <x v="40"/>
    <n v="395.27"/>
  </r>
  <r>
    <x v="61"/>
    <x v="41"/>
    <n v="403.44"/>
  </r>
  <r>
    <x v="61"/>
    <x v="42"/>
    <n v="408.54"/>
  </r>
  <r>
    <x v="61"/>
    <x v="43"/>
    <n v="413.72"/>
  </r>
  <r>
    <x v="61"/>
    <x v="44"/>
    <n v="418.95"/>
  </r>
  <r>
    <x v="61"/>
    <x v="45"/>
    <n v="424.29"/>
  </r>
  <r>
    <x v="61"/>
    <x v="46"/>
    <n v="429.71"/>
  </r>
  <r>
    <x v="61"/>
    <x v="47"/>
    <n v="433.55"/>
  </r>
  <r>
    <x v="61"/>
    <x v="48"/>
    <n v="437.45"/>
  </r>
  <r>
    <x v="61"/>
    <x v="49"/>
    <n v="441.4"/>
  </r>
  <r>
    <x v="61"/>
    <x v="50"/>
    <n v="445.35"/>
  </r>
  <r>
    <x v="61"/>
    <x v="51"/>
    <n v="449.4"/>
  </r>
  <r>
    <x v="61"/>
    <x v="52"/>
    <n v="452.46"/>
  </r>
  <r>
    <x v="61"/>
    <x v="53"/>
    <n v="455.55"/>
  </r>
  <r>
    <x v="61"/>
    <x v="54"/>
    <n v="458.68"/>
  </r>
  <r>
    <x v="61"/>
    <x v="55"/>
    <n v="461.82"/>
  </r>
  <r>
    <x v="61"/>
    <x v="56"/>
    <n v="465.01"/>
  </r>
  <r>
    <x v="61"/>
    <x v="57"/>
    <n v="467.59"/>
  </r>
  <r>
    <x v="61"/>
    <x v="58"/>
    <n v="470.2"/>
  </r>
  <r>
    <x v="61"/>
    <x v="59"/>
    <n v="472.83"/>
  </r>
  <r>
    <x v="61"/>
    <x v="60"/>
    <n v="475.49"/>
  </r>
  <r>
    <x v="61"/>
    <x v="61"/>
    <n v="478.17"/>
  </r>
  <r>
    <x v="61"/>
    <x v="62"/>
    <n v="480.48"/>
  </r>
  <r>
    <x v="61"/>
    <x v="63"/>
    <n v="482.81"/>
  </r>
  <r>
    <x v="61"/>
    <x v="64"/>
    <n v="485.15"/>
  </r>
  <r>
    <x v="61"/>
    <x v="65"/>
    <n v="487.52"/>
  </r>
  <r>
    <x v="61"/>
    <x v="66"/>
    <n v="489.89"/>
  </r>
  <r>
    <x v="61"/>
    <x v="67"/>
    <n v="492.01"/>
  </r>
  <r>
    <x v="61"/>
    <x v="68"/>
    <n v="494.15"/>
  </r>
  <r>
    <x v="61"/>
    <x v="69"/>
    <n v="496.31"/>
  </r>
  <r>
    <x v="61"/>
    <x v="70"/>
    <n v="498.47"/>
  </r>
  <r>
    <x v="62"/>
    <x v="0"/>
    <n v="392.5"/>
  </r>
  <r>
    <x v="62"/>
    <x v="1"/>
    <n v="323.44"/>
  </r>
  <r>
    <x v="62"/>
    <x v="2"/>
    <n v="320.16000000000003"/>
  </r>
  <r>
    <x v="62"/>
    <x v="3"/>
    <n v="452.11"/>
  </r>
  <r>
    <x v="62"/>
    <x v="4"/>
    <n v="377.77"/>
  </r>
  <r>
    <x v="62"/>
    <x v="5"/>
    <n v="358.88"/>
  </r>
  <r>
    <x v="62"/>
    <x v="6"/>
    <n v="352.23"/>
  </r>
  <r>
    <x v="62"/>
    <x v="7"/>
    <n v="327.41000000000003"/>
  </r>
  <r>
    <x v="62"/>
    <x v="8"/>
    <n v="312.14"/>
  </r>
  <r>
    <x v="62"/>
    <x v="9"/>
    <n v="284.32"/>
  </r>
  <r>
    <x v="62"/>
    <x v="10"/>
    <n v="291.22000000000003"/>
  </r>
  <r>
    <x v="62"/>
    <x v="11"/>
    <n v="308.08999999999997"/>
  </r>
  <r>
    <x v="62"/>
    <x v="12"/>
    <n v="319.45"/>
  </r>
  <r>
    <x v="62"/>
    <x v="13"/>
    <n v="292.74"/>
  </r>
  <r>
    <x v="62"/>
    <x v="14"/>
    <n v="264.42"/>
  </r>
  <r>
    <x v="62"/>
    <x v="15"/>
    <n v="260.57"/>
  </r>
  <r>
    <x v="62"/>
    <x v="16"/>
    <n v="270.89"/>
  </r>
  <r>
    <x v="62"/>
    <x v="17"/>
    <n v="287.35000000000002"/>
  </r>
  <r>
    <x v="62"/>
    <x v="18"/>
    <n v="275.31"/>
  </r>
  <r>
    <x v="62"/>
    <x v="19"/>
    <n v="257.55"/>
  </r>
  <r>
    <x v="62"/>
    <x v="20"/>
    <n v="233.57"/>
  </r>
  <r>
    <x v="62"/>
    <x v="21"/>
    <n v="235.48"/>
  </r>
  <r>
    <x v="62"/>
    <x v="22"/>
    <n v="240.09"/>
  </r>
  <r>
    <x v="62"/>
    <x v="23"/>
    <n v="230.2"/>
  </r>
  <r>
    <x v="62"/>
    <x v="24"/>
    <n v="207.84"/>
  </r>
  <r>
    <x v="62"/>
    <x v="25"/>
    <n v="203.28"/>
  </r>
  <r>
    <x v="62"/>
    <x v="26"/>
    <n v="192.73"/>
  </r>
  <r>
    <x v="62"/>
    <x v="27"/>
    <n v="189.92"/>
  </r>
  <r>
    <x v="62"/>
    <x v="28"/>
    <n v="184.32"/>
  </r>
  <r>
    <x v="62"/>
    <x v="29"/>
    <n v="469.17"/>
  </r>
  <r>
    <x v="62"/>
    <x v="30"/>
    <n v="479.19"/>
  </r>
  <r>
    <x v="62"/>
    <x v="31"/>
    <n v="503.44"/>
  </r>
  <r>
    <x v="62"/>
    <x v="32"/>
    <n v="536.49"/>
  </r>
  <r>
    <x v="62"/>
    <x v="33"/>
    <n v="565.49"/>
  </r>
  <r>
    <x v="62"/>
    <x v="34"/>
    <n v="592.66"/>
  </r>
  <r>
    <x v="62"/>
    <x v="35"/>
    <n v="617.15"/>
  </r>
  <r>
    <x v="62"/>
    <x v="36"/>
    <n v="642.48"/>
  </r>
  <r>
    <x v="62"/>
    <x v="37"/>
    <n v="653.23"/>
  </r>
  <r>
    <x v="62"/>
    <x v="38"/>
    <n v="664.65"/>
  </r>
  <r>
    <x v="62"/>
    <x v="39"/>
    <n v="674.04"/>
  </r>
  <r>
    <x v="62"/>
    <x v="40"/>
    <n v="683.08"/>
  </r>
  <r>
    <x v="62"/>
    <x v="41"/>
    <n v="691.51"/>
  </r>
  <r>
    <x v="62"/>
    <x v="42"/>
    <n v="696.07"/>
  </r>
  <r>
    <x v="62"/>
    <x v="43"/>
    <n v="700.88"/>
  </r>
  <r>
    <x v="62"/>
    <x v="44"/>
    <n v="705.74"/>
  </r>
  <r>
    <x v="62"/>
    <x v="45"/>
    <n v="711.2"/>
  </r>
  <r>
    <x v="62"/>
    <x v="46"/>
    <n v="716.97"/>
  </r>
  <r>
    <x v="62"/>
    <x v="47"/>
    <n v="720.01"/>
  </r>
  <r>
    <x v="62"/>
    <x v="48"/>
    <n v="723.35"/>
  </r>
  <r>
    <x v="62"/>
    <x v="49"/>
    <n v="726.97"/>
  </r>
  <r>
    <x v="62"/>
    <x v="50"/>
    <n v="730.16"/>
  </r>
  <r>
    <x v="62"/>
    <x v="51"/>
    <n v="734.42"/>
  </r>
  <r>
    <x v="62"/>
    <x v="52"/>
    <n v="736.5"/>
  </r>
  <r>
    <x v="62"/>
    <x v="53"/>
    <n v="738.85"/>
  </r>
  <r>
    <x v="62"/>
    <x v="54"/>
    <n v="741.46"/>
  </r>
  <r>
    <x v="62"/>
    <x v="55"/>
    <n v="744.07"/>
  </r>
  <r>
    <x v="62"/>
    <x v="56"/>
    <n v="747.13"/>
  </r>
  <r>
    <x v="62"/>
    <x v="57"/>
    <n v="749.06"/>
  </r>
  <r>
    <x v="62"/>
    <x v="58"/>
    <n v="751.22"/>
  </r>
  <r>
    <x v="62"/>
    <x v="59"/>
    <n v="753.52"/>
  </r>
  <r>
    <x v="62"/>
    <x v="60"/>
    <n v="756.09"/>
  </r>
  <r>
    <x v="62"/>
    <x v="61"/>
    <n v="758.81"/>
  </r>
  <r>
    <x v="62"/>
    <x v="62"/>
    <n v="760.92"/>
  </r>
  <r>
    <x v="62"/>
    <x v="63"/>
    <n v="763.26"/>
  </r>
  <r>
    <x v="62"/>
    <x v="64"/>
    <n v="765.73"/>
  </r>
  <r>
    <x v="62"/>
    <x v="65"/>
    <n v="768.3"/>
  </r>
  <r>
    <x v="62"/>
    <x v="66"/>
    <n v="771.04"/>
  </r>
  <r>
    <x v="62"/>
    <x v="67"/>
    <n v="773.35"/>
  </r>
  <r>
    <x v="62"/>
    <x v="68"/>
    <n v="775.74"/>
  </r>
  <r>
    <x v="62"/>
    <x v="69"/>
    <n v="778.27"/>
  </r>
  <r>
    <x v="62"/>
    <x v="70"/>
    <n v="780.83"/>
  </r>
  <r>
    <x v="63"/>
    <x v="0"/>
    <n v="1462.3"/>
  </r>
  <r>
    <x v="63"/>
    <x v="1"/>
    <n v="1521.57"/>
  </r>
  <r>
    <x v="63"/>
    <x v="2"/>
    <n v="1618.09"/>
  </r>
  <r>
    <x v="63"/>
    <x v="3"/>
    <n v="1660.89"/>
  </r>
  <r>
    <x v="63"/>
    <x v="4"/>
    <n v="1744.88"/>
  </r>
  <r>
    <x v="63"/>
    <x v="5"/>
    <n v="1748.16"/>
  </r>
  <r>
    <x v="63"/>
    <x v="6"/>
    <n v="1863.75"/>
  </r>
  <r>
    <x v="63"/>
    <x v="7"/>
    <n v="1812.33"/>
  </r>
  <r>
    <x v="63"/>
    <x v="8"/>
    <n v="2010.93"/>
  </r>
  <r>
    <x v="63"/>
    <x v="9"/>
    <n v="2043.52"/>
  </r>
  <r>
    <x v="63"/>
    <x v="10"/>
    <n v="2014.44"/>
  </r>
  <r>
    <x v="63"/>
    <x v="11"/>
    <n v="2106.06"/>
  </r>
  <r>
    <x v="63"/>
    <x v="12"/>
    <n v="2246.73"/>
  </r>
  <r>
    <x v="63"/>
    <x v="13"/>
    <n v="2311.5100000000002"/>
  </r>
  <r>
    <x v="63"/>
    <x v="14"/>
    <n v="2367.37"/>
  </r>
  <r>
    <x v="63"/>
    <x v="15"/>
    <n v="2595.81"/>
  </r>
  <r>
    <x v="63"/>
    <x v="16"/>
    <n v="2560.81"/>
  </r>
  <r>
    <x v="63"/>
    <x v="17"/>
    <n v="2783.89"/>
  </r>
  <r>
    <x v="63"/>
    <x v="18"/>
    <n v="2998.69"/>
  </r>
  <r>
    <x v="63"/>
    <x v="19"/>
    <n v="3057.29"/>
  </r>
  <r>
    <x v="63"/>
    <x v="20"/>
    <n v="3061.47"/>
  </r>
  <r>
    <x v="63"/>
    <x v="21"/>
    <n v="3167.45"/>
  </r>
  <r>
    <x v="63"/>
    <x v="22"/>
    <n v="3395.82"/>
  </r>
  <r>
    <x v="63"/>
    <x v="23"/>
    <n v="3553.5"/>
  </r>
  <r>
    <x v="63"/>
    <x v="24"/>
    <n v="3518.8"/>
  </r>
  <r>
    <x v="63"/>
    <x v="25"/>
    <n v="3643.53"/>
  </r>
  <r>
    <x v="63"/>
    <x v="26"/>
    <n v="3725.32"/>
  </r>
  <r>
    <x v="63"/>
    <x v="27"/>
    <n v="3847.54"/>
  </r>
  <r>
    <x v="63"/>
    <x v="28"/>
    <n v="3577.57"/>
  </r>
  <r>
    <x v="63"/>
    <x v="29"/>
    <n v="3555.85"/>
  </r>
  <r>
    <x v="63"/>
    <x v="30"/>
    <n v="3534.26"/>
  </r>
  <r>
    <x v="63"/>
    <x v="31"/>
    <n v="3554.56"/>
  </r>
  <r>
    <x v="63"/>
    <x v="32"/>
    <n v="3574.98"/>
  </r>
  <r>
    <x v="63"/>
    <x v="33"/>
    <n v="3595.52"/>
  </r>
  <r>
    <x v="63"/>
    <x v="34"/>
    <n v="3616.18"/>
  </r>
  <r>
    <x v="63"/>
    <x v="35"/>
    <n v="3636.95"/>
  </r>
  <r>
    <x v="63"/>
    <x v="36"/>
    <n v="3657.84"/>
  </r>
  <r>
    <x v="63"/>
    <x v="37"/>
    <n v="3674.38"/>
  </r>
  <r>
    <x v="63"/>
    <x v="38"/>
    <n v="3691"/>
  </r>
  <r>
    <x v="63"/>
    <x v="39"/>
    <n v="3707.69"/>
  </r>
  <r>
    <x v="63"/>
    <x v="40"/>
    <n v="3724.45"/>
  </r>
  <r>
    <x v="63"/>
    <x v="41"/>
    <n v="3741.29"/>
  </r>
  <r>
    <x v="63"/>
    <x v="42"/>
    <n v="3755.7"/>
  </r>
  <r>
    <x v="63"/>
    <x v="43"/>
    <n v="3770.16"/>
  </r>
  <r>
    <x v="63"/>
    <x v="44"/>
    <n v="3784.68"/>
  </r>
  <r>
    <x v="63"/>
    <x v="45"/>
    <n v="3799.25"/>
  </r>
  <r>
    <x v="63"/>
    <x v="46"/>
    <n v="3813.88"/>
  </r>
  <r>
    <x v="63"/>
    <x v="47"/>
    <n v="3826.74"/>
  </r>
  <r>
    <x v="63"/>
    <x v="48"/>
    <n v="3839.64"/>
  </r>
  <r>
    <x v="63"/>
    <x v="49"/>
    <n v="3852.58"/>
  </r>
  <r>
    <x v="63"/>
    <x v="50"/>
    <n v="3865.57"/>
  </r>
  <r>
    <x v="63"/>
    <x v="51"/>
    <n v="3878.6"/>
  </r>
  <r>
    <x v="63"/>
    <x v="52"/>
    <n v="3890.34"/>
  </r>
  <r>
    <x v="63"/>
    <x v="53"/>
    <n v="3902.12"/>
  </r>
  <r>
    <x v="63"/>
    <x v="54"/>
    <n v="3913.94"/>
  </r>
  <r>
    <x v="63"/>
    <x v="55"/>
    <n v="3925.79"/>
  </r>
  <r>
    <x v="63"/>
    <x v="56"/>
    <n v="3937.67"/>
  </r>
  <r>
    <x v="63"/>
    <x v="57"/>
    <n v="3948.63"/>
  </r>
  <r>
    <x v="63"/>
    <x v="58"/>
    <n v="3959.62"/>
  </r>
  <r>
    <x v="63"/>
    <x v="59"/>
    <n v="3970.63"/>
  </r>
  <r>
    <x v="63"/>
    <x v="60"/>
    <n v="3981.68"/>
  </r>
  <r>
    <x v="63"/>
    <x v="61"/>
    <n v="3992.76"/>
  </r>
  <r>
    <x v="63"/>
    <x v="62"/>
    <n v="4003.17"/>
  </r>
  <r>
    <x v="63"/>
    <x v="63"/>
    <n v="4013.6"/>
  </r>
  <r>
    <x v="63"/>
    <x v="64"/>
    <n v="4024.06"/>
  </r>
  <r>
    <x v="63"/>
    <x v="65"/>
    <n v="4034.55"/>
  </r>
  <r>
    <x v="63"/>
    <x v="66"/>
    <n v="4045.07"/>
  </r>
  <r>
    <x v="63"/>
    <x v="67"/>
    <n v="4055.1"/>
  </r>
  <r>
    <x v="63"/>
    <x v="68"/>
    <n v="4065.16"/>
  </r>
  <r>
    <x v="63"/>
    <x v="69"/>
    <n v="4075.25"/>
  </r>
  <r>
    <x v="63"/>
    <x v="70"/>
    <n v="4085.36"/>
  </r>
  <r>
    <x v="64"/>
    <x v="0"/>
    <n v="1333.73"/>
  </r>
  <r>
    <x v="64"/>
    <x v="1"/>
    <n v="1544.46"/>
  </r>
  <r>
    <x v="64"/>
    <x v="2"/>
    <n v="1478.16"/>
  </r>
  <r>
    <x v="64"/>
    <x v="3"/>
    <n v="1712.57"/>
  </r>
  <r>
    <x v="64"/>
    <x v="4"/>
    <n v="1687.67"/>
  </r>
  <r>
    <x v="64"/>
    <x v="5"/>
    <n v="1787.3"/>
  </r>
  <r>
    <x v="64"/>
    <x v="6"/>
    <n v="1699.86"/>
  </r>
  <r>
    <x v="64"/>
    <x v="7"/>
    <n v="1592.42"/>
  </r>
  <r>
    <x v="64"/>
    <x v="8"/>
    <n v="1519.26"/>
  </r>
  <r>
    <x v="64"/>
    <x v="9"/>
    <n v="1439.73"/>
  </r>
  <r>
    <x v="64"/>
    <x v="10"/>
    <n v="1475.53"/>
  </r>
  <r>
    <x v="64"/>
    <x v="11"/>
    <n v="1643"/>
  </r>
  <r>
    <x v="64"/>
    <x v="12"/>
    <n v="1507.27"/>
  </r>
  <r>
    <x v="64"/>
    <x v="13"/>
    <n v="1550.09"/>
  </r>
  <r>
    <x v="64"/>
    <x v="14"/>
    <n v="1577.98"/>
  </r>
  <r>
    <x v="64"/>
    <x v="15"/>
    <n v="1596.6"/>
  </r>
  <r>
    <x v="64"/>
    <x v="16"/>
    <n v="1598.65"/>
  </r>
  <r>
    <x v="64"/>
    <x v="17"/>
    <n v="1574.05"/>
  </r>
  <r>
    <x v="64"/>
    <x v="18"/>
    <n v="1701.99"/>
  </r>
  <r>
    <x v="64"/>
    <x v="19"/>
    <n v="1743.9"/>
  </r>
  <r>
    <x v="64"/>
    <x v="20"/>
    <n v="1633.71"/>
  </r>
  <r>
    <x v="64"/>
    <x v="21"/>
    <n v="1582"/>
  </r>
  <r>
    <x v="64"/>
    <x v="22"/>
    <n v="1567.74"/>
  </r>
  <r>
    <x v="64"/>
    <x v="23"/>
    <n v="1502.55"/>
  </r>
  <r>
    <x v="64"/>
    <x v="24"/>
    <n v="1541.78"/>
  </r>
  <r>
    <x v="64"/>
    <x v="25"/>
    <n v="1515.34"/>
  </r>
  <r>
    <x v="64"/>
    <x v="26"/>
    <n v="1519.36"/>
  </r>
  <r>
    <x v="64"/>
    <x v="27"/>
    <n v="1528.81"/>
  </r>
  <r>
    <x v="64"/>
    <x v="28"/>
    <n v="1503.55"/>
  </r>
  <r>
    <x v="64"/>
    <x v="29"/>
    <n v="1499.64"/>
  </r>
  <r>
    <x v="64"/>
    <x v="30"/>
    <n v="1495.74"/>
  </r>
  <r>
    <x v="64"/>
    <x v="31"/>
    <n v="1513.28"/>
  </r>
  <r>
    <x v="64"/>
    <x v="32"/>
    <n v="1531.03"/>
  </r>
  <r>
    <x v="64"/>
    <x v="33"/>
    <n v="1548.98"/>
  </r>
  <r>
    <x v="64"/>
    <x v="34"/>
    <n v="1567.15"/>
  </r>
  <r>
    <x v="64"/>
    <x v="35"/>
    <n v="1585.52"/>
  </r>
  <r>
    <x v="64"/>
    <x v="36"/>
    <n v="1604.12"/>
  </r>
  <r>
    <x v="64"/>
    <x v="37"/>
    <n v="1615.32"/>
  </r>
  <r>
    <x v="64"/>
    <x v="38"/>
    <n v="1626.61"/>
  </r>
  <r>
    <x v="64"/>
    <x v="39"/>
    <n v="1637.97"/>
  </r>
  <r>
    <x v="64"/>
    <x v="40"/>
    <n v="1649.41"/>
  </r>
  <r>
    <x v="64"/>
    <x v="41"/>
    <n v="1660.94"/>
  </r>
  <r>
    <x v="64"/>
    <x v="42"/>
    <n v="1670.36"/>
  </r>
  <r>
    <x v="64"/>
    <x v="43"/>
    <n v="1679.84"/>
  </r>
  <r>
    <x v="64"/>
    <x v="44"/>
    <n v="1689.38"/>
  </r>
  <r>
    <x v="64"/>
    <x v="45"/>
    <n v="1698.97"/>
  </r>
  <r>
    <x v="64"/>
    <x v="46"/>
    <n v="1708.61"/>
  </r>
  <r>
    <x v="64"/>
    <x v="47"/>
    <n v="1716.88"/>
  </r>
  <r>
    <x v="64"/>
    <x v="48"/>
    <n v="1725.19"/>
  </r>
  <r>
    <x v="64"/>
    <x v="49"/>
    <n v="1733.54"/>
  </r>
  <r>
    <x v="64"/>
    <x v="50"/>
    <n v="1741.93"/>
  </r>
  <r>
    <x v="64"/>
    <x v="51"/>
    <n v="1750.36"/>
  </r>
  <r>
    <x v="64"/>
    <x v="52"/>
    <n v="1757.99"/>
  </r>
  <r>
    <x v="64"/>
    <x v="53"/>
    <n v="1765.65"/>
  </r>
  <r>
    <x v="64"/>
    <x v="54"/>
    <n v="1773.34"/>
  </r>
  <r>
    <x v="64"/>
    <x v="55"/>
    <n v="1781.07"/>
  </r>
  <r>
    <x v="64"/>
    <x v="56"/>
    <n v="1788.83"/>
  </r>
  <r>
    <x v="64"/>
    <x v="57"/>
    <n v="1796.01"/>
  </r>
  <r>
    <x v="64"/>
    <x v="58"/>
    <n v="1803.22"/>
  </r>
  <r>
    <x v="64"/>
    <x v="59"/>
    <n v="1810.46"/>
  </r>
  <r>
    <x v="64"/>
    <x v="60"/>
    <n v="1817.73"/>
  </r>
  <r>
    <x v="64"/>
    <x v="61"/>
    <n v="1825.03"/>
  </r>
  <r>
    <x v="64"/>
    <x v="62"/>
    <n v="1831.9"/>
  </r>
  <r>
    <x v="64"/>
    <x v="63"/>
    <n v="1838.8"/>
  </r>
  <r>
    <x v="64"/>
    <x v="64"/>
    <n v="1845.73"/>
  </r>
  <r>
    <x v="64"/>
    <x v="65"/>
    <n v="1852.68"/>
  </r>
  <r>
    <x v="64"/>
    <x v="66"/>
    <n v="1859.66"/>
  </r>
  <r>
    <x v="64"/>
    <x v="67"/>
    <n v="1866.55"/>
  </r>
  <r>
    <x v="64"/>
    <x v="68"/>
    <n v="1873.46"/>
  </r>
  <r>
    <x v="64"/>
    <x v="69"/>
    <n v="1880.4"/>
  </r>
  <r>
    <x v="64"/>
    <x v="70"/>
    <n v="1887.37"/>
  </r>
  <r>
    <x v="65"/>
    <x v="0"/>
    <n v="2002.49"/>
  </r>
  <r>
    <x v="65"/>
    <x v="1"/>
    <n v="2085.27"/>
  </r>
  <r>
    <x v="65"/>
    <x v="2"/>
    <n v="2221.83"/>
  </r>
  <r>
    <x v="65"/>
    <x v="3"/>
    <n v="2315.42"/>
  </r>
  <r>
    <x v="65"/>
    <x v="4"/>
    <n v="2368.85"/>
  </r>
  <r>
    <x v="65"/>
    <x v="5"/>
    <n v="2438.5300000000002"/>
  </r>
  <r>
    <x v="65"/>
    <x v="6"/>
    <n v="2747.96"/>
  </r>
  <r>
    <x v="65"/>
    <x v="7"/>
    <n v="2628.4"/>
  </r>
  <r>
    <x v="65"/>
    <x v="8"/>
    <n v="2775.28"/>
  </r>
  <r>
    <x v="65"/>
    <x v="9"/>
    <n v="2675.47"/>
  </r>
  <r>
    <x v="65"/>
    <x v="10"/>
    <n v="2638.35"/>
  </r>
  <r>
    <x v="65"/>
    <x v="11"/>
    <n v="2678.03"/>
  </r>
  <r>
    <x v="65"/>
    <x v="12"/>
    <n v="2752.85"/>
  </r>
  <r>
    <x v="65"/>
    <x v="13"/>
    <n v="2797.33"/>
  </r>
  <r>
    <x v="65"/>
    <x v="14"/>
    <n v="2953.05"/>
  </r>
  <r>
    <x v="65"/>
    <x v="15"/>
    <n v="2751.16"/>
  </r>
  <r>
    <x v="65"/>
    <x v="16"/>
    <n v="2718.84"/>
  </r>
  <r>
    <x v="65"/>
    <x v="17"/>
    <n v="2768.89"/>
  </r>
  <r>
    <x v="65"/>
    <x v="18"/>
    <n v="2888.86"/>
  </r>
  <r>
    <x v="65"/>
    <x v="19"/>
    <n v="2762.11"/>
  </r>
  <r>
    <x v="65"/>
    <x v="20"/>
    <n v="2635.06"/>
  </r>
  <r>
    <x v="65"/>
    <x v="21"/>
    <n v="2756.2"/>
  </r>
  <r>
    <x v="65"/>
    <x v="22"/>
    <n v="2770.22"/>
  </r>
  <r>
    <x v="65"/>
    <x v="23"/>
    <n v="2581.31"/>
  </r>
  <r>
    <x v="65"/>
    <x v="24"/>
    <n v="2487.1"/>
  </r>
  <r>
    <x v="65"/>
    <x v="25"/>
    <n v="2362.09"/>
  </r>
  <r>
    <x v="65"/>
    <x v="26"/>
    <n v="2392.4"/>
  </r>
  <r>
    <x v="65"/>
    <x v="27"/>
    <n v="2455.13"/>
  </r>
  <r>
    <x v="65"/>
    <x v="28"/>
    <n v="2362.06"/>
  </r>
  <r>
    <x v="65"/>
    <x v="29"/>
    <n v="2360.38"/>
  </r>
  <r>
    <x v="65"/>
    <x v="30"/>
    <n v="2360.56"/>
  </r>
  <r>
    <x v="65"/>
    <x v="31"/>
    <n v="2353.12"/>
  </r>
  <r>
    <x v="65"/>
    <x v="32"/>
    <n v="2345.85"/>
  </r>
  <r>
    <x v="65"/>
    <x v="33"/>
    <n v="2338.6"/>
  </r>
  <r>
    <x v="65"/>
    <x v="34"/>
    <n v="2331.34"/>
  </r>
  <r>
    <x v="65"/>
    <x v="35"/>
    <n v="2324.04"/>
  </r>
  <r>
    <x v="65"/>
    <x v="36"/>
    <n v="2316.7399999999998"/>
  </r>
  <r>
    <x v="65"/>
    <x v="37"/>
    <n v="2313.6799999999998"/>
  </r>
  <r>
    <x v="65"/>
    <x v="38"/>
    <n v="2310.62"/>
  </r>
  <r>
    <x v="65"/>
    <x v="39"/>
    <n v="2307.5300000000002"/>
  </r>
  <r>
    <x v="65"/>
    <x v="40"/>
    <n v="2304.4299999999998"/>
  </r>
  <r>
    <x v="65"/>
    <x v="41"/>
    <n v="2301.3200000000002"/>
  </r>
  <r>
    <x v="65"/>
    <x v="42"/>
    <n v="2300.52"/>
  </r>
  <r>
    <x v="65"/>
    <x v="43"/>
    <n v="2299.7199999999998"/>
  </r>
  <r>
    <x v="65"/>
    <x v="44"/>
    <n v="2298.92"/>
  </r>
  <r>
    <x v="65"/>
    <x v="45"/>
    <n v="2298.13"/>
  </r>
  <r>
    <x v="65"/>
    <x v="46"/>
    <n v="2297.34"/>
  </r>
  <r>
    <x v="65"/>
    <x v="47"/>
    <n v="2298.21"/>
  </r>
  <r>
    <x v="65"/>
    <x v="48"/>
    <n v="2299.08"/>
  </r>
  <r>
    <x v="65"/>
    <x v="49"/>
    <n v="2299.9499999999998"/>
  </r>
  <r>
    <x v="65"/>
    <x v="50"/>
    <n v="2300.81"/>
  </r>
  <r>
    <x v="65"/>
    <x v="51"/>
    <n v="2301.69"/>
  </r>
  <r>
    <x v="65"/>
    <x v="52"/>
    <n v="2303.75"/>
  </r>
  <r>
    <x v="65"/>
    <x v="53"/>
    <n v="2305.8000000000002"/>
  </r>
  <r>
    <x v="65"/>
    <x v="54"/>
    <n v="2307.86"/>
  </r>
  <r>
    <x v="65"/>
    <x v="55"/>
    <n v="2309.92"/>
  </r>
  <r>
    <x v="65"/>
    <x v="56"/>
    <n v="2311.98"/>
  </r>
  <r>
    <x v="65"/>
    <x v="57"/>
    <n v="2314.89"/>
  </r>
  <r>
    <x v="65"/>
    <x v="58"/>
    <n v="2317.8000000000002"/>
  </r>
  <r>
    <x v="65"/>
    <x v="59"/>
    <n v="2320.71"/>
  </r>
  <r>
    <x v="65"/>
    <x v="60"/>
    <n v="2323.63"/>
  </r>
  <r>
    <x v="65"/>
    <x v="61"/>
    <n v="2326.54"/>
  </r>
  <r>
    <x v="65"/>
    <x v="62"/>
    <n v="2330.06"/>
  </r>
  <r>
    <x v="65"/>
    <x v="63"/>
    <n v="2333.59"/>
  </r>
  <r>
    <x v="65"/>
    <x v="64"/>
    <n v="2337.12"/>
  </r>
  <r>
    <x v="65"/>
    <x v="65"/>
    <n v="2340.66"/>
  </r>
  <r>
    <x v="65"/>
    <x v="66"/>
    <n v="2344.19"/>
  </r>
  <r>
    <x v="65"/>
    <x v="67"/>
    <n v="2348.16"/>
  </r>
  <r>
    <x v="65"/>
    <x v="68"/>
    <n v="2352.14"/>
  </r>
  <r>
    <x v="65"/>
    <x v="69"/>
    <n v="2356.13"/>
  </r>
  <r>
    <x v="65"/>
    <x v="70"/>
    <n v="2360.12"/>
  </r>
  <r>
    <x v="66"/>
    <x v="0"/>
    <n v="1653.17"/>
  </r>
  <r>
    <x v="66"/>
    <x v="1"/>
    <n v="1763.76"/>
  </r>
  <r>
    <x v="66"/>
    <x v="2"/>
    <n v="1876.74"/>
  </r>
  <r>
    <x v="66"/>
    <x v="3"/>
    <n v="1961.72"/>
  </r>
  <r>
    <x v="66"/>
    <x v="4"/>
    <n v="1891.47"/>
  </r>
  <r>
    <x v="66"/>
    <x v="5"/>
    <n v="2025.27"/>
  </r>
  <r>
    <x v="66"/>
    <x v="6"/>
    <n v="2286.0700000000002"/>
  </r>
  <r>
    <x v="66"/>
    <x v="7"/>
    <n v="2273.91"/>
  </r>
  <r>
    <x v="66"/>
    <x v="8"/>
    <n v="2346.7399999999998"/>
  </r>
  <r>
    <x v="66"/>
    <x v="9"/>
    <n v="2323.94"/>
  </r>
  <r>
    <x v="66"/>
    <x v="10"/>
    <n v="2226.86"/>
  </r>
  <r>
    <x v="66"/>
    <x v="11"/>
    <n v="2343.77"/>
  </r>
  <r>
    <x v="66"/>
    <x v="12"/>
    <n v="2333.91"/>
  </r>
  <r>
    <x v="66"/>
    <x v="13"/>
    <n v="2369.86"/>
  </r>
  <r>
    <x v="66"/>
    <x v="14"/>
    <n v="2286.33"/>
  </r>
  <r>
    <x v="66"/>
    <x v="15"/>
    <n v="2249.9"/>
  </r>
  <r>
    <x v="66"/>
    <x v="16"/>
    <n v="2207.4299999999998"/>
  </r>
  <r>
    <x v="66"/>
    <x v="17"/>
    <n v="2249.52"/>
  </r>
  <r>
    <x v="66"/>
    <x v="18"/>
    <n v="2377.4499999999998"/>
  </r>
  <r>
    <x v="66"/>
    <x v="19"/>
    <n v="2225.11"/>
  </r>
  <r>
    <x v="66"/>
    <x v="20"/>
    <n v="2117.5300000000002"/>
  </r>
  <r>
    <x v="66"/>
    <x v="21"/>
    <n v="2223.37"/>
  </r>
  <r>
    <x v="66"/>
    <x v="22"/>
    <n v="2235.5500000000002"/>
  </r>
  <r>
    <x v="66"/>
    <x v="23"/>
    <n v="2239.0300000000002"/>
  </r>
  <r>
    <x v="66"/>
    <x v="24"/>
    <n v="2138.15"/>
  </r>
  <r>
    <x v="66"/>
    <x v="25"/>
    <n v="2101.66"/>
  </r>
  <r>
    <x v="66"/>
    <x v="26"/>
    <n v="2121.7399999999998"/>
  </r>
  <r>
    <x v="66"/>
    <x v="27"/>
    <n v="2173.35"/>
  </r>
  <r>
    <x v="66"/>
    <x v="28"/>
    <n v="2150.6799999999998"/>
  </r>
  <r>
    <x v="66"/>
    <x v="29"/>
    <n v="2155.3000000000002"/>
  </r>
  <r>
    <x v="66"/>
    <x v="30"/>
    <n v="2159.9699999999998"/>
  </r>
  <r>
    <x v="66"/>
    <x v="31"/>
    <n v="2164.65"/>
  </r>
  <r>
    <x v="66"/>
    <x v="32"/>
    <n v="2169.34"/>
  </r>
  <r>
    <x v="66"/>
    <x v="33"/>
    <n v="2174.04"/>
  </r>
  <r>
    <x v="66"/>
    <x v="34"/>
    <n v="2178.75"/>
  </r>
  <r>
    <x v="66"/>
    <x v="35"/>
    <n v="2183.4699999999998"/>
  </r>
  <r>
    <x v="66"/>
    <x v="36"/>
    <n v="2188.1999999999998"/>
  </r>
  <r>
    <x v="66"/>
    <x v="37"/>
    <n v="2192.94"/>
  </r>
  <r>
    <x v="66"/>
    <x v="38"/>
    <n v="2197.69"/>
  </r>
  <r>
    <x v="66"/>
    <x v="39"/>
    <n v="2202.4499999999998"/>
  </r>
  <r>
    <x v="66"/>
    <x v="40"/>
    <n v="2207.21"/>
  </r>
  <r>
    <x v="66"/>
    <x v="41"/>
    <n v="2211.9899999999998"/>
  </r>
  <r>
    <x v="66"/>
    <x v="42"/>
    <n v="2216.7800000000002"/>
  </r>
  <r>
    <x v="66"/>
    <x v="43"/>
    <n v="2221.58"/>
  </r>
  <r>
    <x v="66"/>
    <x v="44"/>
    <n v="2226.38"/>
  </r>
  <r>
    <x v="66"/>
    <x v="45"/>
    <n v="2231.1999999999998"/>
  </r>
  <r>
    <x v="66"/>
    <x v="46"/>
    <n v="2236.0300000000002"/>
  </r>
  <r>
    <x v="66"/>
    <x v="47"/>
    <n v="2240.87"/>
  </r>
  <r>
    <x v="66"/>
    <x v="48"/>
    <n v="2245.7199999999998"/>
  </r>
  <r>
    <x v="66"/>
    <x v="49"/>
    <n v="2250.58"/>
  </r>
  <r>
    <x v="66"/>
    <x v="50"/>
    <n v="2255.46"/>
  </r>
  <r>
    <x v="66"/>
    <x v="51"/>
    <n v="2260.34"/>
  </r>
  <r>
    <x v="66"/>
    <x v="52"/>
    <n v="2265.23"/>
  </r>
  <r>
    <x v="66"/>
    <x v="53"/>
    <n v="2270.14"/>
  </r>
  <r>
    <x v="66"/>
    <x v="54"/>
    <n v="2275.0500000000002"/>
  </r>
  <r>
    <x v="66"/>
    <x v="55"/>
    <n v="2279.98"/>
  </r>
  <r>
    <x v="66"/>
    <x v="56"/>
    <n v="2284.91"/>
  </r>
  <r>
    <x v="66"/>
    <x v="57"/>
    <n v="2289.86"/>
  </r>
  <r>
    <x v="66"/>
    <x v="58"/>
    <n v="2294.81"/>
  </r>
  <r>
    <x v="66"/>
    <x v="59"/>
    <n v="2299.7800000000002"/>
  </r>
  <r>
    <x v="66"/>
    <x v="60"/>
    <n v="2304.7600000000002"/>
  </r>
  <r>
    <x v="66"/>
    <x v="61"/>
    <n v="2309.75"/>
  </r>
  <r>
    <x v="66"/>
    <x v="62"/>
    <n v="2314.75"/>
  </r>
  <r>
    <x v="66"/>
    <x v="63"/>
    <n v="2319.7600000000002"/>
  </r>
  <r>
    <x v="66"/>
    <x v="64"/>
    <n v="2324.79"/>
  </r>
  <r>
    <x v="66"/>
    <x v="65"/>
    <n v="2329.8200000000002"/>
  </r>
  <r>
    <x v="66"/>
    <x v="66"/>
    <n v="2334.86"/>
  </r>
  <r>
    <x v="66"/>
    <x v="67"/>
    <n v="2339.92"/>
  </r>
  <r>
    <x v="66"/>
    <x v="68"/>
    <n v="2344.98"/>
  </r>
  <r>
    <x v="66"/>
    <x v="69"/>
    <n v="2350.06"/>
  </r>
  <r>
    <x v="66"/>
    <x v="70"/>
    <n v="2355.15"/>
  </r>
  <r>
    <x v="67"/>
    <x v="0"/>
    <n v="595.64"/>
  </r>
  <r>
    <x v="67"/>
    <x v="1"/>
    <n v="487.98"/>
  </r>
  <r>
    <x v="67"/>
    <x v="2"/>
    <n v="469.71"/>
  </r>
  <r>
    <x v="67"/>
    <x v="3"/>
    <n v="448.87"/>
  </r>
  <r>
    <x v="67"/>
    <x v="4"/>
    <n v="447.73"/>
  </r>
  <r>
    <x v="67"/>
    <x v="5"/>
    <n v="463.49"/>
  </r>
  <r>
    <x v="67"/>
    <x v="6"/>
    <n v="511.36"/>
  </r>
  <r>
    <x v="67"/>
    <x v="7"/>
    <n v="475.22"/>
  </r>
  <r>
    <x v="67"/>
    <x v="8"/>
    <n v="485.96"/>
  </r>
  <r>
    <x v="67"/>
    <x v="9"/>
    <n v="396.98"/>
  </r>
  <r>
    <x v="67"/>
    <x v="10"/>
    <n v="348.64"/>
  </r>
  <r>
    <x v="67"/>
    <x v="11"/>
    <n v="351.55"/>
  </r>
  <r>
    <x v="67"/>
    <x v="12"/>
    <n v="378.83"/>
  </r>
  <r>
    <x v="67"/>
    <x v="13"/>
    <n v="411.12"/>
  </r>
  <r>
    <x v="67"/>
    <x v="14"/>
    <n v="407.1"/>
  </r>
  <r>
    <x v="67"/>
    <x v="15"/>
    <n v="401.94"/>
  </r>
  <r>
    <x v="67"/>
    <x v="16"/>
    <n v="389.43"/>
  </r>
  <r>
    <x v="67"/>
    <x v="17"/>
    <n v="399.72"/>
  </r>
  <r>
    <x v="67"/>
    <x v="18"/>
    <n v="421.77"/>
  </r>
  <r>
    <x v="67"/>
    <x v="19"/>
    <n v="420.97"/>
  </r>
  <r>
    <x v="67"/>
    <x v="20"/>
    <n v="385.19"/>
  </r>
  <r>
    <x v="67"/>
    <x v="21"/>
    <n v="425.19"/>
  </r>
  <r>
    <x v="67"/>
    <x v="22"/>
    <n v="429.54"/>
  </r>
  <r>
    <x v="67"/>
    <x v="23"/>
    <n v="435.77"/>
  </r>
  <r>
    <x v="67"/>
    <x v="24"/>
    <n v="371.77"/>
  </r>
  <r>
    <x v="67"/>
    <x v="25"/>
    <n v="354.82"/>
  </r>
  <r>
    <x v="67"/>
    <x v="26"/>
    <n v="373.01"/>
  </r>
  <r>
    <x v="67"/>
    <x v="27"/>
    <n v="374.81"/>
  </r>
  <r>
    <x v="67"/>
    <x v="28"/>
    <n v="389.68"/>
  </r>
  <r>
    <x v="67"/>
    <x v="29"/>
    <n v="402.03"/>
  </r>
  <r>
    <x v="67"/>
    <x v="30"/>
    <n v="414.78"/>
  </r>
  <r>
    <x v="67"/>
    <x v="31"/>
    <n v="427.9"/>
  </r>
  <r>
    <x v="67"/>
    <x v="32"/>
    <n v="441.43"/>
  </r>
  <r>
    <x v="67"/>
    <x v="33"/>
    <n v="455.39"/>
  </r>
  <r>
    <x v="67"/>
    <x v="34"/>
    <n v="469.78"/>
  </r>
  <r>
    <x v="67"/>
    <x v="35"/>
    <n v="484.64"/>
  </r>
  <r>
    <x v="67"/>
    <x v="36"/>
    <n v="499.96"/>
  </r>
  <r>
    <x v="67"/>
    <x v="37"/>
    <n v="507.67"/>
  </r>
  <r>
    <x v="67"/>
    <x v="38"/>
    <n v="515.49"/>
  </r>
  <r>
    <x v="67"/>
    <x v="39"/>
    <n v="523.42999999999995"/>
  </r>
  <r>
    <x v="67"/>
    <x v="40"/>
    <n v="531.5"/>
  </r>
  <r>
    <x v="67"/>
    <x v="41"/>
    <n v="539.69000000000005"/>
  </r>
  <r>
    <x v="67"/>
    <x v="42"/>
    <n v="546.79"/>
  </r>
  <r>
    <x v="67"/>
    <x v="43"/>
    <n v="553.98"/>
  </r>
  <r>
    <x v="67"/>
    <x v="44"/>
    <n v="561.27"/>
  </r>
  <r>
    <x v="67"/>
    <x v="45"/>
    <n v="568.65"/>
  </r>
  <r>
    <x v="67"/>
    <x v="46"/>
    <n v="576.13"/>
  </r>
  <r>
    <x v="67"/>
    <x v="47"/>
    <n v="582.20000000000005"/>
  </r>
  <r>
    <x v="67"/>
    <x v="48"/>
    <n v="588.33000000000004"/>
  </r>
  <r>
    <x v="67"/>
    <x v="49"/>
    <n v="594.53"/>
  </r>
  <r>
    <x v="67"/>
    <x v="50"/>
    <n v="600.79999999999995"/>
  </r>
  <r>
    <x v="67"/>
    <x v="51"/>
    <n v="607.13"/>
  </r>
  <r>
    <x v="67"/>
    <x v="52"/>
    <n v="612.52"/>
  </r>
  <r>
    <x v="67"/>
    <x v="53"/>
    <n v="617.96"/>
  </r>
  <r>
    <x v="67"/>
    <x v="54"/>
    <n v="623.45000000000005"/>
  </r>
  <r>
    <x v="67"/>
    <x v="55"/>
    <n v="628.99"/>
  </r>
  <r>
    <x v="67"/>
    <x v="56"/>
    <n v="634.58000000000004"/>
  </r>
  <r>
    <x v="67"/>
    <x v="57"/>
    <n v="639.51"/>
  </r>
  <r>
    <x v="67"/>
    <x v="58"/>
    <n v="644.47"/>
  </r>
  <r>
    <x v="67"/>
    <x v="59"/>
    <n v="649.48"/>
  </r>
  <r>
    <x v="67"/>
    <x v="60"/>
    <n v="654.52"/>
  </r>
  <r>
    <x v="67"/>
    <x v="61"/>
    <n v="659.6"/>
  </r>
  <r>
    <x v="67"/>
    <x v="62"/>
    <n v="664.16"/>
  </r>
  <r>
    <x v="67"/>
    <x v="63"/>
    <n v="668.75"/>
  </r>
  <r>
    <x v="67"/>
    <x v="64"/>
    <n v="673.37"/>
  </r>
  <r>
    <x v="67"/>
    <x v="65"/>
    <n v="678.03"/>
  </r>
  <r>
    <x v="67"/>
    <x v="66"/>
    <n v="682.72"/>
  </r>
  <r>
    <x v="67"/>
    <x v="67"/>
    <n v="687.04"/>
  </r>
  <r>
    <x v="67"/>
    <x v="68"/>
    <n v="691.4"/>
  </r>
  <r>
    <x v="67"/>
    <x v="69"/>
    <n v="695.78"/>
  </r>
  <r>
    <x v="67"/>
    <x v="70"/>
    <n v="700.19"/>
  </r>
  <r>
    <x v="68"/>
    <x v="0"/>
    <n v="130.12"/>
  </r>
  <r>
    <x v="68"/>
    <x v="1"/>
    <n v="132.44999999999999"/>
  </r>
  <r>
    <x v="68"/>
    <x v="2"/>
    <n v="134.15"/>
  </r>
  <r>
    <x v="68"/>
    <x v="3"/>
    <n v="139.13"/>
  </r>
  <r>
    <x v="68"/>
    <x v="4"/>
    <n v="133.87"/>
  </r>
  <r>
    <x v="68"/>
    <x v="5"/>
    <n v="130.91"/>
  </r>
  <r>
    <x v="68"/>
    <x v="6"/>
    <n v="146.34"/>
  </r>
  <r>
    <x v="68"/>
    <x v="7"/>
    <n v="139.81"/>
  </r>
  <r>
    <x v="68"/>
    <x v="8"/>
    <n v="141.71"/>
  </r>
  <r>
    <x v="68"/>
    <x v="9"/>
    <n v="144.51"/>
  </r>
  <r>
    <x v="68"/>
    <x v="10"/>
    <n v="120"/>
  </r>
  <r>
    <x v="68"/>
    <x v="11"/>
    <n v="104.63"/>
  </r>
  <r>
    <x v="68"/>
    <x v="12"/>
    <n v="93.63"/>
  </r>
  <r>
    <x v="68"/>
    <x v="13"/>
    <n v="105.68"/>
  </r>
  <r>
    <x v="68"/>
    <x v="14"/>
    <n v="105.44"/>
  </r>
  <r>
    <x v="68"/>
    <x v="15"/>
    <n v="107.34"/>
  </r>
  <r>
    <x v="68"/>
    <x v="16"/>
    <n v="123.8"/>
  </r>
  <r>
    <x v="68"/>
    <x v="17"/>
    <n v="150.32"/>
  </r>
  <r>
    <x v="68"/>
    <x v="18"/>
    <n v="156.25"/>
  </r>
  <r>
    <x v="68"/>
    <x v="19"/>
    <n v="171.03"/>
  </r>
  <r>
    <x v="68"/>
    <x v="20"/>
    <n v="155.55000000000001"/>
  </r>
  <r>
    <x v="68"/>
    <x v="21"/>
    <n v="183.02"/>
  </r>
  <r>
    <x v="68"/>
    <x v="22"/>
    <n v="186.26"/>
  </r>
  <r>
    <x v="68"/>
    <x v="23"/>
    <n v="182.07"/>
  </r>
  <r>
    <x v="68"/>
    <x v="24"/>
    <n v="181.75"/>
  </r>
  <r>
    <x v="68"/>
    <x v="25"/>
    <n v="173.33"/>
  </r>
  <r>
    <x v="68"/>
    <x v="26"/>
    <n v="166"/>
  </r>
  <r>
    <x v="68"/>
    <x v="27"/>
    <n v="171.88"/>
  </r>
  <r>
    <x v="68"/>
    <x v="28"/>
    <n v="157.82"/>
  </r>
  <r>
    <x v="68"/>
    <x v="29"/>
    <n v="130.75"/>
  </r>
  <r>
    <x v="68"/>
    <x v="30"/>
    <n v="132.02000000000001"/>
  </r>
  <r>
    <x v="68"/>
    <x v="31"/>
    <n v="142.34"/>
  </r>
  <r>
    <x v="68"/>
    <x v="32"/>
    <n v="155.54"/>
  </r>
  <r>
    <x v="68"/>
    <x v="33"/>
    <n v="169.2"/>
  </r>
  <r>
    <x v="68"/>
    <x v="34"/>
    <n v="183.22"/>
  </r>
  <r>
    <x v="68"/>
    <x v="35"/>
    <n v="197.47"/>
  </r>
  <r>
    <x v="68"/>
    <x v="36"/>
    <n v="212.88"/>
  </r>
  <r>
    <x v="68"/>
    <x v="37"/>
    <n v="220.51"/>
  </r>
  <r>
    <x v="68"/>
    <x v="38"/>
    <n v="228.55"/>
  </r>
  <r>
    <x v="68"/>
    <x v="39"/>
    <n v="236.32"/>
  </r>
  <r>
    <x v="68"/>
    <x v="40"/>
    <n v="244.21"/>
  </r>
  <r>
    <x v="68"/>
    <x v="41"/>
    <n v="252.34"/>
  </r>
  <r>
    <x v="68"/>
    <x v="42"/>
    <n v="257.2"/>
  </r>
  <r>
    <x v="68"/>
    <x v="43"/>
    <n v="262.2"/>
  </r>
  <r>
    <x v="68"/>
    <x v="44"/>
    <n v="267.29000000000002"/>
  </r>
  <r>
    <x v="68"/>
    <x v="45"/>
    <n v="272.62"/>
  </r>
  <r>
    <x v="68"/>
    <x v="46"/>
    <n v="278.19"/>
  </r>
  <r>
    <x v="68"/>
    <x v="47"/>
    <n v="281.52999999999997"/>
  </r>
  <r>
    <x v="68"/>
    <x v="48"/>
    <n v="284.98"/>
  </r>
  <r>
    <x v="68"/>
    <x v="49"/>
    <n v="288.54000000000002"/>
  </r>
  <r>
    <x v="68"/>
    <x v="50"/>
    <n v="292.04000000000002"/>
  </r>
  <r>
    <x v="68"/>
    <x v="51"/>
    <n v="295.87"/>
  </r>
  <r>
    <x v="68"/>
    <x v="52"/>
    <n v="298.27999999999997"/>
  </r>
  <r>
    <x v="68"/>
    <x v="53"/>
    <n v="300.77"/>
  </r>
  <r>
    <x v="68"/>
    <x v="54"/>
    <n v="303.37"/>
  </r>
  <r>
    <x v="68"/>
    <x v="55"/>
    <n v="306"/>
  </r>
  <r>
    <x v="68"/>
    <x v="56"/>
    <n v="308.8"/>
  </r>
  <r>
    <x v="68"/>
    <x v="57"/>
    <n v="310.81"/>
  </r>
  <r>
    <x v="68"/>
    <x v="58"/>
    <n v="312.91000000000003"/>
  </r>
  <r>
    <x v="68"/>
    <x v="59"/>
    <n v="315.06"/>
  </r>
  <r>
    <x v="68"/>
    <x v="60"/>
    <n v="317.29000000000002"/>
  </r>
  <r>
    <x v="68"/>
    <x v="61"/>
    <n v="319.61"/>
  </r>
  <r>
    <x v="68"/>
    <x v="62"/>
    <n v="321.45"/>
  </r>
  <r>
    <x v="68"/>
    <x v="63"/>
    <n v="323.36"/>
  </r>
  <r>
    <x v="68"/>
    <x v="64"/>
    <n v="325.32"/>
  </r>
  <r>
    <x v="68"/>
    <x v="65"/>
    <n v="327.32"/>
  </r>
  <r>
    <x v="68"/>
    <x v="66"/>
    <n v="329.39"/>
  </r>
  <r>
    <x v="68"/>
    <x v="67"/>
    <n v="331.16"/>
  </r>
  <r>
    <x v="68"/>
    <x v="68"/>
    <n v="332.97"/>
  </r>
  <r>
    <x v="68"/>
    <x v="69"/>
    <n v="334.83"/>
  </r>
  <r>
    <x v="68"/>
    <x v="70"/>
    <n v="336.71"/>
  </r>
  <r>
    <x v="69"/>
    <x v="0"/>
    <n v="191.72"/>
  </r>
  <r>
    <x v="69"/>
    <x v="1"/>
    <n v="194.75"/>
  </r>
  <r>
    <x v="69"/>
    <x v="2"/>
    <n v="199.5"/>
  </r>
  <r>
    <x v="69"/>
    <x v="3"/>
    <n v="203.7"/>
  </r>
  <r>
    <x v="69"/>
    <x v="4"/>
    <n v="197.13"/>
  </r>
  <r>
    <x v="69"/>
    <x v="5"/>
    <n v="199.67"/>
  </r>
  <r>
    <x v="69"/>
    <x v="6"/>
    <n v="216.84"/>
  </r>
  <r>
    <x v="69"/>
    <x v="7"/>
    <n v="213.82"/>
  </r>
  <r>
    <x v="69"/>
    <x v="8"/>
    <n v="230.31"/>
  </r>
  <r>
    <x v="69"/>
    <x v="9"/>
    <n v="226.81"/>
  </r>
  <r>
    <x v="69"/>
    <x v="10"/>
    <n v="225.57"/>
  </r>
  <r>
    <x v="69"/>
    <x v="11"/>
    <n v="230.37"/>
  </r>
  <r>
    <x v="69"/>
    <x v="12"/>
    <n v="224.45"/>
  </r>
  <r>
    <x v="69"/>
    <x v="13"/>
    <n v="226.4"/>
  </r>
  <r>
    <x v="69"/>
    <x v="14"/>
    <n v="230.62"/>
  </r>
  <r>
    <x v="69"/>
    <x v="15"/>
    <n v="226.29"/>
  </r>
  <r>
    <x v="69"/>
    <x v="16"/>
    <n v="224.27"/>
  </r>
  <r>
    <x v="69"/>
    <x v="17"/>
    <n v="226.1"/>
  </r>
  <r>
    <x v="69"/>
    <x v="18"/>
    <n v="239.95"/>
  </r>
  <r>
    <x v="69"/>
    <x v="19"/>
    <n v="230.85"/>
  </r>
  <r>
    <x v="69"/>
    <x v="20"/>
    <n v="210.29"/>
  </r>
  <r>
    <x v="69"/>
    <x v="21"/>
    <n v="223.2"/>
  </r>
  <r>
    <x v="69"/>
    <x v="22"/>
    <n v="218.36"/>
  </r>
  <r>
    <x v="69"/>
    <x v="23"/>
    <n v="211.79"/>
  </r>
  <r>
    <x v="69"/>
    <x v="24"/>
    <n v="203.36"/>
  </r>
  <r>
    <x v="69"/>
    <x v="25"/>
    <n v="199.03"/>
  </r>
  <r>
    <x v="69"/>
    <x v="26"/>
    <n v="199.49"/>
  </r>
  <r>
    <x v="69"/>
    <x v="27"/>
    <n v="207.58"/>
  </r>
  <r>
    <x v="69"/>
    <x v="28"/>
    <n v="199.31"/>
  </r>
  <r>
    <x v="69"/>
    <x v="29"/>
    <n v="199.4"/>
  </r>
  <r>
    <x v="69"/>
    <x v="30"/>
    <n v="199.49"/>
  </r>
  <r>
    <x v="69"/>
    <x v="31"/>
    <n v="209.01"/>
  </r>
  <r>
    <x v="69"/>
    <x v="32"/>
    <n v="218.99"/>
  </r>
  <r>
    <x v="69"/>
    <x v="33"/>
    <n v="229.44"/>
  </r>
  <r>
    <x v="69"/>
    <x v="34"/>
    <n v="240.38"/>
  </r>
  <r>
    <x v="69"/>
    <x v="35"/>
    <n v="251.85"/>
  </r>
  <r>
    <x v="69"/>
    <x v="36"/>
    <n v="263.87"/>
  </r>
  <r>
    <x v="69"/>
    <x v="37"/>
    <n v="270.25"/>
  </r>
  <r>
    <x v="69"/>
    <x v="38"/>
    <n v="276.79000000000002"/>
  </r>
  <r>
    <x v="69"/>
    <x v="39"/>
    <n v="283.48"/>
  </r>
  <r>
    <x v="69"/>
    <x v="40"/>
    <n v="290.33"/>
  </r>
  <r>
    <x v="69"/>
    <x v="41"/>
    <n v="297.36"/>
  </r>
  <r>
    <x v="69"/>
    <x v="42"/>
    <n v="302.01"/>
  </r>
  <r>
    <x v="69"/>
    <x v="43"/>
    <n v="306.73"/>
  </r>
  <r>
    <x v="69"/>
    <x v="44"/>
    <n v="311.52"/>
  </r>
  <r>
    <x v="69"/>
    <x v="45"/>
    <n v="316.39999999999998"/>
  </r>
  <r>
    <x v="69"/>
    <x v="46"/>
    <n v="321.33999999999997"/>
  </r>
  <r>
    <x v="69"/>
    <x v="47"/>
    <n v="324.91000000000003"/>
  </r>
  <r>
    <x v="69"/>
    <x v="48"/>
    <n v="328.51"/>
  </r>
  <r>
    <x v="69"/>
    <x v="49"/>
    <n v="332.15"/>
  </r>
  <r>
    <x v="69"/>
    <x v="50"/>
    <n v="335.83"/>
  </r>
  <r>
    <x v="69"/>
    <x v="51"/>
    <n v="339.55"/>
  </r>
  <r>
    <x v="69"/>
    <x v="52"/>
    <n v="342.47"/>
  </r>
  <r>
    <x v="69"/>
    <x v="53"/>
    <n v="345.42"/>
  </r>
  <r>
    <x v="69"/>
    <x v="54"/>
    <n v="348.39"/>
  </r>
  <r>
    <x v="69"/>
    <x v="55"/>
    <n v="351.38"/>
  </r>
  <r>
    <x v="69"/>
    <x v="56"/>
    <n v="354.4"/>
  </r>
  <r>
    <x v="69"/>
    <x v="57"/>
    <n v="356.94"/>
  </r>
  <r>
    <x v="69"/>
    <x v="58"/>
    <n v="359.49"/>
  </r>
  <r>
    <x v="69"/>
    <x v="59"/>
    <n v="362.06"/>
  </r>
  <r>
    <x v="69"/>
    <x v="60"/>
    <n v="364.64"/>
  </r>
  <r>
    <x v="69"/>
    <x v="61"/>
    <n v="367.25"/>
  </r>
  <r>
    <x v="69"/>
    <x v="62"/>
    <n v="369.55"/>
  </r>
  <r>
    <x v="69"/>
    <x v="63"/>
    <n v="371.86"/>
  </r>
  <r>
    <x v="69"/>
    <x v="64"/>
    <n v="374.18"/>
  </r>
  <r>
    <x v="69"/>
    <x v="65"/>
    <n v="376.52"/>
  </r>
  <r>
    <x v="69"/>
    <x v="66"/>
    <n v="378.87"/>
  </r>
  <r>
    <x v="69"/>
    <x v="67"/>
    <n v="381.04"/>
  </r>
  <r>
    <x v="69"/>
    <x v="68"/>
    <n v="383.21"/>
  </r>
  <r>
    <x v="69"/>
    <x v="69"/>
    <n v="385.4"/>
  </r>
  <r>
    <x v="69"/>
    <x v="70"/>
    <n v="387.6"/>
  </r>
  <r>
    <x v="70"/>
    <x v="0"/>
    <n v="789.05"/>
  </r>
  <r>
    <x v="70"/>
    <x v="1"/>
    <n v="868.47"/>
  </r>
  <r>
    <x v="70"/>
    <x v="2"/>
    <n v="903.48"/>
  </r>
  <r>
    <x v="70"/>
    <x v="3"/>
    <n v="950.66"/>
  </r>
  <r>
    <x v="70"/>
    <x v="4"/>
    <n v="947.1"/>
  </r>
  <r>
    <x v="70"/>
    <x v="5"/>
    <n v="983.08"/>
  </r>
  <r>
    <x v="70"/>
    <x v="6"/>
    <n v="1046.49"/>
  </r>
  <r>
    <x v="70"/>
    <x v="7"/>
    <n v="1047.06"/>
  </r>
  <r>
    <x v="70"/>
    <x v="8"/>
    <n v="1063.69"/>
  </r>
  <r>
    <x v="70"/>
    <x v="9"/>
    <n v="1039.3900000000001"/>
  </r>
  <r>
    <x v="70"/>
    <x v="10"/>
    <n v="923.33"/>
  </r>
  <r>
    <x v="70"/>
    <x v="11"/>
    <n v="967.91"/>
  </r>
  <r>
    <x v="70"/>
    <x v="12"/>
    <n v="927.19"/>
  </r>
  <r>
    <x v="70"/>
    <x v="13"/>
    <n v="887.45"/>
  </r>
  <r>
    <x v="70"/>
    <x v="14"/>
    <n v="923.87"/>
  </r>
  <r>
    <x v="70"/>
    <x v="15"/>
    <n v="912.55"/>
  </r>
  <r>
    <x v="70"/>
    <x v="16"/>
    <n v="873.99"/>
  </r>
  <r>
    <x v="70"/>
    <x v="17"/>
    <n v="845.92"/>
  </r>
  <r>
    <x v="70"/>
    <x v="18"/>
    <n v="917.67"/>
  </r>
  <r>
    <x v="70"/>
    <x v="19"/>
    <n v="868.06"/>
  </r>
  <r>
    <x v="70"/>
    <x v="20"/>
    <n v="823.96"/>
  </r>
  <r>
    <x v="70"/>
    <x v="21"/>
    <n v="871.67"/>
  </r>
  <r>
    <x v="70"/>
    <x v="22"/>
    <n v="889.89"/>
  </r>
  <r>
    <x v="70"/>
    <x v="23"/>
    <n v="876.67"/>
  </r>
  <r>
    <x v="70"/>
    <x v="24"/>
    <n v="858.81"/>
  </r>
  <r>
    <x v="70"/>
    <x v="25"/>
    <n v="850.97"/>
  </r>
  <r>
    <x v="70"/>
    <x v="26"/>
    <n v="868.31"/>
  </r>
  <r>
    <x v="70"/>
    <x v="27"/>
    <n v="869.8"/>
  </r>
  <r>
    <x v="70"/>
    <x v="28"/>
    <n v="830.47"/>
  </r>
  <r>
    <x v="70"/>
    <x v="29"/>
    <n v="823.75"/>
  </r>
  <r>
    <x v="70"/>
    <x v="30"/>
    <n v="817.08"/>
  </r>
  <r>
    <x v="70"/>
    <x v="31"/>
    <n v="829.37"/>
  </r>
  <r>
    <x v="70"/>
    <x v="32"/>
    <n v="841.85"/>
  </r>
  <r>
    <x v="70"/>
    <x v="33"/>
    <n v="854.51"/>
  </r>
  <r>
    <x v="70"/>
    <x v="34"/>
    <n v="867.36"/>
  </r>
  <r>
    <x v="70"/>
    <x v="35"/>
    <n v="880.41"/>
  </r>
  <r>
    <x v="70"/>
    <x v="36"/>
    <n v="893.65"/>
  </r>
  <r>
    <x v="70"/>
    <x v="37"/>
    <n v="903.15"/>
  </r>
  <r>
    <x v="70"/>
    <x v="38"/>
    <n v="912.75"/>
  </r>
  <r>
    <x v="70"/>
    <x v="39"/>
    <n v="922.45"/>
  </r>
  <r>
    <x v="70"/>
    <x v="40"/>
    <n v="932.25"/>
  </r>
  <r>
    <x v="70"/>
    <x v="41"/>
    <n v="942.16"/>
  </r>
  <r>
    <x v="70"/>
    <x v="42"/>
    <n v="949.9"/>
  </r>
  <r>
    <x v="70"/>
    <x v="43"/>
    <n v="957.7"/>
  </r>
  <r>
    <x v="70"/>
    <x v="44"/>
    <n v="965.57"/>
  </r>
  <r>
    <x v="70"/>
    <x v="45"/>
    <n v="973.5"/>
  </r>
  <r>
    <x v="70"/>
    <x v="46"/>
    <n v="981.49"/>
  </r>
  <r>
    <x v="70"/>
    <x v="47"/>
    <n v="987.86"/>
  </r>
  <r>
    <x v="70"/>
    <x v="48"/>
    <n v="994.27"/>
  </r>
  <r>
    <x v="70"/>
    <x v="49"/>
    <n v="1000.73"/>
  </r>
  <r>
    <x v="70"/>
    <x v="50"/>
    <n v="1007.22"/>
  </r>
  <r>
    <x v="70"/>
    <x v="51"/>
    <n v="1013.76"/>
  </r>
  <r>
    <x v="70"/>
    <x v="52"/>
    <n v="1019.09"/>
  </r>
  <r>
    <x v="70"/>
    <x v="53"/>
    <n v="1024.45"/>
  </r>
  <r>
    <x v="70"/>
    <x v="54"/>
    <n v="1029.83"/>
  </r>
  <r>
    <x v="70"/>
    <x v="55"/>
    <n v="1035.25"/>
  </r>
  <r>
    <x v="70"/>
    <x v="56"/>
    <n v="1040.69"/>
  </r>
  <r>
    <x v="70"/>
    <x v="57"/>
    <n v="1045.25"/>
  </r>
  <r>
    <x v="70"/>
    <x v="58"/>
    <n v="1049.82"/>
  </r>
  <r>
    <x v="70"/>
    <x v="59"/>
    <n v="1054.42"/>
  </r>
  <r>
    <x v="70"/>
    <x v="60"/>
    <n v="1059.03"/>
  </r>
  <r>
    <x v="70"/>
    <x v="61"/>
    <n v="1063.67"/>
  </r>
  <r>
    <x v="70"/>
    <x v="62"/>
    <n v="1067.6500000000001"/>
  </r>
  <r>
    <x v="70"/>
    <x v="63"/>
    <n v="1071.6500000000001"/>
  </r>
  <r>
    <x v="70"/>
    <x v="64"/>
    <n v="1075.67"/>
  </r>
  <r>
    <x v="70"/>
    <x v="65"/>
    <n v="1079.7"/>
  </r>
  <r>
    <x v="70"/>
    <x v="66"/>
    <n v="1083.75"/>
  </r>
  <r>
    <x v="70"/>
    <x v="67"/>
    <n v="1087.32"/>
  </r>
  <r>
    <x v="70"/>
    <x v="68"/>
    <n v="1090.9100000000001"/>
  </r>
  <r>
    <x v="70"/>
    <x v="69"/>
    <n v="1094.5"/>
  </r>
  <r>
    <x v="70"/>
    <x v="70"/>
    <n v="1098.1099999999999"/>
  </r>
  <r>
    <x v="71"/>
    <x v="0"/>
    <n v="608.53"/>
  </r>
  <r>
    <x v="71"/>
    <x v="1"/>
    <n v="552.70000000000005"/>
  </r>
  <r>
    <x v="71"/>
    <x v="2"/>
    <n v="473.75"/>
  </r>
  <r>
    <x v="71"/>
    <x v="3"/>
    <n v="472.02"/>
  </r>
  <r>
    <x v="71"/>
    <x v="4"/>
    <n v="583.79"/>
  </r>
  <r>
    <x v="71"/>
    <x v="5"/>
    <n v="528.17999999999995"/>
  </r>
  <r>
    <x v="71"/>
    <x v="6"/>
    <n v="552.02"/>
  </r>
  <r>
    <x v="71"/>
    <x v="7"/>
    <n v="593.4"/>
  </r>
  <r>
    <x v="71"/>
    <x v="8"/>
    <n v="460.18"/>
  </r>
  <r>
    <x v="71"/>
    <x v="9"/>
    <n v="524.37"/>
  </r>
  <r>
    <x v="71"/>
    <x v="10"/>
    <n v="1083.77"/>
  </r>
  <r>
    <x v="71"/>
    <x v="11"/>
    <n v="1037.48"/>
  </r>
  <r>
    <x v="71"/>
    <x v="12"/>
    <n v="745.57"/>
  </r>
  <r>
    <x v="71"/>
    <x v="13"/>
    <n v="763.65"/>
  </r>
  <r>
    <x v="71"/>
    <x v="14"/>
    <n v="722.33"/>
  </r>
  <r>
    <x v="71"/>
    <x v="15"/>
    <n v="714.71"/>
  </r>
  <r>
    <x v="71"/>
    <x v="16"/>
    <n v="709.87"/>
  </r>
  <r>
    <x v="71"/>
    <x v="17"/>
    <n v="724.43"/>
  </r>
  <r>
    <x v="71"/>
    <x v="18"/>
    <n v="684.18"/>
  </r>
  <r>
    <x v="71"/>
    <x v="19"/>
    <n v="616.19000000000005"/>
  </r>
  <r>
    <x v="71"/>
    <x v="20"/>
    <n v="577.72"/>
  </r>
  <r>
    <x v="71"/>
    <x v="21"/>
    <n v="638.08000000000004"/>
  </r>
  <r>
    <x v="71"/>
    <x v="22"/>
    <n v="681.29"/>
  </r>
  <r>
    <x v="71"/>
    <x v="23"/>
    <n v="648.82000000000005"/>
  </r>
  <r>
    <x v="71"/>
    <x v="24"/>
    <n v="614.33000000000004"/>
  </r>
  <r>
    <x v="71"/>
    <x v="25"/>
    <n v="591"/>
  </r>
  <r>
    <x v="71"/>
    <x v="26"/>
    <n v="705.19"/>
  </r>
  <r>
    <x v="71"/>
    <x v="27"/>
    <n v="716.97"/>
  </r>
  <r>
    <x v="71"/>
    <x v="28"/>
    <n v="689.19"/>
  </r>
  <r>
    <x v="71"/>
    <x v="29"/>
    <n v="420.6"/>
  </r>
  <r>
    <x v="71"/>
    <x v="30"/>
    <n v="482.96"/>
  </r>
  <r>
    <x v="71"/>
    <x v="31"/>
    <n v="494.86"/>
  </r>
  <r>
    <x v="71"/>
    <x v="32"/>
    <n v="532.87"/>
  </r>
  <r>
    <x v="71"/>
    <x v="33"/>
    <n v="572.12"/>
  </r>
  <r>
    <x v="71"/>
    <x v="34"/>
    <n v="608.92999999999995"/>
  </r>
  <r>
    <x v="71"/>
    <x v="35"/>
    <n v="641.27"/>
  </r>
  <r>
    <x v="71"/>
    <x v="36"/>
    <n v="675.1"/>
  </r>
  <r>
    <x v="71"/>
    <x v="37"/>
    <n v="695.1"/>
  </r>
  <r>
    <x v="71"/>
    <x v="38"/>
    <n v="717"/>
  </r>
  <r>
    <x v="71"/>
    <x v="39"/>
    <n v="734.68"/>
  </r>
  <r>
    <x v="71"/>
    <x v="40"/>
    <n v="751.35"/>
  </r>
  <r>
    <x v="71"/>
    <x v="41"/>
    <n v="766.08"/>
  </r>
  <r>
    <x v="71"/>
    <x v="42"/>
    <n v="775.46"/>
  </r>
  <r>
    <x v="71"/>
    <x v="43"/>
    <n v="784.59"/>
  </r>
  <r>
    <x v="71"/>
    <x v="44"/>
    <n v="793.46"/>
  </r>
  <r>
    <x v="71"/>
    <x v="45"/>
    <n v="803.61"/>
  </r>
  <r>
    <x v="71"/>
    <x v="46"/>
    <n v="813.58"/>
  </r>
  <r>
    <x v="71"/>
    <x v="47"/>
    <n v="820.75"/>
  </r>
  <r>
    <x v="71"/>
    <x v="48"/>
    <n v="828.53"/>
  </r>
  <r>
    <x v="71"/>
    <x v="49"/>
    <n v="836.97"/>
  </r>
  <r>
    <x v="71"/>
    <x v="50"/>
    <n v="844.02"/>
  </r>
  <r>
    <x v="71"/>
    <x v="51"/>
    <n v="853.85"/>
  </r>
  <r>
    <x v="71"/>
    <x v="52"/>
    <n v="860.33"/>
  </r>
  <r>
    <x v="71"/>
    <x v="53"/>
    <n v="867.47"/>
  </r>
  <r>
    <x v="71"/>
    <x v="54"/>
    <n v="875.16"/>
  </r>
  <r>
    <x v="71"/>
    <x v="55"/>
    <n v="882.48"/>
  </r>
  <r>
    <x v="71"/>
    <x v="56"/>
    <n v="890.32"/>
  </r>
  <r>
    <x v="71"/>
    <x v="57"/>
    <n v="896.16"/>
  </r>
  <r>
    <x v="71"/>
    <x v="58"/>
    <n v="902.17"/>
  </r>
  <r>
    <x v="71"/>
    <x v="59"/>
    <n v="907.91"/>
  </r>
  <r>
    <x v="71"/>
    <x v="60"/>
    <n v="913.82"/>
  </r>
  <r>
    <x v="71"/>
    <x v="61"/>
    <n v="919.03"/>
  </r>
  <r>
    <x v="71"/>
    <x v="62"/>
    <n v="923.13"/>
  </r>
  <r>
    <x v="71"/>
    <x v="63"/>
    <n v="927.18"/>
  </r>
  <r>
    <x v="71"/>
    <x v="64"/>
    <n v="930.67"/>
  </r>
  <r>
    <x v="71"/>
    <x v="65"/>
    <n v="933.59"/>
  </r>
  <r>
    <x v="71"/>
    <x v="66"/>
    <n v="936"/>
  </r>
  <r>
    <x v="71"/>
    <x v="67"/>
    <n v="937.52"/>
  </r>
  <r>
    <x v="71"/>
    <x v="68"/>
    <n v="938.54"/>
  </r>
  <r>
    <x v="71"/>
    <x v="69"/>
    <n v="939.64"/>
  </r>
  <r>
    <x v="71"/>
    <x v="70"/>
    <n v="940.58"/>
  </r>
  <r>
    <x v="72"/>
    <x v="0"/>
    <n v="806.64"/>
  </r>
  <r>
    <x v="72"/>
    <x v="1"/>
    <n v="737.73"/>
  </r>
  <r>
    <x v="72"/>
    <x v="2"/>
    <n v="661.74"/>
  </r>
  <r>
    <x v="72"/>
    <x v="3"/>
    <n v="689.85"/>
  </r>
  <r>
    <x v="72"/>
    <x v="4"/>
    <n v="673.73"/>
  </r>
  <r>
    <x v="72"/>
    <x v="5"/>
    <n v="659.11"/>
  </r>
  <r>
    <x v="72"/>
    <x v="6"/>
    <n v="694.78"/>
  </r>
  <r>
    <x v="72"/>
    <x v="7"/>
    <n v="649.5"/>
  </r>
  <r>
    <x v="72"/>
    <x v="8"/>
    <n v="651.46"/>
  </r>
  <r>
    <x v="72"/>
    <x v="9"/>
    <n v="605.75"/>
  </r>
  <r>
    <x v="72"/>
    <x v="10"/>
    <n v="65.56"/>
  </r>
  <r>
    <x v="72"/>
    <x v="11"/>
    <n v="68.53"/>
  </r>
  <r>
    <x v="72"/>
    <x v="12"/>
    <n v="83.44"/>
  </r>
  <r>
    <x v="72"/>
    <x v="13"/>
    <n v="93.84"/>
  </r>
  <r>
    <x v="72"/>
    <x v="14"/>
    <n v="107.12"/>
  </r>
  <r>
    <x v="72"/>
    <x v="15"/>
    <n v="119.73"/>
  </r>
  <r>
    <x v="72"/>
    <x v="16"/>
    <n v="106.78"/>
  </r>
  <r>
    <x v="72"/>
    <x v="17"/>
    <n v="129.57"/>
  </r>
  <r>
    <x v="72"/>
    <x v="18"/>
    <n v="130.86000000000001"/>
  </r>
  <r>
    <x v="72"/>
    <x v="19"/>
    <n v="152.65"/>
  </r>
  <r>
    <x v="72"/>
    <x v="20"/>
    <n v="152.47999999999999"/>
  </r>
  <r>
    <x v="72"/>
    <x v="21"/>
    <n v="183.81"/>
  </r>
  <r>
    <x v="72"/>
    <x v="22"/>
    <n v="159.54"/>
  </r>
  <r>
    <x v="72"/>
    <x v="23"/>
    <n v="154.62"/>
  </r>
  <r>
    <x v="72"/>
    <x v="24"/>
    <n v="157.18"/>
  </r>
  <r>
    <x v="72"/>
    <x v="25"/>
    <n v="155.41"/>
  </r>
  <r>
    <x v="72"/>
    <x v="26"/>
    <n v="156.32"/>
  </r>
  <r>
    <x v="72"/>
    <x v="27"/>
    <n v="144.94"/>
  </r>
  <r>
    <x v="72"/>
    <x v="28"/>
    <n v="163.51"/>
  </r>
  <r>
    <x v="72"/>
    <x v="29"/>
    <n v="165.7"/>
  </r>
  <r>
    <x v="72"/>
    <x v="30"/>
    <n v="168.83"/>
  </r>
  <r>
    <x v="72"/>
    <x v="31"/>
    <n v="179.31"/>
  </r>
  <r>
    <x v="72"/>
    <x v="32"/>
    <n v="190.51"/>
  </r>
  <r>
    <x v="72"/>
    <x v="33"/>
    <n v="202.38"/>
  </r>
  <r>
    <x v="72"/>
    <x v="34"/>
    <n v="214.97"/>
  </r>
  <r>
    <x v="72"/>
    <x v="35"/>
    <n v="228.3"/>
  </r>
  <r>
    <x v="72"/>
    <x v="36"/>
    <n v="242.47"/>
  </r>
  <r>
    <x v="72"/>
    <x v="37"/>
    <n v="249.89"/>
  </r>
  <r>
    <x v="72"/>
    <x v="38"/>
    <n v="257.55"/>
  </r>
  <r>
    <x v="72"/>
    <x v="39"/>
    <n v="265.42"/>
  </r>
  <r>
    <x v="72"/>
    <x v="40"/>
    <n v="273.52999999999997"/>
  </r>
  <r>
    <x v="72"/>
    <x v="41"/>
    <n v="281.89"/>
  </r>
  <r>
    <x v="72"/>
    <x v="42"/>
    <n v="288"/>
  </r>
  <r>
    <x v="72"/>
    <x v="43"/>
    <n v="294.24"/>
  </r>
  <r>
    <x v="72"/>
    <x v="44"/>
    <n v="300.62"/>
  </r>
  <r>
    <x v="72"/>
    <x v="45"/>
    <n v="307.14999999999998"/>
  </r>
  <r>
    <x v="72"/>
    <x v="46"/>
    <n v="313.82"/>
  </r>
  <r>
    <x v="72"/>
    <x v="47"/>
    <n v="318.73"/>
  </r>
  <r>
    <x v="72"/>
    <x v="48"/>
    <n v="323.72000000000003"/>
  </r>
  <r>
    <x v="72"/>
    <x v="49"/>
    <n v="328.8"/>
  </r>
  <r>
    <x v="72"/>
    <x v="50"/>
    <n v="333.95"/>
  </r>
  <r>
    <x v="72"/>
    <x v="51"/>
    <n v="339.19"/>
  </r>
  <r>
    <x v="72"/>
    <x v="52"/>
    <n v="343.35"/>
  </r>
  <r>
    <x v="72"/>
    <x v="53"/>
    <n v="347.56"/>
  </r>
  <r>
    <x v="72"/>
    <x v="54"/>
    <n v="351.83"/>
  </r>
  <r>
    <x v="72"/>
    <x v="55"/>
    <n v="356.15"/>
  </r>
  <r>
    <x v="72"/>
    <x v="56"/>
    <n v="360.53"/>
  </r>
  <r>
    <x v="72"/>
    <x v="57"/>
    <n v="364.21"/>
  </r>
  <r>
    <x v="72"/>
    <x v="58"/>
    <n v="367.94"/>
  </r>
  <r>
    <x v="72"/>
    <x v="59"/>
    <n v="371.7"/>
  </r>
  <r>
    <x v="72"/>
    <x v="60"/>
    <n v="375.51"/>
  </r>
  <r>
    <x v="72"/>
    <x v="61"/>
    <n v="379.36"/>
  </r>
  <r>
    <x v="72"/>
    <x v="62"/>
    <n v="382.72"/>
  </r>
  <r>
    <x v="72"/>
    <x v="63"/>
    <n v="386.11"/>
  </r>
  <r>
    <x v="72"/>
    <x v="64"/>
    <n v="389.53"/>
  </r>
  <r>
    <x v="72"/>
    <x v="65"/>
    <n v="392.98"/>
  </r>
  <r>
    <x v="72"/>
    <x v="66"/>
    <n v="396.47"/>
  </r>
  <r>
    <x v="72"/>
    <x v="67"/>
    <n v="399.59"/>
  </r>
  <r>
    <x v="72"/>
    <x v="68"/>
    <n v="402.73"/>
  </r>
  <r>
    <x v="72"/>
    <x v="69"/>
    <n v="405.89"/>
  </r>
  <r>
    <x v="72"/>
    <x v="70"/>
    <n v="409.08"/>
  </r>
  <r>
    <x v="73"/>
    <x v="0"/>
    <n v="211.35"/>
  </r>
  <r>
    <x v="73"/>
    <x v="1"/>
    <n v="223.31"/>
  </r>
  <r>
    <x v="73"/>
    <x v="2"/>
    <n v="241.7"/>
  </r>
  <r>
    <x v="73"/>
    <x v="3"/>
    <n v="261.04000000000002"/>
  </r>
  <r>
    <x v="73"/>
    <x v="4"/>
    <n v="278.75"/>
  </r>
  <r>
    <x v="73"/>
    <x v="5"/>
    <n v="291.27999999999997"/>
  </r>
  <r>
    <x v="73"/>
    <x v="6"/>
    <n v="328.35"/>
  </r>
  <r>
    <x v="73"/>
    <x v="7"/>
    <n v="324.45"/>
  </r>
  <r>
    <x v="73"/>
    <x v="8"/>
    <n v="352.54"/>
  </r>
  <r>
    <x v="73"/>
    <x v="9"/>
    <n v="354.47"/>
  </r>
  <r>
    <x v="73"/>
    <x v="10"/>
    <n v="336.66"/>
  </r>
  <r>
    <x v="73"/>
    <x v="11"/>
    <n v="359.57"/>
  </r>
  <r>
    <x v="73"/>
    <x v="12"/>
    <n v="376.07"/>
  </r>
  <r>
    <x v="73"/>
    <x v="13"/>
    <n v="396.05"/>
  </r>
  <r>
    <x v="73"/>
    <x v="14"/>
    <n v="416.62"/>
  </r>
  <r>
    <x v="73"/>
    <x v="15"/>
    <n v="362.09"/>
  </r>
  <r>
    <x v="73"/>
    <x v="16"/>
    <n v="362.49"/>
  </r>
  <r>
    <x v="73"/>
    <x v="17"/>
    <n v="372.55"/>
  </r>
  <r>
    <x v="73"/>
    <x v="18"/>
    <n v="400.06"/>
  </r>
  <r>
    <x v="73"/>
    <x v="19"/>
    <n v="403.44"/>
  </r>
  <r>
    <x v="73"/>
    <x v="20"/>
    <n v="398.77"/>
  </r>
  <r>
    <x v="73"/>
    <x v="21"/>
    <n v="424.68"/>
  </r>
  <r>
    <x v="73"/>
    <x v="22"/>
    <n v="433.48"/>
  </r>
  <r>
    <x v="73"/>
    <x v="23"/>
    <n v="432"/>
  </r>
  <r>
    <x v="73"/>
    <x v="24"/>
    <n v="411.32"/>
  </r>
  <r>
    <x v="73"/>
    <x v="25"/>
    <n v="411.42"/>
  </r>
  <r>
    <x v="73"/>
    <x v="26"/>
    <n v="416.43"/>
  </r>
  <r>
    <x v="73"/>
    <x v="27"/>
    <n v="432.17"/>
  </r>
  <r>
    <x v="73"/>
    <x v="28"/>
    <n v="413.44"/>
  </r>
  <r>
    <x v="73"/>
    <x v="29"/>
    <n v="414.12"/>
  </r>
  <r>
    <x v="73"/>
    <x v="30"/>
    <n v="414.8"/>
  </r>
  <r>
    <x v="73"/>
    <x v="31"/>
    <n v="430.56"/>
  </r>
  <r>
    <x v="73"/>
    <x v="32"/>
    <n v="446.92"/>
  </r>
  <r>
    <x v="73"/>
    <x v="33"/>
    <n v="463.91"/>
  </r>
  <r>
    <x v="73"/>
    <x v="34"/>
    <n v="481.54"/>
  </r>
  <r>
    <x v="73"/>
    <x v="35"/>
    <n v="499.84"/>
  </r>
  <r>
    <x v="73"/>
    <x v="36"/>
    <n v="518.84"/>
  </r>
  <r>
    <x v="73"/>
    <x v="37"/>
    <n v="530.19000000000005"/>
  </r>
  <r>
    <x v="73"/>
    <x v="38"/>
    <n v="541.78"/>
  </r>
  <r>
    <x v="73"/>
    <x v="39"/>
    <n v="553.63"/>
  </r>
  <r>
    <x v="73"/>
    <x v="40"/>
    <n v="565.74"/>
  </r>
  <r>
    <x v="73"/>
    <x v="41"/>
    <n v="578.11"/>
  </r>
  <r>
    <x v="73"/>
    <x v="42"/>
    <n v="587.1"/>
  </r>
  <r>
    <x v="73"/>
    <x v="43"/>
    <n v="596.22"/>
  </r>
  <r>
    <x v="73"/>
    <x v="44"/>
    <n v="605.49"/>
  </r>
  <r>
    <x v="73"/>
    <x v="45"/>
    <n v="614.91"/>
  </r>
  <r>
    <x v="73"/>
    <x v="46"/>
    <n v="624.47"/>
  </r>
  <r>
    <x v="73"/>
    <x v="47"/>
    <n v="631.88"/>
  </r>
  <r>
    <x v="73"/>
    <x v="48"/>
    <n v="639.38"/>
  </r>
  <r>
    <x v="73"/>
    <x v="49"/>
    <n v="646.97"/>
  </r>
  <r>
    <x v="73"/>
    <x v="50"/>
    <n v="654.64"/>
  </r>
  <r>
    <x v="73"/>
    <x v="51"/>
    <n v="662.41"/>
  </r>
  <r>
    <x v="73"/>
    <x v="52"/>
    <n v="668.86"/>
  </r>
  <r>
    <x v="73"/>
    <x v="53"/>
    <n v="675.38"/>
  </r>
  <r>
    <x v="73"/>
    <x v="54"/>
    <n v="681.96"/>
  </r>
  <r>
    <x v="73"/>
    <x v="55"/>
    <n v="688.6"/>
  </r>
  <r>
    <x v="73"/>
    <x v="56"/>
    <n v="695.31"/>
  </r>
  <r>
    <x v="73"/>
    <x v="57"/>
    <n v="701.2"/>
  </r>
  <r>
    <x v="73"/>
    <x v="58"/>
    <n v="707.14"/>
  </r>
  <r>
    <x v="73"/>
    <x v="59"/>
    <n v="713.13"/>
  </r>
  <r>
    <x v="73"/>
    <x v="60"/>
    <n v="719.17"/>
  </r>
  <r>
    <x v="73"/>
    <x v="61"/>
    <n v="725.26"/>
  </r>
  <r>
    <x v="73"/>
    <x v="62"/>
    <n v="730.81"/>
  </r>
  <r>
    <x v="73"/>
    <x v="63"/>
    <n v="736.41"/>
  </r>
  <r>
    <x v="73"/>
    <x v="64"/>
    <n v="742.05"/>
  </r>
  <r>
    <x v="73"/>
    <x v="65"/>
    <n v="747.73"/>
  </r>
  <r>
    <x v="73"/>
    <x v="66"/>
    <n v="753.46"/>
  </r>
  <r>
    <x v="73"/>
    <x v="67"/>
    <n v="758.79"/>
  </r>
  <r>
    <x v="73"/>
    <x v="68"/>
    <n v="764.15"/>
  </r>
  <r>
    <x v="73"/>
    <x v="69"/>
    <n v="769.55"/>
  </r>
  <r>
    <x v="73"/>
    <x v="70"/>
    <n v="774.99"/>
  </r>
  <r>
    <x v="74"/>
    <x v="0"/>
    <n v="247.09"/>
  </r>
  <r>
    <x v="74"/>
    <x v="1"/>
    <n v="261.01"/>
  </r>
  <r>
    <x v="74"/>
    <x v="2"/>
    <n v="266.36"/>
  </r>
  <r>
    <x v="74"/>
    <x v="3"/>
    <n v="280.13"/>
  </r>
  <r>
    <x v="74"/>
    <x v="4"/>
    <n v="287.04000000000002"/>
  </r>
  <r>
    <x v="74"/>
    <x v="5"/>
    <n v="295.08"/>
  </r>
  <r>
    <x v="74"/>
    <x v="6"/>
    <n v="330.68"/>
  </r>
  <r>
    <x v="74"/>
    <x v="7"/>
    <n v="324.33999999999997"/>
  </r>
  <r>
    <x v="74"/>
    <x v="8"/>
    <n v="345.53"/>
  </r>
  <r>
    <x v="74"/>
    <x v="9"/>
    <n v="346.86"/>
  </r>
  <r>
    <x v="74"/>
    <x v="10"/>
    <n v="371.33"/>
  </r>
  <r>
    <x v="74"/>
    <x v="11"/>
    <n v="349.21"/>
  </r>
  <r>
    <x v="74"/>
    <x v="12"/>
    <n v="281.81"/>
  </r>
  <r>
    <x v="74"/>
    <x v="13"/>
    <n v="320.89999999999998"/>
  </r>
  <r>
    <x v="74"/>
    <x v="14"/>
    <n v="375.01"/>
  </r>
  <r>
    <x v="74"/>
    <x v="15"/>
    <n v="384.54"/>
  </r>
  <r>
    <x v="74"/>
    <x v="16"/>
    <n v="399.92"/>
  </r>
  <r>
    <x v="74"/>
    <x v="17"/>
    <n v="457.4"/>
  </r>
  <r>
    <x v="74"/>
    <x v="18"/>
    <n v="525.24"/>
  </r>
  <r>
    <x v="74"/>
    <x v="19"/>
    <n v="588.79"/>
  </r>
  <r>
    <x v="74"/>
    <x v="20"/>
    <n v="634.25"/>
  </r>
  <r>
    <x v="74"/>
    <x v="21"/>
    <n v="641.83000000000004"/>
  </r>
  <r>
    <x v="74"/>
    <x v="22"/>
    <n v="707.48"/>
  </r>
  <r>
    <x v="74"/>
    <x v="23"/>
    <n v="699.08"/>
  </r>
  <r>
    <x v="74"/>
    <x v="24"/>
    <n v="716.01"/>
  </r>
  <r>
    <x v="74"/>
    <x v="25"/>
    <n v="756.16"/>
  </r>
  <r>
    <x v="74"/>
    <x v="26"/>
    <n v="819.71"/>
  </r>
  <r>
    <x v="74"/>
    <x v="27"/>
    <n v="878.32"/>
  </r>
  <r>
    <x v="74"/>
    <x v="28"/>
    <n v="831.97"/>
  </r>
  <r>
    <x v="74"/>
    <x v="29"/>
    <n v="858.89"/>
  </r>
  <r>
    <x v="74"/>
    <x v="30"/>
    <n v="886.68"/>
  </r>
  <r>
    <x v="74"/>
    <x v="31"/>
    <n v="917.78"/>
  </r>
  <r>
    <x v="74"/>
    <x v="32"/>
    <n v="949.98"/>
  </r>
  <r>
    <x v="74"/>
    <x v="33"/>
    <n v="983.3"/>
  </r>
  <r>
    <x v="74"/>
    <x v="34"/>
    <n v="1017.79"/>
  </r>
  <r>
    <x v="74"/>
    <x v="35"/>
    <n v="1053.49"/>
  </r>
  <r>
    <x v="74"/>
    <x v="36"/>
    <n v="1090.45"/>
  </r>
  <r>
    <x v="74"/>
    <x v="37"/>
    <n v="1110.69"/>
  </r>
  <r>
    <x v="74"/>
    <x v="38"/>
    <n v="1131.3"/>
  </r>
  <r>
    <x v="74"/>
    <x v="39"/>
    <n v="1152.3"/>
  </r>
  <r>
    <x v="74"/>
    <x v="40"/>
    <n v="1173.69"/>
  </r>
  <r>
    <x v="74"/>
    <x v="41"/>
    <n v="1195.47"/>
  </r>
  <r>
    <x v="74"/>
    <x v="42"/>
    <n v="1213.08"/>
  </r>
  <r>
    <x v="74"/>
    <x v="43"/>
    <n v="1230.95"/>
  </r>
  <r>
    <x v="74"/>
    <x v="44"/>
    <n v="1249.08"/>
  </r>
  <r>
    <x v="74"/>
    <x v="45"/>
    <n v="1267.48"/>
  </r>
  <r>
    <x v="74"/>
    <x v="46"/>
    <n v="1286.1500000000001"/>
  </r>
  <r>
    <x v="74"/>
    <x v="47"/>
    <n v="1301.1600000000001"/>
  </r>
  <r>
    <x v="74"/>
    <x v="48"/>
    <n v="1316.35"/>
  </r>
  <r>
    <x v="74"/>
    <x v="49"/>
    <n v="1331.72"/>
  </r>
  <r>
    <x v="74"/>
    <x v="50"/>
    <n v="1347.27"/>
  </r>
  <r>
    <x v="74"/>
    <x v="51"/>
    <n v="1363"/>
  </r>
  <r>
    <x v="74"/>
    <x v="52"/>
    <n v="1376.52"/>
  </r>
  <r>
    <x v="74"/>
    <x v="53"/>
    <n v="1390.17"/>
  </r>
  <r>
    <x v="74"/>
    <x v="54"/>
    <n v="1403.96"/>
  </r>
  <r>
    <x v="74"/>
    <x v="55"/>
    <n v="1417.89"/>
  </r>
  <r>
    <x v="74"/>
    <x v="56"/>
    <n v="1431.95"/>
  </r>
  <r>
    <x v="74"/>
    <x v="57"/>
    <n v="1444.65"/>
  </r>
  <r>
    <x v="74"/>
    <x v="58"/>
    <n v="1457.46"/>
  </r>
  <r>
    <x v="74"/>
    <x v="59"/>
    <n v="1470.38"/>
  </r>
  <r>
    <x v="74"/>
    <x v="60"/>
    <n v="1483.42"/>
  </r>
  <r>
    <x v="74"/>
    <x v="61"/>
    <n v="1496.58"/>
  </r>
  <r>
    <x v="74"/>
    <x v="62"/>
    <n v="1508.85"/>
  </r>
  <r>
    <x v="74"/>
    <x v="63"/>
    <n v="1521.22"/>
  </r>
  <r>
    <x v="74"/>
    <x v="64"/>
    <n v="1533.7"/>
  </r>
  <r>
    <x v="74"/>
    <x v="65"/>
    <n v="1546.28"/>
  </r>
  <r>
    <x v="74"/>
    <x v="66"/>
    <n v="1558.96"/>
  </r>
  <r>
    <x v="74"/>
    <x v="67"/>
    <n v="1570.83"/>
  </r>
  <r>
    <x v="74"/>
    <x v="68"/>
    <n v="1582.78"/>
  </r>
  <r>
    <x v="74"/>
    <x v="69"/>
    <n v="1594.83"/>
  </r>
  <r>
    <x v="74"/>
    <x v="70"/>
    <n v="1606.97"/>
  </r>
  <r>
    <x v="75"/>
    <x v="0"/>
    <n v="994.75"/>
  </r>
  <r>
    <x v="75"/>
    <x v="1"/>
    <n v="1053.21"/>
  </r>
  <r>
    <x v="75"/>
    <x v="2"/>
    <n v="758.3"/>
  </r>
  <r>
    <x v="75"/>
    <x v="3"/>
    <n v="793.59"/>
  </r>
  <r>
    <x v="75"/>
    <x v="4"/>
    <n v="1224.99"/>
  </r>
  <r>
    <x v="75"/>
    <x v="5"/>
    <n v="1367.3"/>
  </r>
  <r>
    <x v="75"/>
    <x v="6"/>
    <n v="1337.97"/>
  </r>
  <r>
    <x v="75"/>
    <x v="7"/>
    <n v="1522.91"/>
  </r>
  <r>
    <x v="75"/>
    <x v="8"/>
    <n v="1425.67"/>
  </r>
  <r>
    <x v="75"/>
    <x v="9"/>
    <n v="710.48"/>
  </r>
  <r>
    <x v="75"/>
    <x v="10"/>
    <n v="909.95"/>
  </r>
  <r>
    <x v="75"/>
    <x v="11"/>
    <n v="1050.4000000000001"/>
  </r>
  <r>
    <x v="75"/>
    <x v="12"/>
    <n v="1127.83"/>
  </r>
  <r>
    <x v="75"/>
    <x v="13"/>
    <n v="947.21"/>
  </r>
  <r>
    <x v="75"/>
    <x v="14"/>
    <n v="959.85"/>
  </r>
  <r>
    <x v="75"/>
    <x v="15"/>
    <n v="885.28"/>
  </r>
  <r>
    <x v="75"/>
    <x v="16"/>
    <n v="827.11"/>
  </r>
  <r>
    <x v="75"/>
    <x v="17"/>
    <n v="761.58"/>
  </r>
  <r>
    <x v="75"/>
    <x v="18"/>
    <n v="844.05"/>
  </r>
  <r>
    <x v="75"/>
    <x v="19"/>
    <n v="785.79"/>
  </r>
  <r>
    <x v="75"/>
    <x v="20"/>
    <n v="818.85"/>
  </r>
  <r>
    <x v="75"/>
    <x v="21"/>
    <n v="816.1"/>
  </r>
  <r>
    <x v="75"/>
    <x v="22"/>
    <n v="858.67"/>
  </r>
  <r>
    <x v="75"/>
    <x v="23"/>
    <n v="775.85"/>
  </r>
  <r>
    <x v="75"/>
    <x v="24"/>
    <n v="910.54"/>
  </r>
  <r>
    <x v="75"/>
    <x v="25"/>
    <n v="851.58"/>
  </r>
  <r>
    <x v="75"/>
    <x v="26"/>
    <n v="989.12"/>
  </r>
  <r>
    <x v="75"/>
    <x v="27"/>
    <n v="1275.28"/>
  </r>
  <r>
    <x v="75"/>
    <x v="28"/>
    <n v="970.7"/>
  </r>
  <r>
    <x v="75"/>
    <x v="29"/>
    <n v="1014.01"/>
  </r>
  <r>
    <x v="75"/>
    <x v="30"/>
    <n v="1059.24"/>
  </r>
  <r>
    <x v="75"/>
    <x v="31"/>
    <n v="1068.07"/>
  </r>
  <r>
    <x v="75"/>
    <x v="32"/>
    <n v="1076.98"/>
  </r>
  <r>
    <x v="75"/>
    <x v="33"/>
    <n v="1085.96"/>
  </r>
  <r>
    <x v="75"/>
    <x v="34"/>
    <n v="1095.02"/>
  </r>
  <r>
    <x v="75"/>
    <x v="35"/>
    <n v="1104.1500000000001"/>
  </r>
  <r>
    <x v="75"/>
    <x v="36"/>
    <n v="1113.3599999999999"/>
  </r>
  <r>
    <x v="75"/>
    <x v="37"/>
    <n v="1120.19"/>
  </r>
  <r>
    <x v="75"/>
    <x v="38"/>
    <n v="1127.07"/>
  </r>
  <r>
    <x v="75"/>
    <x v="39"/>
    <n v="1133.99"/>
  </r>
  <r>
    <x v="75"/>
    <x v="40"/>
    <n v="1140.95"/>
  </r>
  <r>
    <x v="75"/>
    <x v="41"/>
    <n v="1147.95"/>
  </r>
  <r>
    <x v="75"/>
    <x v="42"/>
    <n v="1155.3499999999999"/>
  </r>
  <r>
    <x v="75"/>
    <x v="43"/>
    <n v="1162.79"/>
  </r>
  <r>
    <x v="75"/>
    <x v="44"/>
    <n v="1170.28"/>
  </r>
  <r>
    <x v="75"/>
    <x v="45"/>
    <n v="1177.83"/>
  </r>
  <r>
    <x v="75"/>
    <x v="46"/>
    <n v="1185.4100000000001"/>
  </r>
  <r>
    <x v="75"/>
    <x v="47"/>
    <n v="1192.46"/>
  </r>
  <r>
    <x v="75"/>
    <x v="48"/>
    <n v="1199.54"/>
  </r>
  <r>
    <x v="75"/>
    <x v="49"/>
    <n v="1206.67"/>
  </r>
  <r>
    <x v="75"/>
    <x v="50"/>
    <n v="1213.8399999999999"/>
  </r>
  <r>
    <x v="75"/>
    <x v="51"/>
    <n v="1221.05"/>
  </r>
  <r>
    <x v="75"/>
    <x v="52"/>
    <n v="1227.69"/>
  </r>
  <r>
    <x v="75"/>
    <x v="53"/>
    <n v="1234.3499999999999"/>
  </r>
  <r>
    <x v="75"/>
    <x v="54"/>
    <n v="1241.05"/>
  </r>
  <r>
    <x v="75"/>
    <x v="55"/>
    <n v="1247.79"/>
  </r>
  <r>
    <x v="75"/>
    <x v="56"/>
    <n v="1254.57"/>
  </r>
  <r>
    <x v="75"/>
    <x v="57"/>
    <n v="1260.8399999999999"/>
  </r>
  <r>
    <x v="75"/>
    <x v="58"/>
    <n v="1267.1400000000001"/>
  </r>
  <r>
    <x v="75"/>
    <x v="59"/>
    <n v="1273.47"/>
  </r>
  <r>
    <x v="75"/>
    <x v="60"/>
    <n v="1279.83"/>
  </r>
  <r>
    <x v="75"/>
    <x v="61"/>
    <n v="1286.23"/>
  </r>
  <r>
    <x v="75"/>
    <x v="62"/>
    <n v="1292.24"/>
  </r>
  <r>
    <x v="75"/>
    <x v="63"/>
    <n v="1298.29"/>
  </r>
  <r>
    <x v="75"/>
    <x v="64"/>
    <n v="1304.3699999999999"/>
  </r>
  <r>
    <x v="75"/>
    <x v="65"/>
    <n v="1310.47"/>
  </r>
  <r>
    <x v="75"/>
    <x v="66"/>
    <n v="1316.6"/>
  </r>
  <r>
    <x v="75"/>
    <x v="67"/>
    <n v="1322.47"/>
  </r>
  <r>
    <x v="75"/>
    <x v="68"/>
    <n v="1328.36"/>
  </r>
  <r>
    <x v="75"/>
    <x v="69"/>
    <n v="1334.27"/>
  </r>
  <r>
    <x v="75"/>
    <x v="70"/>
    <n v="1340.21"/>
  </r>
  <r>
    <x v="76"/>
    <x v="0"/>
    <n v="194.97"/>
  </r>
  <r>
    <x v="76"/>
    <x v="1"/>
    <n v="202.31"/>
  </r>
  <r>
    <x v="76"/>
    <x v="2"/>
    <n v="201.34"/>
  </r>
  <r>
    <x v="76"/>
    <x v="3"/>
    <n v="199.05"/>
  </r>
  <r>
    <x v="76"/>
    <x v="4"/>
    <n v="197.2"/>
  </r>
  <r>
    <x v="76"/>
    <x v="5"/>
    <n v="196.65"/>
  </r>
  <r>
    <x v="76"/>
    <x v="6"/>
    <n v="218.97"/>
  </r>
  <r>
    <x v="76"/>
    <x v="7"/>
    <n v="221.7"/>
  </r>
  <r>
    <x v="76"/>
    <x v="8"/>
    <n v="235.89"/>
  </r>
  <r>
    <x v="76"/>
    <x v="9"/>
    <n v="233.64"/>
  </r>
  <r>
    <x v="76"/>
    <x v="10"/>
    <n v="226.06"/>
  </r>
  <r>
    <x v="76"/>
    <x v="11"/>
    <n v="238.78"/>
  </r>
  <r>
    <x v="76"/>
    <x v="12"/>
    <n v="222.02"/>
  </r>
  <r>
    <x v="76"/>
    <x v="13"/>
    <n v="227.15"/>
  </r>
  <r>
    <x v="76"/>
    <x v="14"/>
    <n v="231.62"/>
  </r>
  <r>
    <x v="76"/>
    <x v="15"/>
    <n v="230.23"/>
  </r>
  <r>
    <x v="76"/>
    <x v="16"/>
    <n v="230.56"/>
  </r>
  <r>
    <x v="76"/>
    <x v="17"/>
    <n v="239.75"/>
  </r>
  <r>
    <x v="76"/>
    <x v="18"/>
    <n v="258.85000000000002"/>
  </r>
  <r>
    <x v="76"/>
    <x v="19"/>
    <n v="243.79"/>
  </r>
  <r>
    <x v="76"/>
    <x v="20"/>
    <n v="221.38"/>
  </r>
  <r>
    <x v="76"/>
    <x v="21"/>
    <n v="229.22"/>
  </r>
  <r>
    <x v="76"/>
    <x v="22"/>
    <n v="231.66"/>
  </r>
  <r>
    <x v="76"/>
    <x v="23"/>
    <n v="226.76"/>
  </r>
  <r>
    <x v="76"/>
    <x v="24"/>
    <n v="224.77"/>
  </r>
  <r>
    <x v="76"/>
    <x v="25"/>
    <n v="224.19"/>
  </r>
  <r>
    <x v="76"/>
    <x v="26"/>
    <n v="229.27"/>
  </r>
  <r>
    <x v="76"/>
    <x v="27"/>
    <n v="225.87"/>
  </r>
  <r>
    <x v="76"/>
    <x v="28"/>
    <n v="222.89"/>
  </r>
  <r>
    <x v="76"/>
    <x v="29"/>
    <n v="222.46"/>
  </r>
  <r>
    <x v="76"/>
    <x v="30"/>
    <n v="222.03"/>
  </r>
  <r>
    <x v="76"/>
    <x v="31"/>
    <n v="232.91"/>
  </r>
  <r>
    <x v="76"/>
    <x v="32"/>
    <n v="244.32"/>
  </r>
  <r>
    <x v="76"/>
    <x v="33"/>
    <n v="256.29000000000002"/>
  </r>
  <r>
    <x v="76"/>
    <x v="34"/>
    <n v="268.85000000000002"/>
  </r>
  <r>
    <x v="76"/>
    <x v="35"/>
    <n v="282.02"/>
  </r>
  <r>
    <x v="76"/>
    <x v="36"/>
    <n v="295.83999999999997"/>
  </r>
  <r>
    <x v="76"/>
    <x v="37"/>
    <n v="303.24"/>
  </r>
  <r>
    <x v="76"/>
    <x v="38"/>
    <n v="310.83999999999997"/>
  </r>
  <r>
    <x v="76"/>
    <x v="39"/>
    <n v="318.62"/>
  </r>
  <r>
    <x v="76"/>
    <x v="40"/>
    <n v="326.60000000000002"/>
  </r>
  <r>
    <x v="76"/>
    <x v="41"/>
    <n v="334.77"/>
  </r>
  <r>
    <x v="76"/>
    <x v="42"/>
    <n v="340.55"/>
  </r>
  <r>
    <x v="76"/>
    <x v="43"/>
    <n v="346.44"/>
  </r>
  <r>
    <x v="76"/>
    <x v="44"/>
    <n v="352.42"/>
  </r>
  <r>
    <x v="76"/>
    <x v="45"/>
    <n v="358.51"/>
  </r>
  <r>
    <x v="76"/>
    <x v="46"/>
    <n v="364.7"/>
  </r>
  <r>
    <x v="76"/>
    <x v="47"/>
    <n v="369.27"/>
  </r>
  <r>
    <x v="76"/>
    <x v="48"/>
    <n v="373.91"/>
  </r>
  <r>
    <x v="76"/>
    <x v="49"/>
    <n v="378.6"/>
  </r>
  <r>
    <x v="76"/>
    <x v="50"/>
    <n v="383.35"/>
  </r>
  <r>
    <x v="76"/>
    <x v="51"/>
    <n v="388.16"/>
  </r>
  <r>
    <x v="76"/>
    <x v="52"/>
    <n v="391.99"/>
  </r>
  <r>
    <x v="76"/>
    <x v="53"/>
    <n v="395.87"/>
  </r>
  <r>
    <x v="76"/>
    <x v="54"/>
    <n v="399.78"/>
  </r>
  <r>
    <x v="76"/>
    <x v="55"/>
    <n v="403.73"/>
  </r>
  <r>
    <x v="76"/>
    <x v="56"/>
    <n v="407.72"/>
  </r>
  <r>
    <x v="76"/>
    <x v="57"/>
    <n v="411.11"/>
  </r>
  <r>
    <x v="76"/>
    <x v="58"/>
    <n v="414.52"/>
  </r>
  <r>
    <x v="76"/>
    <x v="59"/>
    <n v="417.96"/>
  </r>
  <r>
    <x v="76"/>
    <x v="60"/>
    <n v="421.43"/>
  </r>
  <r>
    <x v="76"/>
    <x v="61"/>
    <n v="424.93"/>
  </r>
  <r>
    <x v="76"/>
    <x v="62"/>
    <n v="428.03"/>
  </r>
  <r>
    <x v="76"/>
    <x v="63"/>
    <n v="431.15"/>
  </r>
  <r>
    <x v="76"/>
    <x v="64"/>
    <n v="434.29"/>
  </r>
  <r>
    <x v="76"/>
    <x v="65"/>
    <n v="437.46"/>
  </r>
  <r>
    <x v="76"/>
    <x v="66"/>
    <n v="440.65"/>
  </r>
  <r>
    <x v="76"/>
    <x v="67"/>
    <n v="443.56"/>
  </r>
  <r>
    <x v="76"/>
    <x v="68"/>
    <n v="446.48"/>
  </r>
  <r>
    <x v="76"/>
    <x v="69"/>
    <n v="449.43"/>
  </r>
  <r>
    <x v="76"/>
    <x v="70"/>
    <n v="452.39"/>
  </r>
  <r>
    <x v="77"/>
    <x v="0"/>
    <n v="247.09"/>
  </r>
  <r>
    <x v="77"/>
    <x v="1"/>
    <n v="261.01"/>
  </r>
  <r>
    <x v="77"/>
    <x v="2"/>
    <n v="266.36"/>
  </r>
  <r>
    <x v="77"/>
    <x v="3"/>
    <n v="280.13"/>
  </r>
  <r>
    <x v="77"/>
    <x v="4"/>
    <n v="287.04000000000002"/>
  </r>
  <r>
    <x v="77"/>
    <x v="5"/>
    <n v="295.08"/>
  </r>
  <r>
    <x v="77"/>
    <x v="6"/>
    <n v="330.68"/>
  </r>
  <r>
    <x v="77"/>
    <x v="7"/>
    <n v="324.33999999999997"/>
  </r>
  <r>
    <x v="77"/>
    <x v="8"/>
    <n v="345.53"/>
  </r>
  <r>
    <x v="77"/>
    <x v="9"/>
    <n v="346.86"/>
  </r>
  <r>
    <x v="77"/>
    <x v="10"/>
    <n v="307.06"/>
  </r>
  <r>
    <x v="77"/>
    <x v="11"/>
    <n v="278.73"/>
  </r>
  <r>
    <x v="77"/>
    <x v="12"/>
    <n v="352.31"/>
  </r>
  <r>
    <x v="77"/>
    <x v="13"/>
    <n v="366.56"/>
  </r>
  <r>
    <x v="77"/>
    <x v="14"/>
    <n v="375.95"/>
  </r>
  <r>
    <x v="77"/>
    <x v="15"/>
    <n v="353.32"/>
  </r>
  <r>
    <x v="77"/>
    <x v="16"/>
    <n v="330.82"/>
  </r>
  <r>
    <x v="77"/>
    <x v="17"/>
    <n v="386.07"/>
  </r>
  <r>
    <x v="77"/>
    <x v="18"/>
    <n v="420.05"/>
  </r>
  <r>
    <x v="77"/>
    <x v="19"/>
    <n v="476.77"/>
  </r>
  <r>
    <x v="77"/>
    <x v="20"/>
    <n v="531.52"/>
  </r>
  <r>
    <x v="77"/>
    <x v="21"/>
    <n v="506.46"/>
  </r>
  <r>
    <x v="77"/>
    <x v="22"/>
    <n v="505.63"/>
  </r>
  <r>
    <x v="77"/>
    <x v="23"/>
    <n v="527.12"/>
  </r>
  <r>
    <x v="77"/>
    <x v="24"/>
    <n v="542.54"/>
  </r>
  <r>
    <x v="77"/>
    <x v="25"/>
    <n v="610.01"/>
  </r>
  <r>
    <x v="77"/>
    <x v="26"/>
    <n v="664.52"/>
  </r>
  <r>
    <x v="77"/>
    <x v="27"/>
    <n v="656.32"/>
  </r>
  <r>
    <x v="77"/>
    <x v="28"/>
    <n v="654.25"/>
  </r>
  <r>
    <x v="77"/>
    <x v="29"/>
    <n v="669.59"/>
  </r>
  <r>
    <x v="77"/>
    <x v="30"/>
    <n v="685.85"/>
  </r>
  <r>
    <x v="77"/>
    <x v="31"/>
    <n v="713.56"/>
  </r>
  <r>
    <x v="77"/>
    <x v="32"/>
    <n v="742.47"/>
  </r>
  <r>
    <x v="77"/>
    <x v="33"/>
    <n v="772.51"/>
  </r>
  <r>
    <x v="77"/>
    <x v="34"/>
    <n v="803.74"/>
  </r>
  <r>
    <x v="77"/>
    <x v="35"/>
    <n v="836.21"/>
  </r>
  <r>
    <x v="77"/>
    <x v="36"/>
    <n v="869.99"/>
  </r>
  <r>
    <x v="77"/>
    <x v="37"/>
    <n v="888.59"/>
  </r>
  <r>
    <x v="77"/>
    <x v="38"/>
    <n v="907.59"/>
  </r>
  <r>
    <x v="77"/>
    <x v="39"/>
    <n v="926.98"/>
  </r>
  <r>
    <x v="77"/>
    <x v="40"/>
    <n v="946.78"/>
  </r>
  <r>
    <x v="77"/>
    <x v="41"/>
    <n v="967"/>
  </r>
  <r>
    <x v="77"/>
    <x v="42"/>
    <n v="983.26"/>
  </r>
  <r>
    <x v="77"/>
    <x v="43"/>
    <n v="999.8"/>
  </r>
  <r>
    <x v="77"/>
    <x v="44"/>
    <n v="1016.62"/>
  </r>
  <r>
    <x v="77"/>
    <x v="45"/>
    <n v="1033.72"/>
  </r>
  <r>
    <x v="77"/>
    <x v="46"/>
    <n v="1051.1199999999999"/>
  </r>
  <r>
    <x v="77"/>
    <x v="47"/>
    <n v="1064.58"/>
  </r>
  <r>
    <x v="77"/>
    <x v="48"/>
    <n v="1078.22"/>
  </r>
  <r>
    <x v="77"/>
    <x v="49"/>
    <n v="1092.04"/>
  </r>
  <r>
    <x v="77"/>
    <x v="50"/>
    <n v="1106.03"/>
  </r>
  <r>
    <x v="77"/>
    <x v="51"/>
    <n v="1120.21"/>
  </r>
  <r>
    <x v="77"/>
    <x v="52"/>
    <n v="1131.92"/>
  </r>
  <r>
    <x v="77"/>
    <x v="53"/>
    <n v="1143.76"/>
  </r>
  <r>
    <x v="77"/>
    <x v="54"/>
    <n v="1155.72"/>
  </r>
  <r>
    <x v="77"/>
    <x v="55"/>
    <n v="1167.81"/>
  </r>
  <r>
    <x v="77"/>
    <x v="56"/>
    <n v="1180.03"/>
  </r>
  <r>
    <x v="77"/>
    <x v="57"/>
    <n v="1190.75"/>
  </r>
  <r>
    <x v="77"/>
    <x v="58"/>
    <n v="1201.57"/>
  </r>
  <r>
    <x v="77"/>
    <x v="59"/>
    <n v="1212.49"/>
  </r>
  <r>
    <x v="77"/>
    <x v="60"/>
    <n v="1223.51"/>
  </r>
  <r>
    <x v="77"/>
    <x v="61"/>
    <n v="1234.6400000000001"/>
  </r>
  <r>
    <x v="77"/>
    <x v="62"/>
    <n v="1244.75"/>
  </r>
  <r>
    <x v="77"/>
    <x v="63"/>
    <n v="1254.95"/>
  </r>
  <r>
    <x v="77"/>
    <x v="64"/>
    <n v="1265.24"/>
  </r>
  <r>
    <x v="77"/>
    <x v="65"/>
    <n v="1275.6099999999999"/>
  </r>
  <r>
    <x v="77"/>
    <x v="66"/>
    <n v="1286.08"/>
  </r>
  <r>
    <x v="77"/>
    <x v="67"/>
    <n v="1295.52"/>
  </r>
  <r>
    <x v="77"/>
    <x v="68"/>
    <n v="1305.03"/>
  </r>
  <r>
    <x v="77"/>
    <x v="69"/>
    <n v="1314.61"/>
  </r>
  <r>
    <x v="77"/>
    <x v="70"/>
    <n v="1324.26"/>
  </r>
  <r>
    <x v="78"/>
    <x v="0"/>
    <n v="648.79999999999995"/>
  </r>
  <r>
    <x v="78"/>
    <x v="1"/>
    <n v="756.72"/>
  </r>
  <r>
    <x v="78"/>
    <x v="2"/>
    <n v="841.65"/>
  </r>
  <r>
    <x v="78"/>
    <x v="3"/>
    <n v="960.23"/>
  </r>
  <r>
    <x v="78"/>
    <x v="4"/>
    <n v="961.58"/>
  </r>
  <r>
    <x v="78"/>
    <x v="5"/>
    <n v="971.03"/>
  </r>
  <r>
    <x v="78"/>
    <x v="6"/>
    <n v="1223.49"/>
  </r>
  <r>
    <x v="78"/>
    <x v="7"/>
    <n v="1267.3"/>
  </r>
  <r>
    <x v="78"/>
    <x v="8"/>
    <n v="1384.43"/>
  </r>
  <r>
    <x v="78"/>
    <x v="9"/>
    <n v="1378.61"/>
  </r>
  <r>
    <x v="78"/>
    <x v="10"/>
    <n v="1359.19"/>
  </r>
  <r>
    <x v="78"/>
    <x v="11"/>
    <n v="1422.21"/>
  </r>
  <r>
    <x v="78"/>
    <x v="12"/>
    <n v="1459.23"/>
  </r>
  <r>
    <x v="78"/>
    <x v="13"/>
    <n v="1536.81"/>
  </r>
  <r>
    <x v="78"/>
    <x v="14"/>
    <n v="1694.18"/>
  </r>
  <r>
    <x v="78"/>
    <x v="15"/>
    <n v="1987.64"/>
  </r>
  <r>
    <x v="78"/>
    <x v="16"/>
    <n v="1934.79"/>
  </r>
  <r>
    <x v="78"/>
    <x v="17"/>
    <n v="2165.89"/>
  </r>
  <r>
    <x v="78"/>
    <x v="18"/>
    <n v="2580.08"/>
  </r>
  <r>
    <x v="78"/>
    <x v="19"/>
    <n v="2593.7600000000002"/>
  </r>
  <r>
    <x v="78"/>
    <x v="20"/>
    <n v="2477.66"/>
  </r>
  <r>
    <x v="78"/>
    <x v="21"/>
    <n v="2515.8200000000002"/>
  </r>
  <r>
    <x v="78"/>
    <x v="22"/>
    <n v="2491.59"/>
  </r>
  <r>
    <x v="78"/>
    <x v="23"/>
    <n v="2338.5100000000002"/>
  </r>
  <r>
    <x v="78"/>
    <x v="24"/>
    <n v="2127.61"/>
  </r>
  <r>
    <x v="78"/>
    <x v="25"/>
    <n v="2104.58"/>
  </r>
  <r>
    <x v="78"/>
    <x v="26"/>
    <n v="2195.8000000000002"/>
  </r>
  <r>
    <x v="78"/>
    <x v="27"/>
    <n v="2341.4699999999998"/>
  </r>
  <r>
    <x v="78"/>
    <x v="28"/>
    <n v="2273.62"/>
  </r>
  <r>
    <x v="78"/>
    <x v="29"/>
    <n v="2332.94"/>
  </r>
  <r>
    <x v="78"/>
    <x v="30"/>
    <n v="2393.8000000000002"/>
  </r>
  <r>
    <x v="78"/>
    <x v="31"/>
    <n v="2405.25"/>
  </r>
  <r>
    <x v="78"/>
    <x v="32"/>
    <n v="2416.7600000000002"/>
  </r>
  <r>
    <x v="78"/>
    <x v="33"/>
    <n v="2428.3200000000002"/>
  </r>
  <r>
    <x v="78"/>
    <x v="34"/>
    <n v="2439.94"/>
  </r>
  <r>
    <x v="78"/>
    <x v="35"/>
    <n v="2451.61"/>
  </r>
  <r>
    <x v="78"/>
    <x v="36"/>
    <n v="2463.34"/>
  </r>
  <r>
    <x v="78"/>
    <x v="37"/>
    <n v="2472.92"/>
  </r>
  <r>
    <x v="78"/>
    <x v="38"/>
    <n v="2482.54"/>
  </r>
  <r>
    <x v="78"/>
    <x v="39"/>
    <n v="2492.1999999999998"/>
  </r>
  <r>
    <x v="78"/>
    <x v="40"/>
    <n v="2501.89"/>
  </r>
  <r>
    <x v="78"/>
    <x v="41"/>
    <n v="2511.62"/>
  </r>
  <r>
    <x v="78"/>
    <x v="42"/>
    <n v="2520.16"/>
  </r>
  <r>
    <x v="78"/>
    <x v="43"/>
    <n v="2528.73"/>
  </r>
  <r>
    <x v="78"/>
    <x v="44"/>
    <n v="2537.3200000000002"/>
  </r>
  <r>
    <x v="78"/>
    <x v="45"/>
    <n v="2545.94"/>
  </r>
  <r>
    <x v="78"/>
    <x v="46"/>
    <n v="2554.6"/>
  </r>
  <r>
    <x v="78"/>
    <x v="47"/>
    <n v="2562.38"/>
  </r>
  <r>
    <x v="78"/>
    <x v="48"/>
    <n v="2570.19"/>
  </r>
  <r>
    <x v="78"/>
    <x v="49"/>
    <n v="2578.02"/>
  </r>
  <r>
    <x v="78"/>
    <x v="50"/>
    <n v="2585.88"/>
  </r>
  <r>
    <x v="78"/>
    <x v="51"/>
    <n v="2593.7600000000002"/>
  </r>
  <r>
    <x v="78"/>
    <x v="52"/>
    <n v="2601.02"/>
  </r>
  <r>
    <x v="78"/>
    <x v="53"/>
    <n v="2608.29"/>
  </r>
  <r>
    <x v="78"/>
    <x v="54"/>
    <n v="2615.58"/>
  </r>
  <r>
    <x v="78"/>
    <x v="55"/>
    <n v="2622.9"/>
  </r>
  <r>
    <x v="78"/>
    <x v="56"/>
    <n v="2630.23"/>
  </r>
  <r>
    <x v="78"/>
    <x v="57"/>
    <n v="2637.11"/>
  </r>
  <r>
    <x v="78"/>
    <x v="58"/>
    <n v="2644.02"/>
  </r>
  <r>
    <x v="78"/>
    <x v="59"/>
    <n v="2650.93"/>
  </r>
  <r>
    <x v="78"/>
    <x v="60"/>
    <n v="2657.87"/>
  </r>
  <r>
    <x v="78"/>
    <x v="61"/>
    <n v="2664.83"/>
  </r>
  <r>
    <x v="78"/>
    <x v="62"/>
    <n v="2671.46"/>
  </r>
  <r>
    <x v="78"/>
    <x v="63"/>
    <n v="2678.1"/>
  </r>
  <r>
    <x v="78"/>
    <x v="64"/>
    <n v="2684.77"/>
  </r>
  <r>
    <x v="78"/>
    <x v="65"/>
    <n v="2691.45"/>
  </r>
  <r>
    <x v="78"/>
    <x v="66"/>
    <n v="2698.14"/>
  </r>
  <r>
    <x v="78"/>
    <x v="67"/>
    <n v="2704.61"/>
  </r>
  <r>
    <x v="78"/>
    <x v="68"/>
    <n v="2711.09"/>
  </r>
  <r>
    <x v="78"/>
    <x v="69"/>
    <n v="2717.59"/>
  </r>
  <r>
    <x v="78"/>
    <x v="70"/>
    <n v="2724.1"/>
  </r>
  <r>
    <x v="79"/>
    <x v="0"/>
    <n v="194.97"/>
  </r>
  <r>
    <x v="79"/>
    <x v="1"/>
    <n v="202.31"/>
  </r>
  <r>
    <x v="79"/>
    <x v="2"/>
    <n v="201.34"/>
  </r>
  <r>
    <x v="79"/>
    <x v="3"/>
    <n v="199.05"/>
  </r>
  <r>
    <x v="79"/>
    <x v="4"/>
    <n v="197.2"/>
  </r>
  <r>
    <x v="79"/>
    <x v="5"/>
    <n v="196.65"/>
  </r>
  <r>
    <x v="79"/>
    <x v="6"/>
    <n v="218.97"/>
  </r>
  <r>
    <x v="79"/>
    <x v="7"/>
    <n v="221.7"/>
  </r>
  <r>
    <x v="79"/>
    <x v="8"/>
    <n v="235.89"/>
  </r>
  <r>
    <x v="79"/>
    <x v="9"/>
    <n v="233.64"/>
  </r>
  <r>
    <x v="79"/>
    <x v="10"/>
    <n v="226.06"/>
  </r>
  <r>
    <x v="79"/>
    <x v="11"/>
    <n v="238.78"/>
  </r>
  <r>
    <x v="79"/>
    <x v="12"/>
    <n v="222.02"/>
  </r>
  <r>
    <x v="79"/>
    <x v="13"/>
    <n v="227.15"/>
  </r>
  <r>
    <x v="79"/>
    <x v="14"/>
    <n v="231.62"/>
  </r>
  <r>
    <x v="79"/>
    <x v="15"/>
    <n v="230.23"/>
  </r>
  <r>
    <x v="79"/>
    <x v="16"/>
    <n v="230.56"/>
  </r>
  <r>
    <x v="79"/>
    <x v="17"/>
    <n v="239.75"/>
  </r>
  <r>
    <x v="79"/>
    <x v="18"/>
    <n v="258.85000000000002"/>
  </r>
  <r>
    <x v="79"/>
    <x v="19"/>
    <n v="243.79"/>
  </r>
  <r>
    <x v="79"/>
    <x v="20"/>
    <n v="221.38"/>
  </r>
  <r>
    <x v="79"/>
    <x v="21"/>
    <n v="229.22"/>
  </r>
  <r>
    <x v="79"/>
    <x v="22"/>
    <n v="231.66"/>
  </r>
  <r>
    <x v="79"/>
    <x v="23"/>
    <n v="226.76"/>
  </r>
  <r>
    <x v="79"/>
    <x v="24"/>
    <n v="224.77"/>
  </r>
  <r>
    <x v="79"/>
    <x v="25"/>
    <n v="224.19"/>
  </r>
  <r>
    <x v="79"/>
    <x v="26"/>
    <n v="229.27"/>
  </r>
  <r>
    <x v="79"/>
    <x v="27"/>
    <n v="225.87"/>
  </r>
  <r>
    <x v="79"/>
    <x v="28"/>
    <n v="222.89"/>
  </r>
  <r>
    <x v="79"/>
    <x v="29"/>
    <n v="222.46"/>
  </r>
  <r>
    <x v="79"/>
    <x v="30"/>
    <n v="222.03"/>
  </r>
  <r>
    <x v="79"/>
    <x v="31"/>
    <n v="231.69"/>
  </r>
  <r>
    <x v="79"/>
    <x v="32"/>
    <n v="241.78"/>
  </r>
  <r>
    <x v="79"/>
    <x v="33"/>
    <n v="252.3"/>
  </r>
  <r>
    <x v="79"/>
    <x v="34"/>
    <n v="263.27999999999997"/>
  </r>
  <r>
    <x v="79"/>
    <x v="35"/>
    <n v="274.74"/>
  </r>
  <r>
    <x v="79"/>
    <x v="36"/>
    <n v="286.7"/>
  </r>
  <r>
    <x v="79"/>
    <x v="37"/>
    <n v="292.55"/>
  </r>
  <r>
    <x v="79"/>
    <x v="38"/>
    <n v="298.52999999999997"/>
  </r>
  <r>
    <x v="79"/>
    <x v="39"/>
    <n v="304.63"/>
  </r>
  <r>
    <x v="79"/>
    <x v="40"/>
    <n v="310.85000000000002"/>
  </r>
  <r>
    <x v="79"/>
    <x v="41"/>
    <n v="317.2"/>
  </r>
  <r>
    <x v="79"/>
    <x v="42"/>
    <n v="321.51"/>
  </r>
  <r>
    <x v="79"/>
    <x v="43"/>
    <n v="325.87"/>
  </r>
  <r>
    <x v="79"/>
    <x v="44"/>
    <n v="330.29"/>
  </r>
  <r>
    <x v="79"/>
    <x v="45"/>
    <n v="334.78"/>
  </r>
  <r>
    <x v="79"/>
    <x v="46"/>
    <n v="339.32"/>
  </r>
  <r>
    <x v="79"/>
    <x v="47"/>
    <n v="342.54"/>
  </r>
  <r>
    <x v="79"/>
    <x v="48"/>
    <n v="345.79"/>
  </r>
  <r>
    <x v="79"/>
    <x v="49"/>
    <n v="349.07"/>
  </r>
  <r>
    <x v="79"/>
    <x v="50"/>
    <n v="352.38"/>
  </r>
  <r>
    <x v="79"/>
    <x v="51"/>
    <n v="355.72"/>
  </r>
  <r>
    <x v="79"/>
    <x v="52"/>
    <n v="358.32"/>
  </r>
  <r>
    <x v="79"/>
    <x v="53"/>
    <n v="360.95"/>
  </r>
  <r>
    <x v="79"/>
    <x v="54"/>
    <n v="363.59"/>
  </r>
  <r>
    <x v="79"/>
    <x v="55"/>
    <n v="366.25"/>
  </r>
  <r>
    <x v="79"/>
    <x v="56"/>
    <n v="368.92"/>
  </r>
  <r>
    <x v="79"/>
    <x v="57"/>
    <n v="371.21"/>
  </r>
  <r>
    <x v="79"/>
    <x v="58"/>
    <n v="373.5"/>
  </r>
  <r>
    <x v="79"/>
    <x v="59"/>
    <n v="375.81"/>
  </r>
  <r>
    <x v="79"/>
    <x v="60"/>
    <n v="378.14"/>
  </r>
  <r>
    <x v="79"/>
    <x v="61"/>
    <n v="380.47"/>
  </r>
  <r>
    <x v="79"/>
    <x v="62"/>
    <n v="382.61"/>
  </r>
  <r>
    <x v="79"/>
    <x v="63"/>
    <n v="384.76"/>
  </r>
  <r>
    <x v="79"/>
    <x v="64"/>
    <n v="386.92"/>
  </r>
  <r>
    <x v="79"/>
    <x v="65"/>
    <n v="389.09"/>
  </r>
  <r>
    <x v="79"/>
    <x v="66"/>
    <n v="391.28"/>
  </r>
  <r>
    <x v="79"/>
    <x v="67"/>
    <n v="393.37"/>
  </r>
  <r>
    <x v="79"/>
    <x v="68"/>
    <n v="395.46"/>
  </r>
  <r>
    <x v="79"/>
    <x v="69"/>
    <n v="397.57"/>
  </r>
  <r>
    <x v="79"/>
    <x v="70"/>
    <n v="399.69"/>
  </r>
  <r>
    <x v="80"/>
    <x v="0"/>
    <n v="194.97"/>
  </r>
  <r>
    <x v="80"/>
    <x v="1"/>
    <n v="202.31"/>
  </r>
  <r>
    <x v="80"/>
    <x v="2"/>
    <n v="201.34"/>
  </r>
  <r>
    <x v="80"/>
    <x v="3"/>
    <n v="199.05"/>
  </r>
  <r>
    <x v="80"/>
    <x v="4"/>
    <n v="197.2"/>
  </r>
  <r>
    <x v="80"/>
    <x v="5"/>
    <n v="196.65"/>
  </r>
  <r>
    <x v="80"/>
    <x v="6"/>
    <n v="218.97"/>
  </r>
  <r>
    <x v="80"/>
    <x v="7"/>
    <n v="221.7"/>
  </r>
  <r>
    <x v="80"/>
    <x v="8"/>
    <n v="235.89"/>
  </r>
  <r>
    <x v="80"/>
    <x v="9"/>
    <n v="233.64"/>
  </r>
  <r>
    <x v="80"/>
    <x v="10"/>
    <n v="226.06"/>
  </r>
  <r>
    <x v="80"/>
    <x v="11"/>
    <n v="238.78"/>
  </r>
  <r>
    <x v="80"/>
    <x v="12"/>
    <n v="222.02"/>
  </r>
  <r>
    <x v="80"/>
    <x v="13"/>
    <n v="227.15"/>
  </r>
  <r>
    <x v="80"/>
    <x v="14"/>
    <n v="231.62"/>
  </r>
  <r>
    <x v="80"/>
    <x v="15"/>
    <n v="230.23"/>
  </r>
  <r>
    <x v="80"/>
    <x v="16"/>
    <n v="230.56"/>
  </r>
  <r>
    <x v="80"/>
    <x v="17"/>
    <n v="239.75"/>
  </r>
  <r>
    <x v="80"/>
    <x v="18"/>
    <n v="258.85000000000002"/>
  </r>
  <r>
    <x v="80"/>
    <x v="19"/>
    <n v="243.79"/>
  </r>
  <r>
    <x v="80"/>
    <x v="20"/>
    <n v="221.38"/>
  </r>
  <r>
    <x v="80"/>
    <x v="21"/>
    <n v="229.22"/>
  </r>
  <r>
    <x v="80"/>
    <x v="22"/>
    <n v="231.66"/>
  </r>
  <r>
    <x v="80"/>
    <x v="23"/>
    <n v="226.76"/>
  </r>
  <r>
    <x v="80"/>
    <x v="24"/>
    <n v="224.77"/>
  </r>
  <r>
    <x v="80"/>
    <x v="25"/>
    <n v="224.19"/>
  </r>
  <r>
    <x v="80"/>
    <x v="26"/>
    <n v="229.27"/>
  </r>
  <r>
    <x v="80"/>
    <x v="27"/>
    <n v="225.87"/>
  </r>
  <r>
    <x v="80"/>
    <x v="28"/>
    <n v="222.89"/>
  </r>
  <r>
    <x v="80"/>
    <x v="29"/>
    <n v="222.46"/>
  </r>
  <r>
    <x v="80"/>
    <x v="30"/>
    <n v="222.03"/>
  </r>
  <r>
    <x v="80"/>
    <x v="31"/>
    <n v="231.98"/>
  </r>
  <r>
    <x v="80"/>
    <x v="32"/>
    <n v="242.38"/>
  </r>
  <r>
    <x v="80"/>
    <x v="33"/>
    <n v="253.25"/>
  </r>
  <r>
    <x v="80"/>
    <x v="34"/>
    <n v="264.61"/>
  </r>
  <r>
    <x v="80"/>
    <x v="35"/>
    <n v="276.47000000000003"/>
  </r>
  <r>
    <x v="80"/>
    <x v="36"/>
    <n v="288.86"/>
  </r>
  <r>
    <x v="80"/>
    <x v="37"/>
    <n v="295.04000000000002"/>
  </r>
  <r>
    <x v="80"/>
    <x v="38"/>
    <n v="301.35000000000002"/>
  </r>
  <r>
    <x v="80"/>
    <x v="39"/>
    <n v="307.79000000000002"/>
  </r>
  <r>
    <x v="80"/>
    <x v="40"/>
    <n v="314.38"/>
  </r>
  <r>
    <x v="80"/>
    <x v="41"/>
    <n v="321.10000000000002"/>
  </r>
  <r>
    <x v="80"/>
    <x v="42"/>
    <n v="326.07"/>
  </r>
  <r>
    <x v="80"/>
    <x v="43"/>
    <n v="331.12"/>
  </r>
  <r>
    <x v="80"/>
    <x v="44"/>
    <n v="336.25"/>
  </r>
  <r>
    <x v="80"/>
    <x v="45"/>
    <n v="341.46"/>
  </r>
  <r>
    <x v="80"/>
    <x v="46"/>
    <n v="346.75"/>
  </r>
  <r>
    <x v="80"/>
    <x v="47"/>
    <n v="350.58"/>
  </r>
  <r>
    <x v="80"/>
    <x v="48"/>
    <n v="354.46"/>
  </r>
  <r>
    <x v="80"/>
    <x v="49"/>
    <n v="358.38"/>
  </r>
  <r>
    <x v="80"/>
    <x v="50"/>
    <n v="362.34"/>
  </r>
  <r>
    <x v="80"/>
    <x v="51"/>
    <n v="366.34"/>
  </r>
  <r>
    <x v="80"/>
    <x v="52"/>
    <n v="369.52"/>
  </r>
  <r>
    <x v="80"/>
    <x v="53"/>
    <n v="372.73"/>
  </r>
  <r>
    <x v="80"/>
    <x v="54"/>
    <n v="375.96"/>
  </r>
  <r>
    <x v="80"/>
    <x v="55"/>
    <n v="379.23"/>
  </r>
  <r>
    <x v="80"/>
    <x v="56"/>
    <n v="382.52"/>
  </r>
  <r>
    <x v="80"/>
    <x v="57"/>
    <n v="385.35"/>
  </r>
  <r>
    <x v="80"/>
    <x v="58"/>
    <n v="388.2"/>
  </r>
  <r>
    <x v="80"/>
    <x v="59"/>
    <n v="391.07"/>
  </r>
  <r>
    <x v="80"/>
    <x v="60"/>
    <n v="393.96"/>
  </r>
  <r>
    <x v="80"/>
    <x v="61"/>
    <n v="396.87"/>
  </r>
  <r>
    <x v="80"/>
    <x v="62"/>
    <n v="399.51"/>
  </r>
  <r>
    <x v="80"/>
    <x v="63"/>
    <n v="402.16"/>
  </r>
  <r>
    <x v="80"/>
    <x v="64"/>
    <n v="404.84"/>
  </r>
  <r>
    <x v="80"/>
    <x v="65"/>
    <n v="407.53"/>
  </r>
  <r>
    <x v="80"/>
    <x v="66"/>
    <n v="410.24"/>
  </r>
  <r>
    <x v="80"/>
    <x v="67"/>
    <n v="412.79"/>
  </r>
  <r>
    <x v="80"/>
    <x v="68"/>
    <n v="415.35"/>
  </r>
  <r>
    <x v="80"/>
    <x v="69"/>
    <n v="417.93"/>
  </r>
  <r>
    <x v="80"/>
    <x v="70"/>
    <n v="420.52"/>
  </r>
  <r>
    <x v="81"/>
    <x v="0"/>
    <n v="486.45"/>
  </r>
  <r>
    <x v="81"/>
    <x v="1"/>
    <n v="487.48"/>
  </r>
  <r>
    <x v="81"/>
    <x v="2"/>
    <n v="530.20000000000005"/>
  </r>
  <r>
    <x v="81"/>
    <x v="3"/>
    <n v="490.4"/>
  </r>
  <r>
    <x v="81"/>
    <x v="4"/>
    <n v="523.05999999999995"/>
  </r>
  <r>
    <x v="81"/>
    <x v="5"/>
    <n v="519.57000000000005"/>
  </r>
  <r>
    <x v="81"/>
    <x v="6"/>
    <n v="515.03"/>
  </r>
  <r>
    <x v="81"/>
    <x v="7"/>
    <n v="519.48"/>
  </r>
  <r>
    <x v="81"/>
    <x v="8"/>
    <n v="564.91"/>
  </r>
  <r>
    <x v="81"/>
    <x v="9"/>
    <n v="555.12"/>
  </r>
  <r>
    <x v="81"/>
    <x v="10"/>
    <n v="533.11"/>
  </r>
  <r>
    <x v="81"/>
    <x v="11"/>
    <n v="506.16"/>
  </r>
  <r>
    <x v="81"/>
    <x v="12"/>
    <n v="491.81"/>
  </r>
  <r>
    <x v="81"/>
    <x v="13"/>
    <n v="500.84"/>
  </r>
  <r>
    <x v="81"/>
    <x v="14"/>
    <n v="568.08000000000004"/>
  </r>
  <r>
    <x v="81"/>
    <x v="15"/>
    <n v="523.58000000000004"/>
  </r>
  <r>
    <x v="81"/>
    <x v="16"/>
    <n v="555.36"/>
  </r>
  <r>
    <x v="81"/>
    <x v="17"/>
    <n v="513.54999999999995"/>
  </r>
  <r>
    <x v="81"/>
    <x v="18"/>
    <n v="530.07000000000005"/>
  </r>
  <r>
    <x v="81"/>
    <x v="19"/>
    <n v="558.38"/>
  </r>
  <r>
    <x v="81"/>
    <x v="20"/>
    <n v="485.98"/>
  </r>
  <r>
    <x v="81"/>
    <x v="21"/>
    <n v="472.04"/>
  </r>
  <r>
    <x v="81"/>
    <x v="22"/>
    <n v="492.06"/>
  </r>
  <r>
    <x v="81"/>
    <x v="23"/>
    <n v="465.95"/>
  </r>
  <r>
    <x v="81"/>
    <x v="24"/>
    <n v="489.29"/>
  </r>
  <r>
    <x v="81"/>
    <x v="25"/>
    <n v="428.43"/>
  </r>
  <r>
    <x v="81"/>
    <x v="26"/>
    <n v="438.49"/>
  </r>
  <r>
    <x v="81"/>
    <x v="27"/>
    <n v="420.55"/>
  </r>
  <r>
    <x v="81"/>
    <x v="28"/>
    <n v="398.79"/>
  </r>
  <r>
    <x v="81"/>
    <x v="29"/>
    <n v="370.26"/>
  </r>
  <r>
    <x v="81"/>
    <x v="30"/>
    <n v="363.22"/>
  </r>
  <r>
    <x v="81"/>
    <x v="31"/>
    <n v="379.52"/>
  </r>
  <r>
    <x v="81"/>
    <x v="32"/>
    <n v="397.96"/>
  </r>
  <r>
    <x v="81"/>
    <x v="33"/>
    <n v="417.15"/>
  </r>
  <r>
    <x v="81"/>
    <x v="34"/>
    <n v="436.65"/>
  </r>
  <r>
    <x v="81"/>
    <x v="35"/>
    <n v="456.28"/>
  </r>
  <r>
    <x v="81"/>
    <x v="36"/>
    <n v="476.87"/>
  </r>
  <r>
    <x v="81"/>
    <x v="37"/>
    <n v="487.53"/>
  </r>
  <r>
    <x v="81"/>
    <x v="38"/>
    <n v="498.46"/>
  </r>
  <r>
    <x v="81"/>
    <x v="39"/>
    <n v="509.22"/>
  </r>
  <r>
    <x v="81"/>
    <x v="40"/>
    <n v="520.12"/>
  </r>
  <r>
    <x v="81"/>
    <x v="41"/>
    <n v="531.09"/>
  </r>
  <r>
    <x v="81"/>
    <x v="42"/>
    <n v="538.24"/>
  </r>
  <r>
    <x v="81"/>
    <x v="43"/>
    <n v="545.53"/>
  </r>
  <r>
    <x v="81"/>
    <x v="44"/>
    <n v="552.94000000000005"/>
  </r>
  <r>
    <x v="81"/>
    <x v="45"/>
    <n v="560.55999999999995"/>
  </r>
  <r>
    <x v="81"/>
    <x v="46"/>
    <n v="568.33000000000004"/>
  </r>
  <r>
    <x v="81"/>
    <x v="47"/>
    <n v="573.61"/>
  </r>
  <r>
    <x v="81"/>
    <x v="48"/>
    <n v="578.99"/>
  </r>
  <r>
    <x v="81"/>
    <x v="49"/>
    <n v="584.49"/>
  </r>
  <r>
    <x v="81"/>
    <x v="50"/>
    <n v="589.95000000000005"/>
  </r>
  <r>
    <x v="81"/>
    <x v="51"/>
    <n v="595.65"/>
  </r>
  <r>
    <x v="81"/>
    <x v="52"/>
    <n v="599.74"/>
  </r>
  <r>
    <x v="81"/>
    <x v="53"/>
    <n v="603.91"/>
  </r>
  <r>
    <x v="81"/>
    <x v="54"/>
    <n v="608.15"/>
  </r>
  <r>
    <x v="81"/>
    <x v="55"/>
    <n v="612.42999999999995"/>
  </r>
  <r>
    <x v="81"/>
    <x v="56"/>
    <n v="616.79999999999995"/>
  </r>
  <r>
    <x v="81"/>
    <x v="57"/>
    <n v="620.23"/>
  </r>
  <r>
    <x v="81"/>
    <x v="58"/>
    <n v="623.73"/>
  </r>
  <r>
    <x v="81"/>
    <x v="59"/>
    <n v="627.26"/>
  </r>
  <r>
    <x v="81"/>
    <x v="60"/>
    <n v="630.85"/>
  </r>
  <r>
    <x v="81"/>
    <x v="61"/>
    <n v="634.48"/>
  </r>
  <r>
    <x v="81"/>
    <x v="62"/>
    <n v="637.58000000000004"/>
  </r>
  <r>
    <x v="81"/>
    <x v="63"/>
    <n v="640.74"/>
  </r>
  <r>
    <x v="81"/>
    <x v="64"/>
    <n v="643.91999999999996"/>
  </r>
  <r>
    <x v="81"/>
    <x v="65"/>
    <n v="647.13"/>
  </r>
  <r>
    <x v="81"/>
    <x v="66"/>
    <n v="650.39"/>
  </r>
  <r>
    <x v="81"/>
    <x v="67"/>
    <n v="653.34"/>
  </r>
  <r>
    <x v="81"/>
    <x v="68"/>
    <n v="656.33"/>
  </r>
  <r>
    <x v="81"/>
    <x v="69"/>
    <n v="659.35"/>
  </r>
  <r>
    <x v="81"/>
    <x v="70"/>
    <n v="662.39"/>
  </r>
  <r>
    <x v="82"/>
    <x v="0"/>
    <n v="209.55"/>
  </r>
  <r>
    <x v="82"/>
    <x v="1"/>
    <n v="218.17"/>
  </r>
  <r>
    <x v="82"/>
    <x v="2"/>
    <n v="224.58"/>
  </r>
  <r>
    <x v="82"/>
    <x v="3"/>
    <n v="229.9"/>
  </r>
  <r>
    <x v="82"/>
    <x v="4"/>
    <n v="241.76"/>
  </r>
  <r>
    <x v="82"/>
    <x v="5"/>
    <n v="251.1"/>
  </r>
  <r>
    <x v="82"/>
    <x v="6"/>
    <n v="276.14"/>
  </r>
  <r>
    <x v="82"/>
    <x v="7"/>
    <n v="267.73"/>
  </r>
  <r>
    <x v="82"/>
    <x v="8"/>
    <n v="284.95"/>
  </r>
  <r>
    <x v="82"/>
    <x v="9"/>
    <n v="281.33"/>
  </r>
  <r>
    <x v="82"/>
    <x v="10"/>
    <n v="239.89"/>
  </r>
  <r>
    <x v="82"/>
    <x v="11"/>
    <n v="246.82"/>
  </r>
  <r>
    <x v="82"/>
    <x v="12"/>
    <n v="242.6"/>
  </r>
  <r>
    <x v="82"/>
    <x v="13"/>
    <n v="253.8"/>
  </r>
  <r>
    <x v="82"/>
    <x v="14"/>
    <n v="267.83999999999997"/>
  </r>
  <r>
    <x v="82"/>
    <x v="15"/>
    <n v="264.10000000000002"/>
  </r>
  <r>
    <x v="82"/>
    <x v="16"/>
    <n v="251.07"/>
  </r>
  <r>
    <x v="82"/>
    <x v="17"/>
    <n v="255.6"/>
  </r>
  <r>
    <x v="82"/>
    <x v="18"/>
    <n v="269.43"/>
  </r>
  <r>
    <x v="82"/>
    <x v="19"/>
    <n v="260.86"/>
  </r>
  <r>
    <x v="82"/>
    <x v="20"/>
    <n v="253"/>
  </r>
  <r>
    <x v="82"/>
    <x v="21"/>
    <n v="268.32"/>
  </r>
  <r>
    <x v="82"/>
    <x v="22"/>
    <n v="277.45999999999998"/>
  </r>
  <r>
    <x v="82"/>
    <x v="23"/>
    <n v="279.44"/>
  </r>
  <r>
    <x v="82"/>
    <x v="24"/>
    <n v="276.55"/>
  </r>
  <r>
    <x v="82"/>
    <x v="25"/>
    <n v="272.41000000000003"/>
  </r>
  <r>
    <x v="82"/>
    <x v="26"/>
    <n v="276.45999999999998"/>
  </r>
  <r>
    <x v="82"/>
    <x v="27"/>
    <n v="277.17"/>
  </r>
  <r>
    <x v="82"/>
    <x v="28"/>
    <n v="279.92"/>
  </r>
  <r>
    <x v="82"/>
    <x v="29"/>
    <n v="282.47000000000003"/>
  </r>
  <r>
    <x v="82"/>
    <x v="30"/>
    <n v="285.05"/>
  </r>
  <r>
    <x v="82"/>
    <x v="31"/>
    <n v="298.82"/>
  </r>
  <r>
    <x v="82"/>
    <x v="32"/>
    <n v="313.25"/>
  </r>
  <r>
    <x v="82"/>
    <x v="33"/>
    <n v="328.39"/>
  </r>
  <r>
    <x v="82"/>
    <x v="34"/>
    <n v="344.25"/>
  </r>
  <r>
    <x v="82"/>
    <x v="35"/>
    <n v="360.88"/>
  </r>
  <r>
    <x v="82"/>
    <x v="36"/>
    <n v="378.32"/>
  </r>
  <r>
    <x v="82"/>
    <x v="37"/>
    <n v="387.63"/>
  </r>
  <r>
    <x v="82"/>
    <x v="38"/>
    <n v="397.17"/>
  </r>
  <r>
    <x v="82"/>
    <x v="39"/>
    <n v="406.94"/>
  </r>
  <r>
    <x v="82"/>
    <x v="40"/>
    <n v="416.95"/>
  </r>
  <r>
    <x v="82"/>
    <x v="41"/>
    <n v="427.21"/>
  </r>
  <r>
    <x v="82"/>
    <x v="42"/>
    <n v="434.21"/>
  </r>
  <r>
    <x v="82"/>
    <x v="43"/>
    <n v="441.33"/>
  </r>
  <r>
    <x v="82"/>
    <x v="44"/>
    <n v="448.56"/>
  </r>
  <r>
    <x v="82"/>
    <x v="45"/>
    <n v="455.9"/>
  </r>
  <r>
    <x v="82"/>
    <x v="46"/>
    <n v="463.37"/>
  </r>
  <r>
    <x v="82"/>
    <x v="47"/>
    <n v="468.68"/>
  </r>
  <r>
    <x v="82"/>
    <x v="48"/>
    <n v="474.06"/>
  </r>
  <r>
    <x v="82"/>
    <x v="49"/>
    <n v="479.49"/>
  </r>
  <r>
    <x v="82"/>
    <x v="50"/>
    <n v="484.99"/>
  </r>
  <r>
    <x v="82"/>
    <x v="51"/>
    <n v="490.55"/>
  </r>
  <r>
    <x v="82"/>
    <x v="52"/>
    <n v="494.82"/>
  </r>
  <r>
    <x v="82"/>
    <x v="53"/>
    <n v="499.12"/>
  </r>
  <r>
    <x v="82"/>
    <x v="54"/>
    <n v="503.46"/>
  </r>
  <r>
    <x v="82"/>
    <x v="55"/>
    <n v="507.84"/>
  </r>
  <r>
    <x v="82"/>
    <x v="56"/>
    <n v="512.26"/>
  </r>
  <r>
    <x v="82"/>
    <x v="57"/>
    <n v="515.89"/>
  </r>
  <r>
    <x v="82"/>
    <x v="58"/>
    <n v="519.53"/>
  </r>
  <r>
    <x v="82"/>
    <x v="59"/>
    <n v="523.21"/>
  </r>
  <r>
    <x v="82"/>
    <x v="60"/>
    <n v="526.91"/>
  </r>
  <r>
    <x v="82"/>
    <x v="61"/>
    <n v="530.64"/>
  </r>
  <r>
    <x v="82"/>
    <x v="62"/>
    <n v="533.80999999999995"/>
  </r>
  <r>
    <x v="82"/>
    <x v="63"/>
    <n v="537.01"/>
  </r>
  <r>
    <x v="82"/>
    <x v="64"/>
    <n v="540.22"/>
  </r>
  <r>
    <x v="82"/>
    <x v="65"/>
    <n v="543.46"/>
  </r>
  <r>
    <x v="82"/>
    <x v="66"/>
    <n v="546.71"/>
  </r>
  <r>
    <x v="82"/>
    <x v="67"/>
    <n v="549.51"/>
  </r>
  <r>
    <x v="82"/>
    <x v="68"/>
    <n v="552.32000000000005"/>
  </r>
  <r>
    <x v="82"/>
    <x v="69"/>
    <n v="555.15"/>
  </r>
  <r>
    <x v="82"/>
    <x v="70"/>
    <n v="557.99"/>
  </r>
  <r>
    <x v="83"/>
    <x v="0"/>
    <n v="194.97"/>
  </r>
  <r>
    <x v="83"/>
    <x v="1"/>
    <n v="202.31"/>
  </r>
  <r>
    <x v="83"/>
    <x v="2"/>
    <n v="201.34"/>
  </r>
  <r>
    <x v="83"/>
    <x v="3"/>
    <n v="199.05"/>
  </r>
  <r>
    <x v="83"/>
    <x v="4"/>
    <n v="197.2"/>
  </r>
  <r>
    <x v="83"/>
    <x v="5"/>
    <n v="196.65"/>
  </r>
  <r>
    <x v="83"/>
    <x v="6"/>
    <n v="218.97"/>
  </r>
  <r>
    <x v="83"/>
    <x v="7"/>
    <n v="221.7"/>
  </r>
  <r>
    <x v="83"/>
    <x v="8"/>
    <n v="235.89"/>
  </r>
  <r>
    <x v="83"/>
    <x v="9"/>
    <n v="233.64"/>
  </r>
  <r>
    <x v="83"/>
    <x v="10"/>
    <n v="226.06"/>
  </r>
  <r>
    <x v="83"/>
    <x v="11"/>
    <n v="238.78"/>
  </r>
  <r>
    <x v="83"/>
    <x v="12"/>
    <n v="222.02"/>
  </r>
  <r>
    <x v="83"/>
    <x v="13"/>
    <n v="227.15"/>
  </r>
  <r>
    <x v="83"/>
    <x v="14"/>
    <n v="231.62"/>
  </r>
  <r>
    <x v="83"/>
    <x v="15"/>
    <n v="230.23"/>
  </r>
  <r>
    <x v="83"/>
    <x v="16"/>
    <n v="230.56"/>
  </r>
  <r>
    <x v="83"/>
    <x v="17"/>
    <n v="239.75"/>
  </r>
  <r>
    <x v="83"/>
    <x v="18"/>
    <n v="258.85000000000002"/>
  </r>
  <r>
    <x v="83"/>
    <x v="19"/>
    <n v="243.79"/>
  </r>
  <r>
    <x v="83"/>
    <x v="20"/>
    <n v="221.38"/>
  </r>
  <r>
    <x v="83"/>
    <x v="21"/>
    <n v="229.22"/>
  </r>
  <r>
    <x v="83"/>
    <x v="22"/>
    <n v="231.66"/>
  </r>
  <r>
    <x v="83"/>
    <x v="23"/>
    <n v="226.76"/>
  </r>
  <r>
    <x v="83"/>
    <x v="24"/>
    <n v="224.77"/>
  </r>
  <r>
    <x v="83"/>
    <x v="25"/>
    <n v="224.19"/>
  </r>
  <r>
    <x v="83"/>
    <x v="26"/>
    <n v="229.27"/>
  </r>
  <r>
    <x v="83"/>
    <x v="27"/>
    <n v="225.87"/>
  </r>
  <r>
    <x v="83"/>
    <x v="28"/>
    <n v="222.89"/>
  </r>
  <r>
    <x v="83"/>
    <x v="29"/>
    <n v="222.46"/>
  </r>
  <r>
    <x v="83"/>
    <x v="30"/>
    <n v="222.03"/>
  </r>
  <r>
    <x v="83"/>
    <x v="31"/>
    <n v="232.39"/>
  </r>
  <r>
    <x v="83"/>
    <x v="32"/>
    <n v="243.22"/>
  </r>
  <r>
    <x v="83"/>
    <x v="33"/>
    <n v="254.57"/>
  </r>
  <r>
    <x v="83"/>
    <x v="34"/>
    <n v="266.44"/>
  </r>
  <r>
    <x v="83"/>
    <x v="35"/>
    <n v="278.87"/>
  </r>
  <r>
    <x v="83"/>
    <x v="36"/>
    <n v="291.87"/>
  </r>
  <r>
    <x v="83"/>
    <x v="37"/>
    <n v="298.58999999999997"/>
  </r>
  <r>
    <x v="83"/>
    <x v="38"/>
    <n v="305.45"/>
  </r>
  <r>
    <x v="83"/>
    <x v="39"/>
    <n v="312.48"/>
  </r>
  <r>
    <x v="83"/>
    <x v="40"/>
    <n v="319.67"/>
  </r>
  <r>
    <x v="83"/>
    <x v="41"/>
    <n v="327.02"/>
  </r>
  <r>
    <x v="83"/>
    <x v="42"/>
    <n v="332.13"/>
  </r>
  <r>
    <x v="83"/>
    <x v="43"/>
    <n v="337.31"/>
  </r>
  <r>
    <x v="83"/>
    <x v="44"/>
    <n v="342.58"/>
  </r>
  <r>
    <x v="83"/>
    <x v="45"/>
    <n v="347.93"/>
  </r>
  <r>
    <x v="83"/>
    <x v="46"/>
    <n v="353.36"/>
  </r>
  <r>
    <x v="83"/>
    <x v="47"/>
    <n v="357.31"/>
  </r>
  <r>
    <x v="83"/>
    <x v="48"/>
    <n v="361.3"/>
  </r>
  <r>
    <x v="83"/>
    <x v="49"/>
    <n v="365.33"/>
  </r>
  <r>
    <x v="83"/>
    <x v="50"/>
    <n v="369.41"/>
  </r>
  <r>
    <x v="83"/>
    <x v="51"/>
    <n v="373.53"/>
  </r>
  <r>
    <x v="83"/>
    <x v="52"/>
    <n v="376.8"/>
  </r>
  <r>
    <x v="83"/>
    <x v="53"/>
    <n v="380.09"/>
  </r>
  <r>
    <x v="83"/>
    <x v="54"/>
    <n v="383.42"/>
  </r>
  <r>
    <x v="83"/>
    <x v="55"/>
    <n v="386.77"/>
  </r>
  <r>
    <x v="83"/>
    <x v="56"/>
    <n v="390.15"/>
  </r>
  <r>
    <x v="83"/>
    <x v="57"/>
    <n v="393.04"/>
  </r>
  <r>
    <x v="83"/>
    <x v="58"/>
    <n v="395.94"/>
  </r>
  <r>
    <x v="83"/>
    <x v="59"/>
    <n v="398.87"/>
  </r>
  <r>
    <x v="83"/>
    <x v="60"/>
    <n v="401.82"/>
  </r>
  <r>
    <x v="83"/>
    <x v="61"/>
    <n v="404.8"/>
  </r>
  <r>
    <x v="83"/>
    <x v="62"/>
    <n v="407.49"/>
  </r>
  <r>
    <x v="83"/>
    <x v="63"/>
    <n v="410.2"/>
  </r>
  <r>
    <x v="83"/>
    <x v="64"/>
    <n v="412.92"/>
  </r>
  <r>
    <x v="83"/>
    <x v="65"/>
    <n v="415.67"/>
  </r>
  <r>
    <x v="83"/>
    <x v="66"/>
    <n v="418.43"/>
  </r>
  <r>
    <x v="83"/>
    <x v="67"/>
    <n v="421.04"/>
  </r>
  <r>
    <x v="83"/>
    <x v="68"/>
    <n v="423.67"/>
  </r>
  <r>
    <x v="83"/>
    <x v="69"/>
    <n v="426.31"/>
  </r>
  <r>
    <x v="83"/>
    <x v="70"/>
    <n v="428.97"/>
  </r>
  <r>
    <x v="84"/>
    <x v="0"/>
    <n v="1680.99"/>
  </r>
  <r>
    <x v="84"/>
    <x v="1"/>
    <n v="1520.7"/>
  </r>
  <r>
    <x v="84"/>
    <x v="2"/>
    <n v="1385.95"/>
  </r>
  <r>
    <x v="84"/>
    <x v="3"/>
    <n v="1933.68"/>
  </r>
  <r>
    <x v="84"/>
    <x v="4"/>
    <n v="1434.35"/>
  </r>
  <r>
    <x v="84"/>
    <x v="5"/>
    <n v="1844.61"/>
  </r>
  <r>
    <x v="84"/>
    <x v="6"/>
    <n v="1178.4100000000001"/>
  </r>
  <r>
    <x v="84"/>
    <x v="7"/>
    <n v="1127.45"/>
  </r>
  <r>
    <x v="84"/>
    <x v="8"/>
    <n v="1173.96"/>
  </r>
  <r>
    <x v="84"/>
    <x v="9"/>
    <n v="1156.58"/>
  </r>
  <r>
    <x v="84"/>
    <x v="10"/>
    <n v="1207.95"/>
  </r>
  <r>
    <x v="84"/>
    <x v="11"/>
    <n v="1382.5"/>
  </r>
  <r>
    <x v="84"/>
    <x v="12"/>
    <n v="1495.24"/>
  </r>
  <r>
    <x v="84"/>
    <x v="13"/>
    <n v="1206.06"/>
  </r>
  <r>
    <x v="84"/>
    <x v="14"/>
    <n v="1462.54"/>
  </r>
  <r>
    <x v="84"/>
    <x v="15"/>
    <n v="1713.51"/>
  </r>
  <r>
    <x v="84"/>
    <x v="16"/>
    <n v="1779.75"/>
  </r>
  <r>
    <x v="84"/>
    <x v="17"/>
    <n v="1664.22"/>
  </r>
  <r>
    <x v="84"/>
    <x v="18"/>
    <n v="2124.4"/>
  </r>
  <r>
    <x v="84"/>
    <x v="19"/>
    <n v="1925.76"/>
  </r>
  <r>
    <x v="84"/>
    <x v="20"/>
    <n v="2189.41"/>
  </r>
  <r>
    <x v="84"/>
    <x v="21"/>
    <n v="1853.64"/>
  </r>
  <r>
    <x v="84"/>
    <x v="22"/>
    <n v="2076.69"/>
  </r>
  <r>
    <x v="84"/>
    <x v="23"/>
    <n v="1758.99"/>
  </r>
  <r>
    <x v="84"/>
    <x v="24"/>
    <n v="1704.67"/>
  </r>
  <r>
    <x v="84"/>
    <x v="25"/>
    <n v="1602.08"/>
  </r>
  <r>
    <x v="84"/>
    <x v="26"/>
    <n v="1725.46"/>
  </r>
  <r>
    <x v="84"/>
    <x v="27"/>
    <n v="1671.97"/>
  </r>
  <r>
    <x v="84"/>
    <x v="28"/>
    <n v="1813.04"/>
  </r>
  <r>
    <x v="84"/>
    <x v="29"/>
    <n v="1889.36"/>
  </r>
  <r>
    <x v="84"/>
    <x v="30"/>
    <n v="1968.9"/>
  </r>
  <r>
    <x v="84"/>
    <x v="31"/>
    <n v="1974.45"/>
  </r>
  <r>
    <x v="84"/>
    <x v="32"/>
    <n v="1980.01"/>
  </r>
  <r>
    <x v="84"/>
    <x v="33"/>
    <n v="1985.59"/>
  </r>
  <r>
    <x v="84"/>
    <x v="34"/>
    <n v="1991.18"/>
  </r>
  <r>
    <x v="84"/>
    <x v="35"/>
    <n v="1996.79"/>
  </r>
  <r>
    <x v="84"/>
    <x v="36"/>
    <n v="2002.42"/>
  </r>
  <r>
    <x v="84"/>
    <x v="37"/>
    <n v="2007.95"/>
  </r>
  <r>
    <x v="84"/>
    <x v="38"/>
    <n v="2013.49"/>
  </r>
  <r>
    <x v="84"/>
    <x v="39"/>
    <n v="2019.05"/>
  </r>
  <r>
    <x v="84"/>
    <x v="40"/>
    <n v="2024.63"/>
  </r>
  <r>
    <x v="84"/>
    <x v="41"/>
    <n v="2030.22"/>
  </r>
  <r>
    <x v="84"/>
    <x v="42"/>
    <n v="2037.2"/>
  </r>
  <r>
    <x v="84"/>
    <x v="43"/>
    <n v="2044.21"/>
  </r>
  <r>
    <x v="84"/>
    <x v="44"/>
    <n v="2051.2399999999998"/>
  </r>
  <r>
    <x v="84"/>
    <x v="45"/>
    <n v="2058.29"/>
  </r>
  <r>
    <x v="84"/>
    <x v="46"/>
    <n v="2065.37"/>
  </r>
  <r>
    <x v="84"/>
    <x v="47"/>
    <n v="2072.6"/>
  </r>
  <r>
    <x v="84"/>
    <x v="48"/>
    <n v="2079.85"/>
  </r>
  <r>
    <x v="84"/>
    <x v="49"/>
    <n v="2087.12"/>
  </r>
  <r>
    <x v="84"/>
    <x v="50"/>
    <n v="2094.42"/>
  </r>
  <r>
    <x v="84"/>
    <x v="51"/>
    <n v="2101.75"/>
  </r>
  <r>
    <x v="84"/>
    <x v="52"/>
    <n v="2109.27"/>
  </r>
  <r>
    <x v="84"/>
    <x v="53"/>
    <n v="2116.81"/>
  </r>
  <r>
    <x v="84"/>
    <x v="54"/>
    <n v="2124.38"/>
  </r>
  <r>
    <x v="84"/>
    <x v="55"/>
    <n v="2131.98"/>
  </r>
  <r>
    <x v="84"/>
    <x v="56"/>
    <n v="2139.61"/>
  </r>
  <r>
    <x v="84"/>
    <x v="57"/>
    <n v="2147.31"/>
  </r>
  <r>
    <x v="84"/>
    <x v="58"/>
    <n v="2155.04"/>
  </r>
  <r>
    <x v="84"/>
    <x v="59"/>
    <n v="2162.8000000000002"/>
  </r>
  <r>
    <x v="84"/>
    <x v="60"/>
    <n v="2170.59"/>
  </r>
  <r>
    <x v="84"/>
    <x v="61"/>
    <n v="2178.41"/>
  </r>
  <r>
    <x v="84"/>
    <x v="62"/>
    <n v="2186.19"/>
  </r>
  <r>
    <x v="84"/>
    <x v="63"/>
    <n v="2194.0100000000002"/>
  </r>
  <r>
    <x v="84"/>
    <x v="64"/>
    <n v="2201.85"/>
  </r>
  <r>
    <x v="84"/>
    <x v="65"/>
    <n v="2209.73"/>
  </r>
  <r>
    <x v="84"/>
    <x v="66"/>
    <n v="2217.63"/>
  </r>
  <r>
    <x v="84"/>
    <x v="67"/>
    <n v="2225.56"/>
  </r>
  <r>
    <x v="84"/>
    <x v="68"/>
    <n v="2233.52"/>
  </r>
  <r>
    <x v="84"/>
    <x v="69"/>
    <n v="2241.5100000000002"/>
  </r>
  <r>
    <x v="84"/>
    <x v="70"/>
    <n v="2249.5300000000002"/>
  </r>
  <r>
    <x v="85"/>
    <x v="0"/>
    <n v="194.97"/>
  </r>
  <r>
    <x v="85"/>
    <x v="1"/>
    <n v="202.31"/>
  </r>
  <r>
    <x v="85"/>
    <x v="2"/>
    <n v="201.34"/>
  </r>
  <r>
    <x v="85"/>
    <x v="3"/>
    <n v="199.05"/>
  </r>
  <r>
    <x v="85"/>
    <x v="4"/>
    <n v="197.2"/>
  </r>
  <r>
    <x v="85"/>
    <x v="5"/>
    <n v="196.65"/>
  </r>
  <r>
    <x v="85"/>
    <x v="6"/>
    <n v="218.97"/>
  </r>
  <r>
    <x v="85"/>
    <x v="7"/>
    <n v="221.7"/>
  </r>
  <r>
    <x v="85"/>
    <x v="8"/>
    <n v="235.89"/>
  </r>
  <r>
    <x v="85"/>
    <x v="9"/>
    <n v="233.64"/>
  </r>
  <r>
    <x v="85"/>
    <x v="10"/>
    <n v="226.06"/>
  </r>
  <r>
    <x v="85"/>
    <x v="11"/>
    <n v="238.78"/>
  </r>
  <r>
    <x v="85"/>
    <x v="12"/>
    <n v="222.02"/>
  </r>
  <r>
    <x v="85"/>
    <x v="13"/>
    <n v="227.15"/>
  </r>
  <r>
    <x v="85"/>
    <x v="14"/>
    <n v="231.62"/>
  </r>
  <r>
    <x v="85"/>
    <x v="15"/>
    <n v="230.23"/>
  </r>
  <r>
    <x v="85"/>
    <x v="16"/>
    <n v="230.56"/>
  </r>
  <r>
    <x v="85"/>
    <x v="17"/>
    <n v="239.75"/>
  </r>
  <r>
    <x v="85"/>
    <x v="18"/>
    <n v="258.85000000000002"/>
  </r>
  <r>
    <x v="85"/>
    <x v="19"/>
    <n v="243.79"/>
  </r>
  <r>
    <x v="85"/>
    <x v="20"/>
    <n v="221.38"/>
  </r>
  <r>
    <x v="85"/>
    <x v="21"/>
    <n v="229.22"/>
  </r>
  <r>
    <x v="85"/>
    <x v="22"/>
    <n v="231.66"/>
  </r>
  <r>
    <x v="85"/>
    <x v="23"/>
    <n v="226.76"/>
  </r>
  <r>
    <x v="85"/>
    <x v="24"/>
    <n v="224.77"/>
  </r>
  <r>
    <x v="85"/>
    <x v="25"/>
    <n v="224.19"/>
  </r>
  <r>
    <x v="85"/>
    <x v="26"/>
    <n v="229.27"/>
  </r>
  <r>
    <x v="85"/>
    <x v="27"/>
    <n v="225.87"/>
  </r>
  <r>
    <x v="85"/>
    <x v="28"/>
    <n v="222.89"/>
  </r>
  <r>
    <x v="85"/>
    <x v="29"/>
    <n v="222.46"/>
  </r>
  <r>
    <x v="85"/>
    <x v="30"/>
    <n v="222.03"/>
  </r>
  <r>
    <x v="85"/>
    <x v="31"/>
    <n v="232.58"/>
  </r>
  <r>
    <x v="85"/>
    <x v="32"/>
    <n v="243.62"/>
  </r>
  <r>
    <x v="85"/>
    <x v="33"/>
    <n v="255.19"/>
  </r>
  <r>
    <x v="85"/>
    <x v="34"/>
    <n v="267.31"/>
  </r>
  <r>
    <x v="85"/>
    <x v="35"/>
    <n v="280.01"/>
  </r>
  <r>
    <x v="85"/>
    <x v="36"/>
    <n v="293.31"/>
  </r>
  <r>
    <x v="85"/>
    <x v="37"/>
    <n v="300.36"/>
  </r>
  <r>
    <x v="85"/>
    <x v="38"/>
    <n v="307.58"/>
  </r>
  <r>
    <x v="85"/>
    <x v="39"/>
    <n v="314.98"/>
  </r>
  <r>
    <x v="85"/>
    <x v="40"/>
    <n v="322.55"/>
  </r>
  <r>
    <x v="85"/>
    <x v="41"/>
    <n v="330.31"/>
  </r>
  <r>
    <x v="85"/>
    <x v="42"/>
    <n v="335.36"/>
  </r>
  <r>
    <x v="85"/>
    <x v="43"/>
    <n v="340.48"/>
  </r>
  <r>
    <x v="85"/>
    <x v="44"/>
    <n v="345.68"/>
  </r>
  <r>
    <x v="85"/>
    <x v="45"/>
    <n v="350.96"/>
  </r>
  <r>
    <x v="85"/>
    <x v="46"/>
    <n v="356.32"/>
  </r>
  <r>
    <x v="85"/>
    <x v="47"/>
    <n v="360.11"/>
  </r>
  <r>
    <x v="85"/>
    <x v="48"/>
    <n v="363.93"/>
  </r>
  <r>
    <x v="85"/>
    <x v="49"/>
    <n v="367.8"/>
  </r>
  <r>
    <x v="85"/>
    <x v="50"/>
    <n v="371.71"/>
  </r>
  <r>
    <x v="85"/>
    <x v="51"/>
    <n v="375.66"/>
  </r>
  <r>
    <x v="85"/>
    <x v="52"/>
    <n v="378.69"/>
  </r>
  <r>
    <x v="85"/>
    <x v="53"/>
    <n v="381.74"/>
  </r>
  <r>
    <x v="85"/>
    <x v="54"/>
    <n v="384.81"/>
  </r>
  <r>
    <x v="85"/>
    <x v="55"/>
    <n v="387.91"/>
  </r>
  <r>
    <x v="85"/>
    <x v="56"/>
    <n v="391.03"/>
  </r>
  <r>
    <x v="85"/>
    <x v="57"/>
    <n v="393.59"/>
  </r>
  <r>
    <x v="85"/>
    <x v="58"/>
    <n v="396.18"/>
  </r>
  <r>
    <x v="85"/>
    <x v="59"/>
    <n v="398.78"/>
  </r>
  <r>
    <x v="85"/>
    <x v="60"/>
    <n v="401.4"/>
  </r>
  <r>
    <x v="85"/>
    <x v="61"/>
    <n v="404.03"/>
  </r>
  <r>
    <x v="85"/>
    <x v="62"/>
    <n v="406.34"/>
  </r>
  <r>
    <x v="85"/>
    <x v="63"/>
    <n v="408.66"/>
  </r>
  <r>
    <x v="85"/>
    <x v="64"/>
    <n v="411"/>
  </r>
  <r>
    <x v="85"/>
    <x v="65"/>
    <n v="413.35"/>
  </r>
  <r>
    <x v="85"/>
    <x v="66"/>
    <n v="415.71"/>
  </r>
  <r>
    <x v="85"/>
    <x v="67"/>
    <n v="417.9"/>
  </r>
  <r>
    <x v="85"/>
    <x v="68"/>
    <n v="420.09"/>
  </r>
  <r>
    <x v="85"/>
    <x v="69"/>
    <n v="422.3"/>
  </r>
  <r>
    <x v="85"/>
    <x v="70"/>
    <n v="424.51"/>
  </r>
  <r>
    <x v="86"/>
    <x v="0"/>
    <n v="194.97"/>
  </r>
  <r>
    <x v="86"/>
    <x v="1"/>
    <n v="202.31"/>
  </r>
  <r>
    <x v="86"/>
    <x v="2"/>
    <n v="201.34"/>
  </r>
  <r>
    <x v="86"/>
    <x v="3"/>
    <n v="199.05"/>
  </r>
  <r>
    <x v="86"/>
    <x v="4"/>
    <n v="197.2"/>
  </r>
  <r>
    <x v="86"/>
    <x v="5"/>
    <n v="196.65"/>
  </r>
  <r>
    <x v="86"/>
    <x v="6"/>
    <n v="218.97"/>
  </r>
  <r>
    <x v="86"/>
    <x v="7"/>
    <n v="221.7"/>
  </r>
  <r>
    <x v="86"/>
    <x v="8"/>
    <n v="235.89"/>
  </r>
  <r>
    <x v="86"/>
    <x v="9"/>
    <n v="233.64"/>
  </r>
  <r>
    <x v="86"/>
    <x v="10"/>
    <n v="226.06"/>
  </r>
  <r>
    <x v="86"/>
    <x v="11"/>
    <n v="238.78"/>
  </r>
  <r>
    <x v="86"/>
    <x v="12"/>
    <n v="222.02"/>
  </r>
  <r>
    <x v="86"/>
    <x v="13"/>
    <n v="227.15"/>
  </r>
  <r>
    <x v="86"/>
    <x v="14"/>
    <n v="231.62"/>
  </r>
  <r>
    <x v="86"/>
    <x v="15"/>
    <n v="230.23"/>
  </r>
  <r>
    <x v="86"/>
    <x v="16"/>
    <n v="230.56"/>
  </r>
  <r>
    <x v="86"/>
    <x v="17"/>
    <n v="239.75"/>
  </r>
  <r>
    <x v="86"/>
    <x v="18"/>
    <n v="258.85000000000002"/>
  </r>
  <r>
    <x v="86"/>
    <x v="19"/>
    <n v="243.79"/>
  </r>
  <r>
    <x v="86"/>
    <x v="20"/>
    <n v="221.38"/>
  </r>
  <r>
    <x v="86"/>
    <x v="21"/>
    <n v="229.22"/>
  </r>
  <r>
    <x v="86"/>
    <x v="22"/>
    <n v="231.66"/>
  </r>
  <r>
    <x v="86"/>
    <x v="23"/>
    <n v="226.76"/>
  </r>
  <r>
    <x v="86"/>
    <x v="24"/>
    <n v="224.77"/>
  </r>
  <r>
    <x v="86"/>
    <x v="25"/>
    <n v="224.19"/>
  </r>
  <r>
    <x v="86"/>
    <x v="26"/>
    <n v="229.27"/>
  </r>
  <r>
    <x v="86"/>
    <x v="27"/>
    <n v="225.87"/>
  </r>
  <r>
    <x v="86"/>
    <x v="28"/>
    <n v="222.89"/>
  </r>
  <r>
    <x v="86"/>
    <x v="29"/>
    <n v="222.46"/>
  </r>
  <r>
    <x v="86"/>
    <x v="30"/>
    <n v="222.03"/>
  </r>
  <r>
    <x v="86"/>
    <x v="31"/>
    <n v="234.6"/>
  </r>
  <r>
    <x v="86"/>
    <x v="32"/>
    <n v="247.88"/>
  </r>
  <r>
    <x v="86"/>
    <x v="33"/>
    <n v="261.91000000000003"/>
  </r>
  <r>
    <x v="86"/>
    <x v="34"/>
    <n v="276.74"/>
  </r>
  <r>
    <x v="86"/>
    <x v="35"/>
    <n v="292.39999999999998"/>
  </r>
  <r>
    <x v="86"/>
    <x v="36"/>
    <n v="308.95"/>
  </r>
  <r>
    <x v="86"/>
    <x v="37"/>
    <n v="317.75"/>
  </r>
  <r>
    <x v="86"/>
    <x v="38"/>
    <n v="326.8"/>
  </r>
  <r>
    <x v="86"/>
    <x v="39"/>
    <n v="336.1"/>
  </r>
  <r>
    <x v="86"/>
    <x v="40"/>
    <n v="345.67"/>
  </r>
  <r>
    <x v="86"/>
    <x v="41"/>
    <n v="355.52"/>
  </r>
  <r>
    <x v="86"/>
    <x v="42"/>
    <n v="362.18"/>
  </r>
  <r>
    <x v="86"/>
    <x v="43"/>
    <n v="368.96"/>
  </r>
  <r>
    <x v="86"/>
    <x v="44"/>
    <n v="375.87"/>
  </r>
  <r>
    <x v="86"/>
    <x v="45"/>
    <n v="382.91"/>
  </r>
  <r>
    <x v="86"/>
    <x v="46"/>
    <n v="390.08"/>
  </r>
  <r>
    <x v="86"/>
    <x v="47"/>
    <n v="395.04"/>
  </r>
  <r>
    <x v="86"/>
    <x v="48"/>
    <n v="400.06"/>
  </r>
  <r>
    <x v="86"/>
    <x v="49"/>
    <n v="405.15"/>
  </r>
  <r>
    <x v="86"/>
    <x v="50"/>
    <n v="410.3"/>
  </r>
  <r>
    <x v="86"/>
    <x v="51"/>
    <n v="415.51"/>
  </r>
  <r>
    <x v="86"/>
    <x v="52"/>
    <n v="419.33"/>
  </r>
  <r>
    <x v="86"/>
    <x v="53"/>
    <n v="423.18"/>
  </r>
  <r>
    <x v="86"/>
    <x v="54"/>
    <n v="427.07"/>
  </r>
  <r>
    <x v="86"/>
    <x v="55"/>
    <n v="430.99"/>
  </r>
  <r>
    <x v="86"/>
    <x v="56"/>
    <n v="434.95"/>
  </r>
  <r>
    <x v="86"/>
    <x v="57"/>
    <n v="438.03"/>
  </r>
  <r>
    <x v="86"/>
    <x v="58"/>
    <n v="441.12"/>
  </r>
  <r>
    <x v="86"/>
    <x v="59"/>
    <n v="444.24"/>
  </r>
  <r>
    <x v="86"/>
    <x v="60"/>
    <n v="447.38"/>
  </r>
  <r>
    <x v="86"/>
    <x v="61"/>
    <n v="450.54"/>
  </r>
  <r>
    <x v="86"/>
    <x v="62"/>
    <n v="453.11"/>
  </r>
  <r>
    <x v="86"/>
    <x v="63"/>
    <n v="455.69"/>
  </r>
  <r>
    <x v="86"/>
    <x v="64"/>
    <n v="458.28"/>
  </r>
  <r>
    <x v="86"/>
    <x v="65"/>
    <n v="460.89"/>
  </r>
  <r>
    <x v="86"/>
    <x v="66"/>
    <n v="463.51"/>
  </r>
  <r>
    <x v="86"/>
    <x v="67"/>
    <n v="465.78"/>
  </r>
  <r>
    <x v="86"/>
    <x v="68"/>
    <n v="468.06"/>
  </r>
  <r>
    <x v="86"/>
    <x v="69"/>
    <n v="470.35"/>
  </r>
  <r>
    <x v="86"/>
    <x v="70"/>
    <n v="472.65"/>
  </r>
  <r>
    <x v="87"/>
    <x v="0"/>
    <n v="1002.31"/>
  </r>
  <r>
    <x v="87"/>
    <x v="1"/>
    <n v="1029.9100000000001"/>
  </r>
  <r>
    <x v="87"/>
    <x v="2"/>
    <n v="998.25"/>
  </r>
  <r>
    <x v="87"/>
    <x v="3"/>
    <n v="1046.2"/>
  </r>
  <r>
    <x v="87"/>
    <x v="4"/>
    <n v="1048.94"/>
  </r>
  <r>
    <x v="87"/>
    <x v="5"/>
    <n v="1047.73"/>
  </r>
  <r>
    <x v="87"/>
    <x v="6"/>
    <n v="1143.82"/>
  </r>
  <r>
    <x v="87"/>
    <x v="7"/>
    <n v="1065.78"/>
  </r>
  <r>
    <x v="87"/>
    <x v="8"/>
    <n v="1102.55"/>
  </r>
  <r>
    <x v="87"/>
    <x v="9"/>
    <n v="1070.19"/>
  </r>
  <r>
    <x v="87"/>
    <x v="10"/>
    <n v="1062.03"/>
  </r>
  <r>
    <x v="87"/>
    <x v="11"/>
    <n v="1084.48"/>
  </r>
  <r>
    <x v="87"/>
    <x v="12"/>
    <n v="1131.8"/>
  </r>
  <r>
    <x v="87"/>
    <x v="13"/>
    <n v="1162.81"/>
  </r>
  <r>
    <x v="87"/>
    <x v="14"/>
    <n v="1192.3399999999999"/>
  </r>
  <r>
    <x v="87"/>
    <x v="15"/>
    <n v="1142.1099999999999"/>
  </r>
  <r>
    <x v="87"/>
    <x v="16"/>
    <n v="1151.01"/>
  </r>
  <r>
    <x v="87"/>
    <x v="17"/>
    <n v="1223.1099999999999"/>
  </r>
  <r>
    <x v="87"/>
    <x v="18"/>
    <n v="1317.51"/>
  </r>
  <r>
    <x v="87"/>
    <x v="19"/>
    <n v="1259.81"/>
  </r>
  <r>
    <x v="87"/>
    <x v="20"/>
    <n v="1282.31"/>
  </r>
  <r>
    <x v="87"/>
    <x v="21"/>
    <n v="1306.0999999999999"/>
  </r>
  <r>
    <x v="87"/>
    <x v="22"/>
    <n v="1269.33"/>
  </r>
  <r>
    <x v="87"/>
    <x v="23"/>
    <n v="1232.81"/>
  </r>
  <r>
    <x v="87"/>
    <x v="24"/>
    <n v="1188.29"/>
  </r>
  <r>
    <x v="87"/>
    <x v="25"/>
    <n v="1092.4100000000001"/>
  </r>
  <r>
    <x v="87"/>
    <x v="26"/>
    <n v="1119.3900000000001"/>
  </r>
  <r>
    <x v="87"/>
    <x v="27"/>
    <n v="1114.6500000000001"/>
  </r>
  <r>
    <x v="87"/>
    <x v="28"/>
    <n v="1055.3599999999999"/>
  </r>
  <r>
    <x v="87"/>
    <x v="29"/>
    <n v="999.25"/>
  </r>
  <r>
    <x v="87"/>
    <x v="30"/>
    <n v="990.35"/>
  </r>
  <r>
    <x v="87"/>
    <x v="31"/>
    <n v="1007.28"/>
  </r>
  <r>
    <x v="87"/>
    <x v="32"/>
    <n v="1028.02"/>
  </r>
  <r>
    <x v="87"/>
    <x v="33"/>
    <n v="1048.8900000000001"/>
  </r>
  <r>
    <x v="87"/>
    <x v="34"/>
    <n v="1068.8399999999999"/>
  </r>
  <r>
    <x v="87"/>
    <x v="35"/>
    <n v="1087.47"/>
  </r>
  <r>
    <x v="87"/>
    <x v="36"/>
    <n v="1106.19"/>
  </r>
  <r>
    <x v="87"/>
    <x v="37"/>
    <n v="1118.9000000000001"/>
  </r>
  <r>
    <x v="87"/>
    <x v="38"/>
    <n v="1131.8599999999999"/>
  </r>
  <r>
    <x v="87"/>
    <x v="39"/>
    <n v="1143.96"/>
  </r>
  <r>
    <x v="87"/>
    <x v="40"/>
    <n v="1155.96"/>
  </r>
  <r>
    <x v="87"/>
    <x v="41"/>
    <n v="1167.56"/>
  </r>
  <r>
    <x v="87"/>
    <x v="42"/>
    <n v="1176.27"/>
  </r>
  <r>
    <x v="87"/>
    <x v="43"/>
    <n v="1185.1099999999999"/>
  </r>
  <r>
    <x v="87"/>
    <x v="44"/>
    <n v="1194"/>
  </r>
  <r>
    <x v="87"/>
    <x v="45"/>
    <n v="1203.1600000000001"/>
  </r>
  <r>
    <x v="87"/>
    <x v="46"/>
    <n v="1212.3900000000001"/>
  </r>
  <r>
    <x v="87"/>
    <x v="47"/>
    <n v="1219.49"/>
  </r>
  <r>
    <x v="87"/>
    <x v="48"/>
    <n v="1226.74"/>
  </r>
  <r>
    <x v="87"/>
    <x v="49"/>
    <n v="1234.1600000000001"/>
  </r>
  <r>
    <x v="87"/>
    <x v="50"/>
    <n v="1241.4000000000001"/>
  </r>
  <r>
    <x v="87"/>
    <x v="51"/>
    <n v="1249.04"/>
  </r>
  <r>
    <x v="87"/>
    <x v="52"/>
    <n v="1254.81"/>
  </r>
  <r>
    <x v="87"/>
    <x v="53"/>
    <n v="1260.72"/>
  </r>
  <r>
    <x v="87"/>
    <x v="54"/>
    <n v="1266.77"/>
  </r>
  <r>
    <x v="87"/>
    <x v="55"/>
    <n v="1272.82"/>
  </r>
  <r>
    <x v="87"/>
    <x v="56"/>
    <n v="1279.01"/>
  </r>
  <r>
    <x v="87"/>
    <x v="57"/>
    <n v="1283.92"/>
  </r>
  <r>
    <x v="87"/>
    <x v="58"/>
    <n v="1288.93"/>
  </r>
  <r>
    <x v="87"/>
    <x v="59"/>
    <n v="1294"/>
  </r>
  <r>
    <x v="87"/>
    <x v="60"/>
    <n v="1299.1600000000001"/>
  </r>
  <r>
    <x v="87"/>
    <x v="61"/>
    <n v="1304.29"/>
  </r>
  <r>
    <x v="87"/>
    <x v="62"/>
    <n v="1308.51"/>
  </r>
  <r>
    <x v="87"/>
    <x v="63"/>
    <n v="1312.82"/>
  </r>
  <r>
    <x v="87"/>
    <x v="64"/>
    <n v="1317.17"/>
  </r>
  <r>
    <x v="87"/>
    <x v="65"/>
    <n v="1321.55"/>
  </r>
  <r>
    <x v="87"/>
    <x v="66"/>
    <n v="1325.93"/>
  </r>
  <r>
    <x v="87"/>
    <x v="67"/>
    <n v="1329.67"/>
  </r>
  <r>
    <x v="87"/>
    <x v="68"/>
    <n v="1333.43"/>
  </r>
  <r>
    <x v="87"/>
    <x v="69"/>
    <n v="1337.27"/>
  </r>
  <r>
    <x v="87"/>
    <x v="70"/>
    <n v="1341.16"/>
  </r>
  <r>
    <x v="88"/>
    <x v="0"/>
    <n v="130.12"/>
  </r>
  <r>
    <x v="88"/>
    <x v="1"/>
    <n v="132.44999999999999"/>
  </r>
  <r>
    <x v="88"/>
    <x v="2"/>
    <n v="134.15"/>
  </r>
  <r>
    <x v="88"/>
    <x v="3"/>
    <n v="139.13"/>
  </r>
  <r>
    <x v="88"/>
    <x v="4"/>
    <n v="133.87"/>
  </r>
  <r>
    <x v="88"/>
    <x v="5"/>
    <n v="130.91"/>
  </r>
  <r>
    <x v="88"/>
    <x v="6"/>
    <n v="146.34"/>
  </r>
  <r>
    <x v="88"/>
    <x v="7"/>
    <n v="139.81"/>
  </r>
  <r>
    <x v="88"/>
    <x v="8"/>
    <n v="141.71"/>
  </r>
  <r>
    <x v="88"/>
    <x v="9"/>
    <n v="144.51"/>
  </r>
  <r>
    <x v="88"/>
    <x v="10"/>
    <n v="102.78"/>
  </r>
  <r>
    <x v="88"/>
    <x v="11"/>
    <n v="106.38"/>
  </r>
  <r>
    <x v="88"/>
    <x v="12"/>
    <n v="89.77"/>
  </r>
  <r>
    <x v="88"/>
    <x v="13"/>
    <n v="108.81"/>
  </r>
  <r>
    <x v="88"/>
    <x v="14"/>
    <n v="90.56"/>
  </r>
  <r>
    <x v="88"/>
    <x v="15"/>
    <n v="97.2"/>
  </r>
  <r>
    <x v="88"/>
    <x v="16"/>
    <n v="84.15"/>
  </r>
  <r>
    <x v="88"/>
    <x v="17"/>
    <n v="88.6"/>
  </r>
  <r>
    <x v="88"/>
    <x v="18"/>
    <n v="99.37"/>
  </r>
  <r>
    <x v="88"/>
    <x v="19"/>
    <n v="118.47"/>
  </r>
  <r>
    <x v="88"/>
    <x v="20"/>
    <n v="130.93"/>
  </r>
  <r>
    <x v="88"/>
    <x v="21"/>
    <n v="129.59"/>
  </r>
  <r>
    <x v="88"/>
    <x v="22"/>
    <n v="149.35"/>
  </r>
  <r>
    <x v="88"/>
    <x v="23"/>
    <n v="139.16999999999999"/>
  </r>
  <r>
    <x v="88"/>
    <x v="24"/>
    <n v="142.66999999999999"/>
  </r>
  <r>
    <x v="88"/>
    <x v="25"/>
    <n v="139.9"/>
  </r>
  <r>
    <x v="88"/>
    <x v="26"/>
    <n v="152.79"/>
  </r>
  <r>
    <x v="88"/>
    <x v="27"/>
    <n v="158.61000000000001"/>
  </r>
  <r>
    <x v="88"/>
    <x v="28"/>
    <n v="175.33"/>
  </r>
  <r>
    <x v="88"/>
    <x v="29"/>
    <n v="188.86"/>
  </r>
  <r>
    <x v="88"/>
    <x v="30"/>
    <n v="203.58"/>
  </r>
  <r>
    <x v="88"/>
    <x v="31"/>
    <n v="214.18"/>
  </r>
  <r>
    <x v="88"/>
    <x v="32"/>
    <n v="225.36"/>
  </r>
  <r>
    <x v="88"/>
    <x v="33"/>
    <n v="237.11"/>
  </r>
  <r>
    <x v="88"/>
    <x v="34"/>
    <n v="249.47"/>
  </r>
  <r>
    <x v="88"/>
    <x v="35"/>
    <n v="262.45999999999998"/>
  </r>
  <r>
    <x v="88"/>
    <x v="36"/>
    <n v="276.14"/>
  </r>
  <r>
    <x v="88"/>
    <x v="37"/>
    <n v="283.88"/>
  </r>
  <r>
    <x v="88"/>
    <x v="38"/>
    <n v="291.85000000000002"/>
  </r>
  <r>
    <x v="88"/>
    <x v="39"/>
    <n v="300.02999999999997"/>
  </r>
  <r>
    <x v="88"/>
    <x v="40"/>
    <n v="308.44"/>
  </r>
  <r>
    <x v="88"/>
    <x v="41"/>
    <n v="317.08999999999997"/>
  </r>
  <r>
    <x v="88"/>
    <x v="42"/>
    <n v="323.76"/>
  </r>
  <r>
    <x v="88"/>
    <x v="43"/>
    <n v="330.56"/>
  </r>
  <r>
    <x v="88"/>
    <x v="44"/>
    <n v="337.51"/>
  </r>
  <r>
    <x v="88"/>
    <x v="45"/>
    <n v="344.6"/>
  </r>
  <r>
    <x v="88"/>
    <x v="46"/>
    <n v="351.85"/>
  </r>
  <r>
    <x v="88"/>
    <x v="47"/>
    <n v="357.37"/>
  </r>
  <r>
    <x v="88"/>
    <x v="48"/>
    <n v="362.99"/>
  </r>
  <r>
    <x v="88"/>
    <x v="49"/>
    <n v="368.69"/>
  </r>
  <r>
    <x v="88"/>
    <x v="50"/>
    <n v="374.48"/>
  </r>
  <r>
    <x v="88"/>
    <x v="51"/>
    <n v="380.36"/>
  </r>
  <r>
    <x v="88"/>
    <x v="52"/>
    <n v="385.16"/>
  </r>
  <r>
    <x v="88"/>
    <x v="53"/>
    <n v="390.02"/>
  </r>
  <r>
    <x v="88"/>
    <x v="54"/>
    <n v="394.94"/>
  </r>
  <r>
    <x v="88"/>
    <x v="55"/>
    <n v="399.92"/>
  </r>
  <r>
    <x v="88"/>
    <x v="56"/>
    <n v="404.97"/>
  </r>
  <r>
    <x v="88"/>
    <x v="57"/>
    <n v="409.29"/>
  </r>
  <r>
    <x v="88"/>
    <x v="58"/>
    <n v="413.65"/>
  </r>
  <r>
    <x v="88"/>
    <x v="59"/>
    <n v="418.06"/>
  </r>
  <r>
    <x v="88"/>
    <x v="60"/>
    <n v="422.52"/>
  </r>
  <r>
    <x v="88"/>
    <x v="61"/>
    <n v="427.03"/>
  </r>
  <r>
    <x v="88"/>
    <x v="62"/>
    <n v="430.99"/>
  </r>
  <r>
    <x v="88"/>
    <x v="63"/>
    <n v="434.99"/>
  </r>
  <r>
    <x v="88"/>
    <x v="64"/>
    <n v="439.02"/>
  </r>
  <r>
    <x v="88"/>
    <x v="65"/>
    <n v="443.1"/>
  </r>
  <r>
    <x v="88"/>
    <x v="66"/>
    <n v="447.21"/>
  </r>
  <r>
    <x v="88"/>
    <x v="67"/>
    <n v="450.85"/>
  </r>
  <r>
    <x v="88"/>
    <x v="68"/>
    <n v="454.52"/>
  </r>
  <r>
    <x v="88"/>
    <x v="69"/>
    <n v="458.23"/>
  </r>
  <r>
    <x v="88"/>
    <x v="70"/>
    <n v="461.96"/>
  </r>
  <r>
    <x v="89"/>
    <x v="0"/>
    <n v="130.12"/>
  </r>
  <r>
    <x v="89"/>
    <x v="1"/>
    <n v="132.44999999999999"/>
  </r>
  <r>
    <x v="89"/>
    <x v="2"/>
    <n v="134.15"/>
  </r>
  <r>
    <x v="89"/>
    <x v="3"/>
    <n v="139.13"/>
  </r>
  <r>
    <x v="89"/>
    <x v="4"/>
    <n v="133.87"/>
  </r>
  <r>
    <x v="89"/>
    <x v="5"/>
    <n v="77.489999999999995"/>
  </r>
  <r>
    <x v="89"/>
    <x v="6"/>
    <n v="87.13"/>
  </r>
  <r>
    <x v="89"/>
    <x v="7"/>
    <n v="82.37"/>
  </r>
  <r>
    <x v="89"/>
    <x v="8"/>
    <n v="83.86"/>
  </r>
  <r>
    <x v="89"/>
    <x v="9"/>
    <n v="91.06"/>
  </r>
  <r>
    <x v="89"/>
    <x v="10"/>
    <n v="91.16"/>
  </r>
  <r>
    <x v="89"/>
    <x v="11"/>
    <n v="73.349999999999994"/>
  </r>
  <r>
    <x v="89"/>
    <x v="12"/>
    <n v="77.069999999999993"/>
  </r>
  <r>
    <x v="89"/>
    <x v="13"/>
    <n v="82"/>
  </r>
  <r>
    <x v="89"/>
    <x v="14"/>
    <n v="101.02"/>
  </r>
  <r>
    <x v="89"/>
    <x v="15"/>
    <n v="107.9"/>
  </r>
  <r>
    <x v="89"/>
    <x v="16"/>
    <n v="131.71"/>
  </r>
  <r>
    <x v="89"/>
    <x v="17"/>
    <n v="142.9"/>
  </r>
  <r>
    <x v="89"/>
    <x v="18"/>
    <n v="156.31"/>
  </r>
  <r>
    <x v="89"/>
    <x v="19"/>
    <n v="154.93"/>
  </r>
  <r>
    <x v="89"/>
    <x v="20"/>
    <n v="137.9"/>
  </r>
  <r>
    <x v="89"/>
    <x v="21"/>
    <n v="146.79"/>
  </r>
  <r>
    <x v="89"/>
    <x v="22"/>
    <n v="144.16999999999999"/>
  </r>
  <r>
    <x v="89"/>
    <x v="23"/>
    <n v="158.22"/>
  </r>
  <r>
    <x v="89"/>
    <x v="24"/>
    <n v="165.28"/>
  </r>
  <r>
    <x v="89"/>
    <x v="25"/>
    <n v="164.57"/>
  </r>
  <r>
    <x v="89"/>
    <x v="26"/>
    <n v="155.49"/>
  </r>
  <r>
    <x v="89"/>
    <x v="27"/>
    <n v="160.47999999999999"/>
  </r>
  <r>
    <x v="89"/>
    <x v="28"/>
    <n v="165.27"/>
  </r>
  <r>
    <x v="89"/>
    <x v="29"/>
    <n v="162.99"/>
  </r>
  <r>
    <x v="89"/>
    <x v="30"/>
    <n v="162.5"/>
  </r>
  <r>
    <x v="89"/>
    <x v="31"/>
    <n v="173.91"/>
  </r>
  <r>
    <x v="89"/>
    <x v="32"/>
    <n v="186.25"/>
  </r>
  <r>
    <x v="89"/>
    <x v="33"/>
    <n v="199.55"/>
  </r>
  <r>
    <x v="89"/>
    <x v="34"/>
    <n v="213.74"/>
  </r>
  <r>
    <x v="89"/>
    <x v="35"/>
    <n v="228.88"/>
  </r>
  <r>
    <x v="89"/>
    <x v="36"/>
    <n v="245.11"/>
  </r>
  <r>
    <x v="89"/>
    <x v="37"/>
    <n v="254.71"/>
  </r>
  <r>
    <x v="89"/>
    <x v="38"/>
    <n v="264.69"/>
  </r>
  <r>
    <x v="89"/>
    <x v="39"/>
    <n v="275.04000000000002"/>
  </r>
  <r>
    <x v="89"/>
    <x v="40"/>
    <n v="285.79000000000002"/>
  </r>
  <r>
    <x v="89"/>
    <x v="41"/>
    <n v="296.95999999999998"/>
  </r>
  <r>
    <x v="89"/>
    <x v="42"/>
    <n v="303.89999999999998"/>
  </r>
  <r>
    <x v="89"/>
    <x v="43"/>
    <n v="311.02"/>
  </r>
  <r>
    <x v="89"/>
    <x v="44"/>
    <n v="318.3"/>
  </r>
  <r>
    <x v="89"/>
    <x v="45"/>
    <n v="325.77"/>
  </r>
  <r>
    <x v="89"/>
    <x v="46"/>
    <n v="333.42"/>
  </r>
  <r>
    <x v="89"/>
    <x v="47"/>
    <n v="338.87"/>
  </r>
  <r>
    <x v="89"/>
    <x v="48"/>
    <n v="344.42"/>
  </r>
  <r>
    <x v="89"/>
    <x v="49"/>
    <n v="350.06"/>
  </r>
  <r>
    <x v="89"/>
    <x v="50"/>
    <n v="355.79"/>
  </r>
  <r>
    <x v="89"/>
    <x v="51"/>
    <n v="361.64"/>
  </r>
  <r>
    <x v="89"/>
    <x v="52"/>
    <n v="366.11"/>
  </r>
  <r>
    <x v="89"/>
    <x v="53"/>
    <n v="370.64"/>
  </r>
  <r>
    <x v="89"/>
    <x v="54"/>
    <n v="375.23"/>
  </r>
  <r>
    <x v="89"/>
    <x v="55"/>
    <n v="379.88"/>
  </r>
  <r>
    <x v="89"/>
    <x v="56"/>
    <n v="384.6"/>
  </r>
  <r>
    <x v="89"/>
    <x v="57"/>
    <n v="388.44"/>
  </r>
  <r>
    <x v="89"/>
    <x v="58"/>
    <n v="392.33"/>
  </r>
  <r>
    <x v="89"/>
    <x v="59"/>
    <n v="396.25"/>
  </r>
  <r>
    <x v="89"/>
    <x v="60"/>
    <n v="400.23"/>
  </r>
  <r>
    <x v="89"/>
    <x v="61"/>
    <n v="404.25"/>
  </r>
  <r>
    <x v="89"/>
    <x v="62"/>
    <n v="407.68"/>
  </r>
  <r>
    <x v="89"/>
    <x v="63"/>
    <n v="411.15"/>
  </r>
  <r>
    <x v="89"/>
    <x v="64"/>
    <n v="414.65"/>
  </r>
  <r>
    <x v="89"/>
    <x v="65"/>
    <n v="418.18"/>
  </r>
  <r>
    <x v="89"/>
    <x v="66"/>
    <n v="421.74"/>
  </r>
  <r>
    <x v="89"/>
    <x v="67"/>
    <n v="424.89"/>
  </r>
  <r>
    <x v="89"/>
    <x v="68"/>
    <n v="428.07"/>
  </r>
  <r>
    <x v="89"/>
    <x v="69"/>
    <n v="431.28"/>
  </r>
  <r>
    <x v="89"/>
    <x v="70"/>
    <n v="434.51"/>
  </r>
  <r>
    <x v="90"/>
    <x v="0"/>
    <n v="1088.45"/>
  </r>
  <r>
    <x v="90"/>
    <x v="1"/>
    <n v="1062.96"/>
  </r>
  <r>
    <x v="90"/>
    <x v="2"/>
    <n v="1159.8399999999999"/>
  </r>
  <r>
    <x v="90"/>
    <x v="3"/>
    <n v="1119.69"/>
  </r>
  <r>
    <x v="90"/>
    <x v="4"/>
    <n v="1147.9000000000001"/>
  </r>
  <r>
    <x v="90"/>
    <x v="5"/>
    <n v="1222.6500000000001"/>
  </r>
  <r>
    <x v="90"/>
    <x v="6"/>
    <n v="1428.93"/>
  </r>
  <r>
    <x v="90"/>
    <x v="7"/>
    <n v="1303.0999999999999"/>
  </r>
  <r>
    <x v="90"/>
    <x v="8"/>
    <n v="1423.4"/>
  </r>
  <r>
    <x v="90"/>
    <x v="9"/>
    <n v="1285.1500000000001"/>
  </r>
  <r>
    <x v="90"/>
    <x v="10"/>
    <n v="1276.1600000000001"/>
  </r>
  <r>
    <x v="90"/>
    <x v="11"/>
    <n v="1331.04"/>
  </r>
  <r>
    <x v="90"/>
    <x v="12"/>
    <n v="1195.21"/>
  </r>
  <r>
    <x v="90"/>
    <x v="13"/>
    <n v="1153.6500000000001"/>
  </r>
  <r>
    <x v="90"/>
    <x v="14"/>
    <n v="1205.04"/>
  </r>
  <r>
    <x v="90"/>
    <x v="15"/>
    <n v="1120.79"/>
  </r>
  <r>
    <x v="90"/>
    <x v="16"/>
    <n v="1171.97"/>
  </r>
  <r>
    <x v="90"/>
    <x v="17"/>
    <n v="1115.6400000000001"/>
  </r>
  <r>
    <x v="90"/>
    <x v="18"/>
    <n v="1258.25"/>
  </r>
  <r>
    <x v="90"/>
    <x v="19"/>
    <n v="1124.03"/>
  </r>
  <r>
    <x v="90"/>
    <x v="20"/>
    <n v="1064.99"/>
  </r>
  <r>
    <x v="90"/>
    <x v="21"/>
    <n v="1108.47"/>
  </r>
  <r>
    <x v="90"/>
    <x v="22"/>
    <n v="1132.07"/>
  </r>
  <r>
    <x v="90"/>
    <x v="23"/>
    <n v="1193.3"/>
  </r>
  <r>
    <x v="90"/>
    <x v="24"/>
    <n v="1080.32"/>
  </r>
  <r>
    <x v="90"/>
    <x v="25"/>
    <n v="982.58"/>
  </r>
  <r>
    <x v="90"/>
    <x v="26"/>
    <n v="1028.3499999999999"/>
  </r>
  <r>
    <x v="90"/>
    <x v="27"/>
    <n v="962.77"/>
  </r>
  <r>
    <x v="90"/>
    <x v="28"/>
    <n v="933.48"/>
  </r>
  <r>
    <x v="90"/>
    <x v="29"/>
    <n v="917.62"/>
  </r>
  <r>
    <x v="90"/>
    <x v="30"/>
    <n v="902.07"/>
  </r>
  <r>
    <x v="90"/>
    <x v="31"/>
    <n v="919.38"/>
  </r>
  <r>
    <x v="90"/>
    <x v="32"/>
    <n v="937.02"/>
  </r>
  <r>
    <x v="90"/>
    <x v="33"/>
    <n v="955"/>
  </r>
  <r>
    <x v="90"/>
    <x v="34"/>
    <n v="973.33"/>
  </r>
  <r>
    <x v="90"/>
    <x v="35"/>
    <n v="992"/>
  </r>
  <r>
    <x v="90"/>
    <x v="36"/>
    <n v="1011.03"/>
  </r>
  <r>
    <x v="90"/>
    <x v="37"/>
    <n v="1022.58"/>
  </r>
  <r>
    <x v="90"/>
    <x v="38"/>
    <n v="1034.27"/>
  </r>
  <r>
    <x v="90"/>
    <x v="39"/>
    <n v="1046.08"/>
  </r>
  <r>
    <x v="90"/>
    <x v="40"/>
    <n v="1058.03"/>
  </r>
  <r>
    <x v="90"/>
    <x v="41"/>
    <n v="1070.1199999999999"/>
  </r>
  <r>
    <x v="90"/>
    <x v="42"/>
    <n v="1079.6199999999999"/>
  </r>
  <r>
    <x v="90"/>
    <x v="43"/>
    <n v="1089.2"/>
  </r>
  <r>
    <x v="90"/>
    <x v="44"/>
    <n v="1098.8699999999999"/>
  </r>
  <r>
    <x v="90"/>
    <x v="45"/>
    <n v="1108.6300000000001"/>
  </r>
  <r>
    <x v="90"/>
    <x v="46"/>
    <n v="1118.47"/>
  </r>
  <r>
    <x v="90"/>
    <x v="47"/>
    <n v="1126.7"/>
  </r>
  <r>
    <x v="90"/>
    <x v="48"/>
    <n v="1134.98"/>
  </r>
  <r>
    <x v="90"/>
    <x v="49"/>
    <n v="1143.33"/>
  </r>
  <r>
    <x v="90"/>
    <x v="50"/>
    <n v="1151.74"/>
  </r>
  <r>
    <x v="90"/>
    <x v="51"/>
    <n v="1160.21"/>
  </r>
  <r>
    <x v="90"/>
    <x v="52"/>
    <n v="1167.83"/>
  </r>
  <r>
    <x v="90"/>
    <x v="53"/>
    <n v="1175.49"/>
  </r>
  <r>
    <x v="90"/>
    <x v="54"/>
    <n v="1183.21"/>
  </r>
  <r>
    <x v="90"/>
    <x v="55"/>
    <n v="1190.98"/>
  </r>
  <r>
    <x v="90"/>
    <x v="56"/>
    <n v="1198.8"/>
  </r>
  <r>
    <x v="90"/>
    <x v="57"/>
    <n v="1206.1500000000001"/>
  </r>
  <r>
    <x v="90"/>
    <x v="58"/>
    <n v="1213.55"/>
  </r>
  <r>
    <x v="90"/>
    <x v="59"/>
    <n v="1220.99"/>
  </r>
  <r>
    <x v="90"/>
    <x v="60"/>
    <n v="1228.48"/>
  </r>
  <r>
    <x v="90"/>
    <x v="61"/>
    <n v="1236.02"/>
  </r>
  <r>
    <x v="90"/>
    <x v="62"/>
    <n v="1243.27"/>
  </r>
  <r>
    <x v="90"/>
    <x v="63"/>
    <n v="1250.56"/>
  </r>
  <r>
    <x v="90"/>
    <x v="64"/>
    <n v="1257.9000000000001"/>
  </r>
  <r>
    <x v="90"/>
    <x v="65"/>
    <n v="1265.28"/>
  </r>
  <r>
    <x v="90"/>
    <x v="66"/>
    <n v="1272.71"/>
  </r>
  <r>
    <x v="90"/>
    <x v="67"/>
    <n v="1279.95"/>
  </r>
  <r>
    <x v="90"/>
    <x v="68"/>
    <n v="1287.23"/>
  </r>
  <r>
    <x v="90"/>
    <x v="69"/>
    <n v="1294.55"/>
  </r>
  <r>
    <x v="90"/>
    <x v="70"/>
    <n v="1301.9100000000001"/>
  </r>
  <r>
    <x v="91"/>
    <x v="0"/>
    <n v="52"/>
  </r>
  <r>
    <x v="91"/>
    <x v="1"/>
    <n v="56.96"/>
  </r>
  <r>
    <x v="91"/>
    <x v="2"/>
    <n v="53.98"/>
  </r>
  <r>
    <x v="91"/>
    <x v="3"/>
    <n v="46.07"/>
  </r>
  <r>
    <x v="91"/>
    <x v="4"/>
    <n v="43.83"/>
  </r>
  <r>
    <x v="91"/>
    <x v="5"/>
    <n v="45.16"/>
  </r>
  <r>
    <x v="91"/>
    <x v="6"/>
    <n v="49.2"/>
  </r>
  <r>
    <x v="91"/>
    <x v="7"/>
    <n v="56.4"/>
  </r>
  <r>
    <x v="91"/>
    <x v="8"/>
    <n v="64.81"/>
  </r>
  <r>
    <x v="91"/>
    <x v="9"/>
    <n v="68.709999999999994"/>
  </r>
  <r>
    <x v="91"/>
    <x v="10"/>
    <n v="69.87"/>
  </r>
  <r>
    <x v="91"/>
    <x v="11"/>
    <n v="76.16"/>
  </r>
  <r>
    <x v="91"/>
    <x v="12"/>
    <n v="71.44"/>
  </r>
  <r>
    <x v="91"/>
    <x v="13"/>
    <n v="78.48"/>
  </r>
  <r>
    <x v="91"/>
    <x v="14"/>
    <n v="84.87"/>
  </r>
  <r>
    <x v="91"/>
    <x v="15"/>
    <n v="84.72"/>
  </r>
  <r>
    <x v="91"/>
    <x v="16"/>
    <n v="87.79"/>
  </r>
  <r>
    <x v="91"/>
    <x v="17"/>
    <n v="96.26"/>
  </r>
  <r>
    <x v="91"/>
    <x v="18"/>
    <n v="113.58"/>
  </r>
  <r>
    <x v="91"/>
    <x v="19"/>
    <n v="116.29"/>
  </r>
  <r>
    <x v="91"/>
    <x v="20"/>
    <n v="103.31"/>
  </r>
  <r>
    <x v="91"/>
    <x v="21"/>
    <n v="114.13"/>
  </r>
  <r>
    <x v="91"/>
    <x v="22"/>
    <n v="124.18"/>
  </r>
  <r>
    <x v="91"/>
    <x v="23"/>
    <n v="121.95"/>
  </r>
  <r>
    <x v="91"/>
    <x v="24"/>
    <n v="122.32"/>
  </r>
  <r>
    <x v="91"/>
    <x v="25"/>
    <n v="126.55"/>
  </r>
  <r>
    <x v="91"/>
    <x v="26"/>
    <n v="132.09"/>
  </r>
  <r>
    <x v="91"/>
    <x v="27"/>
    <n v="133.33000000000001"/>
  </r>
  <r>
    <x v="91"/>
    <x v="28"/>
    <n v="134.83000000000001"/>
  </r>
  <r>
    <x v="91"/>
    <x v="29"/>
    <n v="137.71"/>
  </r>
  <r>
    <x v="91"/>
    <x v="30"/>
    <n v="140.65"/>
  </r>
  <r>
    <x v="91"/>
    <x v="31"/>
    <n v="149.9"/>
  </r>
  <r>
    <x v="91"/>
    <x v="32"/>
    <n v="159.76"/>
  </r>
  <r>
    <x v="91"/>
    <x v="33"/>
    <n v="170.27"/>
  </r>
  <r>
    <x v="91"/>
    <x v="34"/>
    <n v="181.47"/>
  </r>
  <r>
    <x v="91"/>
    <x v="35"/>
    <n v="193.4"/>
  </r>
  <r>
    <x v="91"/>
    <x v="36"/>
    <n v="206.12"/>
  </r>
  <r>
    <x v="91"/>
    <x v="37"/>
    <n v="213.05"/>
  </r>
  <r>
    <x v="91"/>
    <x v="38"/>
    <n v="220.21"/>
  </r>
  <r>
    <x v="91"/>
    <x v="39"/>
    <n v="227.61"/>
  </r>
  <r>
    <x v="91"/>
    <x v="40"/>
    <n v="235.26"/>
  </r>
  <r>
    <x v="91"/>
    <x v="41"/>
    <n v="243.17"/>
  </r>
  <r>
    <x v="91"/>
    <x v="42"/>
    <n v="248.81"/>
  </r>
  <r>
    <x v="91"/>
    <x v="43"/>
    <n v="254.58"/>
  </r>
  <r>
    <x v="91"/>
    <x v="44"/>
    <n v="260.49"/>
  </r>
  <r>
    <x v="91"/>
    <x v="45"/>
    <n v="266.54000000000002"/>
  </r>
  <r>
    <x v="91"/>
    <x v="46"/>
    <n v="272.72000000000003"/>
  </r>
  <r>
    <x v="91"/>
    <x v="47"/>
    <n v="277.32"/>
  </r>
  <r>
    <x v="91"/>
    <x v="48"/>
    <n v="282"/>
  </r>
  <r>
    <x v="91"/>
    <x v="49"/>
    <n v="286.75"/>
  </r>
  <r>
    <x v="91"/>
    <x v="50"/>
    <n v="291.58"/>
  </r>
  <r>
    <x v="91"/>
    <x v="51"/>
    <n v="296.5"/>
  </r>
  <r>
    <x v="91"/>
    <x v="52"/>
    <n v="300.39999999999998"/>
  </r>
  <r>
    <x v="91"/>
    <x v="53"/>
    <n v="304.35000000000002"/>
  </r>
  <r>
    <x v="91"/>
    <x v="54"/>
    <n v="308.35000000000002"/>
  </r>
  <r>
    <x v="91"/>
    <x v="55"/>
    <n v="312.41000000000003"/>
  </r>
  <r>
    <x v="91"/>
    <x v="56"/>
    <n v="316.51"/>
  </r>
  <r>
    <x v="91"/>
    <x v="57"/>
    <n v="319.98"/>
  </r>
  <r>
    <x v="91"/>
    <x v="58"/>
    <n v="323.47000000000003"/>
  </r>
  <r>
    <x v="91"/>
    <x v="59"/>
    <n v="327.01"/>
  </r>
  <r>
    <x v="91"/>
    <x v="60"/>
    <n v="330.59"/>
  </r>
  <r>
    <x v="91"/>
    <x v="61"/>
    <n v="334.2"/>
  </r>
  <r>
    <x v="91"/>
    <x v="62"/>
    <n v="337.41"/>
  </r>
  <r>
    <x v="91"/>
    <x v="63"/>
    <n v="340.65"/>
  </r>
  <r>
    <x v="91"/>
    <x v="64"/>
    <n v="343.92"/>
  </r>
  <r>
    <x v="91"/>
    <x v="65"/>
    <n v="347.22"/>
  </r>
  <r>
    <x v="91"/>
    <x v="66"/>
    <n v="350.56"/>
  </r>
  <r>
    <x v="91"/>
    <x v="67"/>
    <n v="353.63"/>
  </r>
  <r>
    <x v="91"/>
    <x v="68"/>
    <n v="356.73"/>
  </r>
  <r>
    <x v="91"/>
    <x v="69"/>
    <n v="359.86"/>
  </r>
  <r>
    <x v="91"/>
    <x v="70"/>
    <n v="363.01"/>
  </r>
  <r>
    <x v="92"/>
    <x v="0"/>
    <n v="86.92"/>
  </r>
  <r>
    <x v="92"/>
    <x v="1"/>
    <n v="94.05"/>
  </r>
  <r>
    <x v="92"/>
    <x v="2"/>
    <n v="97.91"/>
  </r>
  <r>
    <x v="92"/>
    <x v="3"/>
    <n v="93.54"/>
  </r>
  <r>
    <x v="92"/>
    <x v="4"/>
    <n v="102.39"/>
  </r>
  <r>
    <x v="92"/>
    <x v="5"/>
    <n v="109.98"/>
  </r>
  <r>
    <x v="92"/>
    <x v="6"/>
    <n v="123.24"/>
  </r>
  <r>
    <x v="92"/>
    <x v="7"/>
    <n v="118.92"/>
  </r>
  <r>
    <x v="92"/>
    <x v="8"/>
    <n v="130.47999999999999"/>
  </r>
  <r>
    <x v="92"/>
    <x v="9"/>
    <n v="131.38999999999999"/>
  </r>
  <r>
    <x v="92"/>
    <x v="10"/>
    <n v="128.54"/>
  </r>
  <r>
    <x v="92"/>
    <x v="11"/>
    <n v="136.44999999999999"/>
  </r>
  <r>
    <x v="92"/>
    <x v="12"/>
    <n v="140.65"/>
  </r>
  <r>
    <x v="92"/>
    <x v="13"/>
    <n v="145.47"/>
  </r>
  <r>
    <x v="92"/>
    <x v="14"/>
    <n v="155.32"/>
  </r>
  <r>
    <x v="92"/>
    <x v="15"/>
    <n v="154.63999999999999"/>
  </r>
  <r>
    <x v="92"/>
    <x v="16"/>
    <n v="155.71"/>
  </r>
  <r>
    <x v="92"/>
    <x v="17"/>
    <n v="160.86000000000001"/>
  </r>
  <r>
    <x v="92"/>
    <x v="18"/>
    <n v="171.41"/>
  </r>
  <r>
    <x v="92"/>
    <x v="19"/>
    <n v="161.97999999999999"/>
  </r>
  <r>
    <x v="92"/>
    <x v="20"/>
    <n v="152.74"/>
  </r>
  <r>
    <x v="92"/>
    <x v="21"/>
    <n v="159.77000000000001"/>
  </r>
  <r>
    <x v="92"/>
    <x v="22"/>
    <n v="158.22999999999999"/>
  </r>
  <r>
    <x v="92"/>
    <x v="23"/>
    <n v="156.36000000000001"/>
  </r>
  <r>
    <x v="92"/>
    <x v="24"/>
    <n v="155.69999999999999"/>
  </r>
  <r>
    <x v="92"/>
    <x v="25"/>
    <n v="148.66"/>
  </r>
  <r>
    <x v="92"/>
    <x v="26"/>
    <n v="147.99"/>
  </r>
  <r>
    <x v="92"/>
    <x v="27"/>
    <n v="148.07"/>
  </r>
  <r>
    <x v="92"/>
    <x v="28"/>
    <n v="146.01"/>
  </r>
  <r>
    <x v="92"/>
    <x v="29"/>
    <n v="145.13999999999999"/>
  </r>
  <r>
    <x v="92"/>
    <x v="30"/>
    <n v="144.27000000000001"/>
  </r>
  <r>
    <x v="92"/>
    <x v="31"/>
    <n v="152.63"/>
  </r>
  <r>
    <x v="92"/>
    <x v="32"/>
    <n v="161.47999999999999"/>
  </r>
  <r>
    <x v="92"/>
    <x v="33"/>
    <n v="170.84"/>
  </r>
  <r>
    <x v="92"/>
    <x v="34"/>
    <n v="180.74"/>
  </r>
  <r>
    <x v="92"/>
    <x v="35"/>
    <n v="191.21"/>
  </r>
  <r>
    <x v="92"/>
    <x v="36"/>
    <n v="202.29"/>
  </r>
  <r>
    <x v="92"/>
    <x v="37"/>
    <n v="207.96"/>
  </r>
  <r>
    <x v="92"/>
    <x v="38"/>
    <n v="213.78"/>
  </r>
  <r>
    <x v="92"/>
    <x v="39"/>
    <n v="219.77"/>
  </r>
  <r>
    <x v="92"/>
    <x v="40"/>
    <n v="225.92"/>
  </r>
  <r>
    <x v="92"/>
    <x v="41"/>
    <n v="232.25"/>
  </r>
  <r>
    <x v="92"/>
    <x v="42"/>
    <n v="236.82"/>
  </r>
  <r>
    <x v="92"/>
    <x v="43"/>
    <n v="241.49"/>
  </r>
  <r>
    <x v="92"/>
    <x v="44"/>
    <n v="246.24"/>
  </r>
  <r>
    <x v="92"/>
    <x v="45"/>
    <n v="251.09"/>
  </r>
  <r>
    <x v="92"/>
    <x v="46"/>
    <n v="256.02999999999997"/>
  </r>
  <r>
    <x v="92"/>
    <x v="47"/>
    <n v="259.64"/>
  </r>
  <r>
    <x v="92"/>
    <x v="48"/>
    <n v="263.31"/>
  </r>
  <r>
    <x v="92"/>
    <x v="49"/>
    <n v="267.02"/>
  </r>
  <r>
    <x v="92"/>
    <x v="50"/>
    <n v="270.79000000000002"/>
  </r>
  <r>
    <x v="92"/>
    <x v="51"/>
    <n v="274.61"/>
  </r>
  <r>
    <x v="92"/>
    <x v="52"/>
    <n v="277.61"/>
  </r>
  <r>
    <x v="92"/>
    <x v="53"/>
    <n v="280.64"/>
  </r>
  <r>
    <x v="92"/>
    <x v="54"/>
    <n v="283.70999999999998"/>
  </r>
  <r>
    <x v="92"/>
    <x v="55"/>
    <n v="286.81"/>
  </r>
  <r>
    <x v="92"/>
    <x v="56"/>
    <n v="289.94"/>
  </r>
  <r>
    <x v="92"/>
    <x v="57"/>
    <n v="292.57"/>
  </r>
  <r>
    <x v="92"/>
    <x v="58"/>
    <n v="295.20999999999998"/>
  </r>
  <r>
    <x v="92"/>
    <x v="59"/>
    <n v="297.88"/>
  </r>
  <r>
    <x v="92"/>
    <x v="60"/>
    <n v="300.57"/>
  </r>
  <r>
    <x v="92"/>
    <x v="61"/>
    <n v="303.29000000000002"/>
  </r>
  <r>
    <x v="92"/>
    <x v="62"/>
    <n v="305.68"/>
  </r>
  <r>
    <x v="92"/>
    <x v="63"/>
    <n v="308.08999999999997"/>
  </r>
  <r>
    <x v="92"/>
    <x v="64"/>
    <n v="310.51"/>
  </r>
  <r>
    <x v="92"/>
    <x v="65"/>
    <n v="312.95999999999998"/>
  </r>
  <r>
    <x v="92"/>
    <x v="66"/>
    <n v="315.43"/>
  </r>
  <r>
    <x v="92"/>
    <x v="67"/>
    <n v="317.67"/>
  </r>
  <r>
    <x v="92"/>
    <x v="68"/>
    <n v="319.92"/>
  </r>
  <r>
    <x v="92"/>
    <x v="69"/>
    <n v="322.19"/>
  </r>
  <r>
    <x v="92"/>
    <x v="70"/>
    <n v="324.48"/>
  </r>
  <r>
    <x v="93"/>
    <x v="0"/>
    <n v="1143.8699999999999"/>
  </r>
  <r>
    <x v="93"/>
    <x v="1"/>
    <n v="1221.99"/>
  </r>
  <r>
    <x v="93"/>
    <x v="2"/>
    <n v="1417.89"/>
  </r>
  <r>
    <x v="93"/>
    <x v="3"/>
    <n v="1418.11"/>
  </r>
  <r>
    <x v="93"/>
    <x v="4"/>
    <n v="1398.86"/>
  </r>
  <r>
    <x v="93"/>
    <x v="5"/>
    <n v="1432.26"/>
  </r>
  <r>
    <x v="93"/>
    <x v="6"/>
    <n v="1575.84"/>
  </r>
  <r>
    <x v="93"/>
    <x v="7"/>
    <n v="1519.56"/>
  </r>
  <r>
    <x v="93"/>
    <x v="8"/>
    <n v="1651.31"/>
  </r>
  <r>
    <x v="93"/>
    <x v="9"/>
    <n v="1677.29"/>
  </r>
  <r>
    <x v="93"/>
    <x v="10"/>
    <n v="1665.18"/>
  </r>
  <r>
    <x v="93"/>
    <x v="11"/>
    <n v="1649.06"/>
  </r>
  <r>
    <x v="93"/>
    <x v="12"/>
    <n v="1729.87"/>
  </r>
  <r>
    <x v="93"/>
    <x v="13"/>
    <n v="1772.85"/>
  </r>
  <r>
    <x v="93"/>
    <x v="14"/>
    <n v="1847.59"/>
  </r>
  <r>
    <x v="93"/>
    <x v="15"/>
    <n v="1858.71"/>
  </r>
  <r>
    <x v="93"/>
    <x v="16"/>
    <n v="1802.75"/>
  </r>
  <r>
    <x v="93"/>
    <x v="17"/>
    <n v="1978.03"/>
  </r>
  <r>
    <x v="93"/>
    <x v="18"/>
    <n v="2165.9499999999998"/>
  </r>
  <r>
    <x v="93"/>
    <x v="19"/>
    <n v="2213.13"/>
  </r>
  <r>
    <x v="93"/>
    <x v="20"/>
    <n v="2102.96"/>
  </r>
  <r>
    <x v="93"/>
    <x v="21"/>
    <n v="2131.06"/>
  </r>
  <r>
    <x v="93"/>
    <x v="22"/>
    <n v="2133.4"/>
  </r>
  <r>
    <x v="93"/>
    <x v="23"/>
    <n v="2019.41"/>
  </r>
  <r>
    <x v="93"/>
    <x v="24"/>
    <n v="1958.36"/>
  </r>
  <r>
    <x v="93"/>
    <x v="25"/>
    <n v="1915.14"/>
  </r>
  <r>
    <x v="93"/>
    <x v="26"/>
    <n v="2002.29"/>
  </r>
  <r>
    <x v="93"/>
    <x v="27"/>
    <n v="1959.7"/>
  </r>
  <r>
    <x v="93"/>
    <x v="28"/>
    <n v="1930.74"/>
  </r>
  <r>
    <x v="93"/>
    <x v="29"/>
    <n v="1934.58"/>
  </r>
  <r>
    <x v="93"/>
    <x v="30"/>
    <n v="1939.77"/>
  </r>
  <r>
    <x v="93"/>
    <x v="31"/>
    <n v="1953.1"/>
  </r>
  <r>
    <x v="93"/>
    <x v="32"/>
    <n v="1966.62"/>
  </r>
  <r>
    <x v="93"/>
    <x v="33"/>
    <n v="1980.24"/>
  </r>
  <r>
    <x v="93"/>
    <x v="34"/>
    <n v="1993.93"/>
  </r>
  <r>
    <x v="93"/>
    <x v="35"/>
    <n v="2007.67"/>
  </r>
  <r>
    <x v="93"/>
    <x v="36"/>
    <n v="2021.48"/>
  </r>
  <r>
    <x v="93"/>
    <x v="37"/>
    <n v="2032.12"/>
  </r>
  <r>
    <x v="93"/>
    <x v="38"/>
    <n v="2042.83"/>
  </r>
  <r>
    <x v="93"/>
    <x v="39"/>
    <n v="2053.56"/>
  </r>
  <r>
    <x v="93"/>
    <x v="40"/>
    <n v="2064.35"/>
  </r>
  <r>
    <x v="93"/>
    <x v="41"/>
    <n v="2075.16"/>
  </r>
  <r>
    <x v="93"/>
    <x v="42"/>
    <n v="2084.23"/>
  </r>
  <r>
    <x v="93"/>
    <x v="43"/>
    <n v="2093.33"/>
  </r>
  <r>
    <x v="93"/>
    <x v="44"/>
    <n v="2102.4699999999998"/>
  </r>
  <r>
    <x v="93"/>
    <x v="45"/>
    <n v="2111.66"/>
  </r>
  <r>
    <x v="93"/>
    <x v="46"/>
    <n v="2120.88"/>
  </r>
  <r>
    <x v="93"/>
    <x v="47"/>
    <n v="2128.8200000000002"/>
  </r>
  <r>
    <x v="93"/>
    <x v="48"/>
    <n v="2136.8000000000002"/>
  </r>
  <r>
    <x v="93"/>
    <x v="49"/>
    <n v="2144.8000000000002"/>
  </r>
  <r>
    <x v="93"/>
    <x v="50"/>
    <n v="2152.83"/>
  </r>
  <r>
    <x v="93"/>
    <x v="51"/>
    <n v="2160.9"/>
  </r>
  <r>
    <x v="93"/>
    <x v="52"/>
    <n v="2168.02"/>
  </r>
  <r>
    <x v="93"/>
    <x v="53"/>
    <n v="2175.17"/>
  </r>
  <r>
    <x v="93"/>
    <x v="54"/>
    <n v="2182.35"/>
  </r>
  <r>
    <x v="93"/>
    <x v="55"/>
    <n v="2189.54"/>
  </r>
  <r>
    <x v="93"/>
    <x v="56"/>
    <n v="2196.7600000000002"/>
  </r>
  <r>
    <x v="93"/>
    <x v="57"/>
    <n v="2203.29"/>
  </r>
  <r>
    <x v="93"/>
    <x v="58"/>
    <n v="2209.85"/>
  </r>
  <r>
    <x v="93"/>
    <x v="59"/>
    <n v="2216.4299999999998"/>
  </r>
  <r>
    <x v="93"/>
    <x v="60"/>
    <n v="2223.02"/>
  </r>
  <r>
    <x v="93"/>
    <x v="61"/>
    <n v="2229.63"/>
  </r>
  <r>
    <x v="93"/>
    <x v="62"/>
    <n v="2235.75"/>
  </r>
  <r>
    <x v="93"/>
    <x v="63"/>
    <n v="2241.88"/>
  </r>
  <r>
    <x v="93"/>
    <x v="64"/>
    <n v="2248.0300000000002"/>
  </r>
  <r>
    <x v="93"/>
    <x v="65"/>
    <n v="2254.1999999999998"/>
  </r>
  <r>
    <x v="93"/>
    <x v="66"/>
    <n v="2260.38"/>
  </r>
  <r>
    <x v="93"/>
    <x v="67"/>
    <n v="2266.21"/>
  </r>
  <r>
    <x v="93"/>
    <x v="68"/>
    <n v="2272.06"/>
  </r>
  <r>
    <x v="93"/>
    <x v="69"/>
    <n v="2277.92"/>
  </r>
  <r>
    <x v="93"/>
    <x v="70"/>
    <n v="2283.79"/>
  </r>
  <r>
    <x v="94"/>
    <x v="0"/>
    <n v="1414.37"/>
  </r>
  <r>
    <x v="94"/>
    <x v="1"/>
    <n v="1491.24"/>
  </r>
  <r>
    <x v="94"/>
    <x v="2"/>
    <n v="1494.06"/>
  </r>
  <r>
    <x v="94"/>
    <x v="3"/>
    <n v="1521.23"/>
  </r>
  <r>
    <x v="94"/>
    <x v="4"/>
    <n v="1512.36"/>
  </r>
  <r>
    <x v="94"/>
    <x v="5"/>
    <n v="1434.09"/>
  </r>
  <r>
    <x v="94"/>
    <x v="6"/>
    <n v="1615.97"/>
  </r>
  <r>
    <x v="94"/>
    <x v="7"/>
    <n v="1560.13"/>
  </r>
  <r>
    <x v="94"/>
    <x v="8"/>
    <n v="1526.04"/>
  </r>
  <r>
    <x v="94"/>
    <x v="9"/>
    <n v="1380.55"/>
  </r>
  <r>
    <x v="94"/>
    <x v="10"/>
    <n v="1341.24"/>
  </r>
  <r>
    <x v="94"/>
    <x v="11"/>
    <n v="1315.24"/>
  </r>
  <r>
    <x v="94"/>
    <x v="12"/>
    <n v="1279.51"/>
  </r>
  <r>
    <x v="94"/>
    <x v="13"/>
    <n v="1374.46"/>
  </r>
  <r>
    <x v="94"/>
    <x v="14"/>
    <n v="1427.28"/>
  </r>
  <r>
    <x v="94"/>
    <x v="15"/>
    <n v="1434.65"/>
  </r>
  <r>
    <x v="94"/>
    <x v="16"/>
    <n v="1363.26"/>
  </r>
  <r>
    <x v="94"/>
    <x v="17"/>
    <n v="1371.45"/>
  </r>
  <r>
    <x v="94"/>
    <x v="18"/>
    <n v="1493.91"/>
  </r>
  <r>
    <x v="94"/>
    <x v="19"/>
    <n v="1456.61"/>
  </r>
  <r>
    <x v="94"/>
    <x v="20"/>
    <n v="1357.22"/>
  </r>
  <r>
    <x v="94"/>
    <x v="21"/>
    <n v="1455.62"/>
  </r>
  <r>
    <x v="94"/>
    <x v="22"/>
    <n v="1517.38"/>
  </r>
  <r>
    <x v="94"/>
    <x v="23"/>
    <n v="1605.3"/>
  </r>
  <r>
    <x v="94"/>
    <x v="24"/>
    <n v="1588.73"/>
  </r>
  <r>
    <x v="94"/>
    <x v="25"/>
    <n v="1607.23"/>
  </r>
  <r>
    <x v="94"/>
    <x v="26"/>
    <n v="1563.42"/>
  </r>
  <r>
    <x v="94"/>
    <x v="27"/>
    <n v="1592"/>
  </r>
  <r>
    <x v="94"/>
    <x v="28"/>
    <n v="1465.91"/>
  </r>
  <r>
    <x v="94"/>
    <x v="29"/>
    <n v="1405.38"/>
  </r>
  <r>
    <x v="94"/>
    <x v="30"/>
    <n v="1358.92"/>
  </r>
  <r>
    <x v="94"/>
    <x v="31"/>
    <n v="1377.31"/>
  </r>
  <r>
    <x v="94"/>
    <x v="32"/>
    <n v="1396.44"/>
  </r>
  <r>
    <x v="94"/>
    <x v="33"/>
    <n v="1415.96"/>
  </r>
  <r>
    <x v="94"/>
    <x v="34"/>
    <n v="1435.48"/>
  </r>
  <r>
    <x v="94"/>
    <x v="35"/>
    <n v="1454.88"/>
  </r>
  <r>
    <x v="94"/>
    <x v="36"/>
    <n v="1474.45"/>
  </r>
  <r>
    <x v="94"/>
    <x v="37"/>
    <n v="1488.51"/>
  </r>
  <r>
    <x v="94"/>
    <x v="38"/>
    <n v="1502.72"/>
  </r>
  <r>
    <x v="94"/>
    <x v="39"/>
    <n v="1516.82"/>
  </r>
  <r>
    <x v="94"/>
    <x v="40"/>
    <n v="1530.98"/>
  </r>
  <r>
    <x v="94"/>
    <x v="41"/>
    <n v="1545.12"/>
  </r>
  <r>
    <x v="94"/>
    <x v="42"/>
    <n v="1556.21"/>
  </r>
  <r>
    <x v="94"/>
    <x v="43"/>
    <n v="1567.39"/>
  </r>
  <r>
    <x v="94"/>
    <x v="44"/>
    <n v="1578.63"/>
  </r>
  <r>
    <x v="94"/>
    <x v="45"/>
    <n v="1590"/>
  </r>
  <r>
    <x v="94"/>
    <x v="46"/>
    <n v="1601.43"/>
  </r>
  <r>
    <x v="94"/>
    <x v="47"/>
    <n v="1610.59"/>
  </r>
  <r>
    <x v="94"/>
    <x v="48"/>
    <n v="1619.83"/>
  </r>
  <r>
    <x v="94"/>
    <x v="49"/>
    <n v="1629.14"/>
  </r>
  <r>
    <x v="94"/>
    <x v="50"/>
    <n v="1638.42"/>
  </r>
  <r>
    <x v="94"/>
    <x v="51"/>
    <n v="1647.83"/>
  </r>
  <r>
    <x v="94"/>
    <x v="52"/>
    <n v="1655.48"/>
  </r>
  <r>
    <x v="94"/>
    <x v="53"/>
    <n v="1663.19"/>
  </r>
  <r>
    <x v="94"/>
    <x v="54"/>
    <n v="1670.95"/>
  </r>
  <r>
    <x v="94"/>
    <x v="55"/>
    <n v="1678.72"/>
  </r>
  <r>
    <x v="94"/>
    <x v="56"/>
    <n v="1686.54"/>
  </r>
  <r>
    <x v="94"/>
    <x v="57"/>
    <n v="1693.09"/>
  </r>
  <r>
    <x v="94"/>
    <x v="58"/>
    <n v="1699.68"/>
  </r>
  <r>
    <x v="94"/>
    <x v="59"/>
    <n v="1706.3"/>
  </r>
  <r>
    <x v="94"/>
    <x v="60"/>
    <n v="1712.95"/>
  </r>
  <r>
    <x v="94"/>
    <x v="61"/>
    <n v="1719.61"/>
  </r>
  <r>
    <x v="94"/>
    <x v="62"/>
    <n v="1725.36"/>
  </r>
  <r>
    <x v="94"/>
    <x v="63"/>
    <n v="1731.14"/>
  </r>
  <r>
    <x v="94"/>
    <x v="64"/>
    <n v="1736.94"/>
  </r>
  <r>
    <x v="94"/>
    <x v="65"/>
    <n v="1742.76"/>
  </r>
  <r>
    <x v="94"/>
    <x v="66"/>
    <n v="1748.63"/>
  </r>
  <r>
    <x v="94"/>
    <x v="67"/>
    <n v="1753.86"/>
  </r>
  <r>
    <x v="94"/>
    <x v="68"/>
    <n v="1759.12"/>
  </r>
  <r>
    <x v="94"/>
    <x v="69"/>
    <n v="1764.43"/>
  </r>
  <r>
    <x v="94"/>
    <x v="70"/>
    <n v="1769.78"/>
  </r>
  <r>
    <x v="95"/>
    <x v="0"/>
    <n v="409.31"/>
  </r>
  <r>
    <x v="95"/>
    <x v="1"/>
    <n v="425.39"/>
  </r>
  <r>
    <x v="95"/>
    <x v="2"/>
    <n v="425.51"/>
  </r>
  <r>
    <x v="95"/>
    <x v="3"/>
    <n v="440.31"/>
  </r>
  <r>
    <x v="95"/>
    <x v="4"/>
    <n v="385.07"/>
  </r>
  <r>
    <x v="95"/>
    <x v="5"/>
    <n v="352.81"/>
  </r>
  <r>
    <x v="95"/>
    <x v="6"/>
    <n v="381.59"/>
  </r>
  <r>
    <x v="95"/>
    <x v="7"/>
    <n v="362.47"/>
  </r>
  <r>
    <x v="95"/>
    <x v="8"/>
    <n v="329.56"/>
  </r>
  <r>
    <x v="95"/>
    <x v="9"/>
    <n v="294.83999999999997"/>
  </r>
  <r>
    <x v="95"/>
    <x v="10"/>
    <n v="278.02999999999997"/>
  </r>
  <r>
    <x v="95"/>
    <x v="11"/>
    <n v="274.24"/>
  </r>
  <r>
    <x v="95"/>
    <x v="12"/>
    <n v="267.3"/>
  </r>
  <r>
    <x v="95"/>
    <x v="13"/>
    <n v="274.48"/>
  </r>
  <r>
    <x v="95"/>
    <x v="14"/>
    <n v="283.74"/>
  </r>
  <r>
    <x v="95"/>
    <x v="15"/>
    <n v="288.83"/>
  </r>
  <r>
    <x v="95"/>
    <x v="16"/>
    <n v="291.07"/>
  </r>
  <r>
    <x v="95"/>
    <x v="17"/>
    <n v="290.47000000000003"/>
  </r>
  <r>
    <x v="95"/>
    <x v="18"/>
    <n v="324.26"/>
  </r>
  <r>
    <x v="95"/>
    <x v="19"/>
    <n v="318.98"/>
  </r>
  <r>
    <x v="95"/>
    <x v="20"/>
    <n v="301.56"/>
  </r>
  <r>
    <x v="95"/>
    <x v="21"/>
    <n v="314.56"/>
  </r>
  <r>
    <x v="95"/>
    <x v="22"/>
    <n v="302.68"/>
  </r>
  <r>
    <x v="95"/>
    <x v="23"/>
    <n v="279.29000000000002"/>
  </r>
  <r>
    <x v="95"/>
    <x v="24"/>
    <n v="267.27"/>
  </r>
  <r>
    <x v="95"/>
    <x v="25"/>
    <n v="265.14"/>
  </r>
  <r>
    <x v="95"/>
    <x v="26"/>
    <n v="261.01"/>
  </r>
  <r>
    <x v="95"/>
    <x v="27"/>
    <n v="266.75"/>
  </r>
  <r>
    <x v="95"/>
    <x v="28"/>
    <n v="260.23"/>
  </r>
  <r>
    <x v="95"/>
    <x v="29"/>
    <n v="258.62"/>
  </r>
  <r>
    <x v="95"/>
    <x v="30"/>
    <n v="257.02"/>
  </r>
  <r>
    <x v="95"/>
    <x v="31"/>
    <n v="269.27"/>
  </r>
  <r>
    <x v="95"/>
    <x v="32"/>
    <n v="282.10000000000002"/>
  </r>
  <r>
    <x v="95"/>
    <x v="33"/>
    <n v="295.55"/>
  </r>
  <r>
    <x v="95"/>
    <x v="34"/>
    <n v="309.64"/>
  </r>
  <r>
    <x v="95"/>
    <x v="35"/>
    <n v="324.39999999999998"/>
  </r>
  <r>
    <x v="95"/>
    <x v="36"/>
    <n v="339.86"/>
  </r>
  <r>
    <x v="95"/>
    <x v="37"/>
    <n v="347.89"/>
  </r>
  <r>
    <x v="95"/>
    <x v="38"/>
    <n v="356.11"/>
  </r>
  <r>
    <x v="95"/>
    <x v="39"/>
    <n v="364.52"/>
  </r>
  <r>
    <x v="95"/>
    <x v="40"/>
    <n v="373.13"/>
  </r>
  <r>
    <x v="95"/>
    <x v="41"/>
    <n v="381.94"/>
  </r>
  <r>
    <x v="95"/>
    <x v="42"/>
    <n v="388.14"/>
  </r>
  <r>
    <x v="95"/>
    <x v="43"/>
    <n v="394.44"/>
  </r>
  <r>
    <x v="95"/>
    <x v="44"/>
    <n v="400.84"/>
  </r>
  <r>
    <x v="95"/>
    <x v="45"/>
    <n v="407.35"/>
  </r>
  <r>
    <x v="95"/>
    <x v="46"/>
    <n v="413.96"/>
  </r>
  <r>
    <x v="95"/>
    <x v="47"/>
    <n v="418.81"/>
  </r>
  <r>
    <x v="95"/>
    <x v="48"/>
    <n v="423.72"/>
  </r>
  <r>
    <x v="95"/>
    <x v="49"/>
    <n v="428.69"/>
  </r>
  <r>
    <x v="95"/>
    <x v="50"/>
    <n v="433.72"/>
  </r>
  <r>
    <x v="95"/>
    <x v="51"/>
    <n v="438.81"/>
  </r>
  <r>
    <x v="95"/>
    <x v="52"/>
    <n v="442.87"/>
  </r>
  <r>
    <x v="95"/>
    <x v="53"/>
    <n v="446.97"/>
  </r>
  <r>
    <x v="95"/>
    <x v="54"/>
    <n v="451.1"/>
  </r>
  <r>
    <x v="95"/>
    <x v="55"/>
    <n v="455.28"/>
  </r>
  <r>
    <x v="95"/>
    <x v="56"/>
    <n v="459.49"/>
  </r>
  <r>
    <x v="95"/>
    <x v="57"/>
    <n v="463.1"/>
  </r>
  <r>
    <x v="95"/>
    <x v="58"/>
    <n v="466.74"/>
  </r>
  <r>
    <x v="95"/>
    <x v="59"/>
    <n v="470.41"/>
  </r>
  <r>
    <x v="95"/>
    <x v="60"/>
    <n v="474.11"/>
  </r>
  <r>
    <x v="95"/>
    <x v="61"/>
    <n v="477.84"/>
  </r>
  <r>
    <x v="95"/>
    <x v="62"/>
    <n v="481.2"/>
  </r>
  <r>
    <x v="95"/>
    <x v="63"/>
    <n v="484.6"/>
  </r>
  <r>
    <x v="95"/>
    <x v="64"/>
    <n v="488.01"/>
  </r>
  <r>
    <x v="95"/>
    <x v="65"/>
    <n v="491.45"/>
  </r>
  <r>
    <x v="95"/>
    <x v="66"/>
    <n v="494.91"/>
  </r>
  <r>
    <x v="95"/>
    <x v="67"/>
    <n v="498.14"/>
  </r>
  <r>
    <x v="95"/>
    <x v="68"/>
    <n v="501.39"/>
  </r>
  <r>
    <x v="95"/>
    <x v="69"/>
    <n v="504.66"/>
  </r>
  <r>
    <x v="95"/>
    <x v="70"/>
    <n v="507.95"/>
  </r>
  <r>
    <x v="96"/>
    <x v="0"/>
    <n v="194.97"/>
  </r>
  <r>
    <x v="96"/>
    <x v="1"/>
    <n v="202.31"/>
  </r>
  <r>
    <x v="96"/>
    <x v="2"/>
    <n v="201.34"/>
  </r>
  <r>
    <x v="96"/>
    <x v="3"/>
    <n v="199.05"/>
  </r>
  <r>
    <x v="96"/>
    <x v="4"/>
    <n v="197.2"/>
  </r>
  <r>
    <x v="96"/>
    <x v="5"/>
    <n v="196.65"/>
  </r>
  <r>
    <x v="96"/>
    <x v="6"/>
    <n v="218.97"/>
  </r>
  <r>
    <x v="96"/>
    <x v="7"/>
    <n v="221.7"/>
  </r>
  <r>
    <x v="96"/>
    <x v="8"/>
    <n v="235.89"/>
  </r>
  <r>
    <x v="96"/>
    <x v="9"/>
    <n v="233.64"/>
  </r>
  <r>
    <x v="96"/>
    <x v="10"/>
    <n v="226.06"/>
  </r>
  <r>
    <x v="96"/>
    <x v="11"/>
    <n v="238.78"/>
  </r>
  <r>
    <x v="96"/>
    <x v="12"/>
    <n v="222.02"/>
  </r>
  <r>
    <x v="96"/>
    <x v="13"/>
    <n v="227.15"/>
  </r>
  <r>
    <x v="96"/>
    <x v="14"/>
    <n v="231.62"/>
  </r>
  <r>
    <x v="96"/>
    <x v="15"/>
    <n v="230.23"/>
  </r>
  <r>
    <x v="96"/>
    <x v="16"/>
    <n v="230.56"/>
  </r>
  <r>
    <x v="96"/>
    <x v="17"/>
    <n v="239.75"/>
  </r>
  <r>
    <x v="96"/>
    <x v="18"/>
    <n v="258.85000000000002"/>
  </r>
  <r>
    <x v="96"/>
    <x v="19"/>
    <n v="243.79"/>
  </r>
  <r>
    <x v="96"/>
    <x v="20"/>
    <n v="221.38"/>
  </r>
  <r>
    <x v="96"/>
    <x v="21"/>
    <n v="229.22"/>
  </r>
  <r>
    <x v="96"/>
    <x v="22"/>
    <n v="231.66"/>
  </r>
  <r>
    <x v="96"/>
    <x v="23"/>
    <n v="226.76"/>
  </r>
  <r>
    <x v="96"/>
    <x v="24"/>
    <n v="224.77"/>
  </r>
  <r>
    <x v="96"/>
    <x v="25"/>
    <n v="224.19"/>
  </r>
  <r>
    <x v="96"/>
    <x v="26"/>
    <n v="229.27"/>
  </r>
  <r>
    <x v="96"/>
    <x v="27"/>
    <n v="225.87"/>
  </r>
  <r>
    <x v="96"/>
    <x v="28"/>
    <n v="222.89"/>
  </r>
  <r>
    <x v="96"/>
    <x v="29"/>
    <n v="222.46"/>
  </r>
  <r>
    <x v="96"/>
    <x v="30"/>
    <n v="222.03"/>
  </r>
  <r>
    <x v="96"/>
    <x v="31"/>
    <n v="231.72"/>
  </r>
  <r>
    <x v="96"/>
    <x v="32"/>
    <n v="241.83"/>
  </r>
  <r>
    <x v="96"/>
    <x v="33"/>
    <n v="252.38"/>
  </r>
  <r>
    <x v="96"/>
    <x v="34"/>
    <n v="263.39"/>
  </r>
  <r>
    <x v="96"/>
    <x v="35"/>
    <n v="274.88"/>
  </r>
  <r>
    <x v="96"/>
    <x v="36"/>
    <n v="286.87"/>
  </r>
  <r>
    <x v="96"/>
    <x v="37"/>
    <n v="293.38"/>
  </r>
  <r>
    <x v="96"/>
    <x v="38"/>
    <n v="300.04000000000002"/>
  </r>
  <r>
    <x v="96"/>
    <x v="39"/>
    <n v="306.83999999999997"/>
  </r>
  <r>
    <x v="96"/>
    <x v="40"/>
    <n v="313.8"/>
  </r>
  <r>
    <x v="96"/>
    <x v="41"/>
    <n v="320.92"/>
  </r>
  <r>
    <x v="96"/>
    <x v="42"/>
    <n v="325.64"/>
  </r>
  <r>
    <x v="96"/>
    <x v="43"/>
    <n v="330.43"/>
  </r>
  <r>
    <x v="96"/>
    <x v="44"/>
    <n v="335.28"/>
  </r>
  <r>
    <x v="96"/>
    <x v="45"/>
    <n v="340.21"/>
  </r>
  <r>
    <x v="96"/>
    <x v="46"/>
    <n v="345.22"/>
  </r>
  <r>
    <x v="96"/>
    <x v="47"/>
    <n v="348.76"/>
  </r>
  <r>
    <x v="96"/>
    <x v="48"/>
    <n v="352.34"/>
  </r>
  <r>
    <x v="96"/>
    <x v="49"/>
    <n v="355.96"/>
  </r>
  <r>
    <x v="96"/>
    <x v="50"/>
    <n v="359.62"/>
  </r>
  <r>
    <x v="96"/>
    <x v="51"/>
    <n v="363.31"/>
  </r>
  <r>
    <x v="96"/>
    <x v="52"/>
    <n v="366.17"/>
  </r>
  <r>
    <x v="96"/>
    <x v="53"/>
    <n v="369.05"/>
  </r>
  <r>
    <x v="96"/>
    <x v="54"/>
    <n v="371.95"/>
  </r>
  <r>
    <x v="96"/>
    <x v="55"/>
    <n v="374.88"/>
  </r>
  <r>
    <x v="96"/>
    <x v="56"/>
    <n v="377.83"/>
  </r>
  <r>
    <x v="96"/>
    <x v="57"/>
    <n v="380.32"/>
  </r>
  <r>
    <x v="96"/>
    <x v="58"/>
    <n v="382.82"/>
  </r>
  <r>
    <x v="96"/>
    <x v="59"/>
    <n v="385.34"/>
  </r>
  <r>
    <x v="96"/>
    <x v="60"/>
    <n v="387.87"/>
  </r>
  <r>
    <x v="96"/>
    <x v="61"/>
    <n v="390.43"/>
  </r>
  <r>
    <x v="96"/>
    <x v="62"/>
    <n v="392.73"/>
  </r>
  <r>
    <x v="96"/>
    <x v="63"/>
    <n v="395.04"/>
  </r>
  <r>
    <x v="96"/>
    <x v="64"/>
    <n v="397.37"/>
  </r>
  <r>
    <x v="96"/>
    <x v="65"/>
    <n v="399.71"/>
  </r>
  <r>
    <x v="96"/>
    <x v="66"/>
    <n v="402.06"/>
  </r>
  <r>
    <x v="96"/>
    <x v="67"/>
    <n v="404.29"/>
  </r>
  <r>
    <x v="96"/>
    <x v="68"/>
    <n v="406.53"/>
  </r>
  <r>
    <x v="96"/>
    <x v="69"/>
    <n v="408.78"/>
  </r>
  <r>
    <x v="96"/>
    <x v="70"/>
    <n v="411.05"/>
  </r>
  <r>
    <x v="97"/>
    <x v="0"/>
    <n v="177.82"/>
  </r>
  <r>
    <x v="97"/>
    <x v="1"/>
    <n v="144.27000000000001"/>
  </r>
  <r>
    <x v="97"/>
    <x v="2"/>
    <n v="140.15"/>
  </r>
  <r>
    <x v="97"/>
    <x v="3"/>
    <n v="130.76"/>
  </r>
  <r>
    <x v="97"/>
    <x v="4"/>
    <n v="124.36"/>
  </r>
  <r>
    <x v="97"/>
    <x v="5"/>
    <n v="135.13999999999999"/>
  </r>
  <r>
    <x v="97"/>
    <x v="6"/>
    <n v="151.71"/>
  </r>
  <r>
    <x v="97"/>
    <x v="7"/>
    <n v="138.96"/>
  </r>
  <r>
    <x v="97"/>
    <x v="8"/>
    <n v="154.38999999999999"/>
  </r>
  <r>
    <x v="97"/>
    <x v="9"/>
    <n v="156.56"/>
  </r>
  <r>
    <x v="97"/>
    <x v="10"/>
    <n v="162.72999999999999"/>
  </r>
  <r>
    <x v="97"/>
    <x v="11"/>
    <n v="167.19"/>
  </r>
  <r>
    <x v="97"/>
    <x v="12"/>
    <n v="165.81"/>
  </r>
  <r>
    <x v="97"/>
    <x v="13"/>
    <n v="170.04"/>
  </r>
  <r>
    <x v="97"/>
    <x v="14"/>
    <n v="178.16"/>
  </r>
  <r>
    <x v="97"/>
    <x v="15"/>
    <n v="172.97"/>
  </r>
  <r>
    <x v="97"/>
    <x v="16"/>
    <n v="170.15"/>
  </r>
  <r>
    <x v="97"/>
    <x v="17"/>
    <n v="173.78"/>
  </r>
  <r>
    <x v="97"/>
    <x v="18"/>
    <n v="191.21"/>
  </r>
  <r>
    <x v="97"/>
    <x v="19"/>
    <n v="172.98"/>
  </r>
  <r>
    <x v="97"/>
    <x v="20"/>
    <n v="166.43"/>
  </r>
  <r>
    <x v="97"/>
    <x v="21"/>
    <n v="170.68"/>
  </r>
  <r>
    <x v="97"/>
    <x v="22"/>
    <n v="167.58"/>
  </r>
  <r>
    <x v="97"/>
    <x v="23"/>
    <n v="174.87"/>
  </r>
  <r>
    <x v="97"/>
    <x v="24"/>
    <n v="187.19"/>
  </r>
  <r>
    <x v="97"/>
    <x v="25"/>
    <n v="182.6"/>
  </r>
  <r>
    <x v="97"/>
    <x v="26"/>
    <n v="192.68"/>
  </r>
  <r>
    <x v="97"/>
    <x v="27"/>
    <n v="204.75"/>
  </r>
  <r>
    <x v="97"/>
    <x v="28"/>
    <n v="194.8"/>
  </r>
  <r>
    <x v="97"/>
    <x v="29"/>
    <n v="166.85"/>
  </r>
  <r>
    <x v="97"/>
    <x v="30"/>
    <n v="180.98"/>
  </r>
  <r>
    <x v="97"/>
    <x v="31"/>
    <n v="188.25"/>
  </r>
  <r>
    <x v="97"/>
    <x v="32"/>
    <n v="198.26"/>
  </r>
  <r>
    <x v="97"/>
    <x v="33"/>
    <n v="208.66"/>
  </r>
  <r>
    <x v="97"/>
    <x v="34"/>
    <n v="218.55"/>
  </r>
  <r>
    <x v="97"/>
    <x v="35"/>
    <n v="227.66"/>
  </r>
  <r>
    <x v="97"/>
    <x v="36"/>
    <n v="237.2"/>
  </r>
  <r>
    <x v="97"/>
    <x v="37"/>
    <n v="241.38"/>
  </r>
  <r>
    <x v="97"/>
    <x v="38"/>
    <n v="245.69"/>
  </r>
  <r>
    <x v="97"/>
    <x v="39"/>
    <n v="249.46"/>
  </r>
  <r>
    <x v="97"/>
    <x v="40"/>
    <n v="253.19"/>
  </r>
  <r>
    <x v="97"/>
    <x v="41"/>
    <n v="256.85000000000002"/>
  </r>
  <r>
    <x v="97"/>
    <x v="42"/>
    <n v="258.70999999999998"/>
  </r>
  <r>
    <x v="97"/>
    <x v="43"/>
    <n v="260.67"/>
  </r>
  <r>
    <x v="97"/>
    <x v="44"/>
    <n v="262.69"/>
  </r>
  <r>
    <x v="97"/>
    <x v="45"/>
    <n v="264.89"/>
  </r>
  <r>
    <x v="97"/>
    <x v="46"/>
    <n v="267.26"/>
  </r>
  <r>
    <x v="97"/>
    <x v="47"/>
    <n v="268.52999999999997"/>
  </r>
  <r>
    <x v="97"/>
    <x v="48"/>
    <n v="269.91000000000003"/>
  </r>
  <r>
    <x v="97"/>
    <x v="49"/>
    <n v="271.38"/>
  </r>
  <r>
    <x v="97"/>
    <x v="50"/>
    <n v="272.8"/>
  </r>
  <r>
    <x v="97"/>
    <x v="51"/>
    <n v="274.52"/>
  </r>
  <r>
    <x v="97"/>
    <x v="52"/>
    <n v="275.49"/>
  </r>
  <r>
    <x v="97"/>
    <x v="53"/>
    <n v="276.55"/>
  </r>
  <r>
    <x v="97"/>
    <x v="54"/>
    <n v="277.69"/>
  </r>
  <r>
    <x v="97"/>
    <x v="55"/>
    <n v="278.86"/>
  </r>
  <r>
    <x v="97"/>
    <x v="56"/>
    <n v="280.17"/>
  </r>
  <r>
    <x v="97"/>
    <x v="57"/>
    <n v="281.08999999999997"/>
  </r>
  <r>
    <x v="97"/>
    <x v="58"/>
    <n v="282.07"/>
  </r>
  <r>
    <x v="97"/>
    <x v="59"/>
    <n v="283.10000000000002"/>
  </r>
  <r>
    <x v="97"/>
    <x v="60"/>
    <n v="284.2"/>
  </r>
  <r>
    <x v="97"/>
    <x v="61"/>
    <n v="285.36"/>
  </r>
  <r>
    <x v="97"/>
    <x v="62"/>
    <n v="286.32"/>
  </r>
  <r>
    <x v="97"/>
    <x v="63"/>
    <n v="287.33999999999997"/>
  </r>
  <r>
    <x v="97"/>
    <x v="64"/>
    <n v="288.38"/>
  </r>
  <r>
    <x v="97"/>
    <x v="65"/>
    <n v="289.47000000000003"/>
  </r>
  <r>
    <x v="97"/>
    <x v="66"/>
    <n v="290.62"/>
  </r>
  <r>
    <x v="97"/>
    <x v="67"/>
    <n v="291.64999999999998"/>
  </r>
  <r>
    <x v="97"/>
    <x v="68"/>
    <n v="292.72000000000003"/>
  </r>
  <r>
    <x v="97"/>
    <x v="69"/>
    <n v="293.83"/>
  </r>
  <r>
    <x v="97"/>
    <x v="70"/>
    <n v="294.95999999999998"/>
  </r>
  <r>
    <x v="98"/>
    <x v="0"/>
    <n v="1808.26"/>
  </r>
  <r>
    <x v="98"/>
    <x v="1"/>
    <n v="1881.05"/>
  </r>
  <r>
    <x v="98"/>
    <x v="2"/>
    <n v="2010.47"/>
  </r>
  <r>
    <x v="98"/>
    <x v="3"/>
    <n v="2057.13"/>
  </r>
  <r>
    <x v="98"/>
    <x v="4"/>
    <n v="2084.0700000000002"/>
  </r>
  <r>
    <x v="98"/>
    <x v="5"/>
    <n v="2158.79"/>
  </r>
  <r>
    <x v="98"/>
    <x v="6"/>
    <n v="2368.5700000000002"/>
  </r>
  <r>
    <x v="98"/>
    <x v="7"/>
    <n v="2312.66"/>
  </r>
  <r>
    <x v="98"/>
    <x v="8"/>
    <n v="2504.6"/>
  </r>
  <r>
    <x v="98"/>
    <x v="9"/>
    <n v="2360.59"/>
  </r>
  <r>
    <x v="98"/>
    <x v="10"/>
    <n v="2347.5300000000002"/>
  </r>
  <r>
    <x v="98"/>
    <x v="11"/>
    <n v="2403.12"/>
  </r>
  <r>
    <x v="98"/>
    <x v="12"/>
    <n v="2483.41"/>
  </r>
  <r>
    <x v="98"/>
    <x v="13"/>
    <n v="2433.36"/>
  </r>
  <r>
    <x v="98"/>
    <x v="14"/>
    <n v="2680.9"/>
  </r>
  <r>
    <x v="98"/>
    <x v="15"/>
    <n v="2726.2"/>
  </r>
  <r>
    <x v="98"/>
    <x v="16"/>
    <n v="2919.21"/>
  </r>
  <r>
    <x v="98"/>
    <x v="17"/>
    <n v="2935.57"/>
  </r>
  <r>
    <x v="98"/>
    <x v="18"/>
    <n v="3059.27"/>
  </r>
  <r>
    <x v="98"/>
    <x v="19"/>
    <n v="2836.29"/>
  </r>
  <r>
    <x v="98"/>
    <x v="20"/>
    <n v="2806.91"/>
  </r>
  <r>
    <x v="98"/>
    <x v="21"/>
    <n v="2855.41"/>
  </r>
  <r>
    <x v="98"/>
    <x v="22"/>
    <n v="3143.27"/>
  </r>
  <r>
    <x v="98"/>
    <x v="23"/>
    <n v="2825.55"/>
  </r>
  <r>
    <x v="98"/>
    <x v="24"/>
    <n v="2907.93"/>
  </r>
  <r>
    <x v="98"/>
    <x v="25"/>
    <n v="2834.24"/>
  </r>
  <r>
    <x v="98"/>
    <x v="26"/>
    <n v="2817.75"/>
  </r>
  <r>
    <x v="98"/>
    <x v="27"/>
    <n v="2863.81"/>
  </r>
  <r>
    <x v="98"/>
    <x v="28"/>
    <n v="2555.1799999999998"/>
  </r>
  <r>
    <x v="98"/>
    <x v="29"/>
    <n v="2282.9"/>
  </r>
  <r>
    <x v="98"/>
    <x v="30"/>
    <n v="2244.0500000000002"/>
  </r>
  <r>
    <x v="98"/>
    <x v="31"/>
    <n v="2259.1999999999998"/>
  </r>
  <r>
    <x v="98"/>
    <x v="32"/>
    <n v="2286.12"/>
  </r>
  <r>
    <x v="98"/>
    <x v="33"/>
    <n v="2312.09"/>
  </r>
  <r>
    <x v="98"/>
    <x v="34"/>
    <n v="2333.36"/>
  </r>
  <r>
    <x v="98"/>
    <x v="35"/>
    <n v="2348.31"/>
  </r>
  <r>
    <x v="98"/>
    <x v="36"/>
    <n v="2362.6"/>
  </r>
  <r>
    <x v="98"/>
    <x v="37"/>
    <n v="2372.9299999999998"/>
  </r>
  <r>
    <x v="98"/>
    <x v="38"/>
    <n v="2383.3200000000002"/>
  </r>
  <r>
    <x v="98"/>
    <x v="39"/>
    <n v="2389.84"/>
  </r>
  <r>
    <x v="98"/>
    <x v="40"/>
    <n v="2395.4299999999998"/>
  </r>
  <r>
    <x v="98"/>
    <x v="41"/>
    <n v="2399.14"/>
  </r>
  <r>
    <x v="98"/>
    <x v="42"/>
    <n v="2403.0500000000002"/>
  </r>
  <r>
    <x v="98"/>
    <x v="43"/>
    <n v="2407.11"/>
  </r>
  <r>
    <x v="98"/>
    <x v="44"/>
    <n v="2410.96"/>
  </r>
  <r>
    <x v="98"/>
    <x v="45"/>
    <n v="2415.5"/>
  </r>
  <r>
    <x v="98"/>
    <x v="46"/>
    <n v="2420.0500000000002"/>
  </r>
  <r>
    <x v="98"/>
    <x v="47"/>
    <n v="2424.73"/>
  </r>
  <r>
    <x v="98"/>
    <x v="48"/>
    <n v="2429.7600000000002"/>
  </r>
  <r>
    <x v="98"/>
    <x v="49"/>
    <n v="2435.16"/>
  </r>
  <r>
    <x v="98"/>
    <x v="50"/>
    <n v="2439.56"/>
  </r>
  <r>
    <x v="98"/>
    <x v="51"/>
    <n v="2445.75"/>
  </r>
  <r>
    <x v="98"/>
    <x v="52"/>
    <n v="2450.87"/>
  </r>
  <r>
    <x v="98"/>
    <x v="53"/>
    <n v="2456.33"/>
  </r>
  <r>
    <x v="98"/>
    <x v="54"/>
    <n v="2462.08"/>
  </r>
  <r>
    <x v="98"/>
    <x v="55"/>
    <n v="2467.5700000000002"/>
  </r>
  <r>
    <x v="98"/>
    <x v="56"/>
    <n v="2473.41"/>
  </r>
  <r>
    <x v="98"/>
    <x v="57"/>
    <n v="2478.75"/>
  </r>
  <r>
    <x v="98"/>
    <x v="58"/>
    <n v="2484.31"/>
  </r>
  <r>
    <x v="98"/>
    <x v="59"/>
    <n v="2489.8000000000002"/>
  </r>
  <r>
    <x v="98"/>
    <x v="60"/>
    <n v="2495.4299999999998"/>
  </r>
  <r>
    <x v="98"/>
    <x v="61"/>
    <n v="2501.0300000000002"/>
  </r>
  <r>
    <x v="98"/>
    <x v="62"/>
    <n v="2506.36"/>
  </r>
  <r>
    <x v="98"/>
    <x v="63"/>
    <n v="2511.83"/>
  </r>
  <r>
    <x v="98"/>
    <x v="64"/>
    <n v="2517.2600000000002"/>
  </r>
  <r>
    <x v="98"/>
    <x v="65"/>
    <n v="2522.66"/>
  </r>
  <r>
    <x v="98"/>
    <x v="66"/>
    <n v="2528.38"/>
  </r>
  <r>
    <x v="98"/>
    <x v="67"/>
    <n v="2533.88"/>
  </r>
  <r>
    <x v="98"/>
    <x v="68"/>
    <n v="2539.31"/>
  </r>
  <r>
    <x v="98"/>
    <x v="69"/>
    <n v="2544.9299999999998"/>
  </r>
  <r>
    <x v="98"/>
    <x v="70"/>
    <n v="2550.48"/>
  </r>
  <r>
    <x v="99"/>
    <x v="0"/>
    <n v="1227.8"/>
  </r>
  <r>
    <x v="99"/>
    <x v="1"/>
    <n v="1782.84"/>
  </r>
  <r>
    <x v="99"/>
    <x v="2"/>
    <n v="1286.44"/>
  </r>
  <r>
    <x v="99"/>
    <x v="3"/>
    <n v="1738.25"/>
  </r>
  <r>
    <x v="99"/>
    <x v="4"/>
    <n v="1184.21"/>
  </r>
  <r>
    <x v="99"/>
    <x v="5"/>
    <n v="1502.86"/>
  </r>
  <r>
    <x v="99"/>
    <x v="6"/>
    <n v="1961.14"/>
  </r>
  <r>
    <x v="99"/>
    <x v="7"/>
    <n v="1535.3"/>
  </r>
  <r>
    <x v="99"/>
    <x v="8"/>
    <n v="1778.9"/>
  </r>
  <r>
    <x v="99"/>
    <x v="9"/>
    <n v="1640.01"/>
  </r>
  <r>
    <x v="99"/>
    <x v="10"/>
    <n v="927.11"/>
  </r>
  <r>
    <x v="99"/>
    <x v="11"/>
    <n v="669.69"/>
  </r>
  <r>
    <x v="99"/>
    <x v="12"/>
    <n v="761.19"/>
  </r>
  <r>
    <x v="99"/>
    <x v="13"/>
    <n v="756.85"/>
  </r>
  <r>
    <x v="99"/>
    <x v="14"/>
    <n v="798.34"/>
  </r>
  <r>
    <x v="99"/>
    <x v="15"/>
    <n v="812.07"/>
  </r>
  <r>
    <x v="99"/>
    <x v="16"/>
    <n v="797.55"/>
  </r>
  <r>
    <x v="99"/>
    <x v="17"/>
    <n v="796.08"/>
  </r>
  <r>
    <x v="99"/>
    <x v="18"/>
    <n v="860.96"/>
  </r>
  <r>
    <x v="99"/>
    <x v="19"/>
    <n v="787.93"/>
  </r>
  <r>
    <x v="99"/>
    <x v="20"/>
    <n v="667.06"/>
  </r>
  <r>
    <x v="99"/>
    <x v="21"/>
    <n v="711.62"/>
  </r>
  <r>
    <x v="99"/>
    <x v="22"/>
    <n v="695.65"/>
  </r>
  <r>
    <x v="99"/>
    <x v="23"/>
    <n v="646.72"/>
  </r>
  <r>
    <x v="99"/>
    <x v="24"/>
    <n v="639.15"/>
  </r>
  <r>
    <x v="99"/>
    <x v="25"/>
    <n v="572.28"/>
  </r>
  <r>
    <x v="99"/>
    <x v="26"/>
    <n v="461.47"/>
  </r>
  <r>
    <x v="99"/>
    <x v="27"/>
    <n v="455.9"/>
  </r>
  <r>
    <x v="99"/>
    <x v="28"/>
    <n v="439.41"/>
  </r>
  <r>
    <x v="99"/>
    <x v="29"/>
    <n v="308.44"/>
  </r>
  <r>
    <x v="99"/>
    <x v="30"/>
    <n v="304.35000000000002"/>
  </r>
  <r>
    <x v="99"/>
    <x v="31"/>
    <n v="321.54000000000002"/>
  </r>
  <r>
    <x v="99"/>
    <x v="32"/>
    <n v="347.43"/>
  </r>
  <r>
    <x v="99"/>
    <x v="33"/>
    <n v="372.41"/>
  </r>
  <r>
    <x v="99"/>
    <x v="34"/>
    <n v="397.64"/>
  </r>
  <r>
    <x v="99"/>
    <x v="35"/>
    <n v="422.39"/>
  </r>
  <r>
    <x v="99"/>
    <x v="36"/>
    <n v="447.33"/>
  </r>
  <r>
    <x v="99"/>
    <x v="37"/>
    <n v="459.5"/>
  </r>
  <r>
    <x v="99"/>
    <x v="38"/>
    <n v="472.36"/>
  </r>
  <r>
    <x v="99"/>
    <x v="39"/>
    <n v="483.46"/>
  </r>
  <r>
    <x v="99"/>
    <x v="40"/>
    <n v="494.15"/>
  </r>
  <r>
    <x v="99"/>
    <x v="41"/>
    <n v="504.41"/>
  </r>
  <r>
    <x v="99"/>
    <x v="42"/>
    <n v="509.89"/>
  </r>
  <r>
    <x v="99"/>
    <x v="43"/>
    <n v="515.35"/>
  </r>
  <r>
    <x v="99"/>
    <x v="44"/>
    <n v="520.74"/>
  </r>
  <r>
    <x v="99"/>
    <x v="45"/>
    <n v="526.58000000000004"/>
  </r>
  <r>
    <x v="99"/>
    <x v="46"/>
    <n v="532.54"/>
  </r>
  <r>
    <x v="99"/>
    <x v="47"/>
    <n v="535.58000000000004"/>
  </r>
  <r>
    <x v="99"/>
    <x v="48"/>
    <n v="538.84"/>
  </r>
  <r>
    <x v="99"/>
    <x v="49"/>
    <n v="542.39"/>
  </r>
  <r>
    <x v="99"/>
    <x v="50"/>
    <n v="545.57000000000005"/>
  </r>
  <r>
    <x v="99"/>
    <x v="51"/>
    <n v="549.70000000000005"/>
  </r>
  <r>
    <x v="99"/>
    <x v="52"/>
    <n v="551.79"/>
  </r>
  <r>
    <x v="99"/>
    <x v="53"/>
    <n v="554.19000000000005"/>
  </r>
  <r>
    <x v="99"/>
    <x v="54"/>
    <n v="556.86"/>
  </r>
  <r>
    <x v="99"/>
    <x v="55"/>
    <n v="559.5"/>
  </r>
  <r>
    <x v="99"/>
    <x v="56"/>
    <n v="562.44000000000005"/>
  </r>
  <r>
    <x v="99"/>
    <x v="57"/>
    <n v="564.28"/>
  </r>
  <r>
    <x v="99"/>
    <x v="58"/>
    <n v="566.33000000000004"/>
  </r>
  <r>
    <x v="99"/>
    <x v="59"/>
    <n v="568.47"/>
  </r>
  <r>
    <x v="99"/>
    <x v="60"/>
    <n v="570.79"/>
  </r>
  <r>
    <x v="99"/>
    <x v="61"/>
    <n v="573.03"/>
  </r>
  <r>
    <x v="99"/>
    <x v="62"/>
    <n v="574.66999999999996"/>
  </r>
  <r>
    <x v="99"/>
    <x v="63"/>
    <n v="576.46"/>
  </r>
  <r>
    <x v="99"/>
    <x v="64"/>
    <n v="578.25"/>
  </r>
  <r>
    <x v="99"/>
    <x v="65"/>
    <n v="580.02"/>
  </r>
  <r>
    <x v="99"/>
    <x v="66"/>
    <n v="581.75"/>
  </r>
  <r>
    <x v="99"/>
    <x v="67"/>
    <n v="583.12"/>
  </r>
  <r>
    <x v="99"/>
    <x v="68"/>
    <n v="584.46"/>
  </r>
  <r>
    <x v="99"/>
    <x v="69"/>
    <n v="585.91999999999996"/>
  </r>
  <r>
    <x v="99"/>
    <x v="70"/>
    <n v="587.38"/>
  </r>
  <r>
    <x v="100"/>
    <x v="0"/>
    <n v="213.68"/>
  </r>
  <r>
    <x v="100"/>
    <x v="1"/>
    <n v="217.85"/>
  </r>
  <r>
    <x v="100"/>
    <x v="2"/>
    <n v="224.78"/>
  </r>
  <r>
    <x v="100"/>
    <x v="3"/>
    <n v="235.08"/>
  </r>
  <r>
    <x v="100"/>
    <x v="4"/>
    <n v="241.97"/>
  </r>
  <r>
    <x v="100"/>
    <x v="5"/>
    <n v="251.26"/>
  </r>
  <r>
    <x v="100"/>
    <x v="6"/>
    <n v="281.44"/>
  </r>
  <r>
    <x v="100"/>
    <x v="7"/>
    <n v="262.27"/>
  </r>
  <r>
    <x v="100"/>
    <x v="8"/>
    <n v="279.61"/>
  </r>
  <r>
    <x v="100"/>
    <x v="9"/>
    <n v="269.64999999999998"/>
  </r>
  <r>
    <x v="100"/>
    <x v="10"/>
    <n v="262.55"/>
  </r>
  <r>
    <x v="100"/>
    <x v="11"/>
    <n v="275.20999999999998"/>
  </r>
  <r>
    <x v="100"/>
    <x v="12"/>
    <n v="283"/>
  </r>
  <r>
    <x v="100"/>
    <x v="13"/>
    <n v="277.83"/>
  </r>
  <r>
    <x v="100"/>
    <x v="14"/>
    <n v="281.19"/>
  </r>
  <r>
    <x v="100"/>
    <x v="15"/>
    <n v="280.57"/>
  </r>
  <r>
    <x v="100"/>
    <x v="16"/>
    <n v="273.95999999999998"/>
  </r>
  <r>
    <x v="100"/>
    <x v="17"/>
    <n v="273.12"/>
  </r>
  <r>
    <x v="100"/>
    <x v="18"/>
    <n v="291.48"/>
  </r>
  <r>
    <x v="100"/>
    <x v="19"/>
    <n v="273.7"/>
  </r>
  <r>
    <x v="100"/>
    <x v="20"/>
    <n v="260.08"/>
  </r>
  <r>
    <x v="100"/>
    <x v="21"/>
    <n v="267.81"/>
  </r>
  <r>
    <x v="100"/>
    <x v="22"/>
    <n v="274.44"/>
  </r>
  <r>
    <x v="100"/>
    <x v="23"/>
    <n v="267.95999999999998"/>
  </r>
  <r>
    <x v="100"/>
    <x v="24"/>
    <n v="257.41000000000003"/>
  </r>
  <r>
    <x v="100"/>
    <x v="25"/>
    <n v="257.85000000000002"/>
  </r>
  <r>
    <x v="100"/>
    <x v="26"/>
    <n v="258.56"/>
  </r>
  <r>
    <x v="100"/>
    <x v="27"/>
    <n v="256.41000000000003"/>
  </r>
  <r>
    <x v="100"/>
    <x v="28"/>
    <n v="266.93"/>
  </r>
  <r>
    <x v="100"/>
    <x v="29"/>
    <n v="268.18"/>
  </r>
  <r>
    <x v="100"/>
    <x v="30"/>
    <n v="271.37"/>
  </r>
  <r>
    <x v="100"/>
    <x v="31"/>
    <n v="282.44"/>
  </r>
  <r>
    <x v="100"/>
    <x v="32"/>
    <n v="294.06"/>
  </r>
  <r>
    <x v="100"/>
    <x v="33"/>
    <n v="306.10000000000002"/>
  </r>
  <r>
    <x v="100"/>
    <x v="34"/>
    <n v="318.58999999999997"/>
  </r>
  <r>
    <x v="100"/>
    <x v="35"/>
    <n v="331.51"/>
  </r>
  <r>
    <x v="100"/>
    <x v="36"/>
    <n v="344.94"/>
  </r>
  <r>
    <x v="100"/>
    <x v="37"/>
    <n v="351.85"/>
  </r>
  <r>
    <x v="100"/>
    <x v="38"/>
    <n v="358.91"/>
  </r>
  <r>
    <x v="100"/>
    <x v="39"/>
    <n v="366.07"/>
  </r>
  <r>
    <x v="100"/>
    <x v="40"/>
    <n v="373.37"/>
  </r>
  <r>
    <x v="100"/>
    <x v="41"/>
    <n v="380.79"/>
  </r>
  <r>
    <x v="100"/>
    <x v="42"/>
    <n v="386.05"/>
  </r>
  <r>
    <x v="100"/>
    <x v="43"/>
    <n v="391.39"/>
  </r>
  <r>
    <x v="100"/>
    <x v="44"/>
    <n v="396.81"/>
  </r>
  <r>
    <x v="100"/>
    <x v="45"/>
    <n v="402.32"/>
  </r>
  <r>
    <x v="100"/>
    <x v="46"/>
    <n v="407.9"/>
  </r>
  <r>
    <x v="100"/>
    <x v="47"/>
    <n v="412.08"/>
  </r>
  <r>
    <x v="100"/>
    <x v="48"/>
    <n v="416.31"/>
  </r>
  <r>
    <x v="100"/>
    <x v="49"/>
    <n v="420.58"/>
  </r>
  <r>
    <x v="100"/>
    <x v="50"/>
    <n v="424.9"/>
  </r>
  <r>
    <x v="100"/>
    <x v="51"/>
    <n v="429.27"/>
  </r>
  <r>
    <x v="100"/>
    <x v="52"/>
    <n v="432.82"/>
  </r>
  <r>
    <x v="100"/>
    <x v="53"/>
    <n v="436.4"/>
  </r>
  <r>
    <x v="100"/>
    <x v="54"/>
    <n v="440.02"/>
  </r>
  <r>
    <x v="100"/>
    <x v="55"/>
    <n v="443.67"/>
  </r>
  <r>
    <x v="100"/>
    <x v="56"/>
    <n v="447.35"/>
  </r>
  <r>
    <x v="100"/>
    <x v="57"/>
    <n v="450.55"/>
  </r>
  <r>
    <x v="100"/>
    <x v="58"/>
    <n v="453.78"/>
  </r>
  <r>
    <x v="100"/>
    <x v="59"/>
    <n v="457.03"/>
  </r>
  <r>
    <x v="100"/>
    <x v="60"/>
    <n v="460.3"/>
  </r>
  <r>
    <x v="100"/>
    <x v="61"/>
    <n v="463.61"/>
  </r>
  <r>
    <x v="100"/>
    <x v="62"/>
    <n v="466.6"/>
  </r>
  <r>
    <x v="100"/>
    <x v="63"/>
    <n v="469.63"/>
  </r>
  <r>
    <x v="100"/>
    <x v="64"/>
    <n v="472.67"/>
  </r>
  <r>
    <x v="100"/>
    <x v="65"/>
    <n v="475.73"/>
  </r>
  <r>
    <x v="100"/>
    <x v="66"/>
    <n v="478.82"/>
  </r>
  <r>
    <x v="100"/>
    <x v="67"/>
    <n v="481.71"/>
  </r>
  <r>
    <x v="100"/>
    <x v="68"/>
    <n v="484.61"/>
  </r>
  <r>
    <x v="100"/>
    <x v="69"/>
    <n v="487.54"/>
  </r>
  <r>
    <x v="100"/>
    <x v="70"/>
    <n v="490.48"/>
  </r>
  <r>
    <x v="101"/>
    <x v="0"/>
    <n v="978.16"/>
  </r>
  <r>
    <x v="101"/>
    <x v="1"/>
    <n v="1005.29"/>
  </r>
  <r>
    <x v="101"/>
    <x v="2"/>
    <n v="986.09"/>
  </r>
  <r>
    <x v="101"/>
    <x v="3"/>
    <n v="895.65"/>
  </r>
  <r>
    <x v="101"/>
    <x v="4"/>
    <n v="1026.42"/>
  </r>
  <r>
    <x v="101"/>
    <x v="5"/>
    <n v="1154.82"/>
  </r>
  <r>
    <x v="101"/>
    <x v="6"/>
    <n v="1306.26"/>
  </r>
  <r>
    <x v="101"/>
    <x v="7"/>
    <n v="1139.1199999999999"/>
  </r>
  <r>
    <x v="101"/>
    <x v="8"/>
    <n v="1084.6500000000001"/>
  </r>
  <r>
    <x v="101"/>
    <x v="9"/>
    <n v="1148.95"/>
  </r>
  <r>
    <x v="101"/>
    <x v="10"/>
    <n v="1221.01"/>
  </r>
  <r>
    <x v="101"/>
    <x v="11"/>
    <n v="1272.76"/>
  </r>
  <r>
    <x v="101"/>
    <x v="12"/>
    <n v="1204.56"/>
  </r>
  <r>
    <x v="101"/>
    <x v="13"/>
    <n v="1280.48"/>
  </r>
  <r>
    <x v="101"/>
    <x v="14"/>
    <n v="1266.51"/>
  </r>
  <r>
    <x v="101"/>
    <x v="15"/>
    <n v="1267.9100000000001"/>
  </r>
  <r>
    <x v="101"/>
    <x v="16"/>
    <n v="1182.46"/>
  </r>
  <r>
    <x v="101"/>
    <x v="17"/>
    <n v="1212"/>
  </r>
  <r>
    <x v="101"/>
    <x v="18"/>
    <n v="1192.44"/>
  </r>
  <r>
    <x v="101"/>
    <x v="19"/>
    <n v="1205.5"/>
  </r>
  <r>
    <x v="101"/>
    <x v="20"/>
    <n v="1145.3900000000001"/>
  </r>
  <r>
    <x v="101"/>
    <x v="21"/>
    <n v="1091.03"/>
  </r>
  <r>
    <x v="101"/>
    <x v="22"/>
    <n v="1224.08"/>
  </r>
  <r>
    <x v="101"/>
    <x v="23"/>
    <n v="1233.7"/>
  </r>
  <r>
    <x v="101"/>
    <x v="24"/>
    <n v="1313.72"/>
  </r>
  <r>
    <x v="101"/>
    <x v="25"/>
    <n v="1330.42"/>
  </r>
  <r>
    <x v="101"/>
    <x v="26"/>
    <n v="1275.42"/>
  </r>
  <r>
    <x v="101"/>
    <x v="27"/>
    <n v="1473.34"/>
  </r>
  <r>
    <x v="101"/>
    <x v="28"/>
    <n v="1509.65"/>
  </r>
  <r>
    <x v="101"/>
    <x v="29"/>
    <n v="1574.6"/>
  </r>
  <r>
    <x v="101"/>
    <x v="30"/>
    <n v="1642.35"/>
  </r>
  <r>
    <x v="101"/>
    <x v="31"/>
    <n v="1639.24"/>
  </r>
  <r>
    <x v="101"/>
    <x v="32"/>
    <n v="1636.12"/>
  </r>
  <r>
    <x v="101"/>
    <x v="33"/>
    <n v="1633.02"/>
  </r>
  <r>
    <x v="101"/>
    <x v="34"/>
    <n v="1629.91"/>
  </r>
  <r>
    <x v="101"/>
    <x v="35"/>
    <n v="1626.82"/>
  </r>
  <r>
    <x v="101"/>
    <x v="36"/>
    <n v="1623.73"/>
  </r>
  <r>
    <x v="101"/>
    <x v="37"/>
    <n v="1627.91"/>
  </r>
  <r>
    <x v="101"/>
    <x v="38"/>
    <n v="1632.09"/>
  </r>
  <r>
    <x v="101"/>
    <x v="39"/>
    <n v="1636.29"/>
  </r>
  <r>
    <x v="101"/>
    <x v="40"/>
    <n v="1640.5"/>
  </r>
  <r>
    <x v="101"/>
    <x v="41"/>
    <n v="1644.72"/>
  </r>
  <r>
    <x v="101"/>
    <x v="42"/>
    <n v="1651.94"/>
  </r>
  <r>
    <x v="101"/>
    <x v="43"/>
    <n v="1659.19"/>
  </r>
  <r>
    <x v="101"/>
    <x v="44"/>
    <n v="1666.48"/>
  </r>
  <r>
    <x v="101"/>
    <x v="45"/>
    <n v="1673.79"/>
  </r>
  <r>
    <x v="101"/>
    <x v="46"/>
    <n v="1681.14"/>
  </r>
  <r>
    <x v="101"/>
    <x v="47"/>
    <n v="1689.68"/>
  </r>
  <r>
    <x v="101"/>
    <x v="48"/>
    <n v="1698.27"/>
  </r>
  <r>
    <x v="101"/>
    <x v="49"/>
    <n v="1706.9"/>
  </r>
  <r>
    <x v="101"/>
    <x v="50"/>
    <n v="1715.57"/>
  </r>
  <r>
    <x v="101"/>
    <x v="51"/>
    <n v="1724.28"/>
  </r>
  <r>
    <x v="101"/>
    <x v="52"/>
    <n v="1733.48"/>
  </r>
  <r>
    <x v="101"/>
    <x v="53"/>
    <n v="1742.72"/>
  </r>
  <r>
    <x v="101"/>
    <x v="54"/>
    <n v="1752.02"/>
  </r>
  <r>
    <x v="101"/>
    <x v="55"/>
    <n v="1761.36"/>
  </r>
  <r>
    <x v="101"/>
    <x v="56"/>
    <n v="1770.76"/>
  </r>
  <r>
    <x v="101"/>
    <x v="57"/>
    <n v="1780.23"/>
  </r>
  <r>
    <x v="101"/>
    <x v="58"/>
    <n v="1789.76"/>
  </r>
  <r>
    <x v="101"/>
    <x v="59"/>
    <n v="1799.34"/>
  </r>
  <r>
    <x v="101"/>
    <x v="60"/>
    <n v="1808.97"/>
  </r>
  <r>
    <x v="101"/>
    <x v="61"/>
    <n v="1818.65"/>
  </r>
  <r>
    <x v="101"/>
    <x v="62"/>
    <n v="1828.33"/>
  </r>
  <r>
    <x v="101"/>
    <x v="63"/>
    <n v="1838.05"/>
  </r>
  <r>
    <x v="101"/>
    <x v="64"/>
    <n v="1847.83"/>
  </r>
  <r>
    <x v="101"/>
    <x v="65"/>
    <n v="1857.66"/>
  </r>
  <r>
    <x v="101"/>
    <x v="66"/>
    <n v="1867.55"/>
  </r>
  <r>
    <x v="101"/>
    <x v="67"/>
    <n v="1877.41"/>
  </r>
  <r>
    <x v="101"/>
    <x v="68"/>
    <n v="1887.33"/>
  </r>
  <r>
    <x v="101"/>
    <x v="69"/>
    <n v="1897.29"/>
  </r>
  <r>
    <x v="101"/>
    <x v="70"/>
    <n v="1907.31"/>
  </r>
  <r>
    <x v="102"/>
    <x v="0"/>
    <n v="877.71"/>
  </r>
  <r>
    <x v="102"/>
    <x v="1"/>
    <n v="933"/>
  </r>
  <r>
    <x v="102"/>
    <x v="2"/>
    <n v="967.99"/>
  </r>
  <r>
    <x v="102"/>
    <x v="3"/>
    <n v="1023.08"/>
  </r>
  <r>
    <x v="102"/>
    <x v="4"/>
    <n v="1041.27"/>
  </r>
  <r>
    <x v="102"/>
    <x v="5"/>
    <n v="1079.97"/>
  </r>
  <r>
    <x v="102"/>
    <x v="6"/>
    <n v="1222.8"/>
  </r>
  <r>
    <x v="102"/>
    <x v="7"/>
    <n v="1180.32"/>
  </r>
  <r>
    <x v="102"/>
    <x v="8"/>
    <n v="1222.52"/>
  </r>
  <r>
    <x v="102"/>
    <x v="9"/>
    <n v="1176.43"/>
  </r>
  <r>
    <x v="102"/>
    <x v="10"/>
    <n v="1171.5999999999999"/>
  </r>
  <r>
    <x v="102"/>
    <x v="11"/>
    <n v="1186.78"/>
  </r>
  <r>
    <x v="102"/>
    <x v="12"/>
    <n v="1183.29"/>
  </r>
  <r>
    <x v="102"/>
    <x v="13"/>
    <n v="1213.54"/>
  </r>
  <r>
    <x v="102"/>
    <x v="14"/>
    <n v="1252.47"/>
  </r>
  <r>
    <x v="102"/>
    <x v="15"/>
    <n v="1262.6099999999999"/>
  </r>
  <r>
    <x v="102"/>
    <x v="16"/>
    <n v="1220.92"/>
  </r>
  <r>
    <x v="102"/>
    <x v="17"/>
    <n v="1263.67"/>
  </r>
  <r>
    <x v="102"/>
    <x v="18"/>
    <n v="1383.02"/>
  </r>
  <r>
    <x v="102"/>
    <x v="19"/>
    <n v="1349.2"/>
  </r>
  <r>
    <x v="102"/>
    <x v="20"/>
    <n v="1281.48"/>
  </r>
  <r>
    <x v="102"/>
    <x v="21"/>
    <n v="1363.69"/>
  </r>
  <r>
    <x v="102"/>
    <x v="22"/>
    <n v="1388.46"/>
  </r>
  <r>
    <x v="102"/>
    <x v="23"/>
    <n v="1377.86"/>
  </r>
  <r>
    <x v="102"/>
    <x v="24"/>
    <n v="1348.39"/>
  </r>
  <r>
    <x v="102"/>
    <x v="25"/>
    <n v="1314.64"/>
  </r>
  <r>
    <x v="102"/>
    <x v="26"/>
    <n v="1324.14"/>
  </r>
  <r>
    <x v="102"/>
    <x v="27"/>
    <n v="1334.66"/>
  </r>
  <r>
    <x v="102"/>
    <x v="28"/>
    <n v="1289.3499999999999"/>
  </r>
  <r>
    <x v="102"/>
    <x v="29"/>
    <n v="1372.74"/>
  </r>
  <r>
    <x v="102"/>
    <x v="30"/>
    <n v="1461.51"/>
  </r>
  <r>
    <x v="102"/>
    <x v="31"/>
    <n v="1443.89"/>
  </r>
  <r>
    <x v="102"/>
    <x v="32"/>
    <n v="1426.48"/>
  </r>
  <r>
    <x v="102"/>
    <x v="33"/>
    <n v="1409.28"/>
  </r>
  <r>
    <x v="102"/>
    <x v="34"/>
    <n v="1392.29"/>
  </r>
  <r>
    <x v="102"/>
    <x v="35"/>
    <n v="1375.5"/>
  </r>
  <r>
    <x v="102"/>
    <x v="36"/>
    <n v="1358.92"/>
  </r>
  <r>
    <x v="102"/>
    <x v="37"/>
    <n v="1356.27"/>
  </r>
  <r>
    <x v="102"/>
    <x v="38"/>
    <n v="1353.63"/>
  </r>
  <r>
    <x v="102"/>
    <x v="39"/>
    <n v="1350.99"/>
  </r>
  <r>
    <x v="102"/>
    <x v="40"/>
    <n v="1348.35"/>
  </r>
  <r>
    <x v="102"/>
    <x v="41"/>
    <n v="1345.73"/>
  </r>
  <r>
    <x v="102"/>
    <x v="42"/>
    <n v="1344.83"/>
  </r>
  <r>
    <x v="102"/>
    <x v="43"/>
    <n v="1343.94"/>
  </r>
  <r>
    <x v="102"/>
    <x v="44"/>
    <n v="1343.04"/>
  </r>
  <r>
    <x v="102"/>
    <x v="45"/>
    <n v="1342.15"/>
  </r>
  <r>
    <x v="102"/>
    <x v="46"/>
    <n v="1341.25"/>
  </r>
  <r>
    <x v="102"/>
    <x v="47"/>
    <n v="1343.39"/>
  </r>
  <r>
    <x v="102"/>
    <x v="48"/>
    <n v="1345.53"/>
  </r>
  <r>
    <x v="102"/>
    <x v="49"/>
    <n v="1347.67"/>
  </r>
  <r>
    <x v="102"/>
    <x v="50"/>
    <n v="1349.82"/>
  </r>
  <r>
    <x v="102"/>
    <x v="51"/>
    <n v="1351.96"/>
  </r>
  <r>
    <x v="102"/>
    <x v="52"/>
    <n v="1356.15"/>
  </r>
  <r>
    <x v="102"/>
    <x v="53"/>
    <n v="1360.36"/>
  </r>
  <r>
    <x v="102"/>
    <x v="54"/>
    <n v="1364.57"/>
  </r>
  <r>
    <x v="102"/>
    <x v="55"/>
    <n v="1368.8"/>
  </r>
  <r>
    <x v="102"/>
    <x v="56"/>
    <n v="1373.05"/>
  </r>
  <r>
    <x v="102"/>
    <x v="57"/>
    <n v="1378.77"/>
  </r>
  <r>
    <x v="102"/>
    <x v="58"/>
    <n v="1384.51"/>
  </r>
  <r>
    <x v="102"/>
    <x v="59"/>
    <n v="1390.28"/>
  </r>
  <r>
    <x v="102"/>
    <x v="60"/>
    <n v="1396.07"/>
  </r>
  <r>
    <x v="102"/>
    <x v="61"/>
    <n v="1401.89"/>
  </r>
  <r>
    <x v="102"/>
    <x v="62"/>
    <n v="1408.93"/>
  </r>
  <r>
    <x v="102"/>
    <x v="63"/>
    <n v="1416.01"/>
  </r>
  <r>
    <x v="102"/>
    <x v="64"/>
    <n v="1423.12"/>
  </r>
  <r>
    <x v="102"/>
    <x v="65"/>
    <n v="1430.27"/>
  </r>
  <r>
    <x v="102"/>
    <x v="66"/>
    <n v="1437.45"/>
  </r>
  <r>
    <x v="102"/>
    <x v="67"/>
    <n v="1445.67"/>
  </r>
  <r>
    <x v="102"/>
    <x v="68"/>
    <n v="1453.93"/>
  </r>
  <r>
    <x v="102"/>
    <x v="69"/>
    <n v="1462.23"/>
  </r>
  <r>
    <x v="102"/>
    <x v="70"/>
    <n v="1470.59"/>
  </r>
  <r>
    <x v="103"/>
    <x v="0"/>
    <n v="363.01"/>
  </r>
  <r>
    <x v="103"/>
    <x v="1"/>
    <n v="400.71"/>
  </r>
  <r>
    <x v="103"/>
    <x v="2"/>
    <n v="383.85"/>
  </r>
  <r>
    <x v="103"/>
    <x v="3"/>
    <n v="371.06"/>
  </r>
  <r>
    <x v="103"/>
    <x v="4"/>
    <n v="379.76"/>
  </r>
  <r>
    <x v="103"/>
    <x v="5"/>
    <n v="392.8"/>
  </r>
  <r>
    <x v="103"/>
    <x v="6"/>
    <n v="413.21"/>
  </r>
  <r>
    <x v="103"/>
    <x v="7"/>
    <n v="354.23"/>
  </r>
  <r>
    <x v="103"/>
    <x v="8"/>
    <n v="364.39"/>
  </r>
  <r>
    <x v="103"/>
    <x v="9"/>
    <n v="348.51"/>
  </r>
  <r>
    <x v="103"/>
    <x v="10"/>
    <n v="362.77"/>
  </r>
  <r>
    <x v="103"/>
    <x v="11"/>
    <n v="368.86"/>
  </r>
  <r>
    <x v="103"/>
    <x v="12"/>
    <n v="390.22"/>
  </r>
  <r>
    <x v="103"/>
    <x v="13"/>
    <n v="398.24"/>
  </r>
  <r>
    <x v="103"/>
    <x v="14"/>
    <n v="380.31"/>
  </r>
  <r>
    <x v="103"/>
    <x v="15"/>
    <n v="361.29"/>
  </r>
  <r>
    <x v="103"/>
    <x v="16"/>
    <n v="344.69"/>
  </r>
  <r>
    <x v="103"/>
    <x v="17"/>
    <n v="327.87"/>
  </r>
  <r>
    <x v="103"/>
    <x v="18"/>
    <n v="355.14"/>
  </r>
  <r>
    <x v="103"/>
    <x v="19"/>
    <n v="352.81"/>
  </r>
  <r>
    <x v="103"/>
    <x v="20"/>
    <n v="342.23"/>
  </r>
  <r>
    <x v="103"/>
    <x v="21"/>
    <n v="353.14"/>
  </r>
  <r>
    <x v="103"/>
    <x v="22"/>
    <n v="357.06"/>
  </r>
  <r>
    <x v="103"/>
    <x v="23"/>
    <n v="355.68"/>
  </r>
  <r>
    <x v="103"/>
    <x v="24"/>
    <n v="353.92"/>
  </r>
  <r>
    <x v="103"/>
    <x v="25"/>
    <n v="354.64"/>
  </r>
  <r>
    <x v="103"/>
    <x v="26"/>
    <n v="356.76"/>
  </r>
  <r>
    <x v="103"/>
    <x v="27"/>
    <n v="364.01"/>
  </r>
  <r>
    <x v="103"/>
    <x v="28"/>
    <n v="355.12"/>
  </r>
  <r>
    <x v="103"/>
    <x v="29"/>
    <n v="355.28"/>
  </r>
  <r>
    <x v="103"/>
    <x v="30"/>
    <n v="355.44"/>
  </r>
  <r>
    <x v="103"/>
    <x v="31"/>
    <n v="368.25"/>
  </r>
  <r>
    <x v="103"/>
    <x v="32"/>
    <n v="381.53"/>
  </r>
  <r>
    <x v="103"/>
    <x v="33"/>
    <n v="395.28"/>
  </r>
  <r>
    <x v="103"/>
    <x v="34"/>
    <n v="409.53"/>
  </r>
  <r>
    <x v="103"/>
    <x v="35"/>
    <n v="424.3"/>
  </r>
  <r>
    <x v="103"/>
    <x v="36"/>
    <n v="439.59"/>
  </r>
  <r>
    <x v="103"/>
    <x v="37"/>
    <n v="448.29"/>
  </r>
  <r>
    <x v="103"/>
    <x v="38"/>
    <n v="457.15"/>
  </r>
  <r>
    <x v="103"/>
    <x v="39"/>
    <n v="466.2"/>
  </r>
  <r>
    <x v="103"/>
    <x v="40"/>
    <n v="475.42"/>
  </r>
  <r>
    <x v="103"/>
    <x v="41"/>
    <n v="484.82"/>
  </r>
  <r>
    <x v="103"/>
    <x v="42"/>
    <n v="491.13"/>
  </r>
  <r>
    <x v="103"/>
    <x v="43"/>
    <n v="497.52"/>
  </r>
  <r>
    <x v="103"/>
    <x v="44"/>
    <n v="504"/>
  </r>
  <r>
    <x v="103"/>
    <x v="45"/>
    <n v="510.56"/>
  </r>
  <r>
    <x v="103"/>
    <x v="46"/>
    <n v="517.20000000000005"/>
  </r>
  <r>
    <x v="103"/>
    <x v="47"/>
    <n v="521.95000000000005"/>
  </r>
  <r>
    <x v="103"/>
    <x v="48"/>
    <n v="526.74"/>
  </r>
  <r>
    <x v="103"/>
    <x v="49"/>
    <n v="531.57000000000005"/>
  </r>
  <r>
    <x v="103"/>
    <x v="50"/>
    <n v="536.44000000000005"/>
  </r>
  <r>
    <x v="103"/>
    <x v="51"/>
    <n v="541.36"/>
  </r>
  <r>
    <x v="103"/>
    <x v="52"/>
    <n v="545.17999999999995"/>
  </r>
  <r>
    <x v="103"/>
    <x v="53"/>
    <n v="549.03"/>
  </r>
  <r>
    <x v="103"/>
    <x v="54"/>
    <n v="552.9"/>
  </r>
  <r>
    <x v="103"/>
    <x v="55"/>
    <n v="556.79999999999995"/>
  </r>
  <r>
    <x v="103"/>
    <x v="56"/>
    <n v="560.72"/>
  </r>
  <r>
    <x v="103"/>
    <x v="57"/>
    <n v="564.02"/>
  </r>
  <r>
    <x v="103"/>
    <x v="58"/>
    <n v="567.33000000000004"/>
  </r>
  <r>
    <x v="103"/>
    <x v="59"/>
    <n v="570.66999999999996"/>
  </r>
  <r>
    <x v="103"/>
    <x v="60"/>
    <n v="574.02"/>
  </r>
  <r>
    <x v="103"/>
    <x v="61"/>
    <n v="577.4"/>
  </r>
  <r>
    <x v="103"/>
    <x v="62"/>
    <n v="580.41999999999996"/>
  </r>
  <r>
    <x v="103"/>
    <x v="63"/>
    <n v="583.45000000000005"/>
  </r>
  <r>
    <x v="103"/>
    <x v="64"/>
    <n v="586.5"/>
  </r>
  <r>
    <x v="103"/>
    <x v="65"/>
    <n v="589.57000000000005"/>
  </r>
  <r>
    <x v="103"/>
    <x v="66"/>
    <n v="592.65"/>
  </r>
  <r>
    <x v="103"/>
    <x v="67"/>
    <n v="595.54999999999995"/>
  </r>
  <r>
    <x v="103"/>
    <x v="68"/>
    <n v="598.46"/>
  </r>
  <r>
    <x v="103"/>
    <x v="69"/>
    <n v="601.39"/>
  </r>
  <r>
    <x v="103"/>
    <x v="70"/>
    <n v="604.33000000000004"/>
  </r>
  <r>
    <x v="104"/>
    <x v="0"/>
    <n v="852.83"/>
  </r>
  <r>
    <x v="104"/>
    <x v="1"/>
    <n v="922.69"/>
  </r>
  <r>
    <x v="104"/>
    <x v="2"/>
    <n v="923.76"/>
  </r>
  <r>
    <x v="104"/>
    <x v="3"/>
    <n v="904.19"/>
  </r>
  <r>
    <x v="104"/>
    <x v="4"/>
    <n v="943.78"/>
  </r>
  <r>
    <x v="104"/>
    <x v="5"/>
    <n v="1018.16"/>
  </r>
  <r>
    <x v="104"/>
    <x v="6"/>
    <n v="1230.5"/>
  </r>
  <r>
    <x v="104"/>
    <x v="7"/>
    <n v="1261.3599999999999"/>
  </r>
  <r>
    <x v="104"/>
    <x v="8"/>
    <n v="1197.01"/>
  </r>
  <r>
    <x v="104"/>
    <x v="9"/>
    <n v="1107.28"/>
  </r>
  <r>
    <x v="104"/>
    <x v="10"/>
    <n v="1049.6300000000001"/>
  </r>
  <r>
    <x v="104"/>
    <x v="11"/>
    <n v="1128.54"/>
  </r>
  <r>
    <x v="104"/>
    <x v="12"/>
    <n v="1173.07"/>
  </r>
  <r>
    <x v="104"/>
    <x v="13"/>
    <n v="1171.23"/>
  </r>
  <r>
    <x v="104"/>
    <x v="14"/>
    <n v="1312.16"/>
  </r>
  <r>
    <x v="104"/>
    <x v="15"/>
    <n v="1327.01"/>
  </r>
  <r>
    <x v="104"/>
    <x v="16"/>
    <n v="1286.67"/>
  </r>
  <r>
    <x v="104"/>
    <x v="17"/>
    <n v="1461.82"/>
  </r>
  <r>
    <x v="104"/>
    <x v="18"/>
    <n v="1450.39"/>
  </r>
  <r>
    <x v="104"/>
    <x v="19"/>
    <n v="1303.55"/>
  </r>
  <r>
    <x v="104"/>
    <x v="20"/>
    <n v="1270.67"/>
  </r>
  <r>
    <x v="104"/>
    <x v="21"/>
    <n v="1365.8"/>
  </r>
  <r>
    <x v="104"/>
    <x v="22"/>
    <n v="1437.33"/>
  </r>
  <r>
    <x v="104"/>
    <x v="23"/>
    <n v="1504.26"/>
  </r>
  <r>
    <x v="104"/>
    <x v="24"/>
    <n v="1362.15"/>
  </r>
  <r>
    <x v="104"/>
    <x v="25"/>
    <n v="1323.17"/>
  </r>
  <r>
    <x v="104"/>
    <x v="26"/>
    <n v="1467.5"/>
  </r>
  <r>
    <x v="104"/>
    <x v="27"/>
    <n v="1469.91"/>
  </r>
  <r>
    <x v="104"/>
    <x v="28"/>
    <n v="1485.26"/>
  </r>
  <r>
    <x v="104"/>
    <x v="29"/>
    <n v="1527.96"/>
  </r>
  <r>
    <x v="104"/>
    <x v="30"/>
    <n v="1588.32"/>
  </r>
  <r>
    <x v="104"/>
    <x v="31"/>
    <n v="1586.09"/>
  </r>
  <r>
    <x v="104"/>
    <x v="32"/>
    <n v="1584.99"/>
  </r>
  <r>
    <x v="104"/>
    <x v="33"/>
    <n v="1583.86"/>
  </r>
  <r>
    <x v="104"/>
    <x v="34"/>
    <n v="1582.33"/>
  </r>
  <r>
    <x v="104"/>
    <x v="35"/>
    <n v="1580.34"/>
  </r>
  <r>
    <x v="104"/>
    <x v="36"/>
    <n v="1578.32"/>
  </r>
  <r>
    <x v="104"/>
    <x v="37"/>
    <n v="1582.67"/>
  </r>
  <r>
    <x v="104"/>
    <x v="38"/>
    <n v="1587.06"/>
  </r>
  <r>
    <x v="104"/>
    <x v="39"/>
    <n v="1591.23"/>
  </r>
  <r>
    <x v="104"/>
    <x v="40"/>
    <n v="1595.37"/>
  </r>
  <r>
    <x v="104"/>
    <x v="41"/>
    <n v="1599.45"/>
  </r>
  <r>
    <x v="104"/>
    <x v="42"/>
    <n v="1606.05"/>
  </r>
  <r>
    <x v="104"/>
    <x v="43"/>
    <n v="1612.71"/>
  </r>
  <r>
    <x v="104"/>
    <x v="44"/>
    <n v="1619.41"/>
  </r>
  <r>
    <x v="104"/>
    <x v="45"/>
    <n v="1626.2"/>
  </r>
  <r>
    <x v="104"/>
    <x v="46"/>
    <n v="1633.07"/>
  </r>
  <r>
    <x v="104"/>
    <x v="47"/>
    <n v="1641.13"/>
  </r>
  <r>
    <x v="104"/>
    <x v="48"/>
    <n v="1649.26"/>
  </r>
  <r>
    <x v="104"/>
    <x v="49"/>
    <n v="1657.47"/>
  </r>
  <r>
    <x v="104"/>
    <x v="50"/>
    <n v="1665.68"/>
  </r>
  <r>
    <x v="104"/>
    <x v="51"/>
    <n v="1674.04"/>
  </r>
  <r>
    <x v="104"/>
    <x v="52"/>
    <n v="1682.79"/>
  </r>
  <r>
    <x v="104"/>
    <x v="53"/>
    <n v="1691.62"/>
  </r>
  <r>
    <x v="104"/>
    <x v="54"/>
    <n v="1700.53"/>
  </r>
  <r>
    <x v="104"/>
    <x v="55"/>
    <n v="1709.48"/>
  </r>
  <r>
    <x v="104"/>
    <x v="56"/>
    <n v="1718.52"/>
  </r>
  <r>
    <x v="104"/>
    <x v="57"/>
    <n v="1727.58"/>
  </r>
  <r>
    <x v="104"/>
    <x v="58"/>
    <n v="1736.71"/>
  </r>
  <r>
    <x v="104"/>
    <x v="59"/>
    <n v="1745.9"/>
  </r>
  <r>
    <x v="104"/>
    <x v="60"/>
    <n v="1755.16"/>
  </r>
  <r>
    <x v="104"/>
    <x v="61"/>
    <n v="1764.48"/>
  </r>
  <r>
    <x v="104"/>
    <x v="62"/>
    <n v="1773.6"/>
  </r>
  <r>
    <x v="104"/>
    <x v="63"/>
    <n v="1782.79"/>
  </r>
  <r>
    <x v="104"/>
    <x v="64"/>
    <n v="1792.03"/>
  </r>
  <r>
    <x v="104"/>
    <x v="65"/>
    <n v="1801.33"/>
  </r>
  <r>
    <x v="104"/>
    <x v="66"/>
    <n v="1810.69"/>
  </r>
  <r>
    <x v="104"/>
    <x v="67"/>
    <n v="1819.86"/>
  </r>
  <r>
    <x v="104"/>
    <x v="68"/>
    <n v="1829.08"/>
  </r>
  <r>
    <x v="104"/>
    <x v="69"/>
    <n v="1838.37"/>
  </r>
  <r>
    <x v="104"/>
    <x v="70"/>
    <n v="1847.7"/>
  </r>
  <r>
    <x v="105"/>
    <x v="0"/>
    <n v="438.54"/>
  </r>
  <r>
    <x v="105"/>
    <x v="1"/>
    <n v="460.18"/>
  </r>
  <r>
    <x v="105"/>
    <x v="2"/>
    <n v="478.27"/>
  </r>
  <r>
    <x v="105"/>
    <x v="3"/>
    <n v="458.31"/>
  </r>
  <r>
    <x v="105"/>
    <x v="4"/>
    <n v="482.35"/>
  </r>
  <r>
    <x v="105"/>
    <x v="5"/>
    <n v="421.05"/>
  </r>
  <r>
    <x v="105"/>
    <x v="6"/>
    <n v="484.33"/>
  </r>
  <r>
    <x v="105"/>
    <x v="7"/>
    <n v="464.01"/>
  </r>
  <r>
    <x v="105"/>
    <x v="8"/>
    <n v="488.34"/>
  </r>
  <r>
    <x v="105"/>
    <x v="9"/>
    <n v="475.86"/>
  </r>
  <r>
    <x v="105"/>
    <x v="10"/>
    <n v="465.9"/>
  </r>
  <r>
    <x v="105"/>
    <x v="11"/>
    <n v="467.91"/>
  </r>
  <r>
    <x v="105"/>
    <x v="12"/>
    <n v="442.86"/>
  </r>
  <r>
    <x v="105"/>
    <x v="13"/>
    <n v="456.32"/>
  </r>
  <r>
    <x v="105"/>
    <x v="14"/>
    <n v="440.83"/>
  </r>
  <r>
    <x v="105"/>
    <x v="15"/>
    <n v="431.9"/>
  </r>
  <r>
    <x v="105"/>
    <x v="16"/>
    <n v="432.29"/>
  </r>
  <r>
    <x v="105"/>
    <x v="17"/>
    <n v="436.26"/>
  </r>
  <r>
    <x v="105"/>
    <x v="18"/>
    <n v="443.17"/>
  </r>
  <r>
    <x v="105"/>
    <x v="19"/>
    <n v="429.35"/>
  </r>
  <r>
    <x v="105"/>
    <x v="20"/>
    <n v="415.27"/>
  </r>
  <r>
    <x v="105"/>
    <x v="21"/>
    <n v="456.73"/>
  </r>
  <r>
    <x v="105"/>
    <x v="22"/>
    <n v="474.23"/>
  </r>
  <r>
    <x v="105"/>
    <x v="23"/>
    <n v="488.24"/>
  </r>
  <r>
    <x v="105"/>
    <x v="24"/>
    <n v="507.51"/>
  </r>
  <r>
    <x v="105"/>
    <x v="25"/>
    <n v="513.25"/>
  </r>
  <r>
    <x v="105"/>
    <x v="26"/>
    <n v="539.17999999999995"/>
  </r>
  <r>
    <x v="105"/>
    <x v="27"/>
    <n v="567.52"/>
  </r>
  <r>
    <x v="105"/>
    <x v="28"/>
    <n v="548.44000000000005"/>
  </r>
  <r>
    <x v="105"/>
    <x v="29"/>
    <n v="560.48"/>
  </r>
  <r>
    <x v="105"/>
    <x v="30"/>
    <n v="572.94000000000005"/>
  </r>
  <r>
    <x v="105"/>
    <x v="31"/>
    <n v="586.49"/>
  </r>
  <r>
    <x v="105"/>
    <x v="32"/>
    <n v="600.37"/>
  </r>
  <r>
    <x v="105"/>
    <x v="33"/>
    <n v="614.58000000000004"/>
  </r>
  <r>
    <x v="105"/>
    <x v="34"/>
    <n v="629.11"/>
  </r>
  <r>
    <x v="105"/>
    <x v="35"/>
    <n v="643.99"/>
  </r>
  <r>
    <x v="105"/>
    <x v="36"/>
    <n v="659.21"/>
  </r>
  <r>
    <x v="105"/>
    <x v="37"/>
    <n v="668.04"/>
  </r>
  <r>
    <x v="105"/>
    <x v="38"/>
    <n v="676.99"/>
  </r>
  <r>
    <x v="105"/>
    <x v="39"/>
    <n v="686.05"/>
  </r>
  <r>
    <x v="105"/>
    <x v="40"/>
    <n v="695.24"/>
  </r>
  <r>
    <x v="105"/>
    <x v="41"/>
    <n v="704.55"/>
  </r>
  <r>
    <x v="105"/>
    <x v="42"/>
    <n v="712.74"/>
  </r>
  <r>
    <x v="105"/>
    <x v="43"/>
    <n v="721.03"/>
  </r>
  <r>
    <x v="105"/>
    <x v="44"/>
    <n v="729.42"/>
  </r>
  <r>
    <x v="105"/>
    <x v="45"/>
    <n v="737.9"/>
  </r>
  <r>
    <x v="105"/>
    <x v="46"/>
    <n v="746.48"/>
  </r>
  <r>
    <x v="105"/>
    <x v="47"/>
    <n v="753.8"/>
  </r>
  <r>
    <x v="105"/>
    <x v="48"/>
    <n v="761.19"/>
  </r>
  <r>
    <x v="105"/>
    <x v="49"/>
    <n v="768.65"/>
  </r>
  <r>
    <x v="105"/>
    <x v="50"/>
    <n v="776.18"/>
  </r>
  <r>
    <x v="105"/>
    <x v="51"/>
    <n v="783.79"/>
  </r>
  <r>
    <x v="105"/>
    <x v="52"/>
    <n v="790.59"/>
  </r>
  <r>
    <x v="105"/>
    <x v="53"/>
    <n v="797.44"/>
  </r>
  <r>
    <x v="105"/>
    <x v="54"/>
    <n v="804.36"/>
  </r>
  <r>
    <x v="105"/>
    <x v="55"/>
    <n v="811.34"/>
  </r>
  <r>
    <x v="105"/>
    <x v="56"/>
    <n v="818.38"/>
  </r>
  <r>
    <x v="105"/>
    <x v="57"/>
    <n v="824.86"/>
  </r>
  <r>
    <x v="105"/>
    <x v="58"/>
    <n v="831.39"/>
  </r>
  <r>
    <x v="105"/>
    <x v="59"/>
    <n v="837.97"/>
  </r>
  <r>
    <x v="105"/>
    <x v="60"/>
    <n v="844.6"/>
  </r>
  <r>
    <x v="105"/>
    <x v="61"/>
    <n v="851.29"/>
  </r>
  <r>
    <x v="105"/>
    <x v="62"/>
    <n v="857.58"/>
  </r>
  <r>
    <x v="105"/>
    <x v="63"/>
    <n v="863.93"/>
  </r>
  <r>
    <x v="105"/>
    <x v="64"/>
    <n v="870.32"/>
  </r>
  <r>
    <x v="105"/>
    <x v="65"/>
    <n v="876.76"/>
  </r>
  <r>
    <x v="105"/>
    <x v="66"/>
    <n v="883.24"/>
  </r>
  <r>
    <x v="105"/>
    <x v="67"/>
    <n v="889.43"/>
  </r>
  <r>
    <x v="105"/>
    <x v="68"/>
    <n v="895.66"/>
  </r>
  <r>
    <x v="105"/>
    <x v="69"/>
    <n v="901.94"/>
  </r>
  <r>
    <x v="105"/>
    <x v="70"/>
    <n v="908.25"/>
  </r>
  <r>
    <x v="106"/>
    <x v="0"/>
    <n v="246.13"/>
  </r>
  <r>
    <x v="106"/>
    <x v="1"/>
    <n v="241.28"/>
  </r>
  <r>
    <x v="106"/>
    <x v="2"/>
    <n v="218.86"/>
  </r>
  <r>
    <x v="106"/>
    <x v="3"/>
    <n v="241.91"/>
  </r>
  <r>
    <x v="106"/>
    <x v="4"/>
    <n v="253.46"/>
  </r>
  <r>
    <x v="106"/>
    <x v="5"/>
    <n v="253.03"/>
  </r>
  <r>
    <x v="106"/>
    <x v="6"/>
    <n v="277.99"/>
  </r>
  <r>
    <x v="106"/>
    <x v="7"/>
    <n v="267.75"/>
  </r>
  <r>
    <x v="106"/>
    <x v="8"/>
    <n v="289.77999999999997"/>
  </r>
  <r>
    <x v="106"/>
    <x v="9"/>
    <n v="318.29000000000002"/>
  </r>
  <r>
    <x v="106"/>
    <x v="10"/>
    <n v="350.49"/>
  </r>
  <r>
    <x v="106"/>
    <x v="11"/>
    <n v="338.54"/>
  </r>
  <r>
    <x v="106"/>
    <x v="12"/>
    <n v="362.92"/>
  </r>
  <r>
    <x v="106"/>
    <x v="13"/>
    <n v="376.1"/>
  </r>
  <r>
    <x v="106"/>
    <x v="14"/>
    <n v="427.99"/>
  </r>
  <r>
    <x v="106"/>
    <x v="15"/>
    <n v="441.75"/>
  </r>
  <r>
    <x v="106"/>
    <x v="16"/>
    <n v="441.28"/>
  </r>
  <r>
    <x v="106"/>
    <x v="17"/>
    <n v="491.52"/>
  </r>
  <r>
    <x v="106"/>
    <x v="18"/>
    <n v="595.58000000000004"/>
  </r>
  <r>
    <x v="106"/>
    <x v="19"/>
    <n v="618.62"/>
  </r>
  <r>
    <x v="106"/>
    <x v="20"/>
    <n v="637.57000000000005"/>
  </r>
  <r>
    <x v="106"/>
    <x v="21"/>
    <n v="660.4"/>
  </r>
  <r>
    <x v="106"/>
    <x v="22"/>
    <n v="680.17"/>
  </r>
  <r>
    <x v="106"/>
    <x v="23"/>
    <n v="673.93"/>
  </r>
  <r>
    <x v="106"/>
    <x v="24"/>
    <n v="684.39"/>
  </r>
  <r>
    <x v="106"/>
    <x v="25"/>
    <n v="674.56"/>
  </r>
  <r>
    <x v="106"/>
    <x v="26"/>
    <n v="667.87"/>
  </r>
  <r>
    <x v="106"/>
    <x v="27"/>
    <n v="715.23"/>
  </r>
  <r>
    <x v="106"/>
    <x v="28"/>
    <n v="712.92"/>
  </r>
  <r>
    <x v="106"/>
    <x v="29"/>
    <n v="725.89"/>
  </r>
  <r>
    <x v="106"/>
    <x v="30"/>
    <n v="739.47"/>
  </r>
  <r>
    <x v="106"/>
    <x v="31"/>
    <n v="765.57"/>
  </r>
  <r>
    <x v="106"/>
    <x v="32"/>
    <n v="792.62"/>
  </r>
  <r>
    <x v="106"/>
    <x v="33"/>
    <n v="820.62"/>
  </r>
  <r>
    <x v="106"/>
    <x v="34"/>
    <n v="849.59"/>
  </r>
  <r>
    <x v="106"/>
    <x v="35"/>
    <n v="879.58"/>
  </r>
  <r>
    <x v="106"/>
    <x v="36"/>
    <n v="910.62"/>
  </r>
  <r>
    <x v="106"/>
    <x v="37"/>
    <n v="932.35"/>
  </r>
  <r>
    <x v="106"/>
    <x v="38"/>
    <n v="954.61"/>
  </r>
  <r>
    <x v="106"/>
    <x v="39"/>
    <n v="977.38"/>
  </r>
  <r>
    <x v="106"/>
    <x v="40"/>
    <n v="1000.69"/>
  </r>
  <r>
    <x v="106"/>
    <x v="41"/>
    <n v="1024.56"/>
  </r>
  <r>
    <x v="106"/>
    <x v="42"/>
    <n v="1042.6300000000001"/>
  </r>
  <r>
    <x v="106"/>
    <x v="43"/>
    <n v="1061.01"/>
  </r>
  <r>
    <x v="106"/>
    <x v="44"/>
    <n v="1079.72"/>
  </r>
  <r>
    <x v="106"/>
    <x v="45"/>
    <n v="1098.76"/>
  </r>
  <r>
    <x v="106"/>
    <x v="46"/>
    <n v="1118.1400000000001"/>
  </r>
  <r>
    <x v="106"/>
    <x v="47"/>
    <n v="1132.9100000000001"/>
  </r>
  <r>
    <x v="106"/>
    <x v="48"/>
    <n v="1147.8800000000001"/>
  </r>
  <r>
    <x v="106"/>
    <x v="49"/>
    <n v="1163.04"/>
  </r>
  <r>
    <x v="106"/>
    <x v="50"/>
    <n v="1178.4000000000001"/>
  </r>
  <r>
    <x v="106"/>
    <x v="51"/>
    <n v="1193.97"/>
  </r>
  <r>
    <x v="106"/>
    <x v="52"/>
    <n v="1205.98"/>
  </r>
  <r>
    <x v="106"/>
    <x v="53"/>
    <n v="1218.0999999999999"/>
  </r>
  <r>
    <x v="106"/>
    <x v="54"/>
    <n v="1230.3499999999999"/>
  </r>
  <r>
    <x v="106"/>
    <x v="55"/>
    <n v="1242.73"/>
  </r>
  <r>
    <x v="106"/>
    <x v="56"/>
    <n v="1255.22"/>
  </r>
  <r>
    <x v="106"/>
    <x v="57"/>
    <n v="1265.02"/>
  </r>
  <r>
    <x v="106"/>
    <x v="58"/>
    <n v="1274.8900000000001"/>
  </r>
  <r>
    <x v="106"/>
    <x v="59"/>
    <n v="1284.8399999999999"/>
  </r>
  <r>
    <x v="106"/>
    <x v="60"/>
    <n v="1294.8699999999999"/>
  </r>
  <r>
    <x v="106"/>
    <x v="61"/>
    <n v="1304.98"/>
  </r>
  <r>
    <x v="106"/>
    <x v="62"/>
    <n v="1313.06"/>
  </r>
  <r>
    <x v="106"/>
    <x v="63"/>
    <n v="1321.2"/>
  </r>
  <r>
    <x v="106"/>
    <x v="64"/>
    <n v="1329.39"/>
  </r>
  <r>
    <x v="106"/>
    <x v="65"/>
    <n v="1337.62"/>
  </r>
  <r>
    <x v="106"/>
    <x v="66"/>
    <n v="1345.91"/>
  </r>
  <r>
    <x v="106"/>
    <x v="67"/>
    <n v="1352.7"/>
  </r>
  <r>
    <x v="106"/>
    <x v="68"/>
    <n v="1359.53"/>
  </r>
  <r>
    <x v="106"/>
    <x v="69"/>
    <n v="1366.39"/>
  </r>
  <r>
    <x v="106"/>
    <x v="70"/>
    <n v="1373.28"/>
  </r>
  <r>
    <x v="107"/>
    <x v="0"/>
    <n v="2332.38"/>
  </r>
  <r>
    <x v="107"/>
    <x v="1"/>
    <n v="2409.41"/>
  </r>
  <r>
    <x v="107"/>
    <x v="2"/>
    <n v="2231.5100000000002"/>
  </r>
  <r>
    <x v="107"/>
    <x v="3"/>
    <n v="2278.3000000000002"/>
  </r>
  <r>
    <x v="107"/>
    <x v="4"/>
    <n v="2250.8000000000002"/>
  </r>
  <r>
    <x v="107"/>
    <x v="5"/>
    <n v="2402.63"/>
  </r>
  <r>
    <x v="107"/>
    <x v="6"/>
    <n v="2478.08"/>
  </r>
  <r>
    <x v="107"/>
    <x v="7"/>
    <n v="2495.98"/>
  </r>
  <r>
    <x v="107"/>
    <x v="8"/>
    <n v="2664.61"/>
  </r>
  <r>
    <x v="107"/>
    <x v="9"/>
    <n v="2234.92"/>
  </r>
  <r>
    <x v="107"/>
    <x v="10"/>
    <n v="2119.41"/>
  </r>
  <r>
    <x v="107"/>
    <x v="11"/>
    <n v="2252.13"/>
  </r>
  <r>
    <x v="107"/>
    <x v="12"/>
    <n v="2147.9499999999998"/>
  </r>
  <r>
    <x v="107"/>
    <x v="13"/>
    <n v="2176.54"/>
  </r>
  <r>
    <x v="107"/>
    <x v="14"/>
    <n v="2167.35"/>
  </r>
  <r>
    <x v="107"/>
    <x v="15"/>
    <n v="2003.31"/>
  </r>
  <r>
    <x v="107"/>
    <x v="16"/>
    <n v="2054.5100000000002"/>
  </r>
  <r>
    <x v="107"/>
    <x v="17"/>
    <n v="2055.27"/>
  </r>
  <r>
    <x v="107"/>
    <x v="18"/>
    <n v="2101.4699999999998"/>
  </r>
  <r>
    <x v="107"/>
    <x v="19"/>
    <n v="1935.59"/>
  </r>
  <r>
    <x v="107"/>
    <x v="20"/>
    <n v="1878.04"/>
  </r>
  <r>
    <x v="107"/>
    <x v="21"/>
    <n v="1963.96"/>
  </r>
  <r>
    <x v="107"/>
    <x v="22"/>
    <n v="1894.82"/>
  </r>
  <r>
    <x v="107"/>
    <x v="23"/>
    <n v="1890.82"/>
  </r>
  <r>
    <x v="107"/>
    <x v="24"/>
    <n v="1788.86"/>
  </r>
  <r>
    <x v="107"/>
    <x v="25"/>
    <n v="1685.32"/>
  </r>
  <r>
    <x v="107"/>
    <x v="26"/>
    <n v="1817.83"/>
  </r>
  <r>
    <x v="107"/>
    <x v="27"/>
    <n v="1801.68"/>
  </r>
  <r>
    <x v="107"/>
    <x v="28"/>
    <n v="1793.83"/>
  </r>
  <r>
    <x v="107"/>
    <x v="29"/>
    <n v="1831.53"/>
  </r>
  <r>
    <x v="107"/>
    <x v="30"/>
    <n v="1870.02"/>
  </r>
  <r>
    <x v="107"/>
    <x v="31"/>
    <n v="1867.88"/>
  </r>
  <r>
    <x v="107"/>
    <x v="32"/>
    <n v="1865.74"/>
  </r>
  <r>
    <x v="107"/>
    <x v="33"/>
    <n v="1863.6"/>
  </r>
  <r>
    <x v="107"/>
    <x v="34"/>
    <n v="1861.47"/>
  </r>
  <r>
    <x v="107"/>
    <x v="35"/>
    <n v="1859.34"/>
  </r>
  <r>
    <x v="107"/>
    <x v="36"/>
    <n v="1857.21"/>
  </r>
  <r>
    <x v="107"/>
    <x v="37"/>
    <n v="1857.17"/>
  </r>
  <r>
    <x v="107"/>
    <x v="38"/>
    <n v="1857.14"/>
  </r>
  <r>
    <x v="107"/>
    <x v="39"/>
    <n v="1857.11"/>
  </r>
  <r>
    <x v="107"/>
    <x v="40"/>
    <n v="1857.08"/>
  </r>
  <r>
    <x v="107"/>
    <x v="41"/>
    <n v="1857.05"/>
  </r>
  <r>
    <x v="107"/>
    <x v="42"/>
    <n v="1858.17"/>
  </r>
  <r>
    <x v="107"/>
    <x v="43"/>
    <n v="1859.29"/>
  </r>
  <r>
    <x v="107"/>
    <x v="44"/>
    <n v="1860.41"/>
  </r>
  <r>
    <x v="107"/>
    <x v="45"/>
    <n v="1861.53"/>
  </r>
  <r>
    <x v="107"/>
    <x v="46"/>
    <n v="1862.65"/>
  </r>
  <r>
    <x v="107"/>
    <x v="47"/>
    <n v="1864.6"/>
  </r>
  <r>
    <x v="107"/>
    <x v="48"/>
    <n v="1866.56"/>
  </r>
  <r>
    <x v="107"/>
    <x v="49"/>
    <n v="1868.51"/>
  </r>
  <r>
    <x v="107"/>
    <x v="50"/>
    <n v="1870.47"/>
  </r>
  <r>
    <x v="107"/>
    <x v="51"/>
    <n v="1872.42"/>
  </r>
  <r>
    <x v="107"/>
    <x v="52"/>
    <n v="1874.98"/>
  </r>
  <r>
    <x v="107"/>
    <x v="53"/>
    <n v="1877.54"/>
  </r>
  <r>
    <x v="107"/>
    <x v="54"/>
    <n v="1880.1"/>
  </r>
  <r>
    <x v="107"/>
    <x v="55"/>
    <n v="1882.67"/>
  </r>
  <r>
    <x v="107"/>
    <x v="56"/>
    <n v="1885.24"/>
  </r>
  <r>
    <x v="107"/>
    <x v="57"/>
    <n v="1888.24"/>
  </r>
  <r>
    <x v="107"/>
    <x v="58"/>
    <n v="1891.24"/>
  </r>
  <r>
    <x v="107"/>
    <x v="59"/>
    <n v="1894.25"/>
  </r>
  <r>
    <x v="107"/>
    <x v="60"/>
    <n v="1897.27"/>
  </r>
  <r>
    <x v="107"/>
    <x v="61"/>
    <n v="1900.29"/>
  </r>
  <r>
    <x v="107"/>
    <x v="62"/>
    <n v="1903.63"/>
  </r>
  <r>
    <x v="107"/>
    <x v="63"/>
    <n v="1906.97"/>
  </r>
  <r>
    <x v="107"/>
    <x v="64"/>
    <n v="1910.31"/>
  </r>
  <r>
    <x v="107"/>
    <x v="65"/>
    <n v="1913.67"/>
  </r>
  <r>
    <x v="107"/>
    <x v="66"/>
    <n v="1917.02"/>
  </r>
  <r>
    <x v="107"/>
    <x v="67"/>
    <n v="1920.61"/>
  </r>
  <r>
    <x v="107"/>
    <x v="68"/>
    <n v="1924.21"/>
  </r>
  <r>
    <x v="107"/>
    <x v="69"/>
    <n v="1927.81"/>
  </r>
  <r>
    <x v="107"/>
    <x v="70"/>
    <n v="1931.42"/>
  </r>
  <r>
    <x v="108"/>
    <x v="0"/>
    <n v="1087.83"/>
  </r>
  <r>
    <x v="108"/>
    <x v="1"/>
    <n v="832.7"/>
  </r>
  <r>
    <x v="108"/>
    <x v="2"/>
    <n v="624.45000000000005"/>
  </r>
  <r>
    <x v="108"/>
    <x v="3"/>
    <n v="572.21"/>
  </r>
  <r>
    <x v="108"/>
    <x v="4"/>
    <n v="599.09"/>
  </r>
  <r>
    <x v="108"/>
    <x v="5"/>
    <n v="511.36"/>
  </r>
  <r>
    <x v="108"/>
    <x v="6"/>
    <n v="556.78"/>
  </r>
  <r>
    <x v="108"/>
    <x v="7"/>
    <n v="528.30999999999995"/>
  </r>
  <r>
    <x v="108"/>
    <x v="8"/>
    <n v="546.72"/>
  </r>
  <r>
    <x v="108"/>
    <x v="9"/>
    <n v="553.16"/>
  </r>
  <r>
    <x v="108"/>
    <x v="10"/>
    <n v="453.15"/>
  </r>
  <r>
    <x v="108"/>
    <x v="11"/>
    <n v="402.52"/>
  </r>
  <r>
    <x v="108"/>
    <x v="12"/>
    <n v="427.74"/>
  </r>
  <r>
    <x v="108"/>
    <x v="13"/>
    <n v="415.13"/>
  </r>
  <r>
    <x v="108"/>
    <x v="14"/>
    <n v="426.6"/>
  </r>
  <r>
    <x v="108"/>
    <x v="15"/>
    <n v="415.92"/>
  </r>
  <r>
    <x v="108"/>
    <x v="16"/>
    <n v="417.76"/>
  </r>
  <r>
    <x v="108"/>
    <x v="17"/>
    <n v="484.14"/>
  </r>
  <r>
    <x v="108"/>
    <x v="18"/>
    <n v="535.84"/>
  </r>
  <r>
    <x v="108"/>
    <x v="19"/>
    <n v="508.41"/>
  </r>
  <r>
    <x v="108"/>
    <x v="20"/>
    <n v="545.13"/>
  </r>
  <r>
    <x v="108"/>
    <x v="21"/>
    <n v="511.18"/>
  </r>
  <r>
    <x v="108"/>
    <x v="22"/>
    <n v="540.59"/>
  </r>
  <r>
    <x v="108"/>
    <x v="23"/>
    <n v="499.81"/>
  </r>
  <r>
    <x v="108"/>
    <x v="24"/>
    <n v="460.75"/>
  </r>
  <r>
    <x v="108"/>
    <x v="25"/>
    <n v="474.39"/>
  </r>
  <r>
    <x v="108"/>
    <x v="26"/>
    <n v="534.98"/>
  </r>
  <r>
    <x v="108"/>
    <x v="27"/>
    <n v="521.57000000000005"/>
  </r>
  <r>
    <x v="108"/>
    <x v="28"/>
    <n v="588.86"/>
  </r>
  <r>
    <x v="108"/>
    <x v="29"/>
    <n v="559.19000000000005"/>
  </r>
  <r>
    <x v="108"/>
    <x v="30"/>
    <n v="623.24"/>
  </r>
  <r>
    <x v="108"/>
    <x v="31"/>
    <n v="627.55999999999995"/>
  </r>
  <r>
    <x v="108"/>
    <x v="32"/>
    <n v="647.57000000000005"/>
  </r>
  <r>
    <x v="108"/>
    <x v="33"/>
    <n v="668.4"/>
  </r>
  <r>
    <x v="108"/>
    <x v="34"/>
    <n v="688.77"/>
  </r>
  <r>
    <x v="108"/>
    <x v="35"/>
    <n v="707.74"/>
  </r>
  <r>
    <x v="108"/>
    <x v="36"/>
    <n v="727.89"/>
  </r>
  <r>
    <x v="108"/>
    <x v="37"/>
    <n v="738.83"/>
  </r>
  <r>
    <x v="108"/>
    <x v="38"/>
    <n v="749.88"/>
  </r>
  <r>
    <x v="108"/>
    <x v="39"/>
    <n v="759.96"/>
  </r>
  <r>
    <x v="108"/>
    <x v="40"/>
    <n v="770.04"/>
  </r>
  <r>
    <x v="108"/>
    <x v="41"/>
    <n v="779.83"/>
  </r>
  <r>
    <x v="108"/>
    <x v="42"/>
    <n v="786.42"/>
  </r>
  <r>
    <x v="108"/>
    <x v="43"/>
    <n v="793.25"/>
  </r>
  <r>
    <x v="108"/>
    <x v="44"/>
    <n v="800.15"/>
  </r>
  <r>
    <x v="108"/>
    <x v="45"/>
    <n v="807.35"/>
  </r>
  <r>
    <x v="108"/>
    <x v="46"/>
    <n v="814.91"/>
  </r>
  <r>
    <x v="108"/>
    <x v="47"/>
    <n v="820.17"/>
  </r>
  <r>
    <x v="108"/>
    <x v="48"/>
    <n v="825.57"/>
  </r>
  <r>
    <x v="108"/>
    <x v="49"/>
    <n v="831.1"/>
  </r>
  <r>
    <x v="108"/>
    <x v="50"/>
    <n v="836.37"/>
  </r>
  <r>
    <x v="108"/>
    <x v="51"/>
    <n v="842.43"/>
  </r>
  <r>
    <x v="108"/>
    <x v="52"/>
    <n v="846.55"/>
  </r>
  <r>
    <x v="108"/>
    <x v="53"/>
    <n v="850.78"/>
  </r>
  <r>
    <x v="108"/>
    <x v="54"/>
    <n v="855.12"/>
  </r>
  <r>
    <x v="108"/>
    <x v="55"/>
    <n v="859.46"/>
  </r>
  <r>
    <x v="108"/>
    <x v="56"/>
    <n v="864.19"/>
  </r>
  <r>
    <x v="108"/>
    <x v="57"/>
    <n v="867.71"/>
  </r>
  <r>
    <x v="108"/>
    <x v="58"/>
    <n v="871.33"/>
  </r>
  <r>
    <x v="108"/>
    <x v="59"/>
    <n v="874.98"/>
  </r>
  <r>
    <x v="108"/>
    <x v="60"/>
    <n v="878.71"/>
  </r>
  <r>
    <x v="108"/>
    <x v="61"/>
    <n v="882.67"/>
  </r>
  <r>
    <x v="108"/>
    <x v="62"/>
    <n v="885.77"/>
  </r>
  <r>
    <x v="108"/>
    <x v="63"/>
    <n v="888.94"/>
  </r>
  <r>
    <x v="108"/>
    <x v="64"/>
    <n v="892.09"/>
  </r>
  <r>
    <x v="108"/>
    <x v="65"/>
    <n v="895.22"/>
  </r>
  <r>
    <x v="108"/>
    <x v="66"/>
    <n v="898.61"/>
  </r>
  <r>
    <x v="108"/>
    <x v="67"/>
    <n v="901.39"/>
  </r>
  <r>
    <x v="108"/>
    <x v="68"/>
    <n v="904.13"/>
  </r>
  <r>
    <x v="108"/>
    <x v="69"/>
    <n v="906.89"/>
  </r>
  <r>
    <x v="108"/>
    <x v="70"/>
    <n v="909.6"/>
  </r>
  <r>
    <x v="109"/>
    <x v="0"/>
    <n v="212.83"/>
  </r>
  <r>
    <x v="109"/>
    <x v="1"/>
    <n v="217.77"/>
  </r>
  <r>
    <x v="109"/>
    <x v="2"/>
    <n v="234.46"/>
  </r>
  <r>
    <x v="109"/>
    <x v="3"/>
    <n v="255.55"/>
  </r>
  <r>
    <x v="109"/>
    <x v="4"/>
    <n v="279.22000000000003"/>
  </r>
  <r>
    <x v="109"/>
    <x v="5"/>
    <n v="281.55"/>
  </r>
  <r>
    <x v="109"/>
    <x v="6"/>
    <n v="310.26"/>
  </r>
  <r>
    <x v="109"/>
    <x v="7"/>
    <n v="288.68"/>
  </r>
  <r>
    <x v="109"/>
    <x v="8"/>
    <n v="294.57"/>
  </r>
  <r>
    <x v="109"/>
    <x v="9"/>
    <n v="271.06"/>
  </r>
  <r>
    <x v="109"/>
    <x v="10"/>
    <n v="278.45999999999998"/>
  </r>
  <r>
    <x v="109"/>
    <x v="11"/>
    <n v="304.33"/>
  </r>
  <r>
    <x v="109"/>
    <x v="12"/>
    <n v="305.12"/>
  </r>
  <r>
    <x v="109"/>
    <x v="13"/>
    <n v="330.82"/>
  </r>
  <r>
    <x v="109"/>
    <x v="14"/>
    <n v="376.06"/>
  </r>
  <r>
    <x v="109"/>
    <x v="15"/>
    <n v="369.4"/>
  </r>
  <r>
    <x v="109"/>
    <x v="16"/>
    <n v="366.18"/>
  </r>
  <r>
    <x v="109"/>
    <x v="17"/>
    <n v="370.39"/>
  </r>
  <r>
    <x v="109"/>
    <x v="18"/>
    <n v="413.26"/>
  </r>
  <r>
    <x v="109"/>
    <x v="19"/>
    <n v="447.34"/>
  </r>
  <r>
    <x v="109"/>
    <x v="20"/>
    <n v="427.23"/>
  </r>
  <r>
    <x v="109"/>
    <x v="21"/>
    <n v="454.27"/>
  </r>
  <r>
    <x v="109"/>
    <x v="22"/>
    <n v="476.52"/>
  </r>
  <r>
    <x v="109"/>
    <x v="23"/>
    <n v="472.7"/>
  </r>
  <r>
    <x v="109"/>
    <x v="24"/>
    <n v="506.9"/>
  </r>
  <r>
    <x v="109"/>
    <x v="25"/>
    <n v="509.97"/>
  </r>
  <r>
    <x v="109"/>
    <x v="26"/>
    <n v="521.45000000000005"/>
  </r>
  <r>
    <x v="109"/>
    <x v="27"/>
    <n v="560.79999999999995"/>
  </r>
  <r>
    <x v="109"/>
    <x v="28"/>
    <n v="591.51"/>
  </r>
  <r>
    <x v="109"/>
    <x v="29"/>
    <n v="618.72"/>
  </r>
  <r>
    <x v="109"/>
    <x v="30"/>
    <n v="652.39"/>
  </r>
  <r>
    <x v="109"/>
    <x v="31"/>
    <n v="670.38"/>
  </r>
  <r>
    <x v="109"/>
    <x v="32"/>
    <n v="689.09"/>
  </r>
  <r>
    <x v="109"/>
    <x v="33"/>
    <n v="708.16"/>
  </r>
  <r>
    <x v="109"/>
    <x v="34"/>
    <n v="727.56"/>
  </r>
  <r>
    <x v="109"/>
    <x v="35"/>
    <n v="747.29"/>
  </r>
  <r>
    <x v="109"/>
    <x v="36"/>
    <n v="767.65"/>
  </r>
  <r>
    <x v="109"/>
    <x v="37"/>
    <n v="778.73"/>
  </r>
  <r>
    <x v="109"/>
    <x v="38"/>
    <n v="789.99"/>
  </r>
  <r>
    <x v="109"/>
    <x v="39"/>
    <n v="801.28"/>
  </r>
  <r>
    <x v="109"/>
    <x v="40"/>
    <n v="812.7"/>
  </r>
  <r>
    <x v="109"/>
    <x v="41"/>
    <n v="824.28"/>
  </r>
  <r>
    <x v="109"/>
    <x v="42"/>
    <n v="833.64"/>
  </r>
  <r>
    <x v="109"/>
    <x v="43"/>
    <n v="843.11"/>
  </r>
  <r>
    <x v="109"/>
    <x v="44"/>
    <n v="852.68"/>
  </r>
  <r>
    <x v="109"/>
    <x v="45"/>
    <n v="862.39"/>
  </r>
  <r>
    <x v="109"/>
    <x v="46"/>
    <n v="872.23"/>
  </r>
  <r>
    <x v="109"/>
    <x v="47"/>
    <n v="879.97"/>
  </r>
  <r>
    <x v="109"/>
    <x v="48"/>
    <n v="887.8"/>
  </r>
  <r>
    <x v="109"/>
    <x v="49"/>
    <n v="895.71"/>
  </r>
  <r>
    <x v="109"/>
    <x v="50"/>
    <n v="903.66"/>
  </r>
  <r>
    <x v="109"/>
    <x v="51"/>
    <n v="911.75"/>
  </r>
  <r>
    <x v="109"/>
    <x v="52"/>
    <n v="918.48"/>
  </r>
  <r>
    <x v="109"/>
    <x v="53"/>
    <n v="925.28"/>
  </r>
  <r>
    <x v="109"/>
    <x v="54"/>
    <n v="932.13"/>
  </r>
  <r>
    <x v="109"/>
    <x v="55"/>
    <n v="939.02"/>
  </r>
  <r>
    <x v="109"/>
    <x v="56"/>
    <n v="945.98"/>
  </r>
  <r>
    <x v="109"/>
    <x v="57"/>
    <n v="951.94"/>
  </r>
  <r>
    <x v="109"/>
    <x v="58"/>
    <n v="957.95"/>
  </r>
  <r>
    <x v="109"/>
    <x v="59"/>
    <n v="963.99"/>
  </r>
  <r>
    <x v="109"/>
    <x v="60"/>
    <n v="970.09"/>
  </r>
  <r>
    <x v="109"/>
    <x v="61"/>
    <n v="976.21"/>
  </r>
  <r>
    <x v="109"/>
    <x v="62"/>
    <n v="981.77"/>
  </r>
  <r>
    <x v="109"/>
    <x v="63"/>
    <n v="987.37"/>
  </r>
  <r>
    <x v="109"/>
    <x v="64"/>
    <n v="992.99"/>
  </r>
  <r>
    <x v="109"/>
    <x v="65"/>
    <n v="998.64"/>
  </r>
  <r>
    <x v="109"/>
    <x v="66"/>
    <n v="1004.32"/>
  </r>
  <r>
    <x v="109"/>
    <x v="67"/>
    <n v="1009.71"/>
  </r>
  <r>
    <x v="109"/>
    <x v="68"/>
    <n v="1015.11"/>
  </r>
  <r>
    <x v="109"/>
    <x v="69"/>
    <n v="1020.55"/>
  </r>
  <r>
    <x v="109"/>
    <x v="70"/>
    <n v="1026.02"/>
  </r>
  <r>
    <x v="110"/>
    <x v="0"/>
    <n v="130.12"/>
  </r>
  <r>
    <x v="110"/>
    <x v="1"/>
    <n v="132.44999999999999"/>
  </r>
  <r>
    <x v="110"/>
    <x v="2"/>
    <n v="134.15"/>
  </r>
  <r>
    <x v="110"/>
    <x v="3"/>
    <n v="139.13"/>
  </r>
  <r>
    <x v="110"/>
    <x v="4"/>
    <n v="133.87"/>
  </r>
  <r>
    <x v="110"/>
    <x v="5"/>
    <n v="130.91"/>
  </r>
  <r>
    <x v="110"/>
    <x v="6"/>
    <n v="146.34"/>
  </r>
  <r>
    <x v="110"/>
    <x v="7"/>
    <n v="139.81"/>
  </r>
  <r>
    <x v="110"/>
    <x v="8"/>
    <n v="141.71"/>
  </r>
  <r>
    <x v="110"/>
    <x v="9"/>
    <n v="144.51"/>
  </r>
  <r>
    <x v="110"/>
    <x v="10"/>
    <n v="175.35"/>
  </r>
  <r>
    <x v="110"/>
    <x v="11"/>
    <n v="171.22"/>
  </r>
  <r>
    <x v="110"/>
    <x v="12"/>
    <n v="160.38"/>
  </r>
  <r>
    <x v="110"/>
    <x v="13"/>
    <n v="157.49"/>
  </r>
  <r>
    <x v="110"/>
    <x v="14"/>
    <n v="159.79"/>
  </r>
  <r>
    <x v="110"/>
    <x v="15"/>
    <n v="156.54"/>
  </r>
  <r>
    <x v="110"/>
    <x v="16"/>
    <n v="148.03"/>
  </r>
  <r>
    <x v="110"/>
    <x v="17"/>
    <n v="160.68"/>
  </r>
  <r>
    <x v="110"/>
    <x v="18"/>
    <n v="164.35"/>
  </r>
  <r>
    <x v="110"/>
    <x v="19"/>
    <n v="162.24"/>
  </r>
  <r>
    <x v="110"/>
    <x v="20"/>
    <n v="166.13"/>
  </r>
  <r>
    <x v="110"/>
    <x v="21"/>
    <n v="178.75"/>
  </r>
  <r>
    <x v="110"/>
    <x v="22"/>
    <n v="189.91"/>
  </r>
  <r>
    <x v="110"/>
    <x v="23"/>
    <n v="193.23"/>
  </r>
  <r>
    <x v="110"/>
    <x v="24"/>
    <n v="200.18"/>
  </r>
  <r>
    <x v="110"/>
    <x v="25"/>
    <n v="204.33"/>
  </r>
  <r>
    <x v="110"/>
    <x v="26"/>
    <n v="210.53"/>
  </r>
  <r>
    <x v="110"/>
    <x v="27"/>
    <n v="227.32"/>
  </r>
  <r>
    <x v="110"/>
    <x v="28"/>
    <n v="229.7"/>
  </r>
  <r>
    <x v="110"/>
    <x v="29"/>
    <n v="222.62"/>
  </r>
  <r>
    <x v="110"/>
    <x v="30"/>
    <n v="239.04"/>
  </r>
  <r>
    <x v="110"/>
    <x v="31"/>
    <n v="250.88"/>
  </r>
  <r>
    <x v="110"/>
    <x v="32"/>
    <n v="265.42"/>
  </r>
  <r>
    <x v="110"/>
    <x v="33"/>
    <n v="280.10000000000002"/>
  </r>
  <r>
    <x v="110"/>
    <x v="34"/>
    <n v="294.70999999999998"/>
  </r>
  <r>
    <x v="110"/>
    <x v="35"/>
    <n v="308.99"/>
  </r>
  <r>
    <x v="110"/>
    <x v="36"/>
    <n v="324.02999999999997"/>
  </r>
  <r>
    <x v="110"/>
    <x v="37"/>
    <n v="331.62"/>
  </r>
  <r>
    <x v="110"/>
    <x v="38"/>
    <n v="339.45"/>
  </r>
  <r>
    <x v="110"/>
    <x v="39"/>
    <n v="346.82"/>
  </r>
  <r>
    <x v="110"/>
    <x v="40"/>
    <n v="354.16"/>
  </r>
  <r>
    <x v="110"/>
    <x v="41"/>
    <n v="361.54"/>
  </r>
  <r>
    <x v="110"/>
    <x v="42"/>
    <n v="366.45"/>
  </r>
  <r>
    <x v="110"/>
    <x v="43"/>
    <n v="371.44"/>
  </r>
  <r>
    <x v="110"/>
    <x v="44"/>
    <n v="376.46"/>
  </r>
  <r>
    <x v="110"/>
    <x v="45"/>
    <n v="381.66"/>
  </r>
  <r>
    <x v="110"/>
    <x v="46"/>
    <n v="387.12"/>
  </r>
  <r>
    <x v="110"/>
    <x v="47"/>
    <n v="390.8"/>
  </r>
  <r>
    <x v="110"/>
    <x v="48"/>
    <n v="394.56"/>
  </r>
  <r>
    <x v="110"/>
    <x v="49"/>
    <n v="398.4"/>
  </r>
  <r>
    <x v="110"/>
    <x v="50"/>
    <n v="402.13"/>
  </r>
  <r>
    <x v="110"/>
    <x v="51"/>
    <n v="406.26"/>
  </r>
  <r>
    <x v="110"/>
    <x v="52"/>
    <n v="409.18"/>
  </r>
  <r>
    <x v="110"/>
    <x v="53"/>
    <n v="412.17"/>
  </r>
  <r>
    <x v="110"/>
    <x v="54"/>
    <n v="415.24"/>
  </r>
  <r>
    <x v="110"/>
    <x v="55"/>
    <n v="418.32"/>
  </r>
  <r>
    <x v="110"/>
    <x v="56"/>
    <n v="421.61"/>
  </r>
  <r>
    <x v="110"/>
    <x v="57"/>
    <n v="424.2"/>
  </r>
  <r>
    <x v="110"/>
    <x v="58"/>
    <n v="426.86"/>
  </r>
  <r>
    <x v="110"/>
    <x v="59"/>
    <n v="429.55"/>
  </r>
  <r>
    <x v="110"/>
    <x v="60"/>
    <n v="432.31"/>
  </r>
  <r>
    <x v="110"/>
    <x v="61"/>
    <n v="435.18"/>
  </r>
  <r>
    <x v="110"/>
    <x v="62"/>
    <n v="437.59"/>
  </r>
  <r>
    <x v="110"/>
    <x v="63"/>
    <n v="440.04"/>
  </r>
  <r>
    <x v="110"/>
    <x v="64"/>
    <n v="442.52"/>
  </r>
  <r>
    <x v="110"/>
    <x v="65"/>
    <n v="445.02"/>
  </r>
  <r>
    <x v="110"/>
    <x v="66"/>
    <n v="447.57"/>
  </r>
  <r>
    <x v="110"/>
    <x v="67"/>
    <n v="449.79"/>
  </r>
  <r>
    <x v="110"/>
    <x v="68"/>
    <n v="452.02"/>
  </r>
  <r>
    <x v="110"/>
    <x v="69"/>
    <n v="454.27"/>
  </r>
  <r>
    <x v="110"/>
    <x v="70"/>
    <n v="456.52"/>
  </r>
  <r>
    <x v="111"/>
    <x v="0"/>
    <n v="194.97"/>
  </r>
  <r>
    <x v="111"/>
    <x v="1"/>
    <n v="202.31"/>
  </r>
  <r>
    <x v="111"/>
    <x v="2"/>
    <n v="201.34"/>
  </r>
  <r>
    <x v="111"/>
    <x v="3"/>
    <n v="199.05"/>
  </r>
  <r>
    <x v="111"/>
    <x v="4"/>
    <n v="197.2"/>
  </r>
  <r>
    <x v="111"/>
    <x v="5"/>
    <n v="196.65"/>
  </r>
  <r>
    <x v="111"/>
    <x v="6"/>
    <n v="218.97"/>
  </r>
  <r>
    <x v="111"/>
    <x v="7"/>
    <n v="221.7"/>
  </r>
  <r>
    <x v="111"/>
    <x v="8"/>
    <n v="235.89"/>
  </r>
  <r>
    <x v="111"/>
    <x v="9"/>
    <n v="233.64"/>
  </r>
  <r>
    <x v="111"/>
    <x v="10"/>
    <n v="226.06"/>
  </r>
  <r>
    <x v="111"/>
    <x v="11"/>
    <n v="238.78"/>
  </r>
  <r>
    <x v="111"/>
    <x v="12"/>
    <n v="222.02"/>
  </r>
  <r>
    <x v="111"/>
    <x v="13"/>
    <n v="227.15"/>
  </r>
  <r>
    <x v="111"/>
    <x v="14"/>
    <n v="231.62"/>
  </r>
  <r>
    <x v="111"/>
    <x v="15"/>
    <n v="230.23"/>
  </r>
  <r>
    <x v="111"/>
    <x v="16"/>
    <n v="230.56"/>
  </r>
  <r>
    <x v="111"/>
    <x v="17"/>
    <n v="239.75"/>
  </r>
  <r>
    <x v="111"/>
    <x v="18"/>
    <n v="258.85000000000002"/>
  </r>
  <r>
    <x v="111"/>
    <x v="19"/>
    <n v="243.79"/>
  </r>
  <r>
    <x v="111"/>
    <x v="20"/>
    <n v="221.38"/>
  </r>
  <r>
    <x v="111"/>
    <x v="21"/>
    <n v="229.22"/>
  </r>
  <r>
    <x v="111"/>
    <x v="22"/>
    <n v="231.66"/>
  </r>
  <r>
    <x v="111"/>
    <x v="23"/>
    <n v="226.76"/>
  </r>
  <r>
    <x v="111"/>
    <x v="24"/>
    <n v="224.77"/>
  </r>
  <r>
    <x v="111"/>
    <x v="25"/>
    <n v="224.19"/>
  </r>
  <r>
    <x v="111"/>
    <x v="26"/>
    <n v="229.27"/>
  </r>
  <r>
    <x v="111"/>
    <x v="27"/>
    <n v="225.87"/>
  </r>
  <r>
    <x v="111"/>
    <x v="28"/>
    <n v="222.89"/>
  </r>
  <r>
    <x v="111"/>
    <x v="29"/>
    <n v="222.46"/>
  </r>
  <r>
    <x v="111"/>
    <x v="30"/>
    <n v="222.03"/>
  </r>
  <r>
    <x v="111"/>
    <x v="31"/>
    <n v="232.51"/>
  </r>
  <r>
    <x v="111"/>
    <x v="32"/>
    <n v="243.49"/>
  </r>
  <r>
    <x v="111"/>
    <x v="33"/>
    <n v="254.98"/>
  </r>
  <r>
    <x v="111"/>
    <x v="34"/>
    <n v="267.02"/>
  </r>
  <r>
    <x v="111"/>
    <x v="35"/>
    <n v="279.62"/>
  </r>
  <r>
    <x v="111"/>
    <x v="36"/>
    <n v="292.83"/>
  </r>
  <r>
    <x v="111"/>
    <x v="37"/>
    <n v="299.95"/>
  </r>
  <r>
    <x v="111"/>
    <x v="38"/>
    <n v="307.25"/>
  </r>
  <r>
    <x v="111"/>
    <x v="39"/>
    <n v="314.73"/>
  </r>
  <r>
    <x v="111"/>
    <x v="40"/>
    <n v="322.38"/>
  </r>
  <r>
    <x v="111"/>
    <x v="41"/>
    <n v="330.23"/>
  </r>
  <r>
    <x v="111"/>
    <x v="42"/>
    <n v="335.86"/>
  </r>
  <r>
    <x v="111"/>
    <x v="43"/>
    <n v="341.59"/>
  </r>
  <r>
    <x v="111"/>
    <x v="44"/>
    <n v="347.42"/>
  </r>
  <r>
    <x v="111"/>
    <x v="45"/>
    <n v="353.35"/>
  </r>
  <r>
    <x v="111"/>
    <x v="46"/>
    <n v="359.38"/>
  </r>
  <r>
    <x v="111"/>
    <x v="47"/>
    <n v="363.98"/>
  </r>
  <r>
    <x v="111"/>
    <x v="48"/>
    <n v="368.64"/>
  </r>
  <r>
    <x v="111"/>
    <x v="49"/>
    <n v="373.35"/>
  </r>
  <r>
    <x v="111"/>
    <x v="50"/>
    <n v="378.13"/>
  </r>
  <r>
    <x v="111"/>
    <x v="51"/>
    <n v="382.97"/>
  </r>
  <r>
    <x v="111"/>
    <x v="52"/>
    <n v="387.01"/>
  </r>
  <r>
    <x v="111"/>
    <x v="53"/>
    <n v="391.09"/>
  </r>
  <r>
    <x v="111"/>
    <x v="54"/>
    <n v="395.22"/>
  </r>
  <r>
    <x v="111"/>
    <x v="55"/>
    <n v="399.39"/>
  </r>
  <r>
    <x v="111"/>
    <x v="56"/>
    <n v="403.6"/>
  </r>
  <r>
    <x v="111"/>
    <x v="57"/>
    <n v="407.3"/>
  </r>
  <r>
    <x v="111"/>
    <x v="58"/>
    <n v="411.04"/>
  </r>
  <r>
    <x v="111"/>
    <x v="59"/>
    <n v="414.82"/>
  </r>
  <r>
    <x v="111"/>
    <x v="60"/>
    <n v="418.63"/>
  </r>
  <r>
    <x v="111"/>
    <x v="61"/>
    <n v="422.47"/>
  </r>
  <r>
    <x v="111"/>
    <x v="62"/>
    <n v="425.95"/>
  </r>
  <r>
    <x v="111"/>
    <x v="63"/>
    <n v="429.45"/>
  </r>
  <r>
    <x v="111"/>
    <x v="64"/>
    <n v="432.98"/>
  </r>
  <r>
    <x v="111"/>
    <x v="65"/>
    <n v="436.54"/>
  </r>
  <r>
    <x v="111"/>
    <x v="66"/>
    <n v="440.13"/>
  </r>
  <r>
    <x v="111"/>
    <x v="67"/>
    <n v="443.45"/>
  </r>
  <r>
    <x v="111"/>
    <x v="68"/>
    <n v="446.8"/>
  </r>
  <r>
    <x v="111"/>
    <x v="69"/>
    <n v="450.17"/>
  </r>
  <r>
    <x v="111"/>
    <x v="70"/>
    <n v="453.57"/>
  </r>
  <r>
    <x v="112"/>
    <x v="0"/>
    <n v="1476.02"/>
  </r>
  <r>
    <x v="112"/>
    <x v="1"/>
    <n v="1118.98"/>
  </r>
  <r>
    <x v="112"/>
    <x v="2"/>
    <n v="880.66"/>
  </r>
  <r>
    <x v="112"/>
    <x v="3"/>
    <n v="739.04"/>
  </r>
  <r>
    <x v="112"/>
    <x v="4"/>
    <n v="837.54"/>
  </r>
  <r>
    <x v="112"/>
    <x v="5"/>
    <n v="780.87"/>
  </r>
  <r>
    <x v="112"/>
    <x v="6"/>
    <n v="835.23"/>
  </r>
  <r>
    <x v="112"/>
    <x v="7"/>
    <n v="707.32"/>
  </r>
  <r>
    <x v="112"/>
    <x v="8"/>
    <n v="683.53"/>
  </r>
  <r>
    <x v="112"/>
    <x v="9"/>
    <n v="667.94"/>
  </r>
  <r>
    <x v="112"/>
    <x v="10"/>
    <n v="757.72"/>
  </r>
  <r>
    <x v="112"/>
    <x v="11"/>
    <n v="706.11"/>
  </r>
  <r>
    <x v="112"/>
    <x v="12"/>
    <n v="654.54"/>
  </r>
  <r>
    <x v="112"/>
    <x v="13"/>
    <n v="638.6"/>
  </r>
  <r>
    <x v="112"/>
    <x v="14"/>
    <n v="613.83000000000004"/>
  </r>
  <r>
    <x v="112"/>
    <x v="15"/>
    <n v="610.05999999999995"/>
  </r>
  <r>
    <x v="112"/>
    <x v="16"/>
    <n v="571.41999999999996"/>
  </r>
  <r>
    <x v="112"/>
    <x v="17"/>
    <n v="597.46"/>
  </r>
  <r>
    <x v="112"/>
    <x v="18"/>
    <n v="608.6"/>
  </r>
  <r>
    <x v="112"/>
    <x v="19"/>
    <n v="567.1"/>
  </r>
  <r>
    <x v="112"/>
    <x v="20"/>
    <n v="531.83000000000004"/>
  </r>
  <r>
    <x v="112"/>
    <x v="21"/>
    <n v="535.14"/>
  </r>
  <r>
    <x v="112"/>
    <x v="22"/>
    <n v="479.56"/>
  </r>
  <r>
    <x v="112"/>
    <x v="23"/>
    <n v="504.73"/>
  </r>
  <r>
    <x v="112"/>
    <x v="24"/>
    <n v="473.53"/>
  </r>
  <r>
    <x v="112"/>
    <x v="25"/>
    <n v="448.19"/>
  </r>
  <r>
    <x v="112"/>
    <x v="26"/>
    <n v="431.53"/>
  </r>
  <r>
    <x v="112"/>
    <x v="27"/>
    <n v="426.66"/>
  </r>
  <r>
    <x v="112"/>
    <x v="28"/>
    <n v="385.79"/>
  </r>
  <r>
    <x v="112"/>
    <x v="29"/>
    <n v="176.06"/>
  </r>
  <r>
    <x v="112"/>
    <x v="30"/>
    <n v="168.47"/>
  </r>
  <r>
    <x v="112"/>
    <x v="31"/>
    <n v="180.58"/>
  </r>
  <r>
    <x v="112"/>
    <x v="32"/>
    <n v="206.15"/>
  </r>
  <r>
    <x v="112"/>
    <x v="33"/>
    <n v="233.07"/>
  </r>
  <r>
    <x v="112"/>
    <x v="34"/>
    <n v="260.39999999999998"/>
  </r>
  <r>
    <x v="112"/>
    <x v="35"/>
    <n v="287.22000000000003"/>
  </r>
  <r>
    <x v="112"/>
    <x v="36"/>
    <n v="316.52"/>
  </r>
  <r>
    <x v="112"/>
    <x v="37"/>
    <n v="333.54"/>
  </r>
  <r>
    <x v="112"/>
    <x v="38"/>
    <n v="352.06"/>
  </r>
  <r>
    <x v="112"/>
    <x v="39"/>
    <n v="368.84"/>
  </r>
  <r>
    <x v="112"/>
    <x v="40"/>
    <n v="385.68"/>
  </r>
  <r>
    <x v="112"/>
    <x v="41"/>
    <n v="401.78"/>
  </r>
  <r>
    <x v="112"/>
    <x v="42"/>
    <n v="412.24"/>
  </r>
  <r>
    <x v="112"/>
    <x v="43"/>
    <n v="422.98"/>
  </r>
  <r>
    <x v="112"/>
    <x v="44"/>
    <n v="433.86"/>
  </r>
  <r>
    <x v="112"/>
    <x v="45"/>
    <n v="445.75"/>
  </r>
  <r>
    <x v="112"/>
    <x v="46"/>
    <n v="457.55"/>
  </r>
  <r>
    <x v="112"/>
    <x v="47"/>
    <n v="465.74"/>
  </r>
  <r>
    <x v="112"/>
    <x v="48"/>
    <n v="474.47"/>
  </r>
  <r>
    <x v="112"/>
    <x v="49"/>
    <n v="483.68"/>
  </r>
  <r>
    <x v="112"/>
    <x v="50"/>
    <n v="492.04"/>
  </r>
  <r>
    <x v="112"/>
    <x v="51"/>
    <n v="501.6"/>
  </r>
  <r>
    <x v="112"/>
    <x v="52"/>
    <n v="507.76"/>
  </r>
  <r>
    <x v="112"/>
    <x v="53"/>
    <n v="514.28"/>
  </r>
  <r>
    <x v="112"/>
    <x v="54"/>
    <n v="521.16999999999996"/>
  </r>
  <r>
    <x v="112"/>
    <x v="55"/>
    <n v="527.88"/>
  </r>
  <r>
    <x v="112"/>
    <x v="56"/>
    <n v="534.67999999999995"/>
  </r>
  <r>
    <x v="112"/>
    <x v="57"/>
    <n v="539.63"/>
  </r>
  <r>
    <x v="112"/>
    <x v="58"/>
    <n v="544.88"/>
  </r>
  <r>
    <x v="112"/>
    <x v="59"/>
    <n v="550.15"/>
  </r>
  <r>
    <x v="112"/>
    <x v="60"/>
    <n v="555.76"/>
  </r>
  <r>
    <x v="112"/>
    <x v="61"/>
    <n v="560.9"/>
  </r>
  <r>
    <x v="112"/>
    <x v="62"/>
    <n v="565.15"/>
  </r>
  <r>
    <x v="112"/>
    <x v="63"/>
    <n v="569.66"/>
  </r>
  <r>
    <x v="112"/>
    <x v="64"/>
    <n v="574.17999999999995"/>
  </r>
  <r>
    <x v="112"/>
    <x v="65"/>
    <n v="578.71"/>
  </r>
  <r>
    <x v="112"/>
    <x v="66"/>
    <n v="583.08000000000004"/>
  </r>
  <r>
    <x v="112"/>
    <x v="67"/>
    <n v="586.96"/>
  </r>
  <r>
    <x v="112"/>
    <x v="68"/>
    <n v="590.83000000000004"/>
  </r>
  <r>
    <x v="112"/>
    <x v="69"/>
    <n v="595.01"/>
  </r>
  <r>
    <x v="112"/>
    <x v="70"/>
    <n v="599.26"/>
  </r>
  <r>
    <x v="113"/>
    <x v="0"/>
    <n v="475.13"/>
  </r>
  <r>
    <x v="113"/>
    <x v="1"/>
    <n v="510.13"/>
  </r>
  <r>
    <x v="113"/>
    <x v="2"/>
    <n v="579.45000000000005"/>
  </r>
  <r>
    <x v="113"/>
    <x v="3"/>
    <n v="556.99"/>
  </r>
  <r>
    <x v="113"/>
    <x v="4"/>
    <n v="554.83000000000004"/>
  </r>
  <r>
    <x v="113"/>
    <x v="5"/>
    <n v="608.82000000000005"/>
  </r>
  <r>
    <x v="113"/>
    <x v="6"/>
    <n v="661.94"/>
  </r>
  <r>
    <x v="113"/>
    <x v="7"/>
    <n v="636.77"/>
  </r>
  <r>
    <x v="113"/>
    <x v="8"/>
    <n v="693.17"/>
  </r>
  <r>
    <x v="113"/>
    <x v="9"/>
    <n v="711.01"/>
  </r>
  <r>
    <x v="113"/>
    <x v="10"/>
    <n v="666.35"/>
  </r>
  <r>
    <x v="113"/>
    <x v="11"/>
    <n v="709.65"/>
  </r>
  <r>
    <x v="113"/>
    <x v="12"/>
    <n v="678.66"/>
  </r>
  <r>
    <x v="113"/>
    <x v="13"/>
    <n v="705.68"/>
  </r>
  <r>
    <x v="113"/>
    <x v="14"/>
    <n v="721.72"/>
  </r>
  <r>
    <x v="113"/>
    <x v="15"/>
    <n v="711.8"/>
  </r>
  <r>
    <x v="113"/>
    <x v="16"/>
    <n v="690.77"/>
  </r>
  <r>
    <x v="113"/>
    <x v="17"/>
    <n v="677.79"/>
  </r>
  <r>
    <x v="113"/>
    <x v="18"/>
    <n v="720.98"/>
  </r>
  <r>
    <x v="113"/>
    <x v="19"/>
    <n v="696.93"/>
  </r>
  <r>
    <x v="113"/>
    <x v="20"/>
    <n v="629.04999999999995"/>
  </r>
  <r>
    <x v="113"/>
    <x v="21"/>
    <n v="622.84"/>
  </r>
  <r>
    <x v="113"/>
    <x v="22"/>
    <n v="617.48"/>
  </r>
  <r>
    <x v="113"/>
    <x v="23"/>
    <n v="671.83"/>
  </r>
  <r>
    <x v="113"/>
    <x v="24"/>
    <n v="637"/>
  </r>
  <r>
    <x v="113"/>
    <x v="25"/>
    <n v="634.92999999999995"/>
  </r>
  <r>
    <x v="113"/>
    <x v="26"/>
    <n v="650.13"/>
  </r>
  <r>
    <x v="113"/>
    <x v="27"/>
    <n v="659.26"/>
  </r>
  <r>
    <x v="113"/>
    <x v="28"/>
    <n v="637.54"/>
  </r>
  <r>
    <x v="113"/>
    <x v="29"/>
    <n v="638.41"/>
  </r>
  <r>
    <x v="113"/>
    <x v="30"/>
    <n v="639.28"/>
  </r>
  <r>
    <x v="113"/>
    <x v="31"/>
    <n v="650.54999999999995"/>
  </r>
  <r>
    <x v="113"/>
    <x v="32"/>
    <n v="662.02"/>
  </r>
  <r>
    <x v="113"/>
    <x v="33"/>
    <n v="673.69"/>
  </r>
  <r>
    <x v="113"/>
    <x v="34"/>
    <n v="685.57"/>
  </r>
  <r>
    <x v="113"/>
    <x v="35"/>
    <n v="697.66"/>
  </r>
  <r>
    <x v="113"/>
    <x v="36"/>
    <n v="709.96"/>
  </r>
  <r>
    <x v="113"/>
    <x v="37"/>
    <n v="716.73"/>
  </r>
  <r>
    <x v="113"/>
    <x v="38"/>
    <n v="723.55"/>
  </r>
  <r>
    <x v="113"/>
    <x v="39"/>
    <n v="730.45"/>
  </r>
  <r>
    <x v="113"/>
    <x v="40"/>
    <n v="737.41"/>
  </r>
  <r>
    <x v="113"/>
    <x v="41"/>
    <n v="744.43"/>
  </r>
  <r>
    <x v="113"/>
    <x v="42"/>
    <n v="749.54"/>
  </r>
  <r>
    <x v="113"/>
    <x v="43"/>
    <n v="754.68"/>
  </r>
  <r>
    <x v="113"/>
    <x v="44"/>
    <n v="759.85"/>
  </r>
  <r>
    <x v="113"/>
    <x v="45"/>
    <n v="765.06"/>
  </r>
  <r>
    <x v="113"/>
    <x v="46"/>
    <n v="770.31"/>
  </r>
  <r>
    <x v="113"/>
    <x v="47"/>
    <n v="774.59"/>
  </r>
  <r>
    <x v="113"/>
    <x v="48"/>
    <n v="778.89"/>
  </r>
  <r>
    <x v="113"/>
    <x v="49"/>
    <n v="783.22"/>
  </r>
  <r>
    <x v="113"/>
    <x v="50"/>
    <n v="787.57"/>
  </r>
  <r>
    <x v="113"/>
    <x v="51"/>
    <n v="791.95"/>
  </r>
  <r>
    <x v="113"/>
    <x v="52"/>
    <n v="795.84"/>
  </r>
  <r>
    <x v="113"/>
    <x v="53"/>
    <n v="799.76"/>
  </r>
  <r>
    <x v="113"/>
    <x v="54"/>
    <n v="803.69"/>
  </r>
  <r>
    <x v="113"/>
    <x v="55"/>
    <n v="807.64"/>
  </r>
  <r>
    <x v="113"/>
    <x v="56"/>
    <n v="811.62"/>
  </r>
  <r>
    <x v="113"/>
    <x v="57"/>
    <n v="815.35"/>
  </r>
  <r>
    <x v="113"/>
    <x v="58"/>
    <n v="819.09"/>
  </r>
  <r>
    <x v="113"/>
    <x v="59"/>
    <n v="822.86"/>
  </r>
  <r>
    <x v="113"/>
    <x v="60"/>
    <n v="826.64"/>
  </r>
  <r>
    <x v="113"/>
    <x v="61"/>
    <n v="830.44"/>
  </r>
  <r>
    <x v="113"/>
    <x v="62"/>
    <n v="834.14"/>
  </r>
  <r>
    <x v="113"/>
    <x v="63"/>
    <n v="837.86"/>
  </r>
  <r>
    <x v="113"/>
    <x v="64"/>
    <n v="841.59"/>
  </r>
  <r>
    <x v="113"/>
    <x v="65"/>
    <n v="845.34"/>
  </r>
  <r>
    <x v="113"/>
    <x v="66"/>
    <n v="849.1"/>
  </r>
  <r>
    <x v="113"/>
    <x v="67"/>
    <n v="852.86"/>
  </r>
  <r>
    <x v="113"/>
    <x v="68"/>
    <n v="856.64"/>
  </r>
  <r>
    <x v="113"/>
    <x v="69"/>
    <n v="860.43"/>
  </r>
  <r>
    <x v="113"/>
    <x v="70"/>
    <n v="864.24"/>
  </r>
  <r>
    <x v="114"/>
    <x v="0"/>
    <n v="194.97"/>
  </r>
  <r>
    <x v="114"/>
    <x v="1"/>
    <n v="202.31"/>
  </r>
  <r>
    <x v="114"/>
    <x v="2"/>
    <n v="201.34"/>
  </r>
  <r>
    <x v="114"/>
    <x v="3"/>
    <n v="199.05"/>
  </r>
  <r>
    <x v="114"/>
    <x v="4"/>
    <n v="197.2"/>
  </r>
  <r>
    <x v="114"/>
    <x v="5"/>
    <n v="196.65"/>
  </r>
  <r>
    <x v="114"/>
    <x v="6"/>
    <n v="218.97"/>
  </r>
  <r>
    <x v="114"/>
    <x v="7"/>
    <n v="221.7"/>
  </r>
  <r>
    <x v="114"/>
    <x v="8"/>
    <n v="235.89"/>
  </r>
  <r>
    <x v="114"/>
    <x v="9"/>
    <n v="233.64"/>
  </r>
  <r>
    <x v="114"/>
    <x v="10"/>
    <n v="226.06"/>
  </r>
  <r>
    <x v="114"/>
    <x v="11"/>
    <n v="238.78"/>
  </r>
  <r>
    <x v="114"/>
    <x v="12"/>
    <n v="222.02"/>
  </r>
  <r>
    <x v="114"/>
    <x v="13"/>
    <n v="227.15"/>
  </r>
  <r>
    <x v="114"/>
    <x v="14"/>
    <n v="231.62"/>
  </r>
  <r>
    <x v="114"/>
    <x v="15"/>
    <n v="230.23"/>
  </r>
  <r>
    <x v="114"/>
    <x v="16"/>
    <n v="230.56"/>
  </r>
  <r>
    <x v="114"/>
    <x v="17"/>
    <n v="239.75"/>
  </r>
  <r>
    <x v="114"/>
    <x v="18"/>
    <n v="258.85000000000002"/>
  </r>
  <r>
    <x v="114"/>
    <x v="19"/>
    <n v="243.79"/>
  </r>
  <r>
    <x v="114"/>
    <x v="20"/>
    <n v="221.38"/>
  </r>
  <r>
    <x v="114"/>
    <x v="21"/>
    <n v="229.22"/>
  </r>
  <r>
    <x v="114"/>
    <x v="22"/>
    <n v="231.66"/>
  </r>
  <r>
    <x v="114"/>
    <x v="23"/>
    <n v="226.76"/>
  </r>
  <r>
    <x v="114"/>
    <x v="24"/>
    <n v="224.77"/>
  </r>
  <r>
    <x v="114"/>
    <x v="25"/>
    <n v="224.19"/>
  </r>
  <r>
    <x v="114"/>
    <x v="26"/>
    <n v="229.27"/>
  </r>
  <r>
    <x v="114"/>
    <x v="27"/>
    <n v="225.87"/>
  </r>
  <r>
    <x v="114"/>
    <x v="28"/>
    <n v="222.89"/>
  </r>
  <r>
    <x v="114"/>
    <x v="29"/>
    <n v="222.46"/>
  </r>
  <r>
    <x v="114"/>
    <x v="30"/>
    <n v="222.03"/>
  </r>
  <r>
    <x v="114"/>
    <x v="31"/>
    <n v="232.3"/>
  </r>
  <r>
    <x v="114"/>
    <x v="32"/>
    <n v="243.04"/>
  </r>
  <r>
    <x v="114"/>
    <x v="33"/>
    <n v="254.28"/>
  </r>
  <r>
    <x v="114"/>
    <x v="34"/>
    <n v="266.04000000000002"/>
  </r>
  <r>
    <x v="114"/>
    <x v="35"/>
    <n v="278.33999999999997"/>
  </r>
  <r>
    <x v="114"/>
    <x v="36"/>
    <n v="291.20999999999998"/>
  </r>
  <r>
    <x v="114"/>
    <x v="37"/>
    <n v="299.33"/>
  </r>
  <r>
    <x v="114"/>
    <x v="38"/>
    <n v="307.68"/>
  </r>
  <r>
    <x v="114"/>
    <x v="39"/>
    <n v="316.25"/>
  </r>
  <r>
    <x v="114"/>
    <x v="40"/>
    <n v="325.07"/>
  </r>
  <r>
    <x v="114"/>
    <x v="41"/>
    <n v="334.13"/>
  </r>
  <r>
    <x v="114"/>
    <x v="42"/>
    <n v="340.83"/>
  </r>
  <r>
    <x v="114"/>
    <x v="43"/>
    <n v="347.66"/>
  </r>
  <r>
    <x v="114"/>
    <x v="44"/>
    <n v="354.63"/>
  </r>
  <r>
    <x v="114"/>
    <x v="45"/>
    <n v="361.74"/>
  </r>
  <r>
    <x v="114"/>
    <x v="46"/>
    <n v="368.99"/>
  </r>
  <r>
    <x v="114"/>
    <x v="47"/>
    <n v="374.3"/>
  </r>
  <r>
    <x v="114"/>
    <x v="48"/>
    <n v="379.67"/>
  </r>
  <r>
    <x v="114"/>
    <x v="49"/>
    <n v="385.13"/>
  </r>
  <r>
    <x v="114"/>
    <x v="50"/>
    <n v="390.66"/>
  </r>
  <r>
    <x v="114"/>
    <x v="51"/>
    <n v="396.27"/>
  </r>
  <r>
    <x v="114"/>
    <x v="52"/>
    <n v="400.66"/>
  </r>
  <r>
    <x v="114"/>
    <x v="53"/>
    <n v="405.1"/>
  </r>
  <r>
    <x v="114"/>
    <x v="54"/>
    <n v="409.59"/>
  </r>
  <r>
    <x v="114"/>
    <x v="55"/>
    <n v="414.13"/>
  </r>
  <r>
    <x v="114"/>
    <x v="56"/>
    <n v="418.71"/>
  </r>
  <r>
    <x v="114"/>
    <x v="57"/>
    <n v="422.53"/>
  </r>
  <r>
    <x v="114"/>
    <x v="58"/>
    <n v="426.37"/>
  </r>
  <r>
    <x v="114"/>
    <x v="59"/>
    <n v="430.26"/>
  </r>
  <r>
    <x v="114"/>
    <x v="60"/>
    <n v="434.17"/>
  </r>
  <r>
    <x v="114"/>
    <x v="61"/>
    <n v="438.13"/>
  </r>
  <r>
    <x v="114"/>
    <x v="62"/>
    <n v="441.59"/>
  </r>
  <r>
    <x v="114"/>
    <x v="63"/>
    <n v="445.08"/>
  </r>
  <r>
    <x v="114"/>
    <x v="64"/>
    <n v="448.59"/>
  </r>
  <r>
    <x v="114"/>
    <x v="65"/>
    <n v="452.14"/>
  </r>
  <r>
    <x v="114"/>
    <x v="66"/>
    <n v="455.71"/>
  </r>
  <r>
    <x v="114"/>
    <x v="67"/>
    <n v="458.96"/>
  </r>
  <r>
    <x v="114"/>
    <x v="68"/>
    <n v="462.24"/>
  </r>
  <r>
    <x v="114"/>
    <x v="69"/>
    <n v="465.54"/>
  </r>
  <r>
    <x v="114"/>
    <x v="70"/>
    <n v="468.86"/>
  </r>
  <r>
    <x v="115"/>
    <x v="0"/>
    <n v="939.53"/>
  </r>
  <r>
    <x v="115"/>
    <x v="1"/>
    <n v="995.75"/>
  </r>
  <r>
    <x v="115"/>
    <x v="2"/>
    <n v="1139.8900000000001"/>
  </r>
  <r>
    <x v="115"/>
    <x v="3"/>
    <n v="1129.49"/>
  </r>
  <r>
    <x v="115"/>
    <x v="4"/>
    <n v="1078.27"/>
  </r>
  <r>
    <x v="115"/>
    <x v="5"/>
    <n v="1064.1300000000001"/>
  </r>
  <r>
    <x v="115"/>
    <x v="6"/>
    <n v="1136.1199999999999"/>
  </r>
  <r>
    <x v="115"/>
    <x v="7"/>
    <n v="1138.3599999999999"/>
  </r>
  <r>
    <x v="115"/>
    <x v="8"/>
    <n v="1183.6099999999999"/>
  </r>
  <r>
    <x v="115"/>
    <x v="9"/>
    <n v="1286.03"/>
  </r>
  <r>
    <x v="115"/>
    <x v="10"/>
    <n v="969.07"/>
  </r>
  <r>
    <x v="115"/>
    <x v="11"/>
    <n v="935.64"/>
  </r>
  <r>
    <x v="115"/>
    <x v="12"/>
    <n v="876.11"/>
  </r>
  <r>
    <x v="115"/>
    <x v="13"/>
    <n v="800.09"/>
  </r>
  <r>
    <x v="115"/>
    <x v="14"/>
    <n v="727.6"/>
  </r>
  <r>
    <x v="115"/>
    <x v="15"/>
    <n v="948.02"/>
  </r>
  <r>
    <x v="115"/>
    <x v="16"/>
    <n v="953.6"/>
  </r>
  <r>
    <x v="115"/>
    <x v="17"/>
    <n v="889.65"/>
  </r>
  <r>
    <x v="115"/>
    <x v="18"/>
    <n v="1155.25"/>
  </r>
  <r>
    <x v="115"/>
    <x v="19"/>
    <n v="1270.42"/>
  </r>
  <r>
    <x v="115"/>
    <x v="20"/>
    <n v="1330.22"/>
  </r>
  <r>
    <x v="115"/>
    <x v="21"/>
    <n v="1277.5999999999999"/>
  </r>
  <r>
    <x v="115"/>
    <x v="22"/>
    <n v="1350.84"/>
  </r>
  <r>
    <x v="115"/>
    <x v="23"/>
    <n v="1797.25"/>
  </r>
  <r>
    <x v="115"/>
    <x v="24"/>
    <n v="1452.29"/>
  </r>
  <r>
    <x v="115"/>
    <x v="25"/>
    <n v="1137.8499999999999"/>
  </r>
  <r>
    <x v="115"/>
    <x v="26"/>
    <n v="1248.45"/>
  </r>
  <r>
    <x v="115"/>
    <x v="27"/>
    <n v="1664.04"/>
  </r>
  <r>
    <x v="115"/>
    <x v="28"/>
    <n v="1715.84"/>
  </r>
  <r>
    <x v="115"/>
    <x v="29"/>
    <n v="1967.61"/>
  </r>
  <r>
    <x v="115"/>
    <x v="30"/>
    <n v="2256.33"/>
  </r>
  <r>
    <x v="115"/>
    <x v="31"/>
    <n v="2235.11"/>
  </r>
  <r>
    <x v="115"/>
    <x v="32"/>
    <n v="2214.09"/>
  </r>
  <r>
    <x v="115"/>
    <x v="33"/>
    <n v="2193.27"/>
  </r>
  <r>
    <x v="115"/>
    <x v="34"/>
    <n v="2172.65"/>
  </r>
  <r>
    <x v="115"/>
    <x v="35"/>
    <n v="2152.2199999999998"/>
  </r>
  <r>
    <x v="115"/>
    <x v="36"/>
    <n v="2131.98"/>
  </r>
  <r>
    <x v="115"/>
    <x v="37"/>
    <n v="2129.2600000000002"/>
  </r>
  <r>
    <x v="115"/>
    <x v="38"/>
    <n v="2126.54"/>
  </r>
  <r>
    <x v="115"/>
    <x v="39"/>
    <n v="2123.8200000000002"/>
  </r>
  <r>
    <x v="115"/>
    <x v="40"/>
    <n v="2121.11"/>
  </r>
  <r>
    <x v="115"/>
    <x v="41"/>
    <n v="2118.4"/>
  </r>
  <r>
    <x v="115"/>
    <x v="42"/>
    <n v="2122.42"/>
  </r>
  <r>
    <x v="115"/>
    <x v="43"/>
    <n v="2126.44"/>
  </r>
  <r>
    <x v="115"/>
    <x v="44"/>
    <n v="2130.48"/>
  </r>
  <r>
    <x v="115"/>
    <x v="45"/>
    <n v="2134.52"/>
  </r>
  <r>
    <x v="115"/>
    <x v="46"/>
    <n v="2138.5700000000002"/>
  </r>
  <r>
    <x v="115"/>
    <x v="47"/>
    <n v="2145.21"/>
  </r>
  <r>
    <x v="115"/>
    <x v="48"/>
    <n v="2151.87"/>
  </r>
  <r>
    <x v="115"/>
    <x v="49"/>
    <n v="2158.5500000000002"/>
  </r>
  <r>
    <x v="115"/>
    <x v="50"/>
    <n v="2165.2600000000002"/>
  </r>
  <r>
    <x v="115"/>
    <x v="51"/>
    <n v="2171.98"/>
  </r>
  <r>
    <x v="115"/>
    <x v="52"/>
    <n v="2179.35"/>
  </r>
  <r>
    <x v="115"/>
    <x v="53"/>
    <n v="2186.75"/>
  </r>
  <r>
    <x v="115"/>
    <x v="54"/>
    <n v="2194.1799999999998"/>
  </r>
  <r>
    <x v="115"/>
    <x v="55"/>
    <n v="2201.63"/>
  </r>
  <r>
    <x v="115"/>
    <x v="56"/>
    <n v="2209.11"/>
  </r>
  <r>
    <x v="115"/>
    <x v="57"/>
    <n v="2216.2399999999998"/>
  </r>
  <r>
    <x v="115"/>
    <x v="58"/>
    <n v="2223.41"/>
  </r>
  <r>
    <x v="115"/>
    <x v="59"/>
    <n v="2230.59"/>
  </r>
  <r>
    <x v="115"/>
    <x v="60"/>
    <n v="2237.8000000000002"/>
  </r>
  <r>
    <x v="115"/>
    <x v="61"/>
    <n v="2245.0300000000002"/>
  </r>
  <r>
    <x v="115"/>
    <x v="62"/>
    <n v="2251.9"/>
  </r>
  <r>
    <x v="115"/>
    <x v="63"/>
    <n v="2258.79"/>
  </r>
  <r>
    <x v="115"/>
    <x v="64"/>
    <n v="2265.6999999999998"/>
  </r>
  <r>
    <x v="115"/>
    <x v="65"/>
    <n v="2272.63"/>
  </r>
  <r>
    <x v="115"/>
    <x v="66"/>
    <n v="2279.58"/>
  </r>
  <r>
    <x v="115"/>
    <x v="67"/>
    <n v="2286.31"/>
  </r>
  <r>
    <x v="115"/>
    <x v="68"/>
    <n v="2293.06"/>
  </r>
  <r>
    <x v="115"/>
    <x v="69"/>
    <n v="2299.83"/>
  </r>
  <r>
    <x v="115"/>
    <x v="70"/>
    <n v="2306.62"/>
  </r>
  <r>
    <x v="116"/>
    <x v="0"/>
    <n v="359.16"/>
  </r>
  <r>
    <x v="116"/>
    <x v="1"/>
    <n v="375.72"/>
  </r>
  <r>
    <x v="116"/>
    <x v="2"/>
    <n v="403.15"/>
  </r>
  <r>
    <x v="116"/>
    <x v="3"/>
    <n v="415.18"/>
  </r>
  <r>
    <x v="116"/>
    <x v="4"/>
    <n v="402.81"/>
  </r>
  <r>
    <x v="116"/>
    <x v="5"/>
    <n v="411.41"/>
  </r>
  <r>
    <x v="116"/>
    <x v="6"/>
    <n v="478.37"/>
  </r>
  <r>
    <x v="116"/>
    <x v="7"/>
    <n v="459.86"/>
  </r>
  <r>
    <x v="116"/>
    <x v="8"/>
    <n v="479.11"/>
  </r>
  <r>
    <x v="116"/>
    <x v="9"/>
    <n v="473.4"/>
  </r>
  <r>
    <x v="116"/>
    <x v="10"/>
    <n v="451.34"/>
  </r>
  <r>
    <x v="116"/>
    <x v="11"/>
    <n v="437.64"/>
  </r>
  <r>
    <x v="116"/>
    <x v="12"/>
    <n v="435.54"/>
  </r>
  <r>
    <x v="116"/>
    <x v="13"/>
    <n v="434.74"/>
  </r>
  <r>
    <x v="116"/>
    <x v="14"/>
    <n v="483.36"/>
  </r>
  <r>
    <x v="116"/>
    <x v="15"/>
    <n v="500.62"/>
  </r>
  <r>
    <x v="116"/>
    <x v="16"/>
    <n v="523.53"/>
  </r>
  <r>
    <x v="116"/>
    <x v="17"/>
    <n v="565.01"/>
  </r>
  <r>
    <x v="116"/>
    <x v="18"/>
    <n v="652.09"/>
  </r>
  <r>
    <x v="116"/>
    <x v="19"/>
    <n v="620.16999999999996"/>
  </r>
  <r>
    <x v="116"/>
    <x v="20"/>
    <n v="585.5"/>
  </r>
  <r>
    <x v="116"/>
    <x v="21"/>
    <n v="593.04999999999995"/>
  </r>
  <r>
    <x v="116"/>
    <x v="22"/>
    <n v="621.33000000000004"/>
  </r>
  <r>
    <x v="116"/>
    <x v="23"/>
    <n v="643.58000000000004"/>
  </r>
  <r>
    <x v="116"/>
    <x v="24"/>
    <n v="666.67"/>
  </r>
  <r>
    <x v="116"/>
    <x v="25"/>
    <n v="666.75"/>
  </r>
  <r>
    <x v="116"/>
    <x v="26"/>
    <n v="727.03"/>
  </r>
  <r>
    <x v="116"/>
    <x v="27"/>
    <n v="848.77"/>
  </r>
  <r>
    <x v="116"/>
    <x v="28"/>
    <n v="845.12"/>
  </r>
  <r>
    <x v="116"/>
    <x v="29"/>
    <n v="914.59"/>
  </r>
  <r>
    <x v="116"/>
    <x v="30"/>
    <n v="989.83"/>
  </r>
  <r>
    <x v="116"/>
    <x v="31"/>
    <n v="1010.99"/>
  </r>
  <r>
    <x v="116"/>
    <x v="32"/>
    <n v="1032.6099999999999"/>
  </r>
  <r>
    <x v="116"/>
    <x v="33"/>
    <n v="1054.69"/>
  </r>
  <r>
    <x v="116"/>
    <x v="34"/>
    <n v="1077.24"/>
  </r>
  <r>
    <x v="116"/>
    <x v="35"/>
    <n v="1100.27"/>
  </r>
  <r>
    <x v="116"/>
    <x v="36"/>
    <n v="1123.79"/>
  </r>
  <r>
    <x v="116"/>
    <x v="37"/>
    <n v="1140.4000000000001"/>
  </r>
  <r>
    <x v="116"/>
    <x v="38"/>
    <n v="1157.25"/>
  </r>
  <r>
    <x v="116"/>
    <x v="39"/>
    <n v="1174.3499999999999"/>
  </r>
  <r>
    <x v="116"/>
    <x v="40"/>
    <n v="1191.71"/>
  </r>
  <r>
    <x v="116"/>
    <x v="41"/>
    <n v="1209.32"/>
  </r>
  <r>
    <x v="116"/>
    <x v="42"/>
    <n v="1222.83"/>
  </r>
  <r>
    <x v="116"/>
    <x v="43"/>
    <n v="1236.5"/>
  </r>
  <r>
    <x v="116"/>
    <x v="44"/>
    <n v="1250.32"/>
  </r>
  <r>
    <x v="116"/>
    <x v="45"/>
    <n v="1264.29"/>
  </r>
  <r>
    <x v="116"/>
    <x v="46"/>
    <n v="1278.42"/>
  </r>
  <r>
    <x v="116"/>
    <x v="47"/>
    <n v="1289.4100000000001"/>
  </r>
  <r>
    <x v="116"/>
    <x v="48"/>
    <n v="1300.51"/>
  </r>
  <r>
    <x v="116"/>
    <x v="49"/>
    <n v="1311.7"/>
  </r>
  <r>
    <x v="116"/>
    <x v="50"/>
    <n v="1322.98"/>
  </r>
  <r>
    <x v="116"/>
    <x v="51"/>
    <n v="1334.37"/>
  </r>
  <r>
    <x v="116"/>
    <x v="52"/>
    <n v="1343.4"/>
  </r>
  <r>
    <x v="116"/>
    <x v="53"/>
    <n v="1352.49"/>
  </r>
  <r>
    <x v="116"/>
    <x v="54"/>
    <n v="1361.65"/>
  </r>
  <r>
    <x v="116"/>
    <x v="55"/>
    <n v="1370.86"/>
  </r>
  <r>
    <x v="116"/>
    <x v="56"/>
    <n v="1380.14"/>
  </r>
  <r>
    <x v="116"/>
    <x v="57"/>
    <n v="1387.67"/>
  </r>
  <r>
    <x v="116"/>
    <x v="58"/>
    <n v="1395.24"/>
  </r>
  <r>
    <x v="116"/>
    <x v="59"/>
    <n v="1402.86"/>
  </r>
  <r>
    <x v="116"/>
    <x v="60"/>
    <n v="1410.51"/>
  </r>
  <r>
    <x v="116"/>
    <x v="61"/>
    <n v="1418.21"/>
  </r>
  <r>
    <x v="116"/>
    <x v="62"/>
    <n v="1424.62"/>
  </r>
  <r>
    <x v="116"/>
    <x v="63"/>
    <n v="1431.06"/>
  </r>
  <r>
    <x v="116"/>
    <x v="64"/>
    <n v="1437.53"/>
  </r>
  <r>
    <x v="116"/>
    <x v="65"/>
    <n v="1444.02"/>
  </r>
  <r>
    <x v="116"/>
    <x v="66"/>
    <n v="1450.55"/>
  </r>
  <r>
    <x v="116"/>
    <x v="67"/>
    <n v="1456.13"/>
  </r>
  <r>
    <x v="116"/>
    <x v="68"/>
    <n v="1461.74"/>
  </r>
  <r>
    <x v="116"/>
    <x v="69"/>
    <n v="1467.36"/>
  </r>
  <r>
    <x v="116"/>
    <x v="70"/>
    <n v="1473.01"/>
  </r>
  <r>
    <x v="117"/>
    <x v="0"/>
    <n v="877.71"/>
  </r>
  <r>
    <x v="117"/>
    <x v="1"/>
    <n v="933"/>
  </r>
  <r>
    <x v="117"/>
    <x v="2"/>
    <n v="967.99"/>
  </r>
  <r>
    <x v="117"/>
    <x v="3"/>
    <n v="1023.08"/>
  </r>
  <r>
    <x v="117"/>
    <x v="4"/>
    <n v="1041.27"/>
  </r>
  <r>
    <x v="117"/>
    <x v="5"/>
    <n v="1079.97"/>
  </r>
  <r>
    <x v="117"/>
    <x v="6"/>
    <n v="1222.8"/>
  </r>
  <r>
    <x v="117"/>
    <x v="7"/>
    <n v="1180.32"/>
  </r>
  <r>
    <x v="117"/>
    <x v="8"/>
    <n v="1222.52"/>
  </r>
  <r>
    <x v="117"/>
    <x v="9"/>
    <n v="1176.43"/>
  </r>
  <r>
    <x v="117"/>
    <x v="10"/>
    <n v="1171.5999999999999"/>
  </r>
  <r>
    <x v="117"/>
    <x v="11"/>
    <n v="1186.78"/>
  </r>
  <r>
    <x v="117"/>
    <x v="12"/>
    <n v="1183.29"/>
  </r>
  <r>
    <x v="117"/>
    <x v="13"/>
    <n v="1213.54"/>
  </r>
  <r>
    <x v="117"/>
    <x v="14"/>
    <n v="1252.47"/>
  </r>
  <r>
    <x v="117"/>
    <x v="15"/>
    <n v="1262.6099999999999"/>
  </r>
  <r>
    <x v="117"/>
    <x v="16"/>
    <n v="1220.92"/>
  </r>
  <r>
    <x v="117"/>
    <x v="17"/>
    <n v="1263.67"/>
  </r>
  <r>
    <x v="117"/>
    <x v="18"/>
    <n v="1383.02"/>
  </r>
  <r>
    <x v="117"/>
    <x v="19"/>
    <n v="1349.2"/>
  </r>
  <r>
    <x v="117"/>
    <x v="20"/>
    <n v="1281.48"/>
  </r>
  <r>
    <x v="117"/>
    <x v="21"/>
    <n v="1363.69"/>
  </r>
  <r>
    <x v="117"/>
    <x v="22"/>
    <n v="1388.46"/>
  </r>
  <r>
    <x v="117"/>
    <x v="23"/>
    <n v="1377.86"/>
  </r>
  <r>
    <x v="117"/>
    <x v="24"/>
    <n v="1348.39"/>
  </r>
  <r>
    <x v="117"/>
    <x v="25"/>
    <n v="1314.64"/>
  </r>
  <r>
    <x v="117"/>
    <x v="26"/>
    <n v="1324.14"/>
  </r>
  <r>
    <x v="117"/>
    <x v="27"/>
    <n v="1334.66"/>
  </r>
  <r>
    <x v="117"/>
    <x v="28"/>
    <n v="1289.3499999999999"/>
  </r>
  <r>
    <x v="117"/>
    <x v="29"/>
    <n v="1281.03"/>
  </r>
  <r>
    <x v="117"/>
    <x v="30"/>
    <n v="1272.77"/>
  </r>
  <r>
    <x v="117"/>
    <x v="31"/>
    <n v="1279.52"/>
  </r>
  <r>
    <x v="117"/>
    <x v="32"/>
    <n v="1286.31"/>
  </r>
  <r>
    <x v="117"/>
    <x v="33"/>
    <n v="1293.1300000000001"/>
  </r>
  <r>
    <x v="117"/>
    <x v="34"/>
    <n v="1299.99"/>
  </r>
  <r>
    <x v="117"/>
    <x v="35"/>
    <n v="1306.8800000000001"/>
  </r>
  <r>
    <x v="117"/>
    <x v="36"/>
    <n v="1313.82"/>
  </r>
  <r>
    <x v="117"/>
    <x v="37"/>
    <n v="1319.98"/>
  </r>
  <r>
    <x v="117"/>
    <x v="38"/>
    <n v="1326.18"/>
  </r>
  <r>
    <x v="117"/>
    <x v="39"/>
    <n v="1332.41"/>
  </r>
  <r>
    <x v="117"/>
    <x v="40"/>
    <n v="1338.66"/>
  </r>
  <r>
    <x v="117"/>
    <x v="41"/>
    <n v="1344.95"/>
  </r>
  <r>
    <x v="117"/>
    <x v="42"/>
    <n v="1350.43"/>
  </r>
  <r>
    <x v="117"/>
    <x v="43"/>
    <n v="1355.93"/>
  </r>
  <r>
    <x v="117"/>
    <x v="44"/>
    <n v="1361.46"/>
  </r>
  <r>
    <x v="117"/>
    <x v="45"/>
    <n v="1367.01"/>
  </r>
  <r>
    <x v="117"/>
    <x v="46"/>
    <n v="1372.58"/>
  </r>
  <r>
    <x v="117"/>
    <x v="47"/>
    <n v="1377.79"/>
  </r>
  <r>
    <x v="117"/>
    <x v="48"/>
    <n v="1383.02"/>
  </r>
  <r>
    <x v="117"/>
    <x v="49"/>
    <n v="1388.27"/>
  </r>
  <r>
    <x v="117"/>
    <x v="50"/>
    <n v="1393.55"/>
  </r>
  <r>
    <x v="117"/>
    <x v="51"/>
    <n v="1398.84"/>
  </r>
  <r>
    <x v="117"/>
    <x v="52"/>
    <n v="1403.87"/>
  </r>
  <r>
    <x v="117"/>
    <x v="53"/>
    <n v="1408.92"/>
  </r>
  <r>
    <x v="117"/>
    <x v="54"/>
    <n v="1413.99"/>
  </r>
  <r>
    <x v="117"/>
    <x v="55"/>
    <n v="1419.07"/>
  </r>
  <r>
    <x v="117"/>
    <x v="56"/>
    <n v="1424.18"/>
  </r>
  <r>
    <x v="117"/>
    <x v="57"/>
    <n v="1429.08"/>
  </r>
  <r>
    <x v="117"/>
    <x v="58"/>
    <n v="1433.99"/>
  </r>
  <r>
    <x v="117"/>
    <x v="59"/>
    <n v="1438.92"/>
  </r>
  <r>
    <x v="117"/>
    <x v="60"/>
    <n v="1443.86"/>
  </r>
  <r>
    <x v="117"/>
    <x v="61"/>
    <n v="1448.83"/>
  </r>
  <r>
    <x v="117"/>
    <x v="62"/>
    <n v="1453.68"/>
  </r>
  <r>
    <x v="117"/>
    <x v="63"/>
    <n v="1458.56"/>
  </r>
  <r>
    <x v="117"/>
    <x v="64"/>
    <n v="1463.44"/>
  </r>
  <r>
    <x v="117"/>
    <x v="65"/>
    <n v="1468.35"/>
  </r>
  <r>
    <x v="117"/>
    <x v="66"/>
    <n v="1473.27"/>
  </r>
  <r>
    <x v="117"/>
    <x v="67"/>
    <n v="1478.22"/>
  </r>
  <r>
    <x v="117"/>
    <x v="68"/>
    <n v="1483.19"/>
  </r>
  <r>
    <x v="117"/>
    <x v="69"/>
    <n v="1488.18"/>
  </r>
  <r>
    <x v="117"/>
    <x v="70"/>
    <n v="1493.19"/>
  </r>
  <r>
    <x v="118"/>
    <x v="0"/>
    <n v="413.84"/>
  </r>
  <r>
    <x v="118"/>
    <x v="1"/>
    <n v="395.15"/>
  </r>
  <r>
    <x v="118"/>
    <x v="2"/>
    <n v="366.4"/>
  </r>
  <r>
    <x v="118"/>
    <x v="3"/>
    <n v="361.44"/>
  </r>
  <r>
    <x v="118"/>
    <x v="4"/>
    <n v="352.53"/>
  </r>
  <r>
    <x v="118"/>
    <x v="5"/>
    <n v="351.6"/>
  </r>
  <r>
    <x v="118"/>
    <x v="6"/>
    <n v="369.72"/>
  </r>
  <r>
    <x v="118"/>
    <x v="7"/>
    <n v="353.41"/>
  </r>
  <r>
    <x v="118"/>
    <x v="8"/>
    <n v="364.78"/>
  </r>
  <r>
    <x v="118"/>
    <x v="9"/>
    <n v="384.73"/>
  </r>
  <r>
    <x v="118"/>
    <x v="10"/>
    <n v="381.94"/>
  </r>
  <r>
    <x v="118"/>
    <x v="11"/>
    <n v="367.61"/>
  </r>
  <r>
    <x v="118"/>
    <x v="12"/>
    <n v="391.07"/>
  </r>
  <r>
    <x v="118"/>
    <x v="13"/>
    <n v="376.59"/>
  </r>
  <r>
    <x v="118"/>
    <x v="14"/>
    <n v="373.01"/>
  </r>
  <r>
    <x v="118"/>
    <x v="15"/>
    <n v="362.21"/>
  </r>
  <r>
    <x v="118"/>
    <x v="16"/>
    <n v="368.93"/>
  </r>
  <r>
    <x v="118"/>
    <x v="17"/>
    <n v="379.83"/>
  </r>
  <r>
    <x v="118"/>
    <x v="18"/>
    <n v="399.11"/>
  </r>
  <r>
    <x v="118"/>
    <x v="19"/>
    <n v="391.69"/>
  </r>
  <r>
    <x v="118"/>
    <x v="20"/>
    <n v="375.44"/>
  </r>
  <r>
    <x v="118"/>
    <x v="21"/>
    <n v="407.05"/>
  </r>
  <r>
    <x v="118"/>
    <x v="22"/>
    <n v="443.99"/>
  </r>
  <r>
    <x v="118"/>
    <x v="23"/>
    <n v="392.84"/>
  </r>
  <r>
    <x v="118"/>
    <x v="24"/>
    <n v="357.38"/>
  </r>
  <r>
    <x v="118"/>
    <x v="25"/>
    <n v="370.99"/>
  </r>
  <r>
    <x v="118"/>
    <x v="26"/>
    <n v="376.11"/>
  </r>
  <r>
    <x v="118"/>
    <x v="27"/>
    <n v="375.73"/>
  </r>
  <r>
    <x v="118"/>
    <x v="28"/>
    <n v="370.72"/>
  </r>
  <r>
    <x v="118"/>
    <x v="29"/>
    <n v="370.35"/>
  </r>
  <r>
    <x v="118"/>
    <x v="30"/>
    <n v="370.38"/>
  </r>
  <r>
    <x v="118"/>
    <x v="31"/>
    <n v="386.64"/>
  </r>
  <r>
    <x v="118"/>
    <x v="32"/>
    <n v="403.65"/>
  </r>
  <r>
    <x v="118"/>
    <x v="33"/>
    <n v="421.41"/>
  </r>
  <r>
    <x v="118"/>
    <x v="34"/>
    <n v="439.93"/>
  </r>
  <r>
    <x v="118"/>
    <x v="35"/>
    <n v="459.25"/>
  </r>
  <r>
    <x v="118"/>
    <x v="36"/>
    <n v="479.42"/>
  </r>
  <r>
    <x v="118"/>
    <x v="37"/>
    <n v="490.08"/>
  </r>
  <r>
    <x v="118"/>
    <x v="38"/>
    <n v="500.96"/>
  </r>
  <r>
    <x v="118"/>
    <x v="39"/>
    <n v="512.09"/>
  </r>
  <r>
    <x v="118"/>
    <x v="40"/>
    <n v="523.45000000000005"/>
  </r>
  <r>
    <x v="118"/>
    <x v="41"/>
    <n v="535.05999999999995"/>
  </r>
  <r>
    <x v="118"/>
    <x v="42"/>
    <n v="542.9"/>
  </r>
  <r>
    <x v="118"/>
    <x v="43"/>
    <n v="550.85"/>
  </r>
  <r>
    <x v="118"/>
    <x v="44"/>
    <n v="558.91"/>
  </r>
  <r>
    <x v="118"/>
    <x v="45"/>
    <n v="567.1"/>
  </r>
  <r>
    <x v="118"/>
    <x v="46"/>
    <n v="575.4"/>
  </r>
  <r>
    <x v="118"/>
    <x v="47"/>
    <n v="581.30999999999995"/>
  </r>
  <r>
    <x v="118"/>
    <x v="48"/>
    <n v="587.29"/>
  </r>
  <r>
    <x v="118"/>
    <x v="49"/>
    <n v="593.32000000000005"/>
  </r>
  <r>
    <x v="118"/>
    <x v="50"/>
    <n v="599.41"/>
  </r>
  <r>
    <x v="118"/>
    <x v="51"/>
    <n v="605.58000000000004"/>
  </r>
  <r>
    <x v="118"/>
    <x v="52"/>
    <n v="610.28"/>
  </r>
  <r>
    <x v="118"/>
    <x v="53"/>
    <n v="615.02"/>
  </r>
  <r>
    <x v="118"/>
    <x v="54"/>
    <n v="619.79999999999995"/>
  </r>
  <r>
    <x v="118"/>
    <x v="55"/>
    <n v="624.62"/>
  </r>
  <r>
    <x v="118"/>
    <x v="56"/>
    <n v="629.47"/>
  </r>
  <r>
    <x v="118"/>
    <x v="57"/>
    <n v="633.41"/>
  </r>
  <r>
    <x v="118"/>
    <x v="58"/>
    <n v="637.38"/>
  </r>
  <r>
    <x v="118"/>
    <x v="59"/>
    <n v="641.38"/>
  </r>
  <r>
    <x v="118"/>
    <x v="60"/>
    <n v="645.4"/>
  </r>
  <r>
    <x v="118"/>
    <x v="61"/>
    <n v="649.45000000000005"/>
  </r>
  <r>
    <x v="118"/>
    <x v="62"/>
    <n v="652.91"/>
  </r>
  <r>
    <x v="118"/>
    <x v="63"/>
    <n v="656.39"/>
  </r>
  <r>
    <x v="118"/>
    <x v="64"/>
    <n v="659.9"/>
  </r>
  <r>
    <x v="118"/>
    <x v="65"/>
    <n v="663.42"/>
  </r>
  <r>
    <x v="118"/>
    <x v="66"/>
    <n v="666.96"/>
  </r>
  <r>
    <x v="118"/>
    <x v="67"/>
    <n v="670.09"/>
  </r>
  <r>
    <x v="118"/>
    <x v="68"/>
    <n v="673.25"/>
  </r>
  <r>
    <x v="118"/>
    <x v="69"/>
    <n v="676.41"/>
  </r>
  <r>
    <x v="118"/>
    <x v="70"/>
    <n v="679.59"/>
  </r>
  <r>
    <x v="119"/>
    <x v="0"/>
    <n v="1813.19"/>
  </r>
  <r>
    <x v="119"/>
    <x v="1"/>
    <n v="1789.04"/>
  </r>
  <r>
    <x v="119"/>
    <x v="2"/>
    <n v="1927.99"/>
  </r>
  <r>
    <x v="119"/>
    <x v="3"/>
    <n v="1981.87"/>
  </r>
  <r>
    <x v="119"/>
    <x v="4"/>
    <n v="1996.17"/>
  </r>
  <r>
    <x v="119"/>
    <x v="5"/>
    <n v="2029.84"/>
  </r>
  <r>
    <x v="119"/>
    <x v="6"/>
    <n v="2274.64"/>
  </r>
  <r>
    <x v="119"/>
    <x v="7"/>
    <n v="2276.3200000000002"/>
  </r>
  <r>
    <x v="119"/>
    <x v="8"/>
    <n v="2282.1799999999998"/>
  </r>
  <r>
    <x v="119"/>
    <x v="9"/>
    <n v="2099.7199999999998"/>
  </r>
  <r>
    <x v="119"/>
    <x v="10"/>
    <n v="2076.77"/>
  </r>
  <r>
    <x v="119"/>
    <x v="11"/>
    <n v="2102.4699999999998"/>
  </r>
  <r>
    <x v="119"/>
    <x v="12"/>
    <n v="2105.5500000000002"/>
  </r>
  <r>
    <x v="119"/>
    <x v="13"/>
    <n v="2226.9699999999998"/>
  </r>
  <r>
    <x v="119"/>
    <x v="14"/>
    <n v="2181.46"/>
  </r>
  <r>
    <x v="119"/>
    <x v="15"/>
    <n v="2119.37"/>
  </r>
  <r>
    <x v="119"/>
    <x v="16"/>
    <n v="2160.91"/>
  </r>
  <r>
    <x v="119"/>
    <x v="17"/>
    <n v="2131.48"/>
  </r>
  <r>
    <x v="119"/>
    <x v="18"/>
    <n v="2246.52"/>
  </r>
  <r>
    <x v="119"/>
    <x v="19"/>
    <n v="2147.5300000000002"/>
  </r>
  <r>
    <x v="119"/>
    <x v="20"/>
    <n v="2010.62"/>
  </r>
  <r>
    <x v="119"/>
    <x v="21"/>
    <n v="2094.5100000000002"/>
  </r>
  <r>
    <x v="119"/>
    <x v="22"/>
    <n v="2088.71"/>
  </r>
  <r>
    <x v="119"/>
    <x v="23"/>
    <n v="2032.66"/>
  </r>
  <r>
    <x v="119"/>
    <x v="24"/>
    <n v="1926.91"/>
  </r>
  <r>
    <x v="119"/>
    <x v="25"/>
    <n v="1879.17"/>
  </r>
  <r>
    <x v="119"/>
    <x v="26"/>
    <n v="1930.87"/>
  </r>
  <r>
    <x v="119"/>
    <x v="27"/>
    <n v="1957.97"/>
  </r>
  <r>
    <x v="119"/>
    <x v="28"/>
    <n v="1974.51"/>
  </r>
  <r>
    <x v="119"/>
    <x v="29"/>
    <n v="2007.31"/>
  </r>
  <r>
    <x v="119"/>
    <x v="30"/>
    <n v="2040.71"/>
  </r>
  <r>
    <x v="119"/>
    <x v="31"/>
    <n v="2038.86"/>
  </r>
  <r>
    <x v="119"/>
    <x v="32"/>
    <n v="2037.01"/>
  </r>
  <r>
    <x v="119"/>
    <x v="33"/>
    <n v="2035.17"/>
  </r>
  <r>
    <x v="119"/>
    <x v="34"/>
    <n v="2033.32"/>
  </r>
  <r>
    <x v="119"/>
    <x v="35"/>
    <n v="2031.48"/>
  </r>
  <r>
    <x v="119"/>
    <x v="36"/>
    <n v="2029.63"/>
  </r>
  <r>
    <x v="119"/>
    <x v="37"/>
    <n v="2029.91"/>
  </r>
  <r>
    <x v="119"/>
    <x v="38"/>
    <n v="2030.2"/>
  </r>
  <r>
    <x v="119"/>
    <x v="39"/>
    <n v="2030.48"/>
  </r>
  <r>
    <x v="119"/>
    <x v="40"/>
    <n v="2030.76"/>
  </r>
  <r>
    <x v="119"/>
    <x v="41"/>
    <n v="2031.04"/>
  </r>
  <r>
    <x v="119"/>
    <x v="42"/>
    <n v="2032.49"/>
  </r>
  <r>
    <x v="119"/>
    <x v="43"/>
    <n v="2033.94"/>
  </r>
  <r>
    <x v="119"/>
    <x v="44"/>
    <n v="2035.39"/>
  </r>
  <r>
    <x v="119"/>
    <x v="45"/>
    <n v="2036.85"/>
  </r>
  <r>
    <x v="119"/>
    <x v="46"/>
    <n v="2038.3"/>
  </r>
  <r>
    <x v="119"/>
    <x v="47"/>
    <n v="2040.6"/>
  </r>
  <r>
    <x v="119"/>
    <x v="48"/>
    <n v="2042.9"/>
  </r>
  <r>
    <x v="119"/>
    <x v="49"/>
    <n v="2045.2"/>
  </r>
  <r>
    <x v="119"/>
    <x v="50"/>
    <n v="2047.5"/>
  </r>
  <r>
    <x v="119"/>
    <x v="51"/>
    <n v="2049.81"/>
  </r>
  <r>
    <x v="119"/>
    <x v="52"/>
    <n v="2052.7199999999998"/>
  </r>
  <r>
    <x v="119"/>
    <x v="53"/>
    <n v="2055.64"/>
  </r>
  <r>
    <x v="119"/>
    <x v="54"/>
    <n v="2058.56"/>
  </r>
  <r>
    <x v="119"/>
    <x v="55"/>
    <n v="2061.4899999999998"/>
  </r>
  <r>
    <x v="119"/>
    <x v="56"/>
    <n v="2064.42"/>
  </r>
  <r>
    <x v="119"/>
    <x v="57"/>
    <n v="2067.79"/>
  </r>
  <r>
    <x v="119"/>
    <x v="58"/>
    <n v="2071.17"/>
  </r>
  <r>
    <x v="119"/>
    <x v="59"/>
    <n v="2074.5500000000002"/>
  </r>
  <r>
    <x v="119"/>
    <x v="60"/>
    <n v="2077.9299999999998"/>
  </r>
  <r>
    <x v="119"/>
    <x v="61"/>
    <n v="2081.33"/>
  </r>
  <r>
    <x v="119"/>
    <x v="62"/>
    <n v="2085.04"/>
  </r>
  <r>
    <x v="119"/>
    <x v="63"/>
    <n v="2088.7600000000002"/>
  </r>
  <r>
    <x v="119"/>
    <x v="64"/>
    <n v="2092.4899999999998"/>
  </r>
  <r>
    <x v="119"/>
    <x v="65"/>
    <n v="2096.2199999999998"/>
  </r>
  <r>
    <x v="119"/>
    <x v="66"/>
    <n v="2099.96"/>
  </r>
  <r>
    <x v="119"/>
    <x v="67"/>
    <n v="2103.9299999999998"/>
  </r>
  <r>
    <x v="119"/>
    <x v="68"/>
    <n v="2107.91"/>
  </r>
  <r>
    <x v="119"/>
    <x v="69"/>
    <n v="2111.9"/>
  </r>
  <r>
    <x v="119"/>
    <x v="70"/>
    <n v="2115.9"/>
  </r>
  <r>
    <x v="120"/>
    <x v="0"/>
    <n v="312.05"/>
  </r>
  <r>
    <x v="120"/>
    <x v="1"/>
    <n v="327.08999999999997"/>
  </r>
  <r>
    <x v="120"/>
    <x v="2"/>
    <n v="330.56"/>
  </r>
  <r>
    <x v="120"/>
    <x v="3"/>
    <n v="356.42"/>
  </r>
  <r>
    <x v="120"/>
    <x v="4"/>
    <n v="369.29"/>
  </r>
  <r>
    <x v="120"/>
    <x v="5"/>
    <n v="402.37"/>
  </r>
  <r>
    <x v="120"/>
    <x v="6"/>
    <n v="450.1"/>
  </r>
  <r>
    <x v="120"/>
    <x v="7"/>
    <n v="424.75"/>
  </r>
  <r>
    <x v="120"/>
    <x v="8"/>
    <n v="444.54"/>
  </r>
  <r>
    <x v="120"/>
    <x v="9"/>
    <n v="442.74"/>
  </r>
  <r>
    <x v="120"/>
    <x v="10"/>
    <n v="456.4"/>
  </r>
  <r>
    <x v="120"/>
    <x v="11"/>
    <n v="484.65"/>
  </r>
  <r>
    <x v="120"/>
    <x v="12"/>
    <n v="500.17"/>
  </r>
  <r>
    <x v="120"/>
    <x v="13"/>
    <n v="518.6"/>
  </r>
  <r>
    <x v="120"/>
    <x v="14"/>
    <n v="587.58000000000004"/>
  </r>
  <r>
    <x v="120"/>
    <x v="15"/>
    <n v="604.32000000000005"/>
  </r>
  <r>
    <x v="120"/>
    <x v="16"/>
    <n v="534.20000000000005"/>
  </r>
  <r>
    <x v="120"/>
    <x v="17"/>
    <n v="558.04999999999995"/>
  </r>
  <r>
    <x v="120"/>
    <x v="18"/>
    <n v="612.01"/>
  </r>
  <r>
    <x v="120"/>
    <x v="19"/>
    <n v="569.88"/>
  </r>
  <r>
    <x v="120"/>
    <x v="20"/>
    <n v="509.75"/>
  </r>
  <r>
    <x v="120"/>
    <x v="21"/>
    <n v="535.55999999999995"/>
  </r>
  <r>
    <x v="120"/>
    <x v="22"/>
    <n v="549.29"/>
  </r>
  <r>
    <x v="120"/>
    <x v="23"/>
    <n v="536.45000000000005"/>
  </r>
  <r>
    <x v="120"/>
    <x v="24"/>
    <n v="539.24"/>
  </r>
  <r>
    <x v="120"/>
    <x v="25"/>
    <n v="539.29"/>
  </r>
  <r>
    <x v="120"/>
    <x v="26"/>
    <n v="569.96"/>
  </r>
  <r>
    <x v="120"/>
    <x v="27"/>
    <n v="595.33000000000004"/>
  </r>
  <r>
    <x v="120"/>
    <x v="28"/>
    <n v="633.1"/>
  </r>
  <r>
    <x v="120"/>
    <x v="29"/>
    <n v="667.87"/>
  </r>
  <r>
    <x v="120"/>
    <x v="30"/>
    <n v="704.54"/>
  </r>
  <r>
    <x v="120"/>
    <x v="31"/>
    <n v="711.67"/>
  </r>
  <r>
    <x v="120"/>
    <x v="32"/>
    <n v="718.88"/>
  </r>
  <r>
    <x v="120"/>
    <x v="33"/>
    <n v="726.16"/>
  </r>
  <r>
    <x v="120"/>
    <x v="34"/>
    <n v="733.51"/>
  </r>
  <r>
    <x v="120"/>
    <x v="35"/>
    <n v="740.93"/>
  </r>
  <r>
    <x v="120"/>
    <x v="36"/>
    <n v="748.43"/>
  </r>
  <r>
    <x v="120"/>
    <x v="37"/>
    <n v="754.98"/>
  </r>
  <r>
    <x v="120"/>
    <x v="38"/>
    <n v="761.58"/>
  </r>
  <r>
    <x v="120"/>
    <x v="39"/>
    <n v="768.24"/>
  </r>
  <r>
    <x v="120"/>
    <x v="40"/>
    <n v="774.96"/>
  </r>
  <r>
    <x v="120"/>
    <x v="41"/>
    <n v="781.74"/>
  </r>
  <r>
    <x v="120"/>
    <x v="42"/>
    <n v="787.76"/>
  </r>
  <r>
    <x v="120"/>
    <x v="43"/>
    <n v="793.83"/>
  </r>
  <r>
    <x v="120"/>
    <x v="44"/>
    <n v="799.94"/>
  </r>
  <r>
    <x v="120"/>
    <x v="45"/>
    <n v="806.1"/>
  </r>
  <r>
    <x v="120"/>
    <x v="46"/>
    <n v="812.31"/>
  </r>
  <r>
    <x v="120"/>
    <x v="47"/>
    <n v="818.11"/>
  </r>
  <r>
    <x v="120"/>
    <x v="48"/>
    <n v="823.95"/>
  </r>
  <r>
    <x v="120"/>
    <x v="49"/>
    <n v="829.84"/>
  </r>
  <r>
    <x v="120"/>
    <x v="50"/>
    <n v="835.76"/>
  </r>
  <r>
    <x v="120"/>
    <x v="51"/>
    <n v="841.73"/>
  </r>
  <r>
    <x v="120"/>
    <x v="52"/>
    <n v="847.39"/>
  </r>
  <r>
    <x v="120"/>
    <x v="53"/>
    <n v="853.1"/>
  </r>
  <r>
    <x v="120"/>
    <x v="54"/>
    <n v="858.84"/>
  </r>
  <r>
    <x v="120"/>
    <x v="55"/>
    <n v="864.63"/>
  </r>
  <r>
    <x v="120"/>
    <x v="56"/>
    <n v="870.45"/>
  </r>
  <r>
    <x v="120"/>
    <x v="57"/>
    <n v="875.95"/>
  </r>
  <r>
    <x v="120"/>
    <x v="58"/>
    <n v="881.48"/>
  </r>
  <r>
    <x v="120"/>
    <x v="59"/>
    <n v="887.05"/>
  </r>
  <r>
    <x v="120"/>
    <x v="60"/>
    <n v="892.65"/>
  </r>
  <r>
    <x v="120"/>
    <x v="61"/>
    <n v="898.29"/>
  </r>
  <r>
    <x v="120"/>
    <x v="62"/>
    <n v="903.58"/>
  </r>
  <r>
    <x v="120"/>
    <x v="63"/>
    <n v="908.91"/>
  </r>
  <r>
    <x v="120"/>
    <x v="64"/>
    <n v="914.28"/>
  </r>
  <r>
    <x v="120"/>
    <x v="65"/>
    <n v="919.67"/>
  </r>
  <r>
    <x v="120"/>
    <x v="66"/>
    <n v="925.09"/>
  </r>
  <r>
    <x v="120"/>
    <x v="67"/>
    <n v="930.22"/>
  </r>
  <r>
    <x v="120"/>
    <x v="68"/>
    <n v="935.38"/>
  </r>
  <r>
    <x v="120"/>
    <x v="69"/>
    <n v="940.57"/>
  </r>
  <r>
    <x v="120"/>
    <x v="70"/>
    <n v="945.78"/>
  </r>
  <r>
    <x v="121"/>
    <x v="0"/>
    <n v="596.17999999999995"/>
  </r>
  <r>
    <x v="121"/>
    <x v="1"/>
    <n v="614.04"/>
  </r>
  <r>
    <x v="121"/>
    <x v="2"/>
    <n v="608.1"/>
  </r>
  <r>
    <x v="121"/>
    <x v="3"/>
    <n v="613.67999999999995"/>
  </r>
  <r>
    <x v="121"/>
    <x v="4"/>
    <n v="613.62"/>
  </r>
  <r>
    <x v="121"/>
    <x v="5"/>
    <n v="628.44000000000005"/>
  </r>
  <r>
    <x v="121"/>
    <x v="6"/>
    <n v="708.4"/>
  </r>
  <r>
    <x v="121"/>
    <x v="7"/>
    <n v="677.13"/>
  </r>
  <r>
    <x v="121"/>
    <x v="8"/>
    <n v="684.07"/>
  </r>
  <r>
    <x v="121"/>
    <x v="9"/>
    <n v="650.66"/>
  </r>
  <r>
    <x v="121"/>
    <x v="10"/>
    <n v="621.55999999999995"/>
  </r>
  <r>
    <x v="121"/>
    <x v="11"/>
    <n v="651.07000000000005"/>
  </r>
  <r>
    <x v="121"/>
    <x v="12"/>
    <n v="639.74"/>
  </r>
  <r>
    <x v="121"/>
    <x v="13"/>
    <n v="674.42"/>
  </r>
  <r>
    <x v="121"/>
    <x v="14"/>
    <n v="672.68"/>
  </r>
  <r>
    <x v="121"/>
    <x v="15"/>
    <n v="656.84"/>
  </r>
  <r>
    <x v="121"/>
    <x v="16"/>
    <n v="622.72"/>
  </r>
  <r>
    <x v="121"/>
    <x v="17"/>
    <n v="636.24"/>
  </r>
  <r>
    <x v="121"/>
    <x v="18"/>
    <n v="666.61"/>
  </r>
  <r>
    <x v="121"/>
    <x v="19"/>
    <n v="633.47"/>
  </r>
  <r>
    <x v="121"/>
    <x v="20"/>
    <n v="599.20000000000005"/>
  </r>
  <r>
    <x v="121"/>
    <x v="21"/>
    <n v="625.78"/>
  </r>
  <r>
    <x v="121"/>
    <x v="22"/>
    <n v="626.01"/>
  </r>
  <r>
    <x v="121"/>
    <x v="23"/>
    <n v="623.61"/>
  </r>
  <r>
    <x v="121"/>
    <x v="24"/>
    <n v="585.07000000000005"/>
  </r>
  <r>
    <x v="121"/>
    <x v="25"/>
    <n v="572.15"/>
  </r>
  <r>
    <x v="121"/>
    <x v="26"/>
    <n v="561.16"/>
  </r>
  <r>
    <x v="121"/>
    <x v="27"/>
    <n v="559.78"/>
  </r>
  <r>
    <x v="121"/>
    <x v="28"/>
    <n v="550.77"/>
  </r>
  <r>
    <x v="121"/>
    <x v="29"/>
    <n v="543.82000000000005"/>
  </r>
  <r>
    <x v="121"/>
    <x v="30"/>
    <n v="536.96"/>
  </r>
  <r>
    <x v="121"/>
    <x v="31"/>
    <n v="553.69000000000005"/>
  </r>
  <r>
    <x v="121"/>
    <x v="32"/>
    <n v="570.95000000000005"/>
  </r>
  <r>
    <x v="121"/>
    <x v="33"/>
    <n v="588.74"/>
  </r>
  <r>
    <x v="121"/>
    <x v="34"/>
    <n v="607.09"/>
  </r>
  <r>
    <x v="121"/>
    <x v="35"/>
    <n v="626.01"/>
  </r>
  <r>
    <x v="121"/>
    <x v="36"/>
    <n v="645.53"/>
  </r>
  <r>
    <x v="121"/>
    <x v="37"/>
    <n v="655.57"/>
  </r>
  <r>
    <x v="121"/>
    <x v="38"/>
    <n v="665.76"/>
  </r>
  <r>
    <x v="121"/>
    <x v="39"/>
    <n v="676.12"/>
  </r>
  <r>
    <x v="121"/>
    <x v="40"/>
    <n v="686.64"/>
  </r>
  <r>
    <x v="121"/>
    <x v="41"/>
    <n v="697.32"/>
  </r>
  <r>
    <x v="121"/>
    <x v="42"/>
    <n v="704.79"/>
  </r>
  <r>
    <x v="121"/>
    <x v="43"/>
    <n v="712.35"/>
  </r>
  <r>
    <x v="121"/>
    <x v="44"/>
    <n v="719.98"/>
  </r>
  <r>
    <x v="121"/>
    <x v="45"/>
    <n v="727.7"/>
  </r>
  <r>
    <x v="121"/>
    <x v="46"/>
    <n v="735.5"/>
  </r>
  <r>
    <x v="121"/>
    <x v="47"/>
    <n v="741.03"/>
  </r>
  <r>
    <x v="121"/>
    <x v="48"/>
    <n v="746.61"/>
  </r>
  <r>
    <x v="121"/>
    <x v="49"/>
    <n v="752.22"/>
  </r>
  <r>
    <x v="121"/>
    <x v="50"/>
    <n v="757.88"/>
  </r>
  <r>
    <x v="121"/>
    <x v="51"/>
    <n v="763.58"/>
  </r>
  <r>
    <x v="121"/>
    <x v="52"/>
    <n v="767.97"/>
  </r>
  <r>
    <x v="121"/>
    <x v="53"/>
    <n v="772.38"/>
  </r>
  <r>
    <x v="121"/>
    <x v="54"/>
    <n v="776.82"/>
  </r>
  <r>
    <x v="121"/>
    <x v="55"/>
    <n v="781.28"/>
  </r>
  <r>
    <x v="121"/>
    <x v="56"/>
    <n v="785.77"/>
  </r>
  <r>
    <x v="121"/>
    <x v="57"/>
    <n v="789.5"/>
  </r>
  <r>
    <x v="121"/>
    <x v="58"/>
    <n v="793.24"/>
  </r>
  <r>
    <x v="121"/>
    <x v="59"/>
    <n v="797"/>
  </r>
  <r>
    <x v="121"/>
    <x v="60"/>
    <n v="800.77"/>
  </r>
  <r>
    <x v="121"/>
    <x v="61"/>
    <n v="804.57"/>
  </r>
  <r>
    <x v="121"/>
    <x v="62"/>
    <n v="807.9"/>
  </r>
  <r>
    <x v="121"/>
    <x v="63"/>
    <n v="811.25"/>
  </r>
  <r>
    <x v="121"/>
    <x v="64"/>
    <n v="814.62"/>
  </r>
  <r>
    <x v="121"/>
    <x v="65"/>
    <n v="817.99"/>
  </r>
  <r>
    <x v="121"/>
    <x v="66"/>
    <n v="821.38"/>
  </r>
  <r>
    <x v="121"/>
    <x v="67"/>
    <n v="824.48"/>
  </r>
  <r>
    <x v="121"/>
    <x v="68"/>
    <n v="827.59"/>
  </r>
  <r>
    <x v="121"/>
    <x v="69"/>
    <n v="830.7"/>
  </r>
  <r>
    <x v="121"/>
    <x v="70"/>
    <n v="833.83"/>
  </r>
  <r>
    <x v="122"/>
    <x v="0"/>
    <n v="596.17999999999995"/>
  </r>
  <r>
    <x v="122"/>
    <x v="1"/>
    <n v="614.04"/>
  </r>
  <r>
    <x v="122"/>
    <x v="2"/>
    <n v="608.1"/>
  </r>
  <r>
    <x v="122"/>
    <x v="3"/>
    <n v="613.67999999999995"/>
  </r>
  <r>
    <x v="122"/>
    <x v="4"/>
    <n v="613.62"/>
  </r>
  <r>
    <x v="122"/>
    <x v="5"/>
    <n v="628.44000000000005"/>
  </r>
  <r>
    <x v="122"/>
    <x v="6"/>
    <n v="708.4"/>
  </r>
  <r>
    <x v="122"/>
    <x v="7"/>
    <n v="677.13"/>
  </r>
  <r>
    <x v="122"/>
    <x v="8"/>
    <n v="684.07"/>
  </r>
  <r>
    <x v="122"/>
    <x v="9"/>
    <n v="650.66"/>
  </r>
  <r>
    <x v="122"/>
    <x v="10"/>
    <n v="621.55999999999995"/>
  </r>
  <r>
    <x v="122"/>
    <x v="11"/>
    <n v="651.07000000000005"/>
  </r>
  <r>
    <x v="122"/>
    <x v="12"/>
    <n v="639.74"/>
  </r>
  <r>
    <x v="122"/>
    <x v="13"/>
    <n v="674.42"/>
  </r>
  <r>
    <x v="122"/>
    <x v="14"/>
    <n v="672.68"/>
  </r>
  <r>
    <x v="122"/>
    <x v="15"/>
    <n v="656.84"/>
  </r>
  <r>
    <x v="122"/>
    <x v="16"/>
    <n v="622.72"/>
  </r>
  <r>
    <x v="122"/>
    <x v="17"/>
    <n v="636.24"/>
  </r>
  <r>
    <x v="122"/>
    <x v="18"/>
    <n v="666.61"/>
  </r>
  <r>
    <x v="122"/>
    <x v="19"/>
    <n v="633.47"/>
  </r>
  <r>
    <x v="122"/>
    <x v="20"/>
    <n v="599.20000000000005"/>
  </r>
  <r>
    <x v="122"/>
    <x v="21"/>
    <n v="625.78"/>
  </r>
  <r>
    <x v="122"/>
    <x v="22"/>
    <n v="626.01"/>
  </r>
  <r>
    <x v="122"/>
    <x v="23"/>
    <n v="623.61"/>
  </r>
  <r>
    <x v="122"/>
    <x v="24"/>
    <n v="585.07000000000005"/>
  </r>
  <r>
    <x v="122"/>
    <x v="25"/>
    <n v="572.15"/>
  </r>
  <r>
    <x v="122"/>
    <x v="26"/>
    <n v="561.16"/>
  </r>
  <r>
    <x v="122"/>
    <x v="27"/>
    <n v="559.78"/>
  </r>
  <r>
    <x v="122"/>
    <x v="28"/>
    <n v="550.77"/>
  </r>
  <r>
    <x v="122"/>
    <x v="29"/>
    <n v="543.82000000000005"/>
  </r>
  <r>
    <x v="122"/>
    <x v="30"/>
    <n v="536.96"/>
  </r>
  <r>
    <x v="122"/>
    <x v="31"/>
    <n v="555.15"/>
  </r>
  <r>
    <x v="122"/>
    <x v="32"/>
    <n v="573.96"/>
  </r>
  <r>
    <x v="122"/>
    <x v="33"/>
    <n v="593.41"/>
  </r>
  <r>
    <x v="122"/>
    <x v="34"/>
    <n v="613.52"/>
  </r>
  <r>
    <x v="122"/>
    <x v="35"/>
    <n v="634.30999999999995"/>
  </r>
  <r>
    <x v="122"/>
    <x v="36"/>
    <n v="655.81"/>
  </r>
  <r>
    <x v="122"/>
    <x v="37"/>
    <n v="666.62"/>
  </r>
  <r>
    <x v="122"/>
    <x v="38"/>
    <n v="677.6"/>
  </r>
  <r>
    <x v="122"/>
    <x v="39"/>
    <n v="688.77"/>
  </r>
  <r>
    <x v="122"/>
    <x v="40"/>
    <n v="700.13"/>
  </r>
  <r>
    <x v="122"/>
    <x v="41"/>
    <n v="711.67"/>
  </r>
  <r>
    <x v="122"/>
    <x v="42"/>
    <n v="720.56"/>
  </r>
  <r>
    <x v="122"/>
    <x v="43"/>
    <n v="729.57"/>
  </r>
  <r>
    <x v="122"/>
    <x v="44"/>
    <n v="738.69"/>
  </r>
  <r>
    <x v="122"/>
    <x v="45"/>
    <n v="747.92"/>
  </r>
  <r>
    <x v="122"/>
    <x v="46"/>
    <n v="757.27"/>
  </r>
  <r>
    <x v="122"/>
    <x v="47"/>
    <n v="764.47"/>
  </r>
  <r>
    <x v="122"/>
    <x v="48"/>
    <n v="771.73"/>
  </r>
  <r>
    <x v="122"/>
    <x v="49"/>
    <n v="779.06"/>
  </r>
  <r>
    <x v="122"/>
    <x v="50"/>
    <n v="786.46"/>
  </r>
  <r>
    <x v="122"/>
    <x v="51"/>
    <n v="793.93"/>
  </r>
  <r>
    <x v="122"/>
    <x v="52"/>
    <n v="800.09"/>
  </r>
  <r>
    <x v="122"/>
    <x v="53"/>
    <n v="806.29"/>
  </r>
  <r>
    <x v="122"/>
    <x v="54"/>
    <n v="812.54"/>
  </r>
  <r>
    <x v="122"/>
    <x v="55"/>
    <n v="818.84"/>
  </r>
  <r>
    <x v="122"/>
    <x v="56"/>
    <n v="825.19"/>
  </r>
  <r>
    <x v="122"/>
    <x v="57"/>
    <n v="830.76"/>
  </r>
  <r>
    <x v="122"/>
    <x v="58"/>
    <n v="836.37"/>
  </r>
  <r>
    <x v="122"/>
    <x v="59"/>
    <n v="842.02"/>
  </r>
  <r>
    <x v="122"/>
    <x v="60"/>
    <n v="847.7"/>
  </r>
  <r>
    <x v="122"/>
    <x v="61"/>
    <n v="853.42"/>
  </r>
  <r>
    <x v="122"/>
    <x v="62"/>
    <n v="858.67"/>
  </r>
  <r>
    <x v="122"/>
    <x v="63"/>
    <n v="863.95"/>
  </r>
  <r>
    <x v="122"/>
    <x v="64"/>
    <n v="869.26"/>
  </r>
  <r>
    <x v="122"/>
    <x v="65"/>
    <n v="874.6"/>
  </r>
  <r>
    <x v="122"/>
    <x v="66"/>
    <n v="879.98"/>
  </r>
  <r>
    <x v="122"/>
    <x v="67"/>
    <n v="885.06"/>
  </r>
  <r>
    <x v="122"/>
    <x v="68"/>
    <n v="890.18"/>
  </r>
  <r>
    <x v="122"/>
    <x v="69"/>
    <n v="895.32"/>
  </r>
  <r>
    <x v="122"/>
    <x v="70"/>
    <n v="900.5"/>
  </r>
  <r>
    <x v="123"/>
    <x v="0"/>
    <n v="178.74"/>
  </r>
  <r>
    <x v="123"/>
    <x v="1"/>
    <n v="193.18"/>
  </r>
  <r>
    <x v="123"/>
    <x v="2"/>
    <n v="202.03"/>
  </r>
  <r>
    <x v="123"/>
    <x v="3"/>
    <n v="204.81"/>
  </r>
  <r>
    <x v="123"/>
    <x v="4"/>
    <n v="196.03"/>
  </r>
  <r>
    <x v="123"/>
    <x v="5"/>
    <n v="175.63"/>
  </r>
  <r>
    <x v="123"/>
    <x v="6"/>
    <n v="203.01"/>
  </r>
  <r>
    <x v="123"/>
    <x v="7"/>
    <n v="233.1"/>
  </r>
  <r>
    <x v="123"/>
    <x v="8"/>
    <n v="223.91"/>
  </r>
  <r>
    <x v="123"/>
    <x v="9"/>
    <n v="240.85"/>
  </r>
  <r>
    <x v="123"/>
    <x v="10"/>
    <n v="205.32"/>
  </r>
  <r>
    <x v="123"/>
    <x v="11"/>
    <n v="229.56"/>
  </r>
  <r>
    <x v="123"/>
    <x v="12"/>
    <n v="250.14"/>
  </r>
  <r>
    <x v="123"/>
    <x v="13"/>
    <n v="278.08"/>
  </r>
  <r>
    <x v="123"/>
    <x v="14"/>
    <n v="240.64"/>
  </r>
  <r>
    <x v="123"/>
    <x v="15"/>
    <n v="254.29"/>
  </r>
  <r>
    <x v="123"/>
    <x v="16"/>
    <n v="257.64999999999998"/>
  </r>
  <r>
    <x v="123"/>
    <x v="17"/>
    <n v="286.27999999999997"/>
  </r>
  <r>
    <x v="123"/>
    <x v="18"/>
    <n v="314.66000000000003"/>
  </r>
  <r>
    <x v="123"/>
    <x v="19"/>
    <n v="276.33999999999997"/>
  </r>
  <r>
    <x v="123"/>
    <x v="20"/>
    <n v="296.64999999999998"/>
  </r>
  <r>
    <x v="123"/>
    <x v="21"/>
    <n v="314"/>
  </r>
  <r>
    <x v="123"/>
    <x v="22"/>
    <n v="304.85000000000002"/>
  </r>
  <r>
    <x v="123"/>
    <x v="23"/>
    <n v="317.2"/>
  </r>
  <r>
    <x v="123"/>
    <x v="24"/>
    <n v="319.12"/>
  </r>
  <r>
    <x v="123"/>
    <x v="25"/>
    <n v="327.41000000000003"/>
  </r>
  <r>
    <x v="123"/>
    <x v="26"/>
    <n v="364.74"/>
  </r>
  <r>
    <x v="123"/>
    <x v="27"/>
    <n v="421.84"/>
  </r>
  <r>
    <x v="123"/>
    <x v="28"/>
    <n v="426.7"/>
  </r>
  <r>
    <x v="123"/>
    <x v="29"/>
    <n v="381.64"/>
  </r>
  <r>
    <x v="123"/>
    <x v="30"/>
    <n v="412.37"/>
  </r>
  <r>
    <x v="123"/>
    <x v="31"/>
    <n v="430.05"/>
  </r>
  <r>
    <x v="123"/>
    <x v="32"/>
    <n v="454.12"/>
  </r>
  <r>
    <x v="123"/>
    <x v="33"/>
    <n v="472.29"/>
  </r>
  <r>
    <x v="123"/>
    <x v="34"/>
    <n v="489.1"/>
  </r>
  <r>
    <x v="123"/>
    <x v="35"/>
    <n v="504.07"/>
  </r>
  <r>
    <x v="123"/>
    <x v="36"/>
    <n v="519.04"/>
  </r>
  <r>
    <x v="123"/>
    <x v="37"/>
    <n v="524.58000000000004"/>
  </r>
  <r>
    <x v="123"/>
    <x v="38"/>
    <n v="530.32000000000005"/>
  </r>
  <r>
    <x v="123"/>
    <x v="39"/>
    <n v="534.84"/>
  </r>
  <r>
    <x v="123"/>
    <x v="40"/>
    <n v="539.16"/>
  </r>
  <r>
    <x v="123"/>
    <x v="41"/>
    <n v="543.03"/>
  </r>
  <r>
    <x v="123"/>
    <x v="42"/>
    <n v="545.01"/>
  </r>
  <r>
    <x v="123"/>
    <x v="43"/>
    <n v="547.13"/>
  </r>
  <r>
    <x v="123"/>
    <x v="44"/>
    <n v="549.28"/>
  </r>
  <r>
    <x v="123"/>
    <x v="45"/>
    <n v="551.74"/>
  </r>
  <r>
    <x v="123"/>
    <x v="46"/>
    <n v="554.34"/>
  </r>
  <r>
    <x v="123"/>
    <x v="47"/>
    <n v="555.53"/>
  </r>
  <r>
    <x v="123"/>
    <x v="48"/>
    <n v="556.88"/>
  </r>
  <r>
    <x v="123"/>
    <x v="49"/>
    <n v="558.39"/>
  </r>
  <r>
    <x v="123"/>
    <x v="50"/>
    <n v="559.71"/>
  </r>
  <r>
    <x v="123"/>
    <x v="51"/>
    <n v="561.54999999999995"/>
  </r>
  <r>
    <x v="123"/>
    <x v="52"/>
    <n v="562.33000000000004"/>
  </r>
  <r>
    <x v="123"/>
    <x v="53"/>
    <n v="563.26"/>
  </r>
  <r>
    <x v="123"/>
    <x v="54"/>
    <n v="564.32000000000005"/>
  </r>
  <r>
    <x v="123"/>
    <x v="55"/>
    <n v="565.4"/>
  </r>
  <r>
    <x v="123"/>
    <x v="56"/>
    <n v="566.67999999999995"/>
  </r>
  <r>
    <x v="123"/>
    <x v="57"/>
    <n v="567.46"/>
  </r>
  <r>
    <x v="123"/>
    <x v="58"/>
    <n v="568.35"/>
  </r>
  <r>
    <x v="123"/>
    <x v="59"/>
    <n v="569.30999999999995"/>
  </r>
  <r>
    <x v="123"/>
    <x v="60"/>
    <n v="570.37"/>
  </r>
  <r>
    <x v="123"/>
    <x v="61"/>
    <n v="571.49"/>
  </r>
  <r>
    <x v="123"/>
    <x v="62"/>
    <n v="572.39"/>
  </r>
  <r>
    <x v="123"/>
    <x v="63"/>
    <n v="573.39"/>
  </r>
  <r>
    <x v="123"/>
    <x v="64"/>
    <n v="574.42999999999995"/>
  </r>
  <r>
    <x v="123"/>
    <x v="65"/>
    <n v="575.53"/>
  </r>
  <r>
    <x v="123"/>
    <x v="66"/>
    <n v="576.72"/>
  </r>
  <r>
    <x v="123"/>
    <x v="67"/>
    <n v="577.83000000000004"/>
  </r>
  <r>
    <x v="123"/>
    <x v="68"/>
    <n v="578.97"/>
  </r>
  <r>
    <x v="123"/>
    <x v="69"/>
    <n v="580.20000000000005"/>
  </r>
  <r>
    <x v="123"/>
    <x v="70"/>
    <n v="581.46"/>
  </r>
  <r>
    <x v="124"/>
    <x v="0"/>
    <n v="596.17999999999995"/>
  </r>
  <r>
    <x v="124"/>
    <x v="1"/>
    <n v="614.04"/>
  </r>
  <r>
    <x v="124"/>
    <x v="2"/>
    <n v="608.1"/>
  </r>
  <r>
    <x v="124"/>
    <x v="3"/>
    <n v="613.67999999999995"/>
  </r>
  <r>
    <x v="124"/>
    <x v="4"/>
    <n v="613.62"/>
  </r>
  <r>
    <x v="124"/>
    <x v="5"/>
    <n v="628.44000000000005"/>
  </r>
  <r>
    <x v="124"/>
    <x v="6"/>
    <n v="708.4"/>
  </r>
  <r>
    <x v="124"/>
    <x v="7"/>
    <n v="677.13"/>
  </r>
  <r>
    <x v="124"/>
    <x v="8"/>
    <n v="684.07"/>
  </r>
  <r>
    <x v="124"/>
    <x v="9"/>
    <n v="650.66"/>
  </r>
  <r>
    <x v="124"/>
    <x v="10"/>
    <n v="621.55999999999995"/>
  </r>
  <r>
    <x v="124"/>
    <x v="11"/>
    <n v="651.07000000000005"/>
  </r>
  <r>
    <x v="124"/>
    <x v="12"/>
    <n v="639.74"/>
  </r>
  <r>
    <x v="124"/>
    <x v="13"/>
    <n v="674.42"/>
  </r>
  <r>
    <x v="124"/>
    <x v="14"/>
    <n v="672.68"/>
  </r>
  <r>
    <x v="124"/>
    <x v="15"/>
    <n v="656.84"/>
  </r>
  <r>
    <x v="124"/>
    <x v="16"/>
    <n v="622.72"/>
  </r>
  <r>
    <x v="124"/>
    <x v="17"/>
    <n v="636.24"/>
  </r>
  <r>
    <x v="124"/>
    <x v="18"/>
    <n v="666.61"/>
  </r>
  <r>
    <x v="124"/>
    <x v="19"/>
    <n v="633.47"/>
  </r>
  <r>
    <x v="124"/>
    <x v="20"/>
    <n v="599.20000000000005"/>
  </r>
  <r>
    <x v="124"/>
    <x v="21"/>
    <n v="625.78"/>
  </r>
  <r>
    <x v="124"/>
    <x v="22"/>
    <n v="626.01"/>
  </r>
  <r>
    <x v="124"/>
    <x v="23"/>
    <n v="623.61"/>
  </r>
  <r>
    <x v="124"/>
    <x v="24"/>
    <n v="585.07000000000005"/>
  </r>
  <r>
    <x v="124"/>
    <x v="25"/>
    <n v="572.15"/>
  </r>
  <r>
    <x v="124"/>
    <x v="26"/>
    <n v="561.16"/>
  </r>
  <r>
    <x v="124"/>
    <x v="27"/>
    <n v="559.78"/>
  </r>
  <r>
    <x v="124"/>
    <x v="28"/>
    <n v="550.77"/>
  </r>
  <r>
    <x v="124"/>
    <x v="29"/>
    <n v="543.82000000000005"/>
  </r>
  <r>
    <x v="124"/>
    <x v="30"/>
    <n v="536.96"/>
  </r>
  <r>
    <x v="124"/>
    <x v="31"/>
    <n v="553.05999999999995"/>
  </r>
  <r>
    <x v="124"/>
    <x v="32"/>
    <n v="569.65"/>
  </r>
  <r>
    <x v="124"/>
    <x v="33"/>
    <n v="586.74"/>
  </r>
  <r>
    <x v="124"/>
    <x v="34"/>
    <n v="604.33000000000004"/>
  </r>
  <r>
    <x v="124"/>
    <x v="35"/>
    <n v="622.46"/>
  </r>
  <r>
    <x v="124"/>
    <x v="36"/>
    <n v="641.13"/>
  </r>
  <r>
    <x v="124"/>
    <x v="37"/>
    <n v="652.02"/>
  </r>
  <r>
    <x v="124"/>
    <x v="38"/>
    <n v="663.1"/>
  </r>
  <r>
    <x v="124"/>
    <x v="39"/>
    <n v="674.37"/>
  </r>
  <r>
    <x v="124"/>
    <x v="40"/>
    <n v="685.83"/>
  </r>
  <r>
    <x v="124"/>
    <x v="41"/>
    <n v="697.49"/>
  </r>
  <r>
    <x v="124"/>
    <x v="42"/>
    <n v="705.6"/>
  </r>
  <r>
    <x v="124"/>
    <x v="43"/>
    <n v="713.8"/>
  </r>
  <r>
    <x v="124"/>
    <x v="44"/>
    <n v="722.1"/>
  </r>
  <r>
    <x v="124"/>
    <x v="45"/>
    <n v="730.5"/>
  </r>
  <r>
    <x v="124"/>
    <x v="46"/>
    <n v="738.99"/>
  </r>
  <r>
    <x v="124"/>
    <x v="47"/>
    <n v="745.58"/>
  </r>
  <r>
    <x v="124"/>
    <x v="48"/>
    <n v="752.22"/>
  </r>
  <r>
    <x v="124"/>
    <x v="49"/>
    <n v="758.92"/>
  </r>
  <r>
    <x v="124"/>
    <x v="50"/>
    <n v="765.68"/>
  </r>
  <r>
    <x v="124"/>
    <x v="51"/>
    <n v="772.51"/>
  </r>
  <r>
    <x v="124"/>
    <x v="52"/>
    <n v="778.15"/>
  </r>
  <r>
    <x v="124"/>
    <x v="53"/>
    <n v="783.84"/>
  </r>
  <r>
    <x v="124"/>
    <x v="54"/>
    <n v="789.57"/>
  </r>
  <r>
    <x v="124"/>
    <x v="55"/>
    <n v="795.34"/>
  </r>
  <r>
    <x v="124"/>
    <x v="56"/>
    <n v="801.16"/>
  </r>
  <r>
    <x v="124"/>
    <x v="57"/>
    <n v="806.25"/>
  </r>
  <r>
    <x v="124"/>
    <x v="58"/>
    <n v="811.37"/>
  </r>
  <r>
    <x v="124"/>
    <x v="59"/>
    <n v="816.52"/>
  </r>
  <r>
    <x v="124"/>
    <x v="60"/>
    <n v="821.71"/>
  </r>
  <r>
    <x v="124"/>
    <x v="61"/>
    <n v="826.93"/>
  </r>
  <r>
    <x v="124"/>
    <x v="62"/>
    <n v="831.74"/>
  </r>
  <r>
    <x v="124"/>
    <x v="63"/>
    <n v="836.57"/>
  </r>
  <r>
    <x v="124"/>
    <x v="64"/>
    <n v="841.43"/>
  </r>
  <r>
    <x v="124"/>
    <x v="65"/>
    <n v="846.32"/>
  </r>
  <r>
    <x v="124"/>
    <x v="66"/>
    <n v="851.24"/>
  </r>
  <r>
    <x v="124"/>
    <x v="67"/>
    <n v="855.86"/>
  </r>
  <r>
    <x v="124"/>
    <x v="68"/>
    <n v="860.52"/>
  </r>
  <r>
    <x v="124"/>
    <x v="69"/>
    <n v="865.2"/>
  </r>
  <r>
    <x v="124"/>
    <x v="70"/>
    <n v="869.9"/>
  </r>
  <r>
    <x v="125"/>
    <x v="0"/>
    <n v="194.97"/>
  </r>
  <r>
    <x v="125"/>
    <x v="1"/>
    <n v="202.31"/>
  </r>
  <r>
    <x v="125"/>
    <x v="2"/>
    <n v="201.34"/>
  </r>
  <r>
    <x v="125"/>
    <x v="3"/>
    <n v="199.05"/>
  </r>
  <r>
    <x v="125"/>
    <x v="4"/>
    <n v="197.2"/>
  </r>
  <r>
    <x v="125"/>
    <x v="5"/>
    <n v="196.65"/>
  </r>
  <r>
    <x v="125"/>
    <x v="6"/>
    <n v="218.97"/>
  </r>
  <r>
    <x v="125"/>
    <x v="7"/>
    <n v="221.7"/>
  </r>
  <r>
    <x v="125"/>
    <x v="8"/>
    <n v="235.89"/>
  </r>
  <r>
    <x v="125"/>
    <x v="9"/>
    <n v="233.64"/>
  </r>
  <r>
    <x v="125"/>
    <x v="10"/>
    <n v="226.06"/>
  </r>
  <r>
    <x v="125"/>
    <x v="11"/>
    <n v="238.78"/>
  </r>
  <r>
    <x v="125"/>
    <x v="12"/>
    <n v="222.02"/>
  </r>
  <r>
    <x v="125"/>
    <x v="13"/>
    <n v="227.15"/>
  </r>
  <r>
    <x v="125"/>
    <x v="14"/>
    <n v="231.62"/>
  </r>
  <r>
    <x v="125"/>
    <x v="15"/>
    <n v="230.23"/>
  </r>
  <r>
    <x v="125"/>
    <x v="16"/>
    <n v="230.56"/>
  </r>
  <r>
    <x v="125"/>
    <x v="17"/>
    <n v="239.75"/>
  </r>
  <r>
    <x v="125"/>
    <x v="18"/>
    <n v="258.85000000000002"/>
  </r>
  <r>
    <x v="125"/>
    <x v="19"/>
    <n v="243.79"/>
  </r>
  <r>
    <x v="125"/>
    <x v="20"/>
    <n v="221.38"/>
  </r>
  <r>
    <x v="125"/>
    <x v="21"/>
    <n v="229.22"/>
  </r>
  <r>
    <x v="125"/>
    <x v="22"/>
    <n v="231.66"/>
  </r>
  <r>
    <x v="125"/>
    <x v="23"/>
    <n v="226.76"/>
  </r>
  <r>
    <x v="125"/>
    <x v="24"/>
    <n v="224.77"/>
  </r>
  <r>
    <x v="125"/>
    <x v="25"/>
    <n v="224.19"/>
  </r>
  <r>
    <x v="125"/>
    <x v="26"/>
    <n v="229.27"/>
  </r>
  <r>
    <x v="125"/>
    <x v="27"/>
    <n v="225.87"/>
  </r>
  <r>
    <x v="125"/>
    <x v="28"/>
    <n v="222.89"/>
  </r>
  <r>
    <x v="125"/>
    <x v="29"/>
    <n v="222.46"/>
  </r>
  <r>
    <x v="125"/>
    <x v="30"/>
    <n v="222.03"/>
  </r>
  <r>
    <x v="125"/>
    <x v="31"/>
    <n v="233.59"/>
  </r>
  <r>
    <x v="125"/>
    <x v="32"/>
    <n v="245.76"/>
  </r>
  <r>
    <x v="125"/>
    <x v="33"/>
    <n v="258.56"/>
  </r>
  <r>
    <x v="125"/>
    <x v="34"/>
    <n v="272.02"/>
  </r>
  <r>
    <x v="125"/>
    <x v="35"/>
    <n v="286.19"/>
  </r>
  <r>
    <x v="125"/>
    <x v="36"/>
    <n v="301.08999999999997"/>
  </r>
  <r>
    <x v="125"/>
    <x v="37"/>
    <n v="308.22000000000003"/>
  </r>
  <r>
    <x v="125"/>
    <x v="38"/>
    <n v="315.51"/>
  </r>
  <r>
    <x v="125"/>
    <x v="39"/>
    <n v="322.97000000000003"/>
  </r>
  <r>
    <x v="125"/>
    <x v="40"/>
    <n v="330.62"/>
  </r>
  <r>
    <x v="125"/>
    <x v="41"/>
    <n v="338.44"/>
  </r>
  <r>
    <x v="125"/>
    <x v="42"/>
    <n v="344.13"/>
  </r>
  <r>
    <x v="125"/>
    <x v="43"/>
    <n v="349.91"/>
  </r>
  <r>
    <x v="125"/>
    <x v="44"/>
    <n v="355.8"/>
  </r>
  <r>
    <x v="125"/>
    <x v="45"/>
    <n v="361.78"/>
  </r>
  <r>
    <x v="125"/>
    <x v="46"/>
    <n v="367.86"/>
  </r>
  <r>
    <x v="125"/>
    <x v="47"/>
    <n v="372.23"/>
  </r>
  <r>
    <x v="125"/>
    <x v="48"/>
    <n v="376.65"/>
  </r>
  <r>
    <x v="125"/>
    <x v="49"/>
    <n v="381.13"/>
  </r>
  <r>
    <x v="125"/>
    <x v="50"/>
    <n v="385.66"/>
  </r>
  <r>
    <x v="125"/>
    <x v="51"/>
    <n v="390.24"/>
  </r>
  <r>
    <x v="125"/>
    <x v="52"/>
    <n v="393.8"/>
  </r>
  <r>
    <x v="125"/>
    <x v="53"/>
    <n v="397.39"/>
  </r>
  <r>
    <x v="125"/>
    <x v="54"/>
    <n v="401.01"/>
  </r>
  <r>
    <x v="125"/>
    <x v="55"/>
    <n v="404.66"/>
  </r>
  <r>
    <x v="125"/>
    <x v="56"/>
    <n v="408.35"/>
  </r>
  <r>
    <x v="125"/>
    <x v="57"/>
    <n v="411.42"/>
  </r>
  <r>
    <x v="125"/>
    <x v="58"/>
    <n v="414.51"/>
  </r>
  <r>
    <x v="125"/>
    <x v="59"/>
    <n v="417.63"/>
  </r>
  <r>
    <x v="125"/>
    <x v="60"/>
    <n v="420.77"/>
  </r>
  <r>
    <x v="125"/>
    <x v="61"/>
    <n v="423.94"/>
  </r>
  <r>
    <x v="125"/>
    <x v="62"/>
    <n v="426.7"/>
  </r>
  <r>
    <x v="125"/>
    <x v="63"/>
    <n v="429.49"/>
  </r>
  <r>
    <x v="125"/>
    <x v="64"/>
    <n v="432.29"/>
  </r>
  <r>
    <x v="125"/>
    <x v="65"/>
    <n v="435.12"/>
  </r>
  <r>
    <x v="125"/>
    <x v="66"/>
    <n v="437.96"/>
  </r>
  <r>
    <x v="125"/>
    <x v="67"/>
    <n v="440.51"/>
  </r>
  <r>
    <x v="125"/>
    <x v="68"/>
    <n v="443.07"/>
  </r>
  <r>
    <x v="125"/>
    <x v="69"/>
    <n v="445.65"/>
  </r>
  <r>
    <x v="125"/>
    <x v="70"/>
    <n v="448.24"/>
  </r>
  <r>
    <x v="126"/>
    <x v="0"/>
    <n v="1117.73"/>
  </r>
  <r>
    <x v="126"/>
    <x v="1"/>
    <n v="1062.8399999999999"/>
  </r>
  <r>
    <x v="126"/>
    <x v="2"/>
    <n v="1166.8"/>
  </r>
  <r>
    <x v="126"/>
    <x v="3"/>
    <n v="1205.78"/>
  </r>
  <r>
    <x v="126"/>
    <x v="4"/>
    <n v="1202.57"/>
  </r>
  <r>
    <x v="126"/>
    <x v="5"/>
    <n v="1135.95"/>
  </r>
  <r>
    <x v="126"/>
    <x v="6"/>
    <n v="1236.5"/>
  </r>
  <r>
    <x v="126"/>
    <x v="7"/>
    <n v="1266.52"/>
  </r>
  <r>
    <x v="126"/>
    <x v="8"/>
    <n v="1318.28"/>
  </r>
  <r>
    <x v="126"/>
    <x v="9"/>
    <n v="1385.08"/>
  </r>
  <r>
    <x v="126"/>
    <x v="10"/>
    <n v="1372.73"/>
  </r>
  <r>
    <x v="126"/>
    <x v="11"/>
    <n v="1341.22"/>
  </r>
  <r>
    <x v="126"/>
    <x v="12"/>
    <n v="1409.98"/>
  </r>
  <r>
    <x v="126"/>
    <x v="13"/>
    <n v="1406.87"/>
  </r>
  <r>
    <x v="126"/>
    <x v="14"/>
    <n v="1382.79"/>
  </r>
  <r>
    <x v="126"/>
    <x v="15"/>
    <n v="1414.32"/>
  </r>
  <r>
    <x v="126"/>
    <x v="16"/>
    <n v="1365.74"/>
  </r>
  <r>
    <x v="126"/>
    <x v="17"/>
    <n v="1466.45"/>
  </r>
  <r>
    <x v="126"/>
    <x v="18"/>
    <n v="1590.51"/>
  </r>
  <r>
    <x v="126"/>
    <x v="19"/>
    <n v="1637.32"/>
  </r>
  <r>
    <x v="126"/>
    <x v="20"/>
    <n v="1711.01"/>
  </r>
  <r>
    <x v="126"/>
    <x v="21"/>
    <n v="1660.77"/>
  </r>
  <r>
    <x v="126"/>
    <x v="22"/>
    <n v="1662.07"/>
  </r>
  <r>
    <x v="126"/>
    <x v="23"/>
    <n v="1702.6"/>
  </r>
  <r>
    <x v="126"/>
    <x v="24"/>
    <n v="1638.92"/>
  </r>
  <r>
    <x v="126"/>
    <x v="25"/>
    <n v="1667.45"/>
  </r>
  <r>
    <x v="126"/>
    <x v="26"/>
    <n v="1766.33"/>
  </r>
  <r>
    <x v="126"/>
    <x v="27"/>
    <n v="1810.28"/>
  </r>
  <r>
    <x v="126"/>
    <x v="28"/>
    <n v="1740.88"/>
  </r>
  <r>
    <x v="126"/>
    <x v="29"/>
    <n v="1766.06"/>
  </r>
  <r>
    <x v="126"/>
    <x v="30"/>
    <n v="1791.61"/>
  </r>
  <r>
    <x v="126"/>
    <x v="31"/>
    <n v="1813.05"/>
  </r>
  <r>
    <x v="126"/>
    <x v="32"/>
    <n v="1834.74"/>
  </r>
  <r>
    <x v="126"/>
    <x v="33"/>
    <n v="1856.7"/>
  </r>
  <r>
    <x v="126"/>
    <x v="34"/>
    <n v="1878.91"/>
  </r>
  <r>
    <x v="126"/>
    <x v="35"/>
    <n v="1901.39"/>
  </r>
  <r>
    <x v="126"/>
    <x v="36"/>
    <n v="1924.14"/>
  </r>
  <r>
    <x v="126"/>
    <x v="37"/>
    <n v="1940.71"/>
  </r>
  <r>
    <x v="126"/>
    <x v="38"/>
    <n v="1957.42"/>
  </r>
  <r>
    <x v="126"/>
    <x v="39"/>
    <n v="1974.27"/>
  </r>
  <r>
    <x v="126"/>
    <x v="40"/>
    <n v="1991.27"/>
  </r>
  <r>
    <x v="126"/>
    <x v="41"/>
    <n v="2008.42"/>
  </r>
  <r>
    <x v="126"/>
    <x v="42"/>
    <n v="2022.02"/>
  </r>
  <r>
    <x v="126"/>
    <x v="43"/>
    <n v="2035.71"/>
  </r>
  <r>
    <x v="126"/>
    <x v="44"/>
    <n v="2049.5"/>
  </r>
  <r>
    <x v="126"/>
    <x v="45"/>
    <n v="2063.38"/>
  </r>
  <r>
    <x v="126"/>
    <x v="46"/>
    <n v="2077.36"/>
  </r>
  <r>
    <x v="126"/>
    <x v="47"/>
    <n v="2088.6999999999998"/>
  </r>
  <r>
    <x v="126"/>
    <x v="48"/>
    <n v="2100.1"/>
  </r>
  <r>
    <x v="126"/>
    <x v="49"/>
    <n v="2111.5700000000002"/>
  </r>
  <r>
    <x v="126"/>
    <x v="50"/>
    <n v="2123.1"/>
  </r>
  <r>
    <x v="126"/>
    <x v="51"/>
    <n v="2134.69"/>
  </r>
  <r>
    <x v="126"/>
    <x v="52"/>
    <n v="2144.34"/>
  </r>
  <r>
    <x v="126"/>
    <x v="53"/>
    <n v="2154.04"/>
  </r>
  <r>
    <x v="126"/>
    <x v="54"/>
    <n v="2163.7800000000002"/>
  </r>
  <r>
    <x v="126"/>
    <x v="55"/>
    <n v="2173.56"/>
  </r>
  <r>
    <x v="126"/>
    <x v="56"/>
    <n v="2183.39"/>
  </r>
  <r>
    <x v="126"/>
    <x v="57"/>
    <n v="2191.8000000000002"/>
  </r>
  <r>
    <x v="126"/>
    <x v="58"/>
    <n v="2200.2399999999998"/>
  </r>
  <r>
    <x v="126"/>
    <x v="59"/>
    <n v="2208.71"/>
  </r>
  <r>
    <x v="126"/>
    <x v="60"/>
    <n v="2217.2199999999998"/>
  </r>
  <r>
    <x v="126"/>
    <x v="61"/>
    <n v="2225.7600000000002"/>
  </r>
  <r>
    <x v="126"/>
    <x v="62"/>
    <n v="2233.2600000000002"/>
  </r>
  <r>
    <x v="126"/>
    <x v="63"/>
    <n v="2240.79"/>
  </r>
  <r>
    <x v="126"/>
    <x v="64"/>
    <n v="2248.34"/>
  </r>
  <r>
    <x v="126"/>
    <x v="65"/>
    <n v="2255.92"/>
  </r>
  <r>
    <x v="126"/>
    <x v="66"/>
    <n v="2263.5300000000002"/>
  </r>
  <r>
    <x v="126"/>
    <x v="67"/>
    <n v="2270.38"/>
  </r>
  <r>
    <x v="126"/>
    <x v="68"/>
    <n v="2277.2600000000002"/>
  </r>
  <r>
    <x v="126"/>
    <x v="69"/>
    <n v="2284.15"/>
  </r>
  <r>
    <x v="126"/>
    <x v="70"/>
    <n v="2291.0700000000002"/>
  </r>
  <r>
    <x v="127"/>
    <x v="0"/>
    <n v="3037.2"/>
  </r>
  <r>
    <x v="127"/>
    <x v="1"/>
    <n v="3187.11"/>
  </r>
  <r>
    <x v="127"/>
    <x v="2"/>
    <n v="3344.11"/>
  </r>
  <r>
    <x v="127"/>
    <x v="3"/>
    <n v="3202.91"/>
  </r>
  <r>
    <x v="127"/>
    <x v="4"/>
    <n v="3267.14"/>
  </r>
  <r>
    <x v="127"/>
    <x v="5"/>
    <n v="3227.89"/>
  </r>
  <r>
    <x v="127"/>
    <x v="6"/>
    <n v="3461.75"/>
  </r>
  <r>
    <x v="127"/>
    <x v="7"/>
    <n v="3500.48"/>
  </r>
  <r>
    <x v="127"/>
    <x v="8"/>
    <n v="3718.98"/>
  </r>
  <r>
    <x v="127"/>
    <x v="9"/>
    <n v="3904.94"/>
  </r>
  <r>
    <x v="127"/>
    <x v="10"/>
    <n v="3612.79"/>
  </r>
  <r>
    <x v="127"/>
    <x v="11"/>
    <n v="3607.92"/>
  </r>
  <r>
    <x v="127"/>
    <x v="12"/>
    <n v="3626.71"/>
  </r>
  <r>
    <x v="127"/>
    <x v="13"/>
    <n v="3802.26"/>
  </r>
  <r>
    <x v="127"/>
    <x v="14"/>
    <n v="3870.64"/>
  </r>
  <r>
    <x v="127"/>
    <x v="15"/>
    <n v="3917.47"/>
  </r>
  <r>
    <x v="127"/>
    <x v="16"/>
    <n v="3759.32"/>
  </r>
  <r>
    <x v="127"/>
    <x v="17"/>
    <n v="3814.97"/>
  </r>
  <r>
    <x v="127"/>
    <x v="18"/>
    <n v="4118.5200000000004"/>
  </r>
  <r>
    <x v="127"/>
    <x v="19"/>
    <n v="4006.34"/>
  </r>
  <r>
    <x v="127"/>
    <x v="20"/>
    <n v="3967.2"/>
  </r>
  <r>
    <x v="127"/>
    <x v="21"/>
    <n v="3851.49"/>
  </r>
  <r>
    <x v="127"/>
    <x v="22"/>
    <n v="4008.16"/>
  </r>
  <r>
    <x v="127"/>
    <x v="23"/>
    <n v="3857.57"/>
  </r>
  <r>
    <x v="127"/>
    <x v="24"/>
    <n v="3764.03"/>
  </r>
  <r>
    <x v="127"/>
    <x v="25"/>
    <n v="3728.41"/>
  </r>
  <r>
    <x v="127"/>
    <x v="26"/>
    <n v="3612"/>
  </r>
  <r>
    <x v="127"/>
    <x v="27"/>
    <n v="3920.64"/>
  </r>
  <r>
    <x v="127"/>
    <x v="28"/>
    <n v="3649.18"/>
  </r>
  <r>
    <x v="127"/>
    <x v="29"/>
    <n v="3623.15"/>
  </r>
  <r>
    <x v="127"/>
    <x v="30"/>
    <n v="3597.3"/>
  </r>
  <r>
    <x v="127"/>
    <x v="31"/>
    <n v="3574.98"/>
  </r>
  <r>
    <x v="127"/>
    <x v="32"/>
    <n v="3552.8"/>
  </r>
  <r>
    <x v="127"/>
    <x v="33"/>
    <n v="3530.75"/>
  </r>
  <r>
    <x v="127"/>
    <x v="34"/>
    <n v="3508.84"/>
  </r>
  <r>
    <x v="127"/>
    <x v="35"/>
    <n v="3487.07"/>
  </r>
  <r>
    <x v="127"/>
    <x v="36"/>
    <n v="3465.43"/>
  </r>
  <r>
    <x v="127"/>
    <x v="37"/>
    <n v="3453.8"/>
  </r>
  <r>
    <x v="127"/>
    <x v="38"/>
    <n v="3442.2"/>
  </r>
  <r>
    <x v="127"/>
    <x v="39"/>
    <n v="3430.65"/>
  </r>
  <r>
    <x v="127"/>
    <x v="40"/>
    <n v="3419.13"/>
  </r>
  <r>
    <x v="127"/>
    <x v="41"/>
    <n v="3407.66"/>
  </r>
  <r>
    <x v="127"/>
    <x v="42"/>
    <n v="3401.56"/>
  </r>
  <r>
    <x v="127"/>
    <x v="43"/>
    <n v="3395.47"/>
  </r>
  <r>
    <x v="127"/>
    <x v="44"/>
    <n v="3389.4"/>
  </r>
  <r>
    <x v="127"/>
    <x v="45"/>
    <n v="3383.33"/>
  </r>
  <r>
    <x v="127"/>
    <x v="46"/>
    <n v="3377.28"/>
  </r>
  <r>
    <x v="127"/>
    <x v="47"/>
    <n v="3375.02"/>
  </r>
  <r>
    <x v="127"/>
    <x v="48"/>
    <n v="3372.77"/>
  </r>
  <r>
    <x v="127"/>
    <x v="49"/>
    <n v="3370.53"/>
  </r>
  <r>
    <x v="127"/>
    <x v="50"/>
    <n v="3368.28"/>
  </r>
  <r>
    <x v="127"/>
    <x v="51"/>
    <n v="3366.04"/>
  </r>
  <r>
    <x v="127"/>
    <x v="52"/>
    <n v="3366.5"/>
  </r>
  <r>
    <x v="127"/>
    <x v="53"/>
    <n v="3366.96"/>
  </r>
  <r>
    <x v="127"/>
    <x v="54"/>
    <n v="3367.43"/>
  </r>
  <r>
    <x v="127"/>
    <x v="55"/>
    <n v="3367.89"/>
  </r>
  <r>
    <x v="127"/>
    <x v="56"/>
    <n v="3368.36"/>
  </r>
  <r>
    <x v="127"/>
    <x v="57"/>
    <n v="3370.76"/>
  </r>
  <r>
    <x v="127"/>
    <x v="58"/>
    <n v="3373.17"/>
  </r>
  <r>
    <x v="127"/>
    <x v="59"/>
    <n v="3375.57"/>
  </r>
  <r>
    <x v="127"/>
    <x v="60"/>
    <n v="3377.98"/>
  </r>
  <r>
    <x v="127"/>
    <x v="61"/>
    <n v="3380.4"/>
  </r>
  <r>
    <x v="127"/>
    <x v="62"/>
    <n v="3384.2"/>
  </r>
  <r>
    <x v="127"/>
    <x v="63"/>
    <n v="3388.01"/>
  </r>
  <r>
    <x v="127"/>
    <x v="64"/>
    <n v="3391.83"/>
  </r>
  <r>
    <x v="127"/>
    <x v="65"/>
    <n v="3395.65"/>
  </r>
  <r>
    <x v="127"/>
    <x v="66"/>
    <n v="3399.47"/>
  </r>
  <r>
    <x v="127"/>
    <x v="67"/>
    <n v="3404.31"/>
  </r>
  <r>
    <x v="127"/>
    <x v="68"/>
    <n v="3409.15"/>
  </r>
  <r>
    <x v="127"/>
    <x v="69"/>
    <n v="3413.99"/>
  </r>
  <r>
    <x v="127"/>
    <x v="70"/>
    <n v="3418.85"/>
  </r>
  <r>
    <x v="128"/>
    <x v="0"/>
    <n v="413.97"/>
  </r>
  <r>
    <x v="128"/>
    <x v="1"/>
    <n v="384.42"/>
  </r>
  <r>
    <x v="128"/>
    <x v="2"/>
    <n v="333.28"/>
  </r>
  <r>
    <x v="128"/>
    <x v="3"/>
    <n v="299.69"/>
  </r>
  <r>
    <x v="128"/>
    <x v="4"/>
    <n v="247"/>
  </r>
  <r>
    <x v="128"/>
    <x v="5"/>
    <n v="289.39"/>
  </r>
  <r>
    <x v="128"/>
    <x v="6"/>
    <n v="294.83"/>
  </r>
  <r>
    <x v="128"/>
    <x v="7"/>
    <n v="258.02"/>
  </r>
  <r>
    <x v="128"/>
    <x v="8"/>
    <n v="298.19"/>
  </r>
  <r>
    <x v="128"/>
    <x v="9"/>
    <n v="256.95"/>
  </r>
  <r>
    <x v="128"/>
    <x v="10"/>
    <n v="239.78"/>
  </r>
  <r>
    <x v="128"/>
    <x v="11"/>
    <n v="230.49"/>
  </r>
  <r>
    <x v="128"/>
    <x v="12"/>
    <n v="267.67"/>
  </r>
  <r>
    <x v="128"/>
    <x v="13"/>
    <n v="289.45999999999998"/>
  </r>
  <r>
    <x v="128"/>
    <x v="14"/>
    <n v="319.85000000000002"/>
  </r>
  <r>
    <x v="128"/>
    <x v="15"/>
    <n v="312.44"/>
  </r>
  <r>
    <x v="128"/>
    <x v="16"/>
    <n v="321.02"/>
  </r>
  <r>
    <x v="128"/>
    <x v="17"/>
    <n v="306.08999999999997"/>
  </r>
  <r>
    <x v="128"/>
    <x v="18"/>
    <n v="306.56"/>
  </r>
  <r>
    <x v="128"/>
    <x v="19"/>
    <n v="269.33999999999997"/>
  </r>
  <r>
    <x v="128"/>
    <x v="20"/>
    <n v="259.70999999999998"/>
  </r>
  <r>
    <x v="128"/>
    <x v="21"/>
    <n v="293.49"/>
  </r>
  <r>
    <x v="128"/>
    <x v="22"/>
    <n v="288.83"/>
  </r>
  <r>
    <x v="128"/>
    <x v="23"/>
    <n v="289.88"/>
  </r>
  <r>
    <x v="128"/>
    <x v="24"/>
    <n v="293.86"/>
  </r>
  <r>
    <x v="128"/>
    <x v="25"/>
    <n v="303.27999999999997"/>
  </r>
  <r>
    <x v="128"/>
    <x v="26"/>
    <n v="294.39"/>
  </r>
  <r>
    <x v="128"/>
    <x v="27"/>
    <n v="286.22000000000003"/>
  </r>
  <r>
    <x v="128"/>
    <x v="28"/>
    <n v="288.52999999999997"/>
  </r>
  <r>
    <x v="128"/>
    <x v="29"/>
    <n v="256.32"/>
  </r>
  <r>
    <x v="128"/>
    <x v="30"/>
    <n v="265.98"/>
  </r>
  <r>
    <x v="128"/>
    <x v="31"/>
    <n v="281.20999999999998"/>
  </r>
  <r>
    <x v="128"/>
    <x v="32"/>
    <n v="298.06"/>
  </r>
  <r>
    <x v="128"/>
    <x v="33"/>
    <n v="313.52999999999997"/>
  </r>
  <r>
    <x v="128"/>
    <x v="34"/>
    <n v="328.6"/>
  </r>
  <r>
    <x v="128"/>
    <x v="35"/>
    <n v="342.95"/>
  </r>
  <r>
    <x v="128"/>
    <x v="36"/>
    <n v="357.64"/>
  </r>
  <r>
    <x v="128"/>
    <x v="37"/>
    <n v="363.98"/>
  </r>
  <r>
    <x v="128"/>
    <x v="38"/>
    <n v="370.53"/>
  </r>
  <r>
    <x v="128"/>
    <x v="39"/>
    <n v="376.39"/>
  </r>
  <r>
    <x v="128"/>
    <x v="40"/>
    <n v="382.16"/>
  </r>
  <r>
    <x v="128"/>
    <x v="41"/>
    <n v="387.74"/>
  </r>
  <r>
    <x v="128"/>
    <x v="42"/>
    <n v="391.01"/>
  </r>
  <r>
    <x v="128"/>
    <x v="43"/>
    <n v="394.38"/>
  </r>
  <r>
    <x v="128"/>
    <x v="44"/>
    <n v="397.82"/>
  </r>
  <r>
    <x v="128"/>
    <x v="45"/>
    <n v="401.52"/>
  </r>
  <r>
    <x v="128"/>
    <x v="46"/>
    <n v="405.3"/>
  </r>
  <r>
    <x v="128"/>
    <x v="47"/>
    <n v="407.58"/>
  </r>
  <r>
    <x v="128"/>
    <x v="48"/>
    <n v="410"/>
  </r>
  <r>
    <x v="128"/>
    <x v="49"/>
    <n v="412.55"/>
  </r>
  <r>
    <x v="128"/>
    <x v="50"/>
    <n v="414.99"/>
  </r>
  <r>
    <x v="128"/>
    <x v="51"/>
    <n v="417.78"/>
  </r>
  <r>
    <x v="128"/>
    <x v="52"/>
    <n v="419.5"/>
  </r>
  <r>
    <x v="128"/>
    <x v="53"/>
    <n v="421.33"/>
  </r>
  <r>
    <x v="128"/>
    <x v="54"/>
    <n v="423.26"/>
  </r>
  <r>
    <x v="128"/>
    <x v="55"/>
    <n v="425.2"/>
  </r>
  <r>
    <x v="128"/>
    <x v="56"/>
    <n v="427.26"/>
  </r>
  <r>
    <x v="128"/>
    <x v="57"/>
    <n v="428.73"/>
  </r>
  <r>
    <x v="128"/>
    <x v="58"/>
    <n v="430.28"/>
  </r>
  <r>
    <x v="128"/>
    <x v="59"/>
    <n v="431.88"/>
  </r>
  <r>
    <x v="128"/>
    <x v="60"/>
    <n v="433.54"/>
  </r>
  <r>
    <x v="128"/>
    <x v="61"/>
    <n v="435.22"/>
  </r>
  <r>
    <x v="128"/>
    <x v="62"/>
    <n v="436.6"/>
  </r>
  <r>
    <x v="128"/>
    <x v="63"/>
    <n v="438.03"/>
  </r>
  <r>
    <x v="128"/>
    <x v="64"/>
    <n v="439.5"/>
  </r>
  <r>
    <x v="128"/>
    <x v="65"/>
    <n v="441"/>
  </r>
  <r>
    <x v="128"/>
    <x v="66"/>
    <n v="442.55"/>
  </r>
  <r>
    <x v="128"/>
    <x v="67"/>
    <n v="443.93"/>
  </r>
  <r>
    <x v="128"/>
    <x v="68"/>
    <n v="445.35"/>
  </r>
  <r>
    <x v="128"/>
    <x v="69"/>
    <n v="446.82"/>
  </r>
  <r>
    <x v="128"/>
    <x v="70"/>
    <n v="448.32"/>
  </r>
  <r>
    <x v="129"/>
    <x v="0"/>
    <n v="209.55"/>
  </r>
  <r>
    <x v="129"/>
    <x v="1"/>
    <n v="218.17"/>
  </r>
  <r>
    <x v="129"/>
    <x v="2"/>
    <n v="224.58"/>
  </r>
  <r>
    <x v="129"/>
    <x v="3"/>
    <n v="229.9"/>
  </r>
  <r>
    <x v="129"/>
    <x v="4"/>
    <n v="241.76"/>
  </r>
  <r>
    <x v="129"/>
    <x v="5"/>
    <n v="251.1"/>
  </r>
  <r>
    <x v="129"/>
    <x v="6"/>
    <n v="276.14"/>
  </r>
  <r>
    <x v="129"/>
    <x v="7"/>
    <n v="267.73"/>
  </r>
  <r>
    <x v="129"/>
    <x v="8"/>
    <n v="284.95"/>
  </r>
  <r>
    <x v="129"/>
    <x v="9"/>
    <n v="281.33"/>
  </r>
  <r>
    <x v="129"/>
    <x v="10"/>
    <n v="128.26"/>
  </r>
  <r>
    <x v="129"/>
    <x v="11"/>
    <n v="127.38"/>
  </r>
  <r>
    <x v="129"/>
    <x v="12"/>
    <n v="109.52"/>
  </r>
  <r>
    <x v="129"/>
    <x v="13"/>
    <n v="121.03"/>
  </r>
  <r>
    <x v="129"/>
    <x v="14"/>
    <n v="126.59"/>
  </r>
  <r>
    <x v="129"/>
    <x v="15"/>
    <n v="122.12"/>
  </r>
  <r>
    <x v="129"/>
    <x v="16"/>
    <n v="100.36"/>
  </r>
  <r>
    <x v="129"/>
    <x v="17"/>
    <n v="104.08"/>
  </r>
  <r>
    <x v="129"/>
    <x v="18"/>
    <n v="110.53"/>
  </r>
  <r>
    <x v="129"/>
    <x v="19"/>
    <n v="111.05"/>
  </r>
  <r>
    <x v="129"/>
    <x v="20"/>
    <n v="119.34"/>
  </r>
  <r>
    <x v="129"/>
    <x v="21"/>
    <n v="139.4"/>
  </r>
  <r>
    <x v="129"/>
    <x v="22"/>
    <n v="153.83000000000001"/>
  </r>
  <r>
    <x v="129"/>
    <x v="23"/>
    <n v="164.35"/>
  </r>
  <r>
    <x v="129"/>
    <x v="24"/>
    <n v="161.66999999999999"/>
  </r>
  <r>
    <x v="129"/>
    <x v="25"/>
    <n v="166.84"/>
  </r>
  <r>
    <x v="129"/>
    <x v="26"/>
    <n v="170.05"/>
  </r>
  <r>
    <x v="129"/>
    <x v="27"/>
    <n v="169.81"/>
  </r>
  <r>
    <x v="129"/>
    <x v="28"/>
    <n v="185.91"/>
  </r>
  <r>
    <x v="129"/>
    <x v="29"/>
    <n v="192.69"/>
  </r>
  <r>
    <x v="129"/>
    <x v="30"/>
    <n v="199.91"/>
  </r>
  <r>
    <x v="129"/>
    <x v="31"/>
    <n v="209.54"/>
  </r>
  <r>
    <x v="129"/>
    <x v="32"/>
    <n v="219.65"/>
  </r>
  <r>
    <x v="129"/>
    <x v="33"/>
    <n v="230.25"/>
  </r>
  <r>
    <x v="129"/>
    <x v="34"/>
    <n v="241.35"/>
  </r>
  <r>
    <x v="129"/>
    <x v="35"/>
    <n v="252.98"/>
  </r>
  <r>
    <x v="129"/>
    <x v="36"/>
    <n v="265.17"/>
  </r>
  <r>
    <x v="129"/>
    <x v="37"/>
    <n v="271.77"/>
  </r>
  <r>
    <x v="129"/>
    <x v="38"/>
    <n v="278.54000000000002"/>
  </r>
  <r>
    <x v="129"/>
    <x v="39"/>
    <n v="285.47000000000003"/>
  </r>
  <r>
    <x v="129"/>
    <x v="40"/>
    <n v="292.57"/>
  </r>
  <r>
    <x v="129"/>
    <x v="41"/>
    <n v="299.85000000000002"/>
  </r>
  <r>
    <x v="129"/>
    <x v="42"/>
    <n v="305.33999999999997"/>
  </r>
  <r>
    <x v="129"/>
    <x v="43"/>
    <n v="310.93"/>
  </r>
  <r>
    <x v="129"/>
    <x v="44"/>
    <n v="316.62"/>
  </r>
  <r>
    <x v="129"/>
    <x v="45"/>
    <n v="322.42"/>
  </r>
  <r>
    <x v="129"/>
    <x v="46"/>
    <n v="328.32"/>
  </r>
  <r>
    <x v="129"/>
    <x v="47"/>
    <n v="332.85"/>
  </r>
  <r>
    <x v="129"/>
    <x v="48"/>
    <n v="337.44"/>
  </r>
  <r>
    <x v="129"/>
    <x v="49"/>
    <n v="342.09"/>
  </r>
  <r>
    <x v="129"/>
    <x v="50"/>
    <n v="346.81"/>
  </r>
  <r>
    <x v="129"/>
    <x v="51"/>
    <n v="351.59"/>
  </r>
  <r>
    <x v="129"/>
    <x v="52"/>
    <n v="355.52"/>
  </r>
  <r>
    <x v="129"/>
    <x v="53"/>
    <n v="359.48"/>
  </r>
  <r>
    <x v="129"/>
    <x v="54"/>
    <n v="363.49"/>
  </r>
  <r>
    <x v="129"/>
    <x v="55"/>
    <n v="367.55"/>
  </r>
  <r>
    <x v="129"/>
    <x v="56"/>
    <n v="371.65"/>
  </r>
  <r>
    <x v="129"/>
    <x v="57"/>
    <n v="375.19"/>
  </r>
  <r>
    <x v="129"/>
    <x v="58"/>
    <n v="378.77"/>
  </r>
  <r>
    <x v="129"/>
    <x v="59"/>
    <n v="382.38"/>
  </r>
  <r>
    <x v="129"/>
    <x v="60"/>
    <n v="386.03"/>
  </r>
  <r>
    <x v="129"/>
    <x v="61"/>
    <n v="389.71"/>
  </r>
  <r>
    <x v="129"/>
    <x v="62"/>
    <n v="392.99"/>
  </r>
  <r>
    <x v="129"/>
    <x v="63"/>
    <n v="396.29"/>
  </r>
  <r>
    <x v="129"/>
    <x v="64"/>
    <n v="399.63"/>
  </r>
  <r>
    <x v="129"/>
    <x v="65"/>
    <n v="402.99"/>
  </r>
  <r>
    <x v="129"/>
    <x v="66"/>
    <n v="406.38"/>
  </r>
  <r>
    <x v="129"/>
    <x v="67"/>
    <n v="409.45"/>
  </r>
  <r>
    <x v="129"/>
    <x v="68"/>
    <n v="412.54"/>
  </r>
  <r>
    <x v="129"/>
    <x v="69"/>
    <n v="415.66"/>
  </r>
  <r>
    <x v="129"/>
    <x v="70"/>
    <n v="418.8"/>
  </r>
  <r>
    <x v="130"/>
    <x v="0"/>
    <n v="105.47"/>
  </r>
  <r>
    <x v="130"/>
    <x v="1"/>
    <n v="105.81"/>
  </r>
  <r>
    <x v="130"/>
    <x v="2"/>
    <n v="107.12"/>
  </r>
  <r>
    <x v="130"/>
    <x v="3"/>
    <n v="106.37"/>
  </r>
  <r>
    <x v="130"/>
    <x v="4"/>
    <n v="105.85"/>
  </r>
  <r>
    <x v="130"/>
    <x v="5"/>
    <n v="109.51"/>
  </r>
  <r>
    <x v="130"/>
    <x v="6"/>
    <n v="125.45"/>
  </r>
  <r>
    <x v="130"/>
    <x v="7"/>
    <n v="127.36"/>
  </r>
  <r>
    <x v="130"/>
    <x v="8"/>
    <n v="137.88"/>
  </r>
  <r>
    <x v="130"/>
    <x v="9"/>
    <n v="136.63999999999999"/>
  </r>
  <r>
    <x v="130"/>
    <x v="10"/>
    <n v="139.96"/>
  </r>
  <r>
    <x v="130"/>
    <x v="11"/>
    <n v="143.62"/>
  </r>
  <r>
    <x v="130"/>
    <x v="12"/>
    <n v="144.09"/>
  </r>
  <r>
    <x v="130"/>
    <x v="13"/>
    <n v="144.53"/>
  </r>
  <r>
    <x v="130"/>
    <x v="14"/>
    <n v="146.32"/>
  </r>
  <r>
    <x v="130"/>
    <x v="15"/>
    <n v="143.22999999999999"/>
  </r>
  <r>
    <x v="130"/>
    <x v="16"/>
    <n v="144.93"/>
  </r>
  <r>
    <x v="130"/>
    <x v="17"/>
    <n v="151.15"/>
  </r>
  <r>
    <x v="130"/>
    <x v="18"/>
    <n v="156.35"/>
  </r>
  <r>
    <x v="130"/>
    <x v="19"/>
    <n v="144.25"/>
  </r>
  <r>
    <x v="130"/>
    <x v="20"/>
    <n v="135"/>
  </r>
  <r>
    <x v="130"/>
    <x v="21"/>
    <n v="139.06"/>
  </r>
  <r>
    <x v="130"/>
    <x v="22"/>
    <n v="142.63"/>
  </r>
  <r>
    <x v="130"/>
    <x v="23"/>
    <n v="142.12"/>
  </r>
  <r>
    <x v="130"/>
    <x v="24"/>
    <n v="139.84"/>
  </r>
  <r>
    <x v="130"/>
    <x v="25"/>
    <n v="135.88999999999999"/>
  </r>
  <r>
    <x v="130"/>
    <x v="26"/>
    <n v="137.38"/>
  </r>
  <r>
    <x v="130"/>
    <x v="27"/>
    <n v="142.72"/>
  </r>
  <r>
    <x v="130"/>
    <x v="28"/>
    <n v="142.38999999999999"/>
  </r>
  <r>
    <x v="130"/>
    <x v="29"/>
    <n v="144.62"/>
  </r>
  <r>
    <x v="130"/>
    <x v="30"/>
    <n v="146.88999999999999"/>
  </r>
  <r>
    <x v="130"/>
    <x v="31"/>
    <n v="154.96"/>
  </r>
  <r>
    <x v="130"/>
    <x v="32"/>
    <n v="163.47999999999999"/>
  </r>
  <r>
    <x v="130"/>
    <x v="33"/>
    <n v="172.46"/>
  </r>
  <r>
    <x v="130"/>
    <x v="34"/>
    <n v="181.94"/>
  </r>
  <r>
    <x v="130"/>
    <x v="35"/>
    <n v="191.94"/>
  </r>
  <r>
    <x v="130"/>
    <x v="36"/>
    <n v="202.49"/>
  </r>
  <r>
    <x v="130"/>
    <x v="37"/>
    <n v="208.09"/>
  </r>
  <r>
    <x v="130"/>
    <x v="38"/>
    <n v="213.85"/>
  </r>
  <r>
    <x v="130"/>
    <x v="39"/>
    <n v="219.77"/>
  </r>
  <r>
    <x v="130"/>
    <x v="40"/>
    <n v="225.85"/>
  </r>
  <r>
    <x v="130"/>
    <x v="41"/>
    <n v="232.09"/>
  </r>
  <r>
    <x v="130"/>
    <x v="42"/>
    <n v="236.57"/>
  </r>
  <r>
    <x v="130"/>
    <x v="43"/>
    <n v="241.13"/>
  </r>
  <r>
    <x v="130"/>
    <x v="44"/>
    <n v="245.78"/>
  </r>
  <r>
    <x v="130"/>
    <x v="45"/>
    <n v="250.52"/>
  </r>
  <r>
    <x v="130"/>
    <x v="46"/>
    <n v="255.35"/>
  </r>
  <r>
    <x v="130"/>
    <x v="47"/>
    <n v="258.98"/>
  </r>
  <r>
    <x v="130"/>
    <x v="48"/>
    <n v="262.66000000000003"/>
  </r>
  <r>
    <x v="130"/>
    <x v="49"/>
    <n v="266.39"/>
  </r>
  <r>
    <x v="130"/>
    <x v="50"/>
    <n v="270.17"/>
  </r>
  <r>
    <x v="130"/>
    <x v="51"/>
    <n v="274.01"/>
  </r>
  <r>
    <x v="130"/>
    <x v="52"/>
    <n v="277.12"/>
  </r>
  <r>
    <x v="130"/>
    <x v="53"/>
    <n v="280.26"/>
  </r>
  <r>
    <x v="130"/>
    <x v="54"/>
    <n v="283.43"/>
  </r>
  <r>
    <x v="130"/>
    <x v="55"/>
    <n v="286.64999999999998"/>
  </r>
  <r>
    <x v="130"/>
    <x v="56"/>
    <n v="289.89999999999998"/>
  </r>
  <r>
    <x v="130"/>
    <x v="57"/>
    <n v="292.68"/>
  </r>
  <r>
    <x v="130"/>
    <x v="58"/>
    <n v="295.5"/>
  </r>
  <r>
    <x v="130"/>
    <x v="59"/>
    <n v="298.33999999999997"/>
  </r>
  <r>
    <x v="130"/>
    <x v="60"/>
    <n v="301.20999999999998"/>
  </r>
  <r>
    <x v="130"/>
    <x v="61"/>
    <n v="304.11"/>
  </r>
  <r>
    <x v="130"/>
    <x v="62"/>
    <n v="306.7"/>
  </r>
  <r>
    <x v="130"/>
    <x v="63"/>
    <n v="309.31"/>
  </r>
  <r>
    <x v="130"/>
    <x v="64"/>
    <n v="311.95"/>
  </r>
  <r>
    <x v="130"/>
    <x v="65"/>
    <n v="314.61"/>
  </r>
  <r>
    <x v="130"/>
    <x v="66"/>
    <n v="317.29000000000002"/>
  </r>
  <r>
    <x v="130"/>
    <x v="67"/>
    <n v="319.76"/>
  </r>
  <r>
    <x v="130"/>
    <x v="68"/>
    <n v="322.26"/>
  </r>
  <r>
    <x v="130"/>
    <x v="69"/>
    <n v="324.77999999999997"/>
  </r>
  <r>
    <x v="130"/>
    <x v="70"/>
    <n v="327.31"/>
  </r>
  <r>
    <x v="131"/>
    <x v="0"/>
    <n v="338.92"/>
  </r>
  <r>
    <x v="131"/>
    <x v="1"/>
    <n v="359.72"/>
  </r>
  <r>
    <x v="131"/>
    <x v="2"/>
    <n v="388.18"/>
  </r>
  <r>
    <x v="131"/>
    <x v="3"/>
    <n v="468.3"/>
  </r>
  <r>
    <x v="131"/>
    <x v="4"/>
    <n v="450.94"/>
  </r>
  <r>
    <x v="131"/>
    <x v="5"/>
    <n v="429.02"/>
  </r>
  <r>
    <x v="131"/>
    <x v="6"/>
    <n v="475.24"/>
  </r>
  <r>
    <x v="131"/>
    <x v="7"/>
    <n v="456.7"/>
  </r>
  <r>
    <x v="131"/>
    <x v="8"/>
    <n v="486.89"/>
  </r>
  <r>
    <x v="131"/>
    <x v="9"/>
    <n v="467.04"/>
  </r>
  <r>
    <x v="131"/>
    <x v="10"/>
    <n v="438.44"/>
  </r>
  <r>
    <x v="131"/>
    <x v="11"/>
    <n v="449.3"/>
  </r>
  <r>
    <x v="131"/>
    <x v="12"/>
    <n v="462.08"/>
  </r>
  <r>
    <x v="131"/>
    <x v="13"/>
    <n v="485.8"/>
  </r>
  <r>
    <x v="131"/>
    <x v="14"/>
    <n v="499.14"/>
  </r>
  <r>
    <x v="131"/>
    <x v="15"/>
    <n v="477.08"/>
  </r>
  <r>
    <x v="131"/>
    <x v="16"/>
    <n v="444.85"/>
  </r>
  <r>
    <x v="131"/>
    <x v="17"/>
    <n v="429.72"/>
  </r>
  <r>
    <x v="131"/>
    <x v="18"/>
    <n v="431.94"/>
  </r>
  <r>
    <x v="131"/>
    <x v="19"/>
    <n v="406.98"/>
  </r>
  <r>
    <x v="131"/>
    <x v="20"/>
    <n v="387.54"/>
  </r>
  <r>
    <x v="131"/>
    <x v="21"/>
    <n v="387.07"/>
  </r>
  <r>
    <x v="131"/>
    <x v="22"/>
    <n v="381.62"/>
  </r>
  <r>
    <x v="131"/>
    <x v="23"/>
    <n v="368.8"/>
  </r>
  <r>
    <x v="131"/>
    <x v="24"/>
    <n v="347.72"/>
  </r>
  <r>
    <x v="131"/>
    <x v="25"/>
    <n v="338.64"/>
  </r>
  <r>
    <x v="131"/>
    <x v="26"/>
    <n v="341.65"/>
  </r>
  <r>
    <x v="131"/>
    <x v="27"/>
    <n v="341.27"/>
  </r>
  <r>
    <x v="131"/>
    <x v="28"/>
    <n v="323.54000000000002"/>
  </r>
  <r>
    <x v="131"/>
    <x v="29"/>
    <n v="313.89"/>
  </r>
  <r>
    <x v="131"/>
    <x v="30"/>
    <n v="308.69"/>
  </r>
  <r>
    <x v="131"/>
    <x v="31"/>
    <n v="321.39999999999998"/>
  </r>
  <r>
    <x v="131"/>
    <x v="32"/>
    <n v="334.86"/>
  </r>
  <r>
    <x v="131"/>
    <x v="33"/>
    <n v="348.93"/>
  </r>
  <r>
    <x v="131"/>
    <x v="34"/>
    <n v="363.47"/>
  </r>
  <r>
    <x v="131"/>
    <x v="35"/>
    <n v="378.43"/>
  </r>
  <r>
    <x v="131"/>
    <x v="36"/>
    <n v="394.02"/>
  </r>
  <r>
    <x v="131"/>
    <x v="37"/>
    <n v="402.68"/>
  </r>
  <r>
    <x v="131"/>
    <x v="38"/>
    <n v="411.54"/>
  </r>
  <r>
    <x v="131"/>
    <x v="39"/>
    <n v="420.5"/>
  </r>
  <r>
    <x v="131"/>
    <x v="40"/>
    <n v="429.62"/>
  </r>
  <r>
    <x v="131"/>
    <x v="41"/>
    <n v="438.89"/>
  </r>
  <r>
    <x v="131"/>
    <x v="42"/>
    <n v="445.03"/>
  </r>
  <r>
    <x v="131"/>
    <x v="43"/>
    <n v="451.26"/>
  </r>
  <r>
    <x v="131"/>
    <x v="44"/>
    <n v="457.57"/>
  </r>
  <r>
    <x v="131"/>
    <x v="45"/>
    <n v="464"/>
  </r>
  <r>
    <x v="131"/>
    <x v="46"/>
    <n v="470.51"/>
  </r>
  <r>
    <x v="131"/>
    <x v="47"/>
    <n v="475.15"/>
  </r>
  <r>
    <x v="131"/>
    <x v="48"/>
    <n v="479.85"/>
  </r>
  <r>
    <x v="131"/>
    <x v="49"/>
    <n v="484.61"/>
  </r>
  <r>
    <x v="131"/>
    <x v="50"/>
    <n v="489.39"/>
  </r>
  <r>
    <x v="131"/>
    <x v="51"/>
    <n v="494.26"/>
  </r>
  <r>
    <x v="131"/>
    <x v="52"/>
    <n v="497.95"/>
  </r>
  <r>
    <x v="131"/>
    <x v="53"/>
    <n v="501.69"/>
  </r>
  <r>
    <x v="131"/>
    <x v="54"/>
    <n v="505.46"/>
  </r>
  <r>
    <x v="131"/>
    <x v="55"/>
    <n v="509.25"/>
  </r>
  <r>
    <x v="131"/>
    <x v="56"/>
    <n v="513.08000000000004"/>
  </r>
  <r>
    <x v="131"/>
    <x v="57"/>
    <n v="516.20000000000005"/>
  </r>
  <r>
    <x v="131"/>
    <x v="58"/>
    <n v="519.34"/>
  </r>
  <r>
    <x v="131"/>
    <x v="59"/>
    <n v="522.5"/>
  </r>
  <r>
    <x v="131"/>
    <x v="60"/>
    <n v="525.69000000000005"/>
  </r>
  <r>
    <x v="131"/>
    <x v="61"/>
    <n v="528.89"/>
  </r>
  <r>
    <x v="131"/>
    <x v="62"/>
    <n v="531.67999999999995"/>
  </r>
  <r>
    <x v="131"/>
    <x v="63"/>
    <n v="534.5"/>
  </r>
  <r>
    <x v="131"/>
    <x v="64"/>
    <n v="537.33000000000004"/>
  </r>
  <r>
    <x v="131"/>
    <x v="65"/>
    <n v="540.16999999999996"/>
  </r>
  <r>
    <x v="131"/>
    <x v="66"/>
    <n v="543.03"/>
  </r>
  <r>
    <x v="131"/>
    <x v="67"/>
    <n v="545.66"/>
  </r>
  <r>
    <x v="131"/>
    <x v="68"/>
    <n v="548.29999999999995"/>
  </r>
  <r>
    <x v="131"/>
    <x v="69"/>
    <n v="550.95000000000005"/>
  </r>
  <r>
    <x v="131"/>
    <x v="70"/>
    <n v="553.62"/>
  </r>
  <r>
    <x v="132"/>
    <x v="0"/>
    <n v="268.64"/>
  </r>
  <r>
    <x v="132"/>
    <x v="1"/>
    <n v="253.86"/>
  </r>
  <r>
    <x v="132"/>
    <x v="2"/>
    <n v="235.94"/>
  </r>
  <r>
    <x v="132"/>
    <x v="3"/>
    <n v="233.74"/>
  </r>
  <r>
    <x v="132"/>
    <x v="4"/>
    <n v="240.78"/>
  </r>
  <r>
    <x v="132"/>
    <x v="5"/>
    <n v="254.27"/>
  </r>
  <r>
    <x v="132"/>
    <x v="6"/>
    <n v="258.75"/>
  </r>
  <r>
    <x v="132"/>
    <x v="7"/>
    <n v="235.6"/>
  </r>
  <r>
    <x v="132"/>
    <x v="8"/>
    <n v="256.26"/>
  </r>
  <r>
    <x v="132"/>
    <x v="9"/>
    <n v="252.2"/>
  </r>
  <r>
    <x v="132"/>
    <x v="10"/>
    <n v="230.14"/>
  </r>
  <r>
    <x v="132"/>
    <x v="11"/>
    <n v="227.68"/>
  </r>
  <r>
    <x v="132"/>
    <x v="12"/>
    <n v="216.63"/>
  </r>
  <r>
    <x v="132"/>
    <x v="13"/>
    <n v="181.94"/>
  </r>
  <r>
    <x v="132"/>
    <x v="14"/>
    <n v="188.27"/>
  </r>
  <r>
    <x v="132"/>
    <x v="15"/>
    <n v="192.15"/>
  </r>
  <r>
    <x v="132"/>
    <x v="16"/>
    <n v="180.96"/>
  </r>
  <r>
    <x v="132"/>
    <x v="17"/>
    <n v="217.78"/>
  </r>
  <r>
    <x v="132"/>
    <x v="18"/>
    <n v="208.07"/>
  </r>
  <r>
    <x v="132"/>
    <x v="19"/>
    <n v="175.44"/>
  </r>
  <r>
    <x v="132"/>
    <x v="20"/>
    <n v="162.9"/>
  </r>
  <r>
    <x v="132"/>
    <x v="21"/>
    <n v="167.68"/>
  </r>
  <r>
    <x v="132"/>
    <x v="22"/>
    <n v="168.93"/>
  </r>
  <r>
    <x v="132"/>
    <x v="23"/>
    <n v="159.76"/>
  </r>
  <r>
    <x v="132"/>
    <x v="24"/>
    <n v="156.81"/>
  </r>
  <r>
    <x v="132"/>
    <x v="25"/>
    <n v="148.88"/>
  </r>
  <r>
    <x v="132"/>
    <x v="26"/>
    <n v="152.9"/>
  </r>
  <r>
    <x v="132"/>
    <x v="27"/>
    <n v="148.16"/>
  </r>
  <r>
    <x v="132"/>
    <x v="28"/>
    <n v="136.4"/>
  </r>
  <r>
    <x v="132"/>
    <x v="29"/>
    <n v="132.47"/>
  </r>
  <r>
    <x v="132"/>
    <x v="30"/>
    <n v="128.66"/>
  </r>
  <r>
    <x v="132"/>
    <x v="31"/>
    <n v="136.22"/>
  </r>
  <r>
    <x v="132"/>
    <x v="32"/>
    <n v="144.22"/>
  </r>
  <r>
    <x v="132"/>
    <x v="33"/>
    <n v="152.69999999999999"/>
  </r>
  <r>
    <x v="132"/>
    <x v="34"/>
    <n v="161.66999999999999"/>
  </r>
  <r>
    <x v="132"/>
    <x v="35"/>
    <n v="171.17"/>
  </r>
  <r>
    <x v="132"/>
    <x v="36"/>
    <n v="181.22"/>
  </r>
  <r>
    <x v="132"/>
    <x v="37"/>
    <n v="186.37"/>
  </r>
  <r>
    <x v="132"/>
    <x v="38"/>
    <n v="191.67"/>
  </r>
  <r>
    <x v="132"/>
    <x v="39"/>
    <n v="197.12"/>
  </r>
  <r>
    <x v="132"/>
    <x v="40"/>
    <n v="202.73"/>
  </r>
  <r>
    <x v="132"/>
    <x v="41"/>
    <n v="208.49"/>
  </r>
  <r>
    <x v="132"/>
    <x v="42"/>
    <n v="212.37"/>
  </r>
  <r>
    <x v="132"/>
    <x v="43"/>
    <n v="216.31"/>
  </r>
  <r>
    <x v="132"/>
    <x v="44"/>
    <n v="220.34"/>
  </r>
  <r>
    <x v="132"/>
    <x v="45"/>
    <n v="224.43"/>
  </r>
  <r>
    <x v="132"/>
    <x v="46"/>
    <n v="228.61"/>
  </r>
  <r>
    <x v="132"/>
    <x v="47"/>
    <n v="231.54"/>
  </r>
  <r>
    <x v="132"/>
    <x v="48"/>
    <n v="234.51"/>
  </r>
  <r>
    <x v="132"/>
    <x v="49"/>
    <n v="237.53"/>
  </r>
  <r>
    <x v="132"/>
    <x v="50"/>
    <n v="240.58"/>
  </r>
  <r>
    <x v="132"/>
    <x v="51"/>
    <n v="243.66"/>
  </r>
  <r>
    <x v="132"/>
    <x v="52"/>
    <n v="246.01"/>
  </r>
  <r>
    <x v="132"/>
    <x v="53"/>
    <n v="248.37"/>
  </r>
  <r>
    <x v="132"/>
    <x v="54"/>
    <n v="250.75"/>
  </r>
  <r>
    <x v="132"/>
    <x v="55"/>
    <n v="253.16"/>
  </r>
  <r>
    <x v="132"/>
    <x v="56"/>
    <n v="255.59"/>
  </r>
  <r>
    <x v="132"/>
    <x v="57"/>
    <n v="257.57"/>
  </r>
  <r>
    <x v="132"/>
    <x v="58"/>
    <n v="259.57"/>
  </r>
  <r>
    <x v="132"/>
    <x v="59"/>
    <n v="261.58"/>
  </r>
  <r>
    <x v="132"/>
    <x v="60"/>
    <n v="263.61"/>
  </r>
  <r>
    <x v="132"/>
    <x v="61"/>
    <n v="265.64999999999998"/>
  </r>
  <r>
    <x v="132"/>
    <x v="62"/>
    <n v="267.42"/>
  </r>
  <r>
    <x v="132"/>
    <x v="63"/>
    <n v="269.19"/>
  </r>
  <r>
    <x v="132"/>
    <x v="64"/>
    <n v="270.98"/>
  </r>
  <r>
    <x v="132"/>
    <x v="65"/>
    <n v="272.79000000000002"/>
  </r>
  <r>
    <x v="132"/>
    <x v="66"/>
    <n v="274.60000000000002"/>
  </r>
  <r>
    <x v="132"/>
    <x v="67"/>
    <n v="276.24"/>
  </r>
  <r>
    <x v="132"/>
    <x v="68"/>
    <n v="277.89"/>
  </r>
  <r>
    <x v="132"/>
    <x v="69"/>
    <n v="279.55"/>
  </r>
  <r>
    <x v="132"/>
    <x v="70"/>
    <n v="281.22000000000003"/>
  </r>
  <r>
    <x v="133"/>
    <x v="0"/>
    <n v="495.12"/>
  </r>
  <r>
    <x v="133"/>
    <x v="1"/>
    <n v="489.33"/>
  </r>
  <r>
    <x v="133"/>
    <x v="2"/>
    <n v="523.77"/>
  </r>
  <r>
    <x v="133"/>
    <x v="3"/>
    <n v="461.77"/>
  </r>
  <r>
    <x v="133"/>
    <x v="4"/>
    <n v="378.56"/>
  </r>
  <r>
    <x v="133"/>
    <x v="5"/>
    <n v="340.16"/>
  </r>
  <r>
    <x v="133"/>
    <x v="6"/>
    <n v="343.66"/>
  </r>
  <r>
    <x v="133"/>
    <x v="7"/>
    <n v="338.1"/>
  </r>
  <r>
    <x v="133"/>
    <x v="8"/>
    <n v="299.77999999999997"/>
  </r>
  <r>
    <x v="133"/>
    <x v="9"/>
    <n v="299.17"/>
  </r>
  <r>
    <x v="133"/>
    <x v="10"/>
    <n v="258.5"/>
  </r>
  <r>
    <x v="133"/>
    <x v="11"/>
    <n v="275.39"/>
  </r>
  <r>
    <x v="133"/>
    <x v="12"/>
    <n v="244.87"/>
  </r>
  <r>
    <x v="133"/>
    <x v="13"/>
    <n v="255.86"/>
  </r>
  <r>
    <x v="133"/>
    <x v="14"/>
    <n v="269.47000000000003"/>
  </r>
  <r>
    <x v="133"/>
    <x v="15"/>
    <n v="280.81"/>
  </r>
  <r>
    <x v="133"/>
    <x v="16"/>
    <n v="244.84"/>
  </r>
  <r>
    <x v="133"/>
    <x v="17"/>
    <n v="270.16000000000003"/>
  </r>
  <r>
    <x v="133"/>
    <x v="18"/>
    <n v="261.73"/>
  </r>
  <r>
    <x v="133"/>
    <x v="19"/>
    <n v="219.56"/>
  </r>
  <r>
    <x v="133"/>
    <x v="20"/>
    <n v="208.76"/>
  </r>
  <r>
    <x v="133"/>
    <x v="21"/>
    <n v="216.74"/>
  </r>
  <r>
    <x v="133"/>
    <x v="22"/>
    <n v="220.79"/>
  </r>
  <r>
    <x v="133"/>
    <x v="23"/>
    <n v="242.97"/>
  </r>
  <r>
    <x v="133"/>
    <x v="24"/>
    <n v="190.28"/>
  </r>
  <r>
    <x v="133"/>
    <x v="25"/>
    <n v="168.1"/>
  </r>
  <r>
    <x v="133"/>
    <x v="26"/>
    <n v="148.84"/>
  </r>
  <r>
    <x v="133"/>
    <x v="27"/>
    <n v="164.61"/>
  </r>
  <r>
    <x v="133"/>
    <x v="28"/>
    <n v="160.1"/>
  </r>
  <r>
    <x v="133"/>
    <x v="29"/>
    <n v="145.36000000000001"/>
  </r>
  <r>
    <x v="133"/>
    <x v="30"/>
    <n v="146.57"/>
  </r>
  <r>
    <x v="133"/>
    <x v="31"/>
    <n v="157.22999999999999"/>
  </r>
  <r>
    <x v="133"/>
    <x v="32"/>
    <n v="169.49"/>
  </r>
  <r>
    <x v="133"/>
    <x v="33"/>
    <n v="181.83"/>
  </r>
  <r>
    <x v="133"/>
    <x v="34"/>
    <n v="194.46"/>
  </r>
  <r>
    <x v="133"/>
    <x v="35"/>
    <n v="207.25"/>
  </r>
  <r>
    <x v="133"/>
    <x v="36"/>
    <n v="220.79"/>
  </r>
  <r>
    <x v="133"/>
    <x v="37"/>
    <n v="227.19"/>
  </r>
  <r>
    <x v="133"/>
    <x v="38"/>
    <n v="233.84"/>
  </r>
  <r>
    <x v="133"/>
    <x v="39"/>
    <n v="240.28"/>
  </r>
  <r>
    <x v="133"/>
    <x v="40"/>
    <n v="246.82"/>
  </r>
  <r>
    <x v="133"/>
    <x v="41"/>
    <n v="253.46"/>
  </r>
  <r>
    <x v="133"/>
    <x v="42"/>
    <n v="257.95999999999998"/>
  </r>
  <r>
    <x v="133"/>
    <x v="43"/>
    <n v="262.58999999999997"/>
  </r>
  <r>
    <x v="133"/>
    <x v="44"/>
    <n v="267.31"/>
  </r>
  <r>
    <x v="133"/>
    <x v="45"/>
    <n v="272.20999999999998"/>
  </r>
  <r>
    <x v="133"/>
    <x v="46"/>
    <n v="277.3"/>
  </r>
  <r>
    <x v="133"/>
    <x v="47"/>
    <n v="280.69"/>
  </r>
  <r>
    <x v="133"/>
    <x v="48"/>
    <n v="284.17"/>
  </r>
  <r>
    <x v="133"/>
    <x v="49"/>
    <n v="287.73"/>
  </r>
  <r>
    <x v="133"/>
    <x v="50"/>
    <n v="291.25"/>
  </r>
  <r>
    <x v="133"/>
    <x v="51"/>
    <n v="295.02999999999997"/>
  </r>
  <r>
    <x v="133"/>
    <x v="52"/>
    <n v="297.64"/>
  </r>
  <r>
    <x v="133"/>
    <x v="53"/>
    <n v="300.3"/>
  </r>
  <r>
    <x v="133"/>
    <x v="54"/>
    <n v="303.02999999999997"/>
  </r>
  <r>
    <x v="133"/>
    <x v="55"/>
    <n v="305.79000000000002"/>
  </r>
  <r>
    <x v="133"/>
    <x v="56"/>
    <n v="308.68"/>
  </r>
  <r>
    <x v="133"/>
    <x v="57"/>
    <n v="310.85000000000002"/>
  </r>
  <r>
    <x v="133"/>
    <x v="58"/>
    <n v="313.07"/>
  </r>
  <r>
    <x v="133"/>
    <x v="59"/>
    <n v="315.33999999999997"/>
  </r>
  <r>
    <x v="133"/>
    <x v="60"/>
    <n v="317.68"/>
  </r>
  <r>
    <x v="133"/>
    <x v="61"/>
    <n v="320.07"/>
  </r>
  <r>
    <x v="133"/>
    <x v="62"/>
    <n v="322.02"/>
  </r>
  <r>
    <x v="133"/>
    <x v="63"/>
    <n v="324.10000000000002"/>
  </r>
  <r>
    <x v="133"/>
    <x v="64"/>
    <n v="326.27"/>
  </r>
  <r>
    <x v="133"/>
    <x v="65"/>
    <n v="328.52"/>
  </r>
  <r>
    <x v="133"/>
    <x v="66"/>
    <n v="330.85"/>
  </r>
  <r>
    <x v="133"/>
    <x v="67"/>
    <n v="332.82"/>
  </r>
  <r>
    <x v="133"/>
    <x v="68"/>
    <n v="334.83"/>
  </r>
  <r>
    <x v="133"/>
    <x v="69"/>
    <n v="336.88"/>
  </r>
  <r>
    <x v="133"/>
    <x v="70"/>
    <n v="338.96"/>
  </r>
  <r>
    <x v="134"/>
    <x v="0"/>
    <n v="694.69"/>
  </r>
  <r>
    <x v="134"/>
    <x v="1"/>
    <n v="716.69"/>
  </r>
  <r>
    <x v="134"/>
    <x v="2"/>
    <n v="747.23"/>
  </r>
  <r>
    <x v="134"/>
    <x v="3"/>
    <n v="697.68"/>
  </r>
  <r>
    <x v="134"/>
    <x v="4"/>
    <n v="704.6"/>
  </r>
  <r>
    <x v="134"/>
    <x v="5"/>
    <n v="725.88"/>
  </r>
  <r>
    <x v="134"/>
    <x v="6"/>
    <n v="801.77"/>
  </r>
  <r>
    <x v="134"/>
    <x v="7"/>
    <n v="822.12"/>
  </r>
  <r>
    <x v="134"/>
    <x v="8"/>
    <n v="803.12"/>
  </r>
  <r>
    <x v="134"/>
    <x v="9"/>
    <n v="802.19"/>
  </r>
  <r>
    <x v="134"/>
    <x v="10"/>
    <n v="735.74"/>
  </r>
  <r>
    <x v="134"/>
    <x v="11"/>
    <n v="797.89"/>
  </r>
  <r>
    <x v="134"/>
    <x v="12"/>
    <n v="778.58"/>
  </r>
  <r>
    <x v="134"/>
    <x v="13"/>
    <n v="840.27"/>
  </r>
  <r>
    <x v="134"/>
    <x v="14"/>
    <n v="808.29"/>
  </r>
  <r>
    <x v="134"/>
    <x v="15"/>
    <n v="811.82"/>
  </r>
  <r>
    <x v="134"/>
    <x v="16"/>
    <n v="814.37"/>
  </r>
  <r>
    <x v="134"/>
    <x v="17"/>
    <n v="846.37"/>
  </r>
  <r>
    <x v="134"/>
    <x v="18"/>
    <n v="857.3"/>
  </r>
  <r>
    <x v="134"/>
    <x v="19"/>
    <n v="845.09"/>
  </r>
  <r>
    <x v="134"/>
    <x v="20"/>
    <n v="799.52"/>
  </r>
  <r>
    <x v="134"/>
    <x v="21"/>
    <n v="816.14"/>
  </r>
  <r>
    <x v="134"/>
    <x v="22"/>
    <n v="820.37"/>
  </r>
  <r>
    <x v="134"/>
    <x v="23"/>
    <n v="826.41"/>
  </r>
  <r>
    <x v="134"/>
    <x v="24"/>
    <n v="799"/>
  </r>
  <r>
    <x v="134"/>
    <x v="25"/>
    <n v="826.87"/>
  </r>
  <r>
    <x v="134"/>
    <x v="26"/>
    <n v="830.14"/>
  </r>
  <r>
    <x v="134"/>
    <x v="27"/>
    <n v="846.01"/>
  </r>
  <r>
    <x v="134"/>
    <x v="28"/>
    <n v="818.25"/>
  </r>
  <r>
    <x v="134"/>
    <x v="29"/>
    <n v="780.81"/>
  </r>
  <r>
    <x v="134"/>
    <x v="30"/>
    <n v="775.75"/>
  </r>
  <r>
    <x v="134"/>
    <x v="31"/>
    <n v="798.22"/>
  </r>
  <r>
    <x v="134"/>
    <x v="32"/>
    <n v="821.66"/>
  </r>
  <r>
    <x v="134"/>
    <x v="33"/>
    <n v="845.17"/>
  </r>
  <r>
    <x v="134"/>
    <x v="34"/>
    <n v="868.54"/>
  </r>
  <r>
    <x v="134"/>
    <x v="35"/>
    <n v="891.54"/>
  </r>
  <r>
    <x v="134"/>
    <x v="36"/>
    <n v="915.07"/>
  </r>
  <r>
    <x v="134"/>
    <x v="37"/>
    <n v="927.51"/>
  </r>
  <r>
    <x v="134"/>
    <x v="38"/>
    <n v="940.22"/>
  </r>
  <r>
    <x v="134"/>
    <x v="39"/>
    <n v="952.53"/>
  </r>
  <r>
    <x v="134"/>
    <x v="40"/>
    <n v="964.88"/>
  </r>
  <r>
    <x v="134"/>
    <x v="41"/>
    <n v="977.18"/>
  </r>
  <r>
    <x v="134"/>
    <x v="42"/>
    <n v="985.99"/>
  </r>
  <r>
    <x v="134"/>
    <x v="43"/>
    <n v="994.92"/>
  </r>
  <r>
    <x v="134"/>
    <x v="44"/>
    <n v="1003.94"/>
  </r>
  <r>
    <x v="134"/>
    <x v="45"/>
    <n v="1013.18"/>
  </r>
  <r>
    <x v="134"/>
    <x v="46"/>
    <n v="1022.55"/>
  </r>
  <r>
    <x v="134"/>
    <x v="47"/>
    <n v="1029.8699999999999"/>
  </r>
  <r>
    <x v="134"/>
    <x v="48"/>
    <n v="1037.32"/>
  </r>
  <r>
    <x v="134"/>
    <x v="49"/>
    <n v="1044.8800000000001"/>
  </r>
  <r>
    <x v="134"/>
    <x v="50"/>
    <n v="1052.3900000000001"/>
  </r>
  <r>
    <x v="134"/>
    <x v="51"/>
    <n v="1060.18"/>
  </r>
  <r>
    <x v="134"/>
    <x v="52"/>
    <n v="1066.6600000000001"/>
  </r>
  <r>
    <x v="134"/>
    <x v="53"/>
    <n v="1073.23"/>
  </r>
  <r>
    <x v="134"/>
    <x v="54"/>
    <n v="1079.9000000000001"/>
  </r>
  <r>
    <x v="134"/>
    <x v="55"/>
    <n v="1086.6099999999999"/>
  </r>
  <r>
    <x v="134"/>
    <x v="56"/>
    <n v="1093.46"/>
  </r>
  <r>
    <x v="134"/>
    <x v="57"/>
    <n v="1099.56"/>
  </r>
  <r>
    <x v="134"/>
    <x v="58"/>
    <n v="1105.76"/>
  </r>
  <r>
    <x v="134"/>
    <x v="59"/>
    <n v="1112.01"/>
  </r>
  <r>
    <x v="134"/>
    <x v="60"/>
    <n v="1118.3499999999999"/>
  </r>
  <r>
    <x v="134"/>
    <x v="61"/>
    <n v="1124.75"/>
  </r>
  <r>
    <x v="134"/>
    <x v="62"/>
    <n v="1130.68"/>
  </r>
  <r>
    <x v="134"/>
    <x v="63"/>
    <n v="1136.69"/>
  </r>
  <r>
    <x v="134"/>
    <x v="64"/>
    <n v="1142.75"/>
  </r>
  <r>
    <x v="134"/>
    <x v="65"/>
    <n v="1148.8599999999999"/>
  </r>
  <r>
    <x v="134"/>
    <x v="66"/>
    <n v="1155.03"/>
  </r>
  <r>
    <x v="134"/>
    <x v="67"/>
    <n v="1160.8399999999999"/>
  </r>
  <r>
    <x v="134"/>
    <x v="68"/>
    <n v="1166.7"/>
  </r>
  <r>
    <x v="134"/>
    <x v="69"/>
    <n v="1172.6199999999999"/>
  </r>
  <r>
    <x v="134"/>
    <x v="70"/>
    <n v="1178.5899999999999"/>
  </r>
  <r>
    <x v="135"/>
    <x v="0"/>
    <n v="1080.22"/>
  </r>
  <r>
    <x v="135"/>
    <x v="1"/>
    <n v="1136.5899999999999"/>
  </r>
  <r>
    <x v="135"/>
    <x v="2"/>
    <n v="1135.21"/>
  </r>
  <r>
    <x v="135"/>
    <x v="3"/>
    <n v="1154.55"/>
  </r>
  <r>
    <x v="135"/>
    <x v="4"/>
    <n v="1203.8599999999999"/>
  </r>
  <r>
    <x v="135"/>
    <x v="5"/>
    <n v="1197.3900000000001"/>
  </r>
  <r>
    <x v="135"/>
    <x v="6"/>
    <n v="1313.49"/>
  </r>
  <r>
    <x v="135"/>
    <x v="7"/>
    <n v="1253.07"/>
  </r>
  <r>
    <x v="135"/>
    <x v="8"/>
    <n v="1317.89"/>
  </r>
  <r>
    <x v="135"/>
    <x v="9"/>
    <n v="1233.56"/>
  </r>
  <r>
    <x v="135"/>
    <x v="10"/>
    <n v="1222.23"/>
  </r>
  <r>
    <x v="135"/>
    <x v="11"/>
    <n v="1282.99"/>
  </r>
  <r>
    <x v="135"/>
    <x v="12"/>
    <n v="1326.63"/>
  </r>
  <r>
    <x v="135"/>
    <x v="13"/>
    <n v="1378.46"/>
  </r>
  <r>
    <x v="135"/>
    <x v="14"/>
    <n v="1342.59"/>
  </r>
  <r>
    <x v="135"/>
    <x v="15"/>
    <n v="1309.06"/>
  </r>
  <r>
    <x v="135"/>
    <x v="16"/>
    <n v="1257.44"/>
  </r>
  <r>
    <x v="135"/>
    <x v="17"/>
    <n v="1306.03"/>
  </r>
  <r>
    <x v="135"/>
    <x v="18"/>
    <n v="1393.93"/>
  </r>
  <r>
    <x v="135"/>
    <x v="19"/>
    <n v="1309.7"/>
  </r>
  <r>
    <x v="135"/>
    <x v="20"/>
    <n v="1202.19"/>
  </r>
  <r>
    <x v="135"/>
    <x v="21"/>
    <n v="1269.17"/>
  </r>
  <r>
    <x v="135"/>
    <x v="22"/>
    <n v="1280.9000000000001"/>
  </r>
  <r>
    <x v="135"/>
    <x v="23"/>
    <n v="1256.32"/>
  </r>
  <r>
    <x v="135"/>
    <x v="24"/>
    <n v="1279.95"/>
  </r>
  <r>
    <x v="135"/>
    <x v="25"/>
    <n v="1280.53"/>
  </r>
  <r>
    <x v="135"/>
    <x v="26"/>
    <n v="1211.48"/>
  </r>
  <r>
    <x v="135"/>
    <x v="27"/>
    <n v="1162.29"/>
  </r>
  <r>
    <x v="135"/>
    <x v="28"/>
    <n v="1177.68"/>
  </r>
  <r>
    <x v="135"/>
    <x v="29"/>
    <n v="1144.24"/>
  </r>
  <r>
    <x v="135"/>
    <x v="30"/>
    <n v="1112.77"/>
  </r>
  <r>
    <x v="135"/>
    <x v="31"/>
    <n v="1126.47"/>
  </r>
  <r>
    <x v="135"/>
    <x v="32"/>
    <n v="1140.48"/>
  </r>
  <r>
    <x v="135"/>
    <x v="33"/>
    <n v="1154.6099999999999"/>
  </r>
  <r>
    <x v="135"/>
    <x v="34"/>
    <n v="1168.8900000000001"/>
  </r>
  <r>
    <x v="135"/>
    <x v="35"/>
    <n v="1183.31"/>
  </r>
  <r>
    <x v="135"/>
    <x v="36"/>
    <n v="1197.9100000000001"/>
  </r>
  <r>
    <x v="135"/>
    <x v="37"/>
    <n v="1208.5"/>
  </r>
  <r>
    <x v="135"/>
    <x v="38"/>
    <n v="1219.19"/>
  </r>
  <r>
    <x v="135"/>
    <x v="39"/>
    <n v="1229.95"/>
  </r>
  <r>
    <x v="135"/>
    <x v="40"/>
    <n v="1240.8"/>
  </r>
  <r>
    <x v="135"/>
    <x v="41"/>
    <n v="1251.74"/>
  </r>
  <r>
    <x v="135"/>
    <x v="42"/>
    <n v="1260.3900000000001"/>
  </r>
  <r>
    <x v="135"/>
    <x v="43"/>
    <n v="1269.1099999999999"/>
  </r>
  <r>
    <x v="135"/>
    <x v="44"/>
    <n v="1277.8800000000001"/>
  </r>
  <r>
    <x v="135"/>
    <x v="45"/>
    <n v="1286.72"/>
  </r>
  <r>
    <x v="135"/>
    <x v="46"/>
    <n v="1295.6199999999999"/>
  </r>
  <r>
    <x v="135"/>
    <x v="47"/>
    <n v="1302.82"/>
  </r>
  <r>
    <x v="135"/>
    <x v="48"/>
    <n v="1310.07"/>
  </r>
  <r>
    <x v="135"/>
    <x v="49"/>
    <n v="1317.35"/>
  </r>
  <r>
    <x v="135"/>
    <x v="50"/>
    <n v="1324.68"/>
  </r>
  <r>
    <x v="135"/>
    <x v="51"/>
    <n v="1332.05"/>
  </r>
  <r>
    <x v="135"/>
    <x v="52"/>
    <n v="1338.16"/>
  </r>
  <r>
    <x v="135"/>
    <x v="53"/>
    <n v="1344.3"/>
  </r>
  <r>
    <x v="135"/>
    <x v="54"/>
    <n v="1350.48"/>
  </r>
  <r>
    <x v="135"/>
    <x v="55"/>
    <n v="1356.68"/>
  </r>
  <r>
    <x v="135"/>
    <x v="56"/>
    <n v="1362.91"/>
  </r>
  <r>
    <x v="135"/>
    <x v="57"/>
    <n v="1368.22"/>
  </r>
  <r>
    <x v="135"/>
    <x v="58"/>
    <n v="1373.55"/>
  </r>
  <r>
    <x v="135"/>
    <x v="59"/>
    <n v="1378.91"/>
  </r>
  <r>
    <x v="135"/>
    <x v="60"/>
    <n v="1384.28"/>
  </r>
  <r>
    <x v="135"/>
    <x v="61"/>
    <n v="1389.68"/>
  </r>
  <r>
    <x v="135"/>
    <x v="62"/>
    <n v="1394.41"/>
  </r>
  <r>
    <x v="135"/>
    <x v="63"/>
    <n v="1399.15"/>
  </r>
  <r>
    <x v="135"/>
    <x v="64"/>
    <n v="1403.91"/>
  </r>
  <r>
    <x v="135"/>
    <x v="65"/>
    <n v="1408.69"/>
  </r>
  <r>
    <x v="135"/>
    <x v="66"/>
    <n v="1413.49"/>
  </r>
  <r>
    <x v="135"/>
    <x v="67"/>
    <n v="1417.79"/>
  </r>
  <r>
    <x v="135"/>
    <x v="68"/>
    <n v="1422.12"/>
  </r>
  <r>
    <x v="135"/>
    <x v="69"/>
    <n v="1426.45"/>
  </r>
  <r>
    <x v="135"/>
    <x v="70"/>
    <n v="1430.8"/>
  </r>
  <r>
    <x v="136"/>
    <x v="0"/>
    <n v="194.97"/>
  </r>
  <r>
    <x v="136"/>
    <x v="1"/>
    <n v="202.31"/>
  </r>
  <r>
    <x v="136"/>
    <x v="2"/>
    <n v="201.34"/>
  </r>
  <r>
    <x v="136"/>
    <x v="3"/>
    <n v="199.05"/>
  </r>
  <r>
    <x v="136"/>
    <x v="4"/>
    <n v="197.2"/>
  </r>
  <r>
    <x v="136"/>
    <x v="5"/>
    <n v="196.65"/>
  </r>
  <r>
    <x v="136"/>
    <x v="6"/>
    <n v="218.97"/>
  </r>
  <r>
    <x v="136"/>
    <x v="7"/>
    <n v="221.7"/>
  </r>
  <r>
    <x v="136"/>
    <x v="8"/>
    <n v="235.89"/>
  </r>
  <r>
    <x v="136"/>
    <x v="9"/>
    <n v="233.64"/>
  </r>
  <r>
    <x v="136"/>
    <x v="10"/>
    <n v="226.06"/>
  </r>
  <r>
    <x v="136"/>
    <x v="11"/>
    <n v="238.78"/>
  </r>
  <r>
    <x v="136"/>
    <x v="12"/>
    <n v="222.02"/>
  </r>
  <r>
    <x v="136"/>
    <x v="13"/>
    <n v="227.15"/>
  </r>
  <r>
    <x v="136"/>
    <x v="14"/>
    <n v="231.62"/>
  </r>
  <r>
    <x v="136"/>
    <x v="15"/>
    <n v="230.23"/>
  </r>
  <r>
    <x v="136"/>
    <x v="16"/>
    <n v="230.56"/>
  </r>
  <r>
    <x v="136"/>
    <x v="17"/>
    <n v="239.75"/>
  </r>
  <r>
    <x v="136"/>
    <x v="18"/>
    <n v="258.85000000000002"/>
  </r>
  <r>
    <x v="136"/>
    <x v="19"/>
    <n v="243.79"/>
  </r>
  <r>
    <x v="136"/>
    <x v="20"/>
    <n v="221.38"/>
  </r>
  <r>
    <x v="136"/>
    <x v="21"/>
    <n v="229.22"/>
  </r>
  <r>
    <x v="136"/>
    <x v="22"/>
    <n v="231.66"/>
  </r>
  <r>
    <x v="136"/>
    <x v="23"/>
    <n v="226.76"/>
  </r>
  <r>
    <x v="136"/>
    <x v="24"/>
    <n v="224.77"/>
  </r>
  <r>
    <x v="136"/>
    <x v="25"/>
    <n v="224.19"/>
  </r>
  <r>
    <x v="136"/>
    <x v="26"/>
    <n v="229.27"/>
  </r>
  <r>
    <x v="136"/>
    <x v="27"/>
    <n v="225.87"/>
  </r>
  <r>
    <x v="136"/>
    <x v="28"/>
    <n v="222.89"/>
  </r>
  <r>
    <x v="136"/>
    <x v="29"/>
    <n v="222.46"/>
  </r>
  <r>
    <x v="136"/>
    <x v="30"/>
    <n v="222.03"/>
  </r>
  <r>
    <x v="136"/>
    <x v="31"/>
    <n v="232.7"/>
  </r>
  <r>
    <x v="136"/>
    <x v="32"/>
    <n v="243.88"/>
  </r>
  <r>
    <x v="136"/>
    <x v="33"/>
    <n v="255.6"/>
  </r>
  <r>
    <x v="136"/>
    <x v="34"/>
    <n v="267.88"/>
  </r>
  <r>
    <x v="136"/>
    <x v="35"/>
    <n v="280.75"/>
  </r>
  <r>
    <x v="136"/>
    <x v="36"/>
    <n v="294.24"/>
  </r>
  <r>
    <x v="136"/>
    <x v="37"/>
    <n v="301.35000000000002"/>
  </r>
  <r>
    <x v="136"/>
    <x v="38"/>
    <n v="308.63"/>
  </r>
  <r>
    <x v="136"/>
    <x v="39"/>
    <n v="316.08999999999997"/>
  </r>
  <r>
    <x v="136"/>
    <x v="40"/>
    <n v="323.73"/>
  </r>
  <r>
    <x v="136"/>
    <x v="41"/>
    <n v="331.55"/>
  </r>
  <r>
    <x v="136"/>
    <x v="42"/>
    <n v="337.05"/>
  </r>
  <r>
    <x v="136"/>
    <x v="43"/>
    <n v="342.63"/>
  </r>
  <r>
    <x v="136"/>
    <x v="44"/>
    <n v="348.32"/>
  </r>
  <r>
    <x v="136"/>
    <x v="45"/>
    <n v="354.09"/>
  </r>
  <r>
    <x v="136"/>
    <x v="46"/>
    <n v="359.96"/>
  </r>
  <r>
    <x v="136"/>
    <x v="47"/>
    <n v="364.33"/>
  </r>
  <r>
    <x v="136"/>
    <x v="48"/>
    <n v="368.75"/>
  </r>
  <r>
    <x v="136"/>
    <x v="49"/>
    <n v="373.23"/>
  </r>
  <r>
    <x v="136"/>
    <x v="50"/>
    <n v="377.76"/>
  </r>
  <r>
    <x v="136"/>
    <x v="51"/>
    <n v="382.35"/>
  </r>
  <r>
    <x v="136"/>
    <x v="52"/>
    <n v="386.06"/>
  </r>
  <r>
    <x v="136"/>
    <x v="53"/>
    <n v="389.8"/>
  </r>
  <r>
    <x v="136"/>
    <x v="54"/>
    <n v="393.58"/>
  </r>
  <r>
    <x v="136"/>
    <x v="55"/>
    <n v="397.4"/>
  </r>
  <r>
    <x v="136"/>
    <x v="56"/>
    <n v="401.26"/>
  </r>
  <r>
    <x v="136"/>
    <x v="57"/>
    <n v="404.59"/>
  </r>
  <r>
    <x v="136"/>
    <x v="58"/>
    <n v="407.95"/>
  </r>
  <r>
    <x v="136"/>
    <x v="59"/>
    <n v="411.34"/>
  </r>
  <r>
    <x v="136"/>
    <x v="60"/>
    <n v="414.76"/>
  </r>
  <r>
    <x v="136"/>
    <x v="61"/>
    <n v="418.2"/>
  </r>
  <r>
    <x v="136"/>
    <x v="62"/>
    <n v="421.34"/>
  </r>
  <r>
    <x v="136"/>
    <x v="63"/>
    <n v="424.5"/>
  </r>
  <r>
    <x v="136"/>
    <x v="64"/>
    <n v="427.69"/>
  </r>
  <r>
    <x v="136"/>
    <x v="65"/>
    <n v="430.9"/>
  </r>
  <r>
    <x v="136"/>
    <x v="66"/>
    <n v="434.13"/>
  </r>
  <r>
    <x v="136"/>
    <x v="67"/>
    <n v="437.18"/>
  </r>
  <r>
    <x v="136"/>
    <x v="68"/>
    <n v="440.26"/>
  </r>
  <r>
    <x v="136"/>
    <x v="69"/>
    <n v="443.36"/>
  </r>
  <r>
    <x v="136"/>
    <x v="70"/>
    <n v="446.47"/>
  </r>
  <r>
    <x v="137"/>
    <x v="0"/>
    <n v="130.12"/>
  </r>
  <r>
    <x v="137"/>
    <x v="1"/>
    <n v="132.44999999999999"/>
  </r>
  <r>
    <x v="137"/>
    <x v="2"/>
    <n v="134.15"/>
  </r>
  <r>
    <x v="137"/>
    <x v="3"/>
    <n v="139.13"/>
  </r>
  <r>
    <x v="137"/>
    <x v="4"/>
    <n v="133.87"/>
  </r>
  <r>
    <x v="137"/>
    <x v="5"/>
    <n v="130.91"/>
  </r>
  <r>
    <x v="137"/>
    <x v="6"/>
    <n v="146.34"/>
  </r>
  <r>
    <x v="137"/>
    <x v="7"/>
    <n v="139.81"/>
  </r>
  <r>
    <x v="137"/>
    <x v="8"/>
    <n v="141.71"/>
  </r>
  <r>
    <x v="137"/>
    <x v="9"/>
    <n v="144.51"/>
  </r>
  <r>
    <x v="137"/>
    <x v="10"/>
    <n v="91.09"/>
  </r>
  <r>
    <x v="137"/>
    <x v="11"/>
    <n v="84.18"/>
  </r>
  <r>
    <x v="137"/>
    <x v="12"/>
    <n v="88.88"/>
  </r>
  <r>
    <x v="137"/>
    <x v="13"/>
    <n v="87.37"/>
  </r>
  <r>
    <x v="137"/>
    <x v="14"/>
    <n v="78.930000000000007"/>
  </r>
  <r>
    <x v="137"/>
    <x v="15"/>
    <n v="68.290000000000006"/>
  </r>
  <r>
    <x v="137"/>
    <x v="16"/>
    <n v="65.16"/>
  </r>
  <r>
    <x v="137"/>
    <x v="17"/>
    <n v="67.14"/>
  </r>
  <r>
    <x v="137"/>
    <x v="18"/>
    <n v="74.31"/>
  </r>
  <r>
    <x v="137"/>
    <x v="19"/>
    <n v="71.33"/>
  </r>
  <r>
    <x v="137"/>
    <x v="20"/>
    <n v="72.05"/>
  </r>
  <r>
    <x v="137"/>
    <x v="21"/>
    <n v="81.849999999999994"/>
  </r>
  <r>
    <x v="137"/>
    <x v="22"/>
    <n v="85.81"/>
  </r>
  <r>
    <x v="137"/>
    <x v="23"/>
    <n v="86.27"/>
  </r>
  <r>
    <x v="137"/>
    <x v="24"/>
    <n v="95.09"/>
  </r>
  <r>
    <x v="137"/>
    <x v="25"/>
    <n v="94.64"/>
  </r>
  <r>
    <x v="137"/>
    <x v="26"/>
    <n v="105.42"/>
  </r>
  <r>
    <x v="137"/>
    <x v="27"/>
    <n v="113.95"/>
  </r>
  <r>
    <x v="137"/>
    <x v="28"/>
    <n v="112.5"/>
  </r>
  <r>
    <x v="137"/>
    <x v="29"/>
    <n v="118.78"/>
  </r>
  <r>
    <x v="137"/>
    <x v="30"/>
    <n v="126.04"/>
  </r>
  <r>
    <x v="137"/>
    <x v="31"/>
    <n v="133.9"/>
  </r>
  <r>
    <x v="137"/>
    <x v="32"/>
    <n v="142.31"/>
  </r>
  <r>
    <x v="137"/>
    <x v="33"/>
    <n v="151.22999999999999"/>
  </r>
  <r>
    <x v="137"/>
    <x v="34"/>
    <n v="160.66999999999999"/>
  </r>
  <r>
    <x v="137"/>
    <x v="35"/>
    <n v="170.66"/>
  </r>
  <r>
    <x v="137"/>
    <x v="36"/>
    <n v="181.28"/>
  </r>
  <r>
    <x v="137"/>
    <x v="37"/>
    <n v="187.04"/>
  </r>
  <r>
    <x v="137"/>
    <x v="38"/>
    <n v="192.98"/>
  </r>
  <r>
    <x v="137"/>
    <x v="39"/>
    <n v="199.09"/>
  </r>
  <r>
    <x v="137"/>
    <x v="40"/>
    <n v="205.39"/>
  </r>
  <r>
    <x v="137"/>
    <x v="41"/>
    <n v="211.89"/>
  </r>
  <r>
    <x v="137"/>
    <x v="42"/>
    <n v="216.58"/>
  </r>
  <r>
    <x v="137"/>
    <x v="43"/>
    <n v="221.38"/>
  </r>
  <r>
    <x v="137"/>
    <x v="44"/>
    <n v="226.29"/>
  </r>
  <r>
    <x v="137"/>
    <x v="45"/>
    <n v="231.3"/>
  </r>
  <r>
    <x v="137"/>
    <x v="46"/>
    <n v="236.44"/>
  </r>
  <r>
    <x v="137"/>
    <x v="47"/>
    <n v="240.22"/>
  </r>
  <r>
    <x v="137"/>
    <x v="48"/>
    <n v="244.07"/>
  </r>
  <r>
    <x v="137"/>
    <x v="49"/>
    <n v="247.98"/>
  </r>
  <r>
    <x v="137"/>
    <x v="50"/>
    <n v="251.94"/>
  </r>
  <r>
    <x v="137"/>
    <x v="51"/>
    <n v="255.98"/>
  </r>
  <r>
    <x v="137"/>
    <x v="52"/>
    <n v="259.17"/>
  </r>
  <r>
    <x v="137"/>
    <x v="53"/>
    <n v="262.39"/>
  </r>
  <r>
    <x v="137"/>
    <x v="54"/>
    <n v="265.66000000000003"/>
  </r>
  <r>
    <x v="137"/>
    <x v="55"/>
    <n v="268.97000000000003"/>
  </r>
  <r>
    <x v="137"/>
    <x v="56"/>
    <n v="272.32"/>
  </r>
  <r>
    <x v="137"/>
    <x v="57"/>
    <n v="275.12"/>
  </r>
  <r>
    <x v="137"/>
    <x v="58"/>
    <n v="277.95"/>
  </r>
  <r>
    <x v="137"/>
    <x v="59"/>
    <n v="280.81"/>
  </r>
  <r>
    <x v="137"/>
    <x v="60"/>
    <n v="283.7"/>
  </r>
  <r>
    <x v="137"/>
    <x v="61"/>
    <n v="286.62"/>
  </r>
  <r>
    <x v="137"/>
    <x v="62"/>
    <n v="289.14999999999998"/>
  </r>
  <r>
    <x v="137"/>
    <x v="63"/>
    <n v="291.7"/>
  </r>
  <r>
    <x v="137"/>
    <x v="64"/>
    <n v="294.27999999999997"/>
  </r>
  <r>
    <x v="137"/>
    <x v="65"/>
    <n v="296.88"/>
  </r>
  <r>
    <x v="137"/>
    <x v="66"/>
    <n v="299.51"/>
  </r>
  <r>
    <x v="137"/>
    <x v="67"/>
    <n v="301.85000000000002"/>
  </r>
  <r>
    <x v="137"/>
    <x v="68"/>
    <n v="304.20999999999998"/>
  </r>
  <r>
    <x v="137"/>
    <x v="69"/>
    <n v="306.58999999999997"/>
  </r>
  <r>
    <x v="137"/>
    <x v="70"/>
    <n v="308.99"/>
  </r>
  <r>
    <x v="138"/>
    <x v="0"/>
    <n v="2922.44"/>
  </r>
  <r>
    <x v="138"/>
    <x v="1"/>
    <n v="2428.13"/>
  </r>
  <r>
    <x v="138"/>
    <x v="2"/>
    <n v="2056.5300000000002"/>
  </r>
  <r>
    <x v="138"/>
    <x v="3"/>
    <n v="2103.6799999999998"/>
  </r>
  <r>
    <x v="138"/>
    <x v="4"/>
    <n v="1642.04"/>
  </r>
  <r>
    <x v="138"/>
    <x v="5"/>
    <n v="1322.72"/>
  </r>
  <r>
    <x v="138"/>
    <x v="6"/>
    <n v="994.12"/>
  </r>
  <r>
    <x v="138"/>
    <x v="7"/>
    <n v="911.79"/>
  </r>
  <r>
    <x v="138"/>
    <x v="8"/>
    <n v="885.42"/>
  </r>
  <r>
    <x v="138"/>
    <x v="9"/>
    <n v="845.92"/>
  </r>
  <r>
    <x v="138"/>
    <x v="10"/>
    <n v="998.86"/>
  </r>
  <r>
    <x v="138"/>
    <x v="11"/>
    <n v="872.81"/>
  </r>
  <r>
    <x v="138"/>
    <x v="12"/>
    <n v="970.26"/>
  </r>
  <r>
    <x v="138"/>
    <x v="13"/>
    <n v="915.28"/>
  </r>
  <r>
    <x v="138"/>
    <x v="14"/>
    <n v="889.75"/>
  </r>
  <r>
    <x v="138"/>
    <x v="15"/>
    <n v="896.55"/>
  </r>
  <r>
    <x v="138"/>
    <x v="16"/>
    <n v="815.6"/>
  </r>
  <r>
    <x v="138"/>
    <x v="17"/>
    <n v="906.28"/>
  </r>
  <r>
    <x v="138"/>
    <x v="18"/>
    <n v="966.81"/>
  </r>
  <r>
    <x v="138"/>
    <x v="19"/>
    <n v="939.75"/>
  </r>
  <r>
    <x v="138"/>
    <x v="20"/>
    <n v="880.25"/>
  </r>
  <r>
    <x v="138"/>
    <x v="21"/>
    <n v="923.21"/>
  </r>
  <r>
    <x v="138"/>
    <x v="22"/>
    <n v="827.91"/>
  </r>
  <r>
    <x v="138"/>
    <x v="23"/>
    <n v="866.11"/>
  </r>
  <r>
    <x v="138"/>
    <x v="24"/>
    <n v="872.54"/>
  </r>
  <r>
    <x v="138"/>
    <x v="25"/>
    <n v="892.32"/>
  </r>
  <r>
    <x v="138"/>
    <x v="26"/>
    <n v="914.96"/>
  </r>
  <r>
    <x v="138"/>
    <x v="27"/>
    <n v="839.45"/>
  </r>
  <r>
    <x v="138"/>
    <x v="28"/>
    <n v="736.97"/>
  </r>
  <r>
    <x v="138"/>
    <x v="29"/>
    <n v="576.41999999999996"/>
  </r>
  <r>
    <x v="138"/>
    <x v="30"/>
    <n v="561.99"/>
  </r>
  <r>
    <x v="138"/>
    <x v="31"/>
    <n v="590.85"/>
  </r>
  <r>
    <x v="138"/>
    <x v="32"/>
    <n v="629.27"/>
  </r>
  <r>
    <x v="138"/>
    <x v="33"/>
    <n v="670.99"/>
  </r>
  <r>
    <x v="138"/>
    <x v="34"/>
    <n v="712.9"/>
  </r>
  <r>
    <x v="138"/>
    <x v="35"/>
    <n v="752.72"/>
  </r>
  <r>
    <x v="138"/>
    <x v="36"/>
    <n v="793.66"/>
  </r>
  <r>
    <x v="138"/>
    <x v="37"/>
    <n v="813.62"/>
  </r>
  <r>
    <x v="138"/>
    <x v="38"/>
    <n v="834.14"/>
  </r>
  <r>
    <x v="138"/>
    <x v="39"/>
    <n v="852.49"/>
  </r>
  <r>
    <x v="138"/>
    <x v="40"/>
    <n v="871"/>
  </r>
  <r>
    <x v="138"/>
    <x v="41"/>
    <n v="888.82"/>
  </r>
  <r>
    <x v="138"/>
    <x v="42"/>
    <n v="899.31"/>
  </r>
  <r>
    <x v="138"/>
    <x v="43"/>
    <n v="910.21"/>
  </r>
  <r>
    <x v="138"/>
    <x v="44"/>
    <n v="921.16"/>
  </r>
  <r>
    <x v="138"/>
    <x v="45"/>
    <n v="932.86"/>
  </r>
  <r>
    <x v="138"/>
    <x v="46"/>
    <n v="944.82"/>
  </r>
  <r>
    <x v="138"/>
    <x v="47"/>
    <n v="952.41"/>
  </r>
  <r>
    <x v="138"/>
    <x v="48"/>
    <n v="960.33"/>
  </r>
  <r>
    <x v="138"/>
    <x v="49"/>
    <n v="968.62"/>
  </r>
  <r>
    <x v="138"/>
    <x v="50"/>
    <n v="976.15"/>
  </r>
  <r>
    <x v="138"/>
    <x v="51"/>
    <n v="985.16"/>
  </r>
  <r>
    <x v="138"/>
    <x v="52"/>
    <n v="990.58"/>
  </r>
  <r>
    <x v="138"/>
    <x v="53"/>
    <n v="996.35"/>
  </r>
  <r>
    <x v="138"/>
    <x v="54"/>
    <n v="1002.51"/>
  </r>
  <r>
    <x v="138"/>
    <x v="55"/>
    <n v="1008.64"/>
  </r>
  <r>
    <x v="138"/>
    <x v="56"/>
    <n v="1015.29"/>
  </r>
  <r>
    <x v="138"/>
    <x v="57"/>
    <n v="1020.11"/>
  </r>
  <r>
    <x v="138"/>
    <x v="58"/>
    <n v="1025.3"/>
  </r>
  <r>
    <x v="138"/>
    <x v="59"/>
    <n v="1030.6300000000001"/>
  </r>
  <r>
    <x v="138"/>
    <x v="60"/>
    <n v="1036.3499999999999"/>
  </r>
  <r>
    <x v="138"/>
    <x v="61"/>
    <n v="1042.05"/>
  </r>
  <r>
    <x v="138"/>
    <x v="62"/>
    <n v="1046.79"/>
  </r>
  <r>
    <x v="138"/>
    <x v="63"/>
    <n v="1051.78"/>
  </r>
  <r>
    <x v="138"/>
    <x v="64"/>
    <n v="1056.74"/>
  </r>
  <r>
    <x v="138"/>
    <x v="65"/>
    <n v="1061.6500000000001"/>
  </r>
  <r>
    <x v="138"/>
    <x v="66"/>
    <n v="1066.49"/>
  </r>
  <r>
    <x v="138"/>
    <x v="67"/>
    <n v="1070.6400000000001"/>
  </r>
  <r>
    <x v="138"/>
    <x v="68"/>
    <n v="1074.5999999999999"/>
  </r>
  <r>
    <x v="138"/>
    <x v="69"/>
    <n v="1078.55"/>
  </r>
  <r>
    <x v="138"/>
    <x v="70"/>
    <n v="1082.29"/>
  </r>
  <r>
    <x v="139"/>
    <x v="0"/>
    <n v="1325.52"/>
  </r>
  <r>
    <x v="139"/>
    <x v="1"/>
    <n v="1357.89"/>
  </r>
  <r>
    <x v="139"/>
    <x v="2"/>
    <n v="1437.83"/>
  </r>
  <r>
    <x v="139"/>
    <x v="3"/>
    <n v="1547.19"/>
  </r>
  <r>
    <x v="139"/>
    <x v="4"/>
    <n v="1616.21"/>
  </r>
  <r>
    <x v="139"/>
    <x v="5"/>
    <n v="1599"/>
  </r>
  <r>
    <x v="139"/>
    <x v="6"/>
    <n v="1816.15"/>
  </r>
  <r>
    <x v="139"/>
    <x v="7"/>
    <n v="1832.66"/>
  </r>
  <r>
    <x v="139"/>
    <x v="8"/>
    <n v="1984.99"/>
  </r>
  <r>
    <x v="139"/>
    <x v="9"/>
    <n v="1986.4"/>
  </r>
  <r>
    <x v="139"/>
    <x v="10"/>
    <n v="1959.35"/>
  </r>
  <r>
    <x v="139"/>
    <x v="11"/>
    <n v="1902.67"/>
  </r>
  <r>
    <x v="139"/>
    <x v="12"/>
    <n v="1937.26"/>
  </r>
  <r>
    <x v="139"/>
    <x v="13"/>
    <n v="2006.22"/>
  </r>
  <r>
    <x v="139"/>
    <x v="14"/>
    <n v="2120.75"/>
  </r>
  <r>
    <x v="139"/>
    <x v="15"/>
    <n v="2170.35"/>
  </r>
  <r>
    <x v="139"/>
    <x v="16"/>
    <n v="2080.15"/>
  </r>
  <r>
    <x v="139"/>
    <x v="17"/>
    <n v="2256.4899999999998"/>
  </r>
  <r>
    <x v="139"/>
    <x v="18"/>
    <n v="2456.04"/>
  </r>
  <r>
    <x v="139"/>
    <x v="19"/>
    <n v="2426.23"/>
  </r>
  <r>
    <x v="139"/>
    <x v="20"/>
    <n v="2357.5300000000002"/>
  </r>
  <r>
    <x v="139"/>
    <x v="21"/>
    <n v="2481.08"/>
  </r>
  <r>
    <x v="139"/>
    <x v="22"/>
    <n v="2615.84"/>
  </r>
  <r>
    <x v="139"/>
    <x v="23"/>
    <n v="2583.2800000000002"/>
  </r>
  <r>
    <x v="139"/>
    <x v="24"/>
    <n v="2578.33"/>
  </r>
  <r>
    <x v="139"/>
    <x v="25"/>
    <n v="2515.46"/>
  </r>
  <r>
    <x v="139"/>
    <x v="26"/>
    <n v="2596"/>
  </r>
  <r>
    <x v="139"/>
    <x v="27"/>
    <n v="2790.7"/>
  </r>
  <r>
    <x v="139"/>
    <x v="28"/>
    <n v="2708.27"/>
  </r>
  <r>
    <x v="139"/>
    <x v="29"/>
    <n v="2696.1"/>
  </r>
  <r>
    <x v="139"/>
    <x v="30"/>
    <n v="2707.06"/>
  </r>
  <r>
    <x v="139"/>
    <x v="31"/>
    <n v="2713.92"/>
  </r>
  <r>
    <x v="139"/>
    <x v="32"/>
    <n v="2722.31"/>
  </r>
  <r>
    <x v="139"/>
    <x v="33"/>
    <n v="2730.35"/>
  </r>
  <r>
    <x v="139"/>
    <x v="34"/>
    <n v="2737.8"/>
  </r>
  <r>
    <x v="139"/>
    <x v="35"/>
    <n v="2744.48"/>
  </r>
  <r>
    <x v="139"/>
    <x v="36"/>
    <n v="2751.07"/>
  </r>
  <r>
    <x v="139"/>
    <x v="37"/>
    <n v="2757.37"/>
  </r>
  <r>
    <x v="139"/>
    <x v="38"/>
    <n v="2763.73"/>
  </r>
  <r>
    <x v="139"/>
    <x v="39"/>
    <n v="2769.63"/>
  </r>
  <r>
    <x v="139"/>
    <x v="40"/>
    <n v="2775.41"/>
  </r>
  <r>
    <x v="139"/>
    <x v="41"/>
    <n v="2780.93"/>
  </r>
  <r>
    <x v="139"/>
    <x v="42"/>
    <n v="2786.58"/>
  </r>
  <r>
    <x v="139"/>
    <x v="43"/>
    <n v="2792.25"/>
  </r>
  <r>
    <x v="139"/>
    <x v="44"/>
    <n v="2797.91"/>
  </r>
  <r>
    <x v="139"/>
    <x v="45"/>
    <n v="2803.68"/>
  </r>
  <r>
    <x v="139"/>
    <x v="46"/>
    <n v="2809.44"/>
  </r>
  <r>
    <x v="139"/>
    <x v="47"/>
    <n v="2815.3"/>
  </r>
  <r>
    <x v="139"/>
    <x v="48"/>
    <n v="2821.21"/>
  </r>
  <r>
    <x v="139"/>
    <x v="49"/>
    <n v="2827.18"/>
  </r>
  <r>
    <x v="139"/>
    <x v="50"/>
    <n v="2833.03"/>
  </r>
  <r>
    <x v="139"/>
    <x v="51"/>
    <n v="2839.09"/>
  </r>
  <r>
    <x v="139"/>
    <x v="52"/>
    <n v="2845.07"/>
  </r>
  <r>
    <x v="139"/>
    <x v="53"/>
    <n v="2851.09"/>
  </r>
  <r>
    <x v="139"/>
    <x v="54"/>
    <n v="2857.16"/>
  </r>
  <r>
    <x v="139"/>
    <x v="55"/>
    <n v="2863.21"/>
  </r>
  <r>
    <x v="139"/>
    <x v="56"/>
    <n v="2869.32"/>
  </r>
  <r>
    <x v="139"/>
    <x v="57"/>
    <n v="2875.41"/>
  </r>
  <r>
    <x v="139"/>
    <x v="58"/>
    <n v="2881.54"/>
  </r>
  <r>
    <x v="139"/>
    <x v="59"/>
    <n v="2887.68"/>
  </r>
  <r>
    <x v="139"/>
    <x v="60"/>
    <n v="2893.86"/>
  </r>
  <r>
    <x v="139"/>
    <x v="61"/>
    <n v="2900.06"/>
  </r>
  <r>
    <x v="139"/>
    <x v="62"/>
    <n v="2906.27"/>
  </r>
  <r>
    <x v="139"/>
    <x v="63"/>
    <n v="2912.53"/>
  </r>
  <r>
    <x v="139"/>
    <x v="64"/>
    <n v="2918.79"/>
  </r>
  <r>
    <x v="139"/>
    <x v="65"/>
    <n v="2925.07"/>
  </r>
  <r>
    <x v="139"/>
    <x v="66"/>
    <n v="2931.42"/>
  </r>
  <r>
    <x v="139"/>
    <x v="67"/>
    <n v="2937.78"/>
  </r>
  <r>
    <x v="139"/>
    <x v="68"/>
    <n v="2944.16"/>
  </r>
  <r>
    <x v="139"/>
    <x v="69"/>
    <n v="2950.58"/>
  </r>
  <r>
    <x v="139"/>
    <x v="70"/>
    <n v="2957.03"/>
  </r>
  <r>
    <x v="140"/>
    <x v="0"/>
    <n v="633.89"/>
  </r>
  <r>
    <x v="140"/>
    <x v="1"/>
    <n v="677.75"/>
  </r>
  <r>
    <x v="140"/>
    <x v="2"/>
    <n v="716.07"/>
  </r>
  <r>
    <x v="140"/>
    <x v="3"/>
    <n v="773.32"/>
  </r>
  <r>
    <x v="140"/>
    <x v="4"/>
    <n v="808.17"/>
  </r>
  <r>
    <x v="140"/>
    <x v="5"/>
    <n v="847.45"/>
  </r>
  <r>
    <x v="140"/>
    <x v="6"/>
    <n v="976.05"/>
  </r>
  <r>
    <x v="140"/>
    <x v="7"/>
    <n v="933.97"/>
  </r>
  <r>
    <x v="140"/>
    <x v="8"/>
    <n v="968.17"/>
  </r>
  <r>
    <x v="140"/>
    <x v="9"/>
    <n v="964.88"/>
  </r>
  <r>
    <x v="140"/>
    <x v="10"/>
    <n v="976.73"/>
  </r>
  <r>
    <x v="140"/>
    <x v="11"/>
    <n v="990.32"/>
  </r>
  <r>
    <x v="140"/>
    <x v="12"/>
    <n v="1016.88"/>
  </r>
  <r>
    <x v="140"/>
    <x v="13"/>
    <n v="1048.6400000000001"/>
  </r>
  <r>
    <x v="140"/>
    <x v="14"/>
    <n v="1091.03"/>
  </r>
  <r>
    <x v="140"/>
    <x v="15"/>
    <n v="1098.02"/>
  </r>
  <r>
    <x v="140"/>
    <x v="16"/>
    <n v="1088.92"/>
  </r>
  <r>
    <x v="140"/>
    <x v="17"/>
    <n v="1148.1099999999999"/>
  </r>
  <r>
    <x v="140"/>
    <x v="18"/>
    <n v="1264.19"/>
  </r>
  <r>
    <x v="140"/>
    <x v="19"/>
    <n v="1234.1400000000001"/>
  </r>
  <r>
    <x v="140"/>
    <x v="20"/>
    <n v="1165.1600000000001"/>
  </r>
  <r>
    <x v="140"/>
    <x v="21"/>
    <n v="1235.81"/>
  </r>
  <r>
    <x v="140"/>
    <x v="22"/>
    <n v="1244.5899999999999"/>
  </r>
  <r>
    <x v="140"/>
    <x v="23"/>
    <n v="1247.06"/>
  </r>
  <r>
    <x v="140"/>
    <x v="24"/>
    <n v="1218.74"/>
  </r>
  <r>
    <x v="140"/>
    <x v="25"/>
    <n v="1201.74"/>
  </r>
  <r>
    <x v="140"/>
    <x v="26"/>
    <n v="1231.3699999999999"/>
  </r>
  <r>
    <x v="140"/>
    <x v="27"/>
    <n v="1222.6199999999999"/>
  </r>
  <r>
    <x v="140"/>
    <x v="28"/>
    <n v="1213.06"/>
  </r>
  <r>
    <x v="140"/>
    <x v="29"/>
    <n v="1210.21"/>
  </r>
  <r>
    <x v="140"/>
    <x v="30"/>
    <n v="1213.6300000000001"/>
  </r>
  <r>
    <x v="140"/>
    <x v="31"/>
    <n v="1231.83"/>
  </r>
  <r>
    <x v="140"/>
    <x v="32"/>
    <n v="1250.73"/>
  </r>
  <r>
    <x v="140"/>
    <x v="33"/>
    <n v="1269.8800000000001"/>
  </r>
  <r>
    <x v="140"/>
    <x v="34"/>
    <n v="1289.1600000000001"/>
  </r>
  <r>
    <x v="140"/>
    <x v="35"/>
    <n v="1308.5"/>
  </r>
  <r>
    <x v="140"/>
    <x v="36"/>
    <n v="1328.15"/>
  </r>
  <r>
    <x v="140"/>
    <x v="37"/>
    <n v="1342.24"/>
  </r>
  <r>
    <x v="140"/>
    <x v="38"/>
    <n v="1356.5"/>
  </r>
  <r>
    <x v="140"/>
    <x v="39"/>
    <n v="1370.77"/>
  </r>
  <r>
    <x v="140"/>
    <x v="40"/>
    <n v="1385.13"/>
  </r>
  <r>
    <x v="140"/>
    <x v="41"/>
    <n v="1399.58"/>
  </r>
  <r>
    <x v="140"/>
    <x v="42"/>
    <n v="1410.88"/>
  </r>
  <r>
    <x v="140"/>
    <x v="43"/>
    <n v="1422.27"/>
  </r>
  <r>
    <x v="140"/>
    <x v="44"/>
    <n v="1433.73"/>
  </r>
  <r>
    <x v="140"/>
    <x v="45"/>
    <n v="1445.31"/>
  </r>
  <r>
    <x v="140"/>
    <x v="46"/>
    <n v="1456.98"/>
  </r>
  <r>
    <x v="140"/>
    <x v="47"/>
    <n v="1466.3"/>
  </r>
  <r>
    <x v="140"/>
    <x v="48"/>
    <n v="1475.69"/>
  </r>
  <r>
    <x v="140"/>
    <x v="49"/>
    <n v="1485.14"/>
  </r>
  <r>
    <x v="140"/>
    <x v="50"/>
    <n v="1494.6"/>
  </r>
  <r>
    <x v="140"/>
    <x v="51"/>
    <n v="1504.19"/>
  </r>
  <r>
    <x v="140"/>
    <x v="52"/>
    <n v="1511.97"/>
  </r>
  <r>
    <x v="140"/>
    <x v="53"/>
    <n v="1519.81"/>
  </r>
  <r>
    <x v="140"/>
    <x v="54"/>
    <n v="1527.69"/>
  </r>
  <r>
    <x v="140"/>
    <x v="55"/>
    <n v="1535.6"/>
  </r>
  <r>
    <x v="140"/>
    <x v="56"/>
    <n v="1543.57"/>
  </r>
  <r>
    <x v="140"/>
    <x v="57"/>
    <n v="1550.23"/>
  </r>
  <r>
    <x v="140"/>
    <x v="58"/>
    <n v="1556.93"/>
  </r>
  <r>
    <x v="140"/>
    <x v="59"/>
    <n v="1563.66"/>
  </r>
  <r>
    <x v="140"/>
    <x v="60"/>
    <n v="1570.42"/>
  </r>
  <r>
    <x v="140"/>
    <x v="61"/>
    <n v="1577.21"/>
  </r>
  <r>
    <x v="140"/>
    <x v="62"/>
    <n v="1583.05"/>
  </r>
  <r>
    <x v="140"/>
    <x v="63"/>
    <n v="1588.92"/>
  </r>
  <r>
    <x v="140"/>
    <x v="64"/>
    <n v="1594.8"/>
  </r>
  <r>
    <x v="140"/>
    <x v="65"/>
    <n v="1600.71"/>
  </r>
  <r>
    <x v="140"/>
    <x v="66"/>
    <n v="1606.64"/>
  </r>
  <r>
    <x v="140"/>
    <x v="67"/>
    <n v="1611.88"/>
  </r>
  <r>
    <x v="140"/>
    <x v="68"/>
    <n v="1617.14"/>
  </r>
  <r>
    <x v="140"/>
    <x v="69"/>
    <n v="1622.42"/>
  </r>
  <r>
    <x v="140"/>
    <x v="70"/>
    <n v="1627.71"/>
  </r>
  <r>
    <x v="141"/>
    <x v="0"/>
    <n v="961.09"/>
  </r>
  <r>
    <x v="141"/>
    <x v="1"/>
    <n v="1026.5999999999999"/>
  </r>
  <r>
    <x v="141"/>
    <x v="2"/>
    <n v="1076.25"/>
  </r>
  <r>
    <x v="141"/>
    <x v="3"/>
    <n v="1065.6099999999999"/>
  </r>
  <r>
    <x v="141"/>
    <x v="4"/>
    <n v="1114.77"/>
  </r>
  <r>
    <x v="141"/>
    <x v="5"/>
    <n v="1159.48"/>
  </r>
  <r>
    <x v="141"/>
    <x v="6"/>
    <n v="1363.59"/>
  </r>
  <r>
    <x v="141"/>
    <x v="7"/>
    <n v="1342.52"/>
  </r>
  <r>
    <x v="141"/>
    <x v="8"/>
    <n v="1303.1099999999999"/>
  </r>
  <r>
    <x v="141"/>
    <x v="9"/>
    <n v="1247.3499999999999"/>
  </r>
  <r>
    <x v="141"/>
    <x v="10"/>
    <n v="1316.44"/>
  </r>
  <r>
    <x v="141"/>
    <x v="11"/>
    <n v="1280.02"/>
  </r>
  <r>
    <x v="141"/>
    <x v="12"/>
    <n v="1259.6400000000001"/>
  </r>
  <r>
    <x v="141"/>
    <x v="13"/>
    <n v="1435.15"/>
  </r>
  <r>
    <x v="141"/>
    <x v="14"/>
    <n v="1666.25"/>
  </r>
  <r>
    <x v="141"/>
    <x v="15"/>
    <n v="1503.95"/>
  </r>
  <r>
    <x v="141"/>
    <x v="16"/>
    <n v="1394.84"/>
  </r>
  <r>
    <x v="141"/>
    <x v="17"/>
    <n v="1468.51"/>
  </r>
  <r>
    <x v="141"/>
    <x v="18"/>
    <n v="1585.08"/>
  </r>
  <r>
    <x v="141"/>
    <x v="19"/>
    <n v="1325.77"/>
  </r>
  <r>
    <x v="141"/>
    <x v="20"/>
    <n v="1291.5899999999999"/>
  </r>
  <r>
    <x v="141"/>
    <x v="21"/>
    <n v="1483.24"/>
  </r>
  <r>
    <x v="141"/>
    <x v="22"/>
    <n v="1414.96"/>
  </r>
  <r>
    <x v="141"/>
    <x v="23"/>
    <n v="1409.46"/>
  </r>
  <r>
    <x v="141"/>
    <x v="24"/>
    <n v="1317.16"/>
  </r>
  <r>
    <x v="141"/>
    <x v="25"/>
    <n v="1312.22"/>
  </r>
  <r>
    <x v="141"/>
    <x v="26"/>
    <n v="1248.1600000000001"/>
  </r>
  <r>
    <x v="141"/>
    <x v="27"/>
    <n v="1355.96"/>
  </r>
  <r>
    <x v="141"/>
    <x v="28"/>
    <n v="1035.69"/>
  </r>
  <r>
    <x v="141"/>
    <x v="29"/>
    <n v="957.13"/>
  </r>
  <r>
    <x v="141"/>
    <x v="30"/>
    <n v="884.53"/>
  </r>
  <r>
    <x v="141"/>
    <x v="31"/>
    <n v="910.82"/>
  </r>
  <r>
    <x v="141"/>
    <x v="32"/>
    <n v="937.88"/>
  </r>
  <r>
    <x v="141"/>
    <x v="33"/>
    <n v="965.75"/>
  </r>
  <r>
    <x v="141"/>
    <x v="34"/>
    <n v="994.45"/>
  </r>
  <r>
    <x v="141"/>
    <x v="35"/>
    <n v="1024"/>
  </r>
  <r>
    <x v="141"/>
    <x v="36"/>
    <n v="1054.43"/>
  </r>
  <r>
    <x v="141"/>
    <x v="37"/>
    <n v="1072.32"/>
  </r>
  <r>
    <x v="141"/>
    <x v="38"/>
    <n v="1090.5"/>
  </r>
  <r>
    <x v="141"/>
    <x v="39"/>
    <n v="1109"/>
  </r>
  <r>
    <x v="141"/>
    <x v="40"/>
    <n v="1127.81"/>
  </r>
  <r>
    <x v="141"/>
    <x v="41"/>
    <n v="1146.94"/>
  </r>
  <r>
    <x v="141"/>
    <x v="42"/>
    <n v="1159.8599999999999"/>
  </r>
  <r>
    <x v="141"/>
    <x v="43"/>
    <n v="1172.92"/>
  </r>
  <r>
    <x v="141"/>
    <x v="44"/>
    <n v="1186.1300000000001"/>
  </r>
  <r>
    <x v="141"/>
    <x v="45"/>
    <n v="1199.5"/>
  </r>
  <r>
    <x v="141"/>
    <x v="46"/>
    <n v="1213.01"/>
  </r>
  <r>
    <x v="141"/>
    <x v="47"/>
    <n v="1222.8699999999999"/>
  </r>
  <r>
    <x v="141"/>
    <x v="48"/>
    <n v="1232.8"/>
  </r>
  <r>
    <x v="141"/>
    <x v="49"/>
    <n v="1242.82"/>
  </r>
  <r>
    <x v="141"/>
    <x v="50"/>
    <n v="1252.92"/>
  </r>
  <r>
    <x v="141"/>
    <x v="51"/>
    <n v="1263.1099999999999"/>
  </r>
  <r>
    <x v="141"/>
    <x v="52"/>
    <n v="1271.05"/>
  </r>
  <r>
    <x v="141"/>
    <x v="53"/>
    <n v="1279.04"/>
  </r>
  <r>
    <x v="141"/>
    <x v="54"/>
    <n v="1287.0899999999999"/>
  </r>
  <r>
    <x v="141"/>
    <x v="55"/>
    <n v="1295.19"/>
  </r>
  <r>
    <x v="141"/>
    <x v="56"/>
    <n v="1303.33"/>
  </r>
  <r>
    <x v="141"/>
    <x v="57"/>
    <n v="1310.0999999999999"/>
  </r>
  <r>
    <x v="141"/>
    <x v="58"/>
    <n v="1316.9"/>
  </r>
  <r>
    <x v="141"/>
    <x v="59"/>
    <n v="1323.73"/>
  </r>
  <r>
    <x v="141"/>
    <x v="60"/>
    <n v="1330.61"/>
  </r>
  <r>
    <x v="141"/>
    <x v="61"/>
    <n v="1337.51"/>
  </r>
  <r>
    <x v="141"/>
    <x v="62"/>
    <n v="1343.57"/>
  </r>
  <r>
    <x v="141"/>
    <x v="63"/>
    <n v="1349.65"/>
  </r>
  <r>
    <x v="141"/>
    <x v="64"/>
    <n v="1355.77"/>
  </r>
  <r>
    <x v="141"/>
    <x v="65"/>
    <n v="1361.91"/>
  </r>
  <r>
    <x v="141"/>
    <x v="66"/>
    <n v="1368.07"/>
  </r>
  <r>
    <x v="141"/>
    <x v="67"/>
    <n v="1373.82"/>
  </r>
  <r>
    <x v="141"/>
    <x v="68"/>
    <n v="1379.59"/>
  </r>
  <r>
    <x v="141"/>
    <x v="69"/>
    <n v="1385.39"/>
  </r>
  <r>
    <x v="141"/>
    <x v="70"/>
    <n v="1391.21"/>
  </r>
  <r>
    <x v="142"/>
    <x v="0"/>
    <n v="877.71"/>
  </r>
  <r>
    <x v="142"/>
    <x v="1"/>
    <n v="933"/>
  </r>
  <r>
    <x v="142"/>
    <x v="2"/>
    <n v="967.99"/>
  </r>
  <r>
    <x v="142"/>
    <x v="3"/>
    <n v="1023.08"/>
  </r>
  <r>
    <x v="142"/>
    <x v="4"/>
    <n v="1041.27"/>
  </r>
  <r>
    <x v="142"/>
    <x v="5"/>
    <n v="1079.97"/>
  </r>
  <r>
    <x v="142"/>
    <x v="6"/>
    <n v="1222.8"/>
  </r>
  <r>
    <x v="142"/>
    <x v="7"/>
    <n v="1180.32"/>
  </r>
  <r>
    <x v="142"/>
    <x v="8"/>
    <n v="1222.52"/>
  </r>
  <r>
    <x v="142"/>
    <x v="9"/>
    <n v="1176.43"/>
  </r>
  <r>
    <x v="142"/>
    <x v="10"/>
    <n v="1171.5999999999999"/>
  </r>
  <r>
    <x v="142"/>
    <x v="11"/>
    <n v="1186.78"/>
  </r>
  <r>
    <x v="142"/>
    <x v="12"/>
    <n v="1183.29"/>
  </r>
  <r>
    <x v="142"/>
    <x v="13"/>
    <n v="1213.54"/>
  </r>
  <r>
    <x v="142"/>
    <x v="14"/>
    <n v="1252.47"/>
  </r>
  <r>
    <x v="142"/>
    <x v="15"/>
    <n v="1262.6099999999999"/>
  </r>
  <r>
    <x v="142"/>
    <x v="16"/>
    <n v="1220.92"/>
  </r>
  <r>
    <x v="142"/>
    <x v="17"/>
    <n v="1263.67"/>
  </r>
  <r>
    <x v="142"/>
    <x v="18"/>
    <n v="1383.02"/>
  </r>
  <r>
    <x v="142"/>
    <x v="19"/>
    <n v="1349.2"/>
  </r>
  <r>
    <x v="142"/>
    <x v="20"/>
    <n v="1281.48"/>
  </r>
  <r>
    <x v="142"/>
    <x v="21"/>
    <n v="1363.69"/>
  </r>
  <r>
    <x v="142"/>
    <x v="22"/>
    <n v="1388.46"/>
  </r>
  <r>
    <x v="142"/>
    <x v="23"/>
    <n v="1377.86"/>
  </r>
  <r>
    <x v="142"/>
    <x v="24"/>
    <n v="1348.39"/>
  </r>
  <r>
    <x v="142"/>
    <x v="25"/>
    <n v="1314.64"/>
  </r>
  <r>
    <x v="142"/>
    <x v="26"/>
    <n v="1324.14"/>
  </r>
  <r>
    <x v="142"/>
    <x v="27"/>
    <n v="1334.66"/>
  </r>
  <r>
    <x v="142"/>
    <x v="28"/>
    <n v="1289.3499999999999"/>
  </r>
  <r>
    <x v="142"/>
    <x v="29"/>
    <n v="1281.03"/>
  </r>
  <r>
    <x v="142"/>
    <x v="30"/>
    <n v="1272.77"/>
  </r>
  <r>
    <x v="142"/>
    <x v="31"/>
    <n v="1284.02"/>
  </r>
  <r>
    <x v="142"/>
    <x v="32"/>
    <n v="1295.3699999999999"/>
  </r>
  <r>
    <x v="142"/>
    <x v="33"/>
    <n v="1306.82"/>
  </r>
  <r>
    <x v="142"/>
    <x v="34"/>
    <n v="1318.38"/>
  </r>
  <r>
    <x v="142"/>
    <x v="35"/>
    <n v="1330.03"/>
  </r>
  <r>
    <x v="142"/>
    <x v="36"/>
    <n v="1341.79"/>
  </r>
  <r>
    <x v="142"/>
    <x v="37"/>
    <n v="1348.42"/>
  </r>
  <r>
    <x v="142"/>
    <x v="38"/>
    <n v="1355.07"/>
  </r>
  <r>
    <x v="142"/>
    <x v="39"/>
    <n v="1361.76"/>
  </r>
  <r>
    <x v="142"/>
    <x v="40"/>
    <n v="1368.49"/>
  </r>
  <r>
    <x v="142"/>
    <x v="41"/>
    <n v="1375.24"/>
  </r>
  <r>
    <x v="142"/>
    <x v="42"/>
    <n v="1383.15"/>
  </r>
  <r>
    <x v="142"/>
    <x v="43"/>
    <n v="1391.09"/>
  </r>
  <r>
    <x v="142"/>
    <x v="44"/>
    <n v="1399.08"/>
  </r>
  <r>
    <x v="142"/>
    <x v="45"/>
    <n v="1407.12"/>
  </r>
  <r>
    <x v="142"/>
    <x v="46"/>
    <n v="1415.21"/>
  </r>
  <r>
    <x v="142"/>
    <x v="47"/>
    <n v="1422.99"/>
  </r>
  <r>
    <x v="142"/>
    <x v="48"/>
    <n v="1430.81"/>
  </r>
  <r>
    <x v="142"/>
    <x v="49"/>
    <n v="1438.68"/>
  </r>
  <r>
    <x v="142"/>
    <x v="50"/>
    <n v="1446.58"/>
  </r>
  <r>
    <x v="142"/>
    <x v="51"/>
    <n v="1454.54"/>
  </r>
  <r>
    <x v="142"/>
    <x v="52"/>
    <n v="1462.35"/>
  </r>
  <r>
    <x v="142"/>
    <x v="53"/>
    <n v="1470.21"/>
  </r>
  <r>
    <x v="142"/>
    <x v="54"/>
    <n v="1478.11"/>
  </r>
  <r>
    <x v="142"/>
    <x v="55"/>
    <n v="1486.06"/>
  </r>
  <r>
    <x v="142"/>
    <x v="56"/>
    <n v="1494.04"/>
  </r>
  <r>
    <x v="142"/>
    <x v="57"/>
    <n v="1501.95"/>
  </r>
  <r>
    <x v="142"/>
    <x v="58"/>
    <n v="1509.9"/>
  </r>
  <r>
    <x v="142"/>
    <x v="59"/>
    <n v="1517.9"/>
  </r>
  <r>
    <x v="142"/>
    <x v="60"/>
    <n v="1525.93"/>
  </r>
  <r>
    <x v="142"/>
    <x v="61"/>
    <n v="1534.01"/>
  </r>
  <r>
    <x v="142"/>
    <x v="62"/>
    <n v="1542.09"/>
  </r>
  <r>
    <x v="142"/>
    <x v="63"/>
    <n v="1550.21"/>
  </r>
  <r>
    <x v="142"/>
    <x v="64"/>
    <n v="1558.38"/>
  </r>
  <r>
    <x v="142"/>
    <x v="65"/>
    <n v="1566.58"/>
  </r>
  <r>
    <x v="142"/>
    <x v="66"/>
    <n v="1574.83"/>
  </r>
  <r>
    <x v="142"/>
    <x v="67"/>
    <n v="1583.12"/>
  </r>
  <r>
    <x v="142"/>
    <x v="68"/>
    <n v="1591.44"/>
  </r>
  <r>
    <x v="142"/>
    <x v="69"/>
    <n v="1599.82"/>
  </r>
  <r>
    <x v="142"/>
    <x v="70"/>
    <n v="1608.23"/>
  </r>
  <r>
    <x v="143"/>
    <x v="0"/>
    <n v="513.39"/>
  </r>
  <r>
    <x v="143"/>
    <x v="1"/>
    <n v="479.27"/>
  </r>
  <r>
    <x v="143"/>
    <x v="2"/>
    <n v="480.57"/>
  </r>
  <r>
    <x v="143"/>
    <x v="3"/>
    <n v="434.89"/>
  </r>
  <r>
    <x v="143"/>
    <x v="4"/>
    <n v="455.63"/>
  </r>
  <r>
    <x v="143"/>
    <x v="5"/>
    <n v="468.06"/>
  </r>
  <r>
    <x v="143"/>
    <x v="6"/>
    <n v="529.13"/>
  </r>
  <r>
    <x v="143"/>
    <x v="7"/>
    <n v="534.29"/>
  </r>
  <r>
    <x v="143"/>
    <x v="8"/>
    <n v="612.16"/>
  </r>
  <r>
    <x v="143"/>
    <x v="9"/>
    <n v="525.92999999999995"/>
  </r>
  <r>
    <x v="143"/>
    <x v="10"/>
    <n v="505.86"/>
  </r>
  <r>
    <x v="143"/>
    <x v="11"/>
    <n v="551.13"/>
  </r>
  <r>
    <x v="143"/>
    <x v="12"/>
    <n v="527.73"/>
  </r>
  <r>
    <x v="143"/>
    <x v="13"/>
    <n v="581.77"/>
  </r>
  <r>
    <x v="143"/>
    <x v="14"/>
    <n v="489.45"/>
  </r>
  <r>
    <x v="143"/>
    <x v="15"/>
    <n v="539.54999999999995"/>
  </r>
  <r>
    <x v="143"/>
    <x v="16"/>
    <n v="484.82"/>
  </r>
  <r>
    <x v="143"/>
    <x v="17"/>
    <n v="529.36"/>
  </r>
  <r>
    <x v="143"/>
    <x v="18"/>
    <n v="531.91"/>
  </r>
  <r>
    <x v="143"/>
    <x v="19"/>
    <n v="505.41"/>
  </r>
  <r>
    <x v="143"/>
    <x v="20"/>
    <n v="476"/>
  </r>
  <r>
    <x v="143"/>
    <x v="21"/>
    <n v="494.25"/>
  </r>
  <r>
    <x v="143"/>
    <x v="22"/>
    <n v="447.91"/>
  </r>
  <r>
    <x v="143"/>
    <x v="23"/>
    <n v="438.95"/>
  </r>
  <r>
    <x v="143"/>
    <x v="24"/>
    <n v="474.66"/>
  </r>
  <r>
    <x v="143"/>
    <x v="25"/>
    <n v="478.86"/>
  </r>
  <r>
    <x v="143"/>
    <x v="26"/>
    <n v="512.54999999999995"/>
  </r>
  <r>
    <x v="143"/>
    <x v="27"/>
    <n v="529.15"/>
  </r>
  <r>
    <x v="143"/>
    <x v="28"/>
    <n v="528.38"/>
  </r>
  <r>
    <x v="143"/>
    <x v="29"/>
    <n v="493.12"/>
  </r>
  <r>
    <x v="143"/>
    <x v="30"/>
    <n v="562.96"/>
  </r>
  <r>
    <x v="143"/>
    <x v="31"/>
    <n v="574.86"/>
  </r>
  <r>
    <x v="143"/>
    <x v="32"/>
    <n v="593.51"/>
  </r>
  <r>
    <x v="143"/>
    <x v="33"/>
    <n v="612.26"/>
  </r>
  <r>
    <x v="143"/>
    <x v="34"/>
    <n v="629.03"/>
  </r>
  <r>
    <x v="143"/>
    <x v="35"/>
    <n v="642.9"/>
  </r>
  <r>
    <x v="143"/>
    <x v="36"/>
    <n v="655.91"/>
  </r>
  <r>
    <x v="143"/>
    <x v="37"/>
    <n v="661.59"/>
  </r>
  <r>
    <x v="143"/>
    <x v="38"/>
    <n v="667.58"/>
  </r>
  <r>
    <x v="143"/>
    <x v="39"/>
    <n v="671.58"/>
  </r>
  <r>
    <x v="143"/>
    <x v="40"/>
    <n v="675.1"/>
  </r>
  <r>
    <x v="143"/>
    <x v="41"/>
    <n v="677.41"/>
  </r>
  <r>
    <x v="143"/>
    <x v="42"/>
    <n v="679.11"/>
  </r>
  <r>
    <x v="143"/>
    <x v="43"/>
    <n v="680.88"/>
  </r>
  <r>
    <x v="143"/>
    <x v="44"/>
    <n v="682.58"/>
  </r>
  <r>
    <x v="143"/>
    <x v="45"/>
    <n v="684.67"/>
  </r>
  <r>
    <x v="143"/>
    <x v="46"/>
    <n v="686.6"/>
  </r>
  <r>
    <x v="143"/>
    <x v="47"/>
    <n v="687.69"/>
  </r>
  <r>
    <x v="143"/>
    <x v="48"/>
    <n v="688.97"/>
  </r>
  <r>
    <x v="143"/>
    <x v="49"/>
    <n v="690.43"/>
  </r>
  <r>
    <x v="143"/>
    <x v="50"/>
    <n v="691.37"/>
  </r>
  <r>
    <x v="143"/>
    <x v="51"/>
    <n v="692.98"/>
  </r>
  <r>
    <x v="143"/>
    <x v="52"/>
    <n v="693.57"/>
  </r>
  <r>
    <x v="143"/>
    <x v="53"/>
    <n v="694.34"/>
  </r>
  <r>
    <x v="143"/>
    <x v="54"/>
    <n v="695.28"/>
  </r>
  <r>
    <x v="143"/>
    <x v="55"/>
    <n v="696.14"/>
  </r>
  <r>
    <x v="143"/>
    <x v="56"/>
    <n v="697.01"/>
  </r>
  <r>
    <x v="143"/>
    <x v="57"/>
    <n v="697.46"/>
  </r>
  <r>
    <x v="143"/>
    <x v="58"/>
    <n v="698.06"/>
  </r>
  <r>
    <x v="143"/>
    <x v="59"/>
    <n v="698.7"/>
  </r>
  <r>
    <x v="143"/>
    <x v="60"/>
    <n v="699.49"/>
  </r>
  <r>
    <x v="143"/>
    <x v="61"/>
    <n v="700.19"/>
  </r>
  <r>
    <x v="143"/>
    <x v="62"/>
    <n v="700.78"/>
  </r>
  <r>
    <x v="143"/>
    <x v="63"/>
    <n v="701.5"/>
  </r>
  <r>
    <x v="143"/>
    <x v="64"/>
    <n v="702.25"/>
  </r>
  <r>
    <x v="143"/>
    <x v="65"/>
    <n v="703.03"/>
  </r>
  <r>
    <x v="143"/>
    <x v="66"/>
    <n v="703.73"/>
  </r>
  <r>
    <x v="143"/>
    <x v="67"/>
    <n v="704.38"/>
  </r>
  <r>
    <x v="143"/>
    <x v="68"/>
    <n v="705.06"/>
  </r>
  <r>
    <x v="143"/>
    <x v="69"/>
    <n v="705.84"/>
  </r>
  <r>
    <x v="143"/>
    <x v="70"/>
    <n v="706.65"/>
  </r>
  <r>
    <x v="144"/>
    <x v="0"/>
    <n v="75.86"/>
  </r>
  <r>
    <x v="144"/>
    <x v="1"/>
    <n v="80.09"/>
  </r>
  <r>
    <x v="144"/>
    <x v="2"/>
    <n v="87.1"/>
  </r>
  <r>
    <x v="144"/>
    <x v="3"/>
    <n v="93.77"/>
  </r>
  <r>
    <x v="144"/>
    <x v="4"/>
    <n v="102.6"/>
  </r>
  <r>
    <x v="144"/>
    <x v="5"/>
    <n v="106.65"/>
  </r>
  <r>
    <x v="144"/>
    <x v="6"/>
    <n v="116.13"/>
  </r>
  <r>
    <x v="144"/>
    <x v="7"/>
    <n v="110.58"/>
  </r>
  <r>
    <x v="144"/>
    <x v="8"/>
    <n v="119.4"/>
  </r>
  <r>
    <x v="144"/>
    <x v="9"/>
    <n v="127.73"/>
  </r>
  <r>
    <x v="144"/>
    <x v="10"/>
    <n v="127.89"/>
  </r>
  <r>
    <x v="144"/>
    <x v="11"/>
    <n v="137.51"/>
  </r>
  <r>
    <x v="144"/>
    <x v="12"/>
    <n v="146.57"/>
  </r>
  <r>
    <x v="144"/>
    <x v="13"/>
    <n v="153.85"/>
  </r>
  <r>
    <x v="144"/>
    <x v="14"/>
    <n v="163.81"/>
  </r>
  <r>
    <x v="144"/>
    <x v="15"/>
    <n v="168.49"/>
  </r>
  <r>
    <x v="144"/>
    <x v="16"/>
    <n v="168.1"/>
  </r>
  <r>
    <x v="144"/>
    <x v="17"/>
    <n v="174.93"/>
  </r>
  <r>
    <x v="144"/>
    <x v="18"/>
    <n v="186.72"/>
  </r>
  <r>
    <x v="144"/>
    <x v="19"/>
    <n v="188.63"/>
  </r>
  <r>
    <x v="144"/>
    <x v="20"/>
    <n v="182.67"/>
  </r>
  <r>
    <x v="144"/>
    <x v="21"/>
    <n v="190.9"/>
  </r>
  <r>
    <x v="144"/>
    <x v="22"/>
    <n v="189.39"/>
  </r>
  <r>
    <x v="144"/>
    <x v="23"/>
    <n v="191.42"/>
  </r>
  <r>
    <x v="144"/>
    <x v="24"/>
    <n v="173.01"/>
  </r>
  <r>
    <x v="144"/>
    <x v="25"/>
    <n v="176.66"/>
  </r>
  <r>
    <x v="144"/>
    <x v="26"/>
    <n v="183.5"/>
  </r>
  <r>
    <x v="144"/>
    <x v="27"/>
    <n v="185.06"/>
  </r>
  <r>
    <x v="144"/>
    <x v="28"/>
    <n v="177.65"/>
  </r>
  <r>
    <x v="144"/>
    <x v="29"/>
    <n v="167.2"/>
  </r>
  <r>
    <x v="144"/>
    <x v="30"/>
    <n v="169.55"/>
  </r>
  <r>
    <x v="144"/>
    <x v="31"/>
    <n v="179.68"/>
  </r>
  <r>
    <x v="144"/>
    <x v="32"/>
    <n v="191.1"/>
  </r>
  <r>
    <x v="144"/>
    <x v="33"/>
    <n v="203.08"/>
  </r>
  <r>
    <x v="144"/>
    <x v="34"/>
    <n v="215.45"/>
  </r>
  <r>
    <x v="144"/>
    <x v="35"/>
    <n v="228.17"/>
  </r>
  <r>
    <x v="144"/>
    <x v="36"/>
    <n v="241.7"/>
  </r>
  <r>
    <x v="144"/>
    <x v="37"/>
    <n v="248.85"/>
  </r>
  <r>
    <x v="144"/>
    <x v="38"/>
    <n v="256.27999999999997"/>
  </r>
  <r>
    <x v="144"/>
    <x v="39"/>
    <n v="263.7"/>
  </r>
  <r>
    <x v="144"/>
    <x v="40"/>
    <n v="271.3"/>
  </r>
  <r>
    <x v="144"/>
    <x v="41"/>
    <n v="279.07"/>
  </r>
  <r>
    <x v="144"/>
    <x v="42"/>
    <n v="284.14"/>
  </r>
  <r>
    <x v="144"/>
    <x v="43"/>
    <n v="289.35000000000002"/>
  </r>
  <r>
    <x v="144"/>
    <x v="44"/>
    <n v="294.68"/>
  </r>
  <r>
    <x v="144"/>
    <x v="45"/>
    <n v="300.17"/>
  </r>
  <r>
    <x v="144"/>
    <x v="46"/>
    <n v="305.8"/>
  </r>
  <r>
    <x v="144"/>
    <x v="47"/>
    <n v="309.7"/>
  </r>
  <r>
    <x v="144"/>
    <x v="48"/>
    <n v="313.69"/>
  </r>
  <r>
    <x v="144"/>
    <x v="49"/>
    <n v="317.77"/>
  </r>
  <r>
    <x v="144"/>
    <x v="50"/>
    <n v="321.86"/>
  </r>
  <r>
    <x v="144"/>
    <x v="51"/>
    <n v="326.13"/>
  </r>
  <r>
    <x v="144"/>
    <x v="52"/>
    <n v="329.27"/>
  </r>
  <r>
    <x v="144"/>
    <x v="53"/>
    <n v="332.47"/>
  </r>
  <r>
    <x v="144"/>
    <x v="54"/>
    <n v="335.74"/>
  </r>
  <r>
    <x v="144"/>
    <x v="55"/>
    <n v="339.05"/>
  </r>
  <r>
    <x v="144"/>
    <x v="56"/>
    <n v="342.44"/>
  </r>
  <r>
    <x v="144"/>
    <x v="57"/>
    <n v="345.14"/>
  </r>
  <r>
    <x v="144"/>
    <x v="58"/>
    <n v="347.9"/>
  </r>
  <r>
    <x v="144"/>
    <x v="59"/>
    <n v="350.69"/>
  </r>
  <r>
    <x v="144"/>
    <x v="60"/>
    <n v="353.53"/>
  </r>
  <r>
    <x v="144"/>
    <x v="61"/>
    <n v="356.42"/>
  </r>
  <r>
    <x v="144"/>
    <x v="62"/>
    <n v="358.86"/>
  </r>
  <r>
    <x v="144"/>
    <x v="63"/>
    <n v="361.33"/>
  </r>
  <r>
    <x v="144"/>
    <x v="64"/>
    <n v="363.84"/>
  </r>
  <r>
    <x v="144"/>
    <x v="65"/>
    <n v="366.39"/>
  </r>
  <r>
    <x v="144"/>
    <x v="66"/>
    <n v="368.97"/>
  </r>
  <r>
    <x v="144"/>
    <x v="67"/>
    <n v="371.23"/>
  </r>
  <r>
    <x v="144"/>
    <x v="68"/>
    <n v="373.52"/>
  </r>
  <r>
    <x v="144"/>
    <x v="69"/>
    <n v="375.84"/>
  </r>
  <r>
    <x v="144"/>
    <x v="70"/>
    <n v="378.18"/>
  </r>
  <r>
    <x v="145"/>
    <x v="0"/>
    <n v="735.39"/>
  </r>
  <r>
    <x v="145"/>
    <x v="1"/>
    <n v="940.09"/>
  </r>
  <r>
    <x v="145"/>
    <x v="2"/>
    <n v="868.37"/>
  </r>
  <r>
    <x v="145"/>
    <x v="3"/>
    <n v="865.39"/>
  </r>
  <r>
    <x v="145"/>
    <x v="4"/>
    <n v="856.59"/>
  </r>
  <r>
    <x v="145"/>
    <x v="5"/>
    <n v="845.31"/>
  </r>
  <r>
    <x v="145"/>
    <x v="6"/>
    <n v="884.29"/>
  </r>
  <r>
    <x v="145"/>
    <x v="7"/>
    <n v="732.33"/>
  </r>
  <r>
    <x v="145"/>
    <x v="8"/>
    <n v="747.32"/>
  </r>
  <r>
    <x v="145"/>
    <x v="9"/>
    <n v="732.76"/>
  </r>
  <r>
    <x v="145"/>
    <x v="10"/>
    <n v="697.97"/>
  </r>
  <r>
    <x v="145"/>
    <x v="11"/>
    <n v="583.28"/>
  </r>
  <r>
    <x v="145"/>
    <x v="12"/>
    <n v="584.4"/>
  </r>
  <r>
    <x v="145"/>
    <x v="13"/>
    <n v="738.01"/>
  </r>
  <r>
    <x v="145"/>
    <x v="14"/>
    <n v="730.56"/>
  </r>
  <r>
    <x v="145"/>
    <x v="15"/>
    <n v="713.43"/>
  </r>
  <r>
    <x v="145"/>
    <x v="16"/>
    <n v="726.61"/>
  </r>
  <r>
    <x v="145"/>
    <x v="17"/>
    <n v="749.65"/>
  </r>
  <r>
    <x v="145"/>
    <x v="18"/>
    <n v="791.6"/>
  </r>
  <r>
    <x v="145"/>
    <x v="19"/>
    <n v="679.38"/>
  </r>
  <r>
    <x v="145"/>
    <x v="20"/>
    <n v="623.99"/>
  </r>
  <r>
    <x v="145"/>
    <x v="21"/>
    <n v="599.04"/>
  </r>
  <r>
    <x v="145"/>
    <x v="22"/>
    <n v="651.12"/>
  </r>
  <r>
    <x v="145"/>
    <x v="23"/>
    <n v="583.66999999999996"/>
  </r>
  <r>
    <x v="145"/>
    <x v="24"/>
    <n v="529.62"/>
  </r>
  <r>
    <x v="145"/>
    <x v="25"/>
    <n v="501.78"/>
  </r>
  <r>
    <x v="145"/>
    <x v="26"/>
    <n v="486.12"/>
  </r>
  <r>
    <x v="145"/>
    <x v="27"/>
    <n v="471.45"/>
  </r>
  <r>
    <x v="145"/>
    <x v="28"/>
    <n v="450.81"/>
  </r>
  <r>
    <x v="145"/>
    <x v="29"/>
    <n v="360.74"/>
  </r>
  <r>
    <x v="145"/>
    <x v="30"/>
    <n v="371.8"/>
  </r>
  <r>
    <x v="145"/>
    <x v="31"/>
    <n v="393.47"/>
  </r>
  <r>
    <x v="145"/>
    <x v="32"/>
    <n v="420.72"/>
  </r>
  <r>
    <x v="145"/>
    <x v="33"/>
    <n v="439.63"/>
  </r>
  <r>
    <x v="145"/>
    <x v="34"/>
    <n v="456.93"/>
  </r>
  <r>
    <x v="145"/>
    <x v="35"/>
    <n v="471.97"/>
  </r>
  <r>
    <x v="145"/>
    <x v="36"/>
    <n v="486.56"/>
  </r>
  <r>
    <x v="145"/>
    <x v="37"/>
    <n v="490.82"/>
  </r>
  <r>
    <x v="145"/>
    <x v="38"/>
    <n v="495.32"/>
  </r>
  <r>
    <x v="145"/>
    <x v="39"/>
    <n v="498.35"/>
  </r>
  <r>
    <x v="145"/>
    <x v="40"/>
    <n v="501.14"/>
  </r>
  <r>
    <x v="145"/>
    <x v="41"/>
    <n v="503.2"/>
  </r>
  <r>
    <x v="145"/>
    <x v="42"/>
    <n v="503.47"/>
  </r>
  <r>
    <x v="145"/>
    <x v="43"/>
    <n v="503.94"/>
  </r>
  <r>
    <x v="145"/>
    <x v="44"/>
    <n v="504.48"/>
  </r>
  <r>
    <x v="145"/>
    <x v="45"/>
    <n v="505.39"/>
  </r>
  <r>
    <x v="145"/>
    <x v="46"/>
    <n v="506.4"/>
  </r>
  <r>
    <x v="145"/>
    <x v="47"/>
    <n v="506.03"/>
  </r>
  <r>
    <x v="145"/>
    <x v="48"/>
    <n v="505.89"/>
  </r>
  <r>
    <x v="145"/>
    <x v="49"/>
    <n v="505.97"/>
  </r>
  <r>
    <x v="145"/>
    <x v="50"/>
    <n v="505.89"/>
  </r>
  <r>
    <x v="145"/>
    <x v="51"/>
    <n v="506.34"/>
  </r>
  <r>
    <x v="145"/>
    <x v="52"/>
    <n v="505.87"/>
  </r>
  <r>
    <x v="145"/>
    <x v="53"/>
    <n v="505.61"/>
  </r>
  <r>
    <x v="145"/>
    <x v="54"/>
    <n v="505.55"/>
  </r>
  <r>
    <x v="145"/>
    <x v="55"/>
    <n v="505.56"/>
  </r>
  <r>
    <x v="145"/>
    <x v="56"/>
    <n v="505.79"/>
  </r>
  <r>
    <x v="145"/>
    <x v="57"/>
    <n v="505.66"/>
  </r>
  <r>
    <x v="145"/>
    <x v="58"/>
    <n v="505.71"/>
  </r>
  <r>
    <x v="145"/>
    <x v="59"/>
    <n v="505.88"/>
  </r>
  <r>
    <x v="145"/>
    <x v="60"/>
    <n v="506.22"/>
  </r>
  <r>
    <x v="145"/>
    <x v="61"/>
    <n v="506.64"/>
  </r>
  <r>
    <x v="145"/>
    <x v="62"/>
    <n v="506.97"/>
  </r>
  <r>
    <x v="145"/>
    <x v="63"/>
    <n v="507.44"/>
  </r>
  <r>
    <x v="145"/>
    <x v="64"/>
    <n v="508"/>
  </r>
  <r>
    <x v="145"/>
    <x v="65"/>
    <n v="508.66"/>
  </r>
  <r>
    <x v="145"/>
    <x v="66"/>
    <n v="509.42"/>
  </r>
  <r>
    <x v="145"/>
    <x v="67"/>
    <n v="510.17"/>
  </r>
  <r>
    <x v="145"/>
    <x v="68"/>
    <n v="511"/>
  </r>
  <r>
    <x v="145"/>
    <x v="69"/>
    <n v="511.94"/>
  </r>
  <r>
    <x v="145"/>
    <x v="70"/>
    <n v="512.94000000000005"/>
  </r>
  <r>
    <x v="146"/>
    <x v="0"/>
    <n v="173.82"/>
  </r>
  <r>
    <x v="146"/>
    <x v="1"/>
    <n v="184.03"/>
  </r>
  <r>
    <x v="146"/>
    <x v="2"/>
    <n v="178.18"/>
  </r>
  <r>
    <x v="146"/>
    <x v="3"/>
    <n v="175.22"/>
  </r>
  <r>
    <x v="146"/>
    <x v="4"/>
    <n v="173.88"/>
  </r>
  <r>
    <x v="146"/>
    <x v="5"/>
    <n v="175.33"/>
  </r>
  <r>
    <x v="146"/>
    <x v="6"/>
    <n v="191.41"/>
  </r>
  <r>
    <x v="146"/>
    <x v="7"/>
    <n v="185.73"/>
  </r>
  <r>
    <x v="146"/>
    <x v="8"/>
    <n v="193.61"/>
  </r>
  <r>
    <x v="146"/>
    <x v="9"/>
    <n v="185.99"/>
  </r>
  <r>
    <x v="146"/>
    <x v="10"/>
    <n v="180.87"/>
  </r>
  <r>
    <x v="146"/>
    <x v="11"/>
    <n v="179.08"/>
  </r>
  <r>
    <x v="146"/>
    <x v="12"/>
    <n v="173.9"/>
  </r>
  <r>
    <x v="146"/>
    <x v="13"/>
    <n v="190.77"/>
  </r>
  <r>
    <x v="146"/>
    <x v="14"/>
    <n v="172.77"/>
  </r>
  <r>
    <x v="146"/>
    <x v="15"/>
    <n v="162.6"/>
  </r>
  <r>
    <x v="146"/>
    <x v="16"/>
    <n v="173.04"/>
  </r>
  <r>
    <x v="146"/>
    <x v="17"/>
    <n v="173.39"/>
  </r>
  <r>
    <x v="146"/>
    <x v="18"/>
    <n v="177.8"/>
  </r>
  <r>
    <x v="146"/>
    <x v="19"/>
    <n v="175.07"/>
  </r>
  <r>
    <x v="146"/>
    <x v="20"/>
    <n v="165.45"/>
  </r>
  <r>
    <x v="146"/>
    <x v="21"/>
    <n v="174.73"/>
  </r>
  <r>
    <x v="146"/>
    <x v="22"/>
    <n v="175.05"/>
  </r>
  <r>
    <x v="146"/>
    <x v="23"/>
    <n v="177.08"/>
  </r>
  <r>
    <x v="146"/>
    <x v="24"/>
    <n v="176.66"/>
  </r>
  <r>
    <x v="146"/>
    <x v="25"/>
    <n v="173.96"/>
  </r>
  <r>
    <x v="146"/>
    <x v="26"/>
    <n v="178.16"/>
  </r>
  <r>
    <x v="146"/>
    <x v="27"/>
    <n v="190.4"/>
  </r>
  <r>
    <x v="146"/>
    <x v="28"/>
    <n v="188.23"/>
  </r>
  <r>
    <x v="146"/>
    <x v="29"/>
    <n v="193.25"/>
  </r>
  <r>
    <x v="146"/>
    <x v="30"/>
    <n v="198.39"/>
  </r>
  <r>
    <x v="146"/>
    <x v="31"/>
    <n v="208.11"/>
  </r>
  <r>
    <x v="146"/>
    <x v="32"/>
    <n v="218.3"/>
  </r>
  <r>
    <x v="146"/>
    <x v="33"/>
    <n v="228.99"/>
  </r>
  <r>
    <x v="146"/>
    <x v="34"/>
    <n v="240.21"/>
  </r>
  <r>
    <x v="146"/>
    <x v="35"/>
    <n v="251.97"/>
  </r>
  <r>
    <x v="146"/>
    <x v="36"/>
    <n v="264.31"/>
  </r>
  <r>
    <x v="146"/>
    <x v="37"/>
    <n v="271.02999999999997"/>
  </r>
  <r>
    <x v="146"/>
    <x v="38"/>
    <n v="277.91000000000003"/>
  </r>
  <r>
    <x v="146"/>
    <x v="39"/>
    <n v="284.95999999999998"/>
  </r>
  <r>
    <x v="146"/>
    <x v="40"/>
    <n v="292.2"/>
  </r>
  <r>
    <x v="146"/>
    <x v="41"/>
    <n v="299.62"/>
  </r>
  <r>
    <x v="146"/>
    <x v="42"/>
    <n v="304.5"/>
  </r>
  <r>
    <x v="146"/>
    <x v="43"/>
    <n v="309.47000000000003"/>
  </r>
  <r>
    <x v="146"/>
    <x v="44"/>
    <n v="314.52"/>
  </r>
  <r>
    <x v="146"/>
    <x v="45"/>
    <n v="319.64999999999998"/>
  </r>
  <r>
    <x v="146"/>
    <x v="46"/>
    <n v="324.86"/>
  </r>
  <r>
    <x v="146"/>
    <x v="47"/>
    <n v="328.6"/>
  </r>
  <r>
    <x v="146"/>
    <x v="48"/>
    <n v="332.39"/>
  </r>
  <r>
    <x v="146"/>
    <x v="49"/>
    <n v="336.21"/>
  </r>
  <r>
    <x v="146"/>
    <x v="50"/>
    <n v="340.08"/>
  </r>
  <r>
    <x v="146"/>
    <x v="51"/>
    <n v="344"/>
  </r>
  <r>
    <x v="146"/>
    <x v="52"/>
    <n v="347.08"/>
  </r>
  <r>
    <x v="146"/>
    <x v="53"/>
    <n v="350.18"/>
  </r>
  <r>
    <x v="146"/>
    <x v="54"/>
    <n v="353.31"/>
  </r>
  <r>
    <x v="146"/>
    <x v="55"/>
    <n v="356.47"/>
  </r>
  <r>
    <x v="146"/>
    <x v="56"/>
    <n v="359.66"/>
  </r>
  <r>
    <x v="146"/>
    <x v="57"/>
    <n v="362.34"/>
  </r>
  <r>
    <x v="146"/>
    <x v="58"/>
    <n v="365.05"/>
  </r>
  <r>
    <x v="146"/>
    <x v="59"/>
    <n v="367.78"/>
  </r>
  <r>
    <x v="146"/>
    <x v="60"/>
    <n v="370.53"/>
  </r>
  <r>
    <x v="146"/>
    <x v="61"/>
    <n v="373.3"/>
  </r>
  <r>
    <x v="146"/>
    <x v="62"/>
    <n v="375.75"/>
  </r>
  <r>
    <x v="146"/>
    <x v="63"/>
    <n v="378.22"/>
  </r>
  <r>
    <x v="146"/>
    <x v="64"/>
    <n v="380.71"/>
  </r>
  <r>
    <x v="146"/>
    <x v="65"/>
    <n v="383.21"/>
  </r>
  <r>
    <x v="146"/>
    <x v="66"/>
    <n v="385.73"/>
  </r>
  <r>
    <x v="146"/>
    <x v="67"/>
    <n v="388.05"/>
  </r>
  <r>
    <x v="146"/>
    <x v="68"/>
    <n v="390.38"/>
  </r>
  <r>
    <x v="146"/>
    <x v="69"/>
    <n v="392.73"/>
  </r>
  <r>
    <x v="146"/>
    <x v="70"/>
    <n v="395.09"/>
  </r>
</pivotCacheRecords>
</file>

<file path=xl/pivotCache/pivotCacheRecords2.xml><?xml version="1.0" encoding="utf-8"?>
<pivotCacheRecords xmlns="http://schemas.openxmlformats.org/spreadsheetml/2006/main" xmlns:r="http://schemas.openxmlformats.org/officeDocument/2006/relationships" count="10437">
  <r>
    <x v="0"/>
    <x v="0"/>
    <x v="0"/>
  </r>
  <r>
    <x v="0"/>
    <x v="1"/>
    <x v="1"/>
  </r>
  <r>
    <x v="0"/>
    <x v="2"/>
    <x v="2"/>
  </r>
  <r>
    <x v="0"/>
    <x v="3"/>
    <x v="3"/>
  </r>
  <r>
    <x v="0"/>
    <x v="4"/>
    <x v="4"/>
  </r>
  <r>
    <x v="0"/>
    <x v="5"/>
    <x v="5"/>
  </r>
  <r>
    <x v="0"/>
    <x v="6"/>
    <x v="6"/>
  </r>
  <r>
    <x v="0"/>
    <x v="7"/>
    <x v="7"/>
  </r>
  <r>
    <x v="0"/>
    <x v="8"/>
    <x v="8"/>
  </r>
  <r>
    <x v="0"/>
    <x v="9"/>
    <x v="9"/>
  </r>
  <r>
    <x v="0"/>
    <x v="10"/>
    <x v="10"/>
  </r>
  <r>
    <x v="0"/>
    <x v="11"/>
    <x v="11"/>
  </r>
  <r>
    <x v="0"/>
    <x v="12"/>
    <x v="12"/>
  </r>
  <r>
    <x v="0"/>
    <x v="13"/>
    <x v="13"/>
  </r>
  <r>
    <x v="0"/>
    <x v="14"/>
    <x v="14"/>
  </r>
  <r>
    <x v="0"/>
    <x v="15"/>
    <x v="15"/>
  </r>
  <r>
    <x v="0"/>
    <x v="16"/>
    <x v="16"/>
  </r>
  <r>
    <x v="0"/>
    <x v="17"/>
    <x v="17"/>
  </r>
  <r>
    <x v="0"/>
    <x v="18"/>
    <x v="18"/>
  </r>
  <r>
    <x v="0"/>
    <x v="19"/>
    <x v="19"/>
  </r>
  <r>
    <x v="0"/>
    <x v="20"/>
    <x v="20"/>
  </r>
  <r>
    <x v="0"/>
    <x v="21"/>
    <x v="21"/>
  </r>
  <r>
    <x v="0"/>
    <x v="22"/>
    <x v="22"/>
  </r>
  <r>
    <x v="0"/>
    <x v="23"/>
    <x v="23"/>
  </r>
  <r>
    <x v="0"/>
    <x v="24"/>
    <x v="24"/>
  </r>
  <r>
    <x v="0"/>
    <x v="25"/>
    <x v="25"/>
  </r>
  <r>
    <x v="0"/>
    <x v="26"/>
    <x v="26"/>
  </r>
  <r>
    <x v="0"/>
    <x v="27"/>
    <x v="27"/>
  </r>
  <r>
    <x v="0"/>
    <x v="28"/>
    <x v="28"/>
  </r>
  <r>
    <x v="0"/>
    <x v="29"/>
    <x v="29"/>
  </r>
  <r>
    <x v="0"/>
    <x v="30"/>
    <x v="30"/>
  </r>
  <r>
    <x v="0"/>
    <x v="31"/>
    <x v="31"/>
  </r>
  <r>
    <x v="0"/>
    <x v="32"/>
    <x v="32"/>
  </r>
  <r>
    <x v="0"/>
    <x v="33"/>
    <x v="33"/>
  </r>
  <r>
    <x v="0"/>
    <x v="34"/>
    <x v="34"/>
  </r>
  <r>
    <x v="0"/>
    <x v="35"/>
    <x v="35"/>
  </r>
  <r>
    <x v="0"/>
    <x v="36"/>
    <x v="36"/>
  </r>
  <r>
    <x v="0"/>
    <x v="37"/>
    <x v="37"/>
  </r>
  <r>
    <x v="0"/>
    <x v="38"/>
    <x v="38"/>
  </r>
  <r>
    <x v="0"/>
    <x v="39"/>
    <x v="39"/>
  </r>
  <r>
    <x v="0"/>
    <x v="40"/>
    <x v="40"/>
  </r>
  <r>
    <x v="0"/>
    <x v="41"/>
    <x v="41"/>
  </r>
  <r>
    <x v="0"/>
    <x v="42"/>
    <x v="42"/>
  </r>
  <r>
    <x v="0"/>
    <x v="43"/>
    <x v="43"/>
  </r>
  <r>
    <x v="0"/>
    <x v="44"/>
    <x v="44"/>
  </r>
  <r>
    <x v="0"/>
    <x v="45"/>
    <x v="45"/>
  </r>
  <r>
    <x v="0"/>
    <x v="46"/>
    <x v="46"/>
  </r>
  <r>
    <x v="0"/>
    <x v="47"/>
    <x v="47"/>
  </r>
  <r>
    <x v="0"/>
    <x v="48"/>
    <x v="48"/>
  </r>
  <r>
    <x v="0"/>
    <x v="49"/>
    <x v="49"/>
  </r>
  <r>
    <x v="0"/>
    <x v="50"/>
    <x v="50"/>
  </r>
  <r>
    <x v="0"/>
    <x v="51"/>
    <x v="51"/>
  </r>
  <r>
    <x v="0"/>
    <x v="52"/>
    <x v="52"/>
  </r>
  <r>
    <x v="0"/>
    <x v="53"/>
    <x v="53"/>
  </r>
  <r>
    <x v="0"/>
    <x v="54"/>
    <x v="54"/>
  </r>
  <r>
    <x v="0"/>
    <x v="55"/>
    <x v="55"/>
  </r>
  <r>
    <x v="0"/>
    <x v="56"/>
    <x v="56"/>
  </r>
  <r>
    <x v="0"/>
    <x v="57"/>
    <x v="57"/>
  </r>
  <r>
    <x v="0"/>
    <x v="58"/>
    <x v="58"/>
  </r>
  <r>
    <x v="0"/>
    <x v="59"/>
    <x v="59"/>
  </r>
  <r>
    <x v="0"/>
    <x v="60"/>
    <x v="60"/>
  </r>
  <r>
    <x v="0"/>
    <x v="61"/>
    <x v="61"/>
  </r>
  <r>
    <x v="0"/>
    <x v="62"/>
    <x v="62"/>
  </r>
  <r>
    <x v="0"/>
    <x v="63"/>
    <x v="63"/>
  </r>
  <r>
    <x v="0"/>
    <x v="64"/>
    <x v="64"/>
  </r>
  <r>
    <x v="0"/>
    <x v="65"/>
    <x v="65"/>
  </r>
  <r>
    <x v="0"/>
    <x v="66"/>
    <x v="66"/>
  </r>
  <r>
    <x v="0"/>
    <x v="67"/>
    <x v="67"/>
  </r>
  <r>
    <x v="0"/>
    <x v="68"/>
    <x v="68"/>
  </r>
  <r>
    <x v="0"/>
    <x v="69"/>
    <x v="69"/>
  </r>
  <r>
    <x v="0"/>
    <x v="70"/>
    <x v="70"/>
  </r>
  <r>
    <x v="1"/>
    <x v="0"/>
    <x v="71"/>
  </r>
  <r>
    <x v="1"/>
    <x v="1"/>
    <x v="72"/>
  </r>
  <r>
    <x v="1"/>
    <x v="2"/>
    <x v="73"/>
  </r>
  <r>
    <x v="1"/>
    <x v="3"/>
    <x v="74"/>
  </r>
  <r>
    <x v="1"/>
    <x v="4"/>
    <x v="75"/>
  </r>
  <r>
    <x v="1"/>
    <x v="5"/>
    <x v="76"/>
  </r>
  <r>
    <x v="1"/>
    <x v="6"/>
    <x v="77"/>
  </r>
  <r>
    <x v="1"/>
    <x v="7"/>
    <x v="78"/>
  </r>
  <r>
    <x v="1"/>
    <x v="8"/>
    <x v="79"/>
  </r>
  <r>
    <x v="1"/>
    <x v="9"/>
    <x v="80"/>
  </r>
  <r>
    <x v="1"/>
    <x v="10"/>
    <x v="81"/>
  </r>
  <r>
    <x v="1"/>
    <x v="11"/>
    <x v="82"/>
  </r>
  <r>
    <x v="1"/>
    <x v="12"/>
    <x v="83"/>
  </r>
  <r>
    <x v="1"/>
    <x v="13"/>
    <x v="84"/>
  </r>
  <r>
    <x v="1"/>
    <x v="14"/>
    <x v="85"/>
  </r>
  <r>
    <x v="1"/>
    <x v="15"/>
    <x v="86"/>
  </r>
  <r>
    <x v="1"/>
    <x v="16"/>
    <x v="87"/>
  </r>
  <r>
    <x v="1"/>
    <x v="17"/>
    <x v="88"/>
  </r>
  <r>
    <x v="1"/>
    <x v="18"/>
    <x v="89"/>
  </r>
  <r>
    <x v="1"/>
    <x v="19"/>
    <x v="90"/>
  </r>
  <r>
    <x v="1"/>
    <x v="20"/>
    <x v="91"/>
  </r>
  <r>
    <x v="1"/>
    <x v="21"/>
    <x v="92"/>
  </r>
  <r>
    <x v="1"/>
    <x v="22"/>
    <x v="93"/>
  </r>
  <r>
    <x v="1"/>
    <x v="23"/>
    <x v="94"/>
  </r>
  <r>
    <x v="1"/>
    <x v="24"/>
    <x v="95"/>
  </r>
  <r>
    <x v="1"/>
    <x v="25"/>
    <x v="96"/>
  </r>
  <r>
    <x v="1"/>
    <x v="26"/>
    <x v="97"/>
  </r>
  <r>
    <x v="1"/>
    <x v="27"/>
    <x v="98"/>
  </r>
  <r>
    <x v="1"/>
    <x v="28"/>
    <x v="99"/>
  </r>
  <r>
    <x v="1"/>
    <x v="29"/>
    <x v="100"/>
  </r>
  <r>
    <x v="1"/>
    <x v="30"/>
    <x v="101"/>
  </r>
  <r>
    <x v="1"/>
    <x v="31"/>
    <x v="102"/>
  </r>
  <r>
    <x v="1"/>
    <x v="32"/>
    <x v="103"/>
  </r>
  <r>
    <x v="1"/>
    <x v="33"/>
    <x v="104"/>
  </r>
  <r>
    <x v="1"/>
    <x v="34"/>
    <x v="105"/>
  </r>
  <r>
    <x v="1"/>
    <x v="35"/>
    <x v="106"/>
  </r>
  <r>
    <x v="1"/>
    <x v="36"/>
    <x v="107"/>
  </r>
  <r>
    <x v="1"/>
    <x v="37"/>
    <x v="108"/>
  </r>
  <r>
    <x v="1"/>
    <x v="38"/>
    <x v="109"/>
  </r>
  <r>
    <x v="1"/>
    <x v="39"/>
    <x v="110"/>
  </r>
  <r>
    <x v="1"/>
    <x v="40"/>
    <x v="111"/>
  </r>
  <r>
    <x v="1"/>
    <x v="41"/>
    <x v="112"/>
  </r>
  <r>
    <x v="1"/>
    <x v="42"/>
    <x v="113"/>
  </r>
  <r>
    <x v="1"/>
    <x v="43"/>
    <x v="114"/>
  </r>
  <r>
    <x v="1"/>
    <x v="44"/>
    <x v="115"/>
  </r>
  <r>
    <x v="1"/>
    <x v="45"/>
    <x v="116"/>
  </r>
  <r>
    <x v="1"/>
    <x v="46"/>
    <x v="117"/>
  </r>
  <r>
    <x v="1"/>
    <x v="47"/>
    <x v="118"/>
  </r>
  <r>
    <x v="1"/>
    <x v="48"/>
    <x v="119"/>
  </r>
  <r>
    <x v="1"/>
    <x v="49"/>
    <x v="120"/>
  </r>
  <r>
    <x v="1"/>
    <x v="50"/>
    <x v="121"/>
  </r>
  <r>
    <x v="1"/>
    <x v="51"/>
    <x v="122"/>
  </r>
  <r>
    <x v="1"/>
    <x v="52"/>
    <x v="123"/>
  </r>
  <r>
    <x v="1"/>
    <x v="53"/>
    <x v="124"/>
  </r>
  <r>
    <x v="1"/>
    <x v="54"/>
    <x v="125"/>
  </r>
  <r>
    <x v="1"/>
    <x v="55"/>
    <x v="126"/>
  </r>
  <r>
    <x v="1"/>
    <x v="56"/>
    <x v="127"/>
  </r>
  <r>
    <x v="1"/>
    <x v="57"/>
    <x v="128"/>
  </r>
  <r>
    <x v="1"/>
    <x v="58"/>
    <x v="129"/>
  </r>
  <r>
    <x v="1"/>
    <x v="59"/>
    <x v="130"/>
  </r>
  <r>
    <x v="1"/>
    <x v="60"/>
    <x v="131"/>
  </r>
  <r>
    <x v="1"/>
    <x v="61"/>
    <x v="132"/>
  </r>
  <r>
    <x v="1"/>
    <x v="62"/>
    <x v="133"/>
  </r>
  <r>
    <x v="1"/>
    <x v="63"/>
    <x v="134"/>
  </r>
  <r>
    <x v="1"/>
    <x v="64"/>
    <x v="135"/>
  </r>
  <r>
    <x v="1"/>
    <x v="65"/>
    <x v="136"/>
  </r>
  <r>
    <x v="1"/>
    <x v="66"/>
    <x v="137"/>
  </r>
  <r>
    <x v="1"/>
    <x v="67"/>
    <x v="138"/>
  </r>
  <r>
    <x v="1"/>
    <x v="68"/>
    <x v="139"/>
  </r>
  <r>
    <x v="1"/>
    <x v="69"/>
    <x v="140"/>
  </r>
  <r>
    <x v="1"/>
    <x v="70"/>
    <x v="141"/>
  </r>
  <r>
    <x v="2"/>
    <x v="0"/>
    <x v="142"/>
  </r>
  <r>
    <x v="2"/>
    <x v="1"/>
    <x v="143"/>
  </r>
  <r>
    <x v="2"/>
    <x v="2"/>
    <x v="144"/>
  </r>
  <r>
    <x v="2"/>
    <x v="3"/>
    <x v="145"/>
  </r>
  <r>
    <x v="2"/>
    <x v="4"/>
    <x v="146"/>
  </r>
  <r>
    <x v="2"/>
    <x v="5"/>
    <x v="147"/>
  </r>
  <r>
    <x v="2"/>
    <x v="6"/>
    <x v="148"/>
  </r>
  <r>
    <x v="2"/>
    <x v="7"/>
    <x v="149"/>
  </r>
  <r>
    <x v="2"/>
    <x v="8"/>
    <x v="150"/>
  </r>
  <r>
    <x v="2"/>
    <x v="9"/>
    <x v="151"/>
  </r>
  <r>
    <x v="2"/>
    <x v="10"/>
    <x v="152"/>
  </r>
  <r>
    <x v="2"/>
    <x v="11"/>
    <x v="153"/>
  </r>
  <r>
    <x v="2"/>
    <x v="12"/>
    <x v="154"/>
  </r>
  <r>
    <x v="2"/>
    <x v="13"/>
    <x v="155"/>
  </r>
  <r>
    <x v="2"/>
    <x v="14"/>
    <x v="156"/>
  </r>
  <r>
    <x v="2"/>
    <x v="15"/>
    <x v="157"/>
  </r>
  <r>
    <x v="2"/>
    <x v="16"/>
    <x v="158"/>
  </r>
  <r>
    <x v="2"/>
    <x v="17"/>
    <x v="159"/>
  </r>
  <r>
    <x v="2"/>
    <x v="18"/>
    <x v="160"/>
  </r>
  <r>
    <x v="2"/>
    <x v="19"/>
    <x v="161"/>
  </r>
  <r>
    <x v="2"/>
    <x v="20"/>
    <x v="162"/>
  </r>
  <r>
    <x v="2"/>
    <x v="21"/>
    <x v="163"/>
  </r>
  <r>
    <x v="2"/>
    <x v="22"/>
    <x v="164"/>
  </r>
  <r>
    <x v="2"/>
    <x v="23"/>
    <x v="165"/>
  </r>
  <r>
    <x v="2"/>
    <x v="24"/>
    <x v="166"/>
  </r>
  <r>
    <x v="2"/>
    <x v="25"/>
    <x v="167"/>
  </r>
  <r>
    <x v="2"/>
    <x v="26"/>
    <x v="168"/>
  </r>
  <r>
    <x v="2"/>
    <x v="27"/>
    <x v="169"/>
  </r>
  <r>
    <x v="2"/>
    <x v="28"/>
    <x v="170"/>
  </r>
  <r>
    <x v="2"/>
    <x v="29"/>
    <x v="171"/>
  </r>
  <r>
    <x v="2"/>
    <x v="30"/>
    <x v="172"/>
  </r>
  <r>
    <x v="2"/>
    <x v="31"/>
    <x v="173"/>
  </r>
  <r>
    <x v="2"/>
    <x v="32"/>
    <x v="174"/>
  </r>
  <r>
    <x v="2"/>
    <x v="33"/>
    <x v="175"/>
  </r>
  <r>
    <x v="2"/>
    <x v="34"/>
    <x v="176"/>
  </r>
  <r>
    <x v="2"/>
    <x v="35"/>
    <x v="177"/>
  </r>
  <r>
    <x v="2"/>
    <x v="36"/>
    <x v="178"/>
  </r>
  <r>
    <x v="2"/>
    <x v="37"/>
    <x v="179"/>
  </r>
  <r>
    <x v="2"/>
    <x v="38"/>
    <x v="180"/>
  </r>
  <r>
    <x v="2"/>
    <x v="39"/>
    <x v="181"/>
  </r>
  <r>
    <x v="2"/>
    <x v="40"/>
    <x v="182"/>
  </r>
  <r>
    <x v="2"/>
    <x v="41"/>
    <x v="183"/>
  </r>
  <r>
    <x v="2"/>
    <x v="42"/>
    <x v="184"/>
  </r>
  <r>
    <x v="2"/>
    <x v="43"/>
    <x v="185"/>
  </r>
  <r>
    <x v="2"/>
    <x v="44"/>
    <x v="186"/>
  </r>
  <r>
    <x v="2"/>
    <x v="45"/>
    <x v="187"/>
  </r>
  <r>
    <x v="2"/>
    <x v="46"/>
    <x v="188"/>
  </r>
  <r>
    <x v="2"/>
    <x v="47"/>
    <x v="189"/>
  </r>
  <r>
    <x v="2"/>
    <x v="48"/>
    <x v="190"/>
  </r>
  <r>
    <x v="2"/>
    <x v="49"/>
    <x v="191"/>
  </r>
  <r>
    <x v="2"/>
    <x v="50"/>
    <x v="192"/>
  </r>
  <r>
    <x v="2"/>
    <x v="51"/>
    <x v="193"/>
  </r>
  <r>
    <x v="2"/>
    <x v="52"/>
    <x v="194"/>
  </r>
  <r>
    <x v="2"/>
    <x v="53"/>
    <x v="195"/>
  </r>
  <r>
    <x v="2"/>
    <x v="54"/>
    <x v="196"/>
  </r>
  <r>
    <x v="2"/>
    <x v="55"/>
    <x v="197"/>
  </r>
  <r>
    <x v="2"/>
    <x v="56"/>
    <x v="198"/>
  </r>
  <r>
    <x v="2"/>
    <x v="57"/>
    <x v="199"/>
  </r>
  <r>
    <x v="2"/>
    <x v="58"/>
    <x v="200"/>
  </r>
  <r>
    <x v="2"/>
    <x v="59"/>
    <x v="201"/>
  </r>
  <r>
    <x v="2"/>
    <x v="60"/>
    <x v="202"/>
  </r>
  <r>
    <x v="2"/>
    <x v="61"/>
    <x v="203"/>
  </r>
  <r>
    <x v="2"/>
    <x v="62"/>
    <x v="204"/>
  </r>
  <r>
    <x v="2"/>
    <x v="63"/>
    <x v="205"/>
  </r>
  <r>
    <x v="2"/>
    <x v="64"/>
    <x v="206"/>
  </r>
  <r>
    <x v="2"/>
    <x v="65"/>
    <x v="207"/>
  </r>
  <r>
    <x v="2"/>
    <x v="66"/>
    <x v="208"/>
  </r>
  <r>
    <x v="2"/>
    <x v="67"/>
    <x v="209"/>
  </r>
  <r>
    <x v="2"/>
    <x v="68"/>
    <x v="210"/>
  </r>
  <r>
    <x v="2"/>
    <x v="69"/>
    <x v="211"/>
  </r>
  <r>
    <x v="2"/>
    <x v="70"/>
    <x v="212"/>
  </r>
  <r>
    <x v="3"/>
    <x v="0"/>
    <x v="213"/>
  </r>
  <r>
    <x v="3"/>
    <x v="1"/>
    <x v="214"/>
  </r>
  <r>
    <x v="3"/>
    <x v="2"/>
    <x v="215"/>
  </r>
  <r>
    <x v="3"/>
    <x v="3"/>
    <x v="216"/>
  </r>
  <r>
    <x v="3"/>
    <x v="4"/>
    <x v="217"/>
  </r>
  <r>
    <x v="3"/>
    <x v="5"/>
    <x v="218"/>
  </r>
  <r>
    <x v="3"/>
    <x v="6"/>
    <x v="219"/>
  </r>
  <r>
    <x v="3"/>
    <x v="7"/>
    <x v="220"/>
  </r>
  <r>
    <x v="3"/>
    <x v="8"/>
    <x v="221"/>
  </r>
  <r>
    <x v="3"/>
    <x v="9"/>
    <x v="222"/>
  </r>
  <r>
    <x v="3"/>
    <x v="10"/>
    <x v="223"/>
  </r>
  <r>
    <x v="3"/>
    <x v="11"/>
    <x v="224"/>
  </r>
  <r>
    <x v="3"/>
    <x v="12"/>
    <x v="225"/>
  </r>
  <r>
    <x v="3"/>
    <x v="13"/>
    <x v="226"/>
  </r>
  <r>
    <x v="3"/>
    <x v="14"/>
    <x v="227"/>
  </r>
  <r>
    <x v="3"/>
    <x v="15"/>
    <x v="228"/>
  </r>
  <r>
    <x v="3"/>
    <x v="16"/>
    <x v="229"/>
  </r>
  <r>
    <x v="3"/>
    <x v="17"/>
    <x v="230"/>
  </r>
  <r>
    <x v="3"/>
    <x v="18"/>
    <x v="231"/>
  </r>
  <r>
    <x v="3"/>
    <x v="19"/>
    <x v="232"/>
  </r>
  <r>
    <x v="3"/>
    <x v="20"/>
    <x v="233"/>
  </r>
  <r>
    <x v="3"/>
    <x v="21"/>
    <x v="234"/>
  </r>
  <r>
    <x v="3"/>
    <x v="22"/>
    <x v="235"/>
  </r>
  <r>
    <x v="3"/>
    <x v="23"/>
    <x v="236"/>
  </r>
  <r>
    <x v="3"/>
    <x v="24"/>
    <x v="237"/>
  </r>
  <r>
    <x v="3"/>
    <x v="25"/>
    <x v="238"/>
  </r>
  <r>
    <x v="3"/>
    <x v="26"/>
    <x v="239"/>
  </r>
  <r>
    <x v="3"/>
    <x v="27"/>
    <x v="240"/>
  </r>
  <r>
    <x v="3"/>
    <x v="28"/>
    <x v="241"/>
  </r>
  <r>
    <x v="3"/>
    <x v="29"/>
    <x v="242"/>
  </r>
  <r>
    <x v="3"/>
    <x v="30"/>
    <x v="243"/>
  </r>
  <r>
    <x v="3"/>
    <x v="31"/>
    <x v="244"/>
  </r>
  <r>
    <x v="3"/>
    <x v="32"/>
    <x v="245"/>
  </r>
  <r>
    <x v="3"/>
    <x v="33"/>
    <x v="246"/>
  </r>
  <r>
    <x v="3"/>
    <x v="34"/>
    <x v="247"/>
  </r>
  <r>
    <x v="3"/>
    <x v="35"/>
    <x v="248"/>
  </r>
  <r>
    <x v="3"/>
    <x v="36"/>
    <x v="249"/>
  </r>
  <r>
    <x v="3"/>
    <x v="37"/>
    <x v="250"/>
  </r>
  <r>
    <x v="3"/>
    <x v="38"/>
    <x v="251"/>
  </r>
  <r>
    <x v="3"/>
    <x v="39"/>
    <x v="252"/>
  </r>
  <r>
    <x v="3"/>
    <x v="40"/>
    <x v="253"/>
  </r>
  <r>
    <x v="3"/>
    <x v="41"/>
    <x v="254"/>
  </r>
  <r>
    <x v="3"/>
    <x v="42"/>
    <x v="255"/>
  </r>
  <r>
    <x v="3"/>
    <x v="43"/>
    <x v="256"/>
  </r>
  <r>
    <x v="3"/>
    <x v="44"/>
    <x v="257"/>
  </r>
  <r>
    <x v="3"/>
    <x v="45"/>
    <x v="258"/>
  </r>
  <r>
    <x v="3"/>
    <x v="46"/>
    <x v="259"/>
  </r>
  <r>
    <x v="3"/>
    <x v="47"/>
    <x v="260"/>
  </r>
  <r>
    <x v="3"/>
    <x v="48"/>
    <x v="261"/>
  </r>
  <r>
    <x v="3"/>
    <x v="49"/>
    <x v="262"/>
  </r>
  <r>
    <x v="3"/>
    <x v="50"/>
    <x v="263"/>
  </r>
  <r>
    <x v="3"/>
    <x v="51"/>
    <x v="264"/>
  </r>
  <r>
    <x v="3"/>
    <x v="52"/>
    <x v="265"/>
  </r>
  <r>
    <x v="3"/>
    <x v="53"/>
    <x v="266"/>
  </r>
  <r>
    <x v="3"/>
    <x v="54"/>
    <x v="267"/>
  </r>
  <r>
    <x v="3"/>
    <x v="55"/>
    <x v="268"/>
  </r>
  <r>
    <x v="3"/>
    <x v="56"/>
    <x v="269"/>
  </r>
  <r>
    <x v="3"/>
    <x v="57"/>
    <x v="270"/>
  </r>
  <r>
    <x v="3"/>
    <x v="58"/>
    <x v="271"/>
  </r>
  <r>
    <x v="3"/>
    <x v="59"/>
    <x v="272"/>
  </r>
  <r>
    <x v="3"/>
    <x v="60"/>
    <x v="273"/>
  </r>
  <r>
    <x v="3"/>
    <x v="61"/>
    <x v="274"/>
  </r>
  <r>
    <x v="3"/>
    <x v="62"/>
    <x v="275"/>
  </r>
  <r>
    <x v="3"/>
    <x v="63"/>
    <x v="276"/>
  </r>
  <r>
    <x v="3"/>
    <x v="64"/>
    <x v="277"/>
  </r>
  <r>
    <x v="3"/>
    <x v="65"/>
    <x v="278"/>
  </r>
  <r>
    <x v="3"/>
    <x v="66"/>
    <x v="279"/>
  </r>
  <r>
    <x v="3"/>
    <x v="67"/>
    <x v="280"/>
  </r>
  <r>
    <x v="3"/>
    <x v="68"/>
    <x v="281"/>
  </r>
  <r>
    <x v="3"/>
    <x v="69"/>
    <x v="282"/>
  </r>
  <r>
    <x v="3"/>
    <x v="70"/>
    <x v="283"/>
  </r>
  <r>
    <x v="4"/>
    <x v="0"/>
    <x v="284"/>
  </r>
  <r>
    <x v="4"/>
    <x v="1"/>
    <x v="285"/>
  </r>
  <r>
    <x v="4"/>
    <x v="2"/>
    <x v="286"/>
  </r>
  <r>
    <x v="4"/>
    <x v="3"/>
    <x v="287"/>
  </r>
  <r>
    <x v="4"/>
    <x v="4"/>
    <x v="288"/>
  </r>
  <r>
    <x v="4"/>
    <x v="5"/>
    <x v="289"/>
  </r>
  <r>
    <x v="4"/>
    <x v="6"/>
    <x v="290"/>
  </r>
  <r>
    <x v="4"/>
    <x v="7"/>
    <x v="291"/>
  </r>
  <r>
    <x v="4"/>
    <x v="8"/>
    <x v="292"/>
  </r>
  <r>
    <x v="4"/>
    <x v="9"/>
    <x v="293"/>
  </r>
  <r>
    <x v="4"/>
    <x v="10"/>
    <x v="294"/>
  </r>
  <r>
    <x v="4"/>
    <x v="11"/>
    <x v="295"/>
  </r>
  <r>
    <x v="4"/>
    <x v="12"/>
    <x v="296"/>
  </r>
  <r>
    <x v="4"/>
    <x v="13"/>
    <x v="297"/>
  </r>
  <r>
    <x v="4"/>
    <x v="14"/>
    <x v="298"/>
  </r>
  <r>
    <x v="4"/>
    <x v="15"/>
    <x v="299"/>
  </r>
  <r>
    <x v="4"/>
    <x v="16"/>
    <x v="300"/>
  </r>
  <r>
    <x v="4"/>
    <x v="17"/>
    <x v="301"/>
  </r>
  <r>
    <x v="4"/>
    <x v="18"/>
    <x v="302"/>
  </r>
  <r>
    <x v="4"/>
    <x v="19"/>
    <x v="303"/>
  </r>
  <r>
    <x v="4"/>
    <x v="20"/>
    <x v="304"/>
  </r>
  <r>
    <x v="4"/>
    <x v="21"/>
    <x v="305"/>
  </r>
  <r>
    <x v="4"/>
    <x v="22"/>
    <x v="306"/>
  </r>
  <r>
    <x v="4"/>
    <x v="23"/>
    <x v="307"/>
  </r>
  <r>
    <x v="4"/>
    <x v="24"/>
    <x v="308"/>
  </r>
  <r>
    <x v="4"/>
    <x v="25"/>
    <x v="309"/>
  </r>
  <r>
    <x v="4"/>
    <x v="26"/>
    <x v="310"/>
  </r>
  <r>
    <x v="4"/>
    <x v="27"/>
    <x v="311"/>
  </r>
  <r>
    <x v="4"/>
    <x v="28"/>
    <x v="312"/>
  </r>
  <r>
    <x v="4"/>
    <x v="29"/>
    <x v="313"/>
  </r>
  <r>
    <x v="4"/>
    <x v="30"/>
    <x v="314"/>
  </r>
  <r>
    <x v="4"/>
    <x v="31"/>
    <x v="315"/>
  </r>
  <r>
    <x v="4"/>
    <x v="32"/>
    <x v="316"/>
  </r>
  <r>
    <x v="4"/>
    <x v="33"/>
    <x v="317"/>
  </r>
  <r>
    <x v="4"/>
    <x v="34"/>
    <x v="318"/>
  </r>
  <r>
    <x v="4"/>
    <x v="35"/>
    <x v="319"/>
  </r>
  <r>
    <x v="4"/>
    <x v="36"/>
    <x v="320"/>
  </r>
  <r>
    <x v="4"/>
    <x v="37"/>
    <x v="321"/>
  </r>
  <r>
    <x v="4"/>
    <x v="38"/>
    <x v="322"/>
  </r>
  <r>
    <x v="4"/>
    <x v="39"/>
    <x v="323"/>
  </r>
  <r>
    <x v="4"/>
    <x v="40"/>
    <x v="324"/>
  </r>
  <r>
    <x v="4"/>
    <x v="41"/>
    <x v="325"/>
  </r>
  <r>
    <x v="4"/>
    <x v="42"/>
    <x v="326"/>
  </r>
  <r>
    <x v="4"/>
    <x v="43"/>
    <x v="327"/>
  </r>
  <r>
    <x v="4"/>
    <x v="44"/>
    <x v="328"/>
  </r>
  <r>
    <x v="4"/>
    <x v="45"/>
    <x v="329"/>
  </r>
  <r>
    <x v="4"/>
    <x v="46"/>
    <x v="330"/>
  </r>
  <r>
    <x v="4"/>
    <x v="47"/>
    <x v="331"/>
  </r>
  <r>
    <x v="4"/>
    <x v="48"/>
    <x v="332"/>
  </r>
  <r>
    <x v="4"/>
    <x v="49"/>
    <x v="333"/>
  </r>
  <r>
    <x v="4"/>
    <x v="50"/>
    <x v="334"/>
  </r>
  <r>
    <x v="4"/>
    <x v="51"/>
    <x v="335"/>
  </r>
  <r>
    <x v="4"/>
    <x v="52"/>
    <x v="336"/>
  </r>
  <r>
    <x v="4"/>
    <x v="53"/>
    <x v="337"/>
  </r>
  <r>
    <x v="4"/>
    <x v="54"/>
    <x v="338"/>
  </r>
  <r>
    <x v="4"/>
    <x v="55"/>
    <x v="339"/>
  </r>
  <r>
    <x v="4"/>
    <x v="56"/>
    <x v="340"/>
  </r>
  <r>
    <x v="4"/>
    <x v="57"/>
    <x v="341"/>
  </r>
  <r>
    <x v="4"/>
    <x v="58"/>
    <x v="342"/>
  </r>
  <r>
    <x v="4"/>
    <x v="59"/>
    <x v="343"/>
  </r>
  <r>
    <x v="4"/>
    <x v="60"/>
    <x v="344"/>
  </r>
  <r>
    <x v="4"/>
    <x v="61"/>
    <x v="345"/>
  </r>
  <r>
    <x v="4"/>
    <x v="62"/>
    <x v="346"/>
  </r>
  <r>
    <x v="4"/>
    <x v="63"/>
    <x v="347"/>
  </r>
  <r>
    <x v="4"/>
    <x v="64"/>
    <x v="348"/>
  </r>
  <r>
    <x v="4"/>
    <x v="65"/>
    <x v="349"/>
  </r>
  <r>
    <x v="4"/>
    <x v="66"/>
    <x v="350"/>
  </r>
  <r>
    <x v="4"/>
    <x v="67"/>
    <x v="351"/>
  </r>
  <r>
    <x v="4"/>
    <x v="68"/>
    <x v="352"/>
  </r>
  <r>
    <x v="4"/>
    <x v="69"/>
    <x v="353"/>
  </r>
  <r>
    <x v="4"/>
    <x v="70"/>
    <x v="354"/>
  </r>
  <r>
    <x v="5"/>
    <x v="0"/>
    <x v="355"/>
  </r>
  <r>
    <x v="5"/>
    <x v="1"/>
    <x v="356"/>
  </r>
  <r>
    <x v="5"/>
    <x v="2"/>
    <x v="357"/>
  </r>
  <r>
    <x v="5"/>
    <x v="3"/>
    <x v="358"/>
  </r>
  <r>
    <x v="5"/>
    <x v="4"/>
    <x v="359"/>
  </r>
  <r>
    <x v="5"/>
    <x v="5"/>
    <x v="360"/>
  </r>
  <r>
    <x v="5"/>
    <x v="6"/>
    <x v="361"/>
  </r>
  <r>
    <x v="5"/>
    <x v="7"/>
    <x v="362"/>
  </r>
  <r>
    <x v="5"/>
    <x v="8"/>
    <x v="363"/>
  </r>
  <r>
    <x v="5"/>
    <x v="9"/>
    <x v="364"/>
  </r>
  <r>
    <x v="5"/>
    <x v="10"/>
    <x v="365"/>
  </r>
  <r>
    <x v="5"/>
    <x v="11"/>
    <x v="366"/>
  </r>
  <r>
    <x v="5"/>
    <x v="12"/>
    <x v="367"/>
  </r>
  <r>
    <x v="5"/>
    <x v="13"/>
    <x v="368"/>
  </r>
  <r>
    <x v="5"/>
    <x v="14"/>
    <x v="369"/>
  </r>
  <r>
    <x v="5"/>
    <x v="15"/>
    <x v="370"/>
  </r>
  <r>
    <x v="5"/>
    <x v="16"/>
    <x v="371"/>
  </r>
  <r>
    <x v="5"/>
    <x v="17"/>
    <x v="372"/>
  </r>
  <r>
    <x v="5"/>
    <x v="18"/>
    <x v="373"/>
  </r>
  <r>
    <x v="5"/>
    <x v="19"/>
    <x v="374"/>
  </r>
  <r>
    <x v="5"/>
    <x v="20"/>
    <x v="375"/>
  </r>
  <r>
    <x v="5"/>
    <x v="21"/>
    <x v="376"/>
  </r>
  <r>
    <x v="5"/>
    <x v="22"/>
    <x v="377"/>
  </r>
  <r>
    <x v="5"/>
    <x v="23"/>
    <x v="378"/>
  </r>
  <r>
    <x v="5"/>
    <x v="24"/>
    <x v="379"/>
  </r>
  <r>
    <x v="5"/>
    <x v="25"/>
    <x v="380"/>
  </r>
  <r>
    <x v="5"/>
    <x v="26"/>
    <x v="381"/>
  </r>
  <r>
    <x v="5"/>
    <x v="27"/>
    <x v="382"/>
  </r>
  <r>
    <x v="5"/>
    <x v="28"/>
    <x v="383"/>
  </r>
  <r>
    <x v="5"/>
    <x v="29"/>
    <x v="384"/>
  </r>
  <r>
    <x v="5"/>
    <x v="30"/>
    <x v="385"/>
  </r>
  <r>
    <x v="5"/>
    <x v="31"/>
    <x v="386"/>
  </r>
  <r>
    <x v="5"/>
    <x v="32"/>
    <x v="387"/>
  </r>
  <r>
    <x v="5"/>
    <x v="33"/>
    <x v="388"/>
  </r>
  <r>
    <x v="5"/>
    <x v="34"/>
    <x v="389"/>
  </r>
  <r>
    <x v="5"/>
    <x v="35"/>
    <x v="390"/>
  </r>
  <r>
    <x v="5"/>
    <x v="36"/>
    <x v="391"/>
  </r>
  <r>
    <x v="5"/>
    <x v="37"/>
    <x v="392"/>
  </r>
  <r>
    <x v="5"/>
    <x v="38"/>
    <x v="393"/>
  </r>
  <r>
    <x v="5"/>
    <x v="39"/>
    <x v="394"/>
  </r>
  <r>
    <x v="5"/>
    <x v="40"/>
    <x v="395"/>
  </r>
  <r>
    <x v="5"/>
    <x v="41"/>
    <x v="396"/>
  </r>
  <r>
    <x v="5"/>
    <x v="42"/>
    <x v="397"/>
  </r>
  <r>
    <x v="5"/>
    <x v="43"/>
    <x v="398"/>
  </r>
  <r>
    <x v="5"/>
    <x v="44"/>
    <x v="399"/>
  </r>
  <r>
    <x v="5"/>
    <x v="45"/>
    <x v="400"/>
  </r>
  <r>
    <x v="5"/>
    <x v="46"/>
    <x v="401"/>
  </r>
  <r>
    <x v="5"/>
    <x v="47"/>
    <x v="402"/>
  </r>
  <r>
    <x v="5"/>
    <x v="48"/>
    <x v="403"/>
  </r>
  <r>
    <x v="5"/>
    <x v="49"/>
    <x v="404"/>
  </r>
  <r>
    <x v="5"/>
    <x v="50"/>
    <x v="405"/>
  </r>
  <r>
    <x v="5"/>
    <x v="51"/>
    <x v="406"/>
  </r>
  <r>
    <x v="5"/>
    <x v="52"/>
    <x v="407"/>
  </r>
  <r>
    <x v="5"/>
    <x v="53"/>
    <x v="408"/>
  </r>
  <r>
    <x v="5"/>
    <x v="54"/>
    <x v="409"/>
  </r>
  <r>
    <x v="5"/>
    <x v="55"/>
    <x v="410"/>
  </r>
  <r>
    <x v="5"/>
    <x v="56"/>
    <x v="411"/>
  </r>
  <r>
    <x v="5"/>
    <x v="57"/>
    <x v="412"/>
  </r>
  <r>
    <x v="5"/>
    <x v="58"/>
    <x v="413"/>
  </r>
  <r>
    <x v="5"/>
    <x v="59"/>
    <x v="414"/>
  </r>
  <r>
    <x v="5"/>
    <x v="60"/>
    <x v="415"/>
  </r>
  <r>
    <x v="5"/>
    <x v="61"/>
    <x v="416"/>
  </r>
  <r>
    <x v="5"/>
    <x v="62"/>
    <x v="417"/>
  </r>
  <r>
    <x v="5"/>
    <x v="63"/>
    <x v="418"/>
  </r>
  <r>
    <x v="5"/>
    <x v="64"/>
    <x v="419"/>
  </r>
  <r>
    <x v="5"/>
    <x v="65"/>
    <x v="420"/>
  </r>
  <r>
    <x v="5"/>
    <x v="66"/>
    <x v="421"/>
  </r>
  <r>
    <x v="5"/>
    <x v="67"/>
    <x v="422"/>
  </r>
  <r>
    <x v="5"/>
    <x v="68"/>
    <x v="423"/>
  </r>
  <r>
    <x v="5"/>
    <x v="69"/>
    <x v="424"/>
  </r>
  <r>
    <x v="5"/>
    <x v="70"/>
    <x v="425"/>
  </r>
  <r>
    <x v="6"/>
    <x v="0"/>
    <x v="426"/>
  </r>
  <r>
    <x v="6"/>
    <x v="1"/>
    <x v="427"/>
  </r>
  <r>
    <x v="6"/>
    <x v="2"/>
    <x v="428"/>
  </r>
  <r>
    <x v="6"/>
    <x v="3"/>
    <x v="429"/>
  </r>
  <r>
    <x v="6"/>
    <x v="4"/>
    <x v="430"/>
  </r>
  <r>
    <x v="6"/>
    <x v="5"/>
    <x v="431"/>
  </r>
  <r>
    <x v="6"/>
    <x v="6"/>
    <x v="432"/>
  </r>
  <r>
    <x v="6"/>
    <x v="7"/>
    <x v="433"/>
  </r>
  <r>
    <x v="6"/>
    <x v="8"/>
    <x v="434"/>
  </r>
  <r>
    <x v="6"/>
    <x v="9"/>
    <x v="435"/>
  </r>
  <r>
    <x v="6"/>
    <x v="10"/>
    <x v="436"/>
  </r>
  <r>
    <x v="6"/>
    <x v="11"/>
    <x v="437"/>
  </r>
  <r>
    <x v="6"/>
    <x v="12"/>
    <x v="438"/>
  </r>
  <r>
    <x v="6"/>
    <x v="13"/>
    <x v="439"/>
  </r>
  <r>
    <x v="6"/>
    <x v="14"/>
    <x v="440"/>
  </r>
  <r>
    <x v="6"/>
    <x v="15"/>
    <x v="441"/>
  </r>
  <r>
    <x v="6"/>
    <x v="16"/>
    <x v="442"/>
  </r>
  <r>
    <x v="6"/>
    <x v="17"/>
    <x v="443"/>
  </r>
  <r>
    <x v="6"/>
    <x v="18"/>
    <x v="444"/>
  </r>
  <r>
    <x v="6"/>
    <x v="19"/>
    <x v="445"/>
  </r>
  <r>
    <x v="6"/>
    <x v="20"/>
    <x v="446"/>
  </r>
  <r>
    <x v="6"/>
    <x v="21"/>
    <x v="447"/>
  </r>
  <r>
    <x v="6"/>
    <x v="22"/>
    <x v="448"/>
  </r>
  <r>
    <x v="6"/>
    <x v="23"/>
    <x v="449"/>
  </r>
  <r>
    <x v="6"/>
    <x v="24"/>
    <x v="450"/>
  </r>
  <r>
    <x v="6"/>
    <x v="25"/>
    <x v="451"/>
  </r>
  <r>
    <x v="6"/>
    <x v="26"/>
    <x v="452"/>
  </r>
  <r>
    <x v="6"/>
    <x v="27"/>
    <x v="453"/>
  </r>
  <r>
    <x v="6"/>
    <x v="28"/>
    <x v="454"/>
  </r>
  <r>
    <x v="6"/>
    <x v="29"/>
    <x v="455"/>
  </r>
  <r>
    <x v="6"/>
    <x v="30"/>
    <x v="456"/>
  </r>
  <r>
    <x v="6"/>
    <x v="31"/>
    <x v="457"/>
  </r>
  <r>
    <x v="6"/>
    <x v="32"/>
    <x v="458"/>
  </r>
  <r>
    <x v="6"/>
    <x v="33"/>
    <x v="459"/>
  </r>
  <r>
    <x v="6"/>
    <x v="34"/>
    <x v="460"/>
  </r>
  <r>
    <x v="6"/>
    <x v="35"/>
    <x v="461"/>
  </r>
  <r>
    <x v="6"/>
    <x v="36"/>
    <x v="462"/>
  </r>
  <r>
    <x v="6"/>
    <x v="37"/>
    <x v="463"/>
  </r>
  <r>
    <x v="6"/>
    <x v="38"/>
    <x v="464"/>
  </r>
  <r>
    <x v="6"/>
    <x v="39"/>
    <x v="465"/>
  </r>
  <r>
    <x v="6"/>
    <x v="40"/>
    <x v="466"/>
  </r>
  <r>
    <x v="6"/>
    <x v="41"/>
    <x v="467"/>
  </r>
  <r>
    <x v="6"/>
    <x v="42"/>
    <x v="468"/>
  </r>
  <r>
    <x v="6"/>
    <x v="43"/>
    <x v="469"/>
  </r>
  <r>
    <x v="6"/>
    <x v="44"/>
    <x v="470"/>
  </r>
  <r>
    <x v="6"/>
    <x v="45"/>
    <x v="471"/>
  </r>
  <r>
    <x v="6"/>
    <x v="46"/>
    <x v="472"/>
  </r>
  <r>
    <x v="6"/>
    <x v="47"/>
    <x v="473"/>
  </r>
  <r>
    <x v="6"/>
    <x v="48"/>
    <x v="474"/>
  </r>
  <r>
    <x v="6"/>
    <x v="49"/>
    <x v="475"/>
  </r>
  <r>
    <x v="6"/>
    <x v="50"/>
    <x v="476"/>
  </r>
  <r>
    <x v="6"/>
    <x v="51"/>
    <x v="477"/>
  </r>
  <r>
    <x v="6"/>
    <x v="52"/>
    <x v="478"/>
  </r>
  <r>
    <x v="6"/>
    <x v="53"/>
    <x v="479"/>
  </r>
  <r>
    <x v="6"/>
    <x v="54"/>
    <x v="480"/>
  </r>
  <r>
    <x v="6"/>
    <x v="55"/>
    <x v="481"/>
  </r>
  <r>
    <x v="6"/>
    <x v="56"/>
    <x v="482"/>
  </r>
  <r>
    <x v="6"/>
    <x v="57"/>
    <x v="483"/>
  </r>
  <r>
    <x v="6"/>
    <x v="58"/>
    <x v="484"/>
  </r>
  <r>
    <x v="6"/>
    <x v="59"/>
    <x v="485"/>
  </r>
  <r>
    <x v="6"/>
    <x v="60"/>
    <x v="486"/>
  </r>
  <r>
    <x v="6"/>
    <x v="61"/>
    <x v="487"/>
  </r>
  <r>
    <x v="6"/>
    <x v="62"/>
    <x v="488"/>
  </r>
  <r>
    <x v="6"/>
    <x v="63"/>
    <x v="489"/>
  </r>
  <r>
    <x v="6"/>
    <x v="64"/>
    <x v="490"/>
  </r>
  <r>
    <x v="6"/>
    <x v="65"/>
    <x v="491"/>
  </r>
  <r>
    <x v="6"/>
    <x v="66"/>
    <x v="492"/>
  </r>
  <r>
    <x v="6"/>
    <x v="67"/>
    <x v="493"/>
  </r>
  <r>
    <x v="6"/>
    <x v="68"/>
    <x v="494"/>
  </r>
  <r>
    <x v="6"/>
    <x v="69"/>
    <x v="495"/>
  </r>
  <r>
    <x v="6"/>
    <x v="70"/>
    <x v="496"/>
  </r>
  <r>
    <x v="7"/>
    <x v="0"/>
    <x v="497"/>
  </r>
  <r>
    <x v="7"/>
    <x v="1"/>
    <x v="498"/>
  </r>
  <r>
    <x v="7"/>
    <x v="2"/>
    <x v="499"/>
  </r>
  <r>
    <x v="7"/>
    <x v="3"/>
    <x v="500"/>
  </r>
  <r>
    <x v="7"/>
    <x v="4"/>
    <x v="501"/>
  </r>
  <r>
    <x v="7"/>
    <x v="5"/>
    <x v="502"/>
  </r>
  <r>
    <x v="7"/>
    <x v="6"/>
    <x v="503"/>
  </r>
  <r>
    <x v="7"/>
    <x v="7"/>
    <x v="504"/>
  </r>
  <r>
    <x v="7"/>
    <x v="8"/>
    <x v="505"/>
  </r>
  <r>
    <x v="7"/>
    <x v="9"/>
    <x v="506"/>
  </r>
  <r>
    <x v="7"/>
    <x v="10"/>
    <x v="507"/>
  </r>
  <r>
    <x v="7"/>
    <x v="11"/>
    <x v="508"/>
  </r>
  <r>
    <x v="7"/>
    <x v="12"/>
    <x v="509"/>
  </r>
  <r>
    <x v="7"/>
    <x v="13"/>
    <x v="510"/>
  </r>
  <r>
    <x v="7"/>
    <x v="14"/>
    <x v="511"/>
  </r>
  <r>
    <x v="7"/>
    <x v="15"/>
    <x v="512"/>
  </r>
  <r>
    <x v="7"/>
    <x v="16"/>
    <x v="513"/>
  </r>
  <r>
    <x v="7"/>
    <x v="17"/>
    <x v="514"/>
  </r>
  <r>
    <x v="7"/>
    <x v="18"/>
    <x v="515"/>
  </r>
  <r>
    <x v="7"/>
    <x v="19"/>
    <x v="516"/>
  </r>
  <r>
    <x v="7"/>
    <x v="20"/>
    <x v="517"/>
  </r>
  <r>
    <x v="7"/>
    <x v="21"/>
    <x v="518"/>
  </r>
  <r>
    <x v="7"/>
    <x v="22"/>
    <x v="519"/>
  </r>
  <r>
    <x v="7"/>
    <x v="23"/>
    <x v="520"/>
  </r>
  <r>
    <x v="7"/>
    <x v="24"/>
    <x v="521"/>
  </r>
  <r>
    <x v="7"/>
    <x v="25"/>
    <x v="522"/>
  </r>
  <r>
    <x v="7"/>
    <x v="26"/>
    <x v="523"/>
  </r>
  <r>
    <x v="7"/>
    <x v="27"/>
    <x v="524"/>
  </r>
  <r>
    <x v="7"/>
    <x v="28"/>
    <x v="525"/>
  </r>
  <r>
    <x v="7"/>
    <x v="29"/>
    <x v="526"/>
  </r>
  <r>
    <x v="7"/>
    <x v="30"/>
    <x v="527"/>
  </r>
  <r>
    <x v="7"/>
    <x v="31"/>
    <x v="528"/>
  </r>
  <r>
    <x v="7"/>
    <x v="32"/>
    <x v="529"/>
  </r>
  <r>
    <x v="7"/>
    <x v="33"/>
    <x v="530"/>
  </r>
  <r>
    <x v="7"/>
    <x v="34"/>
    <x v="531"/>
  </r>
  <r>
    <x v="7"/>
    <x v="35"/>
    <x v="532"/>
  </r>
  <r>
    <x v="7"/>
    <x v="36"/>
    <x v="533"/>
  </r>
  <r>
    <x v="7"/>
    <x v="37"/>
    <x v="534"/>
  </r>
  <r>
    <x v="7"/>
    <x v="38"/>
    <x v="535"/>
  </r>
  <r>
    <x v="7"/>
    <x v="39"/>
    <x v="536"/>
  </r>
  <r>
    <x v="7"/>
    <x v="40"/>
    <x v="537"/>
  </r>
  <r>
    <x v="7"/>
    <x v="41"/>
    <x v="538"/>
  </r>
  <r>
    <x v="7"/>
    <x v="42"/>
    <x v="539"/>
  </r>
  <r>
    <x v="7"/>
    <x v="43"/>
    <x v="540"/>
  </r>
  <r>
    <x v="7"/>
    <x v="44"/>
    <x v="541"/>
  </r>
  <r>
    <x v="7"/>
    <x v="45"/>
    <x v="542"/>
  </r>
  <r>
    <x v="7"/>
    <x v="46"/>
    <x v="543"/>
  </r>
  <r>
    <x v="7"/>
    <x v="47"/>
    <x v="544"/>
  </r>
  <r>
    <x v="7"/>
    <x v="48"/>
    <x v="545"/>
  </r>
  <r>
    <x v="7"/>
    <x v="49"/>
    <x v="546"/>
  </r>
  <r>
    <x v="7"/>
    <x v="50"/>
    <x v="547"/>
  </r>
  <r>
    <x v="7"/>
    <x v="51"/>
    <x v="548"/>
  </r>
  <r>
    <x v="7"/>
    <x v="52"/>
    <x v="549"/>
  </r>
  <r>
    <x v="7"/>
    <x v="53"/>
    <x v="550"/>
  </r>
  <r>
    <x v="7"/>
    <x v="54"/>
    <x v="551"/>
  </r>
  <r>
    <x v="7"/>
    <x v="55"/>
    <x v="552"/>
  </r>
  <r>
    <x v="7"/>
    <x v="56"/>
    <x v="553"/>
  </r>
  <r>
    <x v="7"/>
    <x v="57"/>
    <x v="554"/>
  </r>
  <r>
    <x v="7"/>
    <x v="58"/>
    <x v="555"/>
  </r>
  <r>
    <x v="7"/>
    <x v="59"/>
    <x v="556"/>
  </r>
  <r>
    <x v="7"/>
    <x v="60"/>
    <x v="557"/>
  </r>
  <r>
    <x v="7"/>
    <x v="61"/>
    <x v="558"/>
  </r>
  <r>
    <x v="7"/>
    <x v="62"/>
    <x v="559"/>
  </r>
  <r>
    <x v="7"/>
    <x v="63"/>
    <x v="560"/>
  </r>
  <r>
    <x v="7"/>
    <x v="64"/>
    <x v="561"/>
  </r>
  <r>
    <x v="7"/>
    <x v="65"/>
    <x v="562"/>
  </r>
  <r>
    <x v="7"/>
    <x v="66"/>
    <x v="563"/>
  </r>
  <r>
    <x v="7"/>
    <x v="67"/>
    <x v="564"/>
  </r>
  <r>
    <x v="7"/>
    <x v="68"/>
    <x v="565"/>
  </r>
  <r>
    <x v="7"/>
    <x v="69"/>
    <x v="566"/>
  </r>
  <r>
    <x v="7"/>
    <x v="70"/>
    <x v="567"/>
  </r>
  <r>
    <x v="8"/>
    <x v="0"/>
    <x v="568"/>
  </r>
  <r>
    <x v="8"/>
    <x v="1"/>
    <x v="569"/>
  </r>
  <r>
    <x v="8"/>
    <x v="2"/>
    <x v="570"/>
  </r>
  <r>
    <x v="8"/>
    <x v="3"/>
    <x v="571"/>
  </r>
  <r>
    <x v="8"/>
    <x v="4"/>
    <x v="572"/>
  </r>
  <r>
    <x v="8"/>
    <x v="5"/>
    <x v="573"/>
  </r>
  <r>
    <x v="8"/>
    <x v="6"/>
    <x v="574"/>
  </r>
  <r>
    <x v="8"/>
    <x v="7"/>
    <x v="575"/>
  </r>
  <r>
    <x v="8"/>
    <x v="8"/>
    <x v="576"/>
  </r>
  <r>
    <x v="8"/>
    <x v="9"/>
    <x v="577"/>
  </r>
  <r>
    <x v="8"/>
    <x v="10"/>
    <x v="578"/>
  </r>
  <r>
    <x v="8"/>
    <x v="11"/>
    <x v="579"/>
  </r>
  <r>
    <x v="8"/>
    <x v="12"/>
    <x v="580"/>
  </r>
  <r>
    <x v="8"/>
    <x v="13"/>
    <x v="581"/>
  </r>
  <r>
    <x v="8"/>
    <x v="14"/>
    <x v="582"/>
  </r>
  <r>
    <x v="8"/>
    <x v="15"/>
    <x v="583"/>
  </r>
  <r>
    <x v="8"/>
    <x v="16"/>
    <x v="584"/>
  </r>
  <r>
    <x v="8"/>
    <x v="17"/>
    <x v="585"/>
  </r>
  <r>
    <x v="8"/>
    <x v="18"/>
    <x v="586"/>
  </r>
  <r>
    <x v="8"/>
    <x v="19"/>
    <x v="587"/>
  </r>
  <r>
    <x v="8"/>
    <x v="20"/>
    <x v="588"/>
  </r>
  <r>
    <x v="8"/>
    <x v="21"/>
    <x v="589"/>
  </r>
  <r>
    <x v="8"/>
    <x v="22"/>
    <x v="590"/>
  </r>
  <r>
    <x v="8"/>
    <x v="23"/>
    <x v="591"/>
  </r>
  <r>
    <x v="8"/>
    <x v="24"/>
    <x v="592"/>
  </r>
  <r>
    <x v="8"/>
    <x v="25"/>
    <x v="593"/>
  </r>
  <r>
    <x v="8"/>
    <x v="26"/>
    <x v="594"/>
  </r>
  <r>
    <x v="8"/>
    <x v="27"/>
    <x v="595"/>
  </r>
  <r>
    <x v="8"/>
    <x v="28"/>
    <x v="596"/>
  </r>
  <r>
    <x v="8"/>
    <x v="29"/>
    <x v="597"/>
  </r>
  <r>
    <x v="8"/>
    <x v="30"/>
    <x v="598"/>
  </r>
  <r>
    <x v="8"/>
    <x v="31"/>
    <x v="599"/>
  </r>
  <r>
    <x v="8"/>
    <x v="32"/>
    <x v="600"/>
  </r>
  <r>
    <x v="8"/>
    <x v="33"/>
    <x v="601"/>
  </r>
  <r>
    <x v="8"/>
    <x v="34"/>
    <x v="602"/>
  </r>
  <r>
    <x v="8"/>
    <x v="35"/>
    <x v="603"/>
  </r>
  <r>
    <x v="8"/>
    <x v="36"/>
    <x v="604"/>
  </r>
  <r>
    <x v="8"/>
    <x v="37"/>
    <x v="605"/>
  </r>
  <r>
    <x v="8"/>
    <x v="38"/>
    <x v="606"/>
  </r>
  <r>
    <x v="8"/>
    <x v="39"/>
    <x v="607"/>
  </r>
  <r>
    <x v="8"/>
    <x v="40"/>
    <x v="608"/>
  </r>
  <r>
    <x v="8"/>
    <x v="41"/>
    <x v="609"/>
  </r>
  <r>
    <x v="8"/>
    <x v="42"/>
    <x v="610"/>
  </r>
  <r>
    <x v="8"/>
    <x v="43"/>
    <x v="611"/>
  </r>
  <r>
    <x v="8"/>
    <x v="44"/>
    <x v="612"/>
  </r>
  <r>
    <x v="8"/>
    <x v="45"/>
    <x v="613"/>
  </r>
  <r>
    <x v="8"/>
    <x v="46"/>
    <x v="614"/>
  </r>
  <r>
    <x v="8"/>
    <x v="47"/>
    <x v="615"/>
  </r>
  <r>
    <x v="8"/>
    <x v="48"/>
    <x v="616"/>
  </r>
  <r>
    <x v="8"/>
    <x v="49"/>
    <x v="617"/>
  </r>
  <r>
    <x v="8"/>
    <x v="50"/>
    <x v="618"/>
  </r>
  <r>
    <x v="8"/>
    <x v="51"/>
    <x v="619"/>
  </r>
  <r>
    <x v="8"/>
    <x v="52"/>
    <x v="620"/>
  </r>
  <r>
    <x v="8"/>
    <x v="53"/>
    <x v="621"/>
  </r>
  <r>
    <x v="8"/>
    <x v="54"/>
    <x v="622"/>
  </r>
  <r>
    <x v="8"/>
    <x v="55"/>
    <x v="623"/>
  </r>
  <r>
    <x v="8"/>
    <x v="56"/>
    <x v="624"/>
  </r>
  <r>
    <x v="8"/>
    <x v="57"/>
    <x v="625"/>
  </r>
  <r>
    <x v="8"/>
    <x v="58"/>
    <x v="626"/>
  </r>
  <r>
    <x v="8"/>
    <x v="59"/>
    <x v="627"/>
  </r>
  <r>
    <x v="8"/>
    <x v="60"/>
    <x v="628"/>
  </r>
  <r>
    <x v="8"/>
    <x v="61"/>
    <x v="629"/>
  </r>
  <r>
    <x v="8"/>
    <x v="62"/>
    <x v="630"/>
  </r>
  <r>
    <x v="8"/>
    <x v="63"/>
    <x v="631"/>
  </r>
  <r>
    <x v="8"/>
    <x v="64"/>
    <x v="632"/>
  </r>
  <r>
    <x v="8"/>
    <x v="65"/>
    <x v="633"/>
  </r>
  <r>
    <x v="8"/>
    <x v="66"/>
    <x v="634"/>
  </r>
  <r>
    <x v="8"/>
    <x v="67"/>
    <x v="635"/>
  </r>
  <r>
    <x v="8"/>
    <x v="68"/>
    <x v="636"/>
  </r>
  <r>
    <x v="8"/>
    <x v="69"/>
    <x v="637"/>
  </r>
  <r>
    <x v="8"/>
    <x v="70"/>
    <x v="638"/>
  </r>
  <r>
    <x v="9"/>
    <x v="0"/>
    <x v="639"/>
  </r>
  <r>
    <x v="9"/>
    <x v="1"/>
    <x v="640"/>
  </r>
  <r>
    <x v="9"/>
    <x v="2"/>
    <x v="641"/>
  </r>
  <r>
    <x v="9"/>
    <x v="3"/>
    <x v="642"/>
  </r>
  <r>
    <x v="9"/>
    <x v="4"/>
    <x v="643"/>
  </r>
  <r>
    <x v="9"/>
    <x v="5"/>
    <x v="644"/>
  </r>
  <r>
    <x v="9"/>
    <x v="6"/>
    <x v="645"/>
  </r>
  <r>
    <x v="9"/>
    <x v="7"/>
    <x v="646"/>
  </r>
  <r>
    <x v="9"/>
    <x v="8"/>
    <x v="647"/>
  </r>
  <r>
    <x v="9"/>
    <x v="9"/>
    <x v="648"/>
  </r>
  <r>
    <x v="9"/>
    <x v="10"/>
    <x v="649"/>
  </r>
  <r>
    <x v="9"/>
    <x v="11"/>
    <x v="650"/>
  </r>
  <r>
    <x v="9"/>
    <x v="12"/>
    <x v="651"/>
  </r>
  <r>
    <x v="9"/>
    <x v="13"/>
    <x v="652"/>
  </r>
  <r>
    <x v="9"/>
    <x v="14"/>
    <x v="653"/>
  </r>
  <r>
    <x v="9"/>
    <x v="15"/>
    <x v="654"/>
  </r>
  <r>
    <x v="9"/>
    <x v="16"/>
    <x v="655"/>
  </r>
  <r>
    <x v="9"/>
    <x v="17"/>
    <x v="656"/>
  </r>
  <r>
    <x v="9"/>
    <x v="18"/>
    <x v="657"/>
  </r>
  <r>
    <x v="9"/>
    <x v="19"/>
    <x v="658"/>
  </r>
  <r>
    <x v="9"/>
    <x v="20"/>
    <x v="659"/>
  </r>
  <r>
    <x v="9"/>
    <x v="21"/>
    <x v="660"/>
  </r>
  <r>
    <x v="9"/>
    <x v="22"/>
    <x v="661"/>
  </r>
  <r>
    <x v="9"/>
    <x v="23"/>
    <x v="662"/>
  </r>
  <r>
    <x v="9"/>
    <x v="24"/>
    <x v="663"/>
  </r>
  <r>
    <x v="9"/>
    <x v="25"/>
    <x v="664"/>
  </r>
  <r>
    <x v="9"/>
    <x v="26"/>
    <x v="665"/>
  </r>
  <r>
    <x v="9"/>
    <x v="27"/>
    <x v="666"/>
  </r>
  <r>
    <x v="9"/>
    <x v="28"/>
    <x v="667"/>
  </r>
  <r>
    <x v="9"/>
    <x v="29"/>
    <x v="668"/>
  </r>
  <r>
    <x v="9"/>
    <x v="30"/>
    <x v="669"/>
  </r>
  <r>
    <x v="9"/>
    <x v="31"/>
    <x v="670"/>
  </r>
  <r>
    <x v="9"/>
    <x v="32"/>
    <x v="671"/>
  </r>
  <r>
    <x v="9"/>
    <x v="33"/>
    <x v="672"/>
  </r>
  <r>
    <x v="9"/>
    <x v="34"/>
    <x v="673"/>
  </r>
  <r>
    <x v="9"/>
    <x v="35"/>
    <x v="674"/>
  </r>
  <r>
    <x v="9"/>
    <x v="36"/>
    <x v="675"/>
  </r>
  <r>
    <x v="9"/>
    <x v="37"/>
    <x v="676"/>
  </r>
  <r>
    <x v="9"/>
    <x v="38"/>
    <x v="677"/>
  </r>
  <r>
    <x v="9"/>
    <x v="39"/>
    <x v="678"/>
  </r>
  <r>
    <x v="9"/>
    <x v="40"/>
    <x v="679"/>
  </r>
  <r>
    <x v="9"/>
    <x v="41"/>
    <x v="680"/>
  </r>
  <r>
    <x v="9"/>
    <x v="42"/>
    <x v="681"/>
  </r>
  <r>
    <x v="9"/>
    <x v="43"/>
    <x v="682"/>
  </r>
  <r>
    <x v="9"/>
    <x v="44"/>
    <x v="683"/>
  </r>
  <r>
    <x v="9"/>
    <x v="45"/>
    <x v="684"/>
  </r>
  <r>
    <x v="9"/>
    <x v="46"/>
    <x v="685"/>
  </r>
  <r>
    <x v="9"/>
    <x v="47"/>
    <x v="686"/>
  </r>
  <r>
    <x v="9"/>
    <x v="48"/>
    <x v="687"/>
  </r>
  <r>
    <x v="9"/>
    <x v="49"/>
    <x v="688"/>
  </r>
  <r>
    <x v="9"/>
    <x v="50"/>
    <x v="689"/>
  </r>
  <r>
    <x v="9"/>
    <x v="51"/>
    <x v="690"/>
  </r>
  <r>
    <x v="9"/>
    <x v="52"/>
    <x v="691"/>
  </r>
  <r>
    <x v="9"/>
    <x v="53"/>
    <x v="692"/>
  </r>
  <r>
    <x v="9"/>
    <x v="54"/>
    <x v="693"/>
  </r>
  <r>
    <x v="9"/>
    <x v="55"/>
    <x v="694"/>
  </r>
  <r>
    <x v="9"/>
    <x v="56"/>
    <x v="695"/>
  </r>
  <r>
    <x v="9"/>
    <x v="57"/>
    <x v="696"/>
  </r>
  <r>
    <x v="9"/>
    <x v="58"/>
    <x v="697"/>
  </r>
  <r>
    <x v="9"/>
    <x v="59"/>
    <x v="698"/>
  </r>
  <r>
    <x v="9"/>
    <x v="60"/>
    <x v="699"/>
  </r>
  <r>
    <x v="9"/>
    <x v="61"/>
    <x v="700"/>
  </r>
  <r>
    <x v="9"/>
    <x v="62"/>
    <x v="701"/>
  </r>
  <r>
    <x v="9"/>
    <x v="63"/>
    <x v="702"/>
  </r>
  <r>
    <x v="9"/>
    <x v="64"/>
    <x v="703"/>
  </r>
  <r>
    <x v="9"/>
    <x v="65"/>
    <x v="704"/>
  </r>
  <r>
    <x v="9"/>
    <x v="66"/>
    <x v="705"/>
  </r>
  <r>
    <x v="9"/>
    <x v="67"/>
    <x v="706"/>
  </r>
  <r>
    <x v="9"/>
    <x v="68"/>
    <x v="707"/>
  </r>
  <r>
    <x v="9"/>
    <x v="69"/>
    <x v="708"/>
  </r>
  <r>
    <x v="9"/>
    <x v="70"/>
    <x v="709"/>
  </r>
  <r>
    <x v="10"/>
    <x v="0"/>
    <x v="710"/>
  </r>
  <r>
    <x v="10"/>
    <x v="1"/>
    <x v="711"/>
  </r>
  <r>
    <x v="10"/>
    <x v="2"/>
    <x v="712"/>
  </r>
  <r>
    <x v="10"/>
    <x v="3"/>
    <x v="713"/>
  </r>
  <r>
    <x v="10"/>
    <x v="4"/>
    <x v="714"/>
  </r>
  <r>
    <x v="10"/>
    <x v="5"/>
    <x v="715"/>
  </r>
  <r>
    <x v="10"/>
    <x v="6"/>
    <x v="716"/>
  </r>
  <r>
    <x v="10"/>
    <x v="7"/>
    <x v="717"/>
  </r>
  <r>
    <x v="10"/>
    <x v="8"/>
    <x v="718"/>
  </r>
  <r>
    <x v="10"/>
    <x v="9"/>
    <x v="719"/>
  </r>
  <r>
    <x v="10"/>
    <x v="10"/>
    <x v="720"/>
  </r>
  <r>
    <x v="10"/>
    <x v="11"/>
    <x v="721"/>
  </r>
  <r>
    <x v="10"/>
    <x v="12"/>
    <x v="722"/>
  </r>
  <r>
    <x v="10"/>
    <x v="13"/>
    <x v="723"/>
  </r>
  <r>
    <x v="10"/>
    <x v="14"/>
    <x v="724"/>
  </r>
  <r>
    <x v="10"/>
    <x v="15"/>
    <x v="725"/>
  </r>
  <r>
    <x v="10"/>
    <x v="16"/>
    <x v="726"/>
  </r>
  <r>
    <x v="10"/>
    <x v="17"/>
    <x v="727"/>
  </r>
  <r>
    <x v="10"/>
    <x v="18"/>
    <x v="728"/>
  </r>
  <r>
    <x v="10"/>
    <x v="19"/>
    <x v="729"/>
  </r>
  <r>
    <x v="10"/>
    <x v="20"/>
    <x v="730"/>
  </r>
  <r>
    <x v="10"/>
    <x v="21"/>
    <x v="731"/>
  </r>
  <r>
    <x v="10"/>
    <x v="22"/>
    <x v="732"/>
  </r>
  <r>
    <x v="10"/>
    <x v="23"/>
    <x v="733"/>
  </r>
  <r>
    <x v="10"/>
    <x v="24"/>
    <x v="734"/>
  </r>
  <r>
    <x v="10"/>
    <x v="25"/>
    <x v="735"/>
  </r>
  <r>
    <x v="10"/>
    <x v="26"/>
    <x v="736"/>
  </r>
  <r>
    <x v="10"/>
    <x v="27"/>
    <x v="737"/>
  </r>
  <r>
    <x v="10"/>
    <x v="28"/>
    <x v="738"/>
  </r>
  <r>
    <x v="10"/>
    <x v="29"/>
    <x v="739"/>
  </r>
  <r>
    <x v="10"/>
    <x v="30"/>
    <x v="740"/>
  </r>
  <r>
    <x v="10"/>
    <x v="31"/>
    <x v="741"/>
  </r>
  <r>
    <x v="10"/>
    <x v="32"/>
    <x v="742"/>
  </r>
  <r>
    <x v="10"/>
    <x v="33"/>
    <x v="743"/>
  </r>
  <r>
    <x v="10"/>
    <x v="34"/>
    <x v="744"/>
  </r>
  <r>
    <x v="10"/>
    <x v="35"/>
    <x v="745"/>
  </r>
  <r>
    <x v="10"/>
    <x v="36"/>
    <x v="746"/>
  </r>
  <r>
    <x v="10"/>
    <x v="37"/>
    <x v="747"/>
  </r>
  <r>
    <x v="10"/>
    <x v="38"/>
    <x v="748"/>
  </r>
  <r>
    <x v="10"/>
    <x v="39"/>
    <x v="749"/>
  </r>
  <r>
    <x v="10"/>
    <x v="40"/>
    <x v="750"/>
  </r>
  <r>
    <x v="10"/>
    <x v="41"/>
    <x v="751"/>
  </r>
  <r>
    <x v="10"/>
    <x v="42"/>
    <x v="752"/>
  </r>
  <r>
    <x v="10"/>
    <x v="43"/>
    <x v="753"/>
  </r>
  <r>
    <x v="10"/>
    <x v="44"/>
    <x v="754"/>
  </r>
  <r>
    <x v="10"/>
    <x v="45"/>
    <x v="755"/>
  </r>
  <r>
    <x v="10"/>
    <x v="46"/>
    <x v="756"/>
  </r>
  <r>
    <x v="10"/>
    <x v="47"/>
    <x v="757"/>
  </r>
  <r>
    <x v="10"/>
    <x v="48"/>
    <x v="758"/>
  </r>
  <r>
    <x v="10"/>
    <x v="49"/>
    <x v="759"/>
  </r>
  <r>
    <x v="10"/>
    <x v="50"/>
    <x v="760"/>
  </r>
  <r>
    <x v="10"/>
    <x v="51"/>
    <x v="761"/>
  </r>
  <r>
    <x v="10"/>
    <x v="52"/>
    <x v="762"/>
  </r>
  <r>
    <x v="10"/>
    <x v="53"/>
    <x v="763"/>
  </r>
  <r>
    <x v="10"/>
    <x v="54"/>
    <x v="764"/>
  </r>
  <r>
    <x v="10"/>
    <x v="55"/>
    <x v="765"/>
  </r>
  <r>
    <x v="10"/>
    <x v="56"/>
    <x v="766"/>
  </r>
  <r>
    <x v="10"/>
    <x v="57"/>
    <x v="767"/>
  </r>
  <r>
    <x v="10"/>
    <x v="58"/>
    <x v="768"/>
  </r>
  <r>
    <x v="10"/>
    <x v="59"/>
    <x v="769"/>
  </r>
  <r>
    <x v="10"/>
    <x v="60"/>
    <x v="770"/>
  </r>
  <r>
    <x v="10"/>
    <x v="61"/>
    <x v="771"/>
  </r>
  <r>
    <x v="10"/>
    <x v="62"/>
    <x v="772"/>
  </r>
  <r>
    <x v="10"/>
    <x v="63"/>
    <x v="773"/>
  </r>
  <r>
    <x v="10"/>
    <x v="64"/>
    <x v="774"/>
  </r>
  <r>
    <x v="10"/>
    <x v="65"/>
    <x v="775"/>
  </r>
  <r>
    <x v="10"/>
    <x v="66"/>
    <x v="776"/>
  </r>
  <r>
    <x v="10"/>
    <x v="67"/>
    <x v="777"/>
  </r>
  <r>
    <x v="10"/>
    <x v="68"/>
    <x v="778"/>
  </r>
  <r>
    <x v="10"/>
    <x v="69"/>
    <x v="779"/>
  </r>
  <r>
    <x v="10"/>
    <x v="70"/>
    <x v="780"/>
  </r>
  <r>
    <x v="11"/>
    <x v="0"/>
    <x v="781"/>
  </r>
  <r>
    <x v="11"/>
    <x v="1"/>
    <x v="782"/>
  </r>
  <r>
    <x v="11"/>
    <x v="2"/>
    <x v="783"/>
  </r>
  <r>
    <x v="11"/>
    <x v="3"/>
    <x v="784"/>
  </r>
  <r>
    <x v="11"/>
    <x v="4"/>
    <x v="785"/>
  </r>
  <r>
    <x v="11"/>
    <x v="5"/>
    <x v="786"/>
  </r>
  <r>
    <x v="11"/>
    <x v="6"/>
    <x v="787"/>
  </r>
  <r>
    <x v="11"/>
    <x v="7"/>
    <x v="788"/>
  </r>
  <r>
    <x v="11"/>
    <x v="8"/>
    <x v="789"/>
  </r>
  <r>
    <x v="11"/>
    <x v="9"/>
    <x v="790"/>
  </r>
  <r>
    <x v="11"/>
    <x v="10"/>
    <x v="791"/>
  </r>
  <r>
    <x v="11"/>
    <x v="11"/>
    <x v="792"/>
  </r>
  <r>
    <x v="11"/>
    <x v="12"/>
    <x v="793"/>
  </r>
  <r>
    <x v="11"/>
    <x v="13"/>
    <x v="794"/>
  </r>
  <r>
    <x v="11"/>
    <x v="14"/>
    <x v="795"/>
  </r>
  <r>
    <x v="11"/>
    <x v="15"/>
    <x v="796"/>
  </r>
  <r>
    <x v="11"/>
    <x v="16"/>
    <x v="797"/>
  </r>
  <r>
    <x v="11"/>
    <x v="17"/>
    <x v="798"/>
  </r>
  <r>
    <x v="11"/>
    <x v="18"/>
    <x v="799"/>
  </r>
  <r>
    <x v="11"/>
    <x v="19"/>
    <x v="800"/>
  </r>
  <r>
    <x v="11"/>
    <x v="20"/>
    <x v="801"/>
  </r>
  <r>
    <x v="11"/>
    <x v="21"/>
    <x v="802"/>
  </r>
  <r>
    <x v="11"/>
    <x v="22"/>
    <x v="803"/>
  </r>
  <r>
    <x v="11"/>
    <x v="23"/>
    <x v="804"/>
  </r>
  <r>
    <x v="11"/>
    <x v="24"/>
    <x v="805"/>
  </r>
  <r>
    <x v="11"/>
    <x v="25"/>
    <x v="806"/>
  </r>
  <r>
    <x v="11"/>
    <x v="26"/>
    <x v="807"/>
  </r>
  <r>
    <x v="11"/>
    <x v="27"/>
    <x v="808"/>
  </r>
  <r>
    <x v="11"/>
    <x v="28"/>
    <x v="809"/>
  </r>
  <r>
    <x v="11"/>
    <x v="29"/>
    <x v="810"/>
  </r>
  <r>
    <x v="11"/>
    <x v="30"/>
    <x v="811"/>
  </r>
  <r>
    <x v="11"/>
    <x v="31"/>
    <x v="812"/>
  </r>
  <r>
    <x v="11"/>
    <x v="32"/>
    <x v="813"/>
  </r>
  <r>
    <x v="11"/>
    <x v="33"/>
    <x v="814"/>
  </r>
  <r>
    <x v="11"/>
    <x v="34"/>
    <x v="815"/>
  </r>
  <r>
    <x v="11"/>
    <x v="35"/>
    <x v="816"/>
  </r>
  <r>
    <x v="11"/>
    <x v="36"/>
    <x v="817"/>
  </r>
  <r>
    <x v="11"/>
    <x v="37"/>
    <x v="818"/>
  </r>
  <r>
    <x v="11"/>
    <x v="38"/>
    <x v="819"/>
  </r>
  <r>
    <x v="11"/>
    <x v="39"/>
    <x v="820"/>
  </r>
  <r>
    <x v="11"/>
    <x v="40"/>
    <x v="821"/>
  </r>
  <r>
    <x v="11"/>
    <x v="41"/>
    <x v="822"/>
  </r>
  <r>
    <x v="11"/>
    <x v="42"/>
    <x v="823"/>
  </r>
  <r>
    <x v="11"/>
    <x v="43"/>
    <x v="824"/>
  </r>
  <r>
    <x v="11"/>
    <x v="44"/>
    <x v="825"/>
  </r>
  <r>
    <x v="11"/>
    <x v="45"/>
    <x v="826"/>
  </r>
  <r>
    <x v="11"/>
    <x v="46"/>
    <x v="827"/>
  </r>
  <r>
    <x v="11"/>
    <x v="47"/>
    <x v="828"/>
  </r>
  <r>
    <x v="11"/>
    <x v="48"/>
    <x v="829"/>
  </r>
  <r>
    <x v="11"/>
    <x v="49"/>
    <x v="830"/>
  </r>
  <r>
    <x v="11"/>
    <x v="50"/>
    <x v="831"/>
  </r>
  <r>
    <x v="11"/>
    <x v="51"/>
    <x v="832"/>
  </r>
  <r>
    <x v="11"/>
    <x v="52"/>
    <x v="833"/>
  </r>
  <r>
    <x v="11"/>
    <x v="53"/>
    <x v="834"/>
  </r>
  <r>
    <x v="11"/>
    <x v="54"/>
    <x v="835"/>
  </r>
  <r>
    <x v="11"/>
    <x v="55"/>
    <x v="836"/>
  </r>
  <r>
    <x v="11"/>
    <x v="56"/>
    <x v="837"/>
  </r>
  <r>
    <x v="11"/>
    <x v="57"/>
    <x v="838"/>
  </r>
  <r>
    <x v="11"/>
    <x v="58"/>
    <x v="839"/>
  </r>
  <r>
    <x v="11"/>
    <x v="59"/>
    <x v="840"/>
  </r>
  <r>
    <x v="11"/>
    <x v="60"/>
    <x v="841"/>
  </r>
  <r>
    <x v="11"/>
    <x v="61"/>
    <x v="842"/>
  </r>
  <r>
    <x v="11"/>
    <x v="62"/>
    <x v="843"/>
  </r>
  <r>
    <x v="11"/>
    <x v="63"/>
    <x v="844"/>
  </r>
  <r>
    <x v="11"/>
    <x v="64"/>
    <x v="845"/>
  </r>
  <r>
    <x v="11"/>
    <x v="65"/>
    <x v="846"/>
  </r>
  <r>
    <x v="11"/>
    <x v="66"/>
    <x v="847"/>
  </r>
  <r>
    <x v="11"/>
    <x v="67"/>
    <x v="848"/>
  </r>
  <r>
    <x v="11"/>
    <x v="68"/>
    <x v="849"/>
  </r>
  <r>
    <x v="11"/>
    <x v="69"/>
    <x v="850"/>
  </r>
  <r>
    <x v="11"/>
    <x v="70"/>
    <x v="851"/>
  </r>
  <r>
    <x v="12"/>
    <x v="0"/>
    <x v="852"/>
  </r>
  <r>
    <x v="12"/>
    <x v="1"/>
    <x v="853"/>
  </r>
  <r>
    <x v="12"/>
    <x v="2"/>
    <x v="854"/>
  </r>
  <r>
    <x v="12"/>
    <x v="3"/>
    <x v="855"/>
  </r>
  <r>
    <x v="12"/>
    <x v="4"/>
    <x v="856"/>
  </r>
  <r>
    <x v="12"/>
    <x v="5"/>
    <x v="857"/>
  </r>
  <r>
    <x v="12"/>
    <x v="6"/>
    <x v="858"/>
  </r>
  <r>
    <x v="12"/>
    <x v="7"/>
    <x v="859"/>
  </r>
  <r>
    <x v="12"/>
    <x v="8"/>
    <x v="860"/>
  </r>
  <r>
    <x v="12"/>
    <x v="9"/>
    <x v="861"/>
  </r>
  <r>
    <x v="12"/>
    <x v="10"/>
    <x v="862"/>
  </r>
  <r>
    <x v="12"/>
    <x v="11"/>
    <x v="863"/>
  </r>
  <r>
    <x v="12"/>
    <x v="12"/>
    <x v="864"/>
  </r>
  <r>
    <x v="12"/>
    <x v="13"/>
    <x v="865"/>
  </r>
  <r>
    <x v="12"/>
    <x v="14"/>
    <x v="866"/>
  </r>
  <r>
    <x v="12"/>
    <x v="15"/>
    <x v="867"/>
  </r>
  <r>
    <x v="12"/>
    <x v="16"/>
    <x v="868"/>
  </r>
  <r>
    <x v="12"/>
    <x v="17"/>
    <x v="869"/>
  </r>
  <r>
    <x v="12"/>
    <x v="18"/>
    <x v="870"/>
  </r>
  <r>
    <x v="12"/>
    <x v="19"/>
    <x v="871"/>
  </r>
  <r>
    <x v="12"/>
    <x v="20"/>
    <x v="872"/>
  </r>
  <r>
    <x v="12"/>
    <x v="21"/>
    <x v="873"/>
  </r>
  <r>
    <x v="12"/>
    <x v="22"/>
    <x v="874"/>
  </r>
  <r>
    <x v="12"/>
    <x v="23"/>
    <x v="875"/>
  </r>
  <r>
    <x v="12"/>
    <x v="24"/>
    <x v="876"/>
  </r>
  <r>
    <x v="12"/>
    <x v="25"/>
    <x v="877"/>
  </r>
  <r>
    <x v="12"/>
    <x v="26"/>
    <x v="878"/>
  </r>
  <r>
    <x v="12"/>
    <x v="27"/>
    <x v="879"/>
  </r>
  <r>
    <x v="12"/>
    <x v="28"/>
    <x v="880"/>
  </r>
  <r>
    <x v="12"/>
    <x v="29"/>
    <x v="881"/>
  </r>
  <r>
    <x v="12"/>
    <x v="30"/>
    <x v="882"/>
  </r>
  <r>
    <x v="12"/>
    <x v="31"/>
    <x v="883"/>
  </r>
  <r>
    <x v="12"/>
    <x v="32"/>
    <x v="884"/>
  </r>
  <r>
    <x v="12"/>
    <x v="33"/>
    <x v="885"/>
  </r>
  <r>
    <x v="12"/>
    <x v="34"/>
    <x v="886"/>
  </r>
  <r>
    <x v="12"/>
    <x v="35"/>
    <x v="887"/>
  </r>
  <r>
    <x v="12"/>
    <x v="36"/>
    <x v="888"/>
  </r>
  <r>
    <x v="12"/>
    <x v="37"/>
    <x v="889"/>
  </r>
  <r>
    <x v="12"/>
    <x v="38"/>
    <x v="890"/>
  </r>
  <r>
    <x v="12"/>
    <x v="39"/>
    <x v="891"/>
  </r>
  <r>
    <x v="12"/>
    <x v="40"/>
    <x v="892"/>
  </r>
  <r>
    <x v="12"/>
    <x v="41"/>
    <x v="893"/>
  </r>
  <r>
    <x v="12"/>
    <x v="42"/>
    <x v="894"/>
  </r>
  <r>
    <x v="12"/>
    <x v="43"/>
    <x v="895"/>
  </r>
  <r>
    <x v="12"/>
    <x v="44"/>
    <x v="896"/>
  </r>
  <r>
    <x v="12"/>
    <x v="45"/>
    <x v="897"/>
  </r>
  <r>
    <x v="12"/>
    <x v="46"/>
    <x v="898"/>
  </r>
  <r>
    <x v="12"/>
    <x v="47"/>
    <x v="899"/>
  </r>
  <r>
    <x v="12"/>
    <x v="48"/>
    <x v="900"/>
  </r>
  <r>
    <x v="12"/>
    <x v="49"/>
    <x v="901"/>
  </r>
  <r>
    <x v="12"/>
    <x v="50"/>
    <x v="902"/>
  </r>
  <r>
    <x v="12"/>
    <x v="51"/>
    <x v="903"/>
  </r>
  <r>
    <x v="12"/>
    <x v="52"/>
    <x v="904"/>
  </r>
  <r>
    <x v="12"/>
    <x v="53"/>
    <x v="905"/>
  </r>
  <r>
    <x v="12"/>
    <x v="54"/>
    <x v="906"/>
  </r>
  <r>
    <x v="12"/>
    <x v="55"/>
    <x v="907"/>
  </r>
  <r>
    <x v="12"/>
    <x v="56"/>
    <x v="908"/>
  </r>
  <r>
    <x v="12"/>
    <x v="57"/>
    <x v="909"/>
  </r>
  <r>
    <x v="12"/>
    <x v="58"/>
    <x v="910"/>
  </r>
  <r>
    <x v="12"/>
    <x v="59"/>
    <x v="911"/>
  </r>
  <r>
    <x v="12"/>
    <x v="60"/>
    <x v="912"/>
  </r>
  <r>
    <x v="12"/>
    <x v="61"/>
    <x v="913"/>
  </r>
  <r>
    <x v="12"/>
    <x v="62"/>
    <x v="914"/>
  </r>
  <r>
    <x v="12"/>
    <x v="63"/>
    <x v="915"/>
  </r>
  <r>
    <x v="12"/>
    <x v="64"/>
    <x v="916"/>
  </r>
  <r>
    <x v="12"/>
    <x v="65"/>
    <x v="917"/>
  </r>
  <r>
    <x v="12"/>
    <x v="66"/>
    <x v="918"/>
  </r>
  <r>
    <x v="12"/>
    <x v="67"/>
    <x v="919"/>
  </r>
  <r>
    <x v="12"/>
    <x v="68"/>
    <x v="920"/>
  </r>
  <r>
    <x v="12"/>
    <x v="69"/>
    <x v="921"/>
  </r>
  <r>
    <x v="12"/>
    <x v="70"/>
    <x v="922"/>
  </r>
  <r>
    <x v="13"/>
    <x v="0"/>
    <x v="923"/>
  </r>
  <r>
    <x v="13"/>
    <x v="1"/>
    <x v="924"/>
  </r>
  <r>
    <x v="13"/>
    <x v="2"/>
    <x v="925"/>
  </r>
  <r>
    <x v="13"/>
    <x v="3"/>
    <x v="926"/>
  </r>
  <r>
    <x v="13"/>
    <x v="4"/>
    <x v="927"/>
  </r>
  <r>
    <x v="13"/>
    <x v="5"/>
    <x v="928"/>
  </r>
  <r>
    <x v="13"/>
    <x v="6"/>
    <x v="929"/>
  </r>
  <r>
    <x v="13"/>
    <x v="7"/>
    <x v="930"/>
  </r>
  <r>
    <x v="13"/>
    <x v="8"/>
    <x v="931"/>
  </r>
  <r>
    <x v="13"/>
    <x v="9"/>
    <x v="932"/>
  </r>
  <r>
    <x v="13"/>
    <x v="10"/>
    <x v="933"/>
  </r>
  <r>
    <x v="13"/>
    <x v="11"/>
    <x v="934"/>
  </r>
  <r>
    <x v="13"/>
    <x v="12"/>
    <x v="935"/>
  </r>
  <r>
    <x v="13"/>
    <x v="13"/>
    <x v="936"/>
  </r>
  <r>
    <x v="13"/>
    <x v="14"/>
    <x v="937"/>
  </r>
  <r>
    <x v="13"/>
    <x v="15"/>
    <x v="938"/>
  </r>
  <r>
    <x v="13"/>
    <x v="16"/>
    <x v="939"/>
  </r>
  <r>
    <x v="13"/>
    <x v="17"/>
    <x v="940"/>
  </r>
  <r>
    <x v="13"/>
    <x v="18"/>
    <x v="941"/>
  </r>
  <r>
    <x v="13"/>
    <x v="19"/>
    <x v="942"/>
  </r>
  <r>
    <x v="13"/>
    <x v="20"/>
    <x v="943"/>
  </r>
  <r>
    <x v="13"/>
    <x v="21"/>
    <x v="944"/>
  </r>
  <r>
    <x v="13"/>
    <x v="22"/>
    <x v="945"/>
  </r>
  <r>
    <x v="13"/>
    <x v="23"/>
    <x v="946"/>
  </r>
  <r>
    <x v="13"/>
    <x v="24"/>
    <x v="947"/>
  </r>
  <r>
    <x v="13"/>
    <x v="25"/>
    <x v="948"/>
  </r>
  <r>
    <x v="13"/>
    <x v="26"/>
    <x v="949"/>
  </r>
  <r>
    <x v="13"/>
    <x v="27"/>
    <x v="950"/>
  </r>
  <r>
    <x v="13"/>
    <x v="28"/>
    <x v="951"/>
  </r>
  <r>
    <x v="13"/>
    <x v="29"/>
    <x v="952"/>
  </r>
  <r>
    <x v="13"/>
    <x v="30"/>
    <x v="952"/>
  </r>
  <r>
    <x v="13"/>
    <x v="31"/>
    <x v="953"/>
  </r>
  <r>
    <x v="13"/>
    <x v="32"/>
    <x v="954"/>
  </r>
  <r>
    <x v="13"/>
    <x v="33"/>
    <x v="955"/>
  </r>
  <r>
    <x v="13"/>
    <x v="34"/>
    <x v="956"/>
  </r>
  <r>
    <x v="13"/>
    <x v="35"/>
    <x v="957"/>
  </r>
  <r>
    <x v="13"/>
    <x v="36"/>
    <x v="958"/>
  </r>
  <r>
    <x v="13"/>
    <x v="37"/>
    <x v="959"/>
  </r>
  <r>
    <x v="13"/>
    <x v="38"/>
    <x v="960"/>
  </r>
  <r>
    <x v="13"/>
    <x v="39"/>
    <x v="961"/>
  </r>
  <r>
    <x v="13"/>
    <x v="40"/>
    <x v="962"/>
  </r>
  <r>
    <x v="13"/>
    <x v="41"/>
    <x v="963"/>
  </r>
  <r>
    <x v="13"/>
    <x v="42"/>
    <x v="964"/>
  </r>
  <r>
    <x v="13"/>
    <x v="43"/>
    <x v="965"/>
  </r>
  <r>
    <x v="13"/>
    <x v="44"/>
    <x v="966"/>
  </r>
  <r>
    <x v="13"/>
    <x v="45"/>
    <x v="967"/>
  </r>
  <r>
    <x v="13"/>
    <x v="46"/>
    <x v="968"/>
  </r>
  <r>
    <x v="13"/>
    <x v="47"/>
    <x v="969"/>
  </r>
  <r>
    <x v="13"/>
    <x v="48"/>
    <x v="970"/>
  </r>
  <r>
    <x v="13"/>
    <x v="49"/>
    <x v="971"/>
  </r>
  <r>
    <x v="13"/>
    <x v="50"/>
    <x v="972"/>
  </r>
  <r>
    <x v="13"/>
    <x v="51"/>
    <x v="973"/>
  </r>
  <r>
    <x v="13"/>
    <x v="52"/>
    <x v="974"/>
  </r>
  <r>
    <x v="13"/>
    <x v="53"/>
    <x v="975"/>
  </r>
  <r>
    <x v="13"/>
    <x v="54"/>
    <x v="976"/>
  </r>
  <r>
    <x v="13"/>
    <x v="55"/>
    <x v="977"/>
  </r>
  <r>
    <x v="13"/>
    <x v="56"/>
    <x v="978"/>
  </r>
  <r>
    <x v="13"/>
    <x v="57"/>
    <x v="979"/>
  </r>
  <r>
    <x v="13"/>
    <x v="58"/>
    <x v="980"/>
  </r>
  <r>
    <x v="13"/>
    <x v="59"/>
    <x v="981"/>
  </r>
  <r>
    <x v="13"/>
    <x v="60"/>
    <x v="982"/>
  </r>
  <r>
    <x v="13"/>
    <x v="61"/>
    <x v="983"/>
  </r>
  <r>
    <x v="13"/>
    <x v="62"/>
    <x v="984"/>
  </r>
  <r>
    <x v="13"/>
    <x v="63"/>
    <x v="985"/>
  </r>
  <r>
    <x v="13"/>
    <x v="64"/>
    <x v="986"/>
  </r>
  <r>
    <x v="13"/>
    <x v="65"/>
    <x v="987"/>
  </r>
  <r>
    <x v="13"/>
    <x v="66"/>
    <x v="988"/>
  </r>
  <r>
    <x v="13"/>
    <x v="67"/>
    <x v="989"/>
  </r>
  <r>
    <x v="13"/>
    <x v="68"/>
    <x v="990"/>
  </r>
  <r>
    <x v="13"/>
    <x v="69"/>
    <x v="991"/>
  </r>
  <r>
    <x v="13"/>
    <x v="70"/>
    <x v="992"/>
  </r>
  <r>
    <x v="14"/>
    <x v="0"/>
    <x v="993"/>
  </r>
  <r>
    <x v="14"/>
    <x v="1"/>
    <x v="994"/>
  </r>
  <r>
    <x v="14"/>
    <x v="2"/>
    <x v="995"/>
  </r>
  <r>
    <x v="14"/>
    <x v="3"/>
    <x v="996"/>
  </r>
  <r>
    <x v="14"/>
    <x v="4"/>
    <x v="997"/>
  </r>
  <r>
    <x v="14"/>
    <x v="5"/>
    <x v="998"/>
  </r>
  <r>
    <x v="14"/>
    <x v="6"/>
    <x v="999"/>
  </r>
  <r>
    <x v="14"/>
    <x v="7"/>
    <x v="1000"/>
  </r>
  <r>
    <x v="14"/>
    <x v="8"/>
    <x v="1001"/>
  </r>
  <r>
    <x v="14"/>
    <x v="9"/>
    <x v="1002"/>
  </r>
  <r>
    <x v="14"/>
    <x v="10"/>
    <x v="1003"/>
  </r>
  <r>
    <x v="14"/>
    <x v="11"/>
    <x v="1004"/>
  </r>
  <r>
    <x v="14"/>
    <x v="12"/>
    <x v="1005"/>
  </r>
  <r>
    <x v="14"/>
    <x v="13"/>
    <x v="1006"/>
  </r>
  <r>
    <x v="14"/>
    <x v="14"/>
    <x v="1007"/>
  </r>
  <r>
    <x v="14"/>
    <x v="15"/>
    <x v="1008"/>
  </r>
  <r>
    <x v="14"/>
    <x v="16"/>
    <x v="1009"/>
  </r>
  <r>
    <x v="14"/>
    <x v="17"/>
    <x v="1010"/>
  </r>
  <r>
    <x v="14"/>
    <x v="18"/>
    <x v="1011"/>
  </r>
  <r>
    <x v="14"/>
    <x v="19"/>
    <x v="1012"/>
  </r>
  <r>
    <x v="14"/>
    <x v="20"/>
    <x v="1013"/>
  </r>
  <r>
    <x v="14"/>
    <x v="21"/>
    <x v="1014"/>
  </r>
  <r>
    <x v="14"/>
    <x v="22"/>
    <x v="1015"/>
  </r>
  <r>
    <x v="14"/>
    <x v="23"/>
    <x v="1016"/>
  </r>
  <r>
    <x v="14"/>
    <x v="24"/>
    <x v="1017"/>
  </r>
  <r>
    <x v="14"/>
    <x v="25"/>
    <x v="1018"/>
  </r>
  <r>
    <x v="14"/>
    <x v="26"/>
    <x v="1019"/>
  </r>
  <r>
    <x v="14"/>
    <x v="27"/>
    <x v="1020"/>
  </r>
  <r>
    <x v="14"/>
    <x v="28"/>
    <x v="1021"/>
  </r>
  <r>
    <x v="14"/>
    <x v="29"/>
    <x v="1022"/>
  </r>
  <r>
    <x v="14"/>
    <x v="30"/>
    <x v="1023"/>
  </r>
  <r>
    <x v="14"/>
    <x v="31"/>
    <x v="1024"/>
  </r>
  <r>
    <x v="14"/>
    <x v="32"/>
    <x v="1025"/>
  </r>
  <r>
    <x v="14"/>
    <x v="33"/>
    <x v="1026"/>
  </r>
  <r>
    <x v="14"/>
    <x v="34"/>
    <x v="1027"/>
  </r>
  <r>
    <x v="14"/>
    <x v="35"/>
    <x v="1028"/>
  </r>
  <r>
    <x v="14"/>
    <x v="36"/>
    <x v="1029"/>
  </r>
  <r>
    <x v="14"/>
    <x v="37"/>
    <x v="1030"/>
  </r>
  <r>
    <x v="14"/>
    <x v="38"/>
    <x v="1031"/>
  </r>
  <r>
    <x v="14"/>
    <x v="39"/>
    <x v="1032"/>
  </r>
  <r>
    <x v="14"/>
    <x v="40"/>
    <x v="1033"/>
  </r>
  <r>
    <x v="14"/>
    <x v="41"/>
    <x v="1034"/>
  </r>
  <r>
    <x v="14"/>
    <x v="42"/>
    <x v="1035"/>
  </r>
  <r>
    <x v="14"/>
    <x v="43"/>
    <x v="1036"/>
  </r>
  <r>
    <x v="14"/>
    <x v="44"/>
    <x v="1037"/>
  </r>
  <r>
    <x v="14"/>
    <x v="45"/>
    <x v="1038"/>
  </r>
  <r>
    <x v="14"/>
    <x v="46"/>
    <x v="1039"/>
  </r>
  <r>
    <x v="14"/>
    <x v="47"/>
    <x v="1040"/>
  </r>
  <r>
    <x v="14"/>
    <x v="48"/>
    <x v="1041"/>
  </r>
  <r>
    <x v="14"/>
    <x v="49"/>
    <x v="1042"/>
  </r>
  <r>
    <x v="14"/>
    <x v="50"/>
    <x v="1043"/>
  </r>
  <r>
    <x v="14"/>
    <x v="51"/>
    <x v="1044"/>
  </r>
  <r>
    <x v="14"/>
    <x v="52"/>
    <x v="1045"/>
  </r>
  <r>
    <x v="14"/>
    <x v="53"/>
    <x v="1046"/>
  </r>
  <r>
    <x v="14"/>
    <x v="54"/>
    <x v="1047"/>
  </r>
  <r>
    <x v="14"/>
    <x v="55"/>
    <x v="1048"/>
  </r>
  <r>
    <x v="14"/>
    <x v="56"/>
    <x v="1049"/>
  </r>
  <r>
    <x v="14"/>
    <x v="57"/>
    <x v="1050"/>
  </r>
  <r>
    <x v="14"/>
    <x v="58"/>
    <x v="1051"/>
  </r>
  <r>
    <x v="14"/>
    <x v="59"/>
    <x v="698"/>
  </r>
  <r>
    <x v="14"/>
    <x v="60"/>
    <x v="1052"/>
  </r>
  <r>
    <x v="14"/>
    <x v="61"/>
    <x v="1053"/>
  </r>
  <r>
    <x v="14"/>
    <x v="62"/>
    <x v="1054"/>
  </r>
  <r>
    <x v="14"/>
    <x v="63"/>
    <x v="1055"/>
  </r>
  <r>
    <x v="14"/>
    <x v="64"/>
    <x v="1056"/>
  </r>
  <r>
    <x v="14"/>
    <x v="65"/>
    <x v="1057"/>
  </r>
  <r>
    <x v="14"/>
    <x v="66"/>
    <x v="1058"/>
  </r>
  <r>
    <x v="14"/>
    <x v="67"/>
    <x v="1059"/>
  </r>
  <r>
    <x v="14"/>
    <x v="68"/>
    <x v="1060"/>
  </r>
  <r>
    <x v="14"/>
    <x v="69"/>
    <x v="1061"/>
  </r>
  <r>
    <x v="14"/>
    <x v="70"/>
    <x v="1062"/>
  </r>
  <r>
    <x v="15"/>
    <x v="0"/>
    <x v="1063"/>
  </r>
  <r>
    <x v="15"/>
    <x v="1"/>
    <x v="1064"/>
  </r>
  <r>
    <x v="15"/>
    <x v="2"/>
    <x v="1065"/>
  </r>
  <r>
    <x v="15"/>
    <x v="3"/>
    <x v="1066"/>
  </r>
  <r>
    <x v="15"/>
    <x v="4"/>
    <x v="1067"/>
  </r>
  <r>
    <x v="15"/>
    <x v="5"/>
    <x v="1068"/>
  </r>
  <r>
    <x v="15"/>
    <x v="6"/>
    <x v="1069"/>
  </r>
  <r>
    <x v="15"/>
    <x v="7"/>
    <x v="1070"/>
  </r>
  <r>
    <x v="15"/>
    <x v="8"/>
    <x v="1071"/>
  </r>
  <r>
    <x v="15"/>
    <x v="9"/>
    <x v="1072"/>
  </r>
  <r>
    <x v="15"/>
    <x v="10"/>
    <x v="1073"/>
  </r>
  <r>
    <x v="15"/>
    <x v="11"/>
    <x v="1074"/>
  </r>
  <r>
    <x v="15"/>
    <x v="12"/>
    <x v="1075"/>
  </r>
  <r>
    <x v="15"/>
    <x v="13"/>
    <x v="1076"/>
  </r>
  <r>
    <x v="15"/>
    <x v="14"/>
    <x v="1077"/>
  </r>
  <r>
    <x v="15"/>
    <x v="15"/>
    <x v="1078"/>
  </r>
  <r>
    <x v="15"/>
    <x v="16"/>
    <x v="1079"/>
  </r>
  <r>
    <x v="15"/>
    <x v="17"/>
    <x v="1080"/>
  </r>
  <r>
    <x v="15"/>
    <x v="18"/>
    <x v="1081"/>
  </r>
  <r>
    <x v="15"/>
    <x v="19"/>
    <x v="1082"/>
  </r>
  <r>
    <x v="15"/>
    <x v="20"/>
    <x v="1083"/>
  </r>
  <r>
    <x v="15"/>
    <x v="21"/>
    <x v="1084"/>
  </r>
  <r>
    <x v="15"/>
    <x v="22"/>
    <x v="1085"/>
  </r>
  <r>
    <x v="15"/>
    <x v="23"/>
    <x v="1086"/>
  </r>
  <r>
    <x v="15"/>
    <x v="24"/>
    <x v="1087"/>
  </r>
  <r>
    <x v="15"/>
    <x v="25"/>
    <x v="1088"/>
  </r>
  <r>
    <x v="15"/>
    <x v="26"/>
    <x v="1089"/>
  </r>
  <r>
    <x v="15"/>
    <x v="27"/>
    <x v="1090"/>
  </r>
  <r>
    <x v="15"/>
    <x v="28"/>
    <x v="1091"/>
  </r>
  <r>
    <x v="15"/>
    <x v="29"/>
    <x v="1092"/>
  </r>
  <r>
    <x v="15"/>
    <x v="30"/>
    <x v="1093"/>
  </r>
  <r>
    <x v="15"/>
    <x v="31"/>
    <x v="1094"/>
  </r>
  <r>
    <x v="15"/>
    <x v="32"/>
    <x v="1095"/>
  </r>
  <r>
    <x v="15"/>
    <x v="33"/>
    <x v="1096"/>
  </r>
  <r>
    <x v="15"/>
    <x v="34"/>
    <x v="1097"/>
  </r>
  <r>
    <x v="15"/>
    <x v="35"/>
    <x v="1098"/>
  </r>
  <r>
    <x v="15"/>
    <x v="36"/>
    <x v="1099"/>
  </r>
  <r>
    <x v="15"/>
    <x v="37"/>
    <x v="1100"/>
  </r>
  <r>
    <x v="15"/>
    <x v="38"/>
    <x v="1101"/>
  </r>
  <r>
    <x v="15"/>
    <x v="39"/>
    <x v="1102"/>
  </r>
  <r>
    <x v="15"/>
    <x v="40"/>
    <x v="1103"/>
  </r>
  <r>
    <x v="15"/>
    <x v="41"/>
    <x v="1104"/>
  </r>
  <r>
    <x v="15"/>
    <x v="42"/>
    <x v="1105"/>
  </r>
  <r>
    <x v="15"/>
    <x v="43"/>
    <x v="1106"/>
  </r>
  <r>
    <x v="15"/>
    <x v="44"/>
    <x v="1107"/>
  </r>
  <r>
    <x v="15"/>
    <x v="45"/>
    <x v="1108"/>
  </r>
  <r>
    <x v="15"/>
    <x v="46"/>
    <x v="1109"/>
  </r>
  <r>
    <x v="15"/>
    <x v="47"/>
    <x v="1110"/>
  </r>
  <r>
    <x v="15"/>
    <x v="48"/>
    <x v="1111"/>
  </r>
  <r>
    <x v="15"/>
    <x v="49"/>
    <x v="1112"/>
  </r>
  <r>
    <x v="15"/>
    <x v="50"/>
    <x v="1113"/>
  </r>
  <r>
    <x v="15"/>
    <x v="51"/>
    <x v="1114"/>
  </r>
  <r>
    <x v="15"/>
    <x v="52"/>
    <x v="1115"/>
  </r>
  <r>
    <x v="15"/>
    <x v="53"/>
    <x v="1116"/>
  </r>
  <r>
    <x v="15"/>
    <x v="54"/>
    <x v="1117"/>
  </r>
  <r>
    <x v="15"/>
    <x v="55"/>
    <x v="1118"/>
  </r>
  <r>
    <x v="15"/>
    <x v="56"/>
    <x v="1119"/>
  </r>
  <r>
    <x v="15"/>
    <x v="57"/>
    <x v="1120"/>
  </r>
  <r>
    <x v="15"/>
    <x v="58"/>
    <x v="1121"/>
  </r>
  <r>
    <x v="15"/>
    <x v="59"/>
    <x v="1122"/>
  </r>
  <r>
    <x v="15"/>
    <x v="60"/>
    <x v="1123"/>
  </r>
  <r>
    <x v="15"/>
    <x v="61"/>
    <x v="1124"/>
  </r>
  <r>
    <x v="15"/>
    <x v="62"/>
    <x v="1125"/>
  </r>
  <r>
    <x v="15"/>
    <x v="63"/>
    <x v="1126"/>
  </r>
  <r>
    <x v="15"/>
    <x v="64"/>
    <x v="1127"/>
  </r>
  <r>
    <x v="15"/>
    <x v="65"/>
    <x v="1128"/>
  </r>
  <r>
    <x v="15"/>
    <x v="66"/>
    <x v="1129"/>
  </r>
  <r>
    <x v="15"/>
    <x v="67"/>
    <x v="1130"/>
  </r>
  <r>
    <x v="15"/>
    <x v="68"/>
    <x v="1131"/>
  </r>
  <r>
    <x v="15"/>
    <x v="69"/>
    <x v="1132"/>
  </r>
  <r>
    <x v="15"/>
    <x v="70"/>
    <x v="1133"/>
  </r>
  <r>
    <x v="16"/>
    <x v="0"/>
    <x v="1134"/>
  </r>
  <r>
    <x v="16"/>
    <x v="1"/>
    <x v="1135"/>
  </r>
  <r>
    <x v="16"/>
    <x v="2"/>
    <x v="1136"/>
  </r>
  <r>
    <x v="16"/>
    <x v="3"/>
    <x v="1137"/>
  </r>
  <r>
    <x v="16"/>
    <x v="4"/>
    <x v="1138"/>
  </r>
  <r>
    <x v="16"/>
    <x v="5"/>
    <x v="1139"/>
  </r>
  <r>
    <x v="16"/>
    <x v="6"/>
    <x v="1140"/>
  </r>
  <r>
    <x v="16"/>
    <x v="7"/>
    <x v="1141"/>
  </r>
  <r>
    <x v="16"/>
    <x v="8"/>
    <x v="1142"/>
  </r>
  <r>
    <x v="16"/>
    <x v="9"/>
    <x v="1143"/>
  </r>
  <r>
    <x v="16"/>
    <x v="10"/>
    <x v="1144"/>
  </r>
  <r>
    <x v="16"/>
    <x v="11"/>
    <x v="1145"/>
  </r>
  <r>
    <x v="16"/>
    <x v="12"/>
    <x v="1146"/>
  </r>
  <r>
    <x v="16"/>
    <x v="13"/>
    <x v="1147"/>
  </r>
  <r>
    <x v="16"/>
    <x v="14"/>
    <x v="1148"/>
  </r>
  <r>
    <x v="16"/>
    <x v="15"/>
    <x v="1149"/>
  </r>
  <r>
    <x v="16"/>
    <x v="16"/>
    <x v="1150"/>
  </r>
  <r>
    <x v="16"/>
    <x v="17"/>
    <x v="1151"/>
  </r>
  <r>
    <x v="16"/>
    <x v="18"/>
    <x v="1152"/>
  </r>
  <r>
    <x v="16"/>
    <x v="19"/>
    <x v="1153"/>
  </r>
  <r>
    <x v="16"/>
    <x v="20"/>
    <x v="1154"/>
  </r>
  <r>
    <x v="16"/>
    <x v="21"/>
    <x v="1155"/>
  </r>
  <r>
    <x v="16"/>
    <x v="22"/>
    <x v="1156"/>
  </r>
  <r>
    <x v="16"/>
    <x v="23"/>
    <x v="1157"/>
  </r>
  <r>
    <x v="16"/>
    <x v="24"/>
    <x v="1158"/>
  </r>
  <r>
    <x v="16"/>
    <x v="25"/>
    <x v="1159"/>
  </r>
  <r>
    <x v="16"/>
    <x v="26"/>
    <x v="1160"/>
  </r>
  <r>
    <x v="16"/>
    <x v="27"/>
    <x v="1161"/>
  </r>
  <r>
    <x v="16"/>
    <x v="28"/>
    <x v="1162"/>
  </r>
  <r>
    <x v="16"/>
    <x v="29"/>
    <x v="1163"/>
  </r>
  <r>
    <x v="16"/>
    <x v="30"/>
    <x v="1164"/>
  </r>
  <r>
    <x v="16"/>
    <x v="31"/>
    <x v="1165"/>
  </r>
  <r>
    <x v="16"/>
    <x v="32"/>
    <x v="1166"/>
  </r>
  <r>
    <x v="16"/>
    <x v="33"/>
    <x v="1167"/>
  </r>
  <r>
    <x v="16"/>
    <x v="34"/>
    <x v="1168"/>
  </r>
  <r>
    <x v="16"/>
    <x v="35"/>
    <x v="1169"/>
  </r>
  <r>
    <x v="16"/>
    <x v="36"/>
    <x v="1170"/>
  </r>
  <r>
    <x v="16"/>
    <x v="37"/>
    <x v="1171"/>
  </r>
  <r>
    <x v="16"/>
    <x v="38"/>
    <x v="1172"/>
  </r>
  <r>
    <x v="16"/>
    <x v="39"/>
    <x v="1173"/>
  </r>
  <r>
    <x v="16"/>
    <x v="40"/>
    <x v="1174"/>
  </r>
  <r>
    <x v="16"/>
    <x v="41"/>
    <x v="1175"/>
  </r>
  <r>
    <x v="16"/>
    <x v="42"/>
    <x v="1176"/>
  </r>
  <r>
    <x v="16"/>
    <x v="43"/>
    <x v="1177"/>
  </r>
  <r>
    <x v="16"/>
    <x v="44"/>
    <x v="1178"/>
  </r>
  <r>
    <x v="16"/>
    <x v="45"/>
    <x v="1179"/>
  </r>
  <r>
    <x v="16"/>
    <x v="46"/>
    <x v="1180"/>
  </r>
  <r>
    <x v="16"/>
    <x v="47"/>
    <x v="1181"/>
  </r>
  <r>
    <x v="16"/>
    <x v="48"/>
    <x v="1182"/>
  </r>
  <r>
    <x v="16"/>
    <x v="49"/>
    <x v="1183"/>
  </r>
  <r>
    <x v="16"/>
    <x v="50"/>
    <x v="1184"/>
  </r>
  <r>
    <x v="16"/>
    <x v="51"/>
    <x v="1185"/>
  </r>
  <r>
    <x v="16"/>
    <x v="52"/>
    <x v="1186"/>
  </r>
  <r>
    <x v="16"/>
    <x v="53"/>
    <x v="1187"/>
  </r>
  <r>
    <x v="16"/>
    <x v="54"/>
    <x v="1188"/>
  </r>
  <r>
    <x v="16"/>
    <x v="55"/>
    <x v="1189"/>
  </r>
  <r>
    <x v="16"/>
    <x v="56"/>
    <x v="1190"/>
  </r>
  <r>
    <x v="16"/>
    <x v="57"/>
    <x v="1191"/>
  </r>
  <r>
    <x v="16"/>
    <x v="58"/>
    <x v="1192"/>
  </r>
  <r>
    <x v="16"/>
    <x v="59"/>
    <x v="1193"/>
  </r>
  <r>
    <x v="16"/>
    <x v="60"/>
    <x v="1194"/>
  </r>
  <r>
    <x v="16"/>
    <x v="61"/>
    <x v="1195"/>
  </r>
  <r>
    <x v="16"/>
    <x v="62"/>
    <x v="1196"/>
  </r>
  <r>
    <x v="16"/>
    <x v="63"/>
    <x v="1197"/>
  </r>
  <r>
    <x v="16"/>
    <x v="64"/>
    <x v="1198"/>
  </r>
  <r>
    <x v="16"/>
    <x v="65"/>
    <x v="1199"/>
  </r>
  <r>
    <x v="16"/>
    <x v="66"/>
    <x v="1200"/>
  </r>
  <r>
    <x v="16"/>
    <x v="67"/>
    <x v="1201"/>
  </r>
  <r>
    <x v="16"/>
    <x v="68"/>
    <x v="1202"/>
  </r>
  <r>
    <x v="16"/>
    <x v="69"/>
    <x v="1203"/>
  </r>
  <r>
    <x v="16"/>
    <x v="70"/>
    <x v="1204"/>
  </r>
  <r>
    <x v="17"/>
    <x v="0"/>
    <x v="1205"/>
  </r>
  <r>
    <x v="17"/>
    <x v="1"/>
    <x v="1206"/>
  </r>
  <r>
    <x v="17"/>
    <x v="2"/>
    <x v="1207"/>
  </r>
  <r>
    <x v="17"/>
    <x v="3"/>
    <x v="1208"/>
  </r>
  <r>
    <x v="17"/>
    <x v="4"/>
    <x v="1209"/>
  </r>
  <r>
    <x v="17"/>
    <x v="5"/>
    <x v="1210"/>
  </r>
  <r>
    <x v="17"/>
    <x v="6"/>
    <x v="1211"/>
  </r>
  <r>
    <x v="17"/>
    <x v="7"/>
    <x v="1212"/>
  </r>
  <r>
    <x v="17"/>
    <x v="8"/>
    <x v="1213"/>
  </r>
  <r>
    <x v="17"/>
    <x v="9"/>
    <x v="1214"/>
  </r>
  <r>
    <x v="17"/>
    <x v="10"/>
    <x v="1215"/>
  </r>
  <r>
    <x v="17"/>
    <x v="11"/>
    <x v="1216"/>
  </r>
  <r>
    <x v="17"/>
    <x v="12"/>
    <x v="1217"/>
  </r>
  <r>
    <x v="17"/>
    <x v="13"/>
    <x v="1218"/>
  </r>
  <r>
    <x v="17"/>
    <x v="14"/>
    <x v="1219"/>
  </r>
  <r>
    <x v="17"/>
    <x v="15"/>
    <x v="1220"/>
  </r>
  <r>
    <x v="17"/>
    <x v="16"/>
    <x v="1221"/>
  </r>
  <r>
    <x v="17"/>
    <x v="17"/>
    <x v="1222"/>
  </r>
  <r>
    <x v="17"/>
    <x v="18"/>
    <x v="1223"/>
  </r>
  <r>
    <x v="17"/>
    <x v="19"/>
    <x v="1224"/>
  </r>
  <r>
    <x v="17"/>
    <x v="20"/>
    <x v="1225"/>
  </r>
  <r>
    <x v="17"/>
    <x v="21"/>
    <x v="1226"/>
  </r>
  <r>
    <x v="17"/>
    <x v="22"/>
    <x v="1227"/>
  </r>
  <r>
    <x v="17"/>
    <x v="23"/>
    <x v="1228"/>
  </r>
  <r>
    <x v="17"/>
    <x v="24"/>
    <x v="1229"/>
  </r>
  <r>
    <x v="17"/>
    <x v="25"/>
    <x v="1230"/>
  </r>
  <r>
    <x v="17"/>
    <x v="26"/>
    <x v="1231"/>
  </r>
  <r>
    <x v="17"/>
    <x v="27"/>
    <x v="1232"/>
  </r>
  <r>
    <x v="17"/>
    <x v="28"/>
    <x v="1233"/>
  </r>
  <r>
    <x v="17"/>
    <x v="29"/>
    <x v="1234"/>
  </r>
  <r>
    <x v="17"/>
    <x v="30"/>
    <x v="1235"/>
  </r>
  <r>
    <x v="17"/>
    <x v="31"/>
    <x v="1236"/>
  </r>
  <r>
    <x v="17"/>
    <x v="32"/>
    <x v="1237"/>
  </r>
  <r>
    <x v="17"/>
    <x v="33"/>
    <x v="1238"/>
  </r>
  <r>
    <x v="17"/>
    <x v="34"/>
    <x v="1239"/>
  </r>
  <r>
    <x v="17"/>
    <x v="35"/>
    <x v="1240"/>
  </r>
  <r>
    <x v="17"/>
    <x v="36"/>
    <x v="1241"/>
  </r>
  <r>
    <x v="17"/>
    <x v="37"/>
    <x v="1242"/>
  </r>
  <r>
    <x v="17"/>
    <x v="38"/>
    <x v="1243"/>
  </r>
  <r>
    <x v="17"/>
    <x v="39"/>
    <x v="1244"/>
  </r>
  <r>
    <x v="17"/>
    <x v="40"/>
    <x v="1245"/>
  </r>
  <r>
    <x v="17"/>
    <x v="41"/>
    <x v="1246"/>
  </r>
  <r>
    <x v="17"/>
    <x v="42"/>
    <x v="1247"/>
  </r>
  <r>
    <x v="17"/>
    <x v="43"/>
    <x v="1248"/>
  </r>
  <r>
    <x v="17"/>
    <x v="44"/>
    <x v="1249"/>
  </r>
  <r>
    <x v="17"/>
    <x v="45"/>
    <x v="1250"/>
  </r>
  <r>
    <x v="17"/>
    <x v="46"/>
    <x v="1251"/>
  </r>
  <r>
    <x v="17"/>
    <x v="47"/>
    <x v="1252"/>
  </r>
  <r>
    <x v="17"/>
    <x v="48"/>
    <x v="1253"/>
  </r>
  <r>
    <x v="17"/>
    <x v="49"/>
    <x v="1254"/>
  </r>
  <r>
    <x v="17"/>
    <x v="50"/>
    <x v="1255"/>
  </r>
  <r>
    <x v="17"/>
    <x v="51"/>
    <x v="1256"/>
  </r>
  <r>
    <x v="17"/>
    <x v="52"/>
    <x v="1257"/>
  </r>
  <r>
    <x v="17"/>
    <x v="53"/>
    <x v="1258"/>
  </r>
  <r>
    <x v="17"/>
    <x v="54"/>
    <x v="1259"/>
  </r>
  <r>
    <x v="17"/>
    <x v="55"/>
    <x v="1260"/>
  </r>
  <r>
    <x v="17"/>
    <x v="56"/>
    <x v="1261"/>
  </r>
  <r>
    <x v="17"/>
    <x v="57"/>
    <x v="1262"/>
  </r>
  <r>
    <x v="17"/>
    <x v="58"/>
    <x v="1263"/>
  </r>
  <r>
    <x v="17"/>
    <x v="59"/>
    <x v="1264"/>
  </r>
  <r>
    <x v="17"/>
    <x v="60"/>
    <x v="1265"/>
  </r>
  <r>
    <x v="17"/>
    <x v="61"/>
    <x v="1266"/>
  </r>
  <r>
    <x v="17"/>
    <x v="62"/>
    <x v="1267"/>
  </r>
  <r>
    <x v="17"/>
    <x v="63"/>
    <x v="1268"/>
  </r>
  <r>
    <x v="17"/>
    <x v="64"/>
    <x v="1269"/>
  </r>
  <r>
    <x v="17"/>
    <x v="65"/>
    <x v="1270"/>
  </r>
  <r>
    <x v="17"/>
    <x v="66"/>
    <x v="1271"/>
  </r>
  <r>
    <x v="17"/>
    <x v="67"/>
    <x v="1272"/>
  </r>
  <r>
    <x v="17"/>
    <x v="68"/>
    <x v="1273"/>
  </r>
  <r>
    <x v="17"/>
    <x v="69"/>
    <x v="1274"/>
  </r>
  <r>
    <x v="17"/>
    <x v="70"/>
    <x v="1275"/>
  </r>
  <r>
    <x v="18"/>
    <x v="0"/>
    <x v="1276"/>
  </r>
  <r>
    <x v="18"/>
    <x v="1"/>
    <x v="1277"/>
  </r>
  <r>
    <x v="18"/>
    <x v="2"/>
    <x v="1278"/>
  </r>
  <r>
    <x v="18"/>
    <x v="3"/>
    <x v="1279"/>
  </r>
  <r>
    <x v="18"/>
    <x v="4"/>
    <x v="1280"/>
  </r>
  <r>
    <x v="18"/>
    <x v="5"/>
    <x v="1281"/>
  </r>
  <r>
    <x v="18"/>
    <x v="6"/>
    <x v="1282"/>
  </r>
  <r>
    <x v="18"/>
    <x v="7"/>
    <x v="1283"/>
  </r>
  <r>
    <x v="18"/>
    <x v="8"/>
    <x v="1284"/>
  </r>
  <r>
    <x v="18"/>
    <x v="9"/>
    <x v="1285"/>
  </r>
  <r>
    <x v="18"/>
    <x v="10"/>
    <x v="1286"/>
  </r>
  <r>
    <x v="18"/>
    <x v="11"/>
    <x v="1287"/>
  </r>
  <r>
    <x v="18"/>
    <x v="12"/>
    <x v="1288"/>
  </r>
  <r>
    <x v="18"/>
    <x v="13"/>
    <x v="112"/>
  </r>
  <r>
    <x v="18"/>
    <x v="14"/>
    <x v="1289"/>
  </r>
  <r>
    <x v="18"/>
    <x v="15"/>
    <x v="1290"/>
  </r>
  <r>
    <x v="18"/>
    <x v="16"/>
    <x v="1291"/>
  </r>
  <r>
    <x v="18"/>
    <x v="17"/>
    <x v="1292"/>
  </r>
  <r>
    <x v="18"/>
    <x v="18"/>
    <x v="1293"/>
  </r>
  <r>
    <x v="18"/>
    <x v="19"/>
    <x v="1294"/>
  </r>
  <r>
    <x v="18"/>
    <x v="20"/>
    <x v="1295"/>
  </r>
  <r>
    <x v="18"/>
    <x v="21"/>
    <x v="1296"/>
  </r>
  <r>
    <x v="18"/>
    <x v="22"/>
    <x v="1297"/>
  </r>
  <r>
    <x v="18"/>
    <x v="23"/>
    <x v="1298"/>
  </r>
  <r>
    <x v="18"/>
    <x v="24"/>
    <x v="1299"/>
  </r>
  <r>
    <x v="18"/>
    <x v="25"/>
    <x v="1300"/>
  </r>
  <r>
    <x v="18"/>
    <x v="26"/>
    <x v="1301"/>
  </r>
  <r>
    <x v="18"/>
    <x v="27"/>
    <x v="1302"/>
  </r>
  <r>
    <x v="18"/>
    <x v="28"/>
    <x v="1303"/>
  </r>
  <r>
    <x v="18"/>
    <x v="29"/>
    <x v="1304"/>
  </r>
  <r>
    <x v="18"/>
    <x v="30"/>
    <x v="1305"/>
  </r>
  <r>
    <x v="18"/>
    <x v="31"/>
    <x v="1306"/>
  </r>
  <r>
    <x v="18"/>
    <x v="32"/>
    <x v="1307"/>
  </r>
  <r>
    <x v="18"/>
    <x v="33"/>
    <x v="1308"/>
  </r>
  <r>
    <x v="18"/>
    <x v="34"/>
    <x v="1309"/>
  </r>
  <r>
    <x v="18"/>
    <x v="35"/>
    <x v="1310"/>
  </r>
  <r>
    <x v="18"/>
    <x v="36"/>
    <x v="1311"/>
  </r>
  <r>
    <x v="18"/>
    <x v="37"/>
    <x v="1312"/>
  </r>
  <r>
    <x v="18"/>
    <x v="38"/>
    <x v="1313"/>
  </r>
  <r>
    <x v="18"/>
    <x v="39"/>
    <x v="1314"/>
  </r>
  <r>
    <x v="18"/>
    <x v="40"/>
    <x v="1315"/>
  </r>
  <r>
    <x v="18"/>
    <x v="41"/>
    <x v="1316"/>
  </r>
  <r>
    <x v="18"/>
    <x v="42"/>
    <x v="1317"/>
  </r>
  <r>
    <x v="18"/>
    <x v="43"/>
    <x v="1318"/>
  </r>
  <r>
    <x v="18"/>
    <x v="44"/>
    <x v="1319"/>
  </r>
  <r>
    <x v="18"/>
    <x v="45"/>
    <x v="1320"/>
  </r>
  <r>
    <x v="18"/>
    <x v="46"/>
    <x v="1321"/>
  </r>
  <r>
    <x v="18"/>
    <x v="47"/>
    <x v="1322"/>
  </r>
  <r>
    <x v="18"/>
    <x v="48"/>
    <x v="1323"/>
  </r>
  <r>
    <x v="18"/>
    <x v="49"/>
    <x v="1324"/>
  </r>
  <r>
    <x v="18"/>
    <x v="50"/>
    <x v="1325"/>
  </r>
  <r>
    <x v="18"/>
    <x v="51"/>
    <x v="1326"/>
  </r>
  <r>
    <x v="18"/>
    <x v="52"/>
    <x v="1327"/>
  </r>
  <r>
    <x v="18"/>
    <x v="53"/>
    <x v="1328"/>
  </r>
  <r>
    <x v="18"/>
    <x v="54"/>
    <x v="736"/>
  </r>
  <r>
    <x v="18"/>
    <x v="55"/>
    <x v="1329"/>
  </r>
  <r>
    <x v="18"/>
    <x v="56"/>
    <x v="1330"/>
  </r>
  <r>
    <x v="18"/>
    <x v="57"/>
    <x v="1331"/>
  </r>
  <r>
    <x v="18"/>
    <x v="58"/>
    <x v="1332"/>
  </r>
  <r>
    <x v="18"/>
    <x v="59"/>
    <x v="1333"/>
  </r>
  <r>
    <x v="18"/>
    <x v="60"/>
    <x v="1334"/>
  </r>
  <r>
    <x v="18"/>
    <x v="61"/>
    <x v="1335"/>
  </r>
  <r>
    <x v="18"/>
    <x v="62"/>
    <x v="1336"/>
  </r>
  <r>
    <x v="18"/>
    <x v="63"/>
    <x v="1337"/>
  </r>
  <r>
    <x v="18"/>
    <x v="64"/>
    <x v="1338"/>
  </r>
  <r>
    <x v="18"/>
    <x v="65"/>
    <x v="1339"/>
  </r>
  <r>
    <x v="18"/>
    <x v="66"/>
    <x v="1340"/>
  </r>
  <r>
    <x v="18"/>
    <x v="67"/>
    <x v="1341"/>
  </r>
  <r>
    <x v="18"/>
    <x v="68"/>
    <x v="1342"/>
  </r>
  <r>
    <x v="18"/>
    <x v="69"/>
    <x v="1343"/>
  </r>
  <r>
    <x v="18"/>
    <x v="70"/>
    <x v="1344"/>
  </r>
  <r>
    <x v="19"/>
    <x v="0"/>
    <x v="1345"/>
  </r>
  <r>
    <x v="19"/>
    <x v="1"/>
    <x v="1346"/>
  </r>
  <r>
    <x v="19"/>
    <x v="2"/>
    <x v="1347"/>
  </r>
  <r>
    <x v="19"/>
    <x v="3"/>
    <x v="1348"/>
  </r>
  <r>
    <x v="19"/>
    <x v="4"/>
    <x v="1349"/>
  </r>
  <r>
    <x v="19"/>
    <x v="5"/>
    <x v="1350"/>
  </r>
  <r>
    <x v="19"/>
    <x v="6"/>
    <x v="1351"/>
  </r>
  <r>
    <x v="19"/>
    <x v="7"/>
    <x v="1352"/>
  </r>
  <r>
    <x v="19"/>
    <x v="8"/>
    <x v="1353"/>
  </r>
  <r>
    <x v="19"/>
    <x v="9"/>
    <x v="1354"/>
  </r>
  <r>
    <x v="19"/>
    <x v="10"/>
    <x v="1355"/>
  </r>
  <r>
    <x v="19"/>
    <x v="11"/>
    <x v="1356"/>
  </r>
  <r>
    <x v="19"/>
    <x v="12"/>
    <x v="1357"/>
  </r>
  <r>
    <x v="19"/>
    <x v="13"/>
    <x v="1358"/>
  </r>
  <r>
    <x v="19"/>
    <x v="14"/>
    <x v="1359"/>
  </r>
  <r>
    <x v="19"/>
    <x v="15"/>
    <x v="1360"/>
  </r>
  <r>
    <x v="19"/>
    <x v="16"/>
    <x v="1361"/>
  </r>
  <r>
    <x v="19"/>
    <x v="17"/>
    <x v="1362"/>
  </r>
  <r>
    <x v="19"/>
    <x v="18"/>
    <x v="1363"/>
  </r>
  <r>
    <x v="19"/>
    <x v="19"/>
    <x v="1364"/>
  </r>
  <r>
    <x v="19"/>
    <x v="20"/>
    <x v="1365"/>
  </r>
  <r>
    <x v="19"/>
    <x v="21"/>
    <x v="1366"/>
  </r>
  <r>
    <x v="19"/>
    <x v="22"/>
    <x v="1367"/>
  </r>
  <r>
    <x v="19"/>
    <x v="23"/>
    <x v="1368"/>
  </r>
  <r>
    <x v="19"/>
    <x v="24"/>
    <x v="1369"/>
  </r>
  <r>
    <x v="19"/>
    <x v="25"/>
    <x v="1370"/>
  </r>
  <r>
    <x v="19"/>
    <x v="26"/>
    <x v="1371"/>
  </r>
  <r>
    <x v="19"/>
    <x v="27"/>
    <x v="1372"/>
  </r>
  <r>
    <x v="19"/>
    <x v="28"/>
    <x v="1373"/>
  </r>
  <r>
    <x v="19"/>
    <x v="29"/>
    <x v="1374"/>
  </r>
  <r>
    <x v="19"/>
    <x v="30"/>
    <x v="1375"/>
  </r>
  <r>
    <x v="19"/>
    <x v="31"/>
    <x v="1376"/>
  </r>
  <r>
    <x v="19"/>
    <x v="32"/>
    <x v="1377"/>
  </r>
  <r>
    <x v="19"/>
    <x v="33"/>
    <x v="1378"/>
  </r>
  <r>
    <x v="19"/>
    <x v="34"/>
    <x v="1379"/>
  </r>
  <r>
    <x v="19"/>
    <x v="35"/>
    <x v="1380"/>
  </r>
  <r>
    <x v="19"/>
    <x v="36"/>
    <x v="1381"/>
  </r>
  <r>
    <x v="19"/>
    <x v="37"/>
    <x v="1382"/>
  </r>
  <r>
    <x v="19"/>
    <x v="38"/>
    <x v="1383"/>
  </r>
  <r>
    <x v="19"/>
    <x v="39"/>
    <x v="1384"/>
  </r>
  <r>
    <x v="19"/>
    <x v="40"/>
    <x v="1385"/>
  </r>
  <r>
    <x v="19"/>
    <x v="41"/>
    <x v="1386"/>
  </r>
  <r>
    <x v="19"/>
    <x v="42"/>
    <x v="1387"/>
  </r>
  <r>
    <x v="19"/>
    <x v="43"/>
    <x v="1388"/>
  </r>
  <r>
    <x v="19"/>
    <x v="44"/>
    <x v="1389"/>
  </r>
  <r>
    <x v="19"/>
    <x v="45"/>
    <x v="1390"/>
  </r>
  <r>
    <x v="19"/>
    <x v="46"/>
    <x v="1391"/>
  </r>
  <r>
    <x v="19"/>
    <x v="47"/>
    <x v="1392"/>
  </r>
  <r>
    <x v="19"/>
    <x v="48"/>
    <x v="1393"/>
  </r>
  <r>
    <x v="19"/>
    <x v="49"/>
    <x v="1394"/>
  </r>
  <r>
    <x v="19"/>
    <x v="50"/>
    <x v="1395"/>
  </r>
  <r>
    <x v="19"/>
    <x v="51"/>
    <x v="1396"/>
  </r>
  <r>
    <x v="19"/>
    <x v="52"/>
    <x v="1397"/>
  </r>
  <r>
    <x v="19"/>
    <x v="53"/>
    <x v="1398"/>
  </r>
  <r>
    <x v="19"/>
    <x v="54"/>
    <x v="1399"/>
  </r>
  <r>
    <x v="19"/>
    <x v="55"/>
    <x v="1400"/>
  </r>
  <r>
    <x v="19"/>
    <x v="56"/>
    <x v="1401"/>
  </r>
  <r>
    <x v="19"/>
    <x v="57"/>
    <x v="1402"/>
  </r>
  <r>
    <x v="19"/>
    <x v="58"/>
    <x v="1403"/>
  </r>
  <r>
    <x v="19"/>
    <x v="59"/>
    <x v="1404"/>
  </r>
  <r>
    <x v="19"/>
    <x v="60"/>
    <x v="1405"/>
  </r>
  <r>
    <x v="19"/>
    <x v="61"/>
    <x v="1406"/>
  </r>
  <r>
    <x v="19"/>
    <x v="62"/>
    <x v="1407"/>
  </r>
  <r>
    <x v="19"/>
    <x v="63"/>
    <x v="1408"/>
  </r>
  <r>
    <x v="19"/>
    <x v="64"/>
    <x v="1409"/>
  </r>
  <r>
    <x v="19"/>
    <x v="65"/>
    <x v="1410"/>
  </r>
  <r>
    <x v="19"/>
    <x v="66"/>
    <x v="1411"/>
  </r>
  <r>
    <x v="19"/>
    <x v="67"/>
    <x v="1412"/>
  </r>
  <r>
    <x v="19"/>
    <x v="68"/>
    <x v="1413"/>
  </r>
  <r>
    <x v="19"/>
    <x v="69"/>
    <x v="1414"/>
  </r>
  <r>
    <x v="19"/>
    <x v="70"/>
    <x v="1415"/>
  </r>
  <r>
    <x v="20"/>
    <x v="0"/>
    <x v="1416"/>
  </r>
  <r>
    <x v="20"/>
    <x v="1"/>
    <x v="1417"/>
  </r>
  <r>
    <x v="20"/>
    <x v="2"/>
    <x v="1418"/>
  </r>
  <r>
    <x v="20"/>
    <x v="3"/>
    <x v="1419"/>
  </r>
  <r>
    <x v="20"/>
    <x v="4"/>
    <x v="1420"/>
  </r>
  <r>
    <x v="20"/>
    <x v="5"/>
    <x v="1421"/>
  </r>
  <r>
    <x v="20"/>
    <x v="6"/>
    <x v="1422"/>
  </r>
  <r>
    <x v="20"/>
    <x v="7"/>
    <x v="1423"/>
  </r>
  <r>
    <x v="20"/>
    <x v="8"/>
    <x v="1424"/>
  </r>
  <r>
    <x v="20"/>
    <x v="9"/>
    <x v="1425"/>
  </r>
  <r>
    <x v="20"/>
    <x v="10"/>
    <x v="1426"/>
  </r>
  <r>
    <x v="20"/>
    <x v="11"/>
    <x v="1427"/>
  </r>
  <r>
    <x v="20"/>
    <x v="12"/>
    <x v="1428"/>
  </r>
  <r>
    <x v="20"/>
    <x v="13"/>
    <x v="1429"/>
  </r>
  <r>
    <x v="20"/>
    <x v="14"/>
    <x v="1430"/>
  </r>
  <r>
    <x v="20"/>
    <x v="15"/>
    <x v="1431"/>
  </r>
  <r>
    <x v="20"/>
    <x v="16"/>
    <x v="1432"/>
  </r>
  <r>
    <x v="20"/>
    <x v="17"/>
    <x v="1433"/>
  </r>
  <r>
    <x v="20"/>
    <x v="18"/>
    <x v="1434"/>
  </r>
  <r>
    <x v="20"/>
    <x v="19"/>
    <x v="1435"/>
  </r>
  <r>
    <x v="20"/>
    <x v="20"/>
    <x v="1436"/>
  </r>
  <r>
    <x v="20"/>
    <x v="21"/>
    <x v="1437"/>
  </r>
  <r>
    <x v="20"/>
    <x v="22"/>
    <x v="1438"/>
  </r>
  <r>
    <x v="20"/>
    <x v="23"/>
    <x v="1439"/>
  </r>
  <r>
    <x v="20"/>
    <x v="24"/>
    <x v="1440"/>
  </r>
  <r>
    <x v="20"/>
    <x v="25"/>
    <x v="1441"/>
  </r>
  <r>
    <x v="20"/>
    <x v="26"/>
    <x v="1442"/>
  </r>
  <r>
    <x v="20"/>
    <x v="27"/>
    <x v="1443"/>
  </r>
  <r>
    <x v="20"/>
    <x v="28"/>
    <x v="1444"/>
  </r>
  <r>
    <x v="20"/>
    <x v="29"/>
    <x v="1445"/>
  </r>
  <r>
    <x v="20"/>
    <x v="30"/>
    <x v="1446"/>
  </r>
  <r>
    <x v="20"/>
    <x v="31"/>
    <x v="1447"/>
  </r>
  <r>
    <x v="20"/>
    <x v="32"/>
    <x v="1448"/>
  </r>
  <r>
    <x v="20"/>
    <x v="33"/>
    <x v="1449"/>
  </r>
  <r>
    <x v="20"/>
    <x v="34"/>
    <x v="1450"/>
  </r>
  <r>
    <x v="20"/>
    <x v="35"/>
    <x v="1451"/>
  </r>
  <r>
    <x v="20"/>
    <x v="36"/>
    <x v="1452"/>
  </r>
  <r>
    <x v="20"/>
    <x v="37"/>
    <x v="1453"/>
  </r>
  <r>
    <x v="20"/>
    <x v="38"/>
    <x v="1454"/>
  </r>
  <r>
    <x v="20"/>
    <x v="39"/>
    <x v="1455"/>
  </r>
  <r>
    <x v="20"/>
    <x v="40"/>
    <x v="1456"/>
  </r>
  <r>
    <x v="20"/>
    <x v="41"/>
    <x v="1457"/>
  </r>
  <r>
    <x v="20"/>
    <x v="42"/>
    <x v="1458"/>
  </r>
  <r>
    <x v="20"/>
    <x v="43"/>
    <x v="1459"/>
  </r>
  <r>
    <x v="20"/>
    <x v="44"/>
    <x v="1460"/>
  </r>
  <r>
    <x v="20"/>
    <x v="45"/>
    <x v="1461"/>
  </r>
  <r>
    <x v="20"/>
    <x v="46"/>
    <x v="1462"/>
  </r>
  <r>
    <x v="20"/>
    <x v="47"/>
    <x v="1463"/>
  </r>
  <r>
    <x v="20"/>
    <x v="48"/>
    <x v="1464"/>
  </r>
  <r>
    <x v="20"/>
    <x v="49"/>
    <x v="1465"/>
  </r>
  <r>
    <x v="20"/>
    <x v="50"/>
    <x v="1466"/>
  </r>
  <r>
    <x v="20"/>
    <x v="51"/>
    <x v="1467"/>
  </r>
  <r>
    <x v="20"/>
    <x v="52"/>
    <x v="1468"/>
  </r>
  <r>
    <x v="20"/>
    <x v="53"/>
    <x v="1469"/>
  </r>
  <r>
    <x v="20"/>
    <x v="54"/>
    <x v="1470"/>
  </r>
  <r>
    <x v="20"/>
    <x v="55"/>
    <x v="1471"/>
  </r>
  <r>
    <x v="20"/>
    <x v="56"/>
    <x v="1472"/>
  </r>
  <r>
    <x v="20"/>
    <x v="57"/>
    <x v="1473"/>
  </r>
  <r>
    <x v="20"/>
    <x v="58"/>
    <x v="1474"/>
  </r>
  <r>
    <x v="20"/>
    <x v="59"/>
    <x v="1475"/>
  </r>
  <r>
    <x v="20"/>
    <x v="60"/>
    <x v="1476"/>
  </r>
  <r>
    <x v="20"/>
    <x v="61"/>
    <x v="1477"/>
  </r>
  <r>
    <x v="20"/>
    <x v="62"/>
    <x v="1478"/>
  </r>
  <r>
    <x v="20"/>
    <x v="63"/>
    <x v="1479"/>
  </r>
  <r>
    <x v="20"/>
    <x v="64"/>
    <x v="1480"/>
  </r>
  <r>
    <x v="20"/>
    <x v="65"/>
    <x v="1481"/>
  </r>
  <r>
    <x v="20"/>
    <x v="66"/>
    <x v="1482"/>
  </r>
  <r>
    <x v="20"/>
    <x v="67"/>
    <x v="1483"/>
  </r>
  <r>
    <x v="20"/>
    <x v="68"/>
    <x v="1484"/>
  </r>
  <r>
    <x v="20"/>
    <x v="69"/>
    <x v="1485"/>
  </r>
  <r>
    <x v="20"/>
    <x v="70"/>
    <x v="1486"/>
  </r>
  <r>
    <x v="21"/>
    <x v="0"/>
    <x v="1487"/>
  </r>
  <r>
    <x v="21"/>
    <x v="1"/>
    <x v="1488"/>
  </r>
  <r>
    <x v="21"/>
    <x v="2"/>
    <x v="1489"/>
  </r>
  <r>
    <x v="21"/>
    <x v="3"/>
    <x v="1490"/>
  </r>
  <r>
    <x v="21"/>
    <x v="4"/>
    <x v="1491"/>
  </r>
  <r>
    <x v="21"/>
    <x v="5"/>
    <x v="1492"/>
  </r>
  <r>
    <x v="21"/>
    <x v="6"/>
    <x v="1493"/>
  </r>
  <r>
    <x v="21"/>
    <x v="7"/>
    <x v="1494"/>
  </r>
  <r>
    <x v="21"/>
    <x v="8"/>
    <x v="1495"/>
  </r>
  <r>
    <x v="21"/>
    <x v="9"/>
    <x v="1496"/>
  </r>
  <r>
    <x v="21"/>
    <x v="10"/>
    <x v="1497"/>
  </r>
  <r>
    <x v="21"/>
    <x v="11"/>
    <x v="1498"/>
  </r>
  <r>
    <x v="21"/>
    <x v="12"/>
    <x v="1499"/>
  </r>
  <r>
    <x v="21"/>
    <x v="13"/>
    <x v="1500"/>
  </r>
  <r>
    <x v="21"/>
    <x v="14"/>
    <x v="1501"/>
  </r>
  <r>
    <x v="21"/>
    <x v="15"/>
    <x v="1502"/>
  </r>
  <r>
    <x v="21"/>
    <x v="16"/>
    <x v="1503"/>
  </r>
  <r>
    <x v="21"/>
    <x v="17"/>
    <x v="1504"/>
  </r>
  <r>
    <x v="21"/>
    <x v="18"/>
    <x v="1505"/>
  </r>
  <r>
    <x v="21"/>
    <x v="19"/>
    <x v="1506"/>
  </r>
  <r>
    <x v="21"/>
    <x v="20"/>
    <x v="1507"/>
  </r>
  <r>
    <x v="21"/>
    <x v="21"/>
    <x v="1508"/>
  </r>
  <r>
    <x v="21"/>
    <x v="22"/>
    <x v="1509"/>
  </r>
  <r>
    <x v="21"/>
    <x v="23"/>
    <x v="1510"/>
  </r>
  <r>
    <x v="21"/>
    <x v="24"/>
    <x v="1511"/>
  </r>
  <r>
    <x v="21"/>
    <x v="25"/>
    <x v="1512"/>
  </r>
  <r>
    <x v="21"/>
    <x v="26"/>
    <x v="1513"/>
  </r>
  <r>
    <x v="21"/>
    <x v="27"/>
    <x v="1514"/>
  </r>
  <r>
    <x v="21"/>
    <x v="28"/>
    <x v="1515"/>
  </r>
  <r>
    <x v="21"/>
    <x v="29"/>
    <x v="1516"/>
  </r>
  <r>
    <x v="21"/>
    <x v="30"/>
    <x v="1517"/>
  </r>
  <r>
    <x v="21"/>
    <x v="31"/>
    <x v="1518"/>
  </r>
  <r>
    <x v="21"/>
    <x v="32"/>
    <x v="1519"/>
  </r>
  <r>
    <x v="21"/>
    <x v="33"/>
    <x v="1520"/>
  </r>
  <r>
    <x v="21"/>
    <x v="34"/>
    <x v="1521"/>
  </r>
  <r>
    <x v="21"/>
    <x v="35"/>
    <x v="1522"/>
  </r>
  <r>
    <x v="21"/>
    <x v="36"/>
    <x v="1523"/>
  </r>
  <r>
    <x v="21"/>
    <x v="37"/>
    <x v="1524"/>
  </r>
  <r>
    <x v="21"/>
    <x v="38"/>
    <x v="1525"/>
  </r>
  <r>
    <x v="21"/>
    <x v="39"/>
    <x v="1526"/>
  </r>
  <r>
    <x v="21"/>
    <x v="40"/>
    <x v="1527"/>
  </r>
  <r>
    <x v="21"/>
    <x v="41"/>
    <x v="1528"/>
  </r>
  <r>
    <x v="21"/>
    <x v="42"/>
    <x v="1529"/>
  </r>
  <r>
    <x v="21"/>
    <x v="43"/>
    <x v="1530"/>
  </r>
  <r>
    <x v="21"/>
    <x v="44"/>
    <x v="1531"/>
  </r>
  <r>
    <x v="21"/>
    <x v="45"/>
    <x v="1532"/>
  </r>
  <r>
    <x v="21"/>
    <x v="46"/>
    <x v="1533"/>
  </r>
  <r>
    <x v="21"/>
    <x v="47"/>
    <x v="1534"/>
  </r>
  <r>
    <x v="21"/>
    <x v="48"/>
    <x v="1535"/>
  </r>
  <r>
    <x v="21"/>
    <x v="49"/>
    <x v="1536"/>
  </r>
  <r>
    <x v="21"/>
    <x v="50"/>
    <x v="1537"/>
  </r>
  <r>
    <x v="21"/>
    <x v="51"/>
    <x v="1538"/>
  </r>
  <r>
    <x v="21"/>
    <x v="52"/>
    <x v="1539"/>
  </r>
  <r>
    <x v="21"/>
    <x v="53"/>
    <x v="1540"/>
  </r>
  <r>
    <x v="21"/>
    <x v="54"/>
    <x v="1541"/>
  </r>
  <r>
    <x v="21"/>
    <x v="55"/>
    <x v="1542"/>
  </r>
  <r>
    <x v="21"/>
    <x v="56"/>
    <x v="1543"/>
  </r>
  <r>
    <x v="21"/>
    <x v="57"/>
    <x v="1544"/>
  </r>
  <r>
    <x v="21"/>
    <x v="58"/>
    <x v="1545"/>
  </r>
  <r>
    <x v="21"/>
    <x v="59"/>
    <x v="1546"/>
  </r>
  <r>
    <x v="21"/>
    <x v="60"/>
    <x v="1547"/>
  </r>
  <r>
    <x v="21"/>
    <x v="61"/>
    <x v="1548"/>
  </r>
  <r>
    <x v="21"/>
    <x v="62"/>
    <x v="1549"/>
  </r>
  <r>
    <x v="21"/>
    <x v="63"/>
    <x v="1550"/>
  </r>
  <r>
    <x v="21"/>
    <x v="64"/>
    <x v="1551"/>
  </r>
  <r>
    <x v="21"/>
    <x v="65"/>
    <x v="1552"/>
  </r>
  <r>
    <x v="21"/>
    <x v="66"/>
    <x v="1553"/>
  </r>
  <r>
    <x v="21"/>
    <x v="67"/>
    <x v="1057"/>
  </r>
  <r>
    <x v="21"/>
    <x v="68"/>
    <x v="1554"/>
  </r>
  <r>
    <x v="21"/>
    <x v="69"/>
    <x v="1209"/>
  </r>
  <r>
    <x v="21"/>
    <x v="70"/>
    <x v="1555"/>
  </r>
  <r>
    <x v="22"/>
    <x v="0"/>
    <x v="1556"/>
  </r>
  <r>
    <x v="22"/>
    <x v="1"/>
    <x v="1557"/>
  </r>
  <r>
    <x v="22"/>
    <x v="2"/>
    <x v="1558"/>
  </r>
  <r>
    <x v="22"/>
    <x v="3"/>
    <x v="1559"/>
  </r>
  <r>
    <x v="22"/>
    <x v="4"/>
    <x v="1560"/>
  </r>
  <r>
    <x v="22"/>
    <x v="5"/>
    <x v="1561"/>
  </r>
  <r>
    <x v="22"/>
    <x v="6"/>
    <x v="1562"/>
  </r>
  <r>
    <x v="22"/>
    <x v="7"/>
    <x v="1563"/>
  </r>
  <r>
    <x v="22"/>
    <x v="8"/>
    <x v="1564"/>
  </r>
  <r>
    <x v="22"/>
    <x v="9"/>
    <x v="1565"/>
  </r>
  <r>
    <x v="22"/>
    <x v="10"/>
    <x v="1566"/>
  </r>
  <r>
    <x v="22"/>
    <x v="11"/>
    <x v="1567"/>
  </r>
  <r>
    <x v="22"/>
    <x v="12"/>
    <x v="1568"/>
  </r>
  <r>
    <x v="22"/>
    <x v="13"/>
    <x v="1569"/>
  </r>
  <r>
    <x v="22"/>
    <x v="14"/>
    <x v="1570"/>
  </r>
  <r>
    <x v="22"/>
    <x v="15"/>
    <x v="1571"/>
  </r>
  <r>
    <x v="22"/>
    <x v="16"/>
    <x v="1572"/>
  </r>
  <r>
    <x v="22"/>
    <x v="17"/>
    <x v="1573"/>
  </r>
  <r>
    <x v="22"/>
    <x v="18"/>
    <x v="1574"/>
  </r>
  <r>
    <x v="22"/>
    <x v="19"/>
    <x v="1575"/>
  </r>
  <r>
    <x v="22"/>
    <x v="20"/>
    <x v="1576"/>
  </r>
  <r>
    <x v="22"/>
    <x v="21"/>
    <x v="1577"/>
  </r>
  <r>
    <x v="22"/>
    <x v="22"/>
    <x v="1578"/>
  </r>
  <r>
    <x v="22"/>
    <x v="23"/>
    <x v="1579"/>
  </r>
  <r>
    <x v="22"/>
    <x v="24"/>
    <x v="1580"/>
  </r>
  <r>
    <x v="22"/>
    <x v="25"/>
    <x v="1581"/>
  </r>
  <r>
    <x v="22"/>
    <x v="26"/>
    <x v="1582"/>
  </r>
  <r>
    <x v="22"/>
    <x v="27"/>
    <x v="1583"/>
  </r>
  <r>
    <x v="22"/>
    <x v="28"/>
    <x v="1576"/>
  </r>
  <r>
    <x v="22"/>
    <x v="29"/>
    <x v="1584"/>
  </r>
  <r>
    <x v="22"/>
    <x v="30"/>
    <x v="1585"/>
  </r>
  <r>
    <x v="22"/>
    <x v="31"/>
    <x v="1586"/>
  </r>
  <r>
    <x v="22"/>
    <x v="32"/>
    <x v="1577"/>
  </r>
  <r>
    <x v="22"/>
    <x v="33"/>
    <x v="1587"/>
  </r>
  <r>
    <x v="22"/>
    <x v="34"/>
    <x v="1588"/>
  </r>
  <r>
    <x v="22"/>
    <x v="35"/>
    <x v="1589"/>
  </r>
  <r>
    <x v="22"/>
    <x v="36"/>
    <x v="1590"/>
  </r>
  <r>
    <x v="22"/>
    <x v="37"/>
    <x v="1591"/>
  </r>
  <r>
    <x v="22"/>
    <x v="38"/>
    <x v="1592"/>
  </r>
  <r>
    <x v="22"/>
    <x v="39"/>
    <x v="1593"/>
  </r>
  <r>
    <x v="22"/>
    <x v="40"/>
    <x v="1594"/>
  </r>
  <r>
    <x v="22"/>
    <x v="41"/>
    <x v="1595"/>
  </r>
  <r>
    <x v="22"/>
    <x v="42"/>
    <x v="1596"/>
  </r>
  <r>
    <x v="22"/>
    <x v="43"/>
    <x v="1597"/>
  </r>
  <r>
    <x v="22"/>
    <x v="44"/>
    <x v="1598"/>
  </r>
  <r>
    <x v="22"/>
    <x v="45"/>
    <x v="1599"/>
  </r>
  <r>
    <x v="22"/>
    <x v="46"/>
    <x v="1600"/>
  </r>
  <r>
    <x v="22"/>
    <x v="47"/>
    <x v="1566"/>
  </r>
  <r>
    <x v="22"/>
    <x v="48"/>
    <x v="1601"/>
  </r>
  <r>
    <x v="22"/>
    <x v="49"/>
    <x v="1602"/>
  </r>
  <r>
    <x v="22"/>
    <x v="50"/>
    <x v="1603"/>
  </r>
  <r>
    <x v="22"/>
    <x v="51"/>
    <x v="1604"/>
  </r>
  <r>
    <x v="22"/>
    <x v="52"/>
    <x v="1605"/>
  </r>
  <r>
    <x v="22"/>
    <x v="53"/>
    <x v="1606"/>
  </r>
  <r>
    <x v="22"/>
    <x v="54"/>
    <x v="1607"/>
  </r>
  <r>
    <x v="22"/>
    <x v="55"/>
    <x v="1608"/>
  </r>
  <r>
    <x v="22"/>
    <x v="56"/>
    <x v="1609"/>
  </r>
  <r>
    <x v="22"/>
    <x v="57"/>
    <x v="1610"/>
  </r>
  <r>
    <x v="22"/>
    <x v="58"/>
    <x v="1611"/>
  </r>
  <r>
    <x v="22"/>
    <x v="59"/>
    <x v="1612"/>
  </r>
  <r>
    <x v="22"/>
    <x v="60"/>
    <x v="1613"/>
  </r>
  <r>
    <x v="22"/>
    <x v="61"/>
    <x v="1614"/>
  </r>
  <r>
    <x v="22"/>
    <x v="62"/>
    <x v="1615"/>
  </r>
  <r>
    <x v="22"/>
    <x v="63"/>
    <x v="1616"/>
  </r>
  <r>
    <x v="22"/>
    <x v="64"/>
    <x v="1617"/>
  </r>
  <r>
    <x v="22"/>
    <x v="65"/>
    <x v="1618"/>
  </r>
  <r>
    <x v="22"/>
    <x v="66"/>
    <x v="1619"/>
  </r>
  <r>
    <x v="22"/>
    <x v="67"/>
    <x v="1620"/>
  </r>
  <r>
    <x v="22"/>
    <x v="68"/>
    <x v="1621"/>
  </r>
  <r>
    <x v="22"/>
    <x v="69"/>
    <x v="1622"/>
  </r>
  <r>
    <x v="22"/>
    <x v="70"/>
    <x v="1623"/>
  </r>
  <r>
    <x v="23"/>
    <x v="0"/>
    <x v="1624"/>
  </r>
  <r>
    <x v="23"/>
    <x v="1"/>
    <x v="1625"/>
  </r>
  <r>
    <x v="23"/>
    <x v="2"/>
    <x v="1626"/>
  </r>
  <r>
    <x v="23"/>
    <x v="3"/>
    <x v="1627"/>
  </r>
  <r>
    <x v="23"/>
    <x v="4"/>
    <x v="1628"/>
  </r>
  <r>
    <x v="23"/>
    <x v="5"/>
    <x v="1629"/>
  </r>
  <r>
    <x v="23"/>
    <x v="6"/>
    <x v="1630"/>
  </r>
  <r>
    <x v="23"/>
    <x v="7"/>
    <x v="1631"/>
  </r>
  <r>
    <x v="23"/>
    <x v="8"/>
    <x v="1632"/>
  </r>
  <r>
    <x v="23"/>
    <x v="9"/>
    <x v="1633"/>
  </r>
  <r>
    <x v="23"/>
    <x v="10"/>
    <x v="1634"/>
  </r>
  <r>
    <x v="23"/>
    <x v="11"/>
    <x v="1635"/>
  </r>
  <r>
    <x v="23"/>
    <x v="12"/>
    <x v="1636"/>
  </r>
  <r>
    <x v="23"/>
    <x v="13"/>
    <x v="1637"/>
  </r>
  <r>
    <x v="23"/>
    <x v="14"/>
    <x v="1638"/>
  </r>
  <r>
    <x v="23"/>
    <x v="15"/>
    <x v="1639"/>
  </r>
  <r>
    <x v="23"/>
    <x v="16"/>
    <x v="1640"/>
  </r>
  <r>
    <x v="23"/>
    <x v="17"/>
    <x v="1641"/>
  </r>
  <r>
    <x v="23"/>
    <x v="18"/>
    <x v="1642"/>
  </r>
  <r>
    <x v="23"/>
    <x v="19"/>
    <x v="1643"/>
  </r>
  <r>
    <x v="23"/>
    <x v="20"/>
    <x v="1644"/>
  </r>
  <r>
    <x v="23"/>
    <x v="21"/>
    <x v="1645"/>
  </r>
  <r>
    <x v="23"/>
    <x v="22"/>
    <x v="1646"/>
  </r>
  <r>
    <x v="23"/>
    <x v="23"/>
    <x v="1647"/>
  </r>
  <r>
    <x v="23"/>
    <x v="24"/>
    <x v="1648"/>
  </r>
  <r>
    <x v="23"/>
    <x v="25"/>
    <x v="1649"/>
  </r>
  <r>
    <x v="23"/>
    <x v="26"/>
    <x v="1650"/>
  </r>
  <r>
    <x v="23"/>
    <x v="27"/>
    <x v="1651"/>
  </r>
  <r>
    <x v="23"/>
    <x v="28"/>
    <x v="1652"/>
  </r>
  <r>
    <x v="23"/>
    <x v="29"/>
    <x v="1653"/>
  </r>
  <r>
    <x v="23"/>
    <x v="30"/>
    <x v="1654"/>
  </r>
  <r>
    <x v="23"/>
    <x v="31"/>
    <x v="1655"/>
  </r>
  <r>
    <x v="23"/>
    <x v="32"/>
    <x v="1656"/>
  </r>
  <r>
    <x v="23"/>
    <x v="33"/>
    <x v="1657"/>
  </r>
  <r>
    <x v="23"/>
    <x v="34"/>
    <x v="1658"/>
  </r>
  <r>
    <x v="23"/>
    <x v="35"/>
    <x v="1659"/>
  </r>
  <r>
    <x v="23"/>
    <x v="36"/>
    <x v="1660"/>
  </r>
  <r>
    <x v="23"/>
    <x v="37"/>
    <x v="1661"/>
  </r>
  <r>
    <x v="23"/>
    <x v="38"/>
    <x v="1662"/>
  </r>
  <r>
    <x v="23"/>
    <x v="39"/>
    <x v="1663"/>
  </r>
  <r>
    <x v="23"/>
    <x v="40"/>
    <x v="1664"/>
  </r>
  <r>
    <x v="23"/>
    <x v="41"/>
    <x v="1665"/>
  </r>
  <r>
    <x v="23"/>
    <x v="42"/>
    <x v="1666"/>
  </r>
  <r>
    <x v="23"/>
    <x v="43"/>
    <x v="1667"/>
  </r>
  <r>
    <x v="23"/>
    <x v="44"/>
    <x v="1668"/>
  </r>
  <r>
    <x v="23"/>
    <x v="45"/>
    <x v="1669"/>
  </r>
  <r>
    <x v="23"/>
    <x v="46"/>
    <x v="1670"/>
  </r>
  <r>
    <x v="23"/>
    <x v="47"/>
    <x v="1671"/>
  </r>
  <r>
    <x v="23"/>
    <x v="48"/>
    <x v="1672"/>
  </r>
  <r>
    <x v="23"/>
    <x v="49"/>
    <x v="1673"/>
  </r>
  <r>
    <x v="23"/>
    <x v="50"/>
    <x v="1674"/>
  </r>
  <r>
    <x v="23"/>
    <x v="51"/>
    <x v="1675"/>
  </r>
  <r>
    <x v="23"/>
    <x v="52"/>
    <x v="1676"/>
  </r>
  <r>
    <x v="23"/>
    <x v="53"/>
    <x v="1677"/>
  </r>
  <r>
    <x v="23"/>
    <x v="54"/>
    <x v="1678"/>
  </r>
  <r>
    <x v="23"/>
    <x v="55"/>
    <x v="1679"/>
  </r>
  <r>
    <x v="23"/>
    <x v="56"/>
    <x v="1680"/>
  </r>
  <r>
    <x v="23"/>
    <x v="57"/>
    <x v="1681"/>
  </r>
  <r>
    <x v="23"/>
    <x v="58"/>
    <x v="1682"/>
  </r>
  <r>
    <x v="23"/>
    <x v="59"/>
    <x v="1683"/>
  </r>
  <r>
    <x v="23"/>
    <x v="60"/>
    <x v="1684"/>
  </r>
  <r>
    <x v="23"/>
    <x v="61"/>
    <x v="1685"/>
  </r>
  <r>
    <x v="23"/>
    <x v="62"/>
    <x v="1686"/>
  </r>
  <r>
    <x v="23"/>
    <x v="63"/>
    <x v="1687"/>
  </r>
  <r>
    <x v="23"/>
    <x v="64"/>
    <x v="1688"/>
  </r>
  <r>
    <x v="23"/>
    <x v="65"/>
    <x v="1689"/>
  </r>
  <r>
    <x v="23"/>
    <x v="66"/>
    <x v="1690"/>
  </r>
  <r>
    <x v="23"/>
    <x v="67"/>
    <x v="1691"/>
  </r>
  <r>
    <x v="23"/>
    <x v="68"/>
    <x v="1692"/>
  </r>
  <r>
    <x v="23"/>
    <x v="69"/>
    <x v="1693"/>
  </r>
  <r>
    <x v="23"/>
    <x v="70"/>
    <x v="1694"/>
  </r>
  <r>
    <x v="24"/>
    <x v="0"/>
    <x v="1695"/>
  </r>
  <r>
    <x v="24"/>
    <x v="1"/>
    <x v="1696"/>
  </r>
  <r>
    <x v="24"/>
    <x v="2"/>
    <x v="1697"/>
  </r>
  <r>
    <x v="24"/>
    <x v="3"/>
    <x v="1698"/>
  </r>
  <r>
    <x v="24"/>
    <x v="4"/>
    <x v="1699"/>
  </r>
  <r>
    <x v="24"/>
    <x v="5"/>
    <x v="1700"/>
  </r>
  <r>
    <x v="24"/>
    <x v="6"/>
    <x v="1701"/>
  </r>
  <r>
    <x v="24"/>
    <x v="7"/>
    <x v="1702"/>
  </r>
  <r>
    <x v="24"/>
    <x v="8"/>
    <x v="1703"/>
  </r>
  <r>
    <x v="24"/>
    <x v="9"/>
    <x v="1704"/>
  </r>
  <r>
    <x v="24"/>
    <x v="10"/>
    <x v="1705"/>
  </r>
  <r>
    <x v="24"/>
    <x v="11"/>
    <x v="1706"/>
  </r>
  <r>
    <x v="24"/>
    <x v="12"/>
    <x v="1707"/>
  </r>
  <r>
    <x v="24"/>
    <x v="13"/>
    <x v="1708"/>
  </r>
  <r>
    <x v="24"/>
    <x v="14"/>
    <x v="1709"/>
  </r>
  <r>
    <x v="24"/>
    <x v="15"/>
    <x v="1710"/>
  </r>
  <r>
    <x v="24"/>
    <x v="16"/>
    <x v="1711"/>
  </r>
  <r>
    <x v="24"/>
    <x v="17"/>
    <x v="1712"/>
  </r>
  <r>
    <x v="24"/>
    <x v="18"/>
    <x v="1713"/>
  </r>
  <r>
    <x v="24"/>
    <x v="19"/>
    <x v="1714"/>
  </r>
  <r>
    <x v="24"/>
    <x v="20"/>
    <x v="1715"/>
  </r>
  <r>
    <x v="24"/>
    <x v="21"/>
    <x v="1716"/>
  </r>
  <r>
    <x v="24"/>
    <x v="22"/>
    <x v="1717"/>
  </r>
  <r>
    <x v="24"/>
    <x v="23"/>
    <x v="1718"/>
  </r>
  <r>
    <x v="24"/>
    <x v="24"/>
    <x v="1719"/>
  </r>
  <r>
    <x v="24"/>
    <x v="25"/>
    <x v="1720"/>
  </r>
  <r>
    <x v="24"/>
    <x v="26"/>
    <x v="1721"/>
  </r>
  <r>
    <x v="24"/>
    <x v="27"/>
    <x v="1722"/>
  </r>
  <r>
    <x v="24"/>
    <x v="28"/>
    <x v="1723"/>
  </r>
  <r>
    <x v="24"/>
    <x v="29"/>
    <x v="1724"/>
  </r>
  <r>
    <x v="24"/>
    <x v="30"/>
    <x v="1725"/>
  </r>
  <r>
    <x v="24"/>
    <x v="31"/>
    <x v="1726"/>
  </r>
  <r>
    <x v="24"/>
    <x v="32"/>
    <x v="1727"/>
  </r>
  <r>
    <x v="24"/>
    <x v="33"/>
    <x v="1728"/>
  </r>
  <r>
    <x v="24"/>
    <x v="34"/>
    <x v="1729"/>
  </r>
  <r>
    <x v="24"/>
    <x v="35"/>
    <x v="1730"/>
  </r>
  <r>
    <x v="24"/>
    <x v="36"/>
    <x v="1731"/>
  </r>
  <r>
    <x v="24"/>
    <x v="37"/>
    <x v="1732"/>
  </r>
  <r>
    <x v="24"/>
    <x v="38"/>
    <x v="1733"/>
  </r>
  <r>
    <x v="24"/>
    <x v="39"/>
    <x v="1734"/>
  </r>
  <r>
    <x v="24"/>
    <x v="40"/>
    <x v="1735"/>
  </r>
  <r>
    <x v="24"/>
    <x v="41"/>
    <x v="1736"/>
  </r>
  <r>
    <x v="24"/>
    <x v="42"/>
    <x v="1737"/>
  </r>
  <r>
    <x v="24"/>
    <x v="43"/>
    <x v="1738"/>
  </r>
  <r>
    <x v="24"/>
    <x v="44"/>
    <x v="1739"/>
  </r>
  <r>
    <x v="24"/>
    <x v="45"/>
    <x v="1740"/>
  </r>
  <r>
    <x v="24"/>
    <x v="46"/>
    <x v="1741"/>
  </r>
  <r>
    <x v="24"/>
    <x v="47"/>
    <x v="1742"/>
  </r>
  <r>
    <x v="24"/>
    <x v="48"/>
    <x v="1743"/>
  </r>
  <r>
    <x v="24"/>
    <x v="49"/>
    <x v="1744"/>
  </r>
  <r>
    <x v="24"/>
    <x v="50"/>
    <x v="1745"/>
  </r>
  <r>
    <x v="24"/>
    <x v="51"/>
    <x v="1746"/>
  </r>
  <r>
    <x v="24"/>
    <x v="52"/>
    <x v="1747"/>
  </r>
  <r>
    <x v="24"/>
    <x v="53"/>
    <x v="1748"/>
  </r>
  <r>
    <x v="24"/>
    <x v="54"/>
    <x v="1749"/>
  </r>
  <r>
    <x v="24"/>
    <x v="55"/>
    <x v="1750"/>
  </r>
  <r>
    <x v="24"/>
    <x v="56"/>
    <x v="1751"/>
  </r>
  <r>
    <x v="24"/>
    <x v="57"/>
    <x v="1752"/>
  </r>
  <r>
    <x v="24"/>
    <x v="58"/>
    <x v="1753"/>
  </r>
  <r>
    <x v="24"/>
    <x v="59"/>
    <x v="1754"/>
  </r>
  <r>
    <x v="24"/>
    <x v="60"/>
    <x v="1755"/>
  </r>
  <r>
    <x v="24"/>
    <x v="61"/>
    <x v="1756"/>
  </r>
  <r>
    <x v="24"/>
    <x v="62"/>
    <x v="1757"/>
  </r>
  <r>
    <x v="24"/>
    <x v="63"/>
    <x v="1758"/>
  </r>
  <r>
    <x v="24"/>
    <x v="64"/>
    <x v="1759"/>
  </r>
  <r>
    <x v="24"/>
    <x v="65"/>
    <x v="1760"/>
  </r>
  <r>
    <x v="24"/>
    <x v="66"/>
    <x v="1761"/>
  </r>
  <r>
    <x v="24"/>
    <x v="67"/>
    <x v="1762"/>
  </r>
  <r>
    <x v="24"/>
    <x v="68"/>
    <x v="1763"/>
  </r>
  <r>
    <x v="24"/>
    <x v="69"/>
    <x v="1764"/>
  </r>
  <r>
    <x v="24"/>
    <x v="70"/>
    <x v="1765"/>
  </r>
  <r>
    <x v="25"/>
    <x v="0"/>
    <x v="1766"/>
  </r>
  <r>
    <x v="25"/>
    <x v="1"/>
    <x v="1767"/>
  </r>
  <r>
    <x v="25"/>
    <x v="2"/>
    <x v="1768"/>
  </r>
  <r>
    <x v="25"/>
    <x v="3"/>
    <x v="1769"/>
  </r>
  <r>
    <x v="25"/>
    <x v="4"/>
    <x v="1770"/>
  </r>
  <r>
    <x v="25"/>
    <x v="5"/>
    <x v="1771"/>
  </r>
  <r>
    <x v="25"/>
    <x v="6"/>
    <x v="1772"/>
  </r>
  <r>
    <x v="25"/>
    <x v="7"/>
    <x v="1773"/>
  </r>
  <r>
    <x v="25"/>
    <x v="8"/>
    <x v="1774"/>
  </r>
  <r>
    <x v="25"/>
    <x v="9"/>
    <x v="1775"/>
  </r>
  <r>
    <x v="25"/>
    <x v="10"/>
    <x v="1776"/>
  </r>
  <r>
    <x v="25"/>
    <x v="11"/>
    <x v="1777"/>
  </r>
  <r>
    <x v="25"/>
    <x v="12"/>
    <x v="1778"/>
  </r>
  <r>
    <x v="25"/>
    <x v="13"/>
    <x v="1779"/>
  </r>
  <r>
    <x v="25"/>
    <x v="14"/>
    <x v="1780"/>
  </r>
  <r>
    <x v="25"/>
    <x v="15"/>
    <x v="1781"/>
  </r>
  <r>
    <x v="25"/>
    <x v="16"/>
    <x v="1782"/>
  </r>
  <r>
    <x v="25"/>
    <x v="17"/>
    <x v="1783"/>
  </r>
  <r>
    <x v="25"/>
    <x v="18"/>
    <x v="1784"/>
  </r>
  <r>
    <x v="25"/>
    <x v="19"/>
    <x v="1785"/>
  </r>
  <r>
    <x v="25"/>
    <x v="20"/>
    <x v="1786"/>
  </r>
  <r>
    <x v="25"/>
    <x v="21"/>
    <x v="1787"/>
  </r>
  <r>
    <x v="25"/>
    <x v="22"/>
    <x v="1788"/>
  </r>
  <r>
    <x v="25"/>
    <x v="23"/>
    <x v="1789"/>
  </r>
  <r>
    <x v="25"/>
    <x v="24"/>
    <x v="1790"/>
  </r>
  <r>
    <x v="25"/>
    <x v="25"/>
    <x v="1791"/>
  </r>
  <r>
    <x v="25"/>
    <x v="26"/>
    <x v="1792"/>
  </r>
  <r>
    <x v="25"/>
    <x v="27"/>
    <x v="1793"/>
  </r>
  <r>
    <x v="25"/>
    <x v="28"/>
    <x v="1794"/>
  </r>
  <r>
    <x v="25"/>
    <x v="29"/>
    <x v="1795"/>
  </r>
  <r>
    <x v="25"/>
    <x v="30"/>
    <x v="1796"/>
  </r>
  <r>
    <x v="25"/>
    <x v="31"/>
    <x v="1797"/>
  </r>
  <r>
    <x v="25"/>
    <x v="32"/>
    <x v="1798"/>
  </r>
  <r>
    <x v="25"/>
    <x v="33"/>
    <x v="1799"/>
  </r>
  <r>
    <x v="25"/>
    <x v="34"/>
    <x v="1800"/>
  </r>
  <r>
    <x v="25"/>
    <x v="35"/>
    <x v="1801"/>
  </r>
  <r>
    <x v="25"/>
    <x v="36"/>
    <x v="1802"/>
  </r>
  <r>
    <x v="25"/>
    <x v="37"/>
    <x v="1803"/>
  </r>
  <r>
    <x v="25"/>
    <x v="38"/>
    <x v="1804"/>
  </r>
  <r>
    <x v="25"/>
    <x v="39"/>
    <x v="1805"/>
  </r>
  <r>
    <x v="25"/>
    <x v="40"/>
    <x v="1806"/>
  </r>
  <r>
    <x v="25"/>
    <x v="41"/>
    <x v="1807"/>
  </r>
  <r>
    <x v="25"/>
    <x v="42"/>
    <x v="1808"/>
  </r>
  <r>
    <x v="25"/>
    <x v="43"/>
    <x v="1809"/>
  </r>
  <r>
    <x v="25"/>
    <x v="44"/>
    <x v="1810"/>
  </r>
  <r>
    <x v="25"/>
    <x v="45"/>
    <x v="1811"/>
  </r>
  <r>
    <x v="25"/>
    <x v="46"/>
    <x v="1812"/>
  </r>
  <r>
    <x v="25"/>
    <x v="47"/>
    <x v="1813"/>
  </r>
  <r>
    <x v="25"/>
    <x v="48"/>
    <x v="1814"/>
  </r>
  <r>
    <x v="25"/>
    <x v="49"/>
    <x v="1815"/>
  </r>
  <r>
    <x v="25"/>
    <x v="50"/>
    <x v="1816"/>
  </r>
  <r>
    <x v="25"/>
    <x v="51"/>
    <x v="1817"/>
  </r>
  <r>
    <x v="25"/>
    <x v="52"/>
    <x v="1818"/>
  </r>
  <r>
    <x v="25"/>
    <x v="53"/>
    <x v="1819"/>
  </r>
  <r>
    <x v="25"/>
    <x v="54"/>
    <x v="1820"/>
  </r>
  <r>
    <x v="25"/>
    <x v="55"/>
    <x v="1821"/>
  </r>
  <r>
    <x v="25"/>
    <x v="56"/>
    <x v="1822"/>
  </r>
  <r>
    <x v="25"/>
    <x v="57"/>
    <x v="1823"/>
  </r>
  <r>
    <x v="25"/>
    <x v="58"/>
    <x v="1824"/>
  </r>
  <r>
    <x v="25"/>
    <x v="59"/>
    <x v="1825"/>
  </r>
  <r>
    <x v="25"/>
    <x v="60"/>
    <x v="1826"/>
  </r>
  <r>
    <x v="25"/>
    <x v="61"/>
    <x v="1827"/>
  </r>
  <r>
    <x v="25"/>
    <x v="62"/>
    <x v="1828"/>
  </r>
  <r>
    <x v="25"/>
    <x v="63"/>
    <x v="1829"/>
  </r>
  <r>
    <x v="25"/>
    <x v="64"/>
    <x v="1830"/>
  </r>
  <r>
    <x v="25"/>
    <x v="65"/>
    <x v="1831"/>
  </r>
  <r>
    <x v="25"/>
    <x v="66"/>
    <x v="1832"/>
  </r>
  <r>
    <x v="25"/>
    <x v="67"/>
    <x v="1833"/>
  </r>
  <r>
    <x v="25"/>
    <x v="68"/>
    <x v="1834"/>
  </r>
  <r>
    <x v="25"/>
    <x v="69"/>
    <x v="1835"/>
  </r>
  <r>
    <x v="25"/>
    <x v="70"/>
    <x v="1836"/>
  </r>
  <r>
    <x v="26"/>
    <x v="0"/>
    <x v="1837"/>
  </r>
  <r>
    <x v="26"/>
    <x v="1"/>
    <x v="1838"/>
  </r>
  <r>
    <x v="26"/>
    <x v="2"/>
    <x v="1839"/>
  </r>
  <r>
    <x v="26"/>
    <x v="3"/>
    <x v="1840"/>
  </r>
  <r>
    <x v="26"/>
    <x v="4"/>
    <x v="1841"/>
  </r>
  <r>
    <x v="26"/>
    <x v="5"/>
    <x v="1842"/>
  </r>
  <r>
    <x v="26"/>
    <x v="6"/>
    <x v="1843"/>
  </r>
  <r>
    <x v="26"/>
    <x v="7"/>
    <x v="1844"/>
  </r>
  <r>
    <x v="26"/>
    <x v="8"/>
    <x v="1845"/>
  </r>
  <r>
    <x v="26"/>
    <x v="9"/>
    <x v="1846"/>
  </r>
  <r>
    <x v="26"/>
    <x v="10"/>
    <x v="1847"/>
  </r>
  <r>
    <x v="26"/>
    <x v="11"/>
    <x v="1848"/>
  </r>
  <r>
    <x v="26"/>
    <x v="12"/>
    <x v="1849"/>
  </r>
  <r>
    <x v="26"/>
    <x v="13"/>
    <x v="1850"/>
  </r>
  <r>
    <x v="26"/>
    <x v="14"/>
    <x v="1851"/>
  </r>
  <r>
    <x v="26"/>
    <x v="15"/>
    <x v="1852"/>
  </r>
  <r>
    <x v="26"/>
    <x v="16"/>
    <x v="1853"/>
  </r>
  <r>
    <x v="26"/>
    <x v="17"/>
    <x v="1854"/>
  </r>
  <r>
    <x v="26"/>
    <x v="18"/>
    <x v="1855"/>
  </r>
  <r>
    <x v="26"/>
    <x v="19"/>
    <x v="1856"/>
  </r>
  <r>
    <x v="26"/>
    <x v="20"/>
    <x v="1857"/>
  </r>
  <r>
    <x v="26"/>
    <x v="21"/>
    <x v="1858"/>
  </r>
  <r>
    <x v="26"/>
    <x v="22"/>
    <x v="1859"/>
  </r>
  <r>
    <x v="26"/>
    <x v="23"/>
    <x v="1860"/>
  </r>
  <r>
    <x v="26"/>
    <x v="24"/>
    <x v="1861"/>
  </r>
  <r>
    <x v="26"/>
    <x v="25"/>
    <x v="1680"/>
  </r>
  <r>
    <x v="26"/>
    <x v="26"/>
    <x v="1862"/>
  </r>
  <r>
    <x v="26"/>
    <x v="27"/>
    <x v="1863"/>
  </r>
  <r>
    <x v="26"/>
    <x v="28"/>
    <x v="1864"/>
  </r>
  <r>
    <x v="26"/>
    <x v="29"/>
    <x v="1865"/>
  </r>
  <r>
    <x v="26"/>
    <x v="30"/>
    <x v="1866"/>
  </r>
  <r>
    <x v="26"/>
    <x v="31"/>
    <x v="1867"/>
  </r>
  <r>
    <x v="26"/>
    <x v="32"/>
    <x v="1868"/>
  </r>
  <r>
    <x v="26"/>
    <x v="33"/>
    <x v="1869"/>
  </r>
  <r>
    <x v="26"/>
    <x v="34"/>
    <x v="1870"/>
  </r>
  <r>
    <x v="26"/>
    <x v="35"/>
    <x v="1871"/>
  </r>
  <r>
    <x v="26"/>
    <x v="36"/>
    <x v="1872"/>
  </r>
  <r>
    <x v="26"/>
    <x v="37"/>
    <x v="1873"/>
  </r>
  <r>
    <x v="26"/>
    <x v="38"/>
    <x v="1874"/>
  </r>
  <r>
    <x v="26"/>
    <x v="39"/>
    <x v="1875"/>
  </r>
  <r>
    <x v="26"/>
    <x v="40"/>
    <x v="1876"/>
  </r>
  <r>
    <x v="26"/>
    <x v="41"/>
    <x v="1877"/>
  </r>
  <r>
    <x v="26"/>
    <x v="42"/>
    <x v="1878"/>
  </r>
  <r>
    <x v="26"/>
    <x v="43"/>
    <x v="1879"/>
  </r>
  <r>
    <x v="26"/>
    <x v="44"/>
    <x v="1880"/>
  </r>
  <r>
    <x v="26"/>
    <x v="45"/>
    <x v="1881"/>
  </r>
  <r>
    <x v="26"/>
    <x v="46"/>
    <x v="1882"/>
  </r>
  <r>
    <x v="26"/>
    <x v="47"/>
    <x v="1883"/>
  </r>
  <r>
    <x v="26"/>
    <x v="48"/>
    <x v="1884"/>
  </r>
  <r>
    <x v="26"/>
    <x v="49"/>
    <x v="1885"/>
  </r>
  <r>
    <x v="26"/>
    <x v="50"/>
    <x v="1886"/>
  </r>
  <r>
    <x v="26"/>
    <x v="51"/>
    <x v="1887"/>
  </r>
  <r>
    <x v="26"/>
    <x v="52"/>
    <x v="1888"/>
  </r>
  <r>
    <x v="26"/>
    <x v="53"/>
    <x v="1889"/>
  </r>
  <r>
    <x v="26"/>
    <x v="54"/>
    <x v="1890"/>
  </r>
  <r>
    <x v="26"/>
    <x v="55"/>
    <x v="1891"/>
  </r>
  <r>
    <x v="26"/>
    <x v="56"/>
    <x v="1892"/>
  </r>
  <r>
    <x v="26"/>
    <x v="57"/>
    <x v="1893"/>
  </r>
  <r>
    <x v="26"/>
    <x v="58"/>
    <x v="1894"/>
  </r>
  <r>
    <x v="26"/>
    <x v="59"/>
    <x v="1895"/>
  </r>
  <r>
    <x v="26"/>
    <x v="60"/>
    <x v="1896"/>
  </r>
  <r>
    <x v="26"/>
    <x v="61"/>
    <x v="1897"/>
  </r>
  <r>
    <x v="26"/>
    <x v="62"/>
    <x v="1898"/>
  </r>
  <r>
    <x v="26"/>
    <x v="63"/>
    <x v="1899"/>
  </r>
  <r>
    <x v="26"/>
    <x v="64"/>
    <x v="1900"/>
  </r>
  <r>
    <x v="26"/>
    <x v="65"/>
    <x v="1901"/>
  </r>
  <r>
    <x v="26"/>
    <x v="66"/>
    <x v="1902"/>
  </r>
  <r>
    <x v="26"/>
    <x v="67"/>
    <x v="1903"/>
  </r>
  <r>
    <x v="26"/>
    <x v="68"/>
    <x v="1904"/>
  </r>
  <r>
    <x v="26"/>
    <x v="69"/>
    <x v="1905"/>
  </r>
  <r>
    <x v="26"/>
    <x v="70"/>
    <x v="1906"/>
  </r>
  <r>
    <x v="27"/>
    <x v="0"/>
    <x v="1907"/>
  </r>
  <r>
    <x v="27"/>
    <x v="1"/>
    <x v="1908"/>
  </r>
  <r>
    <x v="27"/>
    <x v="2"/>
    <x v="1909"/>
  </r>
  <r>
    <x v="27"/>
    <x v="3"/>
    <x v="1910"/>
  </r>
  <r>
    <x v="27"/>
    <x v="4"/>
    <x v="1911"/>
  </r>
  <r>
    <x v="27"/>
    <x v="5"/>
    <x v="1912"/>
  </r>
  <r>
    <x v="27"/>
    <x v="6"/>
    <x v="1913"/>
  </r>
  <r>
    <x v="27"/>
    <x v="7"/>
    <x v="1914"/>
  </r>
  <r>
    <x v="27"/>
    <x v="8"/>
    <x v="1915"/>
  </r>
  <r>
    <x v="27"/>
    <x v="9"/>
    <x v="1916"/>
  </r>
  <r>
    <x v="27"/>
    <x v="10"/>
    <x v="1917"/>
  </r>
  <r>
    <x v="27"/>
    <x v="11"/>
    <x v="1918"/>
  </r>
  <r>
    <x v="27"/>
    <x v="12"/>
    <x v="1919"/>
  </r>
  <r>
    <x v="27"/>
    <x v="13"/>
    <x v="1920"/>
  </r>
  <r>
    <x v="27"/>
    <x v="14"/>
    <x v="1921"/>
  </r>
  <r>
    <x v="27"/>
    <x v="15"/>
    <x v="1922"/>
  </r>
  <r>
    <x v="27"/>
    <x v="16"/>
    <x v="1923"/>
  </r>
  <r>
    <x v="27"/>
    <x v="17"/>
    <x v="1924"/>
  </r>
  <r>
    <x v="27"/>
    <x v="18"/>
    <x v="1925"/>
  </r>
  <r>
    <x v="27"/>
    <x v="19"/>
    <x v="1926"/>
  </r>
  <r>
    <x v="27"/>
    <x v="20"/>
    <x v="1927"/>
  </r>
  <r>
    <x v="27"/>
    <x v="21"/>
    <x v="1928"/>
  </r>
  <r>
    <x v="27"/>
    <x v="22"/>
    <x v="1929"/>
  </r>
  <r>
    <x v="27"/>
    <x v="23"/>
    <x v="1930"/>
  </r>
  <r>
    <x v="27"/>
    <x v="24"/>
    <x v="1931"/>
  </r>
  <r>
    <x v="27"/>
    <x v="25"/>
    <x v="1621"/>
  </r>
  <r>
    <x v="27"/>
    <x v="26"/>
    <x v="1932"/>
  </r>
  <r>
    <x v="27"/>
    <x v="27"/>
    <x v="1933"/>
  </r>
  <r>
    <x v="27"/>
    <x v="28"/>
    <x v="1934"/>
  </r>
  <r>
    <x v="27"/>
    <x v="29"/>
    <x v="1935"/>
  </r>
  <r>
    <x v="27"/>
    <x v="30"/>
    <x v="1936"/>
  </r>
  <r>
    <x v="27"/>
    <x v="31"/>
    <x v="1937"/>
  </r>
  <r>
    <x v="27"/>
    <x v="32"/>
    <x v="1938"/>
  </r>
  <r>
    <x v="27"/>
    <x v="33"/>
    <x v="1939"/>
  </r>
  <r>
    <x v="27"/>
    <x v="34"/>
    <x v="1940"/>
  </r>
  <r>
    <x v="27"/>
    <x v="35"/>
    <x v="1941"/>
  </r>
  <r>
    <x v="27"/>
    <x v="36"/>
    <x v="1942"/>
  </r>
  <r>
    <x v="27"/>
    <x v="37"/>
    <x v="1943"/>
  </r>
  <r>
    <x v="27"/>
    <x v="38"/>
    <x v="1944"/>
  </r>
  <r>
    <x v="27"/>
    <x v="39"/>
    <x v="1945"/>
  </r>
  <r>
    <x v="27"/>
    <x v="40"/>
    <x v="1946"/>
  </r>
  <r>
    <x v="27"/>
    <x v="41"/>
    <x v="1947"/>
  </r>
  <r>
    <x v="27"/>
    <x v="42"/>
    <x v="1948"/>
  </r>
  <r>
    <x v="27"/>
    <x v="43"/>
    <x v="1949"/>
  </r>
  <r>
    <x v="27"/>
    <x v="44"/>
    <x v="1950"/>
  </r>
  <r>
    <x v="27"/>
    <x v="45"/>
    <x v="1951"/>
  </r>
  <r>
    <x v="27"/>
    <x v="46"/>
    <x v="1952"/>
  </r>
  <r>
    <x v="27"/>
    <x v="47"/>
    <x v="1023"/>
  </r>
  <r>
    <x v="27"/>
    <x v="48"/>
    <x v="1953"/>
  </r>
  <r>
    <x v="27"/>
    <x v="49"/>
    <x v="1954"/>
  </r>
  <r>
    <x v="27"/>
    <x v="50"/>
    <x v="1955"/>
  </r>
  <r>
    <x v="27"/>
    <x v="51"/>
    <x v="1956"/>
  </r>
  <r>
    <x v="27"/>
    <x v="52"/>
    <x v="1957"/>
  </r>
  <r>
    <x v="27"/>
    <x v="53"/>
    <x v="1958"/>
  </r>
  <r>
    <x v="27"/>
    <x v="54"/>
    <x v="1959"/>
  </r>
  <r>
    <x v="27"/>
    <x v="55"/>
    <x v="1960"/>
  </r>
  <r>
    <x v="27"/>
    <x v="56"/>
    <x v="1961"/>
  </r>
  <r>
    <x v="27"/>
    <x v="57"/>
    <x v="1962"/>
  </r>
  <r>
    <x v="27"/>
    <x v="58"/>
    <x v="1963"/>
  </r>
  <r>
    <x v="27"/>
    <x v="59"/>
    <x v="1964"/>
  </r>
  <r>
    <x v="27"/>
    <x v="60"/>
    <x v="1965"/>
  </r>
  <r>
    <x v="27"/>
    <x v="61"/>
    <x v="1966"/>
  </r>
  <r>
    <x v="27"/>
    <x v="62"/>
    <x v="1967"/>
  </r>
  <r>
    <x v="27"/>
    <x v="63"/>
    <x v="1968"/>
  </r>
  <r>
    <x v="27"/>
    <x v="64"/>
    <x v="1969"/>
  </r>
  <r>
    <x v="27"/>
    <x v="65"/>
    <x v="1970"/>
  </r>
  <r>
    <x v="27"/>
    <x v="66"/>
    <x v="1971"/>
  </r>
  <r>
    <x v="27"/>
    <x v="67"/>
    <x v="1972"/>
  </r>
  <r>
    <x v="27"/>
    <x v="68"/>
    <x v="1973"/>
  </r>
  <r>
    <x v="27"/>
    <x v="69"/>
    <x v="1974"/>
  </r>
  <r>
    <x v="27"/>
    <x v="70"/>
    <x v="1975"/>
  </r>
  <r>
    <x v="28"/>
    <x v="0"/>
    <x v="1976"/>
  </r>
  <r>
    <x v="28"/>
    <x v="1"/>
    <x v="1977"/>
  </r>
  <r>
    <x v="28"/>
    <x v="2"/>
    <x v="1978"/>
  </r>
  <r>
    <x v="28"/>
    <x v="3"/>
    <x v="1979"/>
  </r>
  <r>
    <x v="28"/>
    <x v="4"/>
    <x v="1980"/>
  </r>
  <r>
    <x v="28"/>
    <x v="5"/>
    <x v="1981"/>
  </r>
  <r>
    <x v="28"/>
    <x v="6"/>
    <x v="1982"/>
  </r>
  <r>
    <x v="28"/>
    <x v="7"/>
    <x v="1983"/>
  </r>
  <r>
    <x v="28"/>
    <x v="8"/>
    <x v="1984"/>
  </r>
  <r>
    <x v="28"/>
    <x v="9"/>
    <x v="1985"/>
  </r>
  <r>
    <x v="28"/>
    <x v="10"/>
    <x v="1986"/>
  </r>
  <r>
    <x v="28"/>
    <x v="11"/>
    <x v="1987"/>
  </r>
  <r>
    <x v="28"/>
    <x v="12"/>
    <x v="1988"/>
  </r>
  <r>
    <x v="28"/>
    <x v="13"/>
    <x v="1989"/>
  </r>
  <r>
    <x v="28"/>
    <x v="14"/>
    <x v="1990"/>
  </r>
  <r>
    <x v="28"/>
    <x v="15"/>
    <x v="1991"/>
  </r>
  <r>
    <x v="28"/>
    <x v="16"/>
    <x v="1992"/>
  </r>
  <r>
    <x v="28"/>
    <x v="17"/>
    <x v="1993"/>
  </r>
  <r>
    <x v="28"/>
    <x v="18"/>
    <x v="1994"/>
  </r>
  <r>
    <x v="28"/>
    <x v="19"/>
    <x v="1995"/>
  </r>
  <r>
    <x v="28"/>
    <x v="20"/>
    <x v="1996"/>
  </r>
  <r>
    <x v="28"/>
    <x v="21"/>
    <x v="1997"/>
  </r>
  <r>
    <x v="28"/>
    <x v="22"/>
    <x v="1998"/>
  </r>
  <r>
    <x v="28"/>
    <x v="23"/>
    <x v="1999"/>
  </r>
  <r>
    <x v="28"/>
    <x v="24"/>
    <x v="2000"/>
  </r>
  <r>
    <x v="28"/>
    <x v="25"/>
    <x v="2001"/>
  </r>
  <r>
    <x v="28"/>
    <x v="26"/>
    <x v="2002"/>
  </r>
  <r>
    <x v="28"/>
    <x v="27"/>
    <x v="2003"/>
  </r>
  <r>
    <x v="28"/>
    <x v="28"/>
    <x v="2004"/>
  </r>
  <r>
    <x v="28"/>
    <x v="29"/>
    <x v="2005"/>
  </r>
  <r>
    <x v="28"/>
    <x v="30"/>
    <x v="2006"/>
  </r>
  <r>
    <x v="28"/>
    <x v="31"/>
    <x v="2007"/>
  </r>
  <r>
    <x v="28"/>
    <x v="32"/>
    <x v="2008"/>
  </r>
  <r>
    <x v="28"/>
    <x v="33"/>
    <x v="2009"/>
  </r>
  <r>
    <x v="28"/>
    <x v="34"/>
    <x v="2010"/>
  </r>
  <r>
    <x v="28"/>
    <x v="35"/>
    <x v="2011"/>
  </r>
  <r>
    <x v="28"/>
    <x v="36"/>
    <x v="2012"/>
  </r>
  <r>
    <x v="28"/>
    <x v="37"/>
    <x v="2013"/>
  </r>
  <r>
    <x v="28"/>
    <x v="38"/>
    <x v="2014"/>
  </r>
  <r>
    <x v="28"/>
    <x v="39"/>
    <x v="2015"/>
  </r>
  <r>
    <x v="28"/>
    <x v="40"/>
    <x v="2016"/>
  </r>
  <r>
    <x v="28"/>
    <x v="41"/>
    <x v="2017"/>
  </r>
  <r>
    <x v="28"/>
    <x v="42"/>
    <x v="2018"/>
  </r>
  <r>
    <x v="28"/>
    <x v="43"/>
    <x v="2019"/>
  </r>
  <r>
    <x v="28"/>
    <x v="44"/>
    <x v="2020"/>
  </r>
  <r>
    <x v="28"/>
    <x v="45"/>
    <x v="2021"/>
  </r>
  <r>
    <x v="28"/>
    <x v="46"/>
    <x v="2022"/>
  </r>
  <r>
    <x v="28"/>
    <x v="47"/>
    <x v="2022"/>
  </r>
  <r>
    <x v="28"/>
    <x v="48"/>
    <x v="2023"/>
  </r>
  <r>
    <x v="28"/>
    <x v="49"/>
    <x v="2024"/>
  </r>
  <r>
    <x v="28"/>
    <x v="50"/>
    <x v="2025"/>
  </r>
  <r>
    <x v="28"/>
    <x v="51"/>
    <x v="2026"/>
  </r>
  <r>
    <x v="28"/>
    <x v="52"/>
    <x v="2027"/>
  </r>
  <r>
    <x v="28"/>
    <x v="53"/>
    <x v="2028"/>
  </r>
  <r>
    <x v="28"/>
    <x v="54"/>
    <x v="2029"/>
  </r>
  <r>
    <x v="28"/>
    <x v="55"/>
    <x v="2030"/>
  </r>
  <r>
    <x v="28"/>
    <x v="56"/>
    <x v="2031"/>
  </r>
  <r>
    <x v="28"/>
    <x v="57"/>
    <x v="2032"/>
  </r>
  <r>
    <x v="28"/>
    <x v="58"/>
    <x v="2033"/>
  </r>
  <r>
    <x v="28"/>
    <x v="59"/>
    <x v="2034"/>
  </r>
  <r>
    <x v="28"/>
    <x v="60"/>
    <x v="2035"/>
  </r>
  <r>
    <x v="28"/>
    <x v="61"/>
    <x v="2036"/>
  </r>
  <r>
    <x v="28"/>
    <x v="62"/>
    <x v="2037"/>
  </r>
  <r>
    <x v="28"/>
    <x v="63"/>
    <x v="2038"/>
  </r>
  <r>
    <x v="28"/>
    <x v="64"/>
    <x v="2039"/>
  </r>
  <r>
    <x v="28"/>
    <x v="65"/>
    <x v="2040"/>
  </r>
  <r>
    <x v="28"/>
    <x v="66"/>
    <x v="2041"/>
  </r>
  <r>
    <x v="28"/>
    <x v="67"/>
    <x v="2042"/>
  </r>
  <r>
    <x v="28"/>
    <x v="68"/>
    <x v="2043"/>
  </r>
  <r>
    <x v="28"/>
    <x v="69"/>
    <x v="2044"/>
  </r>
  <r>
    <x v="28"/>
    <x v="70"/>
    <x v="2045"/>
  </r>
  <r>
    <x v="29"/>
    <x v="0"/>
    <x v="2046"/>
  </r>
  <r>
    <x v="29"/>
    <x v="1"/>
    <x v="2047"/>
  </r>
  <r>
    <x v="29"/>
    <x v="2"/>
    <x v="2048"/>
  </r>
  <r>
    <x v="29"/>
    <x v="3"/>
    <x v="2049"/>
  </r>
  <r>
    <x v="29"/>
    <x v="4"/>
    <x v="2050"/>
  </r>
  <r>
    <x v="29"/>
    <x v="5"/>
    <x v="2051"/>
  </r>
  <r>
    <x v="29"/>
    <x v="6"/>
    <x v="2052"/>
  </r>
  <r>
    <x v="29"/>
    <x v="7"/>
    <x v="2053"/>
  </r>
  <r>
    <x v="29"/>
    <x v="8"/>
    <x v="2054"/>
  </r>
  <r>
    <x v="29"/>
    <x v="9"/>
    <x v="2055"/>
  </r>
  <r>
    <x v="29"/>
    <x v="10"/>
    <x v="2056"/>
  </r>
  <r>
    <x v="29"/>
    <x v="11"/>
    <x v="2057"/>
  </r>
  <r>
    <x v="29"/>
    <x v="12"/>
    <x v="2058"/>
  </r>
  <r>
    <x v="29"/>
    <x v="13"/>
    <x v="2059"/>
  </r>
  <r>
    <x v="29"/>
    <x v="14"/>
    <x v="2060"/>
  </r>
  <r>
    <x v="29"/>
    <x v="15"/>
    <x v="2061"/>
  </r>
  <r>
    <x v="29"/>
    <x v="16"/>
    <x v="2062"/>
  </r>
  <r>
    <x v="29"/>
    <x v="17"/>
    <x v="2063"/>
  </r>
  <r>
    <x v="29"/>
    <x v="18"/>
    <x v="2064"/>
  </r>
  <r>
    <x v="29"/>
    <x v="19"/>
    <x v="970"/>
  </r>
  <r>
    <x v="29"/>
    <x v="20"/>
    <x v="2065"/>
  </r>
  <r>
    <x v="29"/>
    <x v="21"/>
    <x v="2066"/>
  </r>
  <r>
    <x v="29"/>
    <x v="22"/>
    <x v="2067"/>
  </r>
  <r>
    <x v="29"/>
    <x v="23"/>
    <x v="2068"/>
  </r>
  <r>
    <x v="29"/>
    <x v="24"/>
    <x v="2069"/>
  </r>
  <r>
    <x v="29"/>
    <x v="25"/>
    <x v="2070"/>
  </r>
  <r>
    <x v="29"/>
    <x v="26"/>
    <x v="2071"/>
  </r>
  <r>
    <x v="29"/>
    <x v="27"/>
    <x v="2072"/>
  </r>
  <r>
    <x v="29"/>
    <x v="28"/>
    <x v="2073"/>
  </r>
  <r>
    <x v="29"/>
    <x v="29"/>
    <x v="2074"/>
  </r>
  <r>
    <x v="29"/>
    <x v="30"/>
    <x v="2075"/>
  </r>
  <r>
    <x v="29"/>
    <x v="31"/>
    <x v="2076"/>
  </r>
  <r>
    <x v="29"/>
    <x v="32"/>
    <x v="2077"/>
  </r>
  <r>
    <x v="29"/>
    <x v="33"/>
    <x v="2078"/>
  </r>
  <r>
    <x v="29"/>
    <x v="34"/>
    <x v="2079"/>
  </r>
  <r>
    <x v="29"/>
    <x v="35"/>
    <x v="2080"/>
  </r>
  <r>
    <x v="29"/>
    <x v="36"/>
    <x v="2081"/>
  </r>
  <r>
    <x v="29"/>
    <x v="37"/>
    <x v="2082"/>
  </r>
  <r>
    <x v="29"/>
    <x v="38"/>
    <x v="2083"/>
  </r>
  <r>
    <x v="29"/>
    <x v="39"/>
    <x v="2084"/>
  </r>
  <r>
    <x v="29"/>
    <x v="40"/>
    <x v="2085"/>
  </r>
  <r>
    <x v="29"/>
    <x v="41"/>
    <x v="2086"/>
  </r>
  <r>
    <x v="29"/>
    <x v="42"/>
    <x v="2087"/>
  </r>
  <r>
    <x v="29"/>
    <x v="43"/>
    <x v="2088"/>
  </r>
  <r>
    <x v="29"/>
    <x v="44"/>
    <x v="2089"/>
  </r>
  <r>
    <x v="29"/>
    <x v="45"/>
    <x v="2090"/>
  </r>
  <r>
    <x v="29"/>
    <x v="46"/>
    <x v="2091"/>
  </r>
  <r>
    <x v="29"/>
    <x v="47"/>
    <x v="2092"/>
  </r>
  <r>
    <x v="29"/>
    <x v="48"/>
    <x v="2093"/>
  </r>
  <r>
    <x v="29"/>
    <x v="49"/>
    <x v="2094"/>
  </r>
  <r>
    <x v="29"/>
    <x v="50"/>
    <x v="2095"/>
  </r>
  <r>
    <x v="29"/>
    <x v="51"/>
    <x v="2096"/>
  </r>
  <r>
    <x v="29"/>
    <x v="52"/>
    <x v="2097"/>
  </r>
  <r>
    <x v="29"/>
    <x v="53"/>
    <x v="1393"/>
  </r>
  <r>
    <x v="29"/>
    <x v="54"/>
    <x v="2098"/>
  </r>
  <r>
    <x v="29"/>
    <x v="55"/>
    <x v="2099"/>
  </r>
  <r>
    <x v="29"/>
    <x v="56"/>
    <x v="2100"/>
  </r>
  <r>
    <x v="29"/>
    <x v="57"/>
    <x v="2101"/>
  </r>
  <r>
    <x v="29"/>
    <x v="58"/>
    <x v="2102"/>
  </r>
  <r>
    <x v="29"/>
    <x v="59"/>
    <x v="2103"/>
  </r>
  <r>
    <x v="29"/>
    <x v="60"/>
    <x v="2104"/>
  </r>
  <r>
    <x v="29"/>
    <x v="61"/>
    <x v="2105"/>
  </r>
  <r>
    <x v="29"/>
    <x v="62"/>
    <x v="2106"/>
  </r>
  <r>
    <x v="29"/>
    <x v="63"/>
    <x v="2107"/>
  </r>
  <r>
    <x v="29"/>
    <x v="64"/>
    <x v="2108"/>
  </r>
  <r>
    <x v="29"/>
    <x v="65"/>
    <x v="2109"/>
  </r>
  <r>
    <x v="29"/>
    <x v="66"/>
    <x v="2110"/>
  </r>
  <r>
    <x v="29"/>
    <x v="67"/>
    <x v="2111"/>
  </r>
  <r>
    <x v="29"/>
    <x v="68"/>
    <x v="2112"/>
  </r>
  <r>
    <x v="29"/>
    <x v="69"/>
    <x v="2113"/>
  </r>
  <r>
    <x v="29"/>
    <x v="70"/>
    <x v="2114"/>
  </r>
  <r>
    <x v="30"/>
    <x v="0"/>
    <x v="2115"/>
  </r>
  <r>
    <x v="30"/>
    <x v="1"/>
    <x v="2115"/>
  </r>
  <r>
    <x v="30"/>
    <x v="2"/>
    <x v="2115"/>
  </r>
  <r>
    <x v="30"/>
    <x v="3"/>
    <x v="2116"/>
  </r>
  <r>
    <x v="30"/>
    <x v="4"/>
    <x v="2117"/>
  </r>
  <r>
    <x v="30"/>
    <x v="5"/>
    <x v="2118"/>
  </r>
  <r>
    <x v="30"/>
    <x v="6"/>
    <x v="2119"/>
  </r>
  <r>
    <x v="30"/>
    <x v="7"/>
    <x v="2120"/>
  </r>
  <r>
    <x v="30"/>
    <x v="8"/>
    <x v="2121"/>
  </r>
  <r>
    <x v="30"/>
    <x v="9"/>
    <x v="2122"/>
  </r>
  <r>
    <x v="30"/>
    <x v="10"/>
    <x v="2123"/>
  </r>
  <r>
    <x v="30"/>
    <x v="11"/>
    <x v="2124"/>
  </r>
  <r>
    <x v="30"/>
    <x v="12"/>
    <x v="2125"/>
  </r>
  <r>
    <x v="30"/>
    <x v="13"/>
    <x v="2126"/>
  </r>
  <r>
    <x v="30"/>
    <x v="14"/>
    <x v="2127"/>
  </r>
  <r>
    <x v="30"/>
    <x v="15"/>
    <x v="2128"/>
  </r>
  <r>
    <x v="30"/>
    <x v="16"/>
    <x v="2129"/>
  </r>
  <r>
    <x v="30"/>
    <x v="17"/>
    <x v="2130"/>
  </r>
  <r>
    <x v="30"/>
    <x v="18"/>
    <x v="2131"/>
  </r>
  <r>
    <x v="30"/>
    <x v="19"/>
    <x v="2132"/>
  </r>
  <r>
    <x v="30"/>
    <x v="20"/>
    <x v="2133"/>
  </r>
  <r>
    <x v="30"/>
    <x v="21"/>
    <x v="2134"/>
  </r>
  <r>
    <x v="30"/>
    <x v="22"/>
    <x v="2135"/>
  </r>
  <r>
    <x v="30"/>
    <x v="23"/>
    <x v="2136"/>
  </r>
  <r>
    <x v="30"/>
    <x v="24"/>
    <x v="2137"/>
  </r>
  <r>
    <x v="30"/>
    <x v="25"/>
    <x v="2138"/>
  </r>
  <r>
    <x v="30"/>
    <x v="26"/>
    <x v="2139"/>
  </r>
  <r>
    <x v="30"/>
    <x v="27"/>
    <x v="2140"/>
  </r>
  <r>
    <x v="30"/>
    <x v="28"/>
    <x v="2141"/>
  </r>
  <r>
    <x v="30"/>
    <x v="29"/>
    <x v="2142"/>
  </r>
  <r>
    <x v="30"/>
    <x v="30"/>
    <x v="1429"/>
  </r>
  <r>
    <x v="30"/>
    <x v="31"/>
    <x v="2143"/>
  </r>
  <r>
    <x v="30"/>
    <x v="32"/>
    <x v="2144"/>
  </r>
  <r>
    <x v="30"/>
    <x v="33"/>
    <x v="2145"/>
  </r>
  <r>
    <x v="30"/>
    <x v="34"/>
    <x v="2146"/>
  </r>
  <r>
    <x v="30"/>
    <x v="35"/>
    <x v="2147"/>
  </r>
  <r>
    <x v="30"/>
    <x v="36"/>
    <x v="2148"/>
  </r>
  <r>
    <x v="30"/>
    <x v="37"/>
    <x v="2149"/>
  </r>
  <r>
    <x v="30"/>
    <x v="38"/>
    <x v="2150"/>
  </r>
  <r>
    <x v="30"/>
    <x v="39"/>
    <x v="2151"/>
  </r>
  <r>
    <x v="30"/>
    <x v="40"/>
    <x v="2152"/>
  </r>
  <r>
    <x v="30"/>
    <x v="41"/>
    <x v="2153"/>
  </r>
  <r>
    <x v="30"/>
    <x v="42"/>
    <x v="2154"/>
  </r>
  <r>
    <x v="30"/>
    <x v="43"/>
    <x v="2155"/>
  </r>
  <r>
    <x v="30"/>
    <x v="44"/>
    <x v="2156"/>
  </r>
  <r>
    <x v="30"/>
    <x v="45"/>
    <x v="2157"/>
  </r>
  <r>
    <x v="30"/>
    <x v="46"/>
    <x v="2158"/>
  </r>
  <r>
    <x v="30"/>
    <x v="47"/>
    <x v="2159"/>
  </r>
  <r>
    <x v="30"/>
    <x v="48"/>
    <x v="2160"/>
  </r>
  <r>
    <x v="30"/>
    <x v="49"/>
    <x v="2161"/>
  </r>
  <r>
    <x v="30"/>
    <x v="50"/>
    <x v="2162"/>
  </r>
  <r>
    <x v="30"/>
    <x v="51"/>
    <x v="2163"/>
  </r>
  <r>
    <x v="30"/>
    <x v="52"/>
    <x v="2164"/>
  </r>
  <r>
    <x v="30"/>
    <x v="53"/>
    <x v="2165"/>
  </r>
  <r>
    <x v="30"/>
    <x v="54"/>
    <x v="2166"/>
  </r>
  <r>
    <x v="30"/>
    <x v="55"/>
    <x v="2167"/>
  </r>
  <r>
    <x v="30"/>
    <x v="56"/>
    <x v="2168"/>
  </r>
  <r>
    <x v="30"/>
    <x v="57"/>
    <x v="2169"/>
  </r>
  <r>
    <x v="30"/>
    <x v="58"/>
    <x v="2170"/>
  </r>
  <r>
    <x v="30"/>
    <x v="59"/>
    <x v="2171"/>
  </r>
  <r>
    <x v="30"/>
    <x v="60"/>
    <x v="2172"/>
  </r>
  <r>
    <x v="30"/>
    <x v="61"/>
    <x v="2173"/>
  </r>
  <r>
    <x v="30"/>
    <x v="62"/>
    <x v="2174"/>
  </r>
  <r>
    <x v="30"/>
    <x v="63"/>
    <x v="2175"/>
  </r>
  <r>
    <x v="30"/>
    <x v="64"/>
    <x v="2176"/>
  </r>
  <r>
    <x v="30"/>
    <x v="65"/>
    <x v="2177"/>
  </r>
  <r>
    <x v="30"/>
    <x v="66"/>
    <x v="2178"/>
  </r>
  <r>
    <x v="30"/>
    <x v="67"/>
    <x v="2179"/>
  </r>
  <r>
    <x v="30"/>
    <x v="68"/>
    <x v="2180"/>
  </r>
  <r>
    <x v="30"/>
    <x v="69"/>
    <x v="2181"/>
  </r>
  <r>
    <x v="30"/>
    <x v="70"/>
    <x v="2182"/>
  </r>
  <r>
    <x v="31"/>
    <x v="0"/>
    <x v="2183"/>
  </r>
  <r>
    <x v="31"/>
    <x v="1"/>
    <x v="1226"/>
  </r>
  <r>
    <x v="31"/>
    <x v="2"/>
    <x v="2184"/>
  </r>
  <r>
    <x v="31"/>
    <x v="3"/>
    <x v="2185"/>
  </r>
  <r>
    <x v="31"/>
    <x v="4"/>
    <x v="2186"/>
  </r>
  <r>
    <x v="31"/>
    <x v="5"/>
    <x v="2187"/>
  </r>
  <r>
    <x v="31"/>
    <x v="6"/>
    <x v="2188"/>
  </r>
  <r>
    <x v="31"/>
    <x v="7"/>
    <x v="2189"/>
  </r>
  <r>
    <x v="31"/>
    <x v="8"/>
    <x v="2190"/>
  </r>
  <r>
    <x v="31"/>
    <x v="9"/>
    <x v="2191"/>
  </r>
  <r>
    <x v="31"/>
    <x v="10"/>
    <x v="2192"/>
  </r>
  <r>
    <x v="31"/>
    <x v="11"/>
    <x v="2193"/>
  </r>
  <r>
    <x v="31"/>
    <x v="12"/>
    <x v="2194"/>
  </r>
  <r>
    <x v="31"/>
    <x v="13"/>
    <x v="2195"/>
  </r>
  <r>
    <x v="31"/>
    <x v="14"/>
    <x v="2196"/>
  </r>
  <r>
    <x v="31"/>
    <x v="15"/>
    <x v="2197"/>
  </r>
  <r>
    <x v="31"/>
    <x v="16"/>
    <x v="2198"/>
  </r>
  <r>
    <x v="31"/>
    <x v="17"/>
    <x v="2199"/>
  </r>
  <r>
    <x v="31"/>
    <x v="18"/>
    <x v="2200"/>
  </r>
  <r>
    <x v="31"/>
    <x v="19"/>
    <x v="2201"/>
  </r>
  <r>
    <x v="31"/>
    <x v="20"/>
    <x v="2202"/>
  </r>
  <r>
    <x v="31"/>
    <x v="21"/>
    <x v="2203"/>
  </r>
  <r>
    <x v="31"/>
    <x v="22"/>
    <x v="2204"/>
  </r>
  <r>
    <x v="31"/>
    <x v="23"/>
    <x v="2205"/>
  </r>
  <r>
    <x v="31"/>
    <x v="24"/>
    <x v="2206"/>
  </r>
  <r>
    <x v="31"/>
    <x v="25"/>
    <x v="2207"/>
  </r>
  <r>
    <x v="31"/>
    <x v="26"/>
    <x v="2208"/>
  </r>
  <r>
    <x v="31"/>
    <x v="27"/>
    <x v="2209"/>
  </r>
  <r>
    <x v="31"/>
    <x v="28"/>
    <x v="2210"/>
  </r>
  <r>
    <x v="31"/>
    <x v="29"/>
    <x v="2211"/>
  </r>
  <r>
    <x v="31"/>
    <x v="30"/>
    <x v="2212"/>
  </r>
  <r>
    <x v="31"/>
    <x v="31"/>
    <x v="2213"/>
  </r>
  <r>
    <x v="31"/>
    <x v="32"/>
    <x v="2214"/>
  </r>
  <r>
    <x v="31"/>
    <x v="33"/>
    <x v="2215"/>
  </r>
  <r>
    <x v="31"/>
    <x v="34"/>
    <x v="2216"/>
  </r>
  <r>
    <x v="31"/>
    <x v="35"/>
    <x v="2217"/>
  </r>
  <r>
    <x v="31"/>
    <x v="36"/>
    <x v="2218"/>
  </r>
  <r>
    <x v="31"/>
    <x v="37"/>
    <x v="2219"/>
  </r>
  <r>
    <x v="31"/>
    <x v="38"/>
    <x v="2220"/>
  </r>
  <r>
    <x v="31"/>
    <x v="39"/>
    <x v="2221"/>
  </r>
  <r>
    <x v="31"/>
    <x v="40"/>
    <x v="2222"/>
  </r>
  <r>
    <x v="31"/>
    <x v="41"/>
    <x v="2223"/>
  </r>
  <r>
    <x v="31"/>
    <x v="42"/>
    <x v="2224"/>
  </r>
  <r>
    <x v="31"/>
    <x v="43"/>
    <x v="2225"/>
  </r>
  <r>
    <x v="31"/>
    <x v="44"/>
    <x v="2226"/>
  </r>
  <r>
    <x v="31"/>
    <x v="45"/>
    <x v="2227"/>
  </r>
  <r>
    <x v="31"/>
    <x v="46"/>
    <x v="2228"/>
  </r>
  <r>
    <x v="31"/>
    <x v="47"/>
    <x v="2229"/>
  </r>
  <r>
    <x v="31"/>
    <x v="48"/>
    <x v="2230"/>
  </r>
  <r>
    <x v="31"/>
    <x v="49"/>
    <x v="2231"/>
  </r>
  <r>
    <x v="31"/>
    <x v="50"/>
    <x v="2232"/>
  </r>
  <r>
    <x v="31"/>
    <x v="51"/>
    <x v="2233"/>
  </r>
  <r>
    <x v="31"/>
    <x v="52"/>
    <x v="2234"/>
  </r>
  <r>
    <x v="31"/>
    <x v="53"/>
    <x v="2235"/>
  </r>
  <r>
    <x v="31"/>
    <x v="54"/>
    <x v="2236"/>
  </r>
  <r>
    <x v="31"/>
    <x v="55"/>
    <x v="2237"/>
  </r>
  <r>
    <x v="31"/>
    <x v="56"/>
    <x v="2238"/>
  </r>
  <r>
    <x v="31"/>
    <x v="57"/>
    <x v="2239"/>
  </r>
  <r>
    <x v="31"/>
    <x v="58"/>
    <x v="2240"/>
  </r>
  <r>
    <x v="31"/>
    <x v="59"/>
    <x v="2241"/>
  </r>
  <r>
    <x v="31"/>
    <x v="60"/>
    <x v="2242"/>
  </r>
  <r>
    <x v="31"/>
    <x v="61"/>
    <x v="2243"/>
  </r>
  <r>
    <x v="31"/>
    <x v="62"/>
    <x v="2244"/>
  </r>
  <r>
    <x v="31"/>
    <x v="63"/>
    <x v="2245"/>
  </r>
  <r>
    <x v="31"/>
    <x v="64"/>
    <x v="2246"/>
  </r>
  <r>
    <x v="31"/>
    <x v="65"/>
    <x v="2247"/>
  </r>
  <r>
    <x v="31"/>
    <x v="66"/>
    <x v="2248"/>
  </r>
  <r>
    <x v="31"/>
    <x v="67"/>
    <x v="2249"/>
  </r>
  <r>
    <x v="31"/>
    <x v="68"/>
    <x v="2250"/>
  </r>
  <r>
    <x v="31"/>
    <x v="69"/>
    <x v="2251"/>
  </r>
  <r>
    <x v="31"/>
    <x v="70"/>
    <x v="2252"/>
  </r>
  <r>
    <x v="32"/>
    <x v="0"/>
    <x v="2253"/>
  </r>
  <r>
    <x v="32"/>
    <x v="1"/>
    <x v="2254"/>
  </r>
  <r>
    <x v="32"/>
    <x v="2"/>
    <x v="2255"/>
  </r>
  <r>
    <x v="32"/>
    <x v="3"/>
    <x v="2256"/>
  </r>
  <r>
    <x v="32"/>
    <x v="4"/>
    <x v="2257"/>
  </r>
  <r>
    <x v="32"/>
    <x v="5"/>
    <x v="2258"/>
  </r>
  <r>
    <x v="32"/>
    <x v="6"/>
    <x v="2259"/>
  </r>
  <r>
    <x v="32"/>
    <x v="7"/>
    <x v="2260"/>
  </r>
  <r>
    <x v="32"/>
    <x v="8"/>
    <x v="2261"/>
  </r>
  <r>
    <x v="32"/>
    <x v="9"/>
    <x v="2262"/>
  </r>
  <r>
    <x v="32"/>
    <x v="10"/>
    <x v="2263"/>
  </r>
  <r>
    <x v="32"/>
    <x v="11"/>
    <x v="2264"/>
  </r>
  <r>
    <x v="32"/>
    <x v="12"/>
    <x v="2265"/>
  </r>
  <r>
    <x v="32"/>
    <x v="13"/>
    <x v="2266"/>
  </r>
  <r>
    <x v="32"/>
    <x v="14"/>
    <x v="2267"/>
  </r>
  <r>
    <x v="32"/>
    <x v="15"/>
    <x v="315"/>
  </r>
  <r>
    <x v="32"/>
    <x v="16"/>
    <x v="2268"/>
  </r>
  <r>
    <x v="32"/>
    <x v="17"/>
    <x v="2269"/>
  </r>
  <r>
    <x v="32"/>
    <x v="18"/>
    <x v="2270"/>
  </r>
  <r>
    <x v="32"/>
    <x v="19"/>
    <x v="2271"/>
  </r>
  <r>
    <x v="32"/>
    <x v="20"/>
    <x v="2272"/>
  </r>
  <r>
    <x v="32"/>
    <x v="21"/>
    <x v="2273"/>
  </r>
  <r>
    <x v="32"/>
    <x v="22"/>
    <x v="2274"/>
  </r>
  <r>
    <x v="32"/>
    <x v="23"/>
    <x v="2275"/>
  </r>
  <r>
    <x v="32"/>
    <x v="24"/>
    <x v="2276"/>
  </r>
  <r>
    <x v="32"/>
    <x v="25"/>
    <x v="2277"/>
  </r>
  <r>
    <x v="32"/>
    <x v="26"/>
    <x v="2278"/>
  </r>
  <r>
    <x v="32"/>
    <x v="27"/>
    <x v="2279"/>
  </r>
  <r>
    <x v="32"/>
    <x v="28"/>
    <x v="2280"/>
  </r>
  <r>
    <x v="32"/>
    <x v="29"/>
    <x v="2281"/>
  </r>
  <r>
    <x v="32"/>
    <x v="30"/>
    <x v="2282"/>
  </r>
  <r>
    <x v="32"/>
    <x v="31"/>
    <x v="2283"/>
  </r>
  <r>
    <x v="32"/>
    <x v="32"/>
    <x v="2284"/>
  </r>
  <r>
    <x v="32"/>
    <x v="33"/>
    <x v="2285"/>
  </r>
  <r>
    <x v="32"/>
    <x v="34"/>
    <x v="2286"/>
  </r>
  <r>
    <x v="32"/>
    <x v="35"/>
    <x v="2287"/>
  </r>
  <r>
    <x v="32"/>
    <x v="36"/>
    <x v="2288"/>
  </r>
  <r>
    <x v="32"/>
    <x v="37"/>
    <x v="2289"/>
  </r>
  <r>
    <x v="32"/>
    <x v="38"/>
    <x v="2290"/>
  </r>
  <r>
    <x v="32"/>
    <x v="39"/>
    <x v="2291"/>
  </r>
  <r>
    <x v="32"/>
    <x v="40"/>
    <x v="2292"/>
  </r>
  <r>
    <x v="32"/>
    <x v="41"/>
    <x v="2293"/>
  </r>
  <r>
    <x v="32"/>
    <x v="42"/>
    <x v="2294"/>
  </r>
  <r>
    <x v="32"/>
    <x v="43"/>
    <x v="2295"/>
  </r>
  <r>
    <x v="32"/>
    <x v="44"/>
    <x v="2296"/>
  </r>
  <r>
    <x v="32"/>
    <x v="45"/>
    <x v="2297"/>
  </r>
  <r>
    <x v="32"/>
    <x v="46"/>
    <x v="2298"/>
  </r>
  <r>
    <x v="32"/>
    <x v="47"/>
    <x v="2299"/>
  </r>
  <r>
    <x v="32"/>
    <x v="48"/>
    <x v="2300"/>
  </r>
  <r>
    <x v="32"/>
    <x v="49"/>
    <x v="2301"/>
  </r>
  <r>
    <x v="32"/>
    <x v="50"/>
    <x v="2302"/>
  </r>
  <r>
    <x v="32"/>
    <x v="51"/>
    <x v="2303"/>
  </r>
  <r>
    <x v="32"/>
    <x v="52"/>
    <x v="2304"/>
  </r>
  <r>
    <x v="32"/>
    <x v="53"/>
    <x v="2305"/>
  </r>
  <r>
    <x v="32"/>
    <x v="54"/>
    <x v="2306"/>
  </r>
  <r>
    <x v="32"/>
    <x v="55"/>
    <x v="2307"/>
  </r>
  <r>
    <x v="32"/>
    <x v="56"/>
    <x v="2308"/>
  </r>
  <r>
    <x v="32"/>
    <x v="57"/>
    <x v="2309"/>
  </r>
  <r>
    <x v="32"/>
    <x v="58"/>
    <x v="2310"/>
  </r>
  <r>
    <x v="32"/>
    <x v="59"/>
    <x v="2311"/>
  </r>
  <r>
    <x v="32"/>
    <x v="60"/>
    <x v="2312"/>
  </r>
  <r>
    <x v="32"/>
    <x v="61"/>
    <x v="2313"/>
  </r>
  <r>
    <x v="32"/>
    <x v="62"/>
    <x v="2314"/>
  </r>
  <r>
    <x v="32"/>
    <x v="63"/>
    <x v="2315"/>
  </r>
  <r>
    <x v="32"/>
    <x v="64"/>
    <x v="2316"/>
  </r>
  <r>
    <x v="32"/>
    <x v="65"/>
    <x v="2317"/>
  </r>
  <r>
    <x v="32"/>
    <x v="66"/>
    <x v="2318"/>
  </r>
  <r>
    <x v="32"/>
    <x v="67"/>
    <x v="2319"/>
  </r>
  <r>
    <x v="32"/>
    <x v="68"/>
    <x v="2320"/>
  </r>
  <r>
    <x v="32"/>
    <x v="69"/>
    <x v="2321"/>
  </r>
  <r>
    <x v="32"/>
    <x v="70"/>
    <x v="2322"/>
  </r>
  <r>
    <x v="33"/>
    <x v="0"/>
    <x v="2323"/>
  </r>
  <r>
    <x v="33"/>
    <x v="1"/>
    <x v="2324"/>
  </r>
  <r>
    <x v="33"/>
    <x v="2"/>
    <x v="2325"/>
  </r>
  <r>
    <x v="33"/>
    <x v="3"/>
    <x v="2326"/>
  </r>
  <r>
    <x v="33"/>
    <x v="4"/>
    <x v="2327"/>
  </r>
  <r>
    <x v="33"/>
    <x v="5"/>
    <x v="2328"/>
  </r>
  <r>
    <x v="33"/>
    <x v="6"/>
    <x v="2329"/>
  </r>
  <r>
    <x v="33"/>
    <x v="7"/>
    <x v="172"/>
  </r>
  <r>
    <x v="33"/>
    <x v="8"/>
    <x v="2330"/>
  </r>
  <r>
    <x v="33"/>
    <x v="9"/>
    <x v="2331"/>
  </r>
  <r>
    <x v="33"/>
    <x v="10"/>
    <x v="2332"/>
  </r>
  <r>
    <x v="33"/>
    <x v="11"/>
    <x v="2333"/>
  </r>
  <r>
    <x v="33"/>
    <x v="12"/>
    <x v="2334"/>
  </r>
  <r>
    <x v="33"/>
    <x v="13"/>
    <x v="2335"/>
  </r>
  <r>
    <x v="33"/>
    <x v="14"/>
    <x v="2336"/>
  </r>
  <r>
    <x v="33"/>
    <x v="15"/>
    <x v="2337"/>
  </r>
  <r>
    <x v="33"/>
    <x v="16"/>
    <x v="2338"/>
  </r>
  <r>
    <x v="33"/>
    <x v="17"/>
    <x v="2339"/>
  </r>
  <r>
    <x v="33"/>
    <x v="18"/>
    <x v="2340"/>
  </r>
  <r>
    <x v="33"/>
    <x v="19"/>
    <x v="2341"/>
  </r>
  <r>
    <x v="33"/>
    <x v="20"/>
    <x v="2342"/>
  </r>
  <r>
    <x v="33"/>
    <x v="21"/>
    <x v="2343"/>
  </r>
  <r>
    <x v="33"/>
    <x v="22"/>
    <x v="2344"/>
  </r>
  <r>
    <x v="33"/>
    <x v="23"/>
    <x v="2345"/>
  </r>
  <r>
    <x v="33"/>
    <x v="24"/>
    <x v="2346"/>
  </r>
  <r>
    <x v="33"/>
    <x v="25"/>
    <x v="2347"/>
  </r>
  <r>
    <x v="33"/>
    <x v="26"/>
    <x v="2348"/>
  </r>
  <r>
    <x v="33"/>
    <x v="27"/>
    <x v="2349"/>
  </r>
  <r>
    <x v="33"/>
    <x v="28"/>
    <x v="2350"/>
  </r>
  <r>
    <x v="33"/>
    <x v="29"/>
    <x v="2351"/>
  </r>
  <r>
    <x v="33"/>
    <x v="30"/>
    <x v="2352"/>
  </r>
  <r>
    <x v="33"/>
    <x v="31"/>
    <x v="2353"/>
  </r>
  <r>
    <x v="33"/>
    <x v="32"/>
    <x v="2354"/>
  </r>
  <r>
    <x v="33"/>
    <x v="33"/>
    <x v="2355"/>
  </r>
  <r>
    <x v="33"/>
    <x v="34"/>
    <x v="1127"/>
  </r>
  <r>
    <x v="33"/>
    <x v="35"/>
    <x v="2356"/>
  </r>
  <r>
    <x v="33"/>
    <x v="36"/>
    <x v="2357"/>
  </r>
  <r>
    <x v="33"/>
    <x v="37"/>
    <x v="2358"/>
  </r>
  <r>
    <x v="33"/>
    <x v="38"/>
    <x v="2359"/>
  </r>
  <r>
    <x v="33"/>
    <x v="39"/>
    <x v="2360"/>
  </r>
  <r>
    <x v="33"/>
    <x v="40"/>
    <x v="2361"/>
  </r>
  <r>
    <x v="33"/>
    <x v="41"/>
    <x v="2362"/>
  </r>
  <r>
    <x v="33"/>
    <x v="42"/>
    <x v="2363"/>
  </r>
  <r>
    <x v="33"/>
    <x v="43"/>
    <x v="2364"/>
  </r>
  <r>
    <x v="33"/>
    <x v="44"/>
    <x v="2365"/>
  </r>
  <r>
    <x v="33"/>
    <x v="45"/>
    <x v="2366"/>
  </r>
  <r>
    <x v="33"/>
    <x v="46"/>
    <x v="2367"/>
  </r>
  <r>
    <x v="33"/>
    <x v="47"/>
    <x v="2368"/>
  </r>
  <r>
    <x v="33"/>
    <x v="48"/>
    <x v="2369"/>
  </r>
  <r>
    <x v="33"/>
    <x v="49"/>
    <x v="2370"/>
  </r>
  <r>
    <x v="33"/>
    <x v="50"/>
    <x v="2371"/>
  </r>
  <r>
    <x v="33"/>
    <x v="51"/>
    <x v="2372"/>
  </r>
  <r>
    <x v="33"/>
    <x v="52"/>
    <x v="2373"/>
  </r>
  <r>
    <x v="33"/>
    <x v="53"/>
    <x v="2374"/>
  </r>
  <r>
    <x v="33"/>
    <x v="54"/>
    <x v="2375"/>
  </r>
  <r>
    <x v="33"/>
    <x v="55"/>
    <x v="2376"/>
  </r>
  <r>
    <x v="33"/>
    <x v="56"/>
    <x v="2377"/>
  </r>
  <r>
    <x v="33"/>
    <x v="57"/>
    <x v="2378"/>
  </r>
  <r>
    <x v="33"/>
    <x v="58"/>
    <x v="2379"/>
  </r>
  <r>
    <x v="33"/>
    <x v="59"/>
    <x v="2380"/>
  </r>
  <r>
    <x v="33"/>
    <x v="60"/>
    <x v="2381"/>
  </r>
  <r>
    <x v="33"/>
    <x v="61"/>
    <x v="2382"/>
  </r>
  <r>
    <x v="33"/>
    <x v="62"/>
    <x v="2383"/>
  </r>
  <r>
    <x v="33"/>
    <x v="63"/>
    <x v="2384"/>
  </r>
  <r>
    <x v="33"/>
    <x v="64"/>
    <x v="2385"/>
  </r>
  <r>
    <x v="33"/>
    <x v="65"/>
    <x v="2386"/>
  </r>
  <r>
    <x v="33"/>
    <x v="66"/>
    <x v="2387"/>
  </r>
  <r>
    <x v="33"/>
    <x v="67"/>
    <x v="2388"/>
  </r>
  <r>
    <x v="33"/>
    <x v="68"/>
    <x v="2389"/>
  </r>
  <r>
    <x v="33"/>
    <x v="69"/>
    <x v="2390"/>
  </r>
  <r>
    <x v="33"/>
    <x v="70"/>
    <x v="2391"/>
  </r>
  <r>
    <x v="34"/>
    <x v="0"/>
    <x v="2392"/>
  </r>
  <r>
    <x v="34"/>
    <x v="1"/>
    <x v="2393"/>
  </r>
  <r>
    <x v="34"/>
    <x v="2"/>
    <x v="2394"/>
  </r>
  <r>
    <x v="34"/>
    <x v="3"/>
    <x v="2395"/>
  </r>
  <r>
    <x v="34"/>
    <x v="4"/>
    <x v="2396"/>
  </r>
  <r>
    <x v="34"/>
    <x v="5"/>
    <x v="2397"/>
  </r>
  <r>
    <x v="34"/>
    <x v="6"/>
    <x v="2398"/>
  </r>
  <r>
    <x v="34"/>
    <x v="7"/>
    <x v="2399"/>
  </r>
  <r>
    <x v="34"/>
    <x v="8"/>
    <x v="2400"/>
  </r>
  <r>
    <x v="34"/>
    <x v="9"/>
    <x v="2401"/>
  </r>
  <r>
    <x v="34"/>
    <x v="10"/>
    <x v="2402"/>
  </r>
  <r>
    <x v="34"/>
    <x v="11"/>
    <x v="2403"/>
  </r>
  <r>
    <x v="34"/>
    <x v="12"/>
    <x v="2404"/>
  </r>
  <r>
    <x v="34"/>
    <x v="13"/>
    <x v="2405"/>
  </r>
  <r>
    <x v="34"/>
    <x v="14"/>
    <x v="2406"/>
  </r>
  <r>
    <x v="34"/>
    <x v="15"/>
    <x v="2407"/>
  </r>
  <r>
    <x v="34"/>
    <x v="16"/>
    <x v="2408"/>
  </r>
  <r>
    <x v="34"/>
    <x v="17"/>
    <x v="2409"/>
  </r>
  <r>
    <x v="34"/>
    <x v="18"/>
    <x v="2410"/>
  </r>
  <r>
    <x v="34"/>
    <x v="19"/>
    <x v="2411"/>
  </r>
  <r>
    <x v="34"/>
    <x v="20"/>
    <x v="2412"/>
  </r>
  <r>
    <x v="34"/>
    <x v="21"/>
    <x v="2413"/>
  </r>
  <r>
    <x v="34"/>
    <x v="22"/>
    <x v="2414"/>
  </r>
  <r>
    <x v="34"/>
    <x v="23"/>
    <x v="2415"/>
  </r>
  <r>
    <x v="34"/>
    <x v="24"/>
    <x v="2416"/>
  </r>
  <r>
    <x v="34"/>
    <x v="25"/>
    <x v="2407"/>
  </r>
  <r>
    <x v="34"/>
    <x v="26"/>
    <x v="2417"/>
  </r>
  <r>
    <x v="34"/>
    <x v="27"/>
    <x v="2418"/>
  </r>
  <r>
    <x v="34"/>
    <x v="28"/>
    <x v="2419"/>
  </r>
  <r>
    <x v="34"/>
    <x v="29"/>
    <x v="2420"/>
  </r>
  <r>
    <x v="34"/>
    <x v="30"/>
    <x v="2421"/>
  </r>
  <r>
    <x v="34"/>
    <x v="31"/>
    <x v="2422"/>
  </r>
  <r>
    <x v="34"/>
    <x v="32"/>
    <x v="2423"/>
  </r>
  <r>
    <x v="34"/>
    <x v="33"/>
    <x v="2424"/>
  </r>
  <r>
    <x v="34"/>
    <x v="34"/>
    <x v="2425"/>
  </r>
  <r>
    <x v="34"/>
    <x v="35"/>
    <x v="2426"/>
  </r>
  <r>
    <x v="34"/>
    <x v="36"/>
    <x v="2427"/>
  </r>
  <r>
    <x v="34"/>
    <x v="37"/>
    <x v="2428"/>
  </r>
  <r>
    <x v="34"/>
    <x v="38"/>
    <x v="2429"/>
  </r>
  <r>
    <x v="34"/>
    <x v="39"/>
    <x v="2430"/>
  </r>
  <r>
    <x v="34"/>
    <x v="40"/>
    <x v="2431"/>
  </r>
  <r>
    <x v="34"/>
    <x v="41"/>
    <x v="2432"/>
  </r>
  <r>
    <x v="34"/>
    <x v="42"/>
    <x v="2433"/>
  </r>
  <r>
    <x v="34"/>
    <x v="43"/>
    <x v="2434"/>
  </r>
  <r>
    <x v="34"/>
    <x v="44"/>
    <x v="2435"/>
  </r>
  <r>
    <x v="34"/>
    <x v="45"/>
    <x v="2436"/>
  </r>
  <r>
    <x v="34"/>
    <x v="46"/>
    <x v="2437"/>
  </r>
  <r>
    <x v="34"/>
    <x v="47"/>
    <x v="2438"/>
  </r>
  <r>
    <x v="34"/>
    <x v="48"/>
    <x v="2439"/>
  </r>
  <r>
    <x v="34"/>
    <x v="49"/>
    <x v="2440"/>
  </r>
  <r>
    <x v="34"/>
    <x v="50"/>
    <x v="2441"/>
  </r>
  <r>
    <x v="34"/>
    <x v="51"/>
    <x v="2442"/>
  </r>
  <r>
    <x v="34"/>
    <x v="52"/>
    <x v="2443"/>
  </r>
  <r>
    <x v="34"/>
    <x v="53"/>
    <x v="789"/>
  </r>
  <r>
    <x v="34"/>
    <x v="54"/>
    <x v="2444"/>
  </r>
  <r>
    <x v="34"/>
    <x v="55"/>
    <x v="2445"/>
  </r>
  <r>
    <x v="34"/>
    <x v="56"/>
    <x v="2446"/>
  </r>
  <r>
    <x v="34"/>
    <x v="57"/>
    <x v="2447"/>
  </r>
  <r>
    <x v="34"/>
    <x v="58"/>
    <x v="2448"/>
  </r>
  <r>
    <x v="34"/>
    <x v="59"/>
    <x v="2449"/>
  </r>
  <r>
    <x v="34"/>
    <x v="60"/>
    <x v="2450"/>
  </r>
  <r>
    <x v="34"/>
    <x v="61"/>
    <x v="2451"/>
  </r>
  <r>
    <x v="34"/>
    <x v="62"/>
    <x v="1862"/>
  </r>
  <r>
    <x v="34"/>
    <x v="63"/>
    <x v="2452"/>
  </r>
  <r>
    <x v="34"/>
    <x v="64"/>
    <x v="2453"/>
  </r>
  <r>
    <x v="34"/>
    <x v="65"/>
    <x v="2454"/>
  </r>
  <r>
    <x v="34"/>
    <x v="66"/>
    <x v="2455"/>
  </r>
  <r>
    <x v="34"/>
    <x v="67"/>
    <x v="2456"/>
  </r>
  <r>
    <x v="34"/>
    <x v="68"/>
    <x v="2457"/>
  </r>
  <r>
    <x v="34"/>
    <x v="69"/>
    <x v="2458"/>
  </r>
  <r>
    <x v="34"/>
    <x v="70"/>
    <x v="2459"/>
  </r>
  <r>
    <x v="35"/>
    <x v="0"/>
    <x v="2460"/>
  </r>
  <r>
    <x v="35"/>
    <x v="1"/>
    <x v="2461"/>
  </r>
  <r>
    <x v="35"/>
    <x v="2"/>
    <x v="2462"/>
  </r>
  <r>
    <x v="35"/>
    <x v="3"/>
    <x v="2463"/>
  </r>
  <r>
    <x v="35"/>
    <x v="4"/>
    <x v="2464"/>
  </r>
  <r>
    <x v="35"/>
    <x v="5"/>
    <x v="2465"/>
  </r>
  <r>
    <x v="35"/>
    <x v="6"/>
    <x v="2466"/>
  </r>
  <r>
    <x v="35"/>
    <x v="7"/>
    <x v="2467"/>
  </r>
  <r>
    <x v="35"/>
    <x v="8"/>
    <x v="51"/>
  </r>
  <r>
    <x v="35"/>
    <x v="9"/>
    <x v="2468"/>
  </r>
  <r>
    <x v="35"/>
    <x v="10"/>
    <x v="2469"/>
  </r>
  <r>
    <x v="35"/>
    <x v="11"/>
    <x v="2470"/>
  </r>
  <r>
    <x v="35"/>
    <x v="12"/>
    <x v="2471"/>
  </r>
  <r>
    <x v="35"/>
    <x v="13"/>
    <x v="2472"/>
  </r>
  <r>
    <x v="35"/>
    <x v="14"/>
    <x v="2473"/>
  </r>
  <r>
    <x v="35"/>
    <x v="15"/>
    <x v="2474"/>
  </r>
  <r>
    <x v="35"/>
    <x v="16"/>
    <x v="2475"/>
  </r>
  <r>
    <x v="35"/>
    <x v="17"/>
    <x v="2476"/>
  </r>
  <r>
    <x v="35"/>
    <x v="18"/>
    <x v="2477"/>
  </r>
  <r>
    <x v="35"/>
    <x v="19"/>
    <x v="2478"/>
  </r>
  <r>
    <x v="35"/>
    <x v="20"/>
    <x v="2479"/>
  </r>
  <r>
    <x v="35"/>
    <x v="21"/>
    <x v="2480"/>
  </r>
  <r>
    <x v="35"/>
    <x v="22"/>
    <x v="2481"/>
  </r>
  <r>
    <x v="35"/>
    <x v="23"/>
    <x v="2482"/>
  </r>
  <r>
    <x v="35"/>
    <x v="24"/>
    <x v="2483"/>
  </r>
  <r>
    <x v="35"/>
    <x v="25"/>
    <x v="2484"/>
  </r>
  <r>
    <x v="35"/>
    <x v="26"/>
    <x v="2485"/>
  </r>
  <r>
    <x v="35"/>
    <x v="27"/>
    <x v="2486"/>
  </r>
  <r>
    <x v="35"/>
    <x v="28"/>
    <x v="2487"/>
  </r>
  <r>
    <x v="35"/>
    <x v="29"/>
    <x v="2488"/>
  </r>
  <r>
    <x v="35"/>
    <x v="30"/>
    <x v="2489"/>
  </r>
  <r>
    <x v="35"/>
    <x v="31"/>
    <x v="2490"/>
  </r>
  <r>
    <x v="35"/>
    <x v="32"/>
    <x v="2491"/>
  </r>
  <r>
    <x v="35"/>
    <x v="33"/>
    <x v="2492"/>
  </r>
  <r>
    <x v="35"/>
    <x v="34"/>
    <x v="2493"/>
  </r>
  <r>
    <x v="35"/>
    <x v="35"/>
    <x v="2494"/>
  </r>
  <r>
    <x v="35"/>
    <x v="36"/>
    <x v="2495"/>
  </r>
  <r>
    <x v="35"/>
    <x v="37"/>
    <x v="2496"/>
  </r>
  <r>
    <x v="35"/>
    <x v="38"/>
    <x v="2497"/>
  </r>
  <r>
    <x v="35"/>
    <x v="39"/>
    <x v="2498"/>
  </r>
  <r>
    <x v="35"/>
    <x v="40"/>
    <x v="2499"/>
  </r>
  <r>
    <x v="35"/>
    <x v="41"/>
    <x v="2500"/>
  </r>
  <r>
    <x v="35"/>
    <x v="42"/>
    <x v="2501"/>
  </r>
  <r>
    <x v="35"/>
    <x v="43"/>
    <x v="2502"/>
  </r>
  <r>
    <x v="35"/>
    <x v="44"/>
    <x v="2503"/>
  </r>
  <r>
    <x v="35"/>
    <x v="45"/>
    <x v="2504"/>
  </r>
  <r>
    <x v="35"/>
    <x v="46"/>
    <x v="2505"/>
  </r>
  <r>
    <x v="35"/>
    <x v="47"/>
    <x v="2506"/>
  </r>
  <r>
    <x v="35"/>
    <x v="48"/>
    <x v="2507"/>
  </r>
  <r>
    <x v="35"/>
    <x v="49"/>
    <x v="2508"/>
  </r>
  <r>
    <x v="35"/>
    <x v="50"/>
    <x v="2509"/>
  </r>
  <r>
    <x v="35"/>
    <x v="51"/>
    <x v="2510"/>
  </r>
  <r>
    <x v="35"/>
    <x v="52"/>
    <x v="2511"/>
  </r>
  <r>
    <x v="35"/>
    <x v="53"/>
    <x v="2512"/>
  </r>
  <r>
    <x v="35"/>
    <x v="54"/>
    <x v="2513"/>
  </r>
  <r>
    <x v="35"/>
    <x v="55"/>
    <x v="2514"/>
  </r>
  <r>
    <x v="35"/>
    <x v="56"/>
    <x v="2515"/>
  </r>
  <r>
    <x v="35"/>
    <x v="57"/>
    <x v="2516"/>
  </r>
  <r>
    <x v="35"/>
    <x v="58"/>
    <x v="2517"/>
  </r>
  <r>
    <x v="35"/>
    <x v="59"/>
    <x v="2518"/>
  </r>
  <r>
    <x v="35"/>
    <x v="60"/>
    <x v="2519"/>
  </r>
  <r>
    <x v="35"/>
    <x v="61"/>
    <x v="2520"/>
  </r>
  <r>
    <x v="35"/>
    <x v="62"/>
    <x v="2521"/>
  </r>
  <r>
    <x v="35"/>
    <x v="63"/>
    <x v="2522"/>
  </r>
  <r>
    <x v="35"/>
    <x v="64"/>
    <x v="2523"/>
  </r>
  <r>
    <x v="35"/>
    <x v="65"/>
    <x v="2524"/>
  </r>
  <r>
    <x v="35"/>
    <x v="66"/>
    <x v="2525"/>
  </r>
  <r>
    <x v="35"/>
    <x v="67"/>
    <x v="2526"/>
  </r>
  <r>
    <x v="35"/>
    <x v="68"/>
    <x v="2527"/>
  </r>
  <r>
    <x v="35"/>
    <x v="69"/>
    <x v="2528"/>
  </r>
  <r>
    <x v="35"/>
    <x v="70"/>
    <x v="2529"/>
  </r>
  <r>
    <x v="36"/>
    <x v="0"/>
    <x v="2530"/>
  </r>
  <r>
    <x v="36"/>
    <x v="1"/>
    <x v="2531"/>
  </r>
  <r>
    <x v="36"/>
    <x v="2"/>
    <x v="2532"/>
  </r>
  <r>
    <x v="36"/>
    <x v="3"/>
    <x v="2533"/>
  </r>
  <r>
    <x v="36"/>
    <x v="4"/>
    <x v="2534"/>
  </r>
  <r>
    <x v="36"/>
    <x v="5"/>
    <x v="2535"/>
  </r>
  <r>
    <x v="36"/>
    <x v="6"/>
    <x v="2536"/>
  </r>
  <r>
    <x v="36"/>
    <x v="7"/>
    <x v="2537"/>
  </r>
  <r>
    <x v="36"/>
    <x v="8"/>
    <x v="2538"/>
  </r>
  <r>
    <x v="36"/>
    <x v="9"/>
    <x v="2539"/>
  </r>
  <r>
    <x v="36"/>
    <x v="10"/>
    <x v="2540"/>
  </r>
  <r>
    <x v="36"/>
    <x v="11"/>
    <x v="2541"/>
  </r>
  <r>
    <x v="36"/>
    <x v="12"/>
    <x v="2542"/>
  </r>
  <r>
    <x v="36"/>
    <x v="13"/>
    <x v="2543"/>
  </r>
  <r>
    <x v="36"/>
    <x v="14"/>
    <x v="2544"/>
  </r>
  <r>
    <x v="36"/>
    <x v="15"/>
    <x v="2545"/>
  </r>
  <r>
    <x v="36"/>
    <x v="16"/>
    <x v="2546"/>
  </r>
  <r>
    <x v="36"/>
    <x v="17"/>
    <x v="2547"/>
  </r>
  <r>
    <x v="36"/>
    <x v="18"/>
    <x v="2548"/>
  </r>
  <r>
    <x v="36"/>
    <x v="19"/>
    <x v="2549"/>
  </r>
  <r>
    <x v="36"/>
    <x v="20"/>
    <x v="2550"/>
  </r>
  <r>
    <x v="36"/>
    <x v="21"/>
    <x v="2551"/>
  </r>
  <r>
    <x v="36"/>
    <x v="22"/>
    <x v="2552"/>
  </r>
  <r>
    <x v="36"/>
    <x v="23"/>
    <x v="2553"/>
  </r>
  <r>
    <x v="36"/>
    <x v="24"/>
    <x v="2554"/>
  </r>
  <r>
    <x v="36"/>
    <x v="25"/>
    <x v="2555"/>
  </r>
  <r>
    <x v="36"/>
    <x v="26"/>
    <x v="2556"/>
  </r>
  <r>
    <x v="36"/>
    <x v="27"/>
    <x v="2557"/>
  </r>
  <r>
    <x v="36"/>
    <x v="28"/>
    <x v="2558"/>
  </r>
  <r>
    <x v="36"/>
    <x v="29"/>
    <x v="2559"/>
  </r>
  <r>
    <x v="36"/>
    <x v="30"/>
    <x v="2560"/>
  </r>
  <r>
    <x v="36"/>
    <x v="31"/>
    <x v="2561"/>
  </r>
  <r>
    <x v="36"/>
    <x v="32"/>
    <x v="2562"/>
  </r>
  <r>
    <x v="36"/>
    <x v="33"/>
    <x v="2563"/>
  </r>
  <r>
    <x v="36"/>
    <x v="34"/>
    <x v="2564"/>
  </r>
  <r>
    <x v="36"/>
    <x v="35"/>
    <x v="2565"/>
  </r>
  <r>
    <x v="36"/>
    <x v="36"/>
    <x v="2566"/>
  </r>
  <r>
    <x v="36"/>
    <x v="37"/>
    <x v="2567"/>
  </r>
  <r>
    <x v="36"/>
    <x v="38"/>
    <x v="2568"/>
  </r>
  <r>
    <x v="36"/>
    <x v="39"/>
    <x v="2569"/>
  </r>
  <r>
    <x v="36"/>
    <x v="40"/>
    <x v="2570"/>
  </r>
  <r>
    <x v="36"/>
    <x v="41"/>
    <x v="2571"/>
  </r>
  <r>
    <x v="36"/>
    <x v="42"/>
    <x v="2572"/>
  </r>
  <r>
    <x v="36"/>
    <x v="43"/>
    <x v="2573"/>
  </r>
  <r>
    <x v="36"/>
    <x v="44"/>
    <x v="2574"/>
  </r>
  <r>
    <x v="36"/>
    <x v="45"/>
    <x v="2575"/>
  </r>
  <r>
    <x v="36"/>
    <x v="46"/>
    <x v="2576"/>
  </r>
  <r>
    <x v="36"/>
    <x v="47"/>
    <x v="2577"/>
  </r>
  <r>
    <x v="36"/>
    <x v="48"/>
    <x v="2578"/>
  </r>
  <r>
    <x v="36"/>
    <x v="49"/>
    <x v="2579"/>
  </r>
  <r>
    <x v="36"/>
    <x v="50"/>
    <x v="2580"/>
  </r>
  <r>
    <x v="36"/>
    <x v="51"/>
    <x v="2581"/>
  </r>
  <r>
    <x v="36"/>
    <x v="52"/>
    <x v="2582"/>
  </r>
  <r>
    <x v="36"/>
    <x v="53"/>
    <x v="2583"/>
  </r>
  <r>
    <x v="36"/>
    <x v="54"/>
    <x v="2584"/>
  </r>
  <r>
    <x v="36"/>
    <x v="55"/>
    <x v="2585"/>
  </r>
  <r>
    <x v="36"/>
    <x v="56"/>
    <x v="2586"/>
  </r>
  <r>
    <x v="36"/>
    <x v="57"/>
    <x v="2587"/>
  </r>
  <r>
    <x v="36"/>
    <x v="58"/>
    <x v="2588"/>
  </r>
  <r>
    <x v="36"/>
    <x v="59"/>
    <x v="2589"/>
  </r>
  <r>
    <x v="36"/>
    <x v="60"/>
    <x v="2590"/>
  </r>
  <r>
    <x v="36"/>
    <x v="61"/>
    <x v="2591"/>
  </r>
  <r>
    <x v="36"/>
    <x v="62"/>
    <x v="2592"/>
  </r>
  <r>
    <x v="36"/>
    <x v="63"/>
    <x v="2593"/>
  </r>
  <r>
    <x v="36"/>
    <x v="64"/>
    <x v="2594"/>
  </r>
  <r>
    <x v="36"/>
    <x v="65"/>
    <x v="2595"/>
  </r>
  <r>
    <x v="36"/>
    <x v="66"/>
    <x v="2596"/>
  </r>
  <r>
    <x v="36"/>
    <x v="67"/>
    <x v="2597"/>
  </r>
  <r>
    <x v="36"/>
    <x v="68"/>
    <x v="2598"/>
  </r>
  <r>
    <x v="36"/>
    <x v="69"/>
    <x v="2599"/>
  </r>
  <r>
    <x v="36"/>
    <x v="70"/>
    <x v="2600"/>
  </r>
  <r>
    <x v="37"/>
    <x v="0"/>
    <x v="2601"/>
  </r>
  <r>
    <x v="37"/>
    <x v="1"/>
    <x v="2602"/>
  </r>
  <r>
    <x v="37"/>
    <x v="2"/>
    <x v="2603"/>
  </r>
  <r>
    <x v="37"/>
    <x v="3"/>
    <x v="2604"/>
  </r>
  <r>
    <x v="37"/>
    <x v="4"/>
    <x v="2605"/>
  </r>
  <r>
    <x v="37"/>
    <x v="5"/>
    <x v="2606"/>
  </r>
  <r>
    <x v="37"/>
    <x v="6"/>
    <x v="2607"/>
  </r>
  <r>
    <x v="37"/>
    <x v="7"/>
    <x v="2608"/>
  </r>
  <r>
    <x v="37"/>
    <x v="8"/>
    <x v="2609"/>
  </r>
  <r>
    <x v="37"/>
    <x v="9"/>
    <x v="2610"/>
  </r>
  <r>
    <x v="37"/>
    <x v="10"/>
    <x v="2611"/>
  </r>
  <r>
    <x v="37"/>
    <x v="11"/>
    <x v="2612"/>
  </r>
  <r>
    <x v="37"/>
    <x v="12"/>
    <x v="2613"/>
  </r>
  <r>
    <x v="37"/>
    <x v="13"/>
    <x v="2614"/>
  </r>
  <r>
    <x v="37"/>
    <x v="14"/>
    <x v="2615"/>
  </r>
  <r>
    <x v="37"/>
    <x v="15"/>
    <x v="2616"/>
  </r>
  <r>
    <x v="37"/>
    <x v="16"/>
    <x v="2617"/>
  </r>
  <r>
    <x v="37"/>
    <x v="17"/>
    <x v="2618"/>
  </r>
  <r>
    <x v="37"/>
    <x v="18"/>
    <x v="2619"/>
  </r>
  <r>
    <x v="37"/>
    <x v="19"/>
    <x v="2620"/>
  </r>
  <r>
    <x v="37"/>
    <x v="20"/>
    <x v="2621"/>
  </r>
  <r>
    <x v="37"/>
    <x v="21"/>
    <x v="2622"/>
  </r>
  <r>
    <x v="37"/>
    <x v="22"/>
    <x v="2623"/>
  </r>
  <r>
    <x v="37"/>
    <x v="23"/>
    <x v="2624"/>
  </r>
  <r>
    <x v="37"/>
    <x v="24"/>
    <x v="2625"/>
  </r>
  <r>
    <x v="37"/>
    <x v="25"/>
    <x v="2626"/>
  </r>
  <r>
    <x v="37"/>
    <x v="26"/>
    <x v="2627"/>
  </r>
  <r>
    <x v="37"/>
    <x v="27"/>
    <x v="2628"/>
  </r>
  <r>
    <x v="37"/>
    <x v="28"/>
    <x v="2629"/>
  </r>
  <r>
    <x v="37"/>
    <x v="29"/>
    <x v="2630"/>
  </r>
  <r>
    <x v="37"/>
    <x v="30"/>
    <x v="13"/>
  </r>
  <r>
    <x v="37"/>
    <x v="31"/>
    <x v="2631"/>
  </r>
  <r>
    <x v="37"/>
    <x v="32"/>
    <x v="2632"/>
  </r>
  <r>
    <x v="37"/>
    <x v="33"/>
    <x v="2633"/>
  </r>
  <r>
    <x v="37"/>
    <x v="34"/>
    <x v="2634"/>
  </r>
  <r>
    <x v="37"/>
    <x v="35"/>
    <x v="2635"/>
  </r>
  <r>
    <x v="37"/>
    <x v="36"/>
    <x v="2636"/>
  </r>
  <r>
    <x v="37"/>
    <x v="37"/>
    <x v="2637"/>
  </r>
  <r>
    <x v="37"/>
    <x v="38"/>
    <x v="2638"/>
  </r>
  <r>
    <x v="37"/>
    <x v="39"/>
    <x v="2639"/>
  </r>
  <r>
    <x v="37"/>
    <x v="40"/>
    <x v="2640"/>
  </r>
  <r>
    <x v="37"/>
    <x v="41"/>
    <x v="2641"/>
  </r>
  <r>
    <x v="37"/>
    <x v="42"/>
    <x v="2642"/>
  </r>
  <r>
    <x v="37"/>
    <x v="43"/>
    <x v="2643"/>
  </r>
  <r>
    <x v="37"/>
    <x v="44"/>
    <x v="2644"/>
  </r>
  <r>
    <x v="37"/>
    <x v="45"/>
    <x v="2645"/>
  </r>
  <r>
    <x v="37"/>
    <x v="46"/>
    <x v="2646"/>
  </r>
  <r>
    <x v="37"/>
    <x v="47"/>
    <x v="2647"/>
  </r>
  <r>
    <x v="37"/>
    <x v="48"/>
    <x v="2648"/>
  </r>
  <r>
    <x v="37"/>
    <x v="49"/>
    <x v="2649"/>
  </r>
  <r>
    <x v="37"/>
    <x v="50"/>
    <x v="2650"/>
  </r>
  <r>
    <x v="37"/>
    <x v="51"/>
    <x v="2651"/>
  </r>
  <r>
    <x v="37"/>
    <x v="52"/>
    <x v="2652"/>
  </r>
  <r>
    <x v="37"/>
    <x v="53"/>
    <x v="2653"/>
  </r>
  <r>
    <x v="37"/>
    <x v="54"/>
    <x v="2654"/>
  </r>
  <r>
    <x v="37"/>
    <x v="55"/>
    <x v="2655"/>
  </r>
  <r>
    <x v="37"/>
    <x v="56"/>
    <x v="2656"/>
  </r>
  <r>
    <x v="37"/>
    <x v="57"/>
    <x v="2657"/>
  </r>
  <r>
    <x v="37"/>
    <x v="58"/>
    <x v="2658"/>
  </r>
  <r>
    <x v="37"/>
    <x v="59"/>
    <x v="2659"/>
  </r>
  <r>
    <x v="37"/>
    <x v="60"/>
    <x v="2660"/>
  </r>
  <r>
    <x v="37"/>
    <x v="61"/>
    <x v="2661"/>
  </r>
  <r>
    <x v="37"/>
    <x v="62"/>
    <x v="2662"/>
  </r>
  <r>
    <x v="37"/>
    <x v="63"/>
    <x v="2663"/>
  </r>
  <r>
    <x v="37"/>
    <x v="64"/>
    <x v="2664"/>
  </r>
  <r>
    <x v="37"/>
    <x v="65"/>
    <x v="2665"/>
  </r>
  <r>
    <x v="37"/>
    <x v="66"/>
    <x v="2293"/>
  </r>
  <r>
    <x v="37"/>
    <x v="67"/>
    <x v="2666"/>
  </r>
  <r>
    <x v="37"/>
    <x v="68"/>
    <x v="2667"/>
  </r>
  <r>
    <x v="37"/>
    <x v="69"/>
    <x v="2668"/>
  </r>
  <r>
    <x v="37"/>
    <x v="70"/>
    <x v="2669"/>
  </r>
  <r>
    <x v="38"/>
    <x v="0"/>
    <x v="2670"/>
  </r>
  <r>
    <x v="38"/>
    <x v="1"/>
    <x v="2671"/>
  </r>
  <r>
    <x v="38"/>
    <x v="2"/>
    <x v="2672"/>
  </r>
  <r>
    <x v="38"/>
    <x v="3"/>
    <x v="2673"/>
  </r>
  <r>
    <x v="38"/>
    <x v="4"/>
    <x v="2674"/>
  </r>
  <r>
    <x v="38"/>
    <x v="5"/>
    <x v="2675"/>
  </r>
  <r>
    <x v="38"/>
    <x v="6"/>
    <x v="2676"/>
  </r>
  <r>
    <x v="38"/>
    <x v="7"/>
    <x v="2677"/>
  </r>
  <r>
    <x v="38"/>
    <x v="8"/>
    <x v="2678"/>
  </r>
  <r>
    <x v="38"/>
    <x v="9"/>
    <x v="2679"/>
  </r>
  <r>
    <x v="38"/>
    <x v="10"/>
    <x v="2680"/>
  </r>
  <r>
    <x v="38"/>
    <x v="11"/>
    <x v="2681"/>
  </r>
  <r>
    <x v="38"/>
    <x v="12"/>
    <x v="2682"/>
  </r>
  <r>
    <x v="38"/>
    <x v="13"/>
    <x v="2683"/>
  </r>
  <r>
    <x v="38"/>
    <x v="14"/>
    <x v="2684"/>
  </r>
  <r>
    <x v="38"/>
    <x v="15"/>
    <x v="2672"/>
  </r>
  <r>
    <x v="38"/>
    <x v="16"/>
    <x v="2685"/>
  </r>
  <r>
    <x v="38"/>
    <x v="17"/>
    <x v="2686"/>
  </r>
  <r>
    <x v="38"/>
    <x v="18"/>
    <x v="2687"/>
  </r>
  <r>
    <x v="38"/>
    <x v="19"/>
    <x v="2688"/>
  </r>
  <r>
    <x v="38"/>
    <x v="20"/>
    <x v="2689"/>
  </r>
  <r>
    <x v="38"/>
    <x v="21"/>
    <x v="2690"/>
  </r>
  <r>
    <x v="38"/>
    <x v="22"/>
    <x v="2691"/>
  </r>
  <r>
    <x v="38"/>
    <x v="23"/>
    <x v="2692"/>
  </r>
  <r>
    <x v="38"/>
    <x v="24"/>
    <x v="2693"/>
  </r>
  <r>
    <x v="38"/>
    <x v="25"/>
    <x v="2694"/>
  </r>
  <r>
    <x v="38"/>
    <x v="26"/>
    <x v="2695"/>
  </r>
  <r>
    <x v="38"/>
    <x v="27"/>
    <x v="2696"/>
  </r>
  <r>
    <x v="38"/>
    <x v="28"/>
    <x v="2697"/>
  </r>
  <r>
    <x v="38"/>
    <x v="29"/>
    <x v="2698"/>
  </r>
  <r>
    <x v="38"/>
    <x v="30"/>
    <x v="2699"/>
  </r>
  <r>
    <x v="38"/>
    <x v="31"/>
    <x v="2700"/>
  </r>
  <r>
    <x v="38"/>
    <x v="32"/>
    <x v="2701"/>
  </r>
  <r>
    <x v="38"/>
    <x v="33"/>
    <x v="2702"/>
  </r>
  <r>
    <x v="38"/>
    <x v="34"/>
    <x v="2703"/>
  </r>
  <r>
    <x v="38"/>
    <x v="35"/>
    <x v="2704"/>
  </r>
  <r>
    <x v="38"/>
    <x v="36"/>
    <x v="2705"/>
  </r>
  <r>
    <x v="38"/>
    <x v="37"/>
    <x v="2706"/>
  </r>
  <r>
    <x v="38"/>
    <x v="38"/>
    <x v="2707"/>
  </r>
  <r>
    <x v="38"/>
    <x v="39"/>
    <x v="2708"/>
  </r>
  <r>
    <x v="38"/>
    <x v="40"/>
    <x v="975"/>
  </r>
  <r>
    <x v="38"/>
    <x v="41"/>
    <x v="2709"/>
  </r>
  <r>
    <x v="38"/>
    <x v="42"/>
    <x v="2710"/>
  </r>
  <r>
    <x v="38"/>
    <x v="43"/>
    <x v="2711"/>
  </r>
  <r>
    <x v="38"/>
    <x v="44"/>
    <x v="2712"/>
  </r>
  <r>
    <x v="38"/>
    <x v="45"/>
    <x v="2713"/>
  </r>
  <r>
    <x v="38"/>
    <x v="46"/>
    <x v="2714"/>
  </r>
  <r>
    <x v="38"/>
    <x v="47"/>
    <x v="2715"/>
  </r>
  <r>
    <x v="38"/>
    <x v="48"/>
    <x v="2716"/>
  </r>
  <r>
    <x v="38"/>
    <x v="49"/>
    <x v="2717"/>
  </r>
  <r>
    <x v="38"/>
    <x v="50"/>
    <x v="2718"/>
  </r>
  <r>
    <x v="38"/>
    <x v="51"/>
    <x v="2719"/>
  </r>
  <r>
    <x v="38"/>
    <x v="52"/>
    <x v="2720"/>
  </r>
  <r>
    <x v="38"/>
    <x v="53"/>
    <x v="2721"/>
  </r>
  <r>
    <x v="38"/>
    <x v="54"/>
    <x v="2722"/>
  </r>
  <r>
    <x v="38"/>
    <x v="55"/>
    <x v="2723"/>
  </r>
  <r>
    <x v="38"/>
    <x v="56"/>
    <x v="2724"/>
  </r>
  <r>
    <x v="38"/>
    <x v="57"/>
    <x v="2725"/>
  </r>
  <r>
    <x v="38"/>
    <x v="58"/>
    <x v="2726"/>
  </r>
  <r>
    <x v="38"/>
    <x v="59"/>
    <x v="2727"/>
  </r>
  <r>
    <x v="38"/>
    <x v="60"/>
    <x v="2728"/>
  </r>
  <r>
    <x v="38"/>
    <x v="61"/>
    <x v="2729"/>
  </r>
  <r>
    <x v="38"/>
    <x v="62"/>
    <x v="2730"/>
  </r>
  <r>
    <x v="38"/>
    <x v="63"/>
    <x v="2731"/>
  </r>
  <r>
    <x v="38"/>
    <x v="64"/>
    <x v="2732"/>
  </r>
  <r>
    <x v="38"/>
    <x v="65"/>
    <x v="2733"/>
  </r>
  <r>
    <x v="38"/>
    <x v="66"/>
    <x v="2734"/>
  </r>
  <r>
    <x v="38"/>
    <x v="67"/>
    <x v="2735"/>
  </r>
  <r>
    <x v="38"/>
    <x v="68"/>
    <x v="2736"/>
  </r>
  <r>
    <x v="38"/>
    <x v="69"/>
    <x v="2737"/>
  </r>
  <r>
    <x v="38"/>
    <x v="70"/>
    <x v="2738"/>
  </r>
  <r>
    <x v="39"/>
    <x v="0"/>
    <x v="2739"/>
  </r>
  <r>
    <x v="39"/>
    <x v="1"/>
    <x v="2740"/>
  </r>
  <r>
    <x v="39"/>
    <x v="2"/>
    <x v="2741"/>
  </r>
  <r>
    <x v="39"/>
    <x v="3"/>
    <x v="2742"/>
  </r>
  <r>
    <x v="39"/>
    <x v="4"/>
    <x v="2743"/>
  </r>
  <r>
    <x v="39"/>
    <x v="5"/>
    <x v="2744"/>
  </r>
  <r>
    <x v="39"/>
    <x v="6"/>
    <x v="2745"/>
  </r>
  <r>
    <x v="39"/>
    <x v="7"/>
    <x v="2746"/>
  </r>
  <r>
    <x v="39"/>
    <x v="8"/>
    <x v="2747"/>
  </r>
  <r>
    <x v="39"/>
    <x v="9"/>
    <x v="2748"/>
  </r>
  <r>
    <x v="39"/>
    <x v="10"/>
    <x v="2749"/>
  </r>
  <r>
    <x v="39"/>
    <x v="11"/>
    <x v="2750"/>
  </r>
  <r>
    <x v="39"/>
    <x v="12"/>
    <x v="2751"/>
  </r>
  <r>
    <x v="39"/>
    <x v="13"/>
    <x v="2752"/>
  </r>
  <r>
    <x v="39"/>
    <x v="14"/>
    <x v="2753"/>
  </r>
  <r>
    <x v="39"/>
    <x v="15"/>
    <x v="2754"/>
  </r>
  <r>
    <x v="39"/>
    <x v="16"/>
    <x v="2755"/>
  </r>
  <r>
    <x v="39"/>
    <x v="17"/>
    <x v="2756"/>
  </r>
  <r>
    <x v="39"/>
    <x v="18"/>
    <x v="2757"/>
  </r>
  <r>
    <x v="39"/>
    <x v="19"/>
    <x v="2758"/>
  </r>
  <r>
    <x v="39"/>
    <x v="20"/>
    <x v="2759"/>
  </r>
  <r>
    <x v="39"/>
    <x v="21"/>
    <x v="2760"/>
  </r>
  <r>
    <x v="39"/>
    <x v="22"/>
    <x v="2761"/>
  </r>
  <r>
    <x v="39"/>
    <x v="23"/>
    <x v="2762"/>
  </r>
  <r>
    <x v="39"/>
    <x v="24"/>
    <x v="2763"/>
  </r>
  <r>
    <x v="39"/>
    <x v="25"/>
    <x v="2764"/>
  </r>
  <r>
    <x v="39"/>
    <x v="26"/>
    <x v="2765"/>
  </r>
  <r>
    <x v="39"/>
    <x v="27"/>
    <x v="2766"/>
  </r>
  <r>
    <x v="39"/>
    <x v="28"/>
    <x v="2767"/>
  </r>
  <r>
    <x v="39"/>
    <x v="29"/>
    <x v="2768"/>
  </r>
  <r>
    <x v="39"/>
    <x v="30"/>
    <x v="2769"/>
  </r>
  <r>
    <x v="39"/>
    <x v="31"/>
    <x v="2770"/>
  </r>
  <r>
    <x v="39"/>
    <x v="32"/>
    <x v="2771"/>
  </r>
  <r>
    <x v="39"/>
    <x v="33"/>
    <x v="2772"/>
  </r>
  <r>
    <x v="39"/>
    <x v="34"/>
    <x v="2773"/>
  </r>
  <r>
    <x v="39"/>
    <x v="35"/>
    <x v="2774"/>
  </r>
  <r>
    <x v="39"/>
    <x v="36"/>
    <x v="927"/>
  </r>
  <r>
    <x v="39"/>
    <x v="37"/>
    <x v="2775"/>
  </r>
  <r>
    <x v="39"/>
    <x v="38"/>
    <x v="2776"/>
  </r>
  <r>
    <x v="39"/>
    <x v="39"/>
    <x v="2777"/>
  </r>
  <r>
    <x v="39"/>
    <x v="40"/>
    <x v="2778"/>
  </r>
  <r>
    <x v="39"/>
    <x v="41"/>
    <x v="2779"/>
  </r>
  <r>
    <x v="39"/>
    <x v="42"/>
    <x v="2780"/>
  </r>
  <r>
    <x v="39"/>
    <x v="43"/>
    <x v="2781"/>
  </r>
  <r>
    <x v="39"/>
    <x v="44"/>
    <x v="2782"/>
  </r>
  <r>
    <x v="39"/>
    <x v="45"/>
    <x v="2783"/>
  </r>
  <r>
    <x v="39"/>
    <x v="46"/>
    <x v="2784"/>
  </r>
  <r>
    <x v="39"/>
    <x v="47"/>
    <x v="2785"/>
  </r>
  <r>
    <x v="39"/>
    <x v="48"/>
    <x v="2786"/>
  </r>
  <r>
    <x v="39"/>
    <x v="49"/>
    <x v="2787"/>
  </r>
  <r>
    <x v="39"/>
    <x v="50"/>
    <x v="2788"/>
  </r>
  <r>
    <x v="39"/>
    <x v="51"/>
    <x v="2789"/>
  </r>
  <r>
    <x v="39"/>
    <x v="52"/>
    <x v="2790"/>
  </r>
  <r>
    <x v="39"/>
    <x v="53"/>
    <x v="2791"/>
  </r>
  <r>
    <x v="39"/>
    <x v="54"/>
    <x v="2792"/>
  </r>
  <r>
    <x v="39"/>
    <x v="55"/>
    <x v="2793"/>
  </r>
  <r>
    <x v="39"/>
    <x v="56"/>
    <x v="2794"/>
  </r>
  <r>
    <x v="39"/>
    <x v="57"/>
    <x v="2795"/>
  </r>
  <r>
    <x v="39"/>
    <x v="58"/>
    <x v="2796"/>
  </r>
  <r>
    <x v="39"/>
    <x v="59"/>
    <x v="2797"/>
  </r>
  <r>
    <x v="39"/>
    <x v="60"/>
    <x v="2798"/>
  </r>
  <r>
    <x v="39"/>
    <x v="61"/>
    <x v="2799"/>
  </r>
  <r>
    <x v="39"/>
    <x v="62"/>
    <x v="2800"/>
  </r>
  <r>
    <x v="39"/>
    <x v="63"/>
    <x v="2801"/>
  </r>
  <r>
    <x v="39"/>
    <x v="64"/>
    <x v="2802"/>
  </r>
  <r>
    <x v="39"/>
    <x v="65"/>
    <x v="978"/>
  </r>
  <r>
    <x v="39"/>
    <x v="66"/>
    <x v="2803"/>
  </r>
  <r>
    <x v="39"/>
    <x v="67"/>
    <x v="2804"/>
  </r>
  <r>
    <x v="39"/>
    <x v="68"/>
    <x v="2805"/>
  </r>
  <r>
    <x v="39"/>
    <x v="69"/>
    <x v="2806"/>
  </r>
  <r>
    <x v="39"/>
    <x v="70"/>
    <x v="2807"/>
  </r>
  <r>
    <x v="40"/>
    <x v="0"/>
    <x v="2808"/>
  </r>
  <r>
    <x v="40"/>
    <x v="1"/>
    <x v="2809"/>
  </r>
  <r>
    <x v="40"/>
    <x v="2"/>
    <x v="2810"/>
  </r>
  <r>
    <x v="40"/>
    <x v="3"/>
    <x v="2811"/>
  </r>
  <r>
    <x v="40"/>
    <x v="4"/>
    <x v="2812"/>
  </r>
  <r>
    <x v="40"/>
    <x v="5"/>
    <x v="2813"/>
  </r>
  <r>
    <x v="40"/>
    <x v="6"/>
    <x v="2814"/>
  </r>
  <r>
    <x v="40"/>
    <x v="7"/>
    <x v="2815"/>
  </r>
  <r>
    <x v="40"/>
    <x v="8"/>
    <x v="2816"/>
  </r>
  <r>
    <x v="40"/>
    <x v="9"/>
    <x v="2817"/>
  </r>
  <r>
    <x v="40"/>
    <x v="10"/>
    <x v="2818"/>
  </r>
  <r>
    <x v="40"/>
    <x v="11"/>
    <x v="2819"/>
  </r>
  <r>
    <x v="40"/>
    <x v="12"/>
    <x v="2820"/>
  </r>
  <r>
    <x v="40"/>
    <x v="13"/>
    <x v="2821"/>
  </r>
  <r>
    <x v="40"/>
    <x v="14"/>
    <x v="2822"/>
  </r>
  <r>
    <x v="40"/>
    <x v="15"/>
    <x v="2823"/>
  </r>
  <r>
    <x v="40"/>
    <x v="16"/>
    <x v="2824"/>
  </r>
  <r>
    <x v="40"/>
    <x v="17"/>
    <x v="2825"/>
  </r>
  <r>
    <x v="40"/>
    <x v="18"/>
    <x v="2826"/>
  </r>
  <r>
    <x v="40"/>
    <x v="19"/>
    <x v="2827"/>
  </r>
  <r>
    <x v="40"/>
    <x v="20"/>
    <x v="2828"/>
  </r>
  <r>
    <x v="40"/>
    <x v="21"/>
    <x v="2829"/>
  </r>
  <r>
    <x v="40"/>
    <x v="22"/>
    <x v="2830"/>
  </r>
  <r>
    <x v="40"/>
    <x v="23"/>
    <x v="2831"/>
  </r>
  <r>
    <x v="40"/>
    <x v="24"/>
    <x v="2832"/>
  </r>
  <r>
    <x v="40"/>
    <x v="25"/>
    <x v="2833"/>
  </r>
  <r>
    <x v="40"/>
    <x v="26"/>
    <x v="2834"/>
  </r>
  <r>
    <x v="40"/>
    <x v="27"/>
    <x v="2835"/>
  </r>
  <r>
    <x v="40"/>
    <x v="28"/>
    <x v="2836"/>
  </r>
  <r>
    <x v="40"/>
    <x v="29"/>
    <x v="2837"/>
  </r>
  <r>
    <x v="40"/>
    <x v="30"/>
    <x v="2838"/>
  </r>
  <r>
    <x v="40"/>
    <x v="31"/>
    <x v="2839"/>
  </r>
  <r>
    <x v="40"/>
    <x v="32"/>
    <x v="2840"/>
  </r>
  <r>
    <x v="40"/>
    <x v="33"/>
    <x v="2841"/>
  </r>
  <r>
    <x v="40"/>
    <x v="34"/>
    <x v="2842"/>
  </r>
  <r>
    <x v="40"/>
    <x v="35"/>
    <x v="2843"/>
  </r>
  <r>
    <x v="40"/>
    <x v="36"/>
    <x v="2844"/>
  </r>
  <r>
    <x v="40"/>
    <x v="37"/>
    <x v="2845"/>
  </r>
  <r>
    <x v="40"/>
    <x v="38"/>
    <x v="2846"/>
  </r>
  <r>
    <x v="40"/>
    <x v="39"/>
    <x v="2847"/>
  </r>
  <r>
    <x v="40"/>
    <x v="40"/>
    <x v="2848"/>
  </r>
  <r>
    <x v="40"/>
    <x v="41"/>
    <x v="2849"/>
  </r>
  <r>
    <x v="40"/>
    <x v="42"/>
    <x v="2850"/>
  </r>
  <r>
    <x v="40"/>
    <x v="43"/>
    <x v="2851"/>
  </r>
  <r>
    <x v="40"/>
    <x v="44"/>
    <x v="2852"/>
  </r>
  <r>
    <x v="40"/>
    <x v="45"/>
    <x v="2853"/>
  </r>
  <r>
    <x v="40"/>
    <x v="46"/>
    <x v="2854"/>
  </r>
  <r>
    <x v="40"/>
    <x v="47"/>
    <x v="2855"/>
  </r>
  <r>
    <x v="40"/>
    <x v="48"/>
    <x v="2856"/>
  </r>
  <r>
    <x v="40"/>
    <x v="49"/>
    <x v="2857"/>
  </r>
  <r>
    <x v="40"/>
    <x v="50"/>
    <x v="2858"/>
  </r>
  <r>
    <x v="40"/>
    <x v="51"/>
    <x v="2859"/>
  </r>
  <r>
    <x v="40"/>
    <x v="52"/>
    <x v="2860"/>
  </r>
  <r>
    <x v="40"/>
    <x v="53"/>
    <x v="2861"/>
  </r>
  <r>
    <x v="40"/>
    <x v="54"/>
    <x v="2862"/>
  </r>
  <r>
    <x v="40"/>
    <x v="55"/>
    <x v="2863"/>
  </r>
  <r>
    <x v="40"/>
    <x v="56"/>
    <x v="2864"/>
  </r>
  <r>
    <x v="40"/>
    <x v="57"/>
    <x v="2865"/>
  </r>
  <r>
    <x v="40"/>
    <x v="58"/>
    <x v="2866"/>
  </r>
  <r>
    <x v="40"/>
    <x v="59"/>
    <x v="2867"/>
  </r>
  <r>
    <x v="40"/>
    <x v="60"/>
    <x v="2868"/>
  </r>
  <r>
    <x v="40"/>
    <x v="61"/>
    <x v="2869"/>
  </r>
  <r>
    <x v="40"/>
    <x v="62"/>
    <x v="2870"/>
  </r>
  <r>
    <x v="40"/>
    <x v="63"/>
    <x v="2871"/>
  </r>
  <r>
    <x v="40"/>
    <x v="64"/>
    <x v="2872"/>
  </r>
  <r>
    <x v="40"/>
    <x v="65"/>
    <x v="2873"/>
  </r>
  <r>
    <x v="40"/>
    <x v="66"/>
    <x v="2874"/>
  </r>
  <r>
    <x v="40"/>
    <x v="67"/>
    <x v="2875"/>
  </r>
  <r>
    <x v="40"/>
    <x v="68"/>
    <x v="2876"/>
  </r>
  <r>
    <x v="40"/>
    <x v="69"/>
    <x v="2877"/>
  </r>
  <r>
    <x v="40"/>
    <x v="70"/>
    <x v="2878"/>
  </r>
  <r>
    <x v="41"/>
    <x v="0"/>
    <x v="2115"/>
  </r>
  <r>
    <x v="41"/>
    <x v="1"/>
    <x v="2115"/>
  </r>
  <r>
    <x v="41"/>
    <x v="2"/>
    <x v="2879"/>
  </r>
  <r>
    <x v="41"/>
    <x v="3"/>
    <x v="2880"/>
  </r>
  <r>
    <x v="41"/>
    <x v="4"/>
    <x v="2881"/>
  </r>
  <r>
    <x v="41"/>
    <x v="5"/>
    <x v="2882"/>
  </r>
  <r>
    <x v="41"/>
    <x v="6"/>
    <x v="2883"/>
  </r>
  <r>
    <x v="41"/>
    <x v="7"/>
    <x v="2884"/>
  </r>
  <r>
    <x v="41"/>
    <x v="8"/>
    <x v="2885"/>
  </r>
  <r>
    <x v="41"/>
    <x v="9"/>
    <x v="2886"/>
  </r>
  <r>
    <x v="41"/>
    <x v="10"/>
    <x v="2887"/>
  </r>
  <r>
    <x v="41"/>
    <x v="11"/>
    <x v="2888"/>
  </r>
  <r>
    <x v="41"/>
    <x v="12"/>
    <x v="2889"/>
  </r>
  <r>
    <x v="41"/>
    <x v="13"/>
    <x v="2890"/>
  </r>
  <r>
    <x v="41"/>
    <x v="14"/>
    <x v="2891"/>
  </r>
  <r>
    <x v="41"/>
    <x v="15"/>
    <x v="2892"/>
  </r>
  <r>
    <x v="41"/>
    <x v="16"/>
    <x v="2893"/>
  </r>
  <r>
    <x v="41"/>
    <x v="17"/>
    <x v="2894"/>
  </r>
  <r>
    <x v="41"/>
    <x v="18"/>
    <x v="2895"/>
  </r>
  <r>
    <x v="41"/>
    <x v="19"/>
    <x v="2896"/>
  </r>
  <r>
    <x v="41"/>
    <x v="20"/>
    <x v="2897"/>
  </r>
  <r>
    <x v="41"/>
    <x v="21"/>
    <x v="2898"/>
  </r>
  <r>
    <x v="41"/>
    <x v="22"/>
    <x v="2899"/>
  </r>
  <r>
    <x v="41"/>
    <x v="23"/>
    <x v="2900"/>
  </r>
  <r>
    <x v="41"/>
    <x v="24"/>
    <x v="2901"/>
  </r>
  <r>
    <x v="41"/>
    <x v="25"/>
    <x v="2902"/>
  </r>
  <r>
    <x v="41"/>
    <x v="26"/>
    <x v="2903"/>
  </r>
  <r>
    <x v="41"/>
    <x v="27"/>
    <x v="2904"/>
  </r>
  <r>
    <x v="41"/>
    <x v="28"/>
    <x v="2115"/>
  </r>
  <r>
    <x v="41"/>
    <x v="29"/>
    <x v="2905"/>
  </r>
  <r>
    <x v="41"/>
    <x v="30"/>
    <x v="2906"/>
  </r>
  <r>
    <x v="41"/>
    <x v="31"/>
    <x v="2907"/>
  </r>
  <r>
    <x v="41"/>
    <x v="32"/>
    <x v="2908"/>
  </r>
  <r>
    <x v="41"/>
    <x v="33"/>
    <x v="2909"/>
  </r>
  <r>
    <x v="41"/>
    <x v="34"/>
    <x v="2910"/>
  </r>
  <r>
    <x v="41"/>
    <x v="35"/>
    <x v="2911"/>
  </r>
  <r>
    <x v="41"/>
    <x v="36"/>
    <x v="2912"/>
  </r>
  <r>
    <x v="41"/>
    <x v="37"/>
    <x v="2913"/>
  </r>
  <r>
    <x v="41"/>
    <x v="38"/>
    <x v="2914"/>
  </r>
  <r>
    <x v="41"/>
    <x v="39"/>
    <x v="659"/>
  </r>
  <r>
    <x v="41"/>
    <x v="40"/>
    <x v="2915"/>
  </r>
  <r>
    <x v="41"/>
    <x v="41"/>
    <x v="2916"/>
  </r>
  <r>
    <x v="41"/>
    <x v="42"/>
    <x v="2917"/>
  </r>
  <r>
    <x v="41"/>
    <x v="43"/>
    <x v="665"/>
  </r>
  <r>
    <x v="41"/>
    <x v="44"/>
    <x v="2918"/>
  </r>
  <r>
    <x v="41"/>
    <x v="45"/>
    <x v="2919"/>
  </r>
  <r>
    <x v="41"/>
    <x v="46"/>
    <x v="2920"/>
  </r>
  <r>
    <x v="41"/>
    <x v="47"/>
    <x v="2921"/>
  </r>
  <r>
    <x v="41"/>
    <x v="48"/>
    <x v="2922"/>
  </r>
  <r>
    <x v="41"/>
    <x v="49"/>
    <x v="2923"/>
  </r>
  <r>
    <x v="41"/>
    <x v="50"/>
    <x v="2924"/>
  </r>
  <r>
    <x v="41"/>
    <x v="51"/>
    <x v="2925"/>
  </r>
  <r>
    <x v="41"/>
    <x v="52"/>
    <x v="2926"/>
  </r>
  <r>
    <x v="41"/>
    <x v="53"/>
    <x v="2927"/>
  </r>
  <r>
    <x v="41"/>
    <x v="54"/>
    <x v="2928"/>
  </r>
  <r>
    <x v="41"/>
    <x v="55"/>
    <x v="2929"/>
  </r>
  <r>
    <x v="41"/>
    <x v="56"/>
    <x v="2930"/>
  </r>
  <r>
    <x v="41"/>
    <x v="57"/>
    <x v="2931"/>
  </r>
  <r>
    <x v="41"/>
    <x v="58"/>
    <x v="2932"/>
  </r>
  <r>
    <x v="41"/>
    <x v="59"/>
    <x v="2933"/>
  </r>
  <r>
    <x v="41"/>
    <x v="60"/>
    <x v="2934"/>
  </r>
  <r>
    <x v="41"/>
    <x v="61"/>
    <x v="2935"/>
  </r>
  <r>
    <x v="41"/>
    <x v="62"/>
    <x v="2936"/>
  </r>
  <r>
    <x v="41"/>
    <x v="63"/>
    <x v="2937"/>
  </r>
  <r>
    <x v="41"/>
    <x v="64"/>
    <x v="2938"/>
  </r>
  <r>
    <x v="41"/>
    <x v="65"/>
    <x v="2939"/>
  </r>
  <r>
    <x v="41"/>
    <x v="66"/>
    <x v="2940"/>
  </r>
  <r>
    <x v="41"/>
    <x v="67"/>
    <x v="2941"/>
  </r>
  <r>
    <x v="41"/>
    <x v="68"/>
    <x v="2942"/>
  </r>
  <r>
    <x v="41"/>
    <x v="69"/>
    <x v="2943"/>
  </r>
  <r>
    <x v="41"/>
    <x v="70"/>
    <x v="2944"/>
  </r>
  <r>
    <x v="42"/>
    <x v="0"/>
    <x v="2945"/>
  </r>
  <r>
    <x v="42"/>
    <x v="1"/>
    <x v="2946"/>
  </r>
  <r>
    <x v="42"/>
    <x v="2"/>
    <x v="2947"/>
  </r>
  <r>
    <x v="42"/>
    <x v="3"/>
    <x v="2948"/>
  </r>
  <r>
    <x v="42"/>
    <x v="4"/>
    <x v="2949"/>
  </r>
  <r>
    <x v="42"/>
    <x v="5"/>
    <x v="2950"/>
  </r>
  <r>
    <x v="42"/>
    <x v="6"/>
    <x v="2951"/>
  </r>
  <r>
    <x v="42"/>
    <x v="7"/>
    <x v="2952"/>
  </r>
  <r>
    <x v="42"/>
    <x v="8"/>
    <x v="2953"/>
  </r>
  <r>
    <x v="42"/>
    <x v="9"/>
    <x v="2954"/>
  </r>
  <r>
    <x v="42"/>
    <x v="10"/>
    <x v="2955"/>
  </r>
  <r>
    <x v="42"/>
    <x v="11"/>
    <x v="2956"/>
  </r>
  <r>
    <x v="42"/>
    <x v="12"/>
    <x v="2957"/>
  </r>
  <r>
    <x v="42"/>
    <x v="13"/>
    <x v="2958"/>
  </r>
  <r>
    <x v="42"/>
    <x v="14"/>
    <x v="2959"/>
  </r>
  <r>
    <x v="42"/>
    <x v="15"/>
    <x v="2960"/>
  </r>
  <r>
    <x v="42"/>
    <x v="16"/>
    <x v="2961"/>
  </r>
  <r>
    <x v="42"/>
    <x v="17"/>
    <x v="2962"/>
  </r>
  <r>
    <x v="42"/>
    <x v="18"/>
    <x v="2963"/>
  </r>
  <r>
    <x v="42"/>
    <x v="19"/>
    <x v="78"/>
  </r>
  <r>
    <x v="42"/>
    <x v="20"/>
    <x v="2964"/>
  </r>
  <r>
    <x v="42"/>
    <x v="21"/>
    <x v="2965"/>
  </r>
  <r>
    <x v="42"/>
    <x v="22"/>
    <x v="2966"/>
  </r>
  <r>
    <x v="42"/>
    <x v="23"/>
    <x v="2967"/>
  </r>
  <r>
    <x v="42"/>
    <x v="24"/>
    <x v="2968"/>
  </r>
  <r>
    <x v="42"/>
    <x v="25"/>
    <x v="2969"/>
  </r>
  <r>
    <x v="42"/>
    <x v="26"/>
    <x v="2970"/>
  </r>
  <r>
    <x v="42"/>
    <x v="27"/>
    <x v="2971"/>
  </r>
  <r>
    <x v="42"/>
    <x v="28"/>
    <x v="2972"/>
  </r>
  <r>
    <x v="42"/>
    <x v="29"/>
    <x v="2973"/>
  </r>
  <r>
    <x v="42"/>
    <x v="30"/>
    <x v="2974"/>
  </r>
  <r>
    <x v="42"/>
    <x v="31"/>
    <x v="2975"/>
  </r>
  <r>
    <x v="42"/>
    <x v="32"/>
    <x v="2976"/>
  </r>
  <r>
    <x v="42"/>
    <x v="33"/>
    <x v="2977"/>
  </r>
  <r>
    <x v="42"/>
    <x v="34"/>
    <x v="2978"/>
  </r>
  <r>
    <x v="42"/>
    <x v="35"/>
    <x v="2979"/>
  </r>
  <r>
    <x v="42"/>
    <x v="36"/>
    <x v="2980"/>
  </r>
  <r>
    <x v="42"/>
    <x v="37"/>
    <x v="2981"/>
  </r>
  <r>
    <x v="42"/>
    <x v="38"/>
    <x v="2982"/>
  </r>
  <r>
    <x v="42"/>
    <x v="39"/>
    <x v="2983"/>
  </r>
  <r>
    <x v="42"/>
    <x v="40"/>
    <x v="2984"/>
  </r>
  <r>
    <x v="42"/>
    <x v="41"/>
    <x v="2985"/>
  </r>
  <r>
    <x v="42"/>
    <x v="42"/>
    <x v="2986"/>
  </r>
  <r>
    <x v="42"/>
    <x v="43"/>
    <x v="2987"/>
  </r>
  <r>
    <x v="42"/>
    <x v="44"/>
    <x v="2988"/>
  </r>
  <r>
    <x v="42"/>
    <x v="45"/>
    <x v="2989"/>
  </r>
  <r>
    <x v="42"/>
    <x v="46"/>
    <x v="2990"/>
  </r>
  <r>
    <x v="42"/>
    <x v="47"/>
    <x v="2991"/>
  </r>
  <r>
    <x v="42"/>
    <x v="48"/>
    <x v="2992"/>
  </r>
  <r>
    <x v="42"/>
    <x v="49"/>
    <x v="2993"/>
  </r>
  <r>
    <x v="42"/>
    <x v="50"/>
    <x v="2994"/>
  </r>
  <r>
    <x v="42"/>
    <x v="51"/>
    <x v="2995"/>
  </r>
  <r>
    <x v="42"/>
    <x v="52"/>
    <x v="1454"/>
  </r>
  <r>
    <x v="42"/>
    <x v="53"/>
    <x v="2996"/>
  </r>
  <r>
    <x v="42"/>
    <x v="54"/>
    <x v="2997"/>
  </r>
  <r>
    <x v="42"/>
    <x v="55"/>
    <x v="2998"/>
  </r>
  <r>
    <x v="42"/>
    <x v="56"/>
    <x v="2999"/>
  </r>
  <r>
    <x v="42"/>
    <x v="57"/>
    <x v="3000"/>
  </r>
  <r>
    <x v="42"/>
    <x v="58"/>
    <x v="3001"/>
  </r>
  <r>
    <x v="42"/>
    <x v="59"/>
    <x v="3002"/>
  </r>
  <r>
    <x v="42"/>
    <x v="60"/>
    <x v="3003"/>
  </r>
  <r>
    <x v="42"/>
    <x v="61"/>
    <x v="3004"/>
  </r>
  <r>
    <x v="42"/>
    <x v="62"/>
    <x v="3005"/>
  </r>
  <r>
    <x v="42"/>
    <x v="63"/>
    <x v="3006"/>
  </r>
  <r>
    <x v="42"/>
    <x v="64"/>
    <x v="3007"/>
  </r>
  <r>
    <x v="42"/>
    <x v="65"/>
    <x v="3008"/>
  </r>
  <r>
    <x v="42"/>
    <x v="66"/>
    <x v="3009"/>
  </r>
  <r>
    <x v="42"/>
    <x v="67"/>
    <x v="3010"/>
  </r>
  <r>
    <x v="42"/>
    <x v="68"/>
    <x v="3011"/>
  </r>
  <r>
    <x v="42"/>
    <x v="69"/>
    <x v="3012"/>
  </r>
  <r>
    <x v="42"/>
    <x v="70"/>
    <x v="3013"/>
  </r>
  <r>
    <x v="43"/>
    <x v="0"/>
    <x v="3014"/>
  </r>
  <r>
    <x v="43"/>
    <x v="1"/>
    <x v="3015"/>
  </r>
  <r>
    <x v="43"/>
    <x v="2"/>
    <x v="3016"/>
  </r>
  <r>
    <x v="43"/>
    <x v="3"/>
    <x v="3017"/>
  </r>
  <r>
    <x v="43"/>
    <x v="4"/>
    <x v="3018"/>
  </r>
  <r>
    <x v="43"/>
    <x v="5"/>
    <x v="3019"/>
  </r>
  <r>
    <x v="43"/>
    <x v="6"/>
    <x v="3020"/>
  </r>
  <r>
    <x v="43"/>
    <x v="7"/>
    <x v="3021"/>
  </r>
  <r>
    <x v="43"/>
    <x v="8"/>
    <x v="3022"/>
  </r>
  <r>
    <x v="43"/>
    <x v="9"/>
    <x v="3023"/>
  </r>
  <r>
    <x v="43"/>
    <x v="10"/>
    <x v="3024"/>
  </r>
  <r>
    <x v="43"/>
    <x v="11"/>
    <x v="3025"/>
  </r>
  <r>
    <x v="43"/>
    <x v="12"/>
    <x v="3026"/>
  </r>
  <r>
    <x v="43"/>
    <x v="13"/>
    <x v="3027"/>
  </r>
  <r>
    <x v="43"/>
    <x v="14"/>
    <x v="3028"/>
  </r>
  <r>
    <x v="43"/>
    <x v="15"/>
    <x v="3029"/>
  </r>
  <r>
    <x v="43"/>
    <x v="16"/>
    <x v="3030"/>
  </r>
  <r>
    <x v="43"/>
    <x v="17"/>
    <x v="3031"/>
  </r>
  <r>
    <x v="43"/>
    <x v="18"/>
    <x v="3032"/>
  </r>
  <r>
    <x v="43"/>
    <x v="19"/>
    <x v="3033"/>
  </r>
  <r>
    <x v="43"/>
    <x v="20"/>
    <x v="3034"/>
  </r>
  <r>
    <x v="43"/>
    <x v="21"/>
    <x v="3035"/>
  </r>
  <r>
    <x v="43"/>
    <x v="22"/>
    <x v="3036"/>
  </r>
  <r>
    <x v="43"/>
    <x v="23"/>
    <x v="3037"/>
  </r>
  <r>
    <x v="43"/>
    <x v="24"/>
    <x v="3038"/>
  </r>
  <r>
    <x v="43"/>
    <x v="25"/>
    <x v="3039"/>
  </r>
  <r>
    <x v="43"/>
    <x v="26"/>
    <x v="3040"/>
  </r>
  <r>
    <x v="43"/>
    <x v="27"/>
    <x v="3041"/>
  </r>
  <r>
    <x v="43"/>
    <x v="28"/>
    <x v="3042"/>
  </r>
  <r>
    <x v="43"/>
    <x v="29"/>
    <x v="3043"/>
  </r>
  <r>
    <x v="43"/>
    <x v="30"/>
    <x v="3044"/>
  </r>
  <r>
    <x v="43"/>
    <x v="31"/>
    <x v="3045"/>
  </r>
  <r>
    <x v="43"/>
    <x v="32"/>
    <x v="3046"/>
  </r>
  <r>
    <x v="43"/>
    <x v="33"/>
    <x v="3047"/>
  </r>
  <r>
    <x v="43"/>
    <x v="34"/>
    <x v="3048"/>
  </r>
  <r>
    <x v="43"/>
    <x v="35"/>
    <x v="3049"/>
  </r>
  <r>
    <x v="43"/>
    <x v="36"/>
    <x v="3050"/>
  </r>
  <r>
    <x v="43"/>
    <x v="37"/>
    <x v="3051"/>
  </r>
  <r>
    <x v="43"/>
    <x v="38"/>
    <x v="3052"/>
  </r>
  <r>
    <x v="43"/>
    <x v="39"/>
    <x v="3053"/>
  </r>
  <r>
    <x v="43"/>
    <x v="40"/>
    <x v="3054"/>
  </r>
  <r>
    <x v="43"/>
    <x v="41"/>
    <x v="3055"/>
  </r>
  <r>
    <x v="43"/>
    <x v="42"/>
    <x v="3056"/>
  </r>
  <r>
    <x v="43"/>
    <x v="43"/>
    <x v="3057"/>
  </r>
  <r>
    <x v="43"/>
    <x v="44"/>
    <x v="3058"/>
  </r>
  <r>
    <x v="43"/>
    <x v="45"/>
    <x v="3059"/>
  </r>
  <r>
    <x v="43"/>
    <x v="46"/>
    <x v="3060"/>
  </r>
  <r>
    <x v="43"/>
    <x v="47"/>
    <x v="3061"/>
  </r>
  <r>
    <x v="43"/>
    <x v="48"/>
    <x v="3062"/>
  </r>
  <r>
    <x v="43"/>
    <x v="49"/>
    <x v="3063"/>
  </r>
  <r>
    <x v="43"/>
    <x v="50"/>
    <x v="3064"/>
  </r>
  <r>
    <x v="43"/>
    <x v="51"/>
    <x v="3065"/>
  </r>
  <r>
    <x v="43"/>
    <x v="52"/>
    <x v="3066"/>
  </r>
  <r>
    <x v="43"/>
    <x v="53"/>
    <x v="3067"/>
  </r>
  <r>
    <x v="43"/>
    <x v="54"/>
    <x v="3068"/>
  </r>
  <r>
    <x v="43"/>
    <x v="55"/>
    <x v="3069"/>
  </r>
  <r>
    <x v="43"/>
    <x v="56"/>
    <x v="3070"/>
  </r>
  <r>
    <x v="43"/>
    <x v="57"/>
    <x v="3071"/>
  </r>
  <r>
    <x v="43"/>
    <x v="58"/>
    <x v="3072"/>
  </r>
  <r>
    <x v="43"/>
    <x v="59"/>
    <x v="3073"/>
  </r>
  <r>
    <x v="43"/>
    <x v="60"/>
    <x v="3074"/>
  </r>
  <r>
    <x v="43"/>
    <x v="61"/>
    <x v="3075"/>
  </r>
  <r>
    <x v="43"/>
    <x v="62"/>
    <x v="3076"/>
  </r>
  <r>
    <x v="43"/>
    <x v="63"/>
    <x v="3077"/>
  </r>
  <r>
    <x v="43"/>
    <x v="64"/>
    <x v="3078"/>
  </r>
  <r>
    <x v="43"/>
    <x v="65"/>
    <x v="3079"/>
  </r>
  <r>
    <x v="43"/>
    <x v="66"/>
    <x v="3080"/>
  </r>
  <r>
    <x v="43"/>
    <x v="67"/>
    <x v="3081"/>
  </r>
  <r>
    <x v="43"/>
    <x v="68"/>
    <x v="3082"/>
  </r>
  <r>
    <x v="43"/>
    <x v="69"/>
    <x v="3083"/>
  </r>
  <r>
    <x v="43"/>
    <x v="70"/>
    <x v="3084"/>
  </r>
  <r>
    <x v="44"/>
    <x v="0"/>
    <x v="3085"/>
  </r>
  <r>
    <x v="44"/>
    <x v="1"/>
    <x v="3086"/>
  </r>
  <r>
    <x v="44"/>
    <x v="2"/>
    <x v="3087"/>
  </r>
  <r>
    <x v="44"/>
    <x v="3"/>
    <x v="3088"/>
  </r>
  <r>
    <x v="44"/>
    <x v="4"/>
    <x v="3089"/>
  </r>
  <r>
    <x v="44"/>
    <x v="5"/>
    <x v="3090"/>
  </r>
  <r>
    <x v="44"/>
    <x v="6"/>
    <x v="3091"/>
  </r>
  <r>
    <x v="44"/>
    <x v="7"/>
    <x v="3092"/>
  </r>
  <r>
    <x v="44"/>
    <x v="8"/>
    <x v="3093"/>
  </r>
  <r>
    <x v="44"/>
    <x v="9"/>
    <x v="3094"/>
  </r>
  <r>
    <x v="44"/>
    <x v="10"/>
    <x v="3095"/>
  </r>
  <r>
    <x v="44"/>
    <x v="11"/>
    <x v="3096"/>
  </r>
  <r>
    <x v="44"/>
    <x v="12"/>
    <x v="3097"/>
  </r>
  <r>
    <x v="44"/>
    <x v="13"/>
    <x v="3098"/>
  </r>
  <r>
    <x v="44"/>
    <x v="14"/>
    <x v="3099"/>
  </r>
  <r>
    <x v="44"/>
    <x v="15"/>
    <x v="3100"/>
  </r>
  <r>
    <x v="44"/>
    <x v="16"/>
    <x v="3101"/>
  </r>
  <r>
    <x v="44"/>
    <x v="17"/>
    <x v="3102"/>
  </r>
  <r>
    <x v="44"/>
    <x v="18"/>
    <x v="3103"/>
  </r>
  <r>
    <x v="44"/>
    <x v="19"/>
    <x v="3104"/>
  </r>
  <r>
    <x v="44"/>
    <x v="20"/>
    <x v="3105"/>
  </r>
  <r>
    <x v="44"/>
    <x v="21"/>
    <x v="3106"/>
  </r>
  <r>
    <x v="44"/>
    <x v="22"/>
    <x v="3107"/>
  </r>
  <r>
    <x v="44"/>
    <x v="23"/>
    <x v="3108"/>
  </r>
  <r>
    <x v="44"/>
    <x v="24"/>
    <x v="3109"/>
  </r>
  <r>
    <x v="44"/>
    <x v="25"/>
    <x v="3110"/>
  </r>
  <r>
    <x v="44"/>
    <x v="26"/>
    <x v="3111"/>
  </r>
  <r>
    <x v="44"/>
    <x v="27"/>
    <x v="3112"/>
  </r>
  <r>
    <x v="44"/>
    <x v="28"/>
    <x v="3113"/>
  </r>
  <r>
    <x v="44"/>
    <x v="29"/>
    <x v="3114"/>
  </r>
  <r>
    <x v="44"/>
    <x v="30"/>
    <x v="3115"/>
  </r>
  <r>
    <x v="44"/>
    <x v="31"/>
    <x v="3116"/>
  </r>
  <r>
    <x v="44"/>
    <x v="32"/>
    <x v="3117"/>
  </r>
  <r>
    <x v="44"/>
    <x v="33"/>
    <x v="3118"/>
  </r>
  <r>
    <x v="44"/>
    <x v="34"/>
    <x v="3119"/>
  </r>
  <r>
    <x v="44"/>
    <x v="35"/>
    <x v="3120"/>
  </r>
  <r>
    <x v="44"/>
    <x v="36"/>
    <x v="3121"/>
  </r>
  <r>
    <x v="44"/>
    <x v="37"/>
    <x v="3122"/>
  </r>
  <r>
    <x v="44"/>
    <x v="38"/>
    <x v="3123"/>
  </r>
  <r>
    <x v="44"/>
    <x v="39"/>
    <x v="3124"/>
  </r>
  <r>
    <x v="44"/>
    <x v="40"/>
    <x v="3125"/>
  </r>
  <r>
    <x v="44"/>
    <x v="41"/>
    <x v="3126"/>
  </r>
  <r>
    <x v="44"/>
    <x v="42"/>
    <x v="3127"/>
  </r>
  <r>
    <x v="44"/>
    <x v="43"/>
    <x v="3128"/>
  </r>
  <r>
    <x v="44"/>
    <x v="44"/>
    <x v="3129"/>
  </r>
  <r>
    <x v="44"/>
    <x v="45"/>
    <x v="3130"/>
  </r>
  <r>
    <x v="44"/>
    <x v="46"/>
    <x v="3131"/>
  </r>
  <r>
    <x v="44"/>
    <x v="47"/>
    <x v="3132"/>
  </r>
  <r>
    <x v="44"/>
    <x v="48"/>
    <x v="3133"/>
  </r>
  <r>
    <x v="44"/>
    <x v="49"/>
    <x v="3134"/>
  </r>
  <r>
    <x v="44"/>
    <x v="50"/>
    <x v="3135"/>
  </r>
  <r>
    <x v="44"/>
    <x v="51"/>
    <x v="3136"/>
  </r>
  <r>
    <x v="44"/>
    <x v="52"/>
    <x v="3137"/>
  </r>
  <r>
    <x v="44"/>
    <x v="53"/>
    <x v="3138"/>
  </r>
  <r>
    <x v="44"/>
    <x v="54"/>
    <x v="3139"/>
  </r>
  <r>
    <x v="44"/>
    <x v="55"/>
    <x v="3140"/>
  </r>
  <r>
    <x v="44"/>
    <x v="56"/>
    <x v="3141"/>
  </r>
  <r>
    <x v="44"/>
    <x v="57"/>
    <x v="3142"/>
  </r>
  <r>
    <x v="44"/>
    <x v="58"/>
    <x v="3143"/>
  </r>
  <r>
    <x v="44"/>
    <x v="59"/>
    <x v="3144"/>
  </r>
  <r>
    <x v="44"/>
    <x v="60"/>
    <x v="3145"/>
  </r>
  <r>
    <x v="44"/>
    <x v="61"/>
    <x v="3146"/>
  </r>
  <r>
    <x v="44"/>
    <x v="62"/>
    <x v="3147"/>
  </r>
  <r>
    <x v="44"/>
    <x v="63"/>
    <x v="3148"/>
  </r>
  <r>
    <x v="44"/>
    <x v="64"/>
    <x v="3149"/>
  </r>
  <r>
    <x v="44"/>
    <x v="65"/>
    <x v="3150"/>
  </r>
  <r>
    <x v="44"/>
    <x v="66"/>
    <x v="3151"/>
  </r>
  <r>
    <x v="44"/>
    <x v="67"/>
    <x v="3152"/>
  </r>
  <r>
    <x v="44"/>
    <x v="68"/>
    <x v="3153"/>
  </r>
  <r>
    <x v="44"/>
    <x v="69"/>
    <x v="3154"/>
  </r>
  <r>
    <x v="44"/>
    <x v="70"/>
    <x v="3155"/>
  </r>
  <r>
    <x v="45"/>
    <x v="0"/>
    <x v="3156"/>
  </r>
  <r>
    <x v="45"/>
    <x v="1"/>
    <x v="3157"/>
  </r>
  <r>
    <x v="45"/>
    <x v="2"/>
    <x v="3158"/>
  </r>
  <r>
    <x v="45"/>
    <x v="3"/>
    <x v="3159"/>
  </r>
  <r>
    <x v="45"/>
    <x v="4"/>
    <x v="3160"/>
  </r>
  <r>
    <x v="45"/>
    <x v="5"/>
    <x v="3161"/>
  </r>
  <r>
    <x v="45"/>
    <x v="6"/>
    <x v="3162"/>
  </r>
  <r>
    <x v="45"/>
    <x v="7"/>
    <x v="3163"/>
  </r>
  <r>
    <x v="45"/>
    <x v="8"/>
    <x v="3164"/>
  </r>
  <r>
    <x v="45"/>
    <x v="9"/>
    <x v="3165"/>
  </r>
  <r>
    <x v="45"/>
    <x v="10"/>
    <x v="3166"/>
  </r>
  <r>
    <x v="45"/>
    <x v="11"/>
    <x v="3167"/>
  </r>
  <r>
    <x v="45"/>
    <x v="12"/>
    <x v="3168"/>
  </r>
  <r>
    <x v="45"/>
    <x v="13"/>
    <x v="3169"/>
  </r>
  <r>
    <x v="45"/>
    <x v="14"/>
    <x v="3170"/>
  </r>
  <r>
    <x v="45"/>
    <x v="15"/>
    <x v="3171"/>
  </r>
  <r>
    <x v="45"/>
    <x v="16"/>
    <x v="3172"/>
  </r>
  <r>
    <x v="45"/>
    <x v="17"/>
    <x v="3173"/>
  </r>
  <r>
    <x v="45"/>
    <x v="18"/>
    <x v="3174"/>
  </r>
  <r>
    <x v="45"/>
    <x v="19"/>
    <x v="3175"/>
  </r>
  <r>
    <x v="45"/>
    <x v="20"/>
    <x v="3176"/>
  </r>
  <r>
    <x v="45"/>
    <x v="21"/>
    <x v="3177"/>
  </r>
  <r>
    <x v="45"/>
    <x v="22"/>
    <x v="3178"/>
  </r>
  <r>
    <x v="45"/>
    <x v="23"/>
    <x v="3179"/>
  </r>
  <r>
    <x v="45"/>
    <x v="24"/>
    <x v="3180"/>
  </r>
  <r>
    <x v="45"/>
    <x v="25"/>
    <x v="3181"/>
  </r>
  <r>
    <x v="45"/>
    <x v="26"/>
    <x v="3182"/>
  </r>
  <r>
    <x v="45"/>
    <x v="27"/>
    <x v="3183"/>
  </r>
  <r>
    <x v="45"/>
    <x v="28"/>
    <x v="3184"/>
  </r>
  <r>
    <x v="45"/>
    <x v="29"/>
    <x v="3185"/>
  </r>
  <r>
    <x v="45"/>
    <x v="30"/>
    <x v="3186"/>
  </r>
  <r>
    <x v="45"/>
    <x v="31"/>
    <x v="3187"/>
  </r>
  <r>
    <x v="45"/>
    <x v="32"/>
    <x v="3188"/>
  </r>
  <r>
    <x v="45"/>
    <x v="33"/>
    <x v="3189"/>
  </r>
  <r>
    <x v="45"/>
    <x v="34"/>
    <x v="3190"/>
  </r>
  <r>
    <x v="45"/>
    <x v="35"/>
    <x v="3191"/>
  </r>
  <r>
    <x v="45"/>
    <x v="36"/>
    <x v="3192"/>
  </r>
  <r>
    <x v="45"/>
    <x v="37"/>
    <x v="3193"/>
  </r>
  <r>
    <x v="45"/>
    <x v="38"/>
    <x v="3194"/>
  </r>
  <r>
    <x v="45"/>
    <x v="39"/>
    <x v="3195"/>
  </r>
  <r>
    <x v="45"/>
    <x v="40"/>
    <x v="3196"/>
  </r>
  <r>
    <x v="45"/>
    <x v="41"/>
    <x v="3197"/>
  </r>
  <r>
    <x v="45"/>
    <x v="42"/>
    <x v="3198"/>
  </r>
  <r>
    <x v="45"/>
    <x v="43"/>
    <x v="3199"/>
  </r>
  <r>
    <x v="45"/>
    <x v="44"/>
    <x v="3200"/>
  </r>
  <r>
    <x v="45"/>
    <x v="45"/>
    <x v="3201"/>
  </r>
  <r>
    <x v="45"/>
    <x v="46"/>
    <x v="3202"/>
  </r>
  <r>
    <x v="45"/>
    <x v="47"/>
    <x v="3203"/>
  </r>
  <r>
    <x v="45"/>
    <x v="48"/>
    <x v="3204"/>
  </r>
  <r>
    <x v="45"/>
    <x v="49"/>
    <x v="3205"/>
  </r>
  <r>
    <x v="45"/>
    <x v="50"/>
    <x v="3206"/>
  </r>
  <r>
    <x v="45"/>
    <x v="51"/>
    <x v="3207"/>
  </r>
  <r>
    <x v="45"/>
    <x v="52"/>
    <x v="3208"/>
  </r>
  <r>
    <x v="45"/>
    <x v="53"/>
    <x v="3209"/>
  </r>
  <r>
    <x v="45"/>
    <x v="54"/>
    <x v="3210"/>
  </r>
  <r>
    <x v="45"/>
    <x v="55"/>
    <x v="3211"/>
  </r>
  <r>
    <x v="45"/>
    <x v="56"/>
    <x v="3212"/>
  </r>
  <r>
    <x v="45"/>
    <x v="57"/>
    <x v="3213"/>
  </r>
  <r>
    <x v="45"/>
    <x v="58"/>
    <x v="3214"/>
  </r>
  <r>
    <x v="45"/>
    <x v="59"/>
    <x v="3215"/>
  </r>
  <r>
    <x v="45"/>
    <x v="60"/>
    <x v="3216"/>
  </r>
  <r>
    <x v="45"/>
    <x v="61"/>
    <x v="3217"/>
  </r>
  <r>
    <x v="45"/>
    <x v="62"/>
    <x v="3218"/>
  </r>
  <r>
    <x v="45"/>
    <x v="63"/>
    <x v="3219"/>
  </r>
  <r>
    <x v="45"/>
    <x v="64"/>
    <x v="3220"/>
  </r>
  <r>
    <x v="45"/>
    <x v="65"/>
    <x v="3221"/>
  </r>
  <r>
    <x v="45"/>
    <x v="66"/>
    <x v="3222"/>
  </r>
  <r>
    <x v="45"/>
    <x v="67"/>
    <x v="3223"/>
  </r>
  <r>
    <x v="45"/>
    <x v="68"/>
    <x v="3224"/>
  </r>
  <r>
    <x v="45"/>
    <x v="69"/>
    <x v="3225"/>
  </r>
  <r>
    <x v="45"/>
    <x v="70"/>
    <x v="3199"/>
  </r>
  <r>
    <x v="46"/>
    <x v="0"/>
    <x v="3226"/>
  </r>
  <r>
    <x v="46"/>
    <x v="1"/>
    <x v="3227"/>
  </r>
  <r>
    <x v="46"/>
    <x v="2"/>
    <x v="3228"/>
  </r>
  <r>
    <x v="46"/>
    <x v="3"/>
    <x v="3229"/>
  </r>
  <r>
    <x v="46"/>
    <x v="4"/>
    <x v="3230"/>
  </r>
  <r>
    <x v="46"/>
    <x v="5"/>
    <x v="3231"/>
  </r>
  <r>
    <x v="46"/>
    <x v="6"/>
    <x v="3232"/>
  </r>
  <r>
    <x v="46"/>
    <x v="7"/>
    <x v="3233"/>
  </r>
  <r>
    <x v="46"/>
    <x v="8"/>
    <x v="3234"/>
  </r>
  <r>
    <x v="46"/>
    <x v="9"/>
    <x v="3235"/>
  </r>
  <r>
    <x v="46"/>
    <x v="10"/>
    <x v="3236"/>
  </r>
  <r>
    <x v="46"/>
    <x v="11"/>
    <x v="3237"/>
  </r>
  <r>
    <x v="46"/>
    <x v="12"/>
    <x v="3238"/>
  </r>
  <r>
    <x v="46"/>
    <x v="13"/>
    <x v="3239"/>
  </r>
  <r>
    <x v="46"/>
    <x v="14"/>
    <x v="3240"/>
  </r>
  <r>
    <x v="46"/>
    <x v="15"/>
    <x v="3241"/>
  </r>
  <r>
    <x v="46"/>
    <x v="16"/>
    <x v="3242"/>
  </r>
  <r>
    <x v="46"/>
    <x v="17"/>
    <x v="3243"/>
  </r>
  <r>
    <x v="46"/>
    <x v="18"/>
    <x v="3244"/>
  </r>
  <r>
    <x v="46"/>
    <x v="19"/>
    <x v="3245"/>
  </r>
  <r>
    <x v="46"/>
    <x v="20"/>
    <x v="3246"/>
  </r>
  <r>
    <x v="46"/>
    <x v="21"/>
    <x v="3247"/>
  </r>
  <r>
    <x v="46"/>
    <x v="22"/>
    <x v="3248"/>
  </r>
  <r>
    <x v="46"/>
    <x v="23"/>
    <x v="3249"/>
  </r>
  <r>
    <x v="46"/>
    <x v="24"/>
    <x v="3250"/>
  </r>
  <r>
    <x v="46"/>
    <x v="25"/>
    <x v="3251"/>
  </r>
  <r>
    <x v="46"/>
    <x v="26"/>
    <x v="3252"/>
  </r>
  <r>
    <x v="46"/>
    <x v="27"/>
    <x v="3253"/>
  </r>
  <r>
    <x v="46"/>
    <x v="28"/>
    <x v="3254"/>
  </r>
  <r>
    <x v="46"/>
    <x v="29"/>
    <x v="3255"/>
  </r>
  <r>
    <x v="46"/>
    <x v="30"/>
    <x v="3256"/>
  </r>
  <r>
    <x v="46"/>
    <x v="31"/>
    <x v="3257"/>
  </r>
  <r>
    <x v="46"/>
    <x v="32"/>
    <x v="3258"/>
  </r>
  <r>
    <x v="46"/>
    <x v="33"/>
    <x v="3259"/>
  </r>
  <r>
    <x v="46"/>
    <x v="34"/>
    <x v="3260"/>
  </r>
  <r>
    <x v="46"/>
    <x v="35"/>
    <x v="3261"/>
  </r>
  <r>
    <x v="46"/>
    <x v="36"/>
    <x v="3262"/>
  </r>
  <r>
    <x v="46"/>
    <x v="37"/>
    <x v="3263"/>
  </r>
  <r>
    <x v="46"/>
    <x v="38"/>
    <x v="3264"/>
  </r>
  <r>
    <x v="46"/>
    <x v="39"/>
    <x v="3265"/>
  </r>
  <r>
    <x v="46"/>
    <x v="40"/>
    <x v="3266"/>
  </r>
  <r>
    <x v="46"/>
    <x v="41"/>
    <x v="3267"/>
  </r>
  <r>
    <x v="46"/>
    <x v="42"/>
    <x v="3268"/>
  </r>
  <r>
    <x v="46"/>
    <x v="43"/>
    <x v="3269"/>
  </r>
  <r>
    <x v="46"/>
    <x v="44"/>
    <x v="3270"/>
  </r>
  <r>
    <x v="46"/>
    <x v="45"/>
    <x v="3271"/>
  </r>
  <r>
    <x v="46"/>
    <x v="46"/>
    <x v="3272"/>
  </r>
  <r>
    <x v="46"/>
    <x v="47"/>
    <x v="3273"/>
  </r>
  <r>
    <x v="46"/>
    <x v="48"/>
    <x v="3274"/>
  </r>
  <r>
    <x v="46"/>
    <x v="49"/>
    <x v="3275"/>
  </r>
  <r>
    <x v="46"/>
    <x v="50"/>
    <x v="3276"/>
  </r>
  <r>
    <x v="46"/>
    <x v="51"/>
    <x v="3277"/>
  </r>
  <r>
    <x v="46"/>
    <x v="52"/>
    <x v="3278"/>
  </r>
  <r>
    <x v="46"/>
    <x v="53"/>
    <x v="1542"/>
  </r>
  <r>
    <x v="46"/>
    <x v="54"/>
    <x v="3279"/>
  </r>
  <r>
    <x v="46"/>
    <x v="55"/>
    <x v="3280"/>
  </r>
  <r>
    <x v="46"/>
    <x v="56"/>
    <x v="3281"/>
  </r>
  <r>
    <x v="46"/>
    <x v="57"/>
    <x v="3282"/>
  </r>
  <r>
    <x v="46"/>
    <x v="58"/>
    <x v="3283"/>
  </r>
  <r>
    <x v="46"/>
    <x v="59"/>
    <x v="3284"/>
  </r>
  <r>
    <x v="46"/>
    <x v="60"/>
    <x v="3285"/>
  </r>
  <r>
    <x v="46"/>
    <x v="61"/>
    <x v="3286"/>
  </r>
  <r>
    <x v="46"/>
    <x v="62"/>
    <x v="3287"/>
  </r>
  <r>
    <x v="46"/>
    <x v="63"/>
    <x v="3288"/>
  </r>
  <r>
    <x v="46"/>
    <x v="64"/>
    <x v="3289"/>
  </r>
  <r>
    <x v="46"/>
    <x v="65"/>
    <x v="3290"/>
  </r>
  <r>
    <x v="46"/>
    <x v="66"/>
    <x v="3291"/>
  </r>
  <r>
    <x v="46"/>
    <x v="67"/>
    <x v="3292"/>
  </r>
  <r>
    <x v="46"/>
    <x v="68"/>
    <x v="3293"/>
  </r>
  <r>
    <x v="46"/>
    <x v="69"/>
    <x v="3294"/>
  </r>
  <r>
    <x v="46"/>
    <x v="70"/>
    <x v="3295"/>
  </r>
  <r>
    <x v="47"/>
    <x v="0"/>
    <x v="3296"/>
  </r>
  <r>
    <x v="47"/>
    <x v="1"/>
    <x v="3297"/>
  </r>
  <r>
    <x v="47"/>
    <x v="2"/>
    <x v="3298"/>
  </r>
  <r>
    <x v="47"/>
    <x v="3"/>
    <x v="3299"/>
  </r>
  <r>
    <x v="47"/>
    <x v="4"/>
    <x v="3300"/>
  </r>
  <r>
    <x v="47"/>
    <x v="5"/>
    <x v="3301"/>
  </r>
  <r>
    <x v="47"/>
    <x v="6"/>
    <x v="3302"/>
  </r>
  <r>
    <x v="47"/>
    <x v="7"/>
    <x v="3303"/>
  </r>
  <r>
    <x v="47"/>
    <x v="8"/>
    <x v="3304"/>
  </r>
  <r>
    <x v="47"/>
    <x v="9"/>
    <x v="3305"/>
  </r>
  <r>
    <x v="47"/>
    <x v="10"/>
    <x v="3306"/>
  </r>
  <r>
    <x v="47"/>
    <x v="11"/>
    <x v="3307"/>
  </r>
  <r>
    <x v="47"/>
    <x v="12"/>
    <x v="3308"/>
  </r>
  <r>
    <x v="47"/>
    <x v="13"/>
    <x v="3309"/>
  </r>
  <r>
    <x v="47"/>
    <x v="14"/>
    <x v="3310"/>
  </r>
  <r>
    <x v="47"/>
    <x v="15"/>
    <x v="3311"/>
  </r>
  <r>
    <x v="47"/>
    <x v="16"/>
    <x v="3312"/>
  </r>
  <r>
    <x v="47"/>
    <x v="17"/>
    <x v="3313"/>
  </r>
  <r>
    <x v="47"/>
    <x v="18"/>
    <x v="3314"/>
  </r>
  <r>
    <x v="47"/>
    <x v="19"/>
    <x v="3315"/>
  </r>
  <r>
    <x v="47"/>
    <x v="20"/>
    <x v="3316"/>
  </r>
  <r>
    <x v="47"/>
    <x v="21"/>
    <x v="3317"/>
  </r>
  <r>
    <x v="47"/>
    <x v="22"/>
    <x v="3318"/>
  </r>
  <r>
    <x v="47"/>
    <x v="23"/>
    <x v="3319"/>
  </r>
  <r>
    <x v="47"/>
    <x v="24"/>
    <x v="3320"/>
  </r>
  <r>
    <x v="47"/>
    <x v="25"/>
    <x v="3321"/>
  </r>
  <r>
    <x v="47"/>
    <x v="26"/>
    <x v="3322"/>
  </r>
  <r>
    <x v="47"/>
    <x v="27"/>
    <x v="3323"/>
  </r>
  <r>
    <x v="47"/>
    <x v="28"/>
    <x v="3324"/>
  </r>
  <r>
    <x v="47"/>
    <x v="29"/>
    <x v="3325"/>
  </r>
  <r>
    <x v="47"/>
    <x v="30"/>
    <x v="3326"/>
  </r>
  <r>
    <x v="47"/>
    <x v="31"/>
    <x v="3327"/>
  </r>
  <r>
    <x v="47"/>
    <x v="32"/>
    <x v="3328"/>
  </r>
  <r>
    <x v="47"/>
    <x v="33"/>
    <x v="3329"/>
  </r>
  <r>
    <x v="47"/>
    <x v="34"/>
    <x v="3330"/>
  </r>
  <r>
    <x v="47"/>
    <x v="35"/>
    <x v="3331"/>
  </r>
  <r>
    <x v="47"/>
    <x v="36"/>
    <x v="3332"/>
  </r>
  <r>
    <x v="47"/>
    <x v="37"/>
    <x v="3333"/>
  </r>
  <r>
    <x v="47"/>
    <x v="38"/>
    <x v="3334"/>
  </r>
  <r>
    <x v="47"/>
    <x v="39"/>
    <x v="3335"/>
  </r>
  <r>
    <x v="47"/>
    <x v="40"/>
    <x v="3336"/>
  </r>
  <r>
    <x v="47"/>
    <x v="41"/>
    <x v="3337"/>
  </r>
  <r>
    <x v="47"/>
    <x v="42"/>
    <x v="3338"/>
  </r>
  <r>
    <x v="47"/>
    <x v="43"/>
    <x v="3339"/>
  </r>
  <r>
    <x v="47"/>
    <x v="44"/>
    <x v="3340"/>
  </r>
  <r>
    <x v="47"/>
    <x v="45"/>
    <x v="3341"/>
  </r>
  <r>
    <x v="47"/>
    <x v="46"/>
    <x v="3342"/>
  </r>
  <r>
    <x v="47"/>
    <x v="47"/>
    <x v="3343"/>
  </r>
  <r>
    <x v="47"/>
    <x v="48"/>
    <x v="3344"/>
  </r>
  <r>
    <x v="47"/>
    <x v="49"/>
    <x v="3345"/>
  </r>
  <r>
    <x v="47"/>
    <x v="50"/>
    <x v="3346"/>
  </r>
  <r>
    <x v="47"/>
    <x v="51"/>
    <x v="3347"/>
  </r>
  <r>
    <x v="47"/>
    <x v="52"/>
    <x v="3348"/>
  </r>
  <r>
    <x v="47"/>
    <x v="53"/>
    <x v="3349"/>
  </r>
  <r>
    <x v="47"/>
    <x v="54"/>
    <x v="3350"/>
  </r>
  <r>
    <x v="47"/>
    <x v="55"/>
    <x v="3351"/>
  </r>
  <r>
    <x v="47"/>
    <x v="56"/>
    <x v="3352"/>
  </r>
  <r>
    <x v="47"/>
    <x v="57"/>
    <x v="3353"/>
  </r>
  <r>
    <x v="47"/>
    <x v="58"/>
    <x v="3354"/>
  </r>
  <r>
    <x v="47"/>
    <x v="59"/>
    <x v="3355"/>
  </r>
  <r>
    <x v="47"/>
    <x v="60"/>
    <x v="3356"/>
  </r>
  <r>
    <x v="47"/>
    <x v="61"/>
    <x v="3357"/>
  </r>
  <r>
    <x v="47"/>
    <x v="62"/>
    <x v="3358"/>
  </r>
  <r>
    <x v="47"/>
    <x v="63"/>
    <x v="3359"/>
  </r>
  <r>
    <x v="47"/>
    <x v="64"/>
    <x v="3360"/>
  </r>
  <r>
    <x v="47"/>
    <x v="65"/>
    <x v="3361"/>
  </r>
  <r>
    <x v="47"/>
    <x v="66"/>
    <x v="3362"/>
  </r>
  <r>
    <x v="47"/>
    <x v="67"/>
    <x v="3363"/>
  </r>
  <r>
    <x v="47"/>
    <x v="68"/>
    <x v="3364"/>
  </r>
  <r>
    <x v="47"/>
    <x v="69"/>
    <x v="3365"/>
  </r>
  <r>
    <x v="47"/>
    <x v="70"/>
    <x v="3366"/>
  </r>
  <r>
    <x v="48"/>
    <x v="0"/>
    <x v="3367"/>
  </r>
  <r>
    <x v="48"/>
    <x v="1"/>
    <x v="3368"/>
  </r>
  <r>
    <x v="48"/>
    <x v="2"/>
    <x v="3369"/>
  </r>
  <r>
    <x v="48"/>
    <x v="3"/>
    <x v="3370"/>
  </r>
  <r>
    <x v="48"/>
    <x v="4"/>
    <x v="3371"/>
  </r>
  <r>
    <x v="48"/>
    <x v="5"/>
    <x v="3372"/>
  </r>
  <r>
    <x v="48"/>
    <x v="6"/>
    <x v="3373"/>
  </r>
  <r>
    <x v="48"/>
    <x v="7"/>
    <x v="3374"/>
  </r>
  <r>
    <x v="48"/>
    <x v="8"/>
    <x v="3375"/>
  </r>
  <r>
    <x v="48"/>
    <x v="9"/>
    <x v="3376"/>
  </r>
  <r>
    <x v="48"/>
    <x v="10"/>
    <x v="3377"/>
  </r>
  <r>
    <x v="48"/>
    <x v="11"/>
    <x v="3378"/>
  </r>
  <r>
    <x v="48"/>
    <x v="12"/>
    <x v="3379"/>
  </r>
  <r>
    <x v="48"/>
    <x v="13"/>
    <x v="3380"/>
  </r>
  <r>
    <x v="48"/>
    <x v="14"/>
    <x v="3381"/>
  </r>
  <r>
    <x v="48"/>
    <x v="15"/>
    <x v="3382"/>
  </r>
  <r>
    <x v="48"/>
    <x v="16"/>
    <x v="3383"/>
  </r>
  <r>
    <x v="48"/>
    <x v="17"/>
    <x v="3384"/>
  </r>
  <r>
    <x v="48"/>
    <x v="18"/>
    <x v="3385"/>
  </r>
  <r>
    <x v="48"/>
    <x v="19"/>
    <x v="3386"/>
  </r>
  <r>
    <x v="48"/>
    <x v="20"/>
    <x v="3387"/>
  </r>
  <r>
    <x v="48"/>
    <x v="21"/>
    <x v="3388"/>
  </r>
  <r>
    <x v="48"/>
    <x v="22"/>
    <x v="3389"/>
  </r>
  <r>
    <x v="48"/>
    <x v="23"/>
    <x v="3390"/>
  </r>
  <r>
    <x v="48"/>
    <x v="24"/>
    <x v="3391"/>
  </r>
  <r>
    <x v="48"/>
    <x v="25"/>
    <x v="3392"/>
  </r>
  <r>
    <x v="48"/>
    <x v="26"/>
    <x v="3393"/>
  </r>
  <r>
    <x v="48"/>
    <x v="27"/>
    <x v="3394"/>
  </r>
  <r>
    <x v="48"/>
    <x v="28"/>
    <x v="3395"/>
  </r>
  <r>
    <x v="48"/>
    <x v="29"/>
    <x v="3396"/>
  </r>
  <r>
    <x v="48"/>
    <x v="30"/>
    <x v="3397"/>
  </r>
  <r>
    <x v="48"/>
    <x v="31"/>
    <x v="3398"/>
  </r>
  <r>
    <x v="48"/>
    <x v="32"/>
    <x v="3399"/>
  </r>
  <r>
    <x v="48"/>
    <x v="33"/>
    <x v="3400"/>
  </r>
  <r>
    <x v="48"/>
    <x v="34"/>
    <x v="3401"/>
  </r>
  <r>
    <x v="48"/>
    <x v="35"/>
    <x v="3402"/>
  </r>
  <r>
    <x v="48"/>
    <x v="36"/>
    <x v="3403"/>
  </r>
  <r>
    <x v="48"/>
    <x v="37"/>
    <x v="3404"/>
  </r>
  <r>
    <x v="48"/>
    <x v="38"/>
    <x v="3405"/>
  </r>
  <r>
    <x v="48"/>
    <x v="39"/>
    <x v="3406"/>
  </r>
  <r>
    <x v="48"/>
    <x v="40"/>
    <x v="3407"/>
  </r>
  <r>
    <x v="48"/>
    <x v="41"/>
    <x v="3408"/>
  </r>
  <r>
    <x v="48"/>
    <x v="42"/>
    <x v="3409"/>
  </r>
  <r>
    <x v="48"/>
    <x v="43"/>
    <x v="3410"/>
  </r>
  <r>
    <x v="48"/>
    <x v="44"/>
    <x v="3411"/>
  </r>
  <r>
    <x v="48"/>
    <x v="45"/>
    <x v="3412"/>
  </r>
  <r>
    <x v="48"/>
    <x v="46"/>
    <x v="3413"/>
  </r>
  <r>
    <x v="48"/>
    <x v="47"/>
    <x v="3414"/>
  </r>
  <r>
    <x v="48"/>
    <x v="48"/>
    <x v="3415"/>
  </r>
  <r>
    <x v="48"/>
    <x v="49"/>
    <x v="3416"/>
  </r>
  <r>
    <x v="48"/>
    <x v="50"/>
    <x v="3417"/>
  </r>
  <r>
    <x v="48"/>
    <x v="51"/>
    <x v="3418"/>
  </r>
  <r>
    <x v="48"/>
    <x v="52"/>
    <x v="3419"/>
  </r>
  <r>
    <x v="48"/>
    <x v="53"/>
    <x v="3420"/>
  </r>
  <r>
    <x v="48"/>
    <x v="54"/>
    <x v="3421"/>
  </r>
  <r>
    <x v="48"/>
    <x v="55"/>
    <x v="3422"/>
  </r>
  <r>
    <x v="48"/>
    <x v="56"/>
    <x v="3423"/>
  </r>
  <r>
    <x v="48"/>
    <x v="57"/>
    <x v="3424"/>
  </r>
  <r>
    <x v="48"/>
    <x v="58"/>
    <x v="3425"/>
  </r>
  <r>
    <x v="48"/>
    <x v="59"/>
    <x v="3426"/>
  </r>
  <r>
    <x v="48"/>
    <x v="60"/>
    <x v="3427"/>
  </r>
  <r>
    <x v="48"/>
    <x v="61"/>
    <x v="3428"/>
  </r>
  <r>
    <x v="48"/>
    <x v="62"/>
    <x v="3429"/>
  </r>
  <r>
    <x v="48"/>
    <x v="63"/>
    <x v="3430"/>
  </r>
  <r>
    <x v="48"/>
    <x v="64"/>
    <x v="3431"/>
  </r>
  <r>
    <x v="48"/>
    <x v="65"/>
    <x v="3432"/>
  </r>
  <r>
    <x v="48"/>
    <x v="66"/>
    <x v="3433"/>
  </r>
  <r>
    <x v="48"/>
    <x v="67"/>
    <x v="3434"/>
  </r>
  <r>
    <x v="48"/>
    <x v="68"/>
    <x v="3435"/>
  </r>
  <r>
    <x v="48"/>
    <x v="69"/>
    <x v="3436"/>
  </r>
  <r>
    <x v="48"/>
    <x v="70"/>
    <x v="3437"/>
  </r>
  <r>
    <x v="49"/>
    <x v="0"/>
    <x v="3438"/>
  </r>
  <r>
    <x v="49"/>
    <x v="1"/>
    <x v="3439"/>
  </r>
  <r>
    <x v="49"/>
    <x v="2"/>
    <x v="3440"/>
  </r>
  <r>
    <x v="49"/>
    <x v="3"/>
    <x v="3441"/>
  </r>
  <r>
    <x v="49"/>
    <x v="4"/>
    <x v="3442"/>
  </r>
  <r>
    <x v="49"/>
    <x v="5"/>
    <x v="3443"/>
  </r>
  <r>
    <x v="49"/>
    <x v="6"/>
    <x v="3444"/>
  </r>
  <r>
    <x v="49"/>
    <x v="7"/>
    <x v="3445"/>
  </r>
  <r>
    <x v="49"/>
    <x v="8"/>
    <x v="3446"/>
  </r>
  <r>
    <x v="49"/>
    <x v="9"/>
    <x v="3447"/>
  </r>
  <r>
    <x v="49"/>
    <x v="10"/>
    <x v="3448"/>
  </r>
  <r>
    <x v="49"/>
    <x v="11"/>
    <x v="3449"/>
  </r>
  <r>
    <x v="49"/>
    <x v="12"/>
    <x v="3450"/>
  </r>
  <r>
    <x v="49"/>
    <x v="13"/>
    <x v="3451"/>
  </r>
  <r>
    <x v="49"/>
    <x v="14"/>
    <x v="3452"/>
  </r>
  <r>
    <x v="49"/>
    <x v="15"/>
    <x v="3453"/>
  </r>
  <r>
    <x v="49"/>
    <x v="16"/>
    <x v="3454"/>
  </r>
  <r>
    <x v="49"/>
    <x v="17"/>
    <x v="3455"/>
  </r>
  <r>
    <x v="49"/>
    <x v="18"/>
    <x v="3456"/>
  </r>
  <r>
    <x v="49"/>
    <x v="19"/>
    <x v="3457"/>
  </r>
  <r>
    <x v="49"/>
    <x v="20"/>
    <x v="3458"/>
  </r>
  <r>
    <x v="49"/>
    <x v="21"/>
    <x v="3459"/>
  </r>
  <r>
    <x v="49"/>
    <x v="22"/>
    <x v="3460"/>
  </r>
  <r>
    <x v="49"/>
    <x v="23"/>
    <x v="3461"/>
  </r>
  <r>
    <x v="49"/>
    <x v="24"/>
    <x v="3462"/>
  </r>
  <r>
    <x v="49"/>
    <x v="25"/>
    <x v="3463"/>
  </r>
  <r>
    <x v="49"/>
    <x v="26"/>
    <x v="3464"/>
  </r>
  <r>
    <x v="49"/>
    <x v="27"/>
    <x v="3465"/>
  </r>
  <r>
    <x v="49"/>
    <x v="28"/>
    <x v="3466"/>
  </r>
  <r>
    <x v="49"/>
    <x v="29"/>
    <x v="3467"/>
  </r>
  <r>
    <x v="49"/>
    <x v="30"/>
    <x v="3468"/>
  </r>
  <r>
    <x v="49"/>
    <x v="31"/>
    <x v="3469"/>
  </r>
  <r>
    <x v="49"/>
    <x v="32"/>
    <x v="3470"/>
  </r>
  <r>
    <x v="49"/>
    <x v="33"/>
    <x v="3471"/>
  </r>
  <r>
    <x v="49"/>
    <x v="34"/>
    <x v="3472"/>
  </r>
  <r>
    <x v="49"/>
    <x v="35"/>
    <x v="3473"/>
  </r>
  <r>
    <x v="49"/>
    <x v="36"/>
    <x v="3474"/>
  </r>
  <r>
    <x v="49"/>
    <x v="37"/>
    <x v="1030"/>
  </r>
  <r>
    <x v="49"/>
    <x v="38"/>
    <x v="3475"/>
  </r>
  <r>
    <x v="49"/>
    <x v="39"/>
    <x v="3476"/>
  </r>
  <r>
    <x v="49"/>
    <x v="40"/>
    <x v="3477"/>
  </r>
  <r>
    <x v="49"/>
    <x v="41"/>
    <x v="3478"/>
  </r>
  <r>
    <x v="49"/>
    <x v="42"/>
    <x v="3479"/>
  </r>
  <r>
    <x v="49"/>
    <x v="43"/>
    <x v="3480"/>
  </r>
  <r>
    <x v="49"/>
    <x v="44"/>
    <x v="1719"/>
  </r>
  <r>
    <x v="49"/>
    <x v="45"/>
    <x v="3481"/>
  </r>
  <r>
    <x v="49"/>
    <x v="46"/>
    <x v="3482"/>
  </r>
  <r>
    <x v="49"/>
    <x v="47"/>
    <x v="3483"/>
  </r>
  <r>
    <x v="49"/>
    <x v="48"/>
    <x v="3484"/>
  </r>
  <r>
    <x v="49"/>
    <x v="49"/>
    <x v="3485"/>
  </r>
  <r>
    <x v="49"/>
    <x v="50"/>
    <x v="3486"/>
  </r>
  <r>
    <x v="49"/>
    <x v="51"/>
    <x v="3487"/>
  </r>
  <r>
    <x v="49"/>
    <x v="52"/>
    <x v="1092"/>
  </r>
  <r>
    <x v="49"/>
    <x v="53"/>
    <x v="3488"/>
  </r>
  <r>
    <x v="49"/>
    <x v="54"/>
    <x v="3489"/>
  </r>
  <r>
    <x v="49"/>
    <x v="55"/>
    <x v="3490"/>
  </r>
  <r>
    <x v="49"/>
    <x v="56"/>
    <x v="3491"/>
  </r>
  <r>
    <x v="49"/>
    <x v="57"/>
    <x v="3492"/>
  </r>
  <r>
    <x v="49"/>
    <x v="58"/>
    <x v="3493"/>
  </r>
  <r>
    <x v="49"/>
    <x v="59"/>
    <x v="3494"/>
  </r>
  <r>
    <x v="49"/>
    <x v="60"/>
    <x v="3495"/>
  </r>
  <r>
    <x v="49"/>
    <x v="61"/>
    <x v="3496"/>
  </r>
  <r>
    <x v="49"/>
    <x v="62"/>
    <x v="3497"/>
  </r>
  <r>
    <x v="49"/>
    <x v="63"/>
    <x v="3498"/>
  </r>
  <r>
    <x v="49"/>
    <x v="64"/>
    <x v="782"/>
  </r>
  <r>
    <x v="49"/>
    <x v="65"/>
    <x v="3499"/>
  </r>
  <r>
    <x v="49"/>
    <x v="66"/>
    <x v="3500"/>
  </r>
  <r>
    <x v="49"/>
    <x v="67"/>
    <x v="3501"/>
  </r>
  <r>
    <x v="49"/>
    <x v="68"/>
    <x v="3502"/>
  </r>
  <r>
    <x v="49"/>
    <x v="69"/>
    <x v="704"/>
  </r>
  <r>
    <x v="49"/>
    <x v="70"/>
    <x v="3503"/>
  </r>
  <r>
    <x v="50"/>
    <x v="0"/>
    <x v="3504"/>
  </r>
  <r>
    <x v="50"/>
    <x v="1"/>
    <x v="3505"/>
  </r>
  <r>
    <x v="50"/>
    <x v="2"/>
    <x v="3506"/>
  </r>
  <r>
    <x v="50"/>
    <x v="3"/>
    <x v="3507"/>
  </r>
  <r>
    <x v="50"/>
    <x v="4"/>
    <x v="3508"/>
  </r>
  <r>
    <x v="50"/>
    <x v="5"/>
    <x v="3509"/>
  </r>
  <r>
    <x v="50"/>
    <x v="6"/>
    <x v="3510"/>
  </r>
  <r>
    <x v="50"/>
    <x v="7"/>
    <x v="3511"/>
  </r>
  <r>
    <x v="50"/>
    <x v="8"/>
    <x v="3512"/>
  </r>
  <r>
    <x v="50"/>
    <x v="9"/>
    <x v="3513"/>
  </r>
  <r>
    <x v="50"/>
    <x v="10"/>
    <x v="3514"/>
  </r>
  <r>
    <x v="50"/>
    <x v="11"/>
    <x v="3515"/>
  </r>
  <r>
    <x v="50"/>
    <x v="12"/>
    <x v="3516"/>
  </r>
  <r>
    <x v="50"/>
    <x v="13"/>
    <x v="3517"/>
  </r>
  <r>
    <x v="50"/>
    <x v="14"/>
    <x v="3518"/>
  </r>
  <r>
    <x v="50"/>
    <x v="15"/>
    <x v="3519"/>
  </r>
  <r>
    <x v="50"/>
    <x v="16"/>
    <x v="3520"/>
  </r>
  <r>
    <x v="50"/>
    <x v="17"/>
    <x v="3521"/>
  </r>
  <r>
    <x v="50"/>
    <x v="18"/>
    <x v="3522"/>
  </r>
  <r>
    <x v="50"/>
    <x v="19"/>
    <x v="3523"/>
  </r>
  <r>
    <x v="50"/>
    <x v="20"/>
    <x v="3524"/>
  </r>
  <r>
    <x v="50"/>
    <x v="21"/>
    <x v="3525"/>
  </r>
  <r>
    <x v="50"/>
    <x v="22"/>
    <x v="3526"/>
  </r>
  <r>
    <x v="50"/>
    <x v="23"/>
    <x v="3527"/>
  </r>
  <r>
    <x v="50"/>
    <x v="24"/>
    <x v="3528"/>
  </r>
  <r>
    <x v="50"/>
    <x v="25"/>
    <x v="3529"/>
  </r>
  <r>
    <x v="50"/>
    <x v="26"/>
    <x v="3530"/>
  </r>
  <r>
    <x v="50"/>
    <x v="27"/>
    <x v="3531"/>
  </r>
  <r>
    <x v="50"/>
    <x v="28"/>
    <x v="3532"/>
  </r>
  <r>
    <x v="50"/>
    <x v="29"/>
    <x v="3533"/>
  </r>
  <r>
    <x v="50"/>
    <x v="30"/>
    <x v="3534"/>
  </r>
  <r>
    <x v="50"/>
    <x v="31"/>
    <x v="3535"/>
  </r>
  <r>
    <x v="50"/>
    <x v="32"/>
    <x v="3536"/>
  </r>
  <r>
    <x v="50"/>
    <x v="33"/>
    <x v="3537"/>
  </r>
  <r>
    <x v="50"/>
    <x v="34"/>
    <x v="3538"/>
  </r>
  <r>
    <x v="50"/>
    <x v="35"/>
    <x v="3539"/>
  </r>
  <r>
    <x v="50"/>
    <x v="36"/>
    <x v="3540"/>
  </r>
  <r>
    <x v="50"/>
    <x v="37"/>
    <x v="3541"/>
  </r>
  <r>
    <x v="50"/>
    <x v="38"/>
    <x v="3542"/>
  </r>
  <r>
    <x v="50"/>
    <x v="39"/>
    <x v="3543"/>
  </r>
  <r>
    <x v="50"/>
    <x v="40"/>
    <x v="3544"/>
  </r>
  <r>
    <x v="50"/>
    <x v="41"/>
    <x v="3545"/>
  </r>
  <r>
    <x v="50"/>
    <x v="42"/>
    <x v="3546"/>
  </r>
  <r>
    <x v="50"/>
    <x v="43"/>
    <x v="3547"/>
  </r>
  <r>
    <x v="50"/>
    <x v="44"/>
    <x v="3548"/>
  </r>
  <r>
    <x v="50"/>
    <x v="45"/>
    <x v="3549"/>
  </r>
  <r>
    <x v="50"/>
    <x v="46"/>
    <x v="3550"/>
  </r>
  <r>
    <x v="50"/>
    <x v="47"/>
    <x v="3551"/>
  </r>
  <r>
    <x v="50"/>
    <x v="48"/>
    <x v="3552"/>
  </r>
  <r>
    <x v="50"/>
    <x v="49"/>
    <x v="3553"/>
  </r>
  <r>
    <x v="50"/>
    <x v="50"/>
    <x v="3554"/>
  </r>
  <r>
    <x v="50"/>
    <x v="51"/>
    <x v="3555"/>
  </r>
  <r>
    <x v="50"/>
    <x v="52"/>
    <x v="3556"/>
  </r>
  <r>
    <x v="50"/>
    <x v="53"/>
    <x v="3557"/>
  </r>
  <r>
    <x v="50"/>
    <x v="54"/>
    <x v="3558"/>
  </r>
  <r>
    <x v="50"/>
    <x v="55"/>
    <x v="3559"/>
  </r>
  <r>
    <x v="50"/>
    <x v="56"/>
    <x v="400"/>
  </r>
  <r>
    <x v="50"/>
    <x v="57"/>
    <x v="3560"/>
  </r>
  <r>
    <x v="50"/>
    <x v="58"/>
    <x v="3561"/>
  </r>
  <r>
    <x v="50"/>
    <x v="59"/>
    <x v="3562"/>
  </r>
  <r>
    <x v="50"/>
    <x v="60"/>
    <x v="3563"/>
  </r>
  <r>
    <x v="50"/>
    <x v="61"/>
    <x v="3564"/>
  </r>
  <r>
    <x v="50"/>
    <x v="62"/>
    <x v="3565"/>
  </r>
  <r>
    <x v="50"/>
    <x v="63"/>
    <x v="3566"/>
  </r>
  <r>
    <x v="50"/>
    <x v="64"/>
    <x v="3567"/>
  </r>
  <r>
    <x v="50"/>
    <x v="65"/>
    <x v="3568"/>
  </r>
  <r>
    <x v="50"/>
    <x v="66"/>
    <x v="3569"/>
  </r>
  <r>
    <x v="50"/>
    <x v="67"/>
    <x v="3570"/>
  </r>
  <r>
    <x v="50"/>
    <x v="68"/>
    <x v="3571"/>
  </r>
  <r>
    <x v="50"/>
    <x v="69"/>
    <x v="3572"/>
  </r>
  <r>
    <x v="50"/>
    <x v="70"/>
    <x v="3573"/>
  </r>
  <r>
    <x v="51"/>
    <x v="0"/>
    <x v="3574"/>
  </r>
  <r>
    <x v="51"/>
    <x v="1"/>
    <x v="3575"/>
  </r>
  <r>
    <x v="51"/>
    <x v="2"/>
    <x v="3576"/>
  </r>
  <r>
    <x v="51"/>
    <x v="3"/>
    <x v="3577"/>
  </r>
  <r>
    <x v="51"/>
    <x v="4"/>
    <x v="3578"/>
  </r>
  <r>
    <x v="51"/>
    <x v="5"/>
    <x v="3579"/>
  </r>
  <r>
    <x v="51"/>
    <x v="6"/>
    <x v="3580"/>
  </r>
  <r>
    <x v="51"/>
    <x v="7"/>
    <x v="3581"/>
  </r>
  <r>
    <x v="51"/>
    <x v="8"/>
    <x v="3582"/>
  </r>
  <r>
    <x v="51"/>
    <x v="9"/>
    <x v="3583"/>
  </r>
  <r>
    <x v="51"/>
    <x v="10"/>
    <x v="3584"/>
  </r>
  <r>
    <x v="51"/>
    <x v="11"/>
    <x v="3585"/>
  </r>
  <r>
    <x v="51"/>
    <x v="12"/>
    <x v="3586"/>
  </r>
  <r>
    <x v="51"/>
    <x v="13"/>
    <x v="3587"/>
  </r>
  <r>
    <x v="51"/>
    <x v="14"/>
    <x v="3588"/>
  </r>
  <r>
    <x v="51"/>
    <x v="15"/>
    <x v="3589"/>
  </r>
  <r>
    <x v="51"/>
    <x v="16"/>
    <x v="3590"/>
  </r>
  <r>
    <x v="51"/>
    <x v="17"/>
    <x v="31"/>
  </r>
  <r>
    <x v="51"/>
    <x v="18"/>
    <x v="3591"/>
  </r>
  <r>
    <x v="51"/>
    <x v="19"/>
    <x v="3592"/>
  </r>
  <r>
    <x v="51"/>
    <x v="20"/>
    <x v="3593"/>
  </r>
  <r>
    <x v="51"/>
    <x v="21"/>
    <x v="3594"/>
  </r>
  <r>
    <x v="51"/>
    <x v="22"/>
    <x v="3595"/>
  </r>
  <r>
    <x v="51"/>
    <x v="23"/>
    <x v="3596"/>
  </r>
  <r>
    <x v="51"/>
    <x v="24"/>
    <x v="3597"/>
  </r>
  <r>
    <x v="51"/>
    <x v="25"/>
    <x v="3598"/>
  </r>
  <r>
    <x v="51"/>
    <x v="26"/>
    <x v="3599"/>
  </r>
  <r>
    <x v="51"/>
    <x v="27"/>
    <x v="3600"/>
  </r>
  <r>
    <x v="51"/>
    <x v="28"/>
    <x v="3601"/>
  </r>
  <r>
    <x v="51"/>
    <x v="29"/>
    <x v="3602"/>
  </r>
  <r>
    <x v="51"/>
    <x v="30"/>
    <x v="3603"/>
  </r>
  <r>
    <x v="51"/>
    <x v="31"/>
    <x v="3604"/>
  </r>
  <r>
    <x v="51"/>
    <x v="32"/>
    <x v="3605"/>
  </r>
  <r>
    <x v="51"/>
    <x v="33"/>
    <x v="3606"/>
  </r>
  <r>
    <x v="51"/>
    <x v="34"/>
    <x v="3607"/>
  </r>
  <r>
    <x v="51"/>
    <x v="35"/>
    <x v="3608"/>
  </r>
  <r>
    <x v="51"/>
    <x v="36"/>
    <x v="3609"/>
  </r>
  <r>
    <x v="51"/>
    <x v="37"/>
    <x v="3610"/>
  </r>
  <r>
    <x v="51"/>
    <x v="38"/>
    <x v="3611"/>
  </r>
  <r>
    <x v="51"/>
    <x v="39"/>
    <x v="3612"/>
  </r>
  <r>
    <x v="51"/>
    <x v="40"/>
    <x v="3613"/>
  </r>
  <r>
    <x v="51"/>
    <x v="41"/>
    <x v="3614"/>
  </r>
  <r>
    <x v="51"/>
    <x v="42"/>
    <x v="3615"/>
  </r>
  <r>
    <x v="51"/>
    <x v="43"/>
    <x v="106"/>
  </r>
  <r>
    <x v="51"/>
    <x v="44"/>
    <x v="3616"/>
  </r>
  <r>
    <x v="51"/>
    <x v="45"/>
    <x v="3617"/>
  </r>
  <r>
    <x v="51"/>
    <x v="46"/>
    <x v="3618"/>
  </r>
  <r>
    <x v="51"/>
    <x v="47"/>
    <x v="3619"/>
  </r>
  <r>
    <x v="51"/>
    <x v="48"/>
    <x v="3620"/>
  </r>
  <r>
    <x v="51"/>
    <x v="49"/>
    <x v="3621"/>
  </r>
  <r>
    <x v="51"/>
    <x v="50"/>
    <x v="3622"/>
  </r>
  <r>
    <x v="51"/>
    <x v="51"/>
    <x v="3623"/>
  </r>
  <r>
    <x v="51"/>
    <x v="52"/>
    <x v="3624"/>
  </r>
  <r>
    <x v="51"/>
    <x v="53"/>
    <x v="3625"/>
  </r>
  <r>
    <x v="51"/>
    <x v="54"/>
    <x v="3626"/>
  </r>
  <r>
    <x v="51"/>
    <x v="55"/>
    <x v="3627"/>
  </r>
  <r>
    <x v="51"/>
    <x v="56"/>
    <x v="3628"/>
  </r>
  <r>
    <x v="51"/>
    <x v="57"/>
    <x v="3629"/>
  </r>
  <r>
    <x v="51"/>
    <x v="58"/>
    <x v="3630"/>
  </r>
  <r>
    <x v="51"/>
    <x v="59"/>
    <x v="3631"/>
  </r>
  <r>
    <x v="51"/>
    <x v="60"/>
    <x v="3632"/>
  </r>
  <r>
    <x v="51"/>
    <x v="61"/>
    <x v="3633"/>
  </r>
  <r>
    <x v="51"/>
    <x v="62"/>
    <x v="3634"/>
  </r>
  <r>
    <x v="51"/>
    <x v="63"/>
    <x v="3635"/>
  </r>
  <r>
    <x v="51"/>
    <x v="64"/>
    <x v="3636"/>
  </r>
  <r>
    <x v="51"/>
    <x v="65"/>
    <x v="3637"/>
  </r>
  <r>
    <x v="51"/>
    <x v="66"/>
    <x v="3638"/>
  </r>
  <r>
    <x v="51"/>
    <x v="67"/>
    <x v="3639"/>
  </r>
  <r>
    <x v="51"/>
    <x v="68"/>
    <x v="3640"/>
  </r>
  <r>
    <x v="51"/>
    <x v="69"/>
    <x v="3641"/>
  </r>
  <r>
    <x v="51"/>
    <x v="70"/>
    <x v="3642"/>
  </r>
  <r>
    <x v="52"/>
    <x v="0"/>
    <x v="3643"/>
  </r>
  <r>
    <x v="52"/>
    <x v="1"/>
    <x v="3644"/>
  </r>
  <r>
    <x v="52"/>
    <x v="2"/>
    <x v="3645"/>
  </r>
  <r>
    <x v="52"/>
    <x v="3"/>
    <x v="3646"/>
  </r>
  <r>
    <x v="52"/>
    <x v="4"/>
    <x v="3647"/>
  </r>
  <r>
    <x v="52"/>
    <x v="5"/>
    <x v="3648"/>
  </r>
  <r>
    <x v="52"/>
    <x v="6"/>
    <x v="3649"/>
  </r>
  <r>
    <x v="52"/>
    <x v="7"/>
    <x v="3650"/>
  </r>
  <r>
    <x v="52"/>
    <x v="8"/>
    <x v="3651"/>
  </r>
  <r>
    <x v="52"/>
    <x v="9"/>
    <x v="3652"/>
  </r>
  <r>
    <x v="52"/>
    <x v="10"/>
    <x v="3653"/>
  </r>
  <r>
    <x v="52"/>
    <x v="11"/>
    <x v="3654"/>
  </r>
  <r>
    <x v="52"/>
    <x v="12"/>
    <x v="3655"/>
  </r>
  <r>
    <x v="52"/>
    <x v="13"/>
    <x v="3656"/>
  </r>
  <r>
    <x v="52"/>
    <x v="14"/>
    <x v="3657"/>
  </r>
  <r>
    <x v="52"/>
    <x v="15"/>
    <x v="3658"/>
  </r>
  <r>
    <x v="52"/>
    <x v="16"/>
    <x v="3659"/>
  </r>
  <r>
    <x v="52"/>
    <x v="17"/>
    <x v="3660"/>
  </r>
  <r>
    <x v="52"/>
    <x v="18"/>
    <x v="3661"/>
  </r>
  <r>
    <x v="52"/>
    <x v="19"/>
    <x v="3662"/>
  </r>
  <r>
    <x v="52"/>
    <x v="20"/>
    <x v="3663"/>
  </r>
  <r>
    <x v="52"/>
    <x v="21"/>
    <x v="3310"/>
  </r>
  <r>
    <x v="52"/>
    <x v="22"/>
    <x v="3664"/>
  </r>
  <r>
    <x v="52"/>
    <x v="23"/>
    <x v="1489"/>
  </r>
  <r>
    <x v="52"/>
    <x v="24"/>
    <x v="3665"/>
  </r>
  <r>
    <x v="52"/>
    <x v="25"/>
    <x v="3666"/>
  </r>
  <r>
    <x v="52"/>
    <x v="26"/>
    <x v="3667"/>
  </r>
  <r>
    <x v="52"/>
    <x v="27"/>
    <x v="3668"/>
  </r>
  <r>
    <x v="52"/>
    <x v="28"/>
    <x v="3669"/>
  </r>
  <r>
    <x v="52"/>
    <x v="29"/>
    <x v="3670"/>
  </r>
  <r>
    <x v="52"/>
    <x v="30"/>
    <x v="3671"/>
  </r>
  <r>
    <x v="52"/>
    <x v="31"/>
    <x v="3672"/>
  </r>
  <r>
    <x v="52"/>
    <x v="32"/>
    <x v="3673"/>
  </r>
  <r>
    <x v="52"/>
    <x v="33"/>
    <x v="3674"/>
  </r>
  <r>
    <x v="52"/>
    <x v="34"/>
    <x v="3675"/>
  </r>
  <r>
    <x v="52"/>
    <x v="35"/>
    <x v="3676"/>
  </r>
  <r>
    <x v="52"/>
    <x v="36"/>
    <x v="3677"/>
  </r>
  <r>
    <x v="52"/>
    <x v="37"/>
    <x v="3678"/>
  </r>
  <r>
    <x v="52"/>
    <x v="38"/>
    <x v="3679"/>
  </r>
  <r>
    <x v="52"/>
    <x v="39"/>
    <x v="3680"/>
  </r>
  <r>
    <x v="52"/>
    <x v="40"/>
    <x v="3681"/>
  </r>
  <r>
    <x v="52"/>
    <x v="41"/>
    <x v="3682"/>
  </r>
  <r>
    <x v="52"/>
    <x v="42"/>
    <x v="3683"/>
  </r>
  <r>
    <x v="52"/>
    <x v="43"/>
    <x v="3684"/>
  </r>
  <r>
    <x v="52"/>
    <x v="44"/>
    <x v="3685"/>
  </r>
  <r>
    <x v="52"/>
    <x v="45"/>
    <x v="3686"/>
  </r>
  <r>
    <x v="52"/>
    <x v="46"/>
    <x v="3687"/>
  </r>
  <r>
    <x v="52"/>
    <x v="47"/>
    <x v="3688"/>
  </r>
  <r>
    <x v="52"/>
    <x v="48"/>
    <x v="3689"/>
  </r>
  <r>
    <x v="52"/>
    <x v="49"/>
    <x v="3690"/>
  </r>
  <r>
    <x v="52"/>
    <x v="50"/>
    <x v="3691"/>
  </r>
  <r>
    <x v="52"/>
    <x v="51"/>
    <x v="3692"/>
  </r>
  <r>
    <x v="52"/>
    <x v="52"/>
    <x v="3693"/>
  </r>
  <r>
    <x v="52"/>
    <x v="53"/>
    <x v="3694"/>
  </r>
  <r>
    <x v="52"/>
    <x v="54"/>
    <x v="3695"/>
  </r>
  <r>
    <x v="52"/>
    <x v="55"/>
    <x v="3480"/>
  </r>
  <r>
    <x v="52"/>
    <x v="56"/>
    <x v="3696"/>
  </r>
  <r>
    <x v="52"/>
    <x v="57"/>
    <x v="3697"/>
  </r>
  <r>
    <x v="52"/>
    <x v="58"/>
    <x v="3698"/>
  </r>
  <r>
    <x v="52"/>
    <x v="59"/>
    <x v="3699"/>
  </r>
  <r>
    <x v="52"/>
    <x v="60"/>
    <x v="3700"/>
  </r>
  <r>
    <x v="52"/>
    <x v="61"/>
    <x v="3701"/>
  </r>
  <r>
    <x v="52"/>
    <x v="62"/>
    <x v="3702"/>
  </r>
  <r>
    <x v="52"/>
    <x v="63"/>
    <x v="3703"/>
  </r>
  <r>
    <x v="52"/>
    <x v="64"/>
    <x v="3704"/>
  </r>
  <r>
    <x v="52"/>
    <x v="65"/>
    <x v="3705"/>
  </r>
  <r>
    <x v="52"/>
    <x v="66"/>
    <x v="3706"/>
  </r>
  <r>
    <x v="52"/>
    <x v="67"/>
    <x v="3707"/>
  </r>
  <r>
    <x v="52"/>
    <x v="68"/>
    <x v="3708"/>
  </r>
  <r>
    <x v="52"/>
    <x v="69"/>
    <x v="3709"/>
  </r>
  <r>
    <x v="52"/>
    <x v="70"/>
    <x v="3710"/>
  </r>
  <r>
    <x v="53"/>
    <x v="0"/>
    <x v="3711"/>
  </r>
  <r>
    <x v="53"/>
    <x v="1"/>
    <x v="3712"/>
  </r>
  <r>
    <x v="53"/>
    <x v="2"/>
    <x v="3713"/>
  </r>
  <r>
    <x v="53"/>
    <x v="3"/>
    <x v="3714"/>
  </r>
  <r>
    <x v="53"/>
    <x v="4"/>
    <x v="994"/>
  </r>
  <r>
    <x v="53"/>
    <x v="5"/>
    <x v="3715"/>
  </r>
  <r>
    <x v="53"/>
    <x v="6"/>
    <x v="3716"/>
  </r>
  <r>
    <x v="53"/>
    <x v="7"/>
    <x v="3717"/>
  </r>
  <r>
    <x v="53"/>
    <x v="8"/>
    <x v="3718"/>
  </r>
  <r>
    <x v="53"/>
    <x v="9"/>
    <x v="3719"/>
  </r>
  <r>
    <x v="53"/>
    <x v="10"/>
    <x v="3720"/>
  </r>
  <r>
    <x v="53"/>
    <x v="11"/>
    <x v="3721"/>
  </r>
  <r>
    <x v="53"/>
    <x v="12"/>
    <x v="3722"/>
  </r>
  <r>
    <x v="53"/>
    <x v="13"/>
    <x v="3723"/>
  </r>
  <r>
    <x v="53"/>
    <x v="14"/>
    <x v="3724"/>
  </r>
  <r>
    <x v="53"/>
    <x v="15"/>
    <x v="3725"/>
  </r>
  <r>
    <x v="53"/>
    <x v="16"/>
    <x v="3726"/>
  </r>
  <r>
    <x v="53"/>
    <x v="17"/>
    <x v="3727"/>
  </r>
  <r>
    <x v="53"/>
    <x v="18"/>
    <x v="3728"/>
  </r>
  <r>
    <x v="53"/>
    <x v="19"/>
    <x v="3729"/>
  </r>
  <r>
    <x v="53"/>
    <x v="20"/>
    <x v="3730"/>
  </r>
  <r>
    <x v="53"/>
    <x v="21"/>
    <x v="3731"/>
  </r>
  <r>
    <x v="53"/>
    <x v="22"/>
    <x v="1513"/>
  </r>
  <r>
    <x v="53"/>
    <x v="23"/>
    <x v="3732"/>
  </r>
  <r>
    <x v="53"/>
    <x v="24"/>
    <x v="3733"/>
  </r>
  <r>
    <x v="53"/>
    <x v="25"/>
    <x v="3734"/>
  </r>
  <r>
    <x v="53"/>
    <x v="26"/>
    <x v="3735"/>
  </r>
  <r>
    <x v="53"/>
    <x v="27"/>
    <x v="3736"/>
  </r>
  <r>
    <x v="53"/>
    <x v="28"/>
    <x v="3737"/>
  </r>
  <r>
    <x v="53"/>
    <x v="29"/>
    <x v="3738"/>
  </r>
  <r>
    <x v="53"/>
    <x v="30"/>
    <x v="3739"/>
  </r>
  <r>
    <x v="53"/>
    <x v="31"/>
    <x v="3740"/>
  </r>
  <r>
    <x v="53"/>
    <x v="32"/>
    <x v="1514"/>
  </r>
  <r>
    <x v="53"/>
    <x v="33"/>
    <x v="3741"/>
  </r>
  <r>
    <x v="53"/>
    <x v="34"/>
    <x v="3742"/>
  </r>
  <r>
    <x v="53"/>
    <x v="35"/>
    <x v="3743"/>
  </r>
  <r>
    <x v="53"/>
    <x v="36"/>
    <x v="3744"/>
  </r>
  <r>
    <x v="53"/>
    <x v="37"/>
    <x v="3745"/>
  </r>
  <r>
    <x v="53"/>
    <x v="38"/>
    <x v="3746"/>
  </r>
  <r>
    <x v="53"/>
    <x v="39"/>
    <x v="3747"/>
  </r>
  <r>
    <x v="53"/>
    <x v="40"/>
    <x v="3748"/>
  </r>
  <r>
    <x v="53"/>
    <x v="41"/>
    <x v="3749"/>
  </r>
  <r>
    <x v="53"/>
    <x v="42"/>
    <x v="3750"/>
  </r>
  <r>
    <x v="53"/>
    <x v="43"/>
    <x v="3751"/>
  </r>
  <r>
    <x v="53"/>
    <x v="44"/>
    <x v="3752"/>
  </r>
  <r>
    <x v="53"/>
    <x v="45"/>
    <x v="3753"/>
  </r>
  <r>
    <x v="53"/>
    <x v="46"/>
    <x v="3754"/>
  </r>
  <r>
    <x v="53"/>
    <x v="47"/>
    <x v="3755"/>
  </r>
  <r>
    <x v="53"/>
    <x v="48"/>
    <x v="3756"/>
  </r>
  <r>
    <x v="53"/>
    <x v="49"/>
    <x v="3757"/>
  </r>
  <r>
    <x v="53"/>
    <x v="50"/>
    <x v="3758"/>
  </r>
  <r>
    <x v="53"/>
    <x v="51"/>
    <x v="3759"/>
  </r>
  <r>
    <x v="53"/>
    <x v="52"/>
    <x v="3760"/>
  </r>
  <r>
    <x v="53"/>
    <x v="53"/>
    <x v="3761"/>
  </r>
  <r>
    <x v="53"/>
    <x v="54"/>
    <x v="3762"/>
  </r>
  <r>
    <x v="53"/>
    <x v="55"/>
    <x v="3763"/>
  </r>
  <r>
    <x v="53"/>
    <x v="56"/>
    <x v="3764"/>
  </r>
  <r>
    <x v="53"/>
    <x v="57"/>
    <x v="3765"/>
  </r>
  <r>
    <x v="53"/>
    <x v="58"/>
    <x v="3766"/>
  </r>
  <r>
    <x v="53"/>
    <x v="59"/>
    <x v="3767"/>
  </r>
  <r>
    <x v="53"/>
    <x v="60"/>
    <x v="3768"/>
  </r>
  <r>
    <x v="53"/>
    <x v="61"/>
    <x v="3769"/>
  </r>
  <r>
    <x v="53"/>
    <x v="62"/>
    <x v="3770"/>
  </r>
  <r>
    <x v="53"/>
    <x v="63"/>
    <x v="3771"/>
  </r>
  <r>
    <x v="53"/>
    <x v="64"/>
    <x v="3772"/>
  </r>
  <r>
    <x v="53"/>
    <x v="65"/>
    <x v="3773"/>
  </r>
  <r>
    <x v="53"/>
    <x v="66"/>
    <x v="2010"/>
  </r>
  <r>
    <x v="53"/>
    <x v="67"/>
    <x v="3774"/>
  </r>
  <r>
    <x v="53"/>
    <x v="68"/>
    <x v="3775"/>
  </r>
  <r>
    <x v="53"/>
    <x v="69"/>
    <x v="3776"/>
  </r>
  <r>
    <x v="53"/>
    <x v="70"/>
    <x v="3777"/>
  </r>
  <r>
    <x v="54"/>
    <x v="0"/>
    <x v="3778"/>
  </r>
  <r>
    <x v="54"/>
    <x v="1"/>
    <x v="3779"/>
  </r>
  <r>
    <x v="54"/>
    <x v="2"/>
    <x v="3780"/>
  </r>
  <r>
    <x v="54"/>
    <x v="3"/>
    <x v="3781"/>
  </r>
  <r>
    <x v="54"/>
    <x v="4"/>
    <x v="3782"/>
  </r>
  <r>
    <x v="54"/>
    <x v="5"/>
    <x v="3783"/>
  </r>
  <r>
    <x v="54"/>
    <x v="6"/>
    <x v="3784"/>
  </r>
  <r>
    <x v="54"/>
    <x v="7"/>
    <x v="1071"/>
  </r>
  <r>
    <x v="54"/>
    <x v="8"/>
    <x v="3785"/>
  </r>
  <r>
    <x v="54"/>
    <x v="9"/>
    <x v="3786"/>
  </r>
  <r>
    <x v="54"/>
    <x v="10"/>
    <x v="1001"/>
  </r>
  <r>
    <x v="54"/>
    <x v="11"/>
    <x v="3787"/>
  </r>
  <r>
    <x v="54"/>
    <x v="12"/>
    <x v="3788"/>
  </r>
  <r>
    <x v="54"/>
    <x v="13"/>
    <x v="3789"/>
  </r>
  <r>
    <x v="54"/>
    <x v="14"/>
    <x v="3790"/>
  </r>
  <r>
    <x v="54"/>
    <x v="15"/>
    <x v="3791"/>
  </r>
  <r>
    <x v="54"/>
    <x v="16"/>
    <x v="3792"/>
  </r>
  <r>
    <x v="54"/>
    <x v="17"/>
    <x v="3793"/>
  </r>
  <r>
    <x v="54"/>
    <x v="18"/>
    <x v="3794"/>
  </r>
  <r>
    <x v="54"/>
    <x v="19"/>
    <x v="3795"/>
  </r>
  <r>
    <x v="54"/>
    <x v="20"/>
    <x v="3796"/>
  </r>
  <r>
    <x v="54"/>
    <x v="21"/>
    <x v="3797"/>
  </r>
  <r>
    <x v="54"/>
    <x v="22"/>
    <x v="3798"/>
  </r>
  <r>
    <x v="54"/>
    <x v="23"/>
    <x v="3799"/>
  </r>
  <r>
    <x v="54"/>
    <x v="24"/>
    <x v="3800"/>
  </r>
  <r>
    <x v="54"/>
    <x v="25"/>
    <x v="3801"/>
  </r>
  <r>
    <x v="54"/>
    <x v="26"/>
    <x v="3802"/>
  </r>
  <r>
    <x v="54"/>
    <x v="27"/>
    <x v="3803"/>
  </r>
  <r>
    <x v="54"/>
    <x v="28"/>
    <x v="3804"/>
  </r>
  <r>
    <x v="54"/>
    <x v="29"/>
    <x v="3805"/>
  </r>
  <r>
    <x v="54"/>
    <x v="30"/>
    <x v="3806"/>
  </r>
  <r>
    <x v="54"/>
    <x v="31"/>
    <x v="3807"/>
  </r>
  <r>
    <x v="54"/>
    <x v="32"/>
    <x v="3808"/>
  </r>
  <r>
    <x v="54"/>
    <x v="33"/>
    <x v="3809"/>
  </r>
  <r>
    <x v="54"/>
    <x v="34"/>
    <x v="3810"/>
  </r>
  <r>
    <x v="54"/>
    <x v="35"/>
    <x v="3811"/>
  </r>
  <r>
    <x v="54"/>
    <x v="36"/>
    <x v="3812"/>
  </r>
  <r>
    <x v="54"/>
    <x v="37"/>
    <x v="3813"/>
  </r>
  <r>
    <x v="54"/>
    <x v="38"/>
    <x v="3814"/>
  </r>
  <r>
    <x v="54"/>
    <x v="39"/>
    <x v="3815"/>
  </r>
  <r>
    <x v="54"/>
    <x v="40"/>
    <x v="3816"/>
  </r>
  <r>
    <x v="54"/>
    <x v="41"/>
    <x v="3817"/>
  </r>
  <r>
    <x v="54"/>
    <x v="42"/>
    <x v="3818"/>
  </r>
  <r>
    <x v="54"/>
    <x v="43"/>
    <x v="3819"/>
  </r>
  <r>
    <x v="54"/>
    <x v="44"/>
    <x v="3820"/>
  </r>
  <r>
    <x v="54"/>
    <x v="45"/>
    <x v="3821"/>
  </r>
  <r>
    <x v="54"/>
    <x v="46"/>
    <x v="3822"/>
  </r>
  <r>
    <x v="54"/>
    <x v="47"/>
    <x v="3823"/>
  </r>
  <r>
    <x v="54"/>
    <x v="48"/>
    <x v="3824"/>
  </r>
  <r>
    <x v="54"/>
    <x v="49"/>
    <x v="3825"/>
  </r>
  <r>
    <x v="54"/>
    <x v="50"/>
    <x v="3826"/>
  </r>
  <r>
    <x v="54"/>
    <x v="51"/>
    <x v="3827"/>
  </r>
  <r>
    <x v="54"/>
    <x v="52"/>
    <x v="3828"/>
  </r>
  <r>
    <x v="54"/>
    <x v="53"/>
    <x v="3829"/>
  </r>
  <r>
    <x v="54"/>
    <x v="54"/>
    <x v="3830"/>
  </r>
  <r>
    <x v="54"/>
    <x v="55"/>
    <x v="3831"/>
  </r>
  <r>
    <x v="54"/>
    <x v="56"/>
    <x v="3832"/>
  </r>
  <r>
    <x v="54"/>
    <x v="57"/>
    <x v="3833"/>
  </r>
  <r>
    <x v="54"/>
    <x v="58"/>
    <x v="3834"/>
  </r>
  <r>
    <x v="54"/>
    <x v="59"/>
    <x v="3835"/>
  </r>
  <r>
    <x v="54"/>
    <x v="60"/>
    <x v="3836"/>
  </r>
  <r>
    <x v="54"/>
    <x v="61"/>
    <x v="3837"/>
  </r>
  <r>
    <x v="54"/>
    <x v="62"/>
    <x v="3838"/>
  </r>
  <r>
    <x v="54"/>
    <x v="63"/>
    <x v="3839"/>
  </r>
  <r>
    <x v="54"/>
    <x v="64"/>
    <x v="3840"/>
  </r>
  <r>
    <x v="54"/>
    <x v="65"/>
    <x v="3841"/>
  </r>
  <r>
    <x v="54"/>
    <x v="66"/>
    <x v="3842"/>
  </r>
  <r>
    <x v="54"/>
    <x v="67"/>
    <x v="3843"/>
  </r>
  <r>
    <x v="54"/>
    <x v="68"/>
    <x v="3844"/>
  </r>
  <r>
    <x v="54"/>
    <x v="69"/>
    <x v="3845"/>
  </r>
  <r>
    <x v="54"/>
    <x v="70"/>
    <x v="3846"/>
  </r>
  <r>
    <x v="55"/>
    <x v="0"/>
    <x v="3847"/>
  </r>
  <r>
    <x v="55"/>
    <x v="1"/>
    <x v="3848"/>
  </r>
  <r>
    <x v="55"/>
    <x v="2"/>
    <x v="3849"/>
  </r>
  <r>
    <x v="55"/>
    <x v="3"/>
    <x v="3850"/>
  </r>
  <r>
    <x v="55"/>
    <x v="4"/>
    <x v="3851"/>
  </r>
  <r>
    <x v="55"/>
    <x v="5"/>
    <x v="3852"/>
  </r>
  <r>
    <x v="55"/>
    <x v="6"/>
    <x v="3853"/>
  </r>
  <r>
    <x v="55"/>
    <x v="7"/>
    <x v="3854"/>
  </r>
  <r>
    <x v="55"/>
    <x v="8"/>
    <x v="3855"/>
  </r>
  <r>
    <x v="55"/>
    <x v="9"/>
    <x v="3856"/>
  </r>
  <r>
    <x v="55"/>
    <x v="10"/>
    <x v="3857"/>
  </r>
  <r>
    <x v="55"/>
    <x v="11"/>
    <x v="1074"/>
  </r>
  <r>
    <x v="55"/>
    <x v="12"/>
    <x v="3858"/>
  </r>
  <r>
    <x v="55"/>
    <x v="13"/>
    <x v="3859"/>
  </r>
  <r>
    <x v="55"/>
    <x v="14"/>
    <x v="3860"/>
  </r>
  <r>
    <x v="55"/>
    <x v="15"/>
    <x v="3861"/>
  </r>
  <r>
    <x v="55"/>
    <x v="16"/>
    <x v="3862"/>
  </r>
  <r>
    <x v="55"/>
    <x v="17"/>
    <x v="3863"/>
  </r>
  <r>
    <x v="55"/>
    <x v="18"/>
    <x v="3864"/>
  </r>
  <r>
    <x v="55"/>
    <x v="19"/>
    <x v="3463"/>
  </r>
  <r>
    <x v="55"/>
    <x v="20"/>
    <x v="3865"/>
  </r>
  <r>
    <x v="55"/>
    <x v="21"/>
    <x v="3866"/>
  </r>
  <r>
    <x v="55"/>
    <x v="22"/>
    <x v="3867"/>
  </r>
  <r>
    <x v="55"/>
    <x v="23"/>
    <x v="3868"/>
  </r>
  <r>
    <x v="55"/>
    <x v="24"/>
    <x v="3869"/>
  </r>
  <r>
    <x v="55"/>
    <x v="25"/>
    <x v="3870"/>
  </r>
  <r>
    <x v="55"/>
    <x v="26"/>
    <x v="3871"/>
  </r>
  <r>
    <x v="55"/>
    <x v="27"/>
    <x v="3872"/>
  </r>
  <r>
    <x v="55"/>
    <x v="28"/>
    <x v="3873"/>
  </r>
  <r>
    <x v="55"/>
    <x v="29"/>
    <x v="3874"/>
  </r>
  <r>
    <x v="55"/>
    <x v="30"/>
    <x v="3875"/>
  </r>
  <r>
    <x v="55"/>
    <x v="31"/>
    <x v="3876"/>
  </r>
  <r>
    <x v="55"/>
    <x v="32"/>
    <x v="3877"/>
  </r>
  <r>
    <x v="55"/>
    <x v="33"/>
    <x v="3878"/>
  </r>
  <r>
    <x v="55"/>
    <x v="34"/>
    <x v="3879"/>
  </r>
  <r>
    <x v="55"/>
    <x v="35"/>
    <x v="3880"/>
  </r>
  <r>
    <x v="55"/>
    <x v="36"/>
    <x v="3881"/>
  </r>
  <r>
    <x v="55"/>
    <x v="37"/>
    <x v="3882"/>
  </r>
  <r>
    <x v="55"/>
    <x v="38"/>
    <x v="3883"/>
  </r>
  <r>
    <x v="55"/>
    <x v="39"/>
    <x v="3884"/>
  </r>
  <r>
    <x v="55"/>
    <x v="40"/>
    <x v="1941"/>
  </r>
  <r>
    <x v="55"/>
    <x v="41"/>
    <x v="3885"/>
  </r>
  <r>
    <x v="55"/>
    <x v="42"/>
    <x v="3886"/>
  </r>
  <r>
    <x v="55"/>
    <x v="43"/>
    <x v="3887"/>
  </r>
  <r>
    <x v="55"/>
    <x v="44"/>
    <x v="3888"/>
  </r>
  <r>
    <x v="55"/>
    <x v="45"/>
    <x v="3889"/>
  </r>
  <r>
    <x v="55"/>
    <x v="46"/>
    <x v="3890"/>
  </r>
  <r>
    <x v="55"/>
    <x v="47"/>
    <x v="3891"/>
  </r>
  <r>
    <x v="55"/>
    <x v="48"/>
    <x v="3892"/>
  </r>
  <r>
    <x v="55"/>
    <x v="49"/>
    <x v="3893"/>
  </r>
  <r>
    <x v="55"/>
    <x v="50"/>
    <x v="3894"/>
  </r>
  <r>
    <x v="55"/>
    <x v="51"/>
    <x v="3859"/>
  </r>
  <r>
    <x v="55"/>
    <x v="52"/>
    <x v="3895"/>
  </r>
  <r>
    <x v="55"/>
    <x v="53"/>
    <x v="3896"/>
  </r>
  <r>
    <x v="55"/>
    <x v="54"/>
    <x v="3897"/>
  </r>
  <r>
    <x v="55"/>
    <x v="55"/>
    <x v="3898"/>
  </r>
  <r>
    <x v="55"/>
    <x v="56"/>
    <x v="3899"/>
  </r>
  <r>
    <x v="55"/>
    <x v="57"/>
    <x v="3900"/>
  </r>
  <r>
    <x v="55"/>
    <x v="58"/>
    <x v="3901"/>
  </r>
  <r>
    <x v="55"/>
    <x v="59"/>
    <x v="3902"/>
  </r>
  <r>
    <x v="55"/>
    <x v="60"/>
    <x v="3903"/>
  </r>
  <r>
    <x v="55"/>
    <x v="61"/>
    <x v="3904"/>
  </r>
  <r>
    <x v="55"/>
    <x v="62"/>
    <x v="3905"/>
  </r>
  <r>
    <x v="55"/>
    <x v="63"/>
    <x v="3906"/>
  </r>
  <r>
    <x v="55"/>
    <x v="64"/>
    <x v="3907"/>
  </r>
  <r>
    <x v="55"/>
    <x v="65"/>
    <x v="3908"/>
  </r>
  <r>
    <x v="55"/>
    <x v="66"/>
    <x v="3909"/>
  </r>
  <r>
    <x v="55"/>
    <x v="67"/>
    <x v="3910"/>
  </r>
  <r>
    <x v="55"/>
    <x v="68"/>
    <x v="3911"/>
  </r>
  <r>
    <x v="55"/>
    <x v="69"/>
    <x v="3912"/>
  </r>
  <r>
    <x v="55"/>
    <x v="70"/>
    <x v="1158"/>
  </r>
  <r>
    <x v="56"/>
    <x v="0"/>
    <x v="3913"/>
  </r>
  <r>
    <x v="56"/>
    <x v="1"/>
    <x v="3914"/>
  </r>
  <r>
    <x v="56"/>
    <x v="2"/>
    <x v="3915"/>
  </r>
  <r>
    <x v="56"/>
    <x v="3"/>
    <x v="1093"/>
  </r>
  <r>
    <x v="56"/>
    <x v="4"/>
    <x v="3916"/>
  </r>
  <r>
    <x v="56"/>
    <x v="5"/>
    <x v="3917"/>
  </r>
  <r>
    <x v="56"/>
    <x v="6"/>
    <x v="3918"/>
  </r>
  <r>
    <x v="56"/>
    <x v="7"/>
    <x v="3919"/>
  </r>
  <r>
    <x v="56"/>
    <x v="8"/>
    <x v="7"/>
  </r>
  <r>
    <x v="56"/>
    <x v="9"/>
    <x v="3920"/>
  </r>
  <r>
    <x v="56"/>
    <x v="10"/>
    <x v="3921"/>
  </r>
  <r>
    <x v="56"/>
    <x v="11"/>
    <x v="3922"/>
  </r>
  <r>
    <x v="56"/>
    <x v="12"/>
    <x v="3923"/>
  </r>
  <r>
    <x v="56"/>
    <x v="13"/>
    <x v="3924"/>
  </r>
  <r>
    <x v="56"/>
    <x v="14"/>
    <x v="3925"/>
  </r>
  <r>
    <x v="56"/>
    <x v="15"/>
    <x v="3926"/>
  </r>
  <r>
    <x v="56"/>
    <x v="16"/>
    <x v="3927"/>
  </r>
  <r>
    <x v="56"/>
    <x v="17"/>
    <x v="3928"/>
  </r>
  <r>
    <x v="56"/>
    <x v="18"/>
    <x v="3929"/>
  </r>
  <r>
    <x v="56"/>
    <x v="19"/>
    <x v="3930"/>
  </r>
  <r>
    <x v="56"/>
    <x v="20"/>
    <x v="3931"/>
  </r>
  <r>
    <x v="56"/>
    <x v="21"/>
    <x v="3932"/>
  </r>
  <r>
    <x v="56"/>
    <x v="22"/>
    <x v="3933"/>
  </r>
  <r>
    <x v="56"/>
    <x v="23"/>
    <x v="3934"/>
  </r>
  <r>
    <x v="56"/>
    <x v="24"/>
    <x v="3935"/>
  </r>
  <r>
    <x v="56"/>
    <x v="25"/>
    <x v="3936"/>
  </r>
  <r>
    <x v="56"/>
    <x v="26"/>
    <x v="3937"/>
  </r>
  <r>
    <x v="56"/>
    <x v="27"/>
    <x v="3938"/>
  </r>
  <r>
    <x v="56"/>
    <x v="28"/>
    <x v="3939"/>
  </r>
  <r>
    <x v="56"/>
    <x v="29"/>
    <x v="3940"/>
  </r>
  <r>
    <x v="56"/>
    <x v="30"/>
    <x v="3941"/>
  </r>
  <r>
    <x v="56"/>
    <x v="31"/>
    <x v="3942"/>
  </r>
  <r>
    <x v="56"/>
    <x v="32"/>
    <x v="3943"/>
  </r>
  <r>
    <x v="56"/>
    <x v="33"/>
    <x v="3944"/>
  </r>
  <r>
    <x v="56"/>
    <x v="34"/>
    <x v="3945"/>
  </r>
  <r>
    <x v="56"/>
    <x v="35"/>
    <x v="3946"/>
  </r>
  <r>
    <x v="56"/>
    <x v="36"/>
    <x v="3947"/>
  </r>
  <r>
    <x v="56"/>
    <x v="37"/>
    <x v="3948"/>
  </r>
  <r>
    <x v="56"/>
    <x v="38"/>
    <x v="3949"/>
  </r>
  <r>
    <x v="56"/>
    <x v="39"/>
    <x v="3950"/>
  </r>
  <r>
    <x v="56"/>
    <x v="40"/>
    <x v="3951"/>
  </r>
  <r>
    <x v="56"/>
    <x v="41"/>
    <x v="3952"/>
  </r>
  <r>
    <x v="56"/>
    <x v="42"/>
    <x v="2681"/>
  </r>
  <r>
    <x v="56"/>
    <x v="43"/>
    <x v="3953"/>
  </r>
  <r>
    <x v="56"/>
    <x v="44"/>
    <x v="3954"/>
  </r>
  <r>
    <x v="56"/>
    <x v="45"/>
    <x v="3955"/>
  </r>
  <r>
    <x v="56"/>
    <x v="46"/>
    <x v="3956"/>
  </r>
  <r>
    <x v="56"/>
    <x v="47"/>
    <x v="3957"/>
  </r>
  <r>
    <x v="56"/>
    <x v="48"/>
    <x v="3958"/>
  </r>
  <r>
    <x v="56"/>
    <x v="49"/>
    <x v="3959"/>
  </r>
  <r>
    <x v="56"/>
    <x v="50"/>
    <x v="3960"/>
  </r>
  <r>
    <x v="56"/>
    <x v="51"/>
    <x v="3961"/>
  </r>
  <r>
    <x v="56"/>
    <x v="52"/>
    <x v="3962"/>
  </r>
  <r>
    <x v="56"/>
    <x v="53"/>
    <x v="3963"/>
  </r>
  <r>
    <x v="56"/>
    <x v="54"/>
    <x v="3964"/>
  </r>
  <r>
    <x v="56"/>
    <x v="55"/>
    <x v="3965"/>
  </r>
  <r>
    <x v="56"/>
    <x v="56"/>
    <x v="3966"/>
  </r>
  <r>
    <x v="56"/>
    <x v="57"/>
    <x v="3967"/>
  </r>
  <r>
    <x v="56"/>
    <x v="58"/>
    <x v="3968"/>
  </r>
  <r>
    <x v="56"/>
    <x v="59"/>
    <x v="3969"/>
  </r>
  <r>
    <x v="56"/>
    <x v="60"/>
    <x v="3970"/>
  </r>
  <r>
    <x v="56"/>
    <x v="61"/>
    <x v="3971"/>
  </r>
  <r>
    <x v="56"/>
    <x v="62"/>
    <x v="3972"/>
  </r>
  <r>
    <x v="56"/>
    <x v="63"/>
    <x v="3180"/>
  </r>
  <r>
    <x v="56"/>
    <x v="64"/>
    <x v="3973"/>
  </r>
  <r>
    <x v="56"/>
    <x v="65"/>
    <x v="3974"/>
  </r>
  <r>
    <x v="56"/>
    <x v="66"/>
    <x v="3975"/>
  </r>
  <r>
    <x v="56"/>
    <x v="67"/>
    <x v="3976"/>
  </r>
  <r>
    <x v="56"/>
    <x v="68"/>
    <x v="3977"/>
  </r>
  <r>
    <x v="56"/>
    <x v="69"/>
    <x v="3978"/>
  </r>
  <r>
    <x v="56"/>
    <x v="70"/>
    <x v="3979"/>
  </r>
  <r>
    <x v="57"/>
    <x v="0"/>
    <x v="3980"/>
  </r>
  <r>
    <x v="57"/>
    <x v="1"/>
    <x v="3981"/>
  </r>
  <r>
    <x v="57"/>
    <x v="2"/>
    <x v="3982"/>
  </r>
  <r>
    <x v="57"/>
    <x v="3"/>
    <x v="3983"/>
  </r>
  <r>
    <x v="57"/>
    <x v="4"/>
    <x v="3984"/>
  </r>
  <r>
    <x v="57"/>
    <x v="5"/>
    <x v="3985"/>
  </r>
  <r>
    <x v="57"/>
    <x v="6"/>
    <x v="2493"/>
  </r>
  <r>
    <x v="57"/>
    <x v="7"/>
    <x v="3986"/>
  </r>
  <r>
    <x v="57"/>
    <x v="8"/>
    <x v="3987"/>
  </r>
  <r>
    <x v="57"/>
    <x v="9"/>
    <x v="3988"/>
  </r>
  <r>
    <x v="57"/>
    <x v="10"/>
    <x v="3989"/>
  </r>
  <r>
    <x v="57"/>
    <x v="11"/>
    <x v="3990"/>
  </r>
  <r>
    <x v="57"/>
    <x v="12"/>
    <x v="3991"/>
  </r>
  <r>
    <x v="57"/>
    <x v="13"/>
    <x v="3992"/>
  </r>
  <r>
    <x v="57"/>
    <x v="14"/>
    <x v="3993"/>
  </r>
  <r>
    <x v="57"/>
    <x v="15"/>
    <x v="3994"/>
  </r>
  <r>
    <x v="57"/>
    <x v="16"/>
    <x v="3995"/>
  </r>
  <r>
    <x v="57"/>
    <x v="17"/>
    <x v="3996"/>
  </r>
  <r>
    <x v="57"/>
    <x v="18"/>
    <x v="3997"/>
  </r>
  <r>
    <x v="57"/>
    <x v="19"/>
    <x v="3998"/>
  </r>
  <r>
    <x v="57"/>
    <x v="20"/>
    <x v="3999"/>
  </r>
  <r>
    <x v="57"/>
    <x v="21"/>
    <x v="4000"/>
  </r>
  <r>
    <x v="57"/>
    <x v="22"/>
    <x v="4001"/>
  </r>
  <r>
    <x v="57"/>
    <x v="23"/>
    <x v="4002"/>
  </r>
  <r>
    <x v="57"/>
    <x v="24"/>
    <x v="4003"/>
  </r>
  <r>
    <x v="57"/>
    <x v="25"/>
    <x v="4004"/>
  </r>
  <r>
    <x v="57"/>
    <x v="26"/>
    <x v="430"/>
  </r>
  <r>
    <x v="57"/>
    <x v="27"/>
    <x v="4005"/>
  </r>
  <r>
    <x v="57"/>
    <x v="28"/>
    <x v="4006"/>
  </r>
  <r>
    <x v="57"/>
    <x v="29"/>
    <x v="4007"/>
  </r>
  <r>
    <x v="57"/>
    <x v="30"/>
    <x v="4008"/>
  </r>
  <r>
    <x v="57"/>
    <x v="31"/>
    <x v="4009"/>
  </r>
  <r>
    <x v="57"/>
    <x v="32"/>
    <x v="4010"/>
  </r>
  <r>
    <x v="57"/>
    <x v="33"/>
    <x v="4011"/>
  </r>
  <r>
    <x v="57"/>
    <x v="34"/>
    <x v="4012"/>
  </r>
  <r>
    <x v="57"/>
    <x v="35"/>
    <x v="4013"/>
  </r>
  <r>
    <x v="57"/>
    <x v="36"/>
    <x v="4014"/>
  </r>
  <r>
    <x v="57"/>
    <x v="37"/>
    <x v="4015"/>
  </r>
  <r>
    <x v="57"/>
    <x v="38"/>
    <x v="4016"/>
  </r>
  <r>
    <x v="57"/>
    <x v="39"/>
    <x v="4017"/>
  </r>
  <r>
    <x v="57"/>
    <x v="40"/>
    <x v="4018"/>
  </r>
  <r>
    <x v="57"/>
    <x v="41"/>
    <x v="4019"/>
  </r>
  <r>
    <x v="57"/>
    <x v="42"/>
    <x v="4020"/>
  </r>
  <r>
    <x v="57"/>
    <x v="43"/>
    <x v="4021"/>
  </r>
  <r>
    <x v="57"/>
    <x v="44"/>
    <x v="4022"/>
  </r>
  <r>
    <x v="57"/>
    <x v="45"/>
    <x v="4023"/>
  </r>
  <r>
    <x v="57"/>
    <x v="46"/>
    <x v="4024"/>
  </r>
  <r>
    <x v="57"/>
    <x v="47"/>
    <x v="4025"/>
  </r>
  <r>
    <x v="57"/>
    <x v="48"/>
    <x v="4026"/>
  </r>
  <r>
    <x v="57"/>
    <x v="49"/>
    <x v="4027"/>
  </r>
  <r>
    <x v="57"/>
    <x v="50"/>
    <x v="4028"/>
  </r>
  <r>
    <x v="57"/>
    <x v="51"/>
    <x v="4029"/>
  </r>
  <r>
    <x v="57"/>
    <x v="52"/>
    <x v="4030"/>
  </r>
  <r>
    <x v="57"/>
    <x v="53"/>
    <x v="4031"/>
  </r>
  <r>
    <x v="57"/>
    <x v="54"/>
    <x v="4032"/>
  </r>
  <r>
    <x v="57"/>
    <x v="55"/>
    <x v="4033"/>
  </r>
  <r>
    <x v="57"/>
    <x v="56"/>
    <x v="4034"/>
  </r>
  <r>
    <x v="57"/>
    <x v="57"/>
    <x v="4035"/>
  </r>
  <r>
    <x v="57"/>
    <x v="58"/>
    <x v="4036"/>
  </r>
  <r>
    <x v="57"/>
    <x v="59"/>
    <x v="4037"/>
  </r>
  <r>
    <x v="57"/>
    <x v="60"/>
    <x v="4038"/>
  </r>
  <r>
    <x v="57"/>
    <x v="61"/>
    <x v="4039"/>
  </r>
  <r>
    <x v="57"/>
    <x v="62"/>
    <x v="4040"/>
  </r>
  <r>
    <x v="57"/>
    <x v="63"/>
    <x v="4041"/>
  </r>
  <r>
    <x v="57"/>
    <x v="64"/>
    <x v="4042"/>
  </r>
  <r>
    <x v="57"/>
    <x v="65"/>
    <x v="4043"/>
  </r>
  <r>
    <x v="57"/>
    <x v="66"/>
    <x v="4044"/>
  </r>
  <r>
    <x v="57"/>
    <x v="67"/>
    <x v="4045"/>
  </r>
  <r>
    <x v="57"/>
    <x v="68"/>
    <x v="4046"/>
  </r>
  <r>
    <x v="57"/>
    <x v="69"/>
    <x v="4047"/>
  </r>
  <r>
    <x v="57"/>
    <x v="70"/>
    <x v="4048"/>
  </r>
  <r>
    <x v="58"/>
    <x v="0"/>
    <x v="4049"/>
  </r>
  <r>
    <x v="58"/>
    <x v="1"/>
    <x v="4050"/>
  </r>
  <r>
    <x v="58"/>
    <x v="2"/>
    <x v="4051"/>
  </r>
  <r>
    <x v="58"/>
    <x v="3"/>
    <x v="4052"/>
  </r>
  <r>
    <x v="58"/>
    <x v="4"/>
    <x v="4053"/>
  </r>
  <r>
    <x v="58"/>
    <x v="5"/>
    <x v="4054"/>
  </r>
  <r>
    <x v="58"/>
    <x v="6"/>
    <x v="4055"/>
  </r>
  <r>
    <x v="58"/>
    <x v="7"/>
    <x v="4056"/>
  </r>
  <r>
    <x v="58"/>
    <x v="8"/>
    <x v="4057"/>
  </r>
  <r>
    <x v="58"/>
    <x v="9"/>
    <x v="4058"/>
  </r>
  <r>
    <x v="58"/>
    <x v="10"/>
    <x v="4059"/>
  </r>
  <r>
    <x v="58"/>
    <x v="11"/>
    <x v="4060"/>
  </r>
  <r>
    <x v="58"/>
    <x v="12"/>
    <x v="4061"/>
  </r>
  <r>
    <x v="58"/>
    <x v="13"/>
    <x v="4062"/>
  </r>
  <r>
    <x v="58"/>
    <x v="14"/>
    <x v="4063"/>
  </r>
  <r>
    <x v="58"/>
    <x v="15"/>
    <x v="4064"/>
  </r>
  <r>
    <x v="58"/>
    <x v="16"/>
    <x v="4065"/>
  </r>
  <r>
    <x v="58"/>
    <x v="17"/>
    <x v="4066"/>
  </r>
  <r>
    <x v="58"/>
    <x v="18"/>
    <x v="4067"/>
  </r>
  <r>
    <x v="58"/>
    <x v="19"/>
    <x v="4068"/>
  </r>
  <r>
    <x v="58"/>
    <x v="20"/>
    <x v="4069"/>
  </r>
  <r>
    <x v="58"/>
    <x v="21"/>
    <x v="4070"/>
  </r>
  <r>
    <x v="58"/>
    <x v="22"/>
    <x v="4071"/>
  </r>
  <r>
    <x v="58"/>
    <x v="23"/>
    <x v="4072"/>
  </r>
  <r>
    <x v="58"/>
    <x v="24"/>
    <x v="4073"/>
  </r>
  <r>
    <x v="58"/>
    <x v="25"/>
    <x v="4074"/>
  </r>
  <r>
    <x v="58"/>
    <x v="26"/>
    <x v="4075"/>
  </r>
  <r>
    <x v="58"/>
    <x v="27"/>
    <x v="4076"/>
  </r>
  <r>
    <x v="58"/>
    <x v="28"/>
    <x v="4077"/>
  </r>
  <r>
    <x v="58"/>
    <x v="29"/>
    <x v="2168"/>
  </r>
  <r>
    <x v="58"/>
    <x v="30"/>
    <x v="4078"/>
  </r>
  <r>
    <x v="58"/>
    <x v="31"/>
    <x v="4079"/>
  </r>
  <r>
    <x v="58"/>
    <x v="32"/>
    <x v="4080"/>
  </r>
  <r>
    <x v="58"/>
    <x v="33"/>
    <x v="4081"/>
  </r>
  <r>
    <x v="58"/>
    <x v="34"/>
    <x v="4082"/>
  </r>
  <r>
    <x v="58"/>
    <x v="35"/>
    <x v="4083"/>
  </r>
  <r>
    <x v="58"/>
    <x v="36"/>
    <x v="4084"/>
  </r>
  <r>
    <x v="58"/>
    <x v="37"/>
    <x v="4085"/>
  </r>
  <r>
    <x v="58"/>
    <x v="38"/>
    <x v="4086"/>
  </r>
  <r>
    <x v="58"/>
    <x v="39"/>
    <x v="4087"/>
  </r>
  <r>
    <x v="58"/>
    <x v="40"/>
    <x v="4088"/>
  </r>
  <r>
    <x v="58"/>
    <x v="41"/>
    <x v="4089"/>
  </r>
  <r>
    <x v="58"/>
    <x v="42"/>
    <x v="4090"/>
  </r>
  <r>
    <x v="58"/>
    <x v="43"/>
    <x v="4091"/>
  </r>
  <r>
    <x v="58"/>
    <x v="44"/>
    <x v="4092"/>
  </r>
  <r>
    <x v="58"/>
    <x v="45"/>
    <x v="4093"/>
  </r>
  <r>
    <x v="58"/>
    <x v="46"/>
    <x v="4094"/>
  </r>
  <r>
    <x v="58"/>
    <x v="47"/>
    <x v="4095"/>
  </r>
  <r>
    <x v="58"/>
    <x v="48"/>
    <x v="4096"/>
  </r>
  <r>
    <x v="58"/>
    <x v="49"/>
    <x v="4097"/>
  </r>
  <r>
    <x v="58"/>
    <x v="50"/>
    <x v="4098"/>
  </r>
  <r>
    <x v="58"/>
    <x v="51"/>
    <x v="4099"/>
  </r>
  <r>
    <x v="58"/>
    <x v="52"/>
    <x v="4100"/>
  </r>
  <r>
    <x v="58"/>
    <x v="53"/>
    <x v="4101"/>
  </r>
  <r>
    <x v="58"/>
    <x v="54"/>
    <x v="4102"/>
  </r>
  <r>
    <x v="58"/>
    <x v="55"/>
    <x v="4103"/>
  </r>
  <r>
    <x v="58"/>
    <x v="56"/>
    <x v="4104"/>
  </r>
  <r>
    <x v="58"/>
    <x v="57"/>
    <x v="4105"/>
  </r>
  <r>
    <x v="58"/>
    <x v="58"/>
    <x v="4106"/>
  </r>
  <r>
    <x v="58"/>
    <x v="59"/>
    <x v="4107"/>
  </r>
  <r>
    <x v="58"/>
    <x v="60"/>
    <x v="4108"/>
  </r>
  <r>
    <x v="58"/>
    <x v="61"/>
    <x v="4109"/>
  </r>
  <r>
    <x v="58"/>
    <x v="62"/>
    <x v="4110"/>
  </r>
  <r>
    <x v="58"/>
    <x v="63"/>
    <x v="4111"/>
  </r>
  <r>
    <x v="58"/>
    <x v="64"/>
    <x v="4112"/>
  </r>
  <r>
    <x v="58"/>
    <x v="65"/>
    <x v="4113"/>
  </r>
  <r>
    <x v="58"/>
    <x v="66"/>
    <x v="4114"/>
  </r>
  <r>
    <x v="58"/>
    <x v="67"/>
    <x v="4115"/>
  </r>
  <r>
    <x v="58"/>
    <x v="68"/>
    <x v="4116"/>
  </r>
  <r>
    <x v="58"/>
    <x v="69"/>
    <x v="4117"/>
  </r>
  <r>
    <x v="58"/>
    <x v="70"/>
    <x v="4118"/>
  </r>
  <r>
    <x v="59"/>
    <x v="0"/>
    <x v="4119"/>
  </r>
  <r>
    <x v="59"/>
    <x v="1"/>
    <x v="4120"/>
  </r>
  <r>
    <x v="59"/>
    <x v="2"/>
    <x v="4121"/>
  </r>
  <r>
    <x v="59"/>
    <x v="3"/>
    <x v="4122"/>
  </r>
  <r>
    <x v="59"/>
    <x v="4"/>
    <x v="4123"/>
  </r>
  <r>
    <x v="59"/>
    <x v="5"/>
    <x v="4124"/>
  </r>
  <r>
    <x v="59"/>
    <x v="6"/>
    <x v="4125"/>
  </r>
  <r>
    <x v="59"/>
    <x v="7"/>
    <x v="4126"/>
  </r>
  <r>
    <x v="59"/>
    <x v="8"/>
    <x v="4127"/>
  </r>
  <r>
    <x v="59"/>
    <x v="9"/>
    <x v="4128"/>
  </r>
  <r>
    <x v="59"/>
    <x v="10"/>
    <x v="4129"/>
  </r>
  <r>
    <x v="59"/>
    <x v="11"/>
    <x v="4130"/>
  </r>
  <r>
    <x v="59"/>
    <x v="12"/>
    <x v="4131"/>
  </r>
  <r>
    <x v="59"/>
    <x v="13"/>
    <x v="4132"/>
  </r>
  <r>
    <x v="59"/>
    <x v="14"/>
    <x v="4133"/>
  </r>
  <r>
    <x v="59"/>
    <x v="15"/>
    <x v="4134"/>
  </r>
  <r>
    <x v="59"/>
    <x v="16"/>
    <x v="4135"/>
  </r>
  <r>
    <x v="59"/>
    <x v="17"/>
    <x v="4136"/>
  </r>
  <r>
    <x v="59"/>
    <x v="18"/>
    <x v="4137"/>
  </r>
  <r>
    <x v="59"/>
    <x v="19"/>
    <x v="4138"/>
  </r>
  <r>
    <x v="59"/>
    <x v="20"/>
    <x v="4139"/>
  </r>
  <r>
    <x v="59"/>
    <x v="21"/>
    <x v="4140"/>
  </r>
  <r>
    <x v="59"/>
    <x v="22"/>
    <x v="4141"/>
  </r>
  <r>
    <x v="59"/>
    <x v="23"/>
    <x v="4142"/>
  </r>
  <r>
    <x v="59"/>
    <x v="24"/>
    <x v="4143"/>
  </r>
  <r>
    <x v="59"/>
    <x v="25"/>
    <x v="4144"/>
  </r>
  <r>
    <x v="59"/>
    <x v="26"/>
    <x v="4145"/>
  </r>
  <r>
    <x v="59"/>
    <x v="27"/>
    <x v="4146"/>
  </r>
  <r>
    <x v="59"/>
    <x v="28"/>
    <x v="4147"/>
  </r>
  <r>
    <x v="59"/>
    <x v="29"/>
    <x v="2521"/>
  </r>
  <r>
    <x v="59"/>
    <x v="30"/>
    <x v="4148"/>
  </r>
  <r>
    <x v="59"/>
    <x v="31"/>
    <x v="4149"/>
  </r>
  <r>
    <x v="59"/>
    <x v="32"/>
    <x v="4150"/>
  </r>
  <r>
    <x v="59"/>
    <x v="33"/>
    <x v="4151"/>
  </r>
  <r>
    <x v="59"/>
    <x v="34"/>
    <x v="4152"/>
  </r>
  <r>
    <x v="59"/>
    <x v="35"/>
    <x v="4153"/>
  </r>
  <r>
    <x v="59"/>
    <x v="36"/>
    <x v="4154"/>
  </r>
  <r>
    <x v="59"/>
    <x v="37"/>
    <x v="4155"/>
  </r>
  <r>
    <x v="59"/>
    <x v="38"/>
    <x v="4156"/>
  </r>
  <r>
    <x v="59"/>
    <x v="39"/>
    <x v="4157"/>
  </r>
  <r>
    <x v="59"/>
    <x v="40"/>
    <x v="4158"/>
  </r>
  <r>
    <x v="59"/>
    <x v="41"/>
    <x v="4159"/>
  </r>
  <r>
    <x v="59"/>
    <x v="42"/>
    <x v="4160"/>
  </r>
  <r>
    <x v="59"/>
    <x v="43"/>
    <x v="4161"/>
  </r>
  <r>
    <x v="59"/>
    <x v="44"/>
    <x v="4162"/>
  </r>
  <r>
    <x v="59"/>
    <x v="45"/>
    <x v="4163"/>
  </r>
  <r>
    <x v="59"/>
    <x v="46"/>
    <x v="4164"/>
  </r>
  <r>
    <x v="59"/>
    <x v="47"/>
    <x v="4165"/>
  </r>
  <r>
    <x v="59"/>
    <x v="48"/>
    <x v="4166"/>
  </r>
  <r>
    <x v="59"/>
    <x v="49"/>
    <x v="4167"/>
  </r>
  <r>
    <x v="59"/>
    <x v="50"/>
    <x v="4168"/>
  </r>
  <r>
    <x v="59"/>
    <x v="51"/>
    <x v="4169"/>
  </r>
  <r>
    <x v="59"/>
    <x v="52"/>
    <x v="4170"/>
  </r>
  <r>
    <x v="59"/>
    <x v="53"/>
    <x v="4171"/>
  </r>
  <r>
    <x v="59"/>
    <x v="54"/>
    <x v="4172"/>
  </r>
  <r>
    <x v="59"/>
    <x v="55"/>
    <x v="4173"/>
  </r>
  <r>
    <x v="59"/>
    <x v="56"/>
    <x v="4174"/>
  </r>
  <r>
    <x v="59"/>
    <x v="57"/>
    <x v="4175"/>
  </r>
  <r>
    <x v="59"/>
    <x v="58"/>
    <x v="4176"/>
  </r>
  <r>
    <x v="59"/>
    <x v="59"/>
    <x v="4177"/>
  </r>
  <r>
    <x v="59"/>
    <x v="60"/>
    <x v="4178"/>
  </r>
  <r>
    <x v="59"/>
    <x v="61"/>
    <x v="4179"/>
  </r>
  <r>
    <x v="59"/>
    <x v="62"/>
    <x v="4180"/>
  </r>
  <r>
    <x v="59"/>
    <x v="63"/>
    <x v="4181"/>
  </r>
  <r>
    <x v="59"/>
    <x v="64"/>
    <x v="4182"/>
  </r>
  <r>
    <x v="59"/>
    <x v="65"/>
    <x v="4183"/>
  </r>
  <r>
    <x v="59"/>
    <x v="66"/>
    <x v="4184"/>
  </r>
  <r>
    <x v="59"/>
    <x v="67"/>
    <x v="4185"/>
  </r>
  <r>
    <x v="59"/>
    <x v="68"/>
    <x v="4186"/>
  </r>
  <r>
    <x v="59"/>
    <x v="69"/>
    <x v="4187"/>
  </r>
  <r>
    <x v="59"/>
    <x v="70"/>
    <x v="4188"/>
  </r>
  <r>
    <x v="60"/>
    <x v="0"/>
    <x v="4189"/>
  </r>
  <r>
    <x v="60"/>
    <x v="1"/>
    <x v="4190"/>
  </r>
  <r>
    <x v="60"/>
    <x v="2"/>
    <x v="4191"/>
  </r>
  <r>
    <x v="60"/>
    <x v="3"/>
    <x v="4192"/>
  </r>
  <r>
    <x v="60"/>
    <x v="4"/>
    <x v="4193"/>
  </r>
  <r>
    <x v="60"/>
    <x v="5"/>
    <x v="4194"/>
  </r>
  <r>
    <x v="60"/>
    <x v="6"/>
    <x v="4195"/>
  </r>
  <r>
    <x v="60"/>
    <x v="7"/>
    <x v="4196"/>
  </r>
  <r>
    <x v="60"/>
    <x v="8"/>
    <x v="4197"/>
  </r>
  <r>
    <x v="60"/>
    <x v="9"/>
    <x v="4198"/>
  </r>
  <r>
    <x v="60"/>
    <x v="10"/>
    <x v="4199"/>
  </r>
  <r>
    <x v="60"/>
    <x v="11"/>
    <x v="4200"/>
  </r>
  <r>
    <x v="60"/>
    <x v="12"/>
    <x v="4201"/>
  </r>
  <r>
    <x v="60"/>
    <x v="13"/>
    <x v="4202"/>
  </r>
  <r>
    <x v="60"/>
    <x v="14"/>
    <x v="4203"/>
  </r>
  <r>
    <x v="60"/>
    <x v="15"/>
    <x v="4204"/>
  </r>
  <r>
    <x v="60"/>
    <x v="16"/>
    <x v="4205"/>
  </r>
  <r>
    <x v="60"/>
    <x v="17"/>
    <x v="4206"/>
  </r>
  <r>
    <x v="60"/>
    <x v="18"/>
    <x v="4207"/>
  </r>
  <r>
    <x v="60"/>
    <x v="19"/>
    <x v="4208"/>
  </r>
  <r>
    <x v="60"/>
    <x v="20"/>
    <x v="4209"/>
  </r>
  <r>
    <x v="60"/>
    <x v="21"/>
    <x v="4210"/>
  </r>
  <r>
    <x v="60"/>
    <x v="22"/>
    <x v="4211"/>
  </r>
  <r>
    <x v="60"/>
    <x v="23"/>
    <x v="4212"/>
  </r>
  <r>
    <x v="60"/>
    <x v="24"/>
    <x v="4213"/>
  </r>
  <r>
    <x v="60"/>
    <x v="25"/>
    <x v="4214"/>
  </r>
  <r>
    <x v="60"/>
    <x v="26"/>
    <x v="4215"/>
  </r>
  <r>
    <x v="60"/>
    <x v="27"/>
    <x v="4216"/>
  </r>
  <r>
    <x v="60"/>
    <x v="28"/>
    <x v="4217"/>
  </r>
  <r>
    <x v="60"/>
    <x v="29"/>
    <x v="4218"/>
  </r>
  <r>
    <x v="60"/>
    <x v="30"/>
    <x v="4219"/>
  </r>
  <r>
    <x v="60"/>
    <x v="31"/>
    <x v="2643"/>
  </r>
  <r>
    <x v="60"/>
    <x v="32"/>
    <x v="4220"/>
  </r>
  <r>
    <x v="60"/>
    <x v="33"/>
    <x v="4221"/>
  </r>
  <r>
    <x v="60"/>
    <x v="34"/>
    <x v="4222"/>
  </r>
  <r>
    <x v="60"/>
    <x v="35"/>
    <x v="4223"/>
  </r>
  <r>
    <x v="60"/>
    <x v="36"/>
    <x v="4224"/>
  </r>
  <r>
    <x v="60"/>
    <x v="37"/>
    <x v="4225"/>
  </r>
  <r>
    <x v="60"/>
    <x v="38"/>
    <x v="4226"/>
  </r>
  <r>
    <x v="60"/>
    <x v="39"/>
    <x v="4227"/>
  </r>
  <r>
    <x v="60"/>
    <x v="40"/>
    <x v="4228"/>
  </r>
  <r>
    <x v="60"/>
    <x v="41"/>
    <x v="4229"/>
  </r>
  <r>
    <x v="60"/>
    <x v="42"/>
    <x v="4230"/>
  </r>
  <r>
    <x v="60"/>
    <x v="43"/>
    <x v="4231"/>
  </r>
  <r>
    <x v="60"/>
    <x v="44"/>
    <x v="4232"/>
  </r>
  <r>
    <x v="60"/>
    <x v="45"/>
    <x v="4233"/>
  </r>
  <r>
    <x v="60"/>
    <x v="46"/>
    <x v="4234"/>
  </r>
  <r>
    <x v="60"/>
    <x v="47"/>
    <x v="4235"/>
  </r>
  <r>
    <x v="60"/>
    <x v="48"/>
    <x v="4236"/>
  </r>
  <r>
    <x v="60"/>
    <x v="49"/>
    <x v="4237"/>
  </r>
  <r>
    <x v="60"/>
    <x v="50"/>
    <x v="4238"/>
  </r>
  <r>
    <x v="60"/>
    <x v="51"/>
    <x v="1873"/>
  </r>
  <r>
    <x v="60"/>
    <x v="52"/>
    <x v="4239"/>
  </r>
  <r>
    <x v="60"/>
    <x v="53"/>
    <x v="4240"/>
  </r>
  <r>
    <x v="60"/>
    <x v="54"/>
    <x v="4241"/>
  </r>
  <r>
    <x v="60"/>
    <x v="55"/>
    <x v="4242"/>
  </r>
  <r>
    <x v="60"/>
    <x v="56"/>
    <x v="4243"/>
  </r>
  <r>
    <x v="60"/>
    <x v="57"/>
    <x v="4244"/>
  </r>
  <r>
    <x v="60"/>
    <x v="58"/>
    <x v="4245"/>
  </r>
  <r>
    <x v="60"/>
    <x v="59"/>
    <x v="4246"/>
  </r>
  <r>
    <x v="60"/>
    <x v="60"/>
    <x v="4247"/>
  </r>
  <r>
    <x v="60"/>
    <x v="61"/>
    <x v="4248"/>
  </r>
  <r>
    <x v="60"/>
    <x v="62"/>
    <x v="2055"/>
  </r>
  <r>
    <x v="60"/>
    <x v="63"/>
    <x v="4249"/>
  </r>
  <r>
    <x v="60"/>
    <x v="64"/>
    <x v="4250"/>
  </r>
  <r>
    <x v="60"/>
    <x v="65"/>
    <x v="4251"/>
  </r>
  <r>
    <x v="60"/>
    <x v="66"/>
    <x v="4252"/>
  </r>
  <r>
    <x v="60"/>
    <x v="67"/>
    <x v="4253"/>
  </r>
  <r>
    <x v="60"/>
    <x v="68"/>
    <x v="4254"/>
  </r>
  <r>
    <x v="60"/>
    <x v="69"/>
    <x v="4255"/>
  </r>
  <r>
    <x v="60"/>
    <x v="70"/>
    <x v="4256"/>
  </r>
  <r>
    <x v="61"/>
    <x v="0"/>
    <x v="4257"/>
  </r>
  <r>
    <x v="61"/>
    <x v="1"/>
    <x v="1028"/>
  </r>
  <r>
    <x v="61"/>
    <x v="2"/>
    <x v="4258"/>
  </r>
  <r>
    <x v="61"/>
    <x v="3"/>
    <x v="4259"/>
  </r>
  <r>
    <x v="61"/>
    <x v="4"/>
    <x v="4260"/>
  </r>
  <r>
    <x v="61"/>
    <x v="5"/>
    <x v="4261"/>
  </r>
  <r>
    <x v="61"/>
    <x v="6"/>
    <x v="4262"/>
  </r>
  <r>
    <x v="61"/>
    <x v="7"/>
    <x v="4263"/>
  </r>
  <r>
    <x v="61"/>
    <x v="8"/>
    <x v="4264"/>
  </r>
  <r>
    <x v="61"/>
    <x v="9"/>
    <x v="4265"/>
  </r>
  <r>
    <x v="61"/>
    <x v="10"/>
    <x v="4266"/>
  </r>
  <r>
    <x v="61"/>
    <x v="11"/>
    <x v="4267"/>
  </r>
  <r>
    <x v="61"/>
    <x v="12"/>
    <x v="4268"/>
  </r>
  <r>
    <x v="61"/>
    <x v="13"/>
    <x v="4269"/>
  </r>
  <r>
    <x v="61"/>
    <x v="14"/>
    <x v="4270"/>
  </r>
  <r>
    <x v="61"/>
    <x v="15"/>
    <x v="4271"/>
  </r>
  <r>
    <x v="61"/>
    <x v="16"/>
    <x v="4272"/>
  </r>
  <r>
    <x v="61"/>
    <x v="17"/>
    <x v="4273"/>
  </r>
  <r>
    <x v="61"/>
    <x v="18"/>
    <x v="4274"/>
  </r>
  <r>
    <x v="61"/>
    <x v="19"/>
    <x v="4275"/>
  </r>
  <r>
    <x v="61"/>
    <x v="20"/>
    <x v="4276"/>
  </r>
  <r>
    <x v="61"/>
    <x v="21"/>
    <x v="3798"/>
  </r>
  <r>
    <x v="61"/>
    <x v="22"/>
    <x v="4277"/>
  </r>
  <r>
    <x v="61"/>
    <x v="23"/>
    <x v="4278"/>
  </r>
  <r>
    <x v="61"/>
    <x v="24"/>
    <x v="4279"/>
  </r>
  <r>
    <x v="61"/>
    <x v="25"/>
    <x v="4280"/>
  </r>
  <r>
    <x v="61"/>
    <x v="26"/>
    <x v="4281"/>
  </r>
  <r>
    <x v="61"/>
    <x v="27"/>
    <x v="4282"/>
  </r>
  <r>
    <x v="61"/>
    <x v="28"/>
    <x v="4283"/>
  </r>
  <r>
    <x v="61"/>
    <x v="29"/>
    <x v="4284"/>
  </r>
  <r>
    <x v="61"/>
    <x v="30"/>
    <x v="4285"/>
  </r>
  <r>
    <x v="61"/>
    <x v="31"/>
    <x v="4286"/>
  </r>
  <r>
    <x v="61"/>
    <x v="32"/>
    <x v="4287"/>
  </r>
  <r>
    <x v="61"/>
    <x v="33"/>
    <x v="4288"/>
  </r>
  <r>
    <x v="61"/>
    <x v="34"/>
    <x v="4289"/>
  </r>
  <r>
    <x v="61"/>
    <x v="35"/>
    <x v="4290"/>
  </r>
  <r>
    <x v="61"/>
    <x v="36"/>
    <x v="4291"/>
  </r>
  <r>
    <x v="61"/>
    <x v="37"/>
    <x v="4292"/>
  </r>
  <r>
    <x v="61"/>
    <x v="38"/>
    <x v="4293"/>
  </r>
  <r>
    <x v="61"/>
    <x v="39"/>
    <x v="4294"/>
  </r>
  <r>
    <x v="61"/>
    <x v="40"/>
    <x v="4295"/>
  </r>
  <r>
    <x v="61"/>
    <x v="41"/>
    <x v="4296"/>
  </r>
  <r>
    <x v="61"/>
    <x v="42"/>
    <x v="4297"/>
  </r>
  <r>
    <x v="61"/>
    <x v="43"/>
    <x v="4298"/>
  </r>
  <r>
    <x v="61"/>
    <x v="44"/>
    <x v="4299"/>
  </r>
  <r>
    <x v="61"/>
    <x v="45"/>
    <x v="4300"/>
  </r>
  <r>
    <x v="61"/>
    <x v="46"/>
    <x v="4301"/>
  </r>
  <r>
    <x v="61"/>
    <x v="47"/>
    <x v="4302"/>
  </r>
  <r>
    <x v="61"/>
    <x v="48"/>
    <x v="4303"/>
  </r>
  <r>
    <x v="61"/>
    <x v="49"/>
    <x v="4304"/>
  </r>
  <r>
    <x v="61"/>
    <x v="50"/>
    <x v="4305"/>
  </r>
  <r>
    <x v="61"/>
    <x v="51"/>
    <x v="4306"/>
  </r>
  <r>
    <x v="61"/>
    <x v="52"/>
    <x v="4307"/>
  </r>
  <r>
    <x v="61"/>
    <x v="53"/>
    <x v="4308"/>
  </r>
  <r>
    <x v="61"/>
    <x v="54"/>
    <x v="4309"/>
  </r>
  <r>
    <x v="61"/>
    <x v="55"/>
    <x v="4310"/>
  </r>
  <r>
    <x v="61"/>
    <x v="56"/>
    <x v="4311"/>
  </r>
  <r>
    <x v="61"/>
    <x v="57"/>
    <x v="4312"/>
  </r>
  <r>
    <x v="61"/>
    <x v="58"/>
    <x v="4313"/>
  </r>
  <r>
    <x v="61"/>
    <x v="59"/>
    <x v="4314"/>
  </r>
  <r>
    <x v="61"/>
    <x v="60"/>
    <x v="4315"/>
  </r>
  <r>
    <x v="61"/>
    <x v="61"/>
    <x v="4316"/>
  </r>
  <r>
    <x v="61"/>
    <x v="62"/>
    <x v="4317"/>
  </r>
  <r>
    <x v="61"/>
    <x v="63"/>
    <x v="4318"/>
  </r>
  <r>
    <x v="61"/>
    <x v="64"/>
    <x v="4319"/>
  </r>
  <r>
    <x v="61"/>
    <x v="65"/>
    <x v="4320"/>
  </r>
  <r>
    <x v="61"/>
    <x v="66"/>
    <x v="4321"/>
  </r>
  <r>
    <x v="61"/>
    <x v="67"/>
    <x v="4322"/>
  </r>
  <r>
    <x v="61"/>
    <x v="68"/>
    <x v="4323"/>
  </r>
  <r>
    <x v="61"/>
    <x v="69"/>
    <x v="4324"/>
  </r>
  <r>
    <x v="61"/>
    <x v="70"/>
    <x v="4325"/>
  </r>
  <r>
    <x v="62"/>
    <x v="0"/>
    <x v="4326"/>
  </r>
  <r>
    <x v="62"/>
    <x v="1"/>
    <x v="3834"/>
  </r>
  <r>
    <x v="62"/>
    <x v="2"/>
    <x v="4327"/>
  </r>
  <r>
    <x v="62"/>
    <x v="3"/>
    <x v="4328"/>
  </r>
  <r>
    <x v="62"/>
    <x v="4"/>
    <x v="4329"/>
  </r>
  <r>
    <x v="62"/>
    <x v="5"/>
    <x v="4330"/>
  </r>
  <r>
    <x v="62"/>
    <x v="6"/>
    <x v="4331"/>
  </r>
  <r>
    <x v="62"/>
    <x v="7"/>
    <x v="4332"/>
  </r>
  <r>
    <x v="62"/>
    <x v="8"/>
    <x v="4333"/>
  </r>
  <r>
    <x v="62"/>
    <x v="9"/>
    <x v="4334"/>
  </r>
  <r>
    <x v="62"/>
    <x v="10"/>
    <x v="4335"/>
  </r>
  <r>
    <x v="62"/>
    <x v="11"/>
    <x v="4336"/>
  </r>
  <r>
    <x v="62"/>
    <x v="12"/>
    <x v="4337"/>
  </r>
  <r>
    <x v="62"/>
    <x v="13"/>
    <x v="4338"/>
  </r>
  <r>
    <x v="62"/>
    <x v="14"/>
    <x v="4339"/>
  </r>
  <r>
    <x v="62"/>
    <x v="15"/>
    <x v="4340"/>
  </r>
  <r>
    <x v="62"/>
    <x v="16"/>
    <x v="4341"/>
  </r>
  <r>
    <x v="62"/>
    <x v="17"/>
    <x v="4342"/>
  </r>
  <r>
    <x v="62"/>
    <x v="18"/>
    <x v="4343"/>
  </r>
  <r>
    <x v="62"/>
    <x v="19"/>
    <x v="4344"/>
  </r>
  <r>
    <x v="62"/>
    <x v="20"/>
    <x v="4345"/>
  </r>
  <r>
    <x v="62"/>
    <x v="21"/>
    <x v="4346"/>
  </r>
  <r>
    <x v="62"/>
    <x v="22"/>
    <x v="4347"/>
  </r>
  <r>
    <x v="62"/>
    <x v="23"/>
    <x v="4348"/>
  </r>
  <r>
    <x v="62"/>
    <x v="24"/>
    <x v="4349"/>
  </r>
  <r>
    <x v="62"/>
    <x v="25"/>
    <x v="4350"/>
  </r>
  <r>
    <x v="62"/>
    <x v="26"/>
    <x v="4351"/>
  </r>
  <r>
    <x v="62"/>
    <x v="27"/>
    <x v="4352"/>
  </r>
  <r>
    <x v="62"/>
    <x v="28"/>
    <x v="4353"/>
  </r>
  <r>
    <x v="62"/>
    <x v="29"/>
    <x v="4354"/>
  </r>
  <r>
    <x v="62"/>
    <x v="30"/>
    <x v="4355"/>
  </r>
  <r>
    <x v="62"/>
    <x v="31"/>
    <x v="4356"/>
  </r>
  <r>
    <x v="62"/>
    <x v="32"/>
    <x v="4357"/>
  </r>
  <r>
    <x v="62"/>
    <x v="33"/>
    <x v="4358"/>
  </r>
  <r>
    <x v="62"/>
    <x v="34"/>
    <x v="4359"/>
  </r>
  <r>
    <x v="62"/>
    <x v="35"/>
    <x v="4360"/>
  </r>
  <r>
    <x v="62"/>
    <x v="36"/>
    <x v="4361"/>
  </r>
  <r>
    <x v="62"/>
    <x v="37"/>
    <x v="4362"/>
  </r>
  <r>
    <x v="62"/>
    <x v="38"/>
    <x v="4363"/>
  </r>
  <r>
    <x v="62"/>
    <x v="39"/>
    <x v="4364"/>
  </r>
  <r>
    <x v="62"/>
    <x v="40"/>
    <x v="4365"/>
  </r>
  <r>
    <x v="62"/>
    <x v="41"/>
    <x v="4366"/>
  </r>
  <r>
    <x v="62"/>
    <x v="42"/>
    <x v="4367"/>
  </r>
  <r>
    <x v="62"/>
    <x v="43"/>
    <x v="4368"/>
  </r>
  <r>
    <x v="62"/>
    <x v="44"/>
    <x v="4369"/>
  </r>
  <r>
    <x v="62"/>
    <x v="45"/>
    <x v="4370"/>
  </r>
  <r>
    <x v="62"/>
    <x v="46"/>
    <x v="4371"/>
  </r>
  <r>
    <x v="62"/>
    <x v="47"/>
    <x v="4372"/>
  </r>
  <r>
    <x v="62"/>
    <x v="48"/>
    <x v="4373"/>
  </r>
  <r>
    <x v="62"/>
    <x v="49"/>
    <x v="4374"/>
  </r>
  <r>
    <x v="62"/>
    <x v="50"/>
    <x v="4375"/>
  </r>
  <r>
    <x v="62"/>
    <x v="51"/>
    <x v="4376"/>
  </r>
  <r>
    <x v="62"/>
    <x v="52"/>
    <x v="4377"/>
  </r>
  <r>
    <x v="62"/>
    <x v="53"/>
    <x v="4378"/>
  </r>
  <r>
    <x v="62"/>
    <x v="54"/>
    <x v="4379"/>
  </r>
  <r>
    <x v="62"/>
    <x v="55"/>
    <x v="4380"/>
  </r>
  <r>
    <x v="62"/>
    <x v="56"/>
    <x v="4381"/>
  </r>
  <r>
    <x v="62"/>
    <x v="57"/>
    <x v="4382"/>
  </r>
  <r>
    <x v="62"/>
    <x v="58"/>
    <x v="4383"/>
  </r>
  <r>
    <x v="62"/>
    <x v="59"/>
    <x v="4384"/>
  </r>
  <r>
    <x v="62"/>
    <x v="60"/>
    <x v="4385"/>
  </r>
  <r>
    <x v="62"/>
    <x v="61"/>
    <x v="4386"/>
  </r>
  <r>
    <x v="62"/>
    <x v="62"/>
    <x v="4387"/>
  </r>
  <r>
    <x v="62"/>
    <x v="63"/>
    <x v="4388"/>
  </r>
  <r>
    <x v="62"/>
    <x v="64"/>
    <x v="4389"/>
  </r>
  <r>
    <x v="62"/>
    <x v="65"/>
    <x v="4390"/>
  </r>
  <r>
    <x v="62"/>
    <x v="66"/>
    <x v="4391"/>
  </r>
  <r>
    <x v="62"/>
    <x v="67"/>
    <x v="4392"/>
  </r>
  <r>
    <x v="62"/>
    <x v="68"/>
    <x v="4393"/>
  </r>
  <r>
    <x v="62"/>
    <x v="69"/>
    <x v="4394"/>
  </r>
  <r>
    <x v="62"/>
    <x v="70"/>
    <x v="4395"/>
  </r>
  <r>
    <x v="63"/>
    <x v="0"/>
    <x v="4396"/>
  </r>
  <r>
    <x v="63"/>
    <x v="1"/>
    <x v="4397"/>
  </r>
  <r>
    <x v="63"/>
    <x v="2"/>
    <x v="4398"/>
  </r>
  <r>
    <x v="63"/>
    <x v="3"/>
    <x v="4399"/>
  </r>
  <r>
    <x v="63"/>
    <x v="4"/>
    <x v="4400"/>
  </r>
  <r>
    <x v="63"/>
    <x v="5"/>
    <x v="4401"/>
  </r>
  <r>
    <x v="63"/>
    <x v="6"/>
    <x v="4402"/>
  </r>
  <r>
    <x v="63"/>
    <x v="7"/>
    <x v="4403"/>
  </r>
  <r>
    <x v="63"/>
    <x v="8"/>
    <x v="4404"/>
  </r>
  <r>
    <x v="63"/>
    <x v="9"/>
    <x v="4405"/>
  </r>
  <r>
    <x v="63"/>
    <x v="10"/>
    <x v="4406"/>
  </r>
  <r>
    <x v="63"/>
    <x v="11"/>
    <x v="4407"/>
  </r>
  <r>
    <x v="63"/>
    <x v="12"/>
    <x v="4408"/>
  </r>
  <r>
    <x v="63"/>
    <x v="13"/>
    <x v="4409"/>
  </r>
  <r>
    <x v="63"/>
    <x v="14"/>
    <x v="4410"/>
  </r>
  <r>
    <x v="63"/>
    <x v="15"/>
    <x v="4411"/>
  </r>
  <r>
    <x v="63"/>
    <x v="16"/>
    <x v="4412"/>
  </r>
  <r>
    <x v="63"/>
    <x v="17"/>
    <x v="4413"/>
  </r>
  <r>
    <x v="63"/>
    <x v="18"/>
    <x v="4414"/>
  </r>
  <r>
    <x v="63"/>
    <x v="19"/>
    <x v="4415"/>
  </r>
  <r>
    <x v="63"/>
    <x v="20"/>
    <x v="4416"/>
  </r>
  <r>
    <x v="63"/>
    <x v="21"/>
    <x v="4417"/>
  </r>
  <r>
    <x v="63"/>
    <x v="22"/>
    <x v="4418"/>
  </r>
  <r>
    <x v="63"/>
    <x v="23"/>
    <x v="4419"/>
  </r>
  <r>
    <x v="63"/>
    <x v="24"/>
    <x v="4420"/>
  </r>
  <r>
    <x v="63"/>
    <x v="25"/>
    <x v="4421"/>
  </r>
  <r>
    <x v="63"/>
    <x v="26"/>
    <x v="4422"/>
  </r>
  <r>
    <x v="63"/>
    <x v="27"/>
    <x v="4423"/>
  </r>
  <r>
    <x v="63"/>
    <x v="28"/>
    <x v="4424"/>
  </r>
  <r>
    <x v="63"/>
    <x v="29"/>
    <x v="4425"/>
  </r>
  <r>
    <x v="63"/>
    <x v="30"/>
    <x v="4426"/>
  </r>
  <r>
    <x v="63"/>
    <x v="31"/>
    <x v="4427"/>
  </r>
  <r>
    <x v="63"/>
    <x v="32"/>
    <x v="4428"/>
  </r>
  <r>
    <x v="63"/>
    <x v="33"/>
    <x v="4429"/>
  </r>
  <r>
    <x v="63"/>
    <x v="34"/>
    <x v="4430"/>
  </r>
  <r>
    <x v="63"/>
    <x v="35"/>
    <x v="4431"/>
  </r>
  <r>
    <x v="63"/>
    <x v="36"/>
    <x v="4432"/>
  </r>
  <r>
    <x v="63"/>
    <x v="37"/>
    <x v="4433"/>
  </r>
  <r>
    <x v="63"/>
    <x v="38"/>
    <x v="4434"/>
  </r>
  <r>
    <x v="63"/>
    <x v="39"/>
    <x v="4435"/>
  </r>
  <r>
    <x v="63"/>
    <x v="40"/>
    <x v="4436"/>
  </r>
  <r>
    <x v="63"/>
    <x v="41"/>
    <x v="4437"/>
  </r>
  <r>
    <x v="63"/>
    <x v="42"/>
    <x v="4438"/>
  </r>
  <r>
    <x v="63"/>
    <x v="43"/>
    <x v="4439"/>
  </r>
  <r>
    <x v="63"/>
    <x v="44"/>
    <x v="4440"/>
  </r>
  <r>
    <x v="63"/>
    <x v="45"/>
    <x v="4441"/>
  </r>
  <r>
    <x v="63"/>
    <x v="46"/>
    <x v="4442"/>
  </r>
  <r>
    <x v="63"/>
    <x v="47"/>
    <x v="4443"/>
  </r>
  <r>
    <x v="63"/>
    <x v="48"/>
    <x v="4444"/>
  </r>
  <r>
    <x v="63"/>
    <x v="49"/>
    <x v="4445"/>
  </r>
  <r>
    <x v="63"/>
    <x v="50"/>
    <x v="4446"/>
  </r>
  <r>
    <x v="63"/>
    <x v="51"/>
    <x v="4447"/>
  </r>
  <r>
    <x v="63"/>
    <x v="52"/>
    <x v="4448"/>
  </r>
  <r>
    <x v="63"/>
    <x v="53"/>
    <x v="4449"/>
  </r>
  <r>
    <x v="63"/>
    <x v="54"/>
    <x v="4450"/>
  </r>
  <r>
    <x v="63"/>
    <x v="55"/>
    <x v="4451"/>
  </r>
  <r>
    <x v="63"/>
    <x v="56"/>
    <x v="4452"/>
  </r>
  <r>
    <x v="63"/>
    <x v="57"/>
    <x v="4453"/>
  </r>
  <r>
    <x v="63"/>
    <x v="58"/>
    <x v="4454"/>
  </r>
  <r>
    <x v="63"/>
    <x v="59"/>
    <x v="4455"/>
  </r>
  <r>
    <x v="63"/>
    <x v="60"/>
    <x v="4456"/>
  </r>
  <r>
    <x v="63"/>
    <x v="61"/>
    <x v="4457"/>
  </r>
  <r>
    <x v="63"/>
    <x v="62"/>
    <x v="4458"/>
  </r>
  <r>
    <x v="63"/>
    <x v="63"/>
    <x v="4459"/>
  </r>
  <r>
    <x v="63"/>
    <x v="64"/>
    <x v="4460"/>
  </r>
  <r>
    <x v="63"/>
    <x v="65"/>
    <x v="4461"/>
  </r>
  <r>
    <x v="63"/>
    <x v="66"/>
    <x v="4462"/>
  </r>
  <r>
    <x v="63"/>
    <x v="67"/>
    <x v="4463"/>
  </r>
  <r>
    <x v="63"/>
    <x v="68"/>
    <x v="4464"/>
  </r>
  <r>
    <x v="63"/>
    <x v="69"/>
    <x v="4465"/>
  </r>
  <r>
    <x v="63"/>
    <x v="70"/>
    <x v="4466"/>
  </r>
  <r>
    <x v="64"/>
    <x v="0"/>
    <x v="4467"/>
  </r>
  <r>
    <x v="64"/>
    <x v="1"/>
    <x v="4468"/>
  </r>
  <r>
    <x v="64"/>
    <x v="2"/>
    <x v="4469"/>
  </r>
  <r>
    <x v="64"/>
    <x v="3"/>
    <x v="4470"/>
  </r>
  <r>
    <x v="64"/>
    <x v="4"/>
    <x v="4471"/>
  </r>
  <r>
    <x v="64"/>
    <x v="5"/>
    <x v="4472"/>
  </r>
  <r>
    <x v="64"/>
    <x v="6"/>
    <x v="4473"/>
  </r>
  <r>
    <x v="64"/>
    <x v="7"/>
    <x v="4474"/>
  </r>
  <r>
    <x v="64"/>
    <x v="8"/>
    <x v="4475"/>
  </r>
  <r>
    <x v="64"/>
    <x v="9"/>
    <x v="4476"/>
  </r>
  <r>
    <x v="64"/>
    <x v="10"/>
    <x v="4477"/>
  </r>
  <r>
    <x v="64"/>
    <x v="11"/>
    <x v="4478"/>
  </r>
  <r>
    <x v="64"/>
    <x v="12"/>
    <x v="4479"/>
  </r>
  <r>
    <x v="64"/>
    <x v="13"/>
    <x v="4480"/>
  </r>
  <r>
    <x v="64"/>
    <x v="14"/>
    <x v="4481"/>
  </r>
  <r>
    <x v="64"/>
    <x v="15"/>
    <x v="4482"/>
  </r>
  <r>
    <x v="64"/>
    <x v="16"/>
    <x v="4483"/>
  </r>
  <r>
    <x v="64"/>
    <x v="17"/>
    <x v="4484"/>
  </r>
  <r>
    <x v="64"/>
    <x v="18"/>
    <x v="4485"/>
  </r>
  <r>
    <x v="64"/>
    <x v="19"/>
    <x v="4486"/>
  </r>
  <r>
    <x v="64"/>
    <x v="20"/>
    <x v="4487"/>
  </r>
  <r>
    <x v="64"/>
    <x v="21"/>
    <x v="4488"/>
  </r>
  <r>
    <x v="64"/>
    <x v="22"/>
    <x v="4489"/>
  </r>
  <r>
    <x v="64"/>
    <x v="23"/>
    <x v="4490"/>
  </r>
  <r>
    <x v="64"/>
    <x v="24"/>
    <x v="4491"/>
  </r>
  <r>
    <x v="64"/>
    <x v="25"/>
    <x v="4492"/>
  </r>
  <r>
    <x v="64"/>
    <x v="26"/>
    <x v="4493"/>
  </r>
  <r>
    <x v="64"/>
    <x v="27"/>
    <x v="4494"/>
  </r>
  <r>
    <x v="64"/>
    <x v="28"/>
    <x v="4495"/>
  </r>
  <r>
    <x v="64"/>
    <x v="29"/>
    <x v="4496"/>
  </r>
  <r>
    <x v="64"/>
    <x v="30"/>
    <x v="4497"/>
  </r>
  <r>
    <x v="64"/>
    <x v="31"/>
    <x v="4498"/>
  </r>
  <r>
    <x v="64"/>
    <x v="32"/>
    <x v="4499"/>
  </r>
  <r>
    <x v="64"/>
    <x v="33"/>
    <x v="4500"/>
  </r>
  <r>
    <x v="64"/>
    <x v="34"/>
    <x v="4501"/>
  </r>
  <r>
    <x v="64"/>
    <x v="35"/>
    <x v="4502"/>
  </r>
  <r>
    <x v="64"/>
    <x v="36"/>
    <x v="4503"/>
  </r>
  <r>
    <x v="64"/>
    <x v="37"/>
    <x v="4504"/>
  </r>
  <r>
    <x v="64"/>
    <x v="38"/>
    <x v="4505"/>
  </r>
  <r>
    <x v="64"/>
    <x v="39"/>
    <x v="4506"/>
  </r>
  <r>
    <x v="64"/>
    <x v="40"/>
    <x v="4507"/>
  </r>
  <r>
    <x v="64"/>
    <x v="41"/>
    <x v="4508"/>
  </r>
  <r>
    <x v="64"/>
    <x v="42"/>
    <x v="4509"/>
  </r>
  <r>
    <x v="64"/>
    <x v="43"/>
    <x v="4510"/>
  </r>
  <r>
    <x v="64"/>
    <x v="44"/>
    <x v="4511"/>
  </r>
  <r>
    <x v="64"/>
    <x v="45"/>
    <x v="4512"/>
  </r>
  <r>
    <x v="64"/>
    <x v="46"/>
    <x v="4513"/>
  </r>
  <r>
    <x v="64"/>
    <x v="47"/>
    <x v="4514"/>
  </r>
  <r>
    <x v="64"/>
    <x v="48"/>
    <x v="4515"/>
  </r>
  <r>
    <x v="64"/>
    <x v="49"/>
    <x v="4516"/>
  </r>
  <r>
    <x v="64"/>
    <x v="50"/>
    <x v="4517"/>
  </r>
  <r>
    <x v="64"/>
    <x v="51"/>
    <x v="4518"/>
  </r>
  <r>
    <x v="64"/>
    <x v="52"/>
    <x v="4519"/>
  </r>
  <r>
    <x v="64"/>
    <x v="53"/>
    <x v="4520"/>
  </r>
  <r>
    <x v="64"/>
    <x v="54"/>
    <x v="4521"/>
  </r>
  <r>
    <x v="64"/>
    <x v="55"/>
    <x v="4522"/>
  </r>
  <r>
    <x v="64"/>
    <x v="56"/>
    <x v="4523"/>
  </r>
  <r>
    <x v="64"/>
    <x v="57"/>
    <x v="4524"/>
  </r>
  <r>
    <x v="64"/>
    <x v="58"/>
    <x v="4525"/>
  </r>
  <r>
    <x v="64"/>
    <x v="59"/>
    <x v="4526"/>
  </r>
  <r>
    <x v="64"/>
    <x v="60"/>
    <x v="4527"/>
  </r>
  <r>
    <x v="64"/>
    <x v="61"/>
    <x v="4528"/>
  </r>
  <r>
    <x v="64"/>
    <x v="62"/>
    <x v="4529"/>
  </r>
  <r>
    <x v="64"/>
    <x v="63"/>
    <x v="4530"/>
  </r>
  <r>
    <x v="64"/>
    <x v="64"/>
    <x v="4531"/>
  </r>
  <r>
    <x v="64"/>
    <x v="65"/>
    <x v="4532"/>
  </r>
  <r>
    <x v="64"/>
    <x v="66"/>
    <x v="4533"/>
  </r>
  <r>
    <x v="64"/>
    <x v="67"/>
    <x v="4534"/>
  </r>
  <r>
    <x v="64"/>
    <x v="68"/>
    <x v="4535"/>
  </r>
  <r>
    <x v="64"/>
    <x v="69"/>
    <x v="4536"/>
  </r>
  <r>
    <x v="64"/>
    <x v="70"/>
    <x v="4537"/>
  </r>
  <r>
    <x v="65"/>
    <x v="0"/>
    <x v="4538"/>
  </r>
  <r>
    <x v="65"/>
    <x v="1"/>
    <x v="2508"/>
  </r>
  <r>
    <x v="65"/>
    <x v="2"/>
    <x v="4539"/>
  </r>
  <r>
    <x v="65"/>
    <x v="3"/>
    <x v="4540"/>
  </r>
  <r>
    <x v="65"/>
    <x v="4"/>
    <x v="4541"/>
  </r>
  <r>
    <x v="65"/>
    <x v="5"/>
    <x v="4542"/>
  </r>
  <r>
    <x v="65"/>
    <x v="6"/>
    <x v="4543"/>
  </r>
  <r>
    <x v="65"/>
    <x v="7"/>
    <x v="4544"/>
  </r>
  <r>
    <x v="65"/>
    <x v="8"/>
    <x v="4545"/>
  </r>
  <r>
    <x v="65"/>
    <x v="9"/>
    <x v="4546"/>
  </r>
  <r>
    <x v="65"/>
    <x v="10"/>
    <x v="4547"/>
  </r>
  <r>
    <x v="65"/>
    <x v="11"/>
    <x v="4548"/>
  </r>
  <r>
    <x v="65"/>
    <x v="12"/>
    <x v="4549"/>
  </r>
  <r>
    <x v="65"/>
    <x v="13"/>
    <x v="4550"/>
  </r>
  <r>
    <x v="65"/>
    <x v="14"/>
    <x v="4551"/>
  </r>
  <r>
    <x v="65"/>
    <x v="15"/>
    <x v="4552"/>
  </r>
  <r>
    <x v="65"/>
    <x v="16"/>
    <x v="4553"/>
  </r>
  <r>
    <x v="65"/>
    <x v="17"/>
    <x v="4554"/>
  </r>
  <r>
    <x v="65"/>
    <x v="18"/>
    <x v="4555"/>
  </r>
  <r>
    <x v="65"/>
    <x v="19"/>
    <x v="4556"/>
  </r>
  <r>
    <x v="65"/>
    <x v="20"/>
    <x v="4557"/>
  </r>
  <r>
    <x v="65"/>
    <x v="21"/>
    <x v="4558"/>
  </r>
  <r>
    <x v="65"/>
    <x v="22"/>
    <x v="4559"/>
  </r>
  <r>
    <x v="65"/>
    <x v="23"/>
    <x v="4560"/>
  </r>
  <r>
    <x v="65"/>
    <x v="24"/>
    <x v="4561"/>
  </r>
  <r>
    <x v="65"/>
    <x v="25"/>
    <x v="4562"/>
  </r>
  <r>
    <x v="65"/>
    <x v="26"/>
    <x v="4563"/>
  </r>
  <r>
    <x v="65"/>
    <x v="27"/>
    <x v="4564"/>
  </r>
  <r>
    <x v="65"/>
    <x v="28"/>
    <x v="4565"/>
  </r>
  <r>
    <x v="65"/>
    <x v="29"/>
    <x v="4566"/>
  </r>
  <r>
    <x v="65"/>
    <x v="30"/>
    <x v="4567"/>
  </r>
  <r>
    <x v="65"/>
    <x v="31"/>
    <x v="4568"/>
  </r>
  <r>
    <x v="65"/>
    <x v="32"/>
    <x v="4569"/>
  </r>
  <r>
    <x v="65"/>
    <x v="33"/>
    <x v="4570"/>
  </r>
  <r>
    <x v="65"/>
    <x v="34"/>
    <x v="4571"/>
  </r>
  <r>
    <x v="65"/>
    <x v="35"/>
    <x v="4572"/>
  </r>
  <r>
    <x v="65"/>
    <x v="36"/>
    <x v="4573"/>
  </r>
  <r>
    <x v="65"/>
    <x v="37"/>
    <x v="4574"/>
  </r>
  <r>
    <x v="65"/>
    <x v="38"/>
    <x v="4575"/>
  </r>
  <r>
    <x v="65"/>
    <x v="39"/>
    <x v="4576"/>
  </r>
  <r>
    <x v="65"/>
    <x v="40"/>
    <x v="4577"/>
  </r>
  <r>
    <x v="65"/>
    <x v="41"/>
    <x v="4578"/>
  </r>
  <r>
    <x v="65"/>
    <x v="42"/>
    <x v="4579"/>
  </r>
  <r>
    <x v="65"/>
    <x v="43"/>
    <x v="4580"/>
  </r>
  <r>
    <x v="65"/>
    <x v="44"/>
    <x v="4581"/>
  </r>
  <r>
    <x v="65"/>
    <x v="45"/>
    <x v="4582"/>
  </r>
  <r>
    <x v="65"/>
    <x v="46"/>
    <x v="4583"/>
  </r>
  <r>
    <x v="65"/>
    <x v="47"/>
    <x v="4584"/>
  </r>
  <r>
    <x v="65"/>
    <x v="48"/>
    <x v="4585"/>
  </r>
  <r>
    <x v="65"/>
    <x v="49"/>
    <x v="4586"/>
  </r>
  <r>
    <x v="65"/>
    <x v="50"/>
    <x v="4587"/>
  </r>
  <r>
    <x v="65"/>
    <x v="51"/>
    <x v="4588"/>
  </r>
  <r>
    <x v="65"/>
    <x v="52"/>
    <x v="4589"/>
  </r>
  <r>
    <x v="65"/>
    <x v="53"/>
    <x v="4590"/>
  </r>
  <r>
    <x v="65"/>
    <x v="54"/>
    <x v="4591"/>
  </r>
  <r>
    <x v="65"/>
    <x v="55"/>
    <x v="4592"/>
  </r>
  <r>
    <x v="65"/>
    <x v="56"/>
    <x v="4593"/>
  </r>
  <r>
    <x v="65"/>
    <x v="57"/>
    <x v="4594"/>
  </r>
  <r>
    <x v="65"/>
    <x v="58"/>
    <x v="4595"/>
  </r>
  <r>
    <x v="65"/>
    <x v="59"/>
    <x v="4596"/>
  </r>
  <r>
    <x v="65"/>
    <x v="60"/>
    <x v="4597"/>
  </r>
  <r>
    <x v="65"/>
    <x v="61"/>
    <x v="4598"/>
  </r>
  <r>
    <x v="65"/>
    <x v="62"/>
    <x v="4599"/>
  </r>
  <r>
    <x v="65"/>
    <x v="63"/>
    <x v="4600"/>
  </r>
  <r>
    <x v="65"/>
    <x v="64"/>
    <x v="4601"/>
  </r>
  <r>
    <x v="65"/>
    <x v="65"/>
    <x v="4602"/>
  </r>
  <r>
    <x v="65"/>
    <x v="66"/>
    <x v="4603"/>
  </r>
  <r>
    <x v="65"/>
    <x v="67"/>
    <x v="4604"/>
  </r>
  <r>
    <x v="65"/>
    <x v="68"/>
    <x v="4605"/>
  </r>
  <r>
    <x v="65"/>
    <x v="69"/>
    <x v="4606"/>
  </r>
  <r>
    <x v="65"/>
    <x v="70"/>
    <x v="4607"/>
  </r>
  <r>
    <x v="66"/>
    <x v="0"/>
    <x v="4608"/>
  </r>
  <r>
    <x v="66"/>
    <x v="1"/>
    <x v="4609"/>
  </r>
  <r>
    <x v="66"/>
    <x v="2"/>
    <x v="4610"/>
  </r>
  <r>
    <x v="66"/>
    <x v="3"/>
    <x v="4611"/>
  </r>
  <r>
    <x v="66"/>
    <x v="4"/>
    <x v="4612"/>
  </r>
  <r>
    <x v="66"/>
    <x v="5"/>
    <x v="4613"/>
  </r>
  <r>
    <x v="66"/>
    <x v="6"/>
    <x v="4614"/>
  </r>
  <r>
    <x v="66"/>
    <x v="7"/>
    <x v="4615"/>
  </r>
  <r>
    <x v="66"/>
    <x v="8"/>
    <x v="4616"/>
  </r>
  <r>
    <x v="66"/>
    <x v="9"/>
    <x v="4617"/>
  </r>
  <r>
    <x v="66"/>
    <x v="10"/>
    <x v="4618"/>
  </r>
  <r>
    <x v="66"/>
    <x v="11"/>
    <x v="4619"/>
  </r>
  <r>
    <x v="66"/>
    <x v="12"/>
    <x v="4620"/>
  </r>
  <r>
    <x v="66"/>
    <x v="13"/>
    <x v="4621"/>
  </r>
  <r>
    <x v="66"/>
    <x v="14"/>
    <x v="4622"/>
  </r>
  <r>
    <x v="66"/>
    <x v="15"/>
    <x v="4623"/>
  </r>
  <r>
    <x v="66"/>
    <x v="16"/>
    <x v="4624"/>
  </r>
  <r>
    <x v="66"/>
    <x v="17"/>
    <x v="432"/>
  </r>
  <r>
    <x v="66"/>
    <x v="18"/>
    <x v="4625"/>
  </r>
  <r>
    <x v="66"/>
    <x v="19"/>
    <x v="4626"/>
  </r>
  <r>
    <x v="66"/>
    <x v="20"/>
    <x v="4627"/>
  </r>
  <r>
    <x v="66"/>
    <x v="21"/>
    <x v="4628"/>
  </r>
  <r>
    <x v="66"/>
    <x v="22"/>
    <x v="4629"/>
  </r>
  <r>
    <x v="66"/>
    <x v="23"/>
    <x v="4630"/>
  </r>
  <r>
    <x v="66"/>
    <x v="24"/>
    <x v="4631"/>
  </r>
  <r>
    <x v="66"/>
    <x v="25"/>
    <x v="4632"/>
  </r>
  <r>
    <x v="66"/>
    <x v="26"/>
    <x v="4633"/>
  </r>
  <r>
    <x v="66"/>
    <x v="27"/>
    <x v="4634"/>
  </r>
  <r>
    <x v="66"/>
    <x v="28"/>
    <x v="4635"/>
  </r>
  <r>
    <x v="66"/>
    <x v="29"/>
    <x v="4636"/>
  </r>
  <r>
    <x v="66"/>
    <x v="30"/>
    <x v="4637"/>
  </r>
  <r>
    <x v="66"/>
    <x v="31"/>
    <x v="4638"/>
  </r>
  <r>
    <x v="66"/>
    <x v="32"/>
    <x v="4639"/>
  </r>
  <r>
    <x v="66"/>
    <x v="33"/>
    <x v="4640"/>
  </r>
  <r>
    <x v="66"/>
    <x v="34"/>
    <x v="4641"/>
  </r>
  <r>
    <x v="66"/>
    <x v="35"/>
    <x v="4642"/>
  </r>
  <r>
    <x v="66"/>
    <x v="36"/>
    <x v="4643"/>
  </r>
  <r>
    <x v="66"/>
    <x v="37"/>
    <x v="4644"/>
  </r>
  <r>
    <x v="66"/>
    <x v="38"/>
    <x v="4645"/>
  </r>
  <r>
    <x v="66"/>
    <x v="39"/>
    <x v="4646"/>
  </r>
  <r>
    <x v="66"/>
    <x v="40"/>
    <x v="4647"/>
  </r>
  <r>
    <x v="66"/>
    <x v="41"/>
    <x v="4648"/>
  </r>
  <r>
    <x v="66"/>
    <x v="42"/>
    <x v="4649"/>
  </r>
  <r>
    <x v="66"/>
    <x v="43"/>
    <x v="4650"/>
  </r>
  <r>
    <x v="66"/>
    <x v="44"/>
    <x v="4651"/>
  </r>
  <r>
    <x v="66"/>
    <x v="45"/>
    <x v="4652"/>
  </r>
  <r>
    <x v="66"/>
    <x v="46"/>
    <x v="4653"/>
  </r>
  <r>
    <x v="66"/>
    <x v="47"/>
    <x v="4654"/>
  </r>
  <r>
    <x v="66"/>
    <x v="48"/>
    <x v="4655"/>
  </r>
  <r>
    <x v="66"/>
    <x v="49"/>
    <x v="4656"/>
  </r>
  <r>
    <x v="66"/>
    <x v="50"/>
    <x v="4657"/>
  </r>
  <r>
    <x v="66"/>
    <x v="51"/>
    <x v="4658"/>
  </r>
  <r>
    <x v="66"/>
    <x v="52"/>
    <x v="4659"/>
  </r>
  <r>
    <x v="66"/>
    <x v="53"/>
    <x v="4660"/>
  </r>
  <r>
    <x v="66"/>
    <x v="54"/>
    <x v="4661"/>
  </r>
  <r>
    <x v="66"/>
    <x v="55"/>
    <x v="4662"/>
  </r>
  <r>
    <x v="66"/>
    <x v="56"/>
    <x v="4663"/>
  </r>
  <r>
    <x v="66"/>
    <x v="57"/>
    <x v="4664"/>
  </r>
  <r>
    <x v="66"/>
    <x v="58"/>
    <x v="4665"/>
  </r>
  <r>
    <x v="66"/>
    <x v="59"/>
    <x v="4666"/>
  </r>
  <r>
    <x v="66"/>
    <x v="60"/>
    <x v="4667"/>
  </r>
  <r>
    <x v="66"/>
    <x v="61"/>
    <x v="4668"/>
  </r>
  <r>
    <x v="66"/>
    <x v="62"/>
    <x v="4669"/>
  </r>
  <r>
    <x v="66"/>
    <x v="63"/>
    <x v="4670"/>
  </r>
  <r>
    <x v="66"/>
    <x v="64"/>
    <x v="4671"/>
  </r>
  <r>
    <x v="66"/>
    <x v="65"/>
    <x v="4672"/>
  </r>
  <r>
    <x v="66"/>
    <x v="66"/>
    <x v="4673"/>
  </r>
  <r>
    <x v="66"/>
    <x v="67"/>
    <x v="4674"/>
  </r>
  <r>
    <x v="66"/>
    <x v="68"/>
    <x v="4675"/>
  </r>
  <r>
    <x v="66"/>
    <x v="69"/>
    <x v="4676"/>
  </r>
  <r>
    <x v="66"/>
    <x v="70"/>
    <x v="4677"/>
  </r>
  <r>
    <x v="67"/>
    <x v="0"/>
    <x v="4678"/>
  </r>
  <r>
    <x v="67"/>
    <x v="1"/>
    <x v="4679"/>
  </r>
  <r>
    <x v="67"/>
    <x v="2"/>
    <x v="4680"/>
  </r>
  <r>
    <x v="67"/>
    <x v="3"/>
    <x v="4681"/>
  </r>
  <r>
    <x v="67"/>
    <x v="4"/>
    <x v="4682"/>
  </r>
  <r>
    <x v="67"/>
    <x v="5"/>
    <x v="4683"/>
  </r>
  <r>
    <x v="67"/>
    <x v="6"/>
    <x v="4684"/>
  </r>
  <r>
    <x v="67"/>
    <x v="7"/>
    <x v="4685"/>
  </r>
  <r>
    <x v="67"/>
    <x v="8"/>
    <x v="4686"/>
  </r>
  <r>
    <x v="67"/>
    <x v="9"/>
    <x v="4687"/>
  </r>
  <r>
    <x v="67"/>
    <x v="10"/>
    <x v="4688"/>
  </r>
  <r>
    <x v="67"/>
    <x v="11"/>
    <x v="4689"/>
  </r>
  <r>
    <x v="67"/>
    <x v="12"/>
    <x v="2684"/>
  </r>
  <r>
    <x v="67"/>
    <x v="13"/>
    <x v="4690"/>
  </r>
  <r>
    <x v="67"/>
    <x v="14"/>
    <x v="4691"/>
  </r>
  <r>
    <x v="67"/>
    <x v="15"/>
    <x v="4692"/>
  </r>
  <r>
    <x v="67"/>
    <x v="16"/>
    <x v="4693"/>
  </r>
  <r>
    <x v="67"/>
    <x v="17"/>
    <x v="4694"/>
  </r>
  <r>
    <x v="67"/>
    <x v="18"/>
    <x v="4695"/>
  </r>
  <r>
    <x v="67"/>
    <x v="19"/>
    <x v="4696"/>
  </r>
  <r>
    <x v="67"/>
    <x v="20"/>
    <x v="4697"/>
  </r>
  <r>
    <x v="67"/>
    <x v="21"/>
    <x v="4698"/>
  </r>
  <r>
    <x v="67"/>
    <x v="22"/>
    <x v="1187"/>
  </r>
  <r>
    <x v="67"/>
    <x v="23"/>
    <x v="4699"/>
  </r>
  <r>
    <x v="67"/>
    <x v="24"/>
    <x v="4700"/>
  </r>
  <r>
    <x v="67"/>
    <x v="25"/>
    <x v="4701"/>
  </r>
  <r>
    <x v="67"/>
    <x v="26"/>
    <x v="4702"/>
  </r>
  <r>
    <x v="67"/>
    <x v="27"/>
    <x v="4703"/>
  </r>
  <r>
    <x v="67"/>
    <x v="28"/>
    <x v="4704"/>
  </r>
  <r>
    <x v="67"/>
    <x v="29"/>
    <x v="4705"/>
  </r>
  <r>
    <x v="67"/>
    <x v="30"/>
    <x v="4706"/>
  </r>
  <r>
    <x v="67"/>
    <x v="31"/>
    <x v="4707"/>
  </r>
  <r>
    <x v="67"/>
    <x v="32"/>
    <x v="4708"/>
  </r>
  <r>
    <x v="67"/>
    <x v="33"/>
    <x v="4709"/>
  </r>
  <r>
    <x v="67"/>
    <x v="34"/>
    <x v="4710"/>
  </r>
  <r>
    <x v="67"/>
    <x v="35"/>
    <x v="4711"/>
  </r>
  <r>
    <x v="67"/>
    <x v="36"/>
    <x v="4712"/>
  </r>
  <r>
    <x v="67"/>
    <x v="37"/>
    <x v="4713"/>
  </r>
  <r>
    <x v="67"/>
    <x v="38"/>
    <x v="4714"/>
  </r>
  <r>
    <x v="67"/>
    <x v="39"/>
    <x v="4715"/>
  </r>
  <r>
    <x v="67"/>
    <x v="40"/>
    <x v="4716"/>
  </r>
  <r>
    <x v="67"/>
    <x v="41"/>
    <x v="4717"/>
  </r>
  <r>
    <x v="67"/>
    <x v="42"/>
    <x v="4718"/>
  </r>
  <r>
    <x v="67"/>
    <x v="43"/>
    <x v="4719"/>
  </r>
  <r>
    <x v="67"/>
    <x v="44"/>
    <x v="4720"/>
  </r>
  <r>
    <x v="67"/>
    <x v="45"/>
    <x v="4721"/>
  </r>
  <r>
    <x v="67"/>
    <x v="46"/>
    <x v="4722"/>
  </r>
  <r>
    <x v="67"/>
    <x v="47"/>
    <x v="4723"/>
  </r>
  <r>
    <x v="67"/>
    <x v="48"/>
    <x v="4724"/>
  </r>
  <r>
    <x v="67"/>
    <x v="49"/>
    <x v="4725"/>
  </r>
  <r>
    <x v="67"/>
    <x v="50"/>
    <x v="4726"/>
  </r>
  <r>
    <x v="67"/>
    <x v="51"/>
    <x v="4727"/>
  </r>
  <r>
    <x v="67"/>
    <x v="52"/>
    <x v="4728"/>
  </r>
  <r>
    <x v="67"/>
    <x v="53"/>
    <x v="4729"/>
  </r>
  <r>
    <x v="67"/>
    <x v="54"/>
    <x v="4730"/>
  </r>
  <r>
    <x v="67"/>
    <x v="55"/>
    <x v="4731"/>
  </r>
  <r>
    <x v="67"/>
    <x v="56"/>
    <x v="4732"/>
  </r>
  <r>
    <x v="67"/>
    <x v="57"/>
    <x v="4733"/>
  </r>
  <r>
    <x v="67"/>
    <x v="58"/>
    <x v="4734"/>
  </r>
  <r>
    <x v="67"/>
    <x v="59"/>
    <x v="4735"/>
  </r>
  <r>
    <x v="67"/>
    <x v="60"/>
    <x v="4736"/>
  </r>
  <r>
    <x v="67"/>
    <x v="61"/>
    <x v="4737"/>
  </r>
  <r>
    <x v="67"/>
    <x v="62"/>
    <x v="4738"/>
  </r>
  <r>
    <x v="67"/>
    <x v="63"/>
    <x v="4739"/>
  </r>
  <r>
    <x v="67"/>
    <x v="64"/>
    <x v="4740"/>
  </r>
  <r>
    <x v="67"/>
    <x v="65"/>
    <x v="4741"/>
  </r>
  <r>
    <x v="67"/>
    <x v="66"/>
    <x v="4742"/>
  </r>
  <r>
    <x v="67"/>
    <x v="67"/>
    <x v="4743"/>
  </r>
  <r>
    <x v="67"/>
    <x v="68"/>
    <x v="4744"/>
  </r>
  <r>
    <x v="67"/>
    <x v="69"/>
    <x v="4745"/>
  </r>
  <r>
    <x v="67"/>
    <x v="70"/>
    <x v="4746"/>
  </r>
  <r>
    <x v="68"/>
    <x v="0"/>
    <x v="4747"/>
  </r>
  <r>
    <x v="68"/>
    <x v="1"/>
    <x v="4748"/>
  </r>
  <r>
    <x v="68"/>
    <x v="2"/>
    <x v="4749"/>
  </r>
  <r>
    <x v="68"/>
    <x v="3"/>
    <x v="4750"/>
  </r>
  <r>
    <x v="68"/>
    <x v="4"/>
    <x v="4751"/>
  </r>
  <r>
    <x v="68"/>
    <x v="5"/>
    <x v="4752"/>
  </r>
  <r>
    <x v="68"/>
    <x v="6"/>
    <x v="4753"/>
  </r>
  <r>
    <x v="68"/>
    <x v="7"/>
    <x v="4754"/>
  </r>
  <r>
    <x v="68"/>
    <x v="8"/>
    <x v="4755"/>
  </r>
  <r>
    <x v="68"/>
    <x v="9"/>
    <x v="4756"/>
  </r>
  <r>
    <x v="68"/>
    <x v="10"/>
    <x v="4757"/>
  </r>
  <r>
    <x v="68"/>
    <x v="11"/>
    <x v="4758"/>
  </r>
  <r>
    <x v="68"/>
    <x v="12"/>
    <x v="4759"/>
  </r>
  <r>
    <x v="68"/>
    <x v="13"/>
    <x v="4760"/>
  </r>
  <r>
    <x v="68"/>
    <x v="14"/>
    <x v="4761"/>
  </r>
  <r>
    <x v="68"/>
    <x v="15"/>
    <x v="4762"/>
  </r>
  <r>
    <x v="68"/>
    <x v="16"/>
    <x v="4763"/>
  </r>
  <r>
    <x v="68"/>
    <x v="17"/>
    <x v="4764"/>
  </r>
  <r>
    <x v="68"/>
    <x v="18"/>
    <x v="4765"/>
  </r>
  <r>
    <x v="68"/>
    <x v="19"/>
    <x v="4766"/>
  </r>
  <r>
    <x v="68"/>
    <x v="20"/>
    <x v="4767"/>
  </r>
  <r>
    <x v="68"/>
    <x v="21"/>
    <x v="4768"/>
  </r>
  <r>
    <x v="68"/>
    <x v="22"/>
    <x v="4769"/>
  </r>
  <r>
    <x v="68"/>
    <x v="23"/>
    <x v="4770"/>
  </r>
  <r>
    <x v="68"/>
    <x v="24"/>
    <x v="4771"/>
  </r>
  <r>
    <x v="68"/>
    <x v="25"/>
    <x v="4772"/>
  </r>
  <r>
    <x v="68"/>
    <x v="26"/>
    <x v="4773"/>
  </r>
  <r>
    <x v="68"/>
    <x v="27"/>
    <x v="2947"/>
  </r>
  <r>
    <x v="68"/>
    <x v="28"/>
    <x v="4774"/>
  </r>
  <r>
    <x v="68"/>
    <x v="29"/>
    <x v="4775"/>
  </r>
  <r>
    <x v="68"/>
    <x v="30"/>
    <x v="4776"/>
  </r>
  <r>
    <x v="68"/>
    <x v="31"/>
    <x v="4777"/>
  </r>
  <r>
    <x v="68"/>
    <x v="32"/>
    <x v="4778"/>
  </r>
  <r>
    <x v="68"/>
    <x v="33"/>
    <x v="2994"/>
  </r>
  <r>
    <x v="68"/>
    <x v="34"/>
    <x v="4779"/>
  </r>
  <r>
    <x v="68"/>
    <x v="35"/>
    <x v="4780"/>
  </r>
  <r>
    <x v="68"/>
    <x v="36"/>
    <x v="4781"/>
  </r>
  <r>
    <x v="68"/>
    <x v="37"/>
    <x v="4782"/>
  </r>
  <r>
    <x v="68"/>
    <x v="38"/>
    <x v="4783"/>
  </r>
  <r>
    <x v="68"/>
    <x v="39"/>
    <x v="4784"/>
  </r>
  <r>
    <x v="68"/>
    <x v="40"/>
    <x v="4785"/>
  </r>
  <r>
    <x v="68"/>
    <x v="41"/>
    <x v="4786"/>
  </r>
  <r>
    <x v="68"/>
    <x v="42"/>
    <x v="4787"/>
  </r>
  <r>
    <x v="68"/>
    <x v="43"/>
    <x v="4788"/>
  </r>
  <r>
    <x v="68"/>
    <x v="44"/>
    <x v="4789"/>
  </r>
  <r>
    <x v="68"/>
    <x v="45"/>
    <x v="4790"/>
  </r>
  <r>
    <x v="68"/>
    <x v="46"/>
    <x v="4791"/>
  </r>
  <r>
    <x v="68"/>
    <x v="47"/>
    <x v="4792"/>
  </r>
  <r>
    <x v="68"/>
    <x v="48"/>
    <x v="4793"/>
  </r>
  <r>
    <x v="68"/>
    <x v="49"/>
    <x v="4794"/>
  </r>
  <r>
    <x v="68"/>
    <x v="50"/>
    <x v="4795"/>
  </r>
  <r>
    <x v="68"/>
    <x v="51"/>
    <x v="4796"/>
  </r>
  <r>
    <x v="68"/>
    <x v="52"/>
    <x v="4797"/>
  </r>
  <r>
    <x v="68"/>
    <x v="53"/>
    <x v="4798"/>
  </r>
  <r>
    <x v="68"/>
    <x v="54"/>
    <x v="4799"/>
  </r>
  <r>
    <x v="68"/>
    <x v="55"/>
    <x v="4800"/>
  </r>
  <r>
    <x v="68"/>
    <x v="56"/>
    <x v="4801"/>
  </r>
  <r>
    <x v="68"/>
    <x v="57"/>
    <x v="4802"/>
  </r>
  <r>
    <x v="68"/>
    <x v="58"/>
    <x v="4803"/>
  </r>
  <r>
    <x v="68"/>
    <x v="59"/>
    <x v="4804"/>
  </r>
  <r>
    <x v="68"/>
    <x v="60"/>
    <x v="4805"/>
  </r>
  <r>
    <x v="68"/>
    <x v="61"/>
    <x v="4806"/>
  </r>
  <r>
    <x v="68"/>
    <x v="62"/>
    <x v="4807"/>
  </r>
  <r>
    <x v="68"/>
    <x v="63"/>
    <x v="4808"/>
  </r>
  <r>
    <x v="68"/>
    <x v="64"/>
    <x v="4809"/>
  </r>
  <r>
    <x v="68"/>
    <x v="65"/>
    <x v="4810"/>
  </r>
  <r>
    <x v="68"/>
    <x v="66"/>
    <x v="4811"/>
  </r>
  <r>
    <x v="68"/>
    <x v="67"/>
    <x v="4812"/>
  </r>
  <r>
    <x v="68"/>
    <x v="68"/>
    <x v="4813"/>
  </r>
  <r>
    <x v="68"/>
    <x v="69"/>
    <x v="4814"/>
  </r>
  <r>
    <x v="68"/>
    <x v="70"/>
    <x v="4815"/>
  </r>
  <r>
    <x v="69"/>
    <x v="0"/>
    <x v="4816"/>
  </r>
  <r>
    <x v="69"/>
    <x v="1"/>
    <x v="4817"/>
  </r>
  <r>
    <x v="69"/>
    <x v="2"/>
    <x v="4818"/>
  </r>
  <r>
    <x v="69"/>
    <x v="3"/>
    <x v="4819"/>
  </r>
  <r>
    <x v="69"/>
    <x v="4"/>
    <x v="4820"/>
  </r>
  <r>
    <x v="69"/>
    <x v="5"/>
    <x v="4821"/>
  </r>
  <r>
    <x v="69"/>
    <x v="6"/>
    <x v="4822"/>
  </r>
  <r>
    <x v="69"/>
    <x v="7"/>
    <x v="4823"/>
  </r>
  <r>
    <x v="69"/>
    <x v="8"/>
    <x v="4824"/>
  </r>
  <r>
    <x v="69"/>
    <x v="9"/>
    <x v="4825"/>
  </r>
  <r>
    <x v="69"/>
    <x v="10"/>
    <x v="4826"/>
  </r>
  <r>
    <x v="69"/>
    <x v="11"/>
    <x v="4827"/>
  </r>
  <r>
    <x v="69"/>
    <x v="12"/>
    <x v="4828"/>
  </r>
  <r>
    <x v="69"/>
    <x v="13"/>
    <x v="4829"/>
  </r>
  <r>
    <x v="69"/>
    <x v="14"/>
    <x v="4830"/>
  </r>
  <r>
    <x v="69"/>
    <x v="15"/>
    <x v="4831"/>
  </r>
  <r>
    <x v="69"/>
    <x v="16"/>
    <x v="4832"/>
  </r>
  <r>
    <x v="69"/>
    <x v="17"/>
    <x v="4833"/>
  </r>
  <r>
    <x v="69"/>
    <x v="18"/>
    <x v="4834"/>
  </r>
  <r>
    <x v="69"/>
    <x v="19"/>
    <x v="4835"/>
  </r>
  <r>
    <x v="69"/>
    <x v="20"/>
    <x v="4836"/>
  </r>
  <r>
    <x v="69"/>
    <x v="21"/>
    <x v="4837"/>
  </r>
  <r>
    <x v="69"/>
    <x v="22"/>
    <x v="667"/>
  </r>
  <r>
    <x v="69"/>
    <x v="23"/>
    <x v="4838"/>
  </r>
  <r>
    <x v="69"/>
    <x v="24"/>
    <x v="4839"/>
  </r>
  <r>
    <x v="69"/>
    <x v="25"/>
    <x v="4840"/>
  </r>
  <r>
    <x v="69"/>
    <x v="26"/>
    <x v="4841"/>
  </r>
  <r>
    <x v="69"/>
    <x v="27"/>
    <x v="4842"/>
  </r>
  <r>
    <x v="69"/>
    <x v="28"/>
    <x v="4843"/>
  </r>
  <r>
    <x v="69"/>
    <x v="29"/>
    <x v="4844"/>
  </r>
  <r>
    <x v="69"/>
    <x v="30"/>
    <x v="4845"/>
  </r>
  <r>
    <x v="69"/>
    <x v="31"/>
    <x v="4846"/>
  </r>
  <r>
    <x v="69"/>
    <x v="32"/>
    <x v="4847"/>
  </r>
  <r>
    <x v="69"/>
    <x v="33"/>
    <x v="4848"/>
  </r>
  <r>
    <x v="69"/>
    <x v="34"/>
    <x v="4849"/>
  </r>
  <r>
    <x v="69"/>
    <x v="35"/>
    <x v="4850"/>
  </r>
  <r>
    <x v="69"/>
    <x v="36"/>
    <x v="4851"/>
  </r>
  <r>
    <x v="69"/>
    <x v="37"/>
    <x v="4852"/>
  </r>
  <r>
    <x v="69"/>
    <x v="38"/>
    <x v="4853"/>
  </r>
  <r>
    <x v="69"/>
    <x v="39"/>
    <x v="4854"/>
  </r>
  <r>
    <x v="69"/>
    <x v="40"/>
    <x v="4855"/>
  </r>
  <r>
    <x v="69"/>
    <x v="41"/>
    <x v="4856"/>
  </r>
  <r>
    <x v="69"/>
    <x v="42"/>
    <x v="4857"/>
  </r>
  <r>
    <x v="69"/>
    <x v="43"/>
    <x v="4858"/>
  </r>
  <r>
    <x v="69"/>
    <x v="44"/>
    <x v="4859"/>
  </r>
  <r>
    <x v="69"/>
    <x v="45"/>
    <x v="4860"/>
  </r>
  <r>
    <x v="69"/>
    <x v="46"/>
    <x v="4861"/>
  </r>
  <r>
    <x v="69"/>
    <x v="47"/>
    <x v="4862"/>
  </r>
  <r>
    <x v="69"/>
    <x v="48"/>
    <x v="4863"/>
  </r>
  <r>
    <x v="69"/>
    <x v="49"/>
    <x v="4864"/>
  </r>
  <r>
    <x v="69"/>
    <x v="50"/>
    <x v="4865"/>
  </r>
  <r>
    <x v="69"/>
    <x v="51"/>
    <x v="4866"/>
  </r>
  <r>
    <x v="69"/>
    <x v="52"/>
    <x v="4867"/>
  </r>
  <r>
    <x v="69"/>
    <x v="53"/>
    <x v="4868"/>
  </r>
  <r>
    <x v="69"/>
    <x v="54"/>
    <x v="4869"/>
  </r>
  <r>
    <x v="69"/>
    <x v="55"/>
    <x v="4870"/>
  </r>
  <r>
    <x v="69"/>
    <x v="56"/>
    <x v="4871"/>
  </r>
  <r>
    <x v="69"/>
    <x v="57"/>
    <x v="4872"/>
  </r>
  <r>
    <x v="69"/>
    <x v="58"/>
    <x v="4873"/>
  </r>
  <r>
    <x v="69"/>
    <x v="59"/>
    <x v="4874"/>
  </r>
  <r>
    <x v="69"/>
    <x v="60"/>
    <x v="4875"/>
  </r>
  <r>
    <x v="69"/>
    <x v="61"/>
    <x v="4876"/>
  </r>
  <r>
    <x v="69"/>
    <x v="62"/>
    <x v="4877"/>
  </r>
  <r>
    <x v="69"/>
    <x v="63"/>
    <x v="4878"/>
  </r>
  <r>
    <x v="69"/>
    <x v="64"/>
    <x v="4879"/>
  </r>
  <r>
    <x v="69"/>
    <x v="65"/>
    <x v="4880"/>
  </r>
  <r>
    <x v="69"/>
    <x v="66"/>
    <x v="4881"/>
  </r>
  <r>
    <x v="69"/>
    <x v="67"/>
    <x v="4882"/>
  </r>
  <r>
    <x v="69"/>
    <x v="68"/>
    <x v="4883"/>
  </r>
  <r>
    <x v="69"/>
    <x v="69"/>
    <x v="4884"/>
  </r>
  <r>
    <x v="69"/>
    <x v="70"/>
    <x v="4885"/>
  </r>
  <r>
    <x v="70"/>
    <x v="0"/>
    <x v="4886"/>
  </r>
  <r>
    <x v="70"/>
    <x v="1"/>
    <x v="4887"/>
  </r>
  <r>
    <x v="70"/>
    <x v="2"/>
    <x v="4888"/>
  </r>
  <r>
    <x v="70"/>
    <x v="3"/>
    <x v="4889"/>
  </r>
  <r>
    <x v="70"/>
    <x v="4"/>
    <x v="4890"/>
  </r>
  <r>
    <x v="70"/>
    <x v="5"/>
    <x v="4891"/>
  </r>
  <r>
    <x v="70"/>
    <x v="6"/>
    <x v="4892"/>
  </r>
  <r>
    <x v="70"/>
    <x v="7"/>
    <x v="4893"/>
  </r>
  <r>
    <x v="70"/>
    <x v="8"/>
    <x v="4894"/>
  </r>
  <r>
    <x v="70"/>
    <x v="9"/>
    <x v="4895"/>
  </r>
  <r>
    <x v="70"/>
    <x v="10"/>
    <x v="4896"/>
  </r>
  <r>
    <x v="70"/>
    <x v="11"/>
    <x v="4897"/>
  </r>
  <r>
    <x v="70"/>
    <x v="12"/>
    <x v="4898"/>
  </r>
  <r>
    <x v="70"/>
    <x v="13"/>
    <x v="4899"/>
  </r>
  <r>
    <x v="70"/>
    <x v="14"/>
    <x v="4900"/>
  </r>
  <r>
    <x v="70"/>
    <x v="15"/>
    <x v="4901"/>
  </r>
  <r>
    <x v="70"/>
    <x v="16"/>
    <x v="4902"/>
  </r>
  <r>
    <x v="70"/>
    <x v="17"/>
    <x v="4903"/>
  </r>
  <r>
    <x v="70"/>
    <x v="18"/>
    <x v="4904"/>
  </r>
  <r>
    <x v="70"/>
    <x v="19"/>
    <x v="4905"/>
  </r>
  <r>
    <x v="70"/>
    <x v="20"/>
    <x v="4906"/>
  </r>
  <r>
    <x v="70"/>
    <x v="21"/>
    <x v="4907"/>
  </r>
  <r>
    <x v="70"/>
    <x v="22"/>
    <x v="4908"/>
  </r>
  <r>
    <x v="70"/>
    <x v="23"/>
    <x v="4909"/>
  </r>
  <r>
    <x v="70"/>
    <x v="24"/>
    <x v="4910"/>
  </r>
  <r>
    <x v="70"/>
    <x v="25"/>
    <x v="4911"/>
  </r>
  <r>
    <x v="70"/>
    <x v="26"/>
    <x v="4912"/>
  </r>
  <r>
    <x v="70"/>
    <x v="27"/>
    <x v="4913"/>
  </r>
  <r>
    <x v="70"/>
    <x v="28"/>
    <x v="4914"/>
  </r>
  <r>
    <x v="70"/>
    <x v="29"/>
    <x v="4915"/>
  </r>
  <r>
    <x v="70"/>
    <x v="30"/>
    <x v="4916"/>
  </r>
  <r>
    <x v="70"/>
    <x v="31"/>
    <x v="4917"/>
  </r>
  <r>
    <x v="70"/>
    <x v="32"/>
    <x v="4918"/>
  </r>
  <r>
    <x v="70"/>
    <x v="33"/>
    <x v="4919"/>
  </r>
  <r>
    <x v="70"/>
    <x v="34"/>
    <x v="4920"/>
  </r>
  <r>
    <x v="70"/>
    <x v="35"/>
    <x v="4921"/>
  </r>
  <r>
    <x v="70"/>
    <x v="36"/>
    <x v="4922"/>
  </r>
  <r>
    <x v="70"/>
    <x v="37"/>
    <x v="4923"/>
  </r>
  <r>
    <x v="70"/>
    <x v="38"/>
    <x v="4924"/>
  </r>
  <r>
    <x v="70"/>
    <x v="39"/>
    <x v="4925"/>
  </r>
  <r>
    <x v="70"/>
    <x v="40"/>
    <x v="4926"/>
  </r>
  <r>
    <x v="70"/>
    <x v="41"/>
    <x v="4927"/>
  </r>
  <r>
    <x v="70"/>
    <x v="42"/>
    <x v="4928"/>
  </r>
  <r>
    <x v="70"/>
    <x v="43"/>
    <x v="4929"/>
  </r>
  <r>
    <x v="70"/>
    <x v="44"/>
    <x v="4930"/>
  </r>
  <r>
    <x v="70"/>
    <x v="45"/>
    <x v="4931"/>
  </r>
  <r>
    <x v="70"/>
    <x v="46"/>
    <x v="4932"/>
  </r>
  <r>
    <x v="70"/>
    <x v="47"/>
    <x v="4933"/>
  </r>
  <r>
    <x v="70"/>
    <x v="48"/>
    <x v="4934"/>
  </r>
  <r>
    <x v="70"/>
    <x v="49"/>
    <x v="4935"/>
  </r>
  <r>
    <x v="70"/>
    <x v="50"/>
    <x v="4936"/>
  </r>
  <r>
    <x v="70"/>
    <x v="51"/>
    <x v="4937"/>
  </r>
  <r>
    <x v="70"/>
    <x v="52"/>
    <x v="4938"/>
  </r>
  <r>
    <x v="70"/>
    <x v="53"/>
    <x v="4939"/>
  </r>
  <r>
    <x v="70"/>
    <x v="54"/>
    <x v="4940"/>
  </r>
  <r>
    <x v="70"/>
    <x v="55"/>
    <x v="4941"/>
  </r>
  <r>
    <x v="70"/>
    <x v="56"/>
    <x v="4942"/>
  </r>
  <r>
    <x v="70"/>
    <x v="57"/>
    <x v="4943"/>
  </r>
  <r>
    <x v="70"/>
    <x v="58"/>
    <x v="4944"/>
  </r>
  <r>
    <x v="70"/>
    <x v="59"/>
    <x v="4945"/>
  </r>
  <r>
    <x v="70"/>
    <x v="60"/>
    <x v="4946"/>
  </r>
  <r>
    <x v="70"/>
    <x v="61"/>
    <x v="4947"/>
  </r>
  <r>
    <x v="70"/>
    <x v="62"/>
    <x v="4948"/>
  </r>
  <r>
    <x v="70"/>
    <x v="63"/>
    <x v="4949"/>
  </r>
  <r>
    <x v="70"/>
    <x v="64"/>
    <x v="4950"/>
  </r>
  <r>
    <x v="70"/>
    <x v="65"/>
    <x v="4951"/>
  </r>
  <r>
    <x v="70"/>
    <x v="66"/>
    <x v="4952"/>
  </r>
  <r>
    <x v="70"/>
    <x v="67"/>
    <x v="4953"/>
  </r>
  <r>
    <x v="70"/>
    <x v="68"/>
    <x v="4954"/>
  </r>
  <r>
    <x v="70"/>
    <x v="69"/>
    <x v="4955"/>
  </r>
  <r>
    <x v="70"/>
    <x v="70"/>
    <x v="4956"/>
  </r>
  <r>
    <x v="71"/>
    <x v="0"/>
    <x v="4957"/>
  </r>
  <r>
    <x v="71"/>
    <x v="1"/>
    <x v="4958"/>
  </r>
  <r>
    <x v="71"/>
    <x v="2"/>
    <x v="4959"/>
  </r>
  <r>
    <x v="71"/>
    <x v="3"/>
    <x v="4960"/>
  </r>
  <r>
    <x v="71"/>
    <x v="4"/>
    <x v="4961"/>
  </r>
  <r>
    <x v="71"/>
    <x v="5"/>
    <x v="4962"/>
  </r>
  <r>
    <x v="71"/>
    <x v="6"/>
    <x v="4963"/>
  </r>
  <r>
    <x v="71"/>
    <x v="7"/>
    <x v="4964"/>
  </r>
  <r>
    <x v="71"/>
    <x v="8"/>
    <x v="4965"/>
  </r>
  <r>
    <x v="71"/>
    <x v="9"/>
    <x v="4966"/>
  </r>
  <r>
    <x v="71"/>
    <x v="10"/>
    <x v="4967"/>
  </r>
  <r>
    <x v="71"/>
    <x v="11"/>
    <x v="4968"/>
  </r>
  <r>
    <x v="71"/>
    <x v="12"/>
    <x v="4969"/>
  </r>
  <r>
    <x v="71"/>
    <x v="13"/>
    <x v="4970"/>
  </r>
  <r>
    <x v="71"/>
    <x v="14"/>
    <x v="4971"/>
  </r>
  <r>
    <x v="71"/>
    <x v="15"/>
    <x v="4972"/>
  </r>
  <r>
    <x v="71"/>
    <x v="16"/>
    <x v="4973"/>
  </r>
  <r>
    <x v="71"/>
    <x v="17"/>
    <x v="4974"/>
  </r>
  <r>
    <x v="71"/>
    <x v="18"/>
    <x v="4975"/>
  </r>
  <r>
    <x v="71"/>
    <x v="19"/>
    <x v="4976"/>
  </r>
  <r>
    <x v="71"/>
    <x v="20"/>
    <x v="4977"/>
  </r>
  <r>
    <x v="71"/>
    <x v="21"/>
    <x v="4978"/>
  </r>
  <r>
    <x v="71"/>
    <x v="22"/>
    <x v="4979"/>
  </r>
  <r>
    <x v="71"/>
    <x v="23"/>
    <x v="4980"/>
  </r>
  <r>
    <x v="71"/>
    <x v="24"/>
    <x v="4981"/>
  </r>
  <r>
    <x v="71"/>
    <x v="25"/>
    <x v="4982"/>
  </r>
  <r>
    <x v="71"/>
    <x v="26"/>
    <x v="4983"/>
  </r>
  <r>
    <x v="71"/>
    <x v="27"/>
    <x v="4984"/>
  </r>
  <r>
    <x v="71"/>
    <x v="28"/>
    <x v="4985"/>
  </r>
  <r>
    <x v="71"/>
    <x v="29"/>
    <x v="4986"/>
  </r>
  <r>
    <x v="71"/>
    <x v="30"/>
    <x v="4987"/>
  </r>
  <r>
    <x v="71"/>
    <x v="31"/>
    <x v="4988"/>
  </r>
  <r>
    <x v="71"/>
    <x v="32"/>
    <x v="4989"/>
  </r>
  <r>
    <x v="71"/>
    <x v="33"/>
    <x v="4990"/>
  </r>
  <r>
    <x v="71"/>
    <x v="34"/>
    <x v="4991"/>
  </r>
  <r>
    <x v="71"/>
    <x v="35"/>
    <x v="4992"/>
  </r>
  <r>
    <x v="71"/>
    <x v="36"/>
    <x v="4993"/>
  </r>
  <r>
    <x v="71"/>
    <x v="37"/>
    <x v="4994"/>
  </r>
  <r>
    <x v="71"/>
    <x v="38"/>
    <x v="4995"/>
  </r>
  <r>
    <x v="71"/>
    <x v="39"/>
    <x v="4996"/>
  </r>
  <r>
    <x v="71"/>
    <x v="40"/>
    <x v="4997"/>
  </r>
  <r>
    <x v="71"/>
    <x v="41"/>
    <x v="4998"/>
  </r>
  <r>
    <x v="71"/>
    <x v="42"/>
    <x v="4999"/>
  </r>
  <r>
    <x v="71"/>
    <x v="43"/>
    <x v="5000"/>
  </r>
  <r>
    <x v="71"/>
    <x v="44"/>
    <x v="5001"/>
  </r>
  <r>
    <x v="71"/>
    <x v="45"/>
    <x v="5002"/>
  </r>
  <r>
    <x v="71"/>
    <x v="46"/>
    <x v="5003"/>
  </r>
  <r>
    <x v="71"/>
    <x v="47"/>
    <x v="5004"/>
  </r>
  <r>
    <x v="71"/>
    <x v="48"/>
    <x v="5005"/>
  </r>
  <r>
    <x v="71"/>
    <x v="49"/>
    <x v="5006"/>
  </r>
  <r>
    <x v="71"/>
    <x v="50"/>
    <x v="5007"/>
  </r>
  <r>
    <x v="71"/>
    <x v="51"/>
    <x v="5008"/>
  </r>
  <r>
    <x v="71"/>
    <x v="52"/>
    <x v="5009"/>
  </r>
  <r>
    <x v="71"/>
    <x v="53"/>
    <x v="5010"/>
  </r>
  <r>
    <x v="71"/>
    <x v="54"/>
    <x v="5011"/>
  </r>
  <r>
    <x v="71"/>
    <x v="55"/>
    <x v="5012"/>
  </r>
  <r>
    <x v="71"/>
    <x v="56"/>
    <x v="5013"/>
  </r>
  <r>
    <x v="71"/>
    <x v="57"/>
    <x v="5014"/>
  </r>
  <r>
    <x v="71"/>
    <x v="58"/>
    <x v="5015"/>
  </r>
  <r>
    <x v="71"/>
    <x v="59"/>
    <x v="5016"/>
  </r>
  <r>
    <x v="71"/>
    <x v="60"/>
    <x v="5017"/>
  </r>
  <r>
    <x v="71"/>
    <x v="61"/>
    <x v="5018"/>
  </r>
  <r>
    <x v="71"/>
    <x v="62"/>
    <x v="5019"/>
  </r>
  <r>
    <x v="71"/>
    <x v="63"/>
    <x v="5020"/>
  </r>
  <r>
    <x v="71"/>
    <x v="64"/>
    <x v="5021"/>
  </r>
  <r>
    <x v="71"/>
    <x v="65"/>
    <x v="5022"/>
  </r>
  <r>
    <x v="71"/>
    <x v="66"/>
    <x v="5023"/>
  </r>
  <r>
    <x v="71"/>
    <x v="67"/>
    <x v="5024"/>
  </r>
  <r>
    <x v="71"/>
    <x v="68"/>
    <x v="5025"/>
  </r>
  <r>
    <x v="71"/>
    <x v="69"/>
    <x v="5026"/>
  </r>
  <r>
    <x v="71"/>
    <x v="70"/>
    <x v="5027"/>
  </r>
  <r>
    <x v="72"/>
    <x v="0"/>
    <x v="5028"/>
  </r>
  <r>
    <x v="72"/>
    <x v="1"/>
    <x v="4203"/>
  </r>
  <r>
    <x v="72"/>
    <x v="2"/>
    <x v="5029"/>
  </r>
  <r>
    <x v="72"/>
    <x v="3"/>
    <x v="5030"/>
  </r>
  <r>
    <x v="72"/>
    <x v="4"/>
    <x v="5031"/>
  </r>
  <r>
    <x v="72"/>
    <x v="5"/>
    <x v="5032"/>
  </r>
  <r>
    <x v="72"/>
    <x v="6"/>
    <x v="5033"/>
  </r>
  <r>
    <x v="72"/>
    <x v="7"/>
    <x v="5034"/>
  </r>
  <r>
    <x v="72"/>
    <x v="8"/>
    <x v="5035"/>
  </r>
  <r>
    <x v="72"/>
    <x v="9"/>
    <x v="5036"/>
  </r>
  <r>
    <x v="72"/>
    <x v="10"/>
    <x v="5037"/>
  </r>
  <r>
    <x v="72"/>
    <x v="11"/>
    <x v="5038"/>
  </r>
  <r>
    <x v="72"/>
    <x v="12"/>
    <x v="3731"/>
  </r>
  <r>
    <x v="72"/>
    <x v="13"/>
    <x v="5039"/>
  </r>
  <r>
    <x v="72"/>
    <x v="14"/>
    <x v="5040"/>
  </r>
  <r>
    <x v="72"/>
    <x v="15"/>
    <x v="5041"/>
  </r>
  <r>
    <x v="72"/>
    <x v="16"/>
    <x v="5042"/>
  </r>
  <r>
    <x v="72"/>
    <x v="17"/>
    <x v="5043"/>
  </r>
  <r>
    <x v="72"/>
    <x v="18"/>
    <x v="5044"/>
  </r>
  <r>
    <x v="72"/>
    <x v="19"/>
    <x v="5045"/>
  </r>
  <r>
    <x v="72"/>
    <x v="20"/>
    <x v="5046"/>
  </r>
  <r>
    <x v="72"/>
    <x v="21"/>
    <x v="1641"/>
  </r>
  <r>
    <x v="72"/>
    <x v="22"/>
    <x v="5047"/>
  </r>
  <r>
    <x v="72"/>
    <x v="23"/>
    <x v="5048"/>
  </r>
  <r>
    <x v="72"/>
    <x v="24"/>
    <x v="5049"/>
  </r>
  <r>
    <x v="72"/>
    <x v="25"/>
    <x v="5050"/>
  </r>
  <r>
    <x v="72"/>
    <x v="26"/>
    <x v="5051"/>
  </r>
  <r>
    <x v="72"/>
    <x v="27"/>
    <x v="5052"/>
  </r>
  <r>
    <x v="72"/>
    <x v="28"/>
    <x v="5053"/>
  </r>
  <r>
    <x v="72"/>
    <x v="29"/>
    <x v="5054"/>
  </r>
  <r>
    <x v="72"/>
    <x v="30"/>
    <x v="5055"/>
  </r>
  <r>
    <x v="72"/>
    <x v="31"/>
    <x v="5056"/>
  </r>
  <r>
    <x v="72"/>
    <x v="32"/>
    <x v="5057"/>
  </r>
  <r>
    <x v="72"/>
    <x v="33"/>
    <x v="5058"/>
  </r>
  <r>
    <x v="72"/>
    <x v="34"/>
    <x v="5059"/>
  </r>
  <r>
    <x v="72"/>
    <x v="35"/>
    <x v="5060"/>
  </r>
  <r>
    <x v="72"/>
    <x v="36"/>
    <x v="5061"/>
  </r>
  <r>
    <x v="72"/>
    <x v="37"/>
    <x v="5062"/>
  </r>
  <r>
    <x v="72"/>
    <x v="38"/>
    <x v="5063"/>
  </r>
  <r>
    <x v="72"/>
    <x v="39"/>
    <x v="5064"/>
  </r>
  <r>
    <x v="72"/>
    <x v="40"/>
    <x v="5065"/>
  </r>
  <r>
    <x v="72"/>
    <x v="41"/>
    <x v="5066"/>
  </r>
  <r>
    <x v="72"/>
    <x v="42"/>
    <x v="5067"/>
  </r>
  <r>
    <x v="72"/>
    <x v="43"/>
    <x v="2423"/>
  </r>
  <r>
    <x v="72"/>
    <x v="44"/>
    <x v="5068"/>
  </r>
  <r>
    <x v="72"/>
    <x v="45"/>
    <x v="5069"/>
  </r>
  <r>
    <x v="72"/>
    <x v="46"/>
    <x v="5070"/>
  </r>
  <r>
    <x v="72"/>
    <x v="47"/>
    <x v="5071"/>
  </r>
  <r>
    <x v="72"/>
    <x v="48"/>
    <x v="5072"/>
  </r>
  <r>
    <x v="72"/>
    <x v="49"/>
    <x v="2260"/>
  </r>
  <r>
    <x v="72"/>
    <x v="50"/>
    <x v="5073"/>
  </r>
  <r>
    <x v="72"/>
    <x v="51"/>
    <x v="5074"/>
  </r>
  <r>
    <x v="72"/>
    <x v="52"/>
    <x v="5075"/>
  </r>
  <r>
    <x v="72"/>
    <x v="53"/>
    <x v="4230"/>
  </r>
  <r>
    <x v="72"/>
    <x v="54"/>
    <x v="5076"/>
  </r>
  <r>
    <x v="72"/>
    <x v="55"/>
    <x v="5077"/>
  </r>
  <r>
    <x v="72"/>
    <x v="56"/>
    <x v="5078"/>
  </r>
  <r>
    <x v="72"/>
    <x v="57"/>
    <x v="5079"/>
  </r>
  <r>
    <x v="72"/>
    <x v="58"/>
    <x v="5080"/>
  </r>
  <r>
    <x v="72"/>
    <x v="59"/>
    <x v="5081"/>
  </r>
  <r>
    <x v="72"/>
    <x v="60"/>
    <x v="5082"/>
  </r>
  <r>
    <x v="72"/>
    <x v="61"/>
    <x v="5083"/>
  </r>
  <r>
    <x v="72"/>
    <x v="62"/>
    <x v="5084"/>
  </r>
  <r>
    <x v="72"/>
    <x v="63"/>
    <x v="5085"/>
  </r>
  <r>
    <x v="72"/>
    <x v="64"/>
    <x v="111"/>
  </r>
  <r>
    <x v="72"/>
    <x v="65"/>
    <x v="5086"/>
  </r>
  <r>
    <x v="72"/>
    <x v="66"/>
    <x v="5087"/>
  </r>
  <r>
    <x v="72"/>
    <x v="67"/>
    <x v="5088"/>
  </r>
  <r>
    <x v="72"/>
    <x v="68"/>
    <x v="5089"/>
  </r>
  <r>
    <x v="72"/>
    <x v="69"/>
    <x v="5090"/>
  </r>
  <r>
    <x v="72"/>
    <x v="70"/>
    <x v="5091"/>
  </r>
  <r>
    <x v="73"/>
    <x v="0"/>
    <x v="5092"/>
  </r>
  <r>
    <x v="73"/>
    <x v="1"/>
    <x v="5093"/>
  </r>
  <r>
    <x v="73"/>
    <x v="2"/>
    <x v="5094"/>
  </r>
  <r>
    <x v="73"/>
    <x v="3"/>
    <x v="5095"/>
  </r>
  <r>
    <x v="73"/>
    <x v="4"/>
    <x v="5096"/>
  </r>
  <r>
    <x v="73"/>
    <x v="5"/>
    <x v="5097"/>
  </r>
  <r>
    <x v="73"/>
    <x v="6"/>
    <x v="5098"/>
  </r>
  <r>
    <x v="73"/>
    <x v="7"/>
    <x v="3671"/>
  </r>
  <r>
    <x v="73"/>
    <x v="8"/>
    <x v="5099"/>
  </r>
  <r>
    <x v="73"/>
    <x v="9"/>
    <x v="5100"/>
  </r>
  <r>
    <x v="73"/>
    <x v="10"/>
    <x v="5101"/>
  </r>
  <r>
    <x v="73"/>
    <x v="11"/>
    <x v="5102"/>
  </r>
  <r>
    <x v="73"/>
    <x v="12"/>
    <x v="5103"/>
  </r>
  <r>
    <x v="73"/>
    <x v="13"/>
    <x v="1637"/>
  </r>
  <r>
    <x v="73"/>
    <x v="14"/>
    <x v="641"/>
  </r>
  <r>
    <x v="73"/>
    <x v="15"/>
    <x v="5104"/>
  </r>
  <r>
    <x v="73"/>
    <x v="16"/>
    <x v="3665"/>
  </r>
  <r>
    <x v="73"/>
    <x v="17"/>
    <x v="5105"/>
  </r>
  <r>
    <x v="73"/>
    <x v="18"/>
    <x v="5106"/>
  </r>
  <r>
    <x v="73"/>
    <x v="19"/>
    <x v="5107"/>
  </r>
  <r>
    <x v="73"/>
    <x v="20"/>
    <x v="5108"/>
  </r>
  <r>
    <x v="73"/>
    <x v="21"/>
    <x v="5109"/>
  </r>
  <r>
    <x v="73"/>
    <x v="22"/>
    <x v="5110"/>
  </r>
  <r>
    <x v="73"/>
    <x v="23"/>
    <x v="5111"/>
  </r>
  <r>
    <x v="73"/>
    <x v="24"/>
    <x v="5112"/>
  </r>
  <r>
    <x v="73"/>
    <x v="25"/>
    <x v="5113"/>
  </r>
  <r>
    <x v="73"/>
    <x v="26"/>
    <x v="5114"/>
  </r>
  <r>
    <x v="73"/>
    <x v="27"/>
    <x v="5115"/>
  </r>
  <r>
    <x v="73"/>
    <x v="28"/>
    <x v="5116"/>
  </r>
  <r>
    <x v="73"/>
    <x v="29"/>
    <x v="5117"/>
  </r>
  <r>
    <x v="73"/>
    <x v="30"/>
    <x v="5118"/>
  </r>
  <r>
    <x v="73"/>
    <x v="31"/>
    <x v="5119"/>
  </r>
  <r>
    <x v="73"/>
    <x v="32"/>
    <x v="5120"/>
  </r>
  <r>
    <x v="73"/>
    <x v="33"/>
    <x v="5121"/>
  </r>
  <r>
    <x v="73"/>
    <x v="34"/>
    <x v="5122"/>
  </r>
  <r>
    <x v="73"/>
    <x v="35"/>
    <x v="5123"/>
  </r>
  <r>
    <x v="73"/>
    <x v="36"/>
    <x v="5124"/>
  </r>
  <r>
    <x v="73"/>
    <x v="37"/>
    <x v="5125"/>
  </r>
  <r>
    <x v="73"/>
    <x v="38"/>
    <x v="5126"/>
  </r>
  <r>
    <x v="73"/>
    <x v="39"/>
    <x v="5127"/>
  </r>
  <r>
    <x v="73"/>
    <x v="40"/>
    <x v="1146"/>
  </r>
  <r>
    <x v="73"/>
    <x v="41"/>
    <x v="5128"/>
  </r>
  <r>
    <x v="73"/>
    <x v="42"/>
    <x v="5129"/>
  </r>
  <r>
    <x v="73"/>
    <x v="43"/>
    <x v="5130"/>
  </r>
  <r>
    <x v="73"/>
    <x v="44"/>
    <x v="5131"/>
  </r>
  <r>
    <x v="73"/>
    <x v="45"/>
    <x v="5132"/>
  </r>
  <r>
    <x v="73"/>
    <x v="46"/>
    <x v="5133"/>
  </r>
  <r>
    <x v="73"/>
    <x v="47"/>
    <x v="5134"/>
  </r>
  <r>
    <x v="73"/>
    <x v="48"/>
    <x v="5135"/>
  </r>
  <r>
    <x v="73"/>
    <x v="49"/>
    <x v="5136"/>
  </r>
  <r>
    <x v="73"/>
    <x v="50"/>
    <x v="5137"/>
  </r>
  <r>
    <x v="73"/>
    <x v="51"/>
    <x v="5138"/>
  </r>
  <r>
    <x v="73"/>
    <x v="52"/>
    <x v="5139"/>
  </r>
  <r>
    <x v="73"/>
    <x v="53"/>
    <x v="5140"/>
  </r>
  <r>
    <x v="73"/>
    <x v="54"/>
    <x v="5141"/>
  </r>
  <r>
    <x v="73"/>
    <x v="55"/>
    <x v="5142"/>
  </r>
  <r>
    <x v="73"/>
    <x v="56"/>
    <x v="5143"/>
  </r>
  <r>
    <x v="73"/>
    <x v="57"/>
    <x v="5144"/>
  </r>
  <r>
    <x v="73"/>
    <x v="58"/>
    <x v="5145"/>
  </r>
  <r>
    <x v="73"/>
    <x v="59"/>
    <x v="5146"/>
  </r>
  <r>
    <x v="73"/>
    <x v="60"/>
    <x v="5147"/>
  </r>
  <r>
    <x v="73"/>
    <x v="61"/>
    <x v="5148"/>
  </r>
  <r>
    <x v="73"/>
    <x v="62"/>
    <x v="5149"/>
  </r>
  <r>
    <x v="73"/>
    <x v="63"/>
    <x v="5150"/>
  </r>
  <r>
    <x v="73"/>
    <x v="64"/>
    <x v="5151"/>
  </r>
  <r>
    <x v="73"/>
    <x v="65"/>
    <x v="5152"/>
  </r>
  <r>
    <x v="73"/>
    <x v="66"/>
    <x v="5153"/>
  </r>
  <r>
    <x v="73"/>
    <x v="67"/>
    <x v="5154"/>
  </r>
  <r>
    <x v="73"/>
    <x v="68"/>
    <x v="5155"/>
  </r>
  <r>
    <x v="73"/>
    <x v="69"/>
    <x v="5156"/>
  </r>
  <r>
    <x v="73"/>
    <x v="70"/>
    <x v="5157"/>
  </r>
  <r>
    <x v="74"/>
    <x v="0"/>
    <x v="5158"/>
  </r>
  <r>
    <x v="74"/>
    <x v="1"/>
    <x v="5159"/>
  </r>
  <r>
    <x v="74"/>
    <x v="2"/>
    <x v="5160"/>
  </r>
  <r>
    <x v="74"/>
    <x v="3"/>
    <x v="5161"/>
  </r>
  <r>
    <x v="74"/>
    <x v="4"/>
    <x v="2200"/>
  </r>
  <r>
    <x v="74"/>
    <x v="5"/>
    <x v="5162"/>
  </r>
  <r>
    <x v="74"/>
    <x v="6"/>
    <x v="2964"/>
  </r>
  <r>
    <x v="74"/>
    <x v="7"/>
    <x v="5163"/>
  </r>
  <r>
    <x v="74"/>
    <x v="8"/>
    <x v="5164"/>
  </r>
  <r>
    <x v="74"/>
    <x v="9"/>
    <x v="5165"/>
  </r>
  <r>
    <x v="74"/>
    <x v="10"/>
    <x v="5166"/>
  </r>
  <r>
    <x v="74"/>
    <x v="11"/>
    <x v="5167"/>
  </r>
  <r>
    <x v="74"/>
    <x v="12"/>
    <x v="5168"/>
  </r>
  <r>
    <x v="74"/>
    <x v="13"/>
    <x v="5169"/>
  </r>
  <r>
    <x v="74"/>
    <x v="14"/>
    <x v="5170"/>
  </r>
  <r>
    <x v="74"/>
    <x v="15"/>
    <x v="5171"/>
  </r>
  <r>
    <x v="74"/>
    <x v="16"/>
    <x v="5172"/>
  </r>
  <r>
    <x v="74"/>
    <x v="17"/>
    <x v="5173"/>
  </r>
  <r>
    <x v="74"/>
    <x v="18"/>
    <x v="5174"/>
  </r>
  <r>
    <x v="74"/>
    <x v="19"/>
    <x v="5175"/>
  </r>
  <r>
    <x v="74"/>
    <x v="20"/>
    <x v="5176"/>
  </r>
  <r>
    <x v="74"/>
    <x v="21"/>
    <x v="5177"/>
  </r>
  <r>
    <x v="74"/>
    <x v="22"/>
    <x v="5178"/>
  </r>
  <r>
    <x v="74"/>
    <x v="23"/>
    <x v="5179"/>
  </r>
  <r>
    <x v="74"/>
    <x v="24"/>
    <x v="5180"/>
  </r>
  <r>
    <x v="74"/>
    <x v="25"/>
    <x v="5181"/>
  </r>
  <r>
    <x v="74"/>
    <x v="26"/>
    <x v="5182"/>
  </r>
  <r>
    <x v="74"/>
    <x v="27"/>
    <x v="5183"/>
  </r>
  <r>
    <x v="74"/>
    <x v="28"/>
    <x v="5184"/>
  </r>
  <r>
    <x v="74"/>
    <x v="29"/>
    <x v="2788"/>
  </r>
  <r>
    <x v="74"/>
    <x v="30"/>
    <x v="5185"/>
  </r>
  <r>
    <x v="74"/>
    <x v="31"/>
    <x v="5186"/>
  </r>
  <r>
    <x v="74"/>
    <x v="32"/>
    <x v="5187"/>
  </r>
  <r>
    <x v="74"/>
    <x v="33"/>
    <x v="5188"/>
  </r>
  <r>
    <x v="74"/>
    <x v="34"/>
    <x v="5189"/>
  </r>
  <r>
    <x v="74"/>
    <x v="35"/>
    <x v="5190"/>
  </r>
  <r>
    <x v="74"/>
    <x v="36"/>
    <x v="5191"/>
  </r>
  <r>
    <x v="74"/>
    <x v="37"/>
    <x v="5192"/>
  </r>
  <r>
    <x v="74"/>
    <x v="38"/>
    <x v="5193"/>
  </r>
  <r>
    <x v="74"/>
    <x v="39"/>
    <x v="5194"/>
  </r>
  <r>
    <x v="74"/>
    <x v="40"/>
    <x v="5195"/>
  </r>
  <r>
    <x v="74"/>
    <x v="41"/>
    <x v="5196"/>
  </r>
  <r>
    <x v="74"/>
    <x v="42"/>
    <x v="5197"/>
  </r>
  <r>
    <x v="74"/>
    <x v="43"/>
    <x v="5198"/>
  </r>
  <r>
    <x v="74"/>
    <x v="44"/>
    <x v="5199"/>
  </r>
  <r>
    <x v="74"/>
    <x v="45"/>
    <x v="5200"/>
  </r>
  <r>
    <x v="74"/>
    <x v="46"/>
    <x v="5201"/>
  </r>
  <r>
    <x v="74"/>
    <x v="47"/>
    <x v="5202"/>
  </r>
  <r>
    <x v="74"/>
    <x v="48"/>
    <x v="5203"/>
  </r>
  <r>
    <x v="74"/>
    <x v="49"/>
    <x v="5204"/>
  </r>
  <r>
    <x v="74"/>
    <x v="50"/>
    <x v="5205"/>
  </r>
  <r>
    <x v="74"/>
    <x v="51"/>
    <x v="5206"/>
  </r>
  <r>
    <x v="74"/>
    <x v="52"/>
    <x v="5207"/>
  </r>
  <r>
    <x v="74"/>
    <x v="53"/>
    <x v="5208"/>
  </r>
  <r>
    <x v="74"/>
    <x v="54"/>
    <x v="5209"/>
  </r>
  <r>
    <x v="74"/>
    <x v="55"/>
    <x v="5210"/>
  </r>
  <r>
    <x v="74"/>
    <x v="56"/>
    <x v="5211"/>
  </r>
  <r>
    <x v="74"/>
    <x v="57"/>
    <x v="5212"/>
  </r>
  <r>
    <x v="74"/>
    <x v="58"/>
    <x v="5213"/>
  </r>
  <r>
    <x v="74"/>
    <x v="59"/>
    <x v="5214"/>
  </r>
  <r>
    <x v="74"/>
    <x v="60"/>
    <x v="5215"/>
  </r>
  <r>
    <x v="74"/>
    <x v="61"/>
    <x v="5216"/>
  </r>
  <r>
    <x v="74"/>
    <x v="62"/>
    <x v="5217"/>
  </r>
  <r>
    <x v="74"/>
    <x v="63"/>
    <x v="5218"/>
  </r>
  <r>
    <x v="74"/>
    <x v="64"/>
    <x v="5219"/>
  </r>
  <r>
    <x v="74"/>
    <x v="65"/>
    <x v="5220"/>
  </r>
  <r>
    <x v="74"/>
    <x v="66"/>
    <x v="5221"/>
  </r>
  <r>
    <x v="74"/>
    <x v="67"/>
    <x v="5222"/>
  </r>
  <r>
    <x v="74"/>
    <x v="68"/>
    <x v="5223"/>
  </r>
  <r>
    <x v="74"/>
    <x v="69"/>
    <x v="5224"/>
  </r>
  <r>
    <x v="74"/>
    <x v="70"/>
    <x v="5225"/>
  </r>
  <r>
    <x v="75"/>
    <x v="0"/>
    <x v="5226"/>
  </r>
  <r>
    <x v="75"/>
    <x v="1"/>
    <x v="5227"/>
  </r>
  <r>
    <x v="75"/>
    <x v="2"/>
    <x v="5228"/>
  </r>
  <r>
    <x v="75"/>
    <x v="3"/>
    <x v="5229"/>
  </r>
  <r>
    <x v="75"/>
    <x v="4"/>
    <x v="5230"/>
  </r>
  <r>
    <x v="75"/>
    <x v="5"/>
    <x v="5231"/>
  </r>
  <r>
    <x v="75"/>
    <x v="6"/>
    <x v="5232"/>
  </r>
  <r>
    <x v="75"/>
    <x v="7"/>
    <x v="5233"/>
  </r>
  <r>
    <x v="75"/>
    <x v="8"/>
    <x v="5234"/>
  </r>
  <r>
    <x v="75"/>
    <x v="9"/>
    <x v="5235"/>
  </r>
  <r>
    <x v="75"/>
    <x v="10"/>
    <x v="5236"/>
  </r>
  <r>
    <x v="75"/>
    <x v="11"/>
    <x v="5237"/>
  </r>
  <r>
    <x v="75"/>
    <x v="12"/>
    <x v="5238"/>
  </r>
  <r>
    <x v="75"/>
    <x v="13"/>
    <x v="5239"/>
  </r>
  <r>
    <x v="75"/>
    <x v="14"/>
    <x v="5240"/>
  </r>
  <r>
    <x v="75"/>
    <x v="15"/>
    <x v="5241"/>
  </r>
  <r>
    <x v="75"/>
    <x v="16"/>
    <x v="5242"/>
  </r>
  <r>
    <x v="75"/>
    <x v="17"/>
    <x v="5243"/>
  </r>
  <r>
    <x v="75"/>
    <x v="18"/>
    <x v="5244"/>
  </r>
  <r>
    <x v="75"/>
    <x v="19"/>
    <x v="5245"/>
  </r>
  <r>
    <x v="75"/>
    <x v="20"/>
    <x v="5246"/>
  </r>
  <r>
    <x v="75"/>
    <x v="21"/>
    <x v="5247"/>
  </r>
  <r>
    <x v="75"/>
    <x v="22"/>
    <x v="5248"/>
  </r>
  <r>
    <x v="75"/>
    <x v="23"/>
    <x v="5249"/>
  </r>
  <r>
    <x v="75"/>
    <x v="24"/>
    <x v="5250"/>
  </r>
  <r>
    <x v="75"/>
    <x v="25"/>
    <x v="5251"/>
  </r>
  <r>
    <x v="75"/>
    <x v="26"/>
    <x v="5252"/>
  </r>
  <r>
    <x v="75"/>
    <x v="27"/>
    <x v="5253"/>
  </r>
  <r>
    <x v="75"/>
    <x v="28"/>
    <x v="5254"/>
  </r>
  <r>
    <x v="75"/>
    <x v="29"/>
    <x v="5255"/>
  </r>
  <r>
    <x v="75"/>
    <x v="30"/>
    <x v="5256"/>
  </r>
  <r>
    <x v="75"/>
    <x v="31"/>
    <x v="5257"/>
  </r>
  <r>
    <x v="75"/>
    <x v="32"/>
    <x v="5258"/>
  </r>
  <r>
    <x v="75"/>
    <x v="33"/>
    <x v="5259"/>
  </r>
  <r>
    <x v="75"/>
    <x v="34"/>
    <x v="5260"/>
  </r>
  <r>
    <x v="75"/>
    <x v="35"/>
    <x v="5261"/>
  </r>
  <r>
    <x v="75"/>
    <x v="36"/>
    <x v="5262"/>
  </r>
  <r>
    <x v="75"/>
    <x v="37"/>
    <x v="5263"/>
  </r>
  <r>
    <x v="75"/>
    <x v="38"/>
    <x v="5264"/>
  </r>
  <r>
    <x v="75"/>
    <x v="39"/>
    <x v="5265"/>
  </r>
  <r>
    <x v="75"/>
    <x v="40"/>
    <x v="5266"/>
  </r>
  <r>
    <x v="75"/>
    <x v="41"/>
    <x v="5267"/>
  </r>
  <r>
    <x v="75"/>
    <x v="42"/>
    <x v="5268"/>
  </r>
  <r>
    <x v="75"/>
    <x v="43"/>
    <x v="5269"/>
  </r>
  <r>
    <x v="75"/>
    <x v="44"/>
    <x v="5270"/>
  </r>
  <r>
    <x v="75"/>
    <x v="45"/>
    <x v="5271"/>
  </r>
  <r>
    <x v="75"/>
    <x v="46"/>
    <x v="5272"/>
  </r>
  <r>
    <x v="75"/>
    <x v="47"/>
    <x v="5273"/>
  </r>
  <r>
    <x v="75"/>
    <x v="48"/>
    <x v="5274"/>
  </r>
  <r>
    <x v="75"/>
    <x v="49"/>
    <x v="5275"/>
  </r>
  <r>
    <x v="75"/>
    <x v="50"/>
    <x v="5276"/>
  </r>
  <r>
    <x v="75"/>
    <x v="51"/>
    <x v="5277"/>
  </r>
  <r>
    <x v="75"/>
    <x v="52"/>
    <x v="5278"/>
  </r>
  <r>
    <x v="75"/>
    <x v="53"/>
    <x v="5279"/>
  </r>
  <r>
    <x v="75"/>
    <x v="54"/>
    <x v="5280"/>
  </r>
  <r>
    <x v="75"/>
    <x v="55"/>
    <x v="5281"/>
  </r>
  <r>
    <x v="75"/>
    <x v="56"/>
    <x v="5282"/>
  </r>
  <r>
    <x v="75"/>
    <x v="57"/>
    <x v="5283"/>
  </r>
  <r>
    <x v="75"/>
    <x v="58"/>
    <x v="5284"/>
  </r>
  <r>
    <x v="75"/>
    <x v="59"/>
    <x v="5285"/>
  </r>
  <r>
    <x v="75"/>
    <x v="60"/>
    <x v="1387"/>
  </r>
  <r>
    <x v="75"/>
    <x v="61"/>
    <x v="5286"/>
  </r>
  <r>
    <x v="75"/>
    <x v="62"/>
    <x v="5287"/>
  </r>
  <r>
    <x v="75"/>
    <x v="63"/>
    <x v="5288"/>
  </r>
  <r>
    <x v="75"/>
    <x v="64"/>
    <x v="5289"/>
  </r>
  <r>
    <x v="75"/>
    <x v="65"/>
    <x v="5290"/>
  </r>
  <r>
    <x v="75"/>
    <x v="66"/>
    <x v="5291"/>
  </r>
  <r>
    <x v="75"/>
    <x v="67"/>
    <x v="5292"/>
  </r>
  <r>
    <x v="75"/>
    <x v="68"/>
    <x v="5293"/>
  </r>
  <r>
    <x v="75"/>
    <x v="69"/>
    <x v="5294"/>
  </r>
  <r>
    <x v="75"/>
    <x v="70"/>
    <x v="5295"/>
  </r>
  <r>
    <x v="76"/>
    <x v="0"/>
    <x v="5296"/>
  </r>
  <r>
    <x v="76"/>
    <x v="1"/>
    <x v="5297"/>
  </r>
  <r>
    <x v="76"/>
    <x v="2"/>
    <x v="5298"/>
  </r>
  <r>
    <x v="76"/>
    <x v="3"/>
    <x v="5299"/>
  </r>
  <r>
    <x v="76"/>
    <x v="4"/>
    <x v="5300"/>
  </r>
  <r>
    <x v="76"/>
    <x v="5"/>
    <x v="5301"/>
  </r>
  <r>
    <x v="76"/>
    <x v="6"/>
    <x v="5302"/>
  </r>
  <r>
    <x v="76"/>
    <x v="7"/>
    <x v="5303"/>
  </r>
  <r>
    <x v="76"/>
    <x v="8"/>
    <x v="5304"/>
  </r>
  <r>
    <x v="76"/>
    <x v="9"/>
    <x v="5305"/>
  </r>
  <r>
    <x v="76"/>
    <x v="10"/>
    <x v="5306"/>
  </r>
  <r>
    <x v="76"/>
    <x v="11"/>
    <x v="5307"/>
  </r>
  <r>
    <x v="76"/>
    <x v="12"/>
    <x v="5308"/>
  </r>
  <r>
    <x v="76"/>
    <x v="13"/>
    <x v="5309"/>
  </r>
  <r>
    <x v="76"/>
    <x v="14"/>
    <x v="5310"/>
  </r>
  <r>
    <x v="76"/>
    <x v="15"/>
    <x v="5311"/>
  </r>
  <r>
    <x v="76"/>
    <x v="16"/>
    <x v="5312"/>
  </r>
  <r>
    <x v="76"/>
    <x v="17"/>
    <x v="5313"/>
  </r>
  <r>
    <x v="76"/>
    <x v="18"/>
    <x v="5314"/>
  </r>
  <r>
    <x v="76"/>
    <x v="19"/>
    <x v="5315"/>
  </r>
  <r>
    <x v="76"/>
    <x v="20"/>
    <x v="5316"/>
  </r>
  <r>
    <x v="76"/>
    <x v="21"/>
    <x v="5317"/>
  </r>
  <r>
    <x v="76"/>
    <x v="22"/>
    <x v="5318"/>
  </r>
  <r>
    <x v="76"/>
    <x v="23"/>
    <x v="5319"/>
  </r>
  <r>
    <x v="76"/>
    <x v="24"/>
    <x v="1518"/>
  </r>
  <r>
    <x v="76"/>
    <x v="25"/>
    <x v="5320"/>
  </r>
  <r>
    <x v="76"/>
    <x v="26"/>
    <x v="5321"/>
  </r>
  <r>
    <x v="76"/>
    <x v="27"/>
    <x v="5322"/>
  </r>
  <r>
    <x v="76"/>
    <x v="28"/>
    <x v="5323"/>
  </r>
  <r>
    <x v="76"/>
    <x v="29"/>
    <x v="5324"/>
  </r>
  <r>
    <x v="76"/>
    <x v="30"/>
    <x v="5325"/>
  </r>
  <r>
    <x v="76"/>
    <x v="31"/>
    <x v="5326"/>
  </r>
  <r>
    <x v="76"/>
    <x v="32"/>
    <x v="5327"/>
  </r>
  <r>
    <x v="76"/>
    <x v="33"/>
    <x v="5328"/>
  </r>
  <r>
    <x v="76"/>
    <x v="34"/>
    <x v="5329"/>
  </r>
  <r>
    <x v="76"/>
    <x v="35"/>
    <x v="5330"/>
  </r>
  <r>
    <x v="76"/>
    <x v="36"/>
    <x v="5331"/>
  </r>
  <r>
    <x v="76"/>
    <x v="37"/>
    <x v="5332"/>
  </r>
  <r>
    <x v="76"/>
    <x v="38"/>
    <x v="5333"/>
  </r>
  <r>
    <x v="76"/>
    <x v="39"/>
    <x v="5334"/>
  </r>
  <r>
    <x v="76"/>
    <x v="40"/>
    <x v="5335"/>
  </r>
  <r>
    <x v="76"/>
    <x v="41"/>
    <x v="5336"/>
  </r>
  <r>
    <x v="76"/>
    <x v="42"/>
    <x v="5337"/>
  </r>
  <r>
    <x v="76"/>
    <x v="43"/>
    <x v="5338"/>
  </r>
  <r>
    <x v="76"/>
    <x v="44"/>
    <x v="5339"/>
  </r>
  <r>
    <x v="76"/>
    <x v="45"/>
    <x v="5340"/>
  </r>
  <r>
    <x v="76"/>
    <x v="46"/>
    <x v="5341"/>
  </r>
  <r>
    <x v="76"/>
    <x v="47"/>
    <x v="5342"/>
  </r>
  <r>
    <x v="76"/>
    <x v="48"/>
    <x v="5343"/>
  </r>
  <r>
    <x v="76"/>
    <x v="49"/>
    <x v="5344"/>
  </r>
  <r>
    <x v="76"/>
    <x v="50"/>
    <x v="5345"/>
  </r>
  <r>
    <x v="76"/>
    <x v="51"/>
    <x v="5346"/>
  </r>
  <r>
    <x v="76"/>
    <x v="52"/>
    <x v="5347"/>
  </r>
  <r>
    <x v="76"/>
    <x v="53"/>
    <x v="2433"/>
  </r>
  <r>
    <x v="76"/>
    <x v="54"/>
    <x v="5348"/>
  </r>
  <r>
    <x v="76"/>
    <x v="55"/>
    <x v="5349"/>
  </r>
  <r>
    <x v="76"/>
    <x v="56"/>
    <x v="2394"/>
  </r>
  <r>
    <x v="76"/>
    <x v="57"/>
    <x v="5350"/>
  </r>
  <r>
    <x v="76"/>
    <x v="58"/>
    <x v="5351"/>
  </r>
  <r>
    <x v="76"/>
    <x v="59"/>
    <x v="5352"/>
  </r>
  <r>
    <x v="76"/>
    <x v="60"/>
    <x v="5353"/>
  </r>
  <r>
    <x v="76"/>
    <x v="61"/>
    <x v="5354"/>
  </r>
  <r>
    <x v="76"/>
    <x v="62"/>
    <x v="5355"/>
  </r>
  <r>
    <x v="76"/>
    <x v="63"/>
    <x v="1680"/>
  </r>
  <r>
    <x v="76"/>
    <x v="64"/>
    <x v="5356"/>
  </r>
  <r>
    <x v="76"/>
    <x v="65"/>
    <x v="5357"/>
  </r>
  <r>
    <x v="76"/>
    <x v="66"/>
    <x v="5358"/>
  </r>
  <r>
    <x v="76"/>
    <x v="67"/>
    <x v="5359"/>
  </r>
  <r>
    <x v="76"/>
    <x v="68"/>
    <x v="5360"/>
  </r>
  <r>
    <x v="76"/>
    <x v="69"/>
    <x v="5361"/>
  </r>
  <r>
    <x v="76"/>
    <x v="70"/>
    <x v="5362"/>
  </r>
  <r>
    <x v="77"/>
    <x v="0"/>
    <x v="3343"/>
  </r>
  <r>
    <x v="77"/>
    <x v="1"/>
    <x v="5363"/>
  </r>
  <r>
    <x v="77"/>
    <x v="2"/>
    <x v="5364"/>
  </r>
  <r>
    <x v="77"/>
    <x v="3"/>
    <x v="5365"/>
  </r>
  <r>
    <x v="77"/>
    <x v="4"/>
    <x v="5366"/>
  </r>
  <r>
    <x v="77"/>
    <x v="5"/>
    <x v="5367"/>
  </r>
  <r>
    <x v="77"/>
    <x v="6"/>
    <x v="5368"/>
  </r>
  <r>
    <x v="77"/>
    <x v="7"/>
    <x v="5369"/>
  </r>
  <r>
    <x v="77"/>
    <x v="8"/>
    <x v="5370"/>
  </r>
  <r>
    <x v="77"/>
    <x v="9"/>
    <x v="5371"/>
  </r>
  <r>
    <x v="77"/>
    <x v="10"/>
    <x v="5372"/>
  </r>
  <r>
    <x v="77"/>
    <x v="11"/>
    <x v="5373"/>
  </r>
  <r>
    <x v="77"/>
    <x v="12"/>
    <x v="5374"/>
  </r>
  <r>
    <x v="77"/>
    <x v="13"/>
    <x v="5375"/>
  </r>
  <r>
    <x v="77"/>
    <x v="14"/>
    <x v="5376"/>
  </r>
  <r>
    <x v="77"/>
    <x v="15"/>
    <x v="5377"/>
  </r>
  <r>
    <x v="77"/>
    <x v="16"/>
    <x v="5378"/>
  </r>
  <r>
    <x v="77"/>
    <x v="17"/>
    <x v="5379"/>
  </r>
  <r>
    <x v="77"/>
    <x v="18"/>
    <x v="5380"/>
  </r>
  <r>
    <x v="77"/>
    <x v="19"/>
    <x v="5381"/>
  </r>
  <r>
    <x v="77"/>
    <x v="20"/>
    <x v="5382"/>
  </r>
  <r>
    <x v="77"/>
    <x v="21"/>
    <x v="5383"/>
  </r>
  <r>
    <x v="77"/>
    <x v="22"/>
    <x v="5384"/>
  </r>
  <r>
    <x v="77"/>
    <x v="23"/>
    <x v="5385"/>
  </r>
  <r>
    <x v="77"/>
    <x v="24"/>
    <x v="5386"/>
  </r>
  <r>
    <x v="77"/>
    <x v="25"/>
    <x v="5387"/>
  </r>
  <r>
    <x v="77"/>
    <x v="26"/>
    <x v="2243"/>
  </r>
  <r>
    <x v="77"/>
    <x v="27"/>
    <x v="5388"/>
  </r>
  <r>
    <x v="77"/>
    <x v="28"/>
    <x v="5389"/>
  </r>
  <r>
    <x v="77"/>
    <x v="29"/>
    <x v="5390"/>
  </r>
  <r>
    <x v="77"/>
    <x v="30"/>
    <x v="5391"/>
  </r>
  <r>
    <x v="77"/>
    <x v="31"/>
    <x v="5392"/>
  </r>
  <r>
    <x v="77"/>
    <x v="32"/>
    <x v="5393"/>
  </r>
  <r>
    <x v="77"/>
    <x v="33"/>
    <x v="5394"/>
  </r>
  <r>
    <x v="77"/>
    <x v="34"/>
    <x v="5395"/>
  </r>
  <r>
    <x v="77"/>
    <x v="35"/>
    <x v="5396"/>
  </r>
  <r>
    <x v="77"/>
    <x v="36"/>
    <x v="5397"/>
  </r>
  <r>
    <x v="77"/>
    <x v="37"/>
    <x v="5398"/>
  </r>
  <r>
    <x v="77"/>
    <x v="38"/>
    <x v="5399"/>
  </r>
  <r>
    <x v="77"/>
    <x v="39"/>
    <x v="5400"/>
  </r>
  <r>
    <x v="77"/>
    <x v="40"/>
    <x v="5401"/>
  </r>
  <r>
    <x v="77"/>
    <x v="41"/>
    <x v="5402"/>
  </r>
  <r>
    <x v="77"/>
    <x v="42"/>
    <x v="5403"/>
  </r>
  <r>
    <x v="77"/>
    <x v="43"/>
    <x v="5404"/>
  </r>
  <r>
    <x v="77"/>
    <x v="44"/>
    <x v="5405"/>
  </r>
  <r>
    <x v="77"/>
    <x v="45"/>
    <x v="5406"/>
  </r>
  <r>
    <x v="77"/>
    <x v="46"/>
    <x v="5407"/>
  </r>
  <r>
    <x v="77"/>
    <x v="47"/>
    <x v="5408"/>
  </r>
  <r>
    <x v="77"/>
    <x v="48"/>
    <x v="5409"/>
  </r>
  <r>
    <x v="77"/>
    <x v="49"/>
    <x v="5410"/>
  </r>
  <r>
    <x v="77"/>
    <x v="50"/>
    <x v="5411"/>
  </r>
  <r>
    <x v="77"/>
    <x v="51"/>
    <x v="5412"/>
  </r>
  <r>
    <x v="77"/>
    <x v="52"/>
    <x v="5413"/>
  </r>
  <r>
    <x v="77"/>
    <x v="53"/>
    <x v="5414"/>
  </r>
  <r>
    <x v="77"/>
    <x v="54"/>
    <x v="5415"/>
  </r>
  <r>
    <x v="77"/>
    <x v="55"/>
    <x v="5416"/>
  </r>
  <r>
    <x v="77"/>
    <x v="56"/>
    <x v="5417"/>
  </r>
  <r>
    <x v="77"/>
    <x v="57"/>
    <x v="5418"/>
  </r>
  <r>
    <x v="77"/>
    <x v="58"/>
    <x v="5419"/>
  </r>
  <r>
    <x v="77"/>
    <x v="59"/>
    <x v="5420"/>
  </r>
  <r>
    <x v="77"/>
    <x v="60"/>
    <x v="5421"/>
  </r>
  <r>
    <x v="77"/>
    <x v="61"/>
    <x v="5422"/>
  </r>
  <r>
    <x v="77"/>
    <x v="62"/>
    <x v="5423"/>
  </r>
  <r>
    <x v="77"/>
    <x v="63"/>
    <x v="5424"/>
  </r>
  <r>
    <x v="77"/>
    <x v="64"/>
    <x v="5425"/>
  </r>
  <r>
    <x v="77"/>
    <x v="65"/>
    <x v="5426"/>
  </r>
  <r>
    <x v="77"/>
    <x v="66"/>
    <x v="5427"/>
  </r>
  <r>
    <x v="77"/>
    <x v="67"/>
    <x v="5428"/>
  </r>
  <r>
    <x v="77"/>
    <x v="68"/>
    <x v="5429"/>
  </r>
  <r>
    <x v="77"/>
    <x v="69"/>
    <x v="5430"/>
  </r>
  <r>
    <x v="77"/>
    <x v="70"/>
    <x v="5431"/>
  </r>
  <r>
    <x v="78"/>
    <x v="0"/>
    <x v="5432"/>
  </r>
  <r>
    <x v="78"/>
    <x v="1"/>
    <x v="5433"/>
  </r>
  <r>
    <x v="78"/>
    <x v="2"/>
    <x v="5434"/>
  </r>
  <r>
    <x v="78"/>
    <x v="3"/>
    <x v="5435"/>
  </r>
  <r>
    <x v="78"/>
    <x v="4"/>
    <x v="5436"/>
  </r>
  <r>
    <x v="78"/>
    <x v="5"/>
    <x v="5437"/>
  </r>
  <r>
    <x v="78"/>
    <x v="6"/>
    <x v="5438"/>
  </r>
  <r>
    <x v="78"/>
    <x v="7"/>
    <x v="5439"/>
  </r>
  <r>
    <x v="78"/>
    <x v="8"/>
    <x v="5440"/>
  </r>
  <r>
    <x v="78"/>
    <x v="9"/>
    <x v="5441"/>
  </r>
  <r>
    <x v="78"/>
    <x v="10"/>
    <x v="5442"/>
  </r>
  <r>
    <x v="78"/>
    <x v="11"/>
    <x v="5443"/>
  </r>
  <r>
    <x v="78"/>
    <x v="12"/>
    <x v="5444"/>
  </r>
  <r>
    <x v="78"/>
    <x v="13"/>
    <x v="5445"/>
  </r>
  <r>
    <x v="78"/>
    <x v="14"/>
    <x v="5446"/>
  </r>
  <r>
    <x v="78"/>
    <x v="15"/>
    <x v="5447"/>
  </r>
  <r>
    <x v="78"/>
    <x v="16"/>
    <x v="5448"/>
  </r>
  <r>
    <x v="78"/>
    <x v="17"/>
    <x v="5449"/>
  </r>
  <r>
    <x v="78"/>
    <x v="18"/>
    <x v="5450"/>
  </r>
  <r>
    <x v="78"/>
    <x v="19"/>
    <x v="5451"/>
  </r>
  <r>
    <x v="78"/>
    <x v="20"/>
    <x v="5452"/>
  </r>
  <r>
    <x v="78"/>
    <x v="21"/>
    <x v="5453"/>
  </r>
  <r>
    <x v="78"/>
    <x v="22"/>
    <x v="5454"/>
  </r>
  <r>
    <x v="78"/>
    <x v="23"/>
    <x v="5455"/>
  </r>
  <r>
    <x v="78"/>
    <x v="24"/>
    <x v="5456"/>
  </r>
  <r>
    <x v="78"/>
    <x v="25"/>
    <x v="5457"/>
  </r>
  <r>
    <x v="78"/>
    <x v="26"/>
    <x v="5458"/>
  </r>
  <r>
    <x v="78"/>
    <x v="27"/>
    <x v="5459"/>
  </r>
  <r>
    <x v="78"/>
    <x v="28"/>
    <x v="5460"/>
  </r>
  <r>
    <x v="78"/>
    <x v="29"/>
    <x v="5461"/>
  </r>
  <r>
    <x v="78"/>
    <x v="30"/>
    <x v="5462"/>
  </r>
  <r>
    <x v="78"/>
    <x v="31"/>
    <x v="5463"/>
  </r>
  <r>
    <x v="78"/>
    <x v="32"/>
    <x v="5464"/>
  </r>
  <r>
    <x v="78"/>
    <x v="33"/>
    <x v="5465"/>
  </r>
  <r>
    <x v="78"/>
    <x v="34"/>
    <x v="5466"/>
  </r>
  <r>
    <x v="78"/>
    <x v="35"/>
    <x v="5467"/>
  </r>
  <r>
    <x v="78"/>
    <x v="36"/>
    <x v="5468"/>
  </r>
  <r>
    <x v="78"/>
    <x v="37"/>
    <x v="5469"/>
  </r>
  <r>
    <x v="78"/>
    <x v="38"/>
    <x v="5470"/>
  </r>
  <r>
    <x v="78"/>
    <x v="39"/>
    <x v="5471"/>
  </r>
  <r>
    <x v="78"/>
    <x v="40"/>
    <x v="5472"/>
  </r>
  <r>
    <x v="78"/>
    <x v="41"/>
    <x v="5473"/>
  </r>
  <r>
    <x v="78"/>
    <x v="42"/>
    <x v="5474"/>
  </r>
  <r>
    <x v="78"/>
    <x v="43"/>
    <x v="5475"/>
  </r>
  <r>
    <x v="78"/>
    <x v="44"/>
    <x v="5476"/>
  </r>
  <r>
    <x v="78"/>
    <x v="45"/>
    <x v="5477"/>
  </r>
  <r>
    <x v="78"/>
    <x v="46"/>
    <x v="5478"/>
  </r>
  <r>
    <x v="78"/>
    <x v="47"/>
    <x v="5479"/>
  </r>
  <r>
    <x v="78"/>
    <x v="48"/>
    <x v="5480"/>
  </r>
  <r>
    <x v="78"/>
    <x v="49"/>
    <x v="5481"/>
  </r>
  <r>
    <x v="78"/>
    <x v="50"/>
    <x v="5482"/>
  </r>
  <r>
    <x v="78"/>
    <x v="51"/>
    <x v="5483"/>
  </r>
  <r>
    <x v="78"/>
    <x v="52"/>
    <x v="5484"/>
  </r>
  <r>
    <x v="78"/>
    <x v="53"/>
    <x v="5485"/>
  </r>
  <r>
    <x v="78"/>
    <x v="54"/>
    <x v="5486"/>
  </r>
  <r>
    <x v="78"/>
    <x v="55"/>
    <x v="5487"/>
  </r>
  <r>
    <x v="78"/>
    <x v="56"/>
    <x v="5488"/>
  </r>
  <r>
    <x v="78"/>
    <x v="57"/>
    <x v="5489"/>
  </r>
  <r>
    <x v="78"/>
    <x v="58"/>
    <x v="5490"/>
  </r>
  <r>
    <x v="78"/>
    <x v="59"/>
    <x v="5491"/>
  </r>
  <r>
    <x v="78"/>
    <x v="60"/>
    <x v="5492"/>
  </r>
  <r>
    <x v="78"/>
    <x v="61"/>
    <x v="5493"/>
  </r>
  <r>
    <x v="78"/>
    <x v="62"/>
    <x v="5494"/>
  </r>
  <r>
    <x v="78"/>
    <x v="63"/>
    <x v="5495"/>
  </r>
  <r>
    <x v="78"/>
    <x v="64"/>
    <x v="5496"/>
  </r>
  <r>
    <x v="78"/>
    <x v="65"/>
    <x v="5497"/>
  </r>
  <r>
    <x v="78"/>
    <x v="66"/>
    <x v="5498"/>
  </r>
  <r>
    <x v="78"/>
    <x v="67"/>
    <x v="5499"/>
  </r>
  <r>
    <x v="78"/>
    <x v="68"/>
    <x v="5500"/>
  </r>
  <r>
    <x v="78"/>
    <x v="69"/>
    <x v="5501"/>
  </r>
  <r>
    <x v="78"/>
    <x v="70"/>
    <x v="5502"/>
  </r>
  <r>
    <x v="79"/>
    <x v="0"/>
    <x v="5503"/>
  </r>
  <r>
    <x v="79"/>
    <x v="1"/>
    <x v="5504"/>
  </r>
  <r>
    <x v="79"/>
    <x v="2"/>
    <x v="5505"/>
  </r>
  <r>
    <x v="79"/>
    <x v="3"/>
    <x v="5506"/>
  </r>
  <r>
    <x v="79"/>
    <x v="4"/>
    <x v="5507"/>
  </r>
  <r>
    <x v="79"/>
    <x v="5"/>
    <x v="1932"/>
  </r>
  <r>
    <x v="79"/>
    <x v="6"/>
    <x v="5508"/>
  </r>
  <r>
    <x v="79"/>
    <x v="7"/>
    <x v="5509"/>
  </r>
  <r>
    <x v="79"/>
    <x v="8"/>
    <x v="5510"/>
  </r>
  <r>
    <x v="79"/>
    <x v="9"/>
    <x v="5511"/>
  </r>
  <r>
    <x v="79"/>
    <x v="10"/>
    <x v="5512"/>
  </r>
  <r>
    <x v="79"/>
    <x v="11"/>
    <x v="5513"/>
  </r>
  <r>
    <x v="79"/>
    <x v="12"/>
    <x v="5514"/>
  </r>
  <r>
    <x v="79"/>
    <x v="13"/>
    <x v="5515"/>
  </r>
  <r>
    <x v="79"/>
    <x v="14"/>
    <x v="5516"/>
  </r>
  <r>
    <x v="79"/>
    <x v="15"/>
    <x v="1611"/>
  </r>
  <r>
    <x v="79"/>
    <x v="16"/>
    <x v="5517"/>
  </r>
  <r>
    <x v="79"/>
    <x v="17"/>
    <x v="5518"/>
  </r>
  <r>
    <x v="79"/>
    <x v="18"/>
    <x v="5519"/>
  </r>
  <r>
    <x v="79"/>
    <x v="19"/>
    <x v="642"/>
  </r>
  <r>
    <x v="79"/>
    <x v="20"/>
    <x v="5520"/>
  </r>
  <r>
    <x v="79"/>
    <x v="21"/>
    <x v="5521"/>
  </r>
  <r>
    <x v="79"/>
    <x v="22"/>
    <x v="5522"/>
  </r>
  <r>
    <x v="79"/>
    <x v="23"/>
    <x v="5523"/>
  </r>
  <r>
    <x v="79"/>
    <x v="24"/>
    <x v="5524"/>
  </r>
  <r>
    <x v="79"/>
    <x v="25"/>
    <x v="5525"/>
  </r>
  <r>
    <x v="79"/>
    <x v="26"/>
    <x v="5526"/>
  </r>
  <r>
    <x v="79"/>
    <x v="27"/>
    <x v="5527"/>
  </r>
  <r>
    <x v="79"/>
    <x v="28"/>
    <x v="5528"/>
  </r>
  <r>
    <x v="79"/>
    <x v="29"/>
    <x v="5529"/>
  </r>
  <r>
    <x v="79"/>
    <x v="30"/>
    <x v="5530"/>
  </r>
  <r>
    <x v="79"/>
    <x v="31"/>
    <x v="5531"/>
  </r>
  <r>
    <x v="79"/>
    <x v="32"/>
    <x v="5532"/>
  </r>
  <r>
    <x v="79"/>
    <x v="33"/>
    <x v="5533"/>
  </r>
  <r>
    <x v="79"/>
    <x v="34"/>
    <x v="5534"/>
  </r>
  <r>
    <x v="79"/>
    <x v="35"/>
    <x v="5535"/>
  </r>
  <r>
    <x v="79"/>
    <x v="36"/>
    <x v="5536"/>
  </r>
  <r>
    <x v="79"/>
    <x v="37"/>
    <x v="5537"/>
  </r>
  <r>
    <x v="79"/>
    <x v="38"/>
    <x v="5538"/>
  </r>
  <r>
    <x v="79"/>
    <x v="39"/>
    <x v="5539"/>
  </r>
  <r>
    <x v="79"/>
    <x v="40"/>
    <x v="5540"/>
  </r>
  <r>
    <x v="79"/>
    <x v="41"/>
    <x v="5541"/>
  </r>
  <r>
    <x v="79"/>
    <x v="42"/>
    <x v="5542"/>
  </r>
  <r>
    <x v="79"/>
    <x v="43"/>
    <x v="5543"/>
  </r>
  <r>
    <x v="79"/>
    <x v="44"/>
    <x v="5544"/>
  </r>
  <r>
    <x v="79"/>
    <x v="45"/>
    <x v="5545"/>
  </r>
  <r>
    <x v="79"/>
    <x v="46"/>
    <x v="5546"/>
  </r>
  <r>
    <x v="79"/>
    <x v="47"/>
    <x v="5547"/>
  </r>
  <r>
    <x v="79"/>
    <x v="48"/>
    <x v="5548"/>
  </r>
  <r>
    <x v="79"/>
    <x v="49"/>
    <x v="5549"/>
  </r>
  <r>
    <x v="79"/>
    <x v="50"/>
    <x v="5550"/>
  </r>
  <r>
    <x v="79"/>
    <x v="51"/>
    <x v="5551"/>
  </r>
  <r>
    <x v="79"/>
    <x v="52"/>
    <x v="5552"/>
  </r>
  <r>
    <x v="79"/>
    <x v="53"/>
    <x v="5553"/>
  </r>
  <r>
    <x v="79"/>
    <x v="54"/>
    <x v="5554"/>
  </r>
  <r>
    <x v="79"/>
    <x v="55"/>
    <x v="5555"/>
  </r>
  <r>
    <x v="79"/>
    <x v="56"/>
    <x v="5556"/>
  </r>
  <r>
    <x v="79"/>
    <x v="57"/>
    <x v="5557"/>
  </r>
  <r>
    <x v="79"/>
    <x v="58"/>
    <x v="5558"/>
  </r>
  <r>
    <x v="79"/>
    <x v="59"/>
    <x v="5559"/>
  </r>
  <r>
    <x v="79"/>
    <x v="60"/>
    <x v="673"/>
  </r>
  <r>
    <x v="79"/>
    <x v="61"/>
    <x v="5560"/>
  </r>
  <r>
    <x v="79"/>
    <x v="62"/>
    <x v="5561"/>
  </r>
  <r>
    <x v="79"/>
    <x v="63"/>
    <x v="5562"/>
  </r>
  <r>
    <x v="79"/>
    <x v="64"/>
    <x v="5563"/>
  </r>
  <r>
    <x v="79"/>
    <x v="65"/>
    <x v="5564"/>
  </r>
  <r>
    <x v="79"/>
    <x v="66"/>
    <x v="5125"/>
  </r>
  <r>
    <x v="79"/>
    <x v="67"/>
    <x v="5565"/>
  </r>
  <r>
    <x v="79"/>
    <x v="68"/>
    <x v="5566"/>
  </r>
  <r>
    <x v="79"/>
    <x v="69"/>
    <x v="5567"/>
  </r>
  <r>
    <x v="79"/>
    <x v="70"/>
    <x v="5568"/>
  </r>
  <r>
    <x v="80"/>
    <x v="0"/>
    <x v="5569"/>
  </r>
  <r>
    <x v="80"/>
    <x v="1"/>
    <x v="5570"/>
  </r>
  <r>
    <x v="80"/>
    <x v="2"/>
    <x v="5571"/>
  </r>
  <r>
    <x v="80"/>
    <x v="3"/>
    <x v="5572"/>
  </r>
  <r>
    <x v="80"/>
    <x v="4"/>
    <x v="5573"/>
  </r>
  <r>
    <x v="80"/>
    <x v="5"/>
    <x v="5574"/>
  </r>
  <r>
    <x v="80"/>
    <x v="6"/>
    <x v="5575"/>
  </r>
  <r>
    <x v="80"/>
    <x v="7"/>
    <x v="5576"/>
  </r>
  <r>
    <x v="80"/>
    <x v="8"/>
    <x v="5577"/>
  </r>
  <r>
    <x v="80"/>
    <x v="9"/>
    <x v="5578"/>
  </r>
  <r>
    <x v="80"/>
    <x v="10"/>
    <x v="5579"/>
  </r>
  <r>
    <x v="80"/>
    <x v="11"/>
    <x v="5580"/>
  </r>
  <r>
    <x v="80"/>
    <x v="12"/>
    <x v="5581"/>
  </r>
  <r>
    <x v="80"/>
    <x v="13"/>
    <x v="5582"/>
  </r>
  <r>
    <x v="80"/>
    <x v="14"/>
    <x v="5583"/>
  </r>
  <r>
    <x v="80"/>
    <x v="15"/>
    <x v="5584"/>
  </r>
  <r>
    <x v="80"/>
    <x v="16"/>
    <x v="5585"/>
  </r>
  <r>
    <x v="80"/>
    <x v="17"/>
    <x v="5586"/>
  </r>
  <r>
    <x v="80"/>
    <x v="18"/>
    <x v="5587"/>
  </r>
  <r>
    <x v="80"/>
    <x v="19"/>
    <x v="5588"/>
  </r>
  <r>
    <x v="80"/>
    <x v="20"/>
    <x v="5589"/>
  </r>
  <r>
    <x v="80"/>
    <x v="21"/>
    <x v="1561"/>
  </r>
  <r>
    <x v="80"/>
    <x v="22"/>
    <x v="5590"/>
  </r>
  <r>
    <x v="80"/>
    <x v="23"/>
    <x v="5591"/>
  </r>
  <r>
    <x v="80"/>
    <x v="24"/>
    <x v="5592"/>
  </r>
  <r>
    <x v="80"/>
    <x v="25"/>
    <x v="5593"/>
  </r>
  <r>
    <x v="80"/>
    <x v="26"/>
    <x v="5594"/>
  </r>
  <r>
    <x v="80"/>
    <x v="27"/>
    <x v="5595"/>
  </r>
  <r>
    <x v="80"/>
    <x v="28"/>
    <x v="5596"/>
  </r>
  <r>
    <x v="80"/>
    <x v="29"/>
    <x v="5597"/>
  </r>
  <r>
    <x v="80"/>
    <x v="30"/>
    <x v="5598"/>
  </r>
  <r>
    <x v="80"/>
    <x v="31"/>
    <x v="5599"/>
  </r>
  <r>
    <x v="80"/>
    <x v="32"/>
    <x v="5600"/>
  </r>
  <r>
    <x v="80"/>
    <x v="33"/>
    <x v="5601"/>
  </r>
  <r>
    <x v="80"/>
    <x v="34"/>
    <x v="3443"/>
  </r>
  <r>
    <x v="80"/>
    <x v="35"/>
    <x v="5602"/>
  </r>
  <r>
    <x v="80"/>
    <x v="36"/>
    <x v="5603"/>
  </r>
  <r>
    <x v="80"/>
    <x v="37"/>
    <x v="5604"/>
  </r>
  <r>
    <x v="80"/>
    <x v="38"/>
    <x v="5605"/>
  </r>
  <r>
    <x v="80"/>
    <x v="39"/>
    <x v="5606"/>
  </r>
  <r>
    <x v="80"/>
    <x v="40"/>
    <x v="5607"/>
  </r>
  <r>
    <x v="80"/>
    <x v="41"/>
    <x v="5608"/>
  </r>
  <r>
    <x v="80"/>
    <x v="42"/>
    <x v="3711"/>
  </r>
  <r>
    <x v="80"/>
    <x v="43"/>
    <x v="5609"/>
  </r>
  <r>
    <x v="80"/>
    <x v="44"/>
    <x v="5610"/>
  </r>
  <r>
    <x v="80"/>
    <x v="45"/>
    <x v="5611"/>
  </r>
  <r>
    <x v="80"/>
    <x v="46"/>
    <x v="5612"/>
  </r>
  <r>
    <x v="80"/>
    <x v="47"/>
    <x v="5613"/>
  </r>
  <r>
    <x v="80"/>
    <x v="48"/>
    <x v="5614"/>
  </r>
  <r>
    <x v="80"/>
    <x v="49"/>
    <x v="1950"/>
  </r>
  <r>
    <x v="80"/>
    <x v="50"/>
    <x v="5615"/>
  </r>
  <r>
    <x v="80"/>
    <x v="51"/>
    <x v="5616"/>
  </r>
  <r>
    <x v="80"/>
    <x v="52"/>
    <x v="5617"/>
  </r>
  <r>
    <x v="80"/>
    <x v="53"/>
    <x v="5618"/>
  </r>
  <r>
    <x v="80"/>
    <x v="54"/>
    <x v="287"/>
  </r>
  <r>
    <x v="80"/>
    <x v="55"/>
    <x v="5619"/>
  </r>
  <r>
    <x v="80"/>
    <x v="56"/>
    <x v="5620"/>
  </r>
  <r>
    <x v="80"/>
    <x v="57"/>
    <x v="5621"/>
  </r>
  <r>
    <x v="80"/>
    <x v="58"/>
    <x v="5622"/>
  </r>
  <r>
    <x v="80"/>
    <x v="59"/>
    <x v="5623"/>
  </r>
  <r>
    <x v="80"/>
    <x v="60"/>
    <x v="5624"/>
  </r>
  <r>
    <x v="80"/>
    <x v="61"/>
    <x v="5625"/>
  </r>
  <r>
    <x v="80"/>
    <x v="62"/>
    <x v="5626"/>
  </r>
  <r>
    <x v="80"/>
    <x v="63"/>
    <x v="5627"/>
  </r>
  <r>
    <x v="80"/>
    <x v="64"/>
    <x v="5628"/>
  </r>
  <r>
    <x v="80"/>
    <x v="65"/>
    <x v="5629"/>
  </r>
  <r>
    <x v="80"/>
    <x v="66"/>
    <x v="5630"/>
  </r>
  <r>
    <x v="80"/>
    <x v="67"/>
    <x v="5631"/>
  </r>
  <r>
    <x v="80"/>
    <x v="68"/>
    <x v="2402"/>
  </r>
  <r>
    <x v="80"/>
    <x v="69"/>
    <x v="5632"/>
  </r>
  <r>
    <x v="80"/>
    <x v="70"/>
    <x v="5633"/>
  </r>
  <r>
    <x v="81"/>
    <x v="0"/>
    <x v="5634"/>
  </r>
  <r>
    <x v="81"/>
    <x v="1"/>
    <x v="5635"/>
  </r>
  <r>
    <x v="81"/>
    <x v="2"/>
    <x v="5636"/>
  </r>
  <r>
    <x v="81"/>
    <x v="3"/>
    <x v="5637"/>
  </r>
  <r>
    <x v="81"/>
    <x v="4"/>
    <x v="5638"/>
  </r>
  <r>
    <x v="81"/>
    <x v="5"/>
    <x v="5639"/>
  </r>
  <r>
    <x v="81"/>
    <x v="6"/>
    <x v="5640"/>
  </r>
  <r>
    <x v="81"/>
    <x v="7"/>
    <x v="5641"/>
  </r>
  <r>
    <x v="81"/>
    <x v="8"/>
    <x v="5642"/>
  </r>
  <r>
    <x v="81"/>
    <x v="9"/>
    <x v="5643"/>
  </r>
  <r>
    <x v="81"/>
    <x v="10"/>
    <x v="5644"/>
  </r>
  <r>
    <x v="81"/>
    <x v="11"/>
    <x v="5645"/>
  </r>
  <r>
    <x v="81"/>
    <x v="12"/>
    <x v="5646"/>
  </r>
  <r>
    <x v="81"/>
    <x v="13"/>
    <x v="5647"/>
  </r>
  <r>
    <x v="81"/>
    <x v="14"/>
    <x v="5648"/>
  </r>
  <r>
    <x v="81"/>
    <x v="15"/>
    <x v="5649"/>
  </r>
  <r>
    <x v="81"/>
    <x v="16"/>
    <x v="5650"/>
  </r>
  <r>
    <x v="81"/>
    <x v="17"/>
    <x v="5651"/>
  </r>
  <r>
    <x v="81"/>
    <x v="18"/>
    <x v="5652"/>
  </r>
  <r>
    <x v="81"/>
    <x v="19"/>
    <x v="5653"/>
  </r>
  <r>
    <x v="81"/>
    <x v="20"/>
    <x v="2813"/>
  </r>
  <r>
    <x v="81"/>
    <x v="21"/>
    <x v="5654"/>
  </r>
  <r>
    <x v="81"/>
    <x v="22"/>
    <x v="5655"/>
  </r>
  <r>
    <x v="81"/>
    <x v="23"/>
    <x v="5656"/>
  </r>
  <r>
    <x v="81"/>
    <x v="24"/>
    <x v="5657"/>
  </r>
  <r>
    <x v="81"/>
    <x v="25"/>
    <x v="5658"/>
  </r>
  <r>
    <x v="81"/>
    <x v="26"/>
    <x v="5659"/>
  </r>
  <r>
    <x v="81"/>
    <x v="27"/>
    <x v="5660"/>
  </r>
  <r>
    <x v="81"/>
    <x v="28"/>
    <x v="5661"/>
  </r>
  <r>
    <x v="81"/>
    <x v="29"/>
    <x v="5662"/>
  </r>
  <r>
    <x v="81"/>
    <x v="30"/>
    <x v="5663"/>
  </r>
  <r>
    <x v="81"/>
    <x v="31"/>
    <x v="5664"/>
  </r>
  <r>
    <x v="81"/>
    <x v="32"/>
    <x v="5665"/>
  </r>
  <r>
    <x v="81"/>
    <x v="33"/>
    <x v="5666"/>
  </r>
  <r>
    <x v="81"/>
    <x v="34"/>
    <x v="5667"/>
  </r>
  <r>
    <x v="81"/>
    <x v="35"/>
    <x v="5668"/>
  </r>
  <r>
    <x v="81"/>
    <x v="36"/>
    <x v="5669"/>
  </r>
  <r>
    <x v="81"/>
    <x v="37"/>
    <x v="5670"/>
  </r>
  <r>
    <x v="81"/>
    <x v="38"/>
    <x v="5671"/>
  </r>
  <r>
    <x v="81"/>
    <x v="39"/>
    <x v="5672"/>
  </r>
  <r>
    <x v="81"/>
    <x v="40"/>
    <x v="5673"/>
  </r>
  <r>
    <x v="81"/>
    <x v="41"/>
    <x v="5674"/>
  </r>
  <r>
    <x v="81"/>
    <x v="42"/>
    <x v="5675"/>
  </r>
  <r>
    <x v="81"/>
    <x v="43"/>
    <x v="5676"/>
  </r>
  <r>
    <x v="81"/>
    <x v="44"/>
    <x v="5677"/>
  </r>
  <r>
    <x v="81"/>
    <x v="45"/>
    <x v="5678"/>
  </r>
  <r>
    <x v="81"/>
    <x v="46"/>
    <x v="5679"/>
  </r>
  <r>
    <x v="81"/>
    <x v="47"/>
    <x v="5680"/>
  </r>
  <r>
    <x v="81"/>
    <x v="48"/>
    <x v="5681"/>
  </r>
  <r>
    <x v="81"/>
    <x v="49"/>
    <x v="5682"/>
  </r>
  <r>
    <x v="81"/>
    <x v="50"/>
    <x v="5683"/>
  </r>
  <r>
    <x v="81"/>
    <x v="51"/>
    <x v="5684"/>
  </r>
  <r>
    <x v="81"/>
    <x v="52"/>
    <x v="5685"/>
  </r>
  <r>
    <x v="81"/>
    <x v="53"/>
    <x v="5686"/>
  </r>
  <r>
    <x v="81"/>
    <x v="54"/>
    <x v="5687"/>
  </r>
  <r>
    <x v="81"/>
    <x v="55"/>
    <x v="5688"/>
  </r>
  <r>
    <x v="81"/>
    <x v="56"/>
    <x v="5689"/>
  </r>
  <r>
    <x v="81"/>
    <x v="57"/>
    <x v="5690"/>
  </r>
  <r>
    <x v="81"/>
    <x v="58"/>
    <x v="5691"/>
  </r>
  <r>
    <x v="81"/>
    <x v="59"/>
    <x v="5692"/>
  </r>
  <r>
    <x v="81"/>
    <x v="60"/>
    <x v="5693"/>
  </r>
  <r>
    <x v="81"/>
    <x v="61"/>
    <x v="5694"/>
  </r>
  <r>
    <x v="81"/>
    <x v="62"/>
    <x v="5695"/>
  </r>
  <r>
    <x v="81"/>
    <x v="63"/>
    <x v="5696"/>
  </r>
  <r>
    <x v="81"/>
    <x v="64"/>
    <x v="5697"/>
  </r>
  <r>
    <x v="81"/>
    <x v="65"/>
    <x v="5698"/>
  </r>
  <r>
    <x v="81"/>
    <x v="66"/>
    <x v="5699"/>
  </r>
  <r>
    <x v="81"/>
    <x v="67"/>
    <x v="5700"/>
  </r>
  <r>
    <x v="81"/>
    <x v="68"/>
    <x v="5701"/>
  </r>
  <r>
    <x v="81"/>
    <x v="69"/>
    <x v="5702"/>
  </r>
  <r>
    <x v="81"/>
    <x v="70"/>
    <x v="4483"/>
  </r>
  <r>
    <x v="82"/>
    <x v="0"/>
    <x v="5703"/>
  </r>
  <r>
    <x v="82"/>
    <x v="1"/>
    <x v="5704"/>
  </r>
  <r>
    <x v="82"/>
    <x v="2"/>
    <x v="5705"/>
  </r>
  <r>
    <x v="82"/>
    <x v="3"/>
    <x v="5706"/>
  </r>
  <r>
    <x v="82"/>
    <x v="4"/>
    <x v="5707"/>
  </r>
  <r>
    <x v="82"/>
    <x v="5"/>
    <x v="5708"/>
  </r>
  <r>
    <x v="82"/>
    <x v="6"/>
    <x v="5709"/>
  </r>
  <r>
    <x v="82"/>
    <x v="7"/>
    <x v="5710"/>
  </r>
  <r>
    <x v="82"/>
    <x v="8"/>
    <x v="5711"/>
  </r>
  <r>
    <x v="82"/>
    <x v="9"/>
    <x v="5712"/>
  </r>
  <r>
    <x v="82"/>
    <x v="10"/>
    <x v="5713"/>
  </r>
  <r>
    <x v="82"/>
    <x v="11"/>
    <x v="5714"/>
  </r>
  <r>
    <x v="82"/>
    <x v="12"/>
    <x v="5715"/>
  </r>
  <r>
    <x v="82"/>
    <x v="13"/>
    <x v="5716"/>
  </r>
  <r>
    <x v="82"/>
    <x v="14"/>
    <x v="5717"/>
  </r>
  <r>
    <x v="82"/>
    <x v="15"/>
    <x v="5718"/>
  </r>
  <r>
    <x v="82"/>
    <x v="16"/>
    <x v="5719"/>
  </r>
  <r>
    <x v="82"/>
    <x v="17"/>
    <x v="5720"/>
  </r>
  <r>
    <x v="82"/>
    <x v="18"/>
    <x v="5721"/>
  </r>
  <r>
    <x v="82"/>
    <x v="19"/>
    <x v="5722"/>
  </r>
  <r>
    <x v="82"/>
    <x v="20"/>
    <x v="5723"/>
  </r>
  <r>
    <x v="82"/>
    <x v="21"/>
    <x v="5724"/>
  </r>
  <r>
    <x v="82"/>
    <x v="22"/>
    <x v="5725"/>
  </r>
  <r>
    <x v="82"/>
    <x v="23"/>
    <x v="5726"/>
  </r>
  <r>
    <x v="82"/>
    <x v="24"/>
    <x v="5727"/>
  </r>
  <r>
    <x v="82"/>
    <x v="25"/>
    <x v="5728"/>
  </r>
  <r>
    <x v="82"/>
    <x v="26"/>
    <x v="5729"/>
  </r>
  <r>
    <x v="82"/>
    <x v="27"/>
    <x v="5730"/>
  </r>
  <r>
    <x v="82"/>
    <x v="28"/>
    <x v="5731"/>
  </r>
  <r>
    <x v="82"/>
    <x v="29"/>
    <x v="5732"/>
  </r>
  <r>
    <x v="82"/>
    <x v="30"/>
    <x v="5157"/>
  </r>
  <r>
    <x v="82"/>
    <x v="31"/>
    <x v="5733"/>
  </r>
  <r>
    <x v="82"/>
    <x v="32"/>
    <x v="5734"/>
  </r>
  <r>
    <x v="82"/>
    <x v="33"/>
    <x v="5735"/>
  </r>
  <r>
    <x v="82"/>
    <x v="34"/>
    <x v="5736"/>
  </r>
  <r>
    <x v="82"/>
    <x v="35"/>
    <x v="5737"/>
  </r>
  <r>
    <x v="82"/>
    <x v="36"/>
    <x v="5738"/>
  </r>
  <r>
    <x v="82"/>
    <x v="37"/>
    <x v="5739"/>
  </r>
  <r>
    <x v="82"/>
    <x v="38"/>
    <x v="5740"/>
  </r>
  <r>
    <x v="82"/>
    <x v="39"/>
    <x v="5741"/>
  </r>
  <r>
    <x v="82"/>
    <x v="40"/>
    <x v="5742"/>
  </r>
  <r>
    <x v="82"/>
    <x v="41"/>
    <x v="5743"/>
  </r>
  <r>
    <x v="82"/>
    <x v="42"/>
    <x v="5744"/>
  </r>
  <r>
    <x v="82"/>
    <x v="43"/>
    <x v="5745"/>
  </r>
  <r>
    <x v="82"/>
    <x v="44"/>
    <x v="5746"/>
  </r>
  <r>
    <x v="82"/>
    <x v="45"/>
    <x v="5747"/>
  </r>
  <r>
    <x v="82"/>
    <x v="46"/>
    <x v="5748"/>
  </r>
  <r>
    <x v="82"/>
    <x v="47"/>
    <x v="5749"/>
  </r>
  <r>
    <x v="82"/>
    <x v="48"/>
    <x v="5750"/>
  </r>
  <r>
    <x v="82"/>
    <x v="49"/>
    <x v="5751"/>
  </r>
  <r>
    <x v="82"/>
    <x v="50"/>
    <x v="5752"/>
  </r>
  <r>
    <x v="82"/>
    <x v="51"/>
    <x v="5753"/>
  </r>
  <r>
    <x v="82"/>
    <x v="52"/>
    <x v="5754"/>
  </r>
  <r>
    <x v="82"/>
    <x v="53"/>
    <x v="5755"/>
  </r>
  <r>
    <x v="82"/>
    <x v="54"/>
    <x v="5756"/>
  </r>
  <r>
    <x v="82"/>
    <x v="55"/>
    <x v="5757"/>
  </r>
  <r>
    <x v="82"/>
    <x v="56"/>
    <x v="5758"/>
  </r>
  <r>
    <x v="82"/>
    <x v="57"/>
    <x v="5759"/>
  </r>
  <r>
    <x v="82"/>
    <x v="58"/>
    <x v="5760"/>
  </r>
  <r>
    <x v="82"/>
    <x v="59"/>
    <x v="5761"/>
  </r>
  <r>
    <x v="82"/>
    <x v="60"/>
    <x v="5762"/>
  </r>
  <r>
    <x v="82"/>
    <x v="61"/>
    <x v="5763"/>
  </r>
  <r>
    <x v="82"/>
    <x v="62"/>
    <x v="5764"/>
  </r>
  <r>
    <x v="82"/>
    <x v="63"/>
    <x v="5765"/>
  </r>
  <r>
    <x v="82"/>
    <x v="64"/>
    <x v="5766"/>
  </r>
  <r>
    <x v="82"/>
    <x v="65"/>
    <x v="5767"/>
  </r>
  <r>
    <x v="82"/>
    <x v="66"/>
    <x v="5768"/>
  </r>
  <r>
    <x v="82"/>
    <x v="67"/>
    <x v="751"/>
  </r>
  <r>
    <x v="82"/>
    <x v="68"/>
    <x v="5769"/>
  </r>
  <r>
    <x v="82"/>
    <x v="69"/>
    <x v="5770"/>
  </r>
  <r>
    <x v="82"/>
    <x v="70"/>
    <x v="5771"/>
  </r>
  <r>
    <x v="83"/>
    <x v="0"/>
    <x v="5772"/>
  </r>
  <r>
    <x v="83"/>
    <x v="1"/>
    <x v="3764"/>
  </r>
  <r>
    <x v="83"/>
    <x v="2"/>
    <x v="5773"/>
  </r>
  <r>
    <x v="83"/>
    <x v="3"/>
    <x v="5774"/>
  </r>
  <r>
    <x v="83"/>
    <x v="4"/>
    <x v="5775"/>
  </r>
  <r>
    <x v="83"/>
    <x v="5"/>
    <x v="5776"/>
  </r>
  <r>
    <x v="83"/>
    <x v="6"/>
    <x v="5777"/>
  </r>
  <r>
    <x v="83"/>
    <x v="7"/>
    <x v="5778"/>
  </r>
  <r>
    <x v="83"/>
    <x v="8"/>
    <x v="5779"/>
  </r>
  <r>
    <x v="83"/>
    <x v="9"/>
    <x v="5780"/>
  </r>
  <r>
    <x v="83"/>
    <x v="10"/>
    <x v="5781"/>
  </r>
  <r>
    <x v="83"/>
    <x v="11"/>
    <x v="5782"/>
  </r>
  <r>
    <x v="83"/>
    <x v="12"/>
    <x v="5783"/>
  </r>
  <r>
    <x v="83"/>
    <x v="13"/>
    <x v="5784"/>
  </r>
  <r>
    <x v="83"/>
    <x v="14"/>
    <x v="5785"/>
  </r>
  <r>
    <x v="83"/>
    <x v="15"/>
    <x v="3315"/>
  </r>
  <r>
    <x v="83"/>
    <x v="16"/>
    <x v="5786"/>
  </r>
  <r>
    <x v="83"/>
    <x v="17"/>
    <x v="5787"/>
  </r>
  <r>
    <x v="83"/>
    <x v="18"/>
    <x v="5788"/>
  </r>
  <r>
    <x v="83"/>
    <x v="19"/>
    <x v="5789"/>
  </r>
  <r>
    <x v="83"/>
    <x v="20"/>
    <x v="5790"/>
  </r>
  <r>
    <x v="83"/>
    <x v="21"/>
    <x v="3894"/>
  </r>
  <r>
    <x v="83"/>
    <x v="22"/>
    <x v="5791"/>
  </r>
  <r>
    <x v="83"/>
    <x v="23"/>
    <x v="5792"/>
  </r>
  <r>
    <x v="83"/>
    <x v="24"/>
    <x v="5793"/>
  </r>
  <r>
    <x v="83"/>
    <x v="25"/>
    <x v="5794"/>
  </r>
  <r>
    <x v="83"/>
    <x v="26"/>
    <x v="5795"/>
  </r>
  <r>
    <x v="83"/>
    <x v="27"/>
    <x v="5796"/>
  </r>
  <r>
    <x v="83"/>
    <x v="28"/>
    <x v="5797"/>
  </r>
  <r>
    <x v="83"/>
    <x v="29"/>
    <x v="2002"/>
  </r>
  <r>
    <x v="83"/>
    <x v="30"/>
    <x v="5798"/>
  </r>
  <r>
    <x v="83"/>
    <x v="31"/>
    <x v="5799"/>
  </r>
  <r>
    <x v="83"/>
    <x v="32"/>
    <x v="5800"/>
  </r>
  <r>
    <x v="83"/>
    <x v="33"/>
    <x v="5801"/>
  </r>
  <r>
    <x v="83"/>
    <x v="34"/>
    <x v="5802"/>
  </r>
  <r>
    <x v="83"/>
    <x v="35"/>
    <x v="5803"/>
  </r>
  <r>
    <x v="83"/>
    <x v="36"/>
    <x v="5804"/>
  </r>
  <r>
    <x v="83"/>
    <x v="37"/>
    <x v="5805"/>
  </r>
  <r>
    <x v="83"/>
    <x v="38"/>
    <x v="5806"/>
  </r>
  <r>
    <x v="83"/>
    <x v="39"/>
    <x v="5807"/>
  </r>
  <r>
    <x v="83"/>
    <x v="40"/>
    <x v="2635"/>
  </r>
  <r>
    <x v="83"/>
    <x v="41"/>
    <x v="5808"/>
  </r>
  <r>
    <x v="83"/>
    <x v="42"/>
    <x v="5809"/>
  </r>
  <r>
    <x v="83"/>
    <x v="43"/>
    <x v="5810"/>
  </r>
  <r>
    <x v="83"/>
    <x v="44"/>
    <x v="5811"/>
  </r>
  <r>
    <x v="83"/>
    <x v="45"/>
    <x v="5812"/>
  </r>
  <r>
    <x v="83"/>
    <x v="46"/>
    <x v="5813"/>
  </r>
  <r>
    <x v="83"/>
    <x v="47"/>
    <x v="5814"/>
  </r>
  <r>
    <x v="83"/>
    <x v="48"/>
    <x v="1733"/>
  </r>
  <r>
    <x v="83"/>
    <x v="49"/>
    <x v="5815"/>
  </r>
  <r>
    <x v="83"/>
    <x v="50"/>
    <x v="5816"/>
  </r>
  <r>
    <x v="83"/>
    <x v="51"/>
    <x v="5817"/>
  </r>
  <r>
    <x v="83"/>
    <x v="52"/>
    <x v="5818"/>
  </r>
  <r>
    <x v="83"/>
    <x v="53"/>
    <x v="5819"/>
  </r>
  <r>
    <x v="83"/>
    <x v="54"/>
    <x v="5820"/>
  </r>
  <r>
    <x v="83"/>
    <x v="55"/>
    <x v="5821"/>
  </r>
  <r>
    <x v="83"/>
    <x v="56"/>
    <x v="5822"/>
  </r>
  <r>
    <x v="83"/>
    <x v="57"/>
    <x v="5823"/>
  </r>
  <r>
    <x v="83"/>
    <x v="58"/>
    <x v="5824"/>
  </r>
  <r>
    <x v="83"/>
    <x v="59"/>
    <x v="5825"/>
  </r>
  <r>
    <x v="83"/>
    <x v="60"/>
    <x v="5826"/>
  </r>
  <r>
    <x v="83"/>
    <x v="61"/>
    <x v="5827"/>
  </r>
  <r>
    <x v="83"/>
    <x v="62"/>
    <x v="5828"/>
  </r>
  <r>
    <x v="83"/>
    <x v="63"/>
    <x v="5829"/>
  </r>
  <r>
    <x v="83"/>
    <x v="64"/>
    <x v="5830"/>
  </r>
  <r>
    <x v="83"/>
    <x v="65"/>
    <x v="5831"/>
  </r>
  <r>
    <x v="83"/>
    <x v="66"/>
    <x v="5832"/>
  </r>
  <r>
    <x v="83"/>
    <x v="67"/>
    <x v="5833"/>
  </r>
  <r>
    <x v="83"/>
    <x v="68"/>
    <x v="5834"/>
  </r>
  <r>
    <x v="83"/>
    <x v="69"/>
    <x v="5835"/>
  </r>
  <r>
    <x v="83"/>
    <x v="70"/>
    <x v="5836"/>
  </r>
  <r>
    <x v="84"/>
    <x v="0"/>
    <x v="5837"/>
  </r>
  <r>
    <x v="84"/>
    <x v="1"/>
    <x v="5838"/>
  </r>
  <r>
    <x v="84"/>
    <x v="2"/>
    <x v="5839"/>
  </r>
  <r>
    <x v="84"/>
    <x v="3"/>
    <x v="5840"/>
  </r>
  <r>
    <x v="84"/>
    <x v="4"/>
    <x v="5841"/>
  </r>
  <r>
    <x v="84"/>
    <x v="5"/>
    <x v="5842"/>
  </r>
  <r>
    <x v="84"/>
    <x v="6"/>
    <x v="5843"/>
  </r>
  <r>
    <x v="84"/>
    <x v="7"/>
    <x v="2480"/>
  </r>
  <r>
    <x v="84"/>
    <x v="8"/>
    <x v="5844"/>
  </r>
  <r>
    <x v="84"/>
    <x v="9"/>
    <x v="5845"/>
  </r>
  <r>
    <x v="84"/>
    <x v="10"/>
    <x v="5846"/>
  </r>
  <r>
    <x v="84"/>
    <x v="11"/>
    <x v="5847"/>
  </r>
  <r>
    <x v="84"/>
    <x v="12"/>
    <x v="5848"/>
  </r>
  <r>
    <x v="84"/>
    <x v="13"/>
    <x v="5849"/>
  </r>
  <r>
    <x v="84"/>
    <x v="14"/>
    <x v="5850"/>
  </r>
  <r>
    <x v="84"/>
    <x v="15"/>
    <x v="5851"/>
  </r>
  <r>
    <x v="84"/>
    <x v="16"/>
    <x v="5852"/>
  </r>
  <r>
    <x v="84"/>
    <x v="17"/>
    <x v="5853"/>
  </r>
  <r>
    <x v="84"/>
    <x v="18"/>
    <x v="5854"/>
  </r>
  <r>
    <x v="84"/>
    <x v="19"/>
    <x v="5855"/>
  </r>
  <r>
    <x v="84"/>
    <x v="20"/>
    <x v="5856"/>
  </r>
  <r>
    <x v="84"/>
    <x v="21"/>
    <x v="5857"/>
  </r>
  <r>
    <x v="84"/>
    <x v="22"/>
    <x v="5858"/>
  </r>
  <r>
    <x v="84"/>
    <x v="23"/>
    <x v="5859"/>
  </r>
  <r>
    <x v="84"/>
    <x v="24"/>
    <x v="5860"/>
  </r>
  <r>
    <x v="84"/>
    <x v="25"/>
    <x v="5861"/>
  </r>
  <r>
    <x v="84"/>
    <x v="26"/>
    <x v="5862"/>
  </r>
  <r>
    <x v="84"/>
    <x v="27"/>
    <x v="5863"/>
  </r>
  <r>
    <x v="84"/>
    <x v="28"/>
    <x v="5864"/>
  </r>
  <r>
    <x v="84"/>
    <x v="29"/>
    <x v="5865"/>
  </r>
  <r>
    <x v="84"/>
    <x v="30"/>
    <x v="5866"/>
  </r>
  <r>
    <x v="84"/>
    <x v="31"/>
    <x v="5867"/>
  </r>
  <r>
    <x v="84"/>
    <x v="32"/>
    <x v="5868"/>
  </r>
  <r>
    <x v="84"/>
    <x v="33"/>
    <x v="5869"/>
  </r>
  <r>
    <x v="84"/>
    <x v="34"/>
    <x v="5870"/>
  </r>
  <r>
    <x v="84"/>
    <x v="35"/>
    <x v="5871"/>
  </r>
  <r>
    <x v="84"/>
    <x v="36"/>
    <x v="5872"/>
  </r>
  <r>
    <x v="84"/>
    <x v="37"/>
    <x v="5873"/>
  </r>
  <r>
    <x v="84"/>
    <x v="38"/>
    <x v="5874"/>
  </r>
  <r>
    <x v="84"/>
    <x v="39"/>
    <x v="5875"/>
  </r>
  <r>
    <x v="84"/>
    <x v="40"/>
    <x v="5876"/>
  </r>
  <r>
    <x v="84"/>
    <x v="41"/>
    <x v="5877"/>
  </r>
  <r>
    <x v="84"/>
    <x v="42"/>
    <x v="5878"/>
  </r>
  <r>
    <x v="84"/>
    <x v="43"/>
    <x v="5879"/>
  </r>
  <r>
    <x v="84"/>
    <x v="44"/>
    <x v="5880"/>
  </r>
  <r>
    <x v="84"/>
    <x v="45"/>
    <x v="5881"/>
  </r>
  <r>
    <x v="84"/>
    <x v="46"/>
    <x v="5882"/>
  </r>
  <r>
    <x v="84"/>
    <x v="47"/>
    <x v="5883"/>
  </r>
  <r>
    <x v="84"/>
    <x v="48"/>
    <x v="5884"/>
  </r>
  <r>
    <x v="84"/>
    <x v="49"/>
    <x v="5885"/>
  </r>
  <r>
    <x v="84"/>
    <x v="50"/>
    <x v="5886"/>
  </r>
  <r>
    <x v="84"/>
    <x v="51"/>
    <x v="5887"/>
  </r>
  <r>
    <x v="84"/>
    <x v="52"/>
    <x v="5888"/>
  </r>
  <r>
    <x v="84"/>
    <x v="53"/>
    <x v="5889"/>
  </r>
  <r>
    <x v="84"/>
    <x v="54"/>
    <x v="5890"/>
  </r>
  <r>
    <x v="84"/>
    <x v="55"/>
    <x v="5891"/>
  </r>
  <r>
    <x v="84"/>
    <x v="56"/>
    <x v="5892"/>
  </r>
  <r>
    <x v="84"/>
    <x v="57"/>
    <x v="5893"/>
  </r>
  <r>
    <x v="84"/>
    <x v="58"/>
    <x v="5894"/>
  </r>
  <r>
    <x v="84"/>
    <x v="59"/>
    <x v="5895"/>
  </r>
  <r>
    <x v="84"/>
    <x v="60"/>
    <x v="5896"/>
  </r>
  <r>
    <x v="84"/>
    <x v="61"/>
    <x v="5897"/>
  </r>
  <r>
    <x v="84"/>
    <x v="62"/>
    <x v="5898"/>
  </r>
  <r>
    <x v="84"/>
    <x v="63"/>
    <x v="5899"/>
  </r>
  <r>
    <x v="84"/>
    <x v="64"/>
    <x v="5900"/>
  </r>
  <r>
    <x v="84"/>
    <x v="65"/>
    <x v="5901"/>
  </r>
  <r>
    <x v="84"/>
    <x v="66"/>
    <x v="5902"/>
  </r>
  <r>
    <x v="84"/>
    <x v="67"/>
    <x v="5903"/>
  </r>
  <r>
    <x v="84"/>
    <x v="68"/>
    <x v="5904"/>
  </r>
  <r>
    <x v="84"/>
    <x v="69"/>
    <x v="5905"/>
  </r>
  <r>
    <x v="84"/>
    <x v="70"/>
    <x v="5906"/>
  </r>
  <r>
    <x v="85"/>
    <x v="0"/>
    <x v="5907"/>
  </r>
  <r>
    <x v="85"/>
    <x v="1"/>
    <x v="5908"/>
  </r>
  <r>
    <x v="85"/>
    <x v="2"/>
    <x v="5909"/>
  </r>
  <r>
    <x v="85"/>
    <x v="3"/>
    <x v="5910"/>
  </r>
  <r>
    <x v="85"/>
    <x v="4"/>
    <x v="5911"/>
  </r>
  <r>
    <x v="85"/>
    <x v="5"/>
    <x v="5912"/>
  </r>
  <r>
    <x v="85"/>
    <x v="6"/>
    <x v="5913"/>
  </r>
  <r>
    <x v="85"/>
    <x v="7"/>
    <x v="5914"/>
  </r>
  <r>
    <x v="85"/>
    <x v="8"/>
    <x v="5795"/>
  </r>
  <r>
    <x v="85"/>
    <x v="9"/>
    <x v="5915"/>
  </r>
  <r>
    <x v="85"/>
    <x v="10"/>
    <x v="3262"/>
  </r>
  <r>
    <x v="85"/>
    <x v="11"/>
    <x v="5916"/>
  </r>
  <r>
    <x v="85"/>
    <x v="12"/>
    <x v="5917"/>
  </r>
  <r>
    <x v="85"/>
    <x v="13"/>
    <x v="5918"/>
  </r>
  <r>
    <x v="85"/>
    <x v="14"/>
    <x v="5919"/>
  </r>
  <r>
    <x v="85"/>
    <x v="15"/>
    <x v="5920"/>
  </r>
  <r>
    <x v="85"/>
    <x v="16"/>
    <x v="5921"/>
  </r>
  <r>
    <x v="85"/>
    <x v="17"/>
    <x v="5922"/>
  </r>
  <r>
    <x v="85"/>
    <x v="18"/>
    <x v="5923"/>
  </r>
  <r>
    <x v="85"/>
    <x v="19"/>
    <x v="5924"/>
  </r>
  <r>
    <x v="85"/>
    <x v="20"/>
    <x v="5925"/>
  </r>
  <r>
    <x v="85"/>
    <x v="21"/>
    <x v="5926"/>
  </r>
  <r>
    <x v="85"/>
    <x v="22"/>
    <x v="5927"/>
  </r>
  <r>
    <x v="85"/>
    <x v="23"/>
    <x v="676"/>
  </r>
  <r>
    <x v="85"/>
    <x v="24"/>
    <x v="5928"/>
  </r>
  <r>
    <x v="85"/>
    <x v="25"/>
    <x v="291"/>
  </r>
  <r>
    <x v="85"/>
    <x v="26"/>
    <x v="5929"/>
  </r>
  <r>
    <x v="85"/>
    <x v="27"/>
    <x v="5930"/>
  </r>
  <r>
    <x v="85"/>
    <x v="28"/>
    <x v="1076"/>
  </r>
  <r>
    <x v="85"/>
    <x v="29"/>
    <x v="5931"/>
  </r>
  <r>
    <x v="85"/>
    <x v="30"/>
    <x v="5932"/>
  </r>
  <r>
    <x v="85"/>
    <x v="31"/>
    <x v="3266"/>
  </r>
  <r>
    <x v="85"/>
    <x v="32"/>
    <x v="5933"/>
  </r>
  <r>
    <x v="85"/>
    <x v="33"/>
    <x v="5934"/>
  </r>
  <r>
    <x v="85"/>
    <x v="34"/>
    <x v="3805"/>
  </r>
  <r>
    <x v="85"/>
    <x v="35"/>
    <x v="5935"/>
  </r>
  <r>
    <x v="85"/>
    <x v="36"/>
    <x v="5936"/>
  </r>
  <r>
    <x v="85"/>
    <x v="37"/>
    <x v="5937"/>
  </r>
  <r>
    <x v="85"/>
    <x v="38"/>
    <x v="5938"/>
  </r>
  <r>
    <x v="85"/>
    <x v="39"/>
    <x v="5939"/>
  </r>
  <r>
    <x v="85"/>
    <x v="40"/>
    <x v="5940"/>
  </r>
  <r>
    <x v="85"/>
    <x v="41"/>
    <x v="5941"/>
  </r>
  <r>
    <x v="85"/>
    <x v="42"/>
    <x v="5942"/>
  </r>
  <r>
    <x v="85"/>
    <x v="43"/>
    <x v="5943"/>
  </r>
  <r>
    <x v="85"/>
    <x v="44"/>
    <x v="5944"/>
  </r>
  <r>
    <x v="85"/>
    <x v="45"/>
    <x v="5945"/>
  </r>
  <r>
    <x v="85"/>
    <x v="46"/>
    <x v="5946"/>
  </r>
  <r>
    <x v="85"/>
    <x v="47"/>
    <x v="5947"/>
  </r>
  <r>
    <x v="85"/>
    <x v="48"/>
    <x v="5948"/>
  </r>
  <r>
    <x v="85"/>
    <x v="49"/>
    <x v="5949"/>
  </r>
  <r>
    <x v="85"/>
    <x v="50"/>
    <x v="5950"/>
  </r>
  <r>
    <x v="85"/>
    <x v="51"/>
    <x v="5951"/>
  </r>
  <r>
    <x v="85"/>
    <x v="52"/>
    <x v="5952"/>
  </r>
  <r>
    <x v="85"/>
    <x v="53"/>
    <x v="5953"/>
  </r>
  <r>
    <x v="85"/>
    <x v="54"/>
    <x v="5954"/>
  </r>
  <r>
    <x v="85"/>
    <x v="55"/>
    <x v="5955"/>
  </r>
  <r>
    <x v="85"/>
    <x v="56"/>
    <x v="5956"/>
  </r>
  <r>
    <x v="85"/>
    <x v="57"/>
    <x v="5957"/>
  </r>
  <r>
    <x v="85"/>
    <x v="58"/>
    <x v="5958"/>
  </r>
  <r>
    <x v="85"/>
    <x v="59"/>
    <x v="5959"/>
  </r>
  <r>
    <x v="85"/>
    <x v="60"/>
    <x v="5960"/>
  </r>
  <r>
    <x v="85"/>
    <x v="61"/>
    <x v="5961"/>
  </r>
  <r>
    <x v="85"/>
    <x v="62"/>
    <x v="5962"/>
  </r>
  <r>
    <x v="85"/>
    <x v="63"/>
    <x v="5963"/>
  </r>
  <r>
    <x v="85"/>
    <x v="64"/>
    <x v="5964"/>
  </r>
  <r>
    <x v="85"/>
    <x v="65"/>
    <x v="5965"/>
  </r>
  <r>
    <x v="85"/>
    <x v="66"/>
    <x v="5966"/>
  </r>
  <r>
    <x v="85"/>
    <x v="67"/>
    <x v="5967"/>
  </r>
  <r>
    <x v="85"/>
    <x v="68"/>
    <x v="5968"/>
  </r>
  <r>
    <x v="85"/>
    <x v="69"/>
    <x v="5969"/>
  </r>
  <r>
    <x v="85"/>
    <x v="70"/>
    <x v="5970"/>
  </r>
  <r>
    <x v="86"/>
    <x v="0"/>
    <x v="5971"/>
  </r>
  <r>
    <x v="86"/>
    <x v="1"/>
    <x v="5972"/>
  </r>
  <r>
    <x v="86"/>
    <x v="2"/>
    <x v="5973"/>
  </r>
  <r>
    <x v="86"/>
    <x v="3"/>
    <x v="5974"/>
  </r>
  <r>
    <x v="86"/>
    <x v="4"/>
    <x v="5975"/>
  </r>
  <r>
    <x v="86"/>
    <x v="5"/>
    <x v="5976"/>
  </r>
  <r>
    <x v="86"/>
    <x v="6"/>
    <x v="5977"/>
  </r>
  <r>
    <x v="86"/>
    <x v="7"/>
    <x v="5978"/>
  </r>
  <r>
    <x v="86"/>
    <x v="8"/>
    <x v="5979"/>
  </r>
  <r>
    <x v="86"/>
    <x v="9"/>
    <x v="5980"/>
  </r>
  <r>
    <x v="86"/>
    <x v="10"/>
    <x v="5981"/>
  </r>
  <r>
    <x v="86"/>
    <x v="11"/>
    <x v="3842"/>
  </r>
  <r>
    <x v="86"/>
    <x v="12"/>
    <x v="5982"/>
  </r>
  <r>
    <x v="86"/>
    <x v="13"/>
    <x v="5983"/>
  </r>
  <r>
    <x v="86"/>
    <x v="14"/>
    <x v="5984"/>
  </r>
  <r>
    <x v="86"/>
    <x v="15"/>
    <x v="5985"/>
  </r>
  <r>
    <x v="86"/>
    <x v="16"/>
    <x v="5986"/>
  </r>
  <r>
    <x v="86"/>
    <x v="17"/>
    <x v="5987"/>
  </r>
  <r>
    <x v="86"/>
    <x v="18"/>
    <x v="5988"/>
  </r>
  <r>
    <x v="86"/>
    <x v="19"/>
    <x v="5989"/>
  </r>
  <r>
    <x v="86"/>
    <x v="20"/>
    <x v="5990"/>
  </r>
  <r>
    <x v="86"/>
    <x v="21"/>
    <x v="1119"/>
  </r>
  <r>
    <x v="86"/>
    <x v="22"/>
    <x v="5991"/>
  </r>
  <r>
    <x v="86"/>
    <x v="23"/>
    <x v="5992"/>
  </r>
  <r>
    <x v="86"/>
    <x v="24"/>
    <x v="5993"/>
  </r>
  <r>
    <x v="86"/>
    <x v="25"/>
    <x v="3224"/>
  </r>
  <r>
    <x v="86"/>
    <x v="26"/>
    <x v="5994"/>
  </r>
  <r>
    <x v="86"/>
    <x v="27"/>
    <x v="5995"/>
  </r>
  <r>
    <x v="86"/>
    <x v="28"/>
    <x v="5996"/>
  </r>
  <r>
    <x v="86"/>
    <x v="29"/>
    <x v="5997"/>
  </r>
  <r>
    <x v="86"/>
    <x v="30"/>
    <x v="5998"/>
  </r>
  <r>
    <x v="86"/>
    <x v="31"/>
    <x v="5999"/>
  </r>
  <r>
    <x v="86"/>
    <x v="32"/>
    <x v="6000"/>
  </r>
  <r>
    <x v="86"/>
    <x v="33"/>
    <x v="6001"/>
  </r>
  <r>
    <x v="86"/>
    <x v="34"/>
    <x v="6002"/>
  </r>
  <r>
    <x v="86"/>
    <x v="35"/>
    <x v="6003"/>
  </r>
  <r>
    <x v="86"/>
    <x v="36"/>
    <x v="6004"/>
  </r>
  <r>
    <x v="86"/>
    <x v="37"/>
    <x v="6005"/>
  </r>
  <r>
    <x v="86"/>
    <x v="38"/>
    <x v="6006"/>
  </r>
  <r>
    <x v="86"/>
    <x v="39"/>
    <x v="6007"/>
  </r>
  <r>
    <x v="86"/>
    <x v="40"/>
    <x v="6008"/>
  </r>
  <r>
    <x v="86"/>
    <x v="41"/>
    <x v="6009"/>
  </r>
  <r>
    <x v="86"/>
    <x v="42"/>
    <x v="6010"/>
  </r>
  <r>
    <x v="86"/>
    <x v="43"/>
    <x v="6011"/>
  </r>
  <r>
    <x v="86"/>
    <x v="44"/>
    <x v="6012"/>
  </r>
  <r>
    <x v="86"/>
    <x v="45"/>
    <x v="6013"/>
  </r>
  <r>
    <x v="86"/>
    <x v="46"/>
    <x v="6014"/>
  </r>
  <r>
    <x v="86"/>
    <x v="47"/>
    <x v="6015"/>
  </r>
  <r>
    <x v="86"/>
    <x v="48"/>
    <x v="6016"/>
  </r>
  <r>
    <x v="86"/>
    <x v="49"/>
    <x v="6017"/>
  </r>
  <r>
    <x v="86"/>
    <x v="50"/>
    <x v="6018"/>
  </r>
  <r>
    <x v="86"/>
    <x v="51"/>
    <x v="6019"/>
  </r>
  <r>
    <x v="86"/>
    <x v="52"/>
    <x v="6020"/>
  </r>
  <r>
    <x v="86"/>
    <x v="53"/>
    <x v="6021"/>
  </r>
  <r>
    <x v="86"/>
    <x v="54"/>
    <x v="6022"/>
  </r>
  <r>
    <x v="86"/>
    <x v="55"/>
    <x v="6023"/>
  </r>
  <r>
    <x v="86"/>
    <x v="56"/>
    <x v="6024"/>
  </r>
  <r>
    <x v="86"/>
    <x v="57"/>
    <x v="6025"/>
  </r>
  <r>
    <x v="86"/>
    <x v="58"/>
    <x v="6026"/>
  </r>
  <r>
    <x v="86"/>
    <x v="59"/>
    <x v="6027"/>
  </r>
  <r>
    <x v="86"/>
    <x v="60"/>
    <x v="6028"/>
  </r>
  <r>
    <x v="86"/>
    <x v="61"/>
    <x v="6029"/>
  </r>
  <r>
    <x v="86"/>
    <x v="62"/>
    <x v="6030"/>
  </r>
  <r>
    <x v="86"/>
    <x v="63"/>
    <x v="6031"/>
  </r>
  <r>
    <x v="86"/>
    <x v="64"/>
    <x v="6032"/>
  </r>
  <r>
    <x v="86"/>
    <x v="65"/>
    <x v="6033"/>
  </r>
  <r>
    <x v="86"/>
    <x v="66"/>
    <x v="6034"/>
  </r>
  <r>
    <x v="86"/>
    <x v="67"/>
    <x v="6035"/>
  </r>
  <r>
    <x v="86"/>
    <x v="68"/>
    <x v="6036"/>
  </r>
  <r>
    <x v="86"/>
    <x v="69"/>
    <x v="6037"/>
  </r>
  <r>
    <x v="86"/>
    <x v="70"/>
    <x v="6038"/>
  </r>
  <r>
    <x v="87"/>
    <x v="0"/>
    <x v="6039"/>
  </r>
  <r>
    <x v="87"/>
    <x v="1"/>
    <x v="6040"/>
  </r>
  <r>
    <x v="87"/>
    <x v="2"/>
    <x v="6041"/>
  </r>
  <r>
    <x v="87"/>
    <x v="3"/>
    <x v="6042"/>
  </r>
  <r>
    <x v="87"/>
    <x v="4"/>
    <x v="6043"/>
  </r>
  <r>
    <x v="87"/>
    <x v="5"/>
    <x v="6044"/>
  </r>
  <r>
    <x v="87"/>
    <x v="6"/>
    <x v="6045"/>
  </r>
  <r>
    <x v="87"/>
    <x v="7"/>
    <x v="6046"/>
  </r>
  <r>
    <x v="87"/>
    <x v="8"/>
    <x v="6047"/>
  </r>
  <r>
    <x v="87"/>
    <x v="9"/>
    <x v="6048"/>
  </r>
  <r>
    <x v="87"/>
    <x v="10"/>
    <x v="6049"/>
  </r>
  <r>
    <x v="87"/>
    <x v="11"/>
    <x v="6050"/>
  </r>
  <r>
    <x v="87"/>
    <x v="12"/>
    <x v="6051"/>
  </r>
  <r>
    <x v="87"/>
    <x v="13"/>
    <x v="6052"/>
  </r>
  <r>
    <x v="87"/>
    <x v="14"/>
    <x v="6053"/>
  </r>
  <r>
    <x v="87"/>
    <x v="15"/>
    <x v="6054"/>
  </r>
  <r>
    <x v="87"/>
    <x v="16"/>
    <x v="6055"/>
  </r>
  <r>
    <x v="87"/>
    <x v="17"/>
    <x v="6056"/>
  </r>
  <r>
    <x v="87"/>
    <x v="18"/>
    <x v="6057"/>
  </r>
  <r>
    <x v="87"/>
    <x v="19"/>
    <x v="6058"/>
  </r>
  <r>
    <x v="87"/>
    <x v="20"/>
    <x v="6059"/>
  </r>
  <r>
    <x v="87"/>
    <x v="21"/>
    <x v="6060"/>
  </r>
  <r>
    <x v="87"/>
    <x v="22"/>
    <x v="6061"/>
  </r>
  <r>
    <x v="87"/>
    <x v="23"/>
    <x v="6062"/>
  </r>
  <r>
    <x v="87"/>
    <x v="24"/>
    <x v="6063"/>
  </r>
  <r>
    <x v="87"/>
    <x v="25"/>
    <x v="6064"/>
  </r>
  <r>
    <x v="87"/>
    <x v="26"/>
    <x v="6065"/>
  </r>
  <r>
    <x v="87"/>
    <x v="27"/>
    <x v="6066"/>
  </r>
  <r>
    <x v="87"/>
    <x v="28"/>
    <x v="6067"/>
  </r>
  <r>
    <x v="87"/>
    <x v="29"/>
    <x v="6068"/>
  </r>
  <r>
    <x v="87"/>
    <x v="30"/>
    <x v="6069"/>
  </r>
  <r>
    <x v="87"/>
    <x v="31"/>
    <x v="6070"/>
  </r>
  <r>
    <x v="87"/>
    <x v="32"/>
    <x v="6071"/>
  </r>
  <r>
    <x v="87"/>
    <x v="33"/>
    <x v="6072"/>
  </r>
  <r>
    <x v="87"/>
    <x v="34"/>
    <x v="6073"/>
  </r>
  <r>
    <x v="87"/>
    <x v="35"/>
    <x v="6074"/>
  </r>
  <r>
    <x v="87"/>
    <x v="36"/>
    <x v="6075"/>
  </r>
  <r>
    <x v="87"/>
    <x v="37"/>
    <x v="6076"/>
  </r>
  <r>
    <x v="87"/>
    <x v="38"/>
    <x v="6077"/>
  </r>
  <r>
    <x v="87"/>
    <x v="39"/>
    <x v="6078"/>
  </r>
  <r>
    <x v="87"/>
    <x v="40"/>
    <x v="6079"/>
  </r>
  <r>
    <x v="87"/>
    <x v="41"/>
    <x v="6080"/>
  </r>
  <r>
    <x v="87"/>
    <x v="42"/>
    <x v="6081"/>
  </r>
  <r>
    <x v="87"/>
    <x v="43"/>
    <x v="6082"/>
  </r>
  <r>
    <x v="87"/>
    <x v="44"/>
    <x v="6083"/>
  </r>
  <r>
    <x v="87"/>
    <x v="45"/>
    <x v="6084"/>
  </r>
  <r>
    <x v="87"/>
    <x v="46"/>
    <x v="6085"/>
  </r>
  <r>
    <x v="87"/>
    <x v="47"/>
    <x v="6086"/>
  </r>
  <r>
    <x v="87"/>
    <x v="48"/>
    <x v="6087"/>
  </r>
  <r>
    <x v="87"/>
    <x v="49"/>
    <x v="6088"/>
  </r>
  <r>
    <x v="87"/>
    <x v="50"/>
    <x v="6089"/>
  </r>
  <r>
    <x v="87"/>
    <x v="51"/>
    <x v="6090"/>
  </r>
  <r>
    <x v="87"/>
    <x v="52"/>
    <x v="6091"/>
  </r>
  <r>
    <x v="87"/>
    <x v="53"/>
    <x v="6092"/>
  </r>
  <r>
    <x v="87"/>
    <x v="54"/>
    <x v="6093"/>
  </r>
  <r>
    <x v="87"/>
    <x v="55"/>
    <x v="6094"/>
  </r>
  <r>
    <x v="87"/>
    <x v="56"/>
    <x v="6095"/>
  </r>
  <r>
    <x v="87"/>
    <x v="57"/>
    <x v="6096"/>
  </r>
  <r>
    <x v="87"/>
    <x v="58"/>
    <x v="6097"/>
  </r>
  <r>
    <x v="87"/>
    <x v="59"/>
    <x v="6098"/>
  </r>
  <r>
    <x v="87"/>
    <x v="60"/>
    <x v="6099"/>
  </r>
  <r>
    <x v="87"/>
    <x v="61"/>
    <x v="6100"/>
  </r>
  <r>
    <x v="87"/>
    <x v="62"/>
    <x v="6101"/>
  </r>
  <r>
    <x v="87"/>
    <x v="63"/>
    <x v="6102"/>
  </r>
  <r>
    <x v="87"/>
    <x v="64"/>
    <x v="6103"/>
  </r>
  <r>
    <x v="87"/>
    <x v="65"/>
    <x v="6104"/>
  </r>
  <r>
    <x v="87"/>
    <x v="66"/>
    <x v="6105"/>
  </r>
  <r>
    <x v="87"/>
    <x v="67"/>
    <x v="6106"/>
  </r>
  <r>
    <x v="87"/>
    <x v="68"/>
    <x v="6107"/>
  </r>
  <r>
    <x v="87"/>
    <x v="69"/>
    <x v="6108"/>
  </r>
  <r>
    <x v="87"/>
    <x v="70"/>
    <x v="6109"/>
  </r>
  <r>
    <x v="88"/>
    <x v="0"/>
    <x v="6110"/>
  </r>
  <r>
    <x v="88"/>
    <x v="1"/>
    <x v="6111"/>
  </r>
  <r>
    <x v="88"/>
    <x v="2"/>
    <x v="6112"/>
  </r>
  <r>
    <x v="88"/>
    <x v="3"/>
    <x v="6113"/>
  </r>
  <r>
    <x v="88"/>
    <x v="4"/>
    <x v="6114"/>
  </r>
  <r>
    <x v="88"/>
    <x v="5"/>
    <x v="6115"/>
  </r>
  <r>
    <x v="88"/>
    <x v="6"/>
    <x v="6116"/>
  </r>
  <r>
    <x v="88"/>
    <x v="7"/>
    <x v="6117"/>
  </r>
  <r>
    <x v="88"/>
    <x v="8"/>
    <x v="6118"/>
  </r>
  <r>
    <x v="88"/>
    <x v="9"/>
    <x v="6119"/>
  </r>
  <r>
    <x v="88"/>
    <x v="10"/>
    <x v="6120"/>
  </r>
  <r>
    <x v="88"/>
    <x v="11"/>
    <x v="6121"/>
  </r>
  <r>
    <x v="88"/>
    <x v="12"/>
    <x v="6122"/>
  </r>
  <r>
    <x v="88"/>
    <x v="13"/>
    <x v="6123"/>
  </r>
  <r>
    <x v="88"/>
    <x v="14"/>
    <x v="6124"/>
  </r>
  <r>
    <x v="88"/>
    <x v="15"/>
    <x v="6125"/>
  </r>
  <r>
    <x v="88"/>
    <x v="16"/>
    <x v="5108"/>
  </r>
  <r>
    <x v="88"/>
    <x v="17"/>
    <x v="6126"/>
  </r>
  <r>
    <x v="88"/>
    <x v="18"/>
    <x v="6127"/>
  </r>
  <r>
    <x v="88"/>
    <x v="19"/>
    <x v="6128"/>
  </r>
  <r>
    <x v="88"/>
    <x v="20"/>
    <x v="6129"/>
  </r>
  <r>
    <x v="88"/>
    <x v="21"/>
    <x v="6130"/>
  </r>
  <r>
    <x v="88"/>
    <x v="22"/>
    <x v="6131"/>
  </r>
  <r>
    <x v="88"/>
    <x v="23"/>
    <x v="6132"/>
  </r>
  <r>
    <x v="88"/>
    <x v="24"/>
    <x v="6133"/>
  </r>
  <r>
    <x v="88"/>
    <x v="25"/>
    <x v="6134"/>
  </r>
  <r>
    <x v="88"/>
    <x v="26"/>
    <x v="6135"/>
  </r>
  <r>
    <x v="88"/>
    <x v="27"/>
    <x v="6136"/>
  </r>
  <r>
    <x v="88"/>
    <x v="28"/>
    <x v="6137"/>
  </r>
  <r>
    <x v="88"/>
    <x v="29"/>
    <x v="6138"/>
  </r>
  <r>
    <x v="88"/>
    <x v="30"/>
    <x v="6139"/>
  </r>
  <r>
    <x v="88"/>
    <x v="31"/>
    <x v="6140"/>
  </r>
  <r>
    <x v="88"/>
    <x v="32"/>
    <x v="6141"/>
  </r>
  <r>
    <x v="88"/>
    <x v="33"/>
    <x v="6142"/>
  </r>
  <r>
    <x v="88"/>
    <x v="34"/>
    <x v="6143"/>
  </r>
  <r>
    <x v="88"/>
    <x v="35"/>
    <x v="6144"/>
  </r>
  <r>
    <x v="88"/>
    <x v="36"/>
    <x v="6145"/>
  </r>
  <r>
    <x v="88"/>
    <x v="37"/>
    <x v="6146"/>
  </r>
  <r>
    <x v="88"/>
    <x v="38"/>
    <x v="4874"/>
  </r>
  <r>
    <x v="88"/>
    <x v="39"/>
    <x v="6147"/>
  </r>
  <r>
    <x v="88"/>
    <x v="40"/>
    <x v="6148"/>
  </r>
  <r>
    <x v="88"/>
    <x v="41"/>
    <x v="6149"/>
  </r>
  <r>
    <x v="88"/>
    <x v="42"/>
    <x v="6150"/>
  </r>
  <r>
    <x v="88"/>
    <x v="43"/>
    <x v="3831"/>
  </r>
  <r>
    <x v="88"/>
    <x v="44"/>
    <x v="6151"/>
  </r>
  <r>
    <x v="88"/>
    <x v="45"/>
    <x v="6152"/>
  </r>
  <r>
    <x v="88"/>
    <x v="46"/>
    <x v="6153"/>
  </r>
  <r>
    <x v="88"/>
    <x v="47"/>
    <x v="6154"/>
  </r>
  <r>
    <x v="88"/>
    <x v="48"/>
    <x v="6155"/>
  </r>
  <r>
    <x v="88"/>
    <x v="49"/>
    <x v="6156"/>
  </r>
  <r>
    <x v="88"/>
    <x v="50"/>
    <x v="6157"/>
  </r>
  <r>
    <x v="88"/>
    <x v="51"/>
    <x v="6158"/>
  </r>
  <r>
    <x v="88"/>
    <x v="52"/>
    <x v="6159"/>
  </r>
  <r>
    <x v="88"/>
    <x v="53"/>
    <x v="6160"/>
  </r>
  <r>
    <x v="88"/>
    <x v="54"/>
    <x v="6161"/>
  </r>
  <r>
    <x v="88"/>
    <x v="55"/>
    <x v="6162"/>
  </r>
  <r>
    <x v="88"/>
    <x v="56"/>
    <x v="6163"/>
  </r>
  <r>
    <x v="88"/>
    <x v="57"/>
    <x v="6164"/>
  </r>
  <r>
    <x v="88"/>
    <x v="58"/>
    <x v="6165"/>
  </r>
  <r>
    <x v="88"/>
    <x v="59"/>
    <x v="6166"/>
  </r>
  <r>
    <x v="88"/>
    <x v="60"/>
    <x v="6167"/>
  </r>
  <r>
    <x v="88"/>
    <x v="61"/>
    <x v="6168"/>
  </r>
  <r>
    <x v="88"/>
    <x v="62"/>
    <x v="6169"/>
  </r>
  <r>
    <x v="88"/>
    <x v="63"/>
    <x v="6170"/>
  </r>
  <r>
    <x v="88"/>
    <x v="64"/>
    <x v="6171"/>
  </r>
  <r>
    <x v="88"/>
    <x v="65"/>
    <x v="6172"/>
  </r>
  <r>
    <x v="88"/>
    <x v="66"/>
    <x v="6173"/>
  </r>
  <r>
    <x v="88"/>
    <x v="67"/>
    <x v="6174"/>
  </r>
  <r>
    <x v="88"/>
    <x v="68"/>
    <x v="6175"/>
  </r>
  <r>
    <x v="88"/>
    <x v="69"/>
    <x v="6176"/>
  </r>
  <r>
    <x v="88"/>
    <x v="70"/>
    <x v="6177"/>
  </r>
  <r>
    <x v="89"/>
    <x v="0"/>
    <x v="6178"/>
  </r>
  <r>
    <x v="89"/>
    <x v="1"/>
    <x v="6179"/>
  </r>
  <r>
    <x v="89"/>
    <x v="2"/>
    <x v="6180"/>
  </r>
  <r>
    <x v="89"/>
    <x v="3"/>
    <x v="6181"/>
  </r>
  <r>
    <x v="89"/>
    <x v="4"/>
    <x v="6133"/>
  </r>
  <r>
    <x v="89"/>
    <x v="5"/>
    <x v="6182"/>
  </r>
  <r>
    <x v="89"/>
    <x v="6"/>
    <x v="6183"/>
  </r>
  <r>
    <x v="89"/>
    <x v="7"/>
    <x v="6184"/>
  </r>
  <r>
    <x v="89"/>
    <x v="8"/>
    <x v="6185"/>
  </r>
  <r>
    <x v="89"/>
    <x v="9"/>
    <x v="6186"/>
  </r>
  <r>
    <x v="89"/>
    <x v="10"/>
    <x v="6187"/>
  </r>
  <r>
    <x v="89"/>
    <x v="11"/>
    <x v="3892"/>
  </r>
  <r>
    <x v="89"/>
    <x v="12"/>
    <x v="6188"/>
  </r>
  <r>
    <x v="89"/>
    <x v="13"/>
    <x v="6189"/>
  </r>
  <r>
    <x v="89"/>
    <x v="14"/>
    <x v="3460"/>
  </r>
  <r>
    <x v="89"/>
    <x v="15"/>
    <x v="6190"/>
  </r>
  <r>
    <x v="89"/>
    <x v="16"/>
    <x v="6191"/>
  </r>
  <r>
    <x v="89"/>
    <x v="17"/>
    <x v="6192"/>
  </r>
  <r>
    <x v="89"/>
    <x v="18"/>
    <x v="6193"/>
  </r>
  <r>
    <x v="89"/>
    <x v="19"/>
    <x v="3887"/>
  </r>
  <r>
    <x v="89"/>
    <x v="20"/>
    <x v="6194"/>
  </r>
  <r>
    <x v="89"/>
    <x v="21"/>
    <x v="6195"/>
  </r>
  <r>
    <x v="89"/>
    <x v="22"/>
    <x v="6196"/>
  </r>
  <r>
    <x v="89"/>
    <x v="23"/>
    <x v="6197"/>
  </r>
  <r>
    <x v="89"/>
    <x v="24"/>
    <x v="6198"/>
  </r>
  <r>
    <x v="89"/>
    <x v="25"/>
    <x v="6199"/>
  </r>
  <r>
    <x v="89"/>
    <x v="26"/>
    <x v="6200"/>
  </r>
  <r>
    <x v="89"/>
    <x v="27"/>
    <x v="6201"/>
  </r>
  <r>
    <x v="89"/>
    <x v="28"/>
    <x v="6202"/>
  </r>
  <r>
    <x v="89"/>
    <x v="29"/>
    <x v="6203"/>
  </r>
  <r>
    <x v="89"/>
    <x v="30"/>
    <x v="6204"/>
  </r>
  <r>
    <x v="89"/>
    <x v="31"/>
    <x v="6205"/>
  </r>
  <r>
    <x v="89"/>
    <x v="32"/>
    <x v="6206"/>
  </r>
  <r>
    <x v="89"/>
    <x v="33"/>
    <x v="6207"/>
  </r>
  <r>
    <x v="89"/>
    <x v="34"/>
    <x v="6208"/>
  </r>
  <r>
    <x v="89"/>
    <x v="35"/>
    <x v="6209"/>
  </r>
  <r>
    <x v="89"/>
    <x v="36"/>
    <x v="6210"/>
  </r>
  <r>
    <x v="89"/>
    <x v="37"/>
    <x v="6211"/>
  </r>
  <r>
    <x v="89"/>
    <x v="38"/>
    <x v="6212"/>
  </r>
  <r>
    <x v="89"/>
    <x v="39"/>
    <x v="6213"/>
  </r>
  <r>
    <x v="89"/>
    <x v="40"/>
    <x v="6214"/>
  </r>
  <r>
    <x v="89"/>
    <x v="41"/>
    <x v="6215"/>
  </r>
  <r>
    <x v="89"/>
    <x v="42"/>
    <x v="6216"/>
  </r>
  <r>
    <x v="89"/>
    <x v="43"/>
    <x v="6217"/>
  </r>
  <r>
    <x v="89"/>
    <x v="44"/>
    <x v="6218"/>
  </r>
  <r>
    <x v="89"/>
    <x v="45"/>
    <x v="6219"/>
  </r>
  <r>
    <x v="89"/>
    <x v="46"/>
    <x v="6220"/>
  </r>
  <r>
    <x v="89"/>
    <x v="47"/>
    <x v="6221"/>
  </r>
  <r>
    <x v="89"/>
    <x v="48"/>
    <x v="6222"/>
  </r>
  <r>
    <x v="89"/>
    <x v="49"/>
    <x v="6223"/>
  </r>
  <r>
    <x v="89"/>
    <x v="50"/>
    <x v="6224"/>
  </r>
  <r>
    <x v="89"/>
    <x v="51"/>
    <x v="6225"/>
  </r>
  <r>
    <x v="89"/>
    <x v="52"/>
    <x v="6226"/>
  </r>
  <r>
    <x v="89"/>
    <x v="53"/>
    <x v="6227"/>
  </r>
  <r>
    <x v="89"/>
    <x v="54"/>
    <x v="6228"/>
  </r>
  <r>
    <x v="89"/>
    <x v="55"/>
    <x v="6229"/>
  </r>
  <r>
    <x v="89"/>
    <x v="56"/>
    <x v="6230"/>
  </r>
  <r>
    <x v="89"/>
    <x v="57"/>
    <x v="6231"/>
  </r>
  <r>
    <x v="89"/>
    <x v="58"/>
    <x v="6232"/>
  </r>
  <r>
    <x v="89"/>
    <x v="59"/>
    <x v="6233"/>
  </r>
  <r>
    <x v="89"/>
    <x v="60"/>
    <x v="6234"/>
  </r>
  <r>
    <x v="89"/>
    <x v="61"/>
    <x v="6235"/>
  </r>
  <r>
    <x v="89"/>
    <x v="62"/>
    <x v="6236"/>
  </r>
  <r>
    <x v="89"/>
    <x v="63"/>
    <x v="6237"/>
  </r>
  <r>
    <x v="89"/>
    <x v="64"/>
    <x v="6238"/>
  </r>
  <r>
    <x v="89"/>
    <x v="65"/>
    <x v="6239"/>
  </r>
  <r>
    <x v="89"/>
    <x v="66"/>
    <x v="6240"/>
  </r>
  <r>
    <x v="89"/>
    <x v="67"/>
    <x v="6241"/>
  </r>
  <r>
    <x v="89"/>
    <x v="68"/>
    <x v="6242"/>
  </r>
  <r>
    <x v="89"/>
    <x v="69"/>
    <x v="6243"/>
  </r>
  <r>
    <x v="89"/>
    <x v="70"/>
    <x v="6244"/>
  </r>
  <r>
    <x v="90"/>
    <x v="0"/>
    <x v="6245"/>
  </r>
  <r>
    <x v="90"/>
    <x v="1"/>
    <x v="6246"/>
  </r>
  <r>
    <x v="90"/>
    <x v="2"/>
    <x v="6247"/>
  </r>
  <r>
    <x v="90"/>
    <x v="3"/>
    <x v="6248"/>
  </r>
  <r>
    <x v="90"/>
    <x v="4"/>
    <x v="6249"/>
  </r>
  <r>
    <x v="90"/>
    <x v="5"/>
    <x v="1052"/>
  </r>
  <r>
    <x v="90"/>
    <x v="6"/>
    <x v="6250"/>
  </r>
  <r>
    <x v="90"/>
    <x v="7"/>
    <x v="6251"/>
  </r>
  <r>
    <x v="90"/>
    <x v="8"/>
    <x v="6252"/>
  </r>
  <r>
    <x v="90"/>
    <x v="9"/>
    <x v="6253"/>
  </r>
  <r>
    <x v="90"/>
    <x v="10"/>
    <x v="6254"/>
  </r>
  <r>
    <x v="90"/>
    <x v="11"/>
    <x v="6255"/>
  </r>
  <r>
    <x v="90"/>
    <x v="12"/>
    <x v="6256"/>
  </r>
  <r>
    <x v="90"/>
    <x v="13"/>
    <x v="6257"/>
  </r>
  <r>
    <x v="90"/>
    <x v="14"/>
    <x v="6258"/>
  </r>
  <r>
    <x v="90"/>
    <x v="15"/>
    <x v="6259"/>
  </r>
  <r>
    <x v="90"/>
    <x v="16"/>
    <x v="6260"/>
  </r>
  <r>
    <x v="90"/>
    <x v="17"/>
    <x v="6261"/>
  </r>
  <r>
    <x v="90"/>
    <x v="18"/>
    <x v="6262"/>
  </r>
  <r>
    <x v="90"/>
    <x v="19"/>
    <x v="6263"/>
  </r>
  <r>
    <x v="90"/>
    <x v="20"/>
    <x v="6264"/>
  </r>
  <r>
    <x v="90"/>
    <x v="21"/>
    <x v="6265"/>
  </r>
  <r>
    <x v="90"/>
    <x v="22"/>
    <x v="6266"/>
  </r>
  <r>
    <x v="90"/>
    <x v="23"/>
    <x v="6267"/>
  </r>
  <r>
    <x v="90"/>
    <x v="24"/>
    <x v="6268"/>
  </r>
  <r>
    <x v="90"/>
    <x v="25"/>
    <x v="6269"/>
  </r>
  <r>
    <x v="90"/>
    <x v="26"/>
    <x v="6270"/>
  </r>
  <r>
    <x v="90"/>
    <x v="27"/>
    <x v="6271"/>
  </r>
  <r>
    <x v="90"/>
    <x v="28"/>
    <x v="6272"/>
  </r>
  <r>
    <x v="90"/>
    <x v="29"/>
    <x v="6273"/>
  </r>
  <r>
    <x v="90"/>
    <x v="30"/>
    <x v="6274"/>
  </r>
  <r>
    <x v="90"/>
    <x v="31"/>
    <x v="6275"/>
  </r>
  <r>
    <x v="90"/>
    <x v="32"/>
    <x v="6276"/>
  </r>
  <r>
    <x v="90"/>
    <x v="33"/>
    <x v="223"/>
  </r>
  <r>
    <x v="90"/>
    <x v="34"/>
    <x v="6277"/>
  </r>
  <r>
    <x v="90"/>
    <x v="35"/>
    <x v="6278"/>
  </r>
  <r>
    <x v="90"/>
    <x v="36"/>
    <x v="6279"/>
  </r>
  <r>
    <x v="90"/>
    <x v="37"/>
    <x v="6280"/>
  </r>
  <r>
    <x v="90"/>
    <x v="38"/>
    <x v="6281"/>
  </r>
  <r>
    <x v="90"/>
    <x v="39"/>
    <x v="6157"/>
  </r>
  <r>
    <x v="90"/>
    <x v="40"/>
    <x v="6282"/>
  </r>
  <r>
    <x v="90"/>
    <x v="41"/>
    <x v="6283"/>
  </r>
  <r>
    <x v="90"/>
    <x v="42"/>
    <x v="6284"/>
  </r>
  <r>
    <x v="90"/>
    <x v="43"/>
    <x v="6285"/>
  </r>
  <r>
    <x v="90"/>
    <x v="44"/>
    <x v="6286"/>
  </r>
  <r>
    <x v="90"/>
    <x v="45"/>
    <x v="6287"/>
  </r>
  <r>
    <x v="90"/>
    <x v="46"/>
    <x v="6288"/>
  </r>
  <r>
    <x v="90"/>
    <x v="47"/>
    <x v="1228"/>
  </r>
  <r>
    <x v="90"/>
    <x v="48"/>
    <x v="6289"/>
  </r>
  <r>
    <x v="90"/>
    <x v="49"/>
    <x v="6290"/>
  </r>
  <r>
    <x v="90"/>
    <x v="50"/>
    <x v="6291"/>
  </r>
  <r>
    <x v="90"/>
    <x v="51"/>
    <x v="6292"/>
  </r>
  <r>
    <x v="90"/>
    <x v="52"/>
    <x v="6293"/>
  </r>
  <r>
    <x v="90"/>
    <x v="53"/>
    <x v="6294"/>
  </r>
  <r>
    <x v="90"/>
    <x v="54"/>
    <x v="6295"/>
  </r>
  <r>
    <x v="90"/>
    <x v="55"/>
    <x v="6296"/>
  </r>
  <r>
    <x v="90"/>
    <x v="56"/>
    <x v="6297"/>
  </r>
  <r>
    <x v="90"/>
    <x v="57"/>
    <x v="6298"/>
  </r>
  <r>
    <x v="90"/>
    <x v="58"/>
    <x v="6299"/>
  </r>
  <r>
    <x v="90"/>
    <x v="59"/>
    <x v="6300"/>
  </r>
  <r>
    <x v="90"/>
    <x v="60"/>
    <x v="6301"/>
  </r>
  <r>
    <x v="90"/>
    <x v="61"/>
    <x v="6302"/>
  </r>
  <r>
    <x v="90"/>
    <x v="62"/>
    <x v="6303"/>
  </r>
  <r>
    <x v="90"/>
    <x v="63"/>
    <x v="6304"/>
  </r>
  <r>
    <x v="90"/>
    <x v="64"/>
    <x v="6305"/>
  </r>
  <r>
    <x v="90"/>
    <x v="65"/>
    <x v="6306"/>
  </r>
  <r>
    <x v="90"/>
    <x v="66"/>
    <x v="6307"/>
  </r>
  <r>
    <x v="90"/>
    <x v="67"/>
    <x v="6308"/>
  </r>
  <r>
    <x v="90"/>
    <x v="68"/>
    <x v="6309"/>
  </r>
  <r>
    <x v="90"/>
    <x v="69"/>
    <x v="6310"/>
  </r>
  <r>
    <x v="90"/>
    <x v="70"/>
    <x v="6311"/>
  </r>
  <r>
    <x v="91"/>
    <x v="0"/>
    <x v="2115"/>
  </r>
  <r>
    <x v="91"/>
    <x v="1"/>
    <x v="2115"/>
  </r>
  <r>
    <x v="91"/>
    <x v="2"/>
    <x v="2115"/>
  </r>
  <r>
    <x v="91"/>
    <x v="3"/>
    <x v="2115"/>
  </r>
  <r>
    <x v="91"/>
    <x v="4"/>
    <x v="2115"/>
  </r>
  <r>
    <x v="91"/>
    <x v="5"/>
    <x v="3447"/>
  </r>
  <r>
    <x v="91"/>
    <x v="6"/>
    <x v="6312"/>
  </r>
  <r>
    <x v="91"/>
    <x v="7"/>
    <x v="6313"/>
  </r>
  <r>
    <x v="91"/>
    <x v="8"/>
    <x v="6314"/>
  </r>
  <r>
    <x v="91"/>
    <x v="9"/>
    <x v="6315"/>
  </r>
  <r>
    <x v="91"/>
    <x v="10"/>
    <x v="6316"/>
  </r>
  <r>
    <x v="91"/>
    <x v="11"/>
    <x v="6317"/>
  </r>
  <r>
    <x v="91"/>
    <x v="12"/>
    <x v="6318"/>
  </r>
  <r>
    <x v="91"/>
    <x v="13"/>
    <x v="1629"/>
  </r>
  <r>
    <x v="91"/>
    <x v="14"/>
    <x v="6319"/>
  </r>
  <r>
    <x v="91"/>
    <x v="15"/>
    <x v="6320"/>
  </r>
  <r>
    <x v="91"/>
    <x v="16"/>
    <x v="6321"/>
  </r>
  <r>
    <x v="91"/>
    <x v="17"/>
    <x v="6322"/>
  </r>
  <r>
    <x v="91"/>
    <x v="18"/>
    <x v="6323"/>
  </r>
  <r>
    <x v="91"/>
    <x v="19"/>
    <x v="6324"/>
  </r>
  <r>
    <x v="91"/>
    <x v="20"/>
    <x v="6325"/>
  </r>
  <r>
    <x v="91"/>
    <x v="21"/>
    <x v="6326"/>
  </r>
  <r>
    <x v="91"/>
    <x v="22"/>
    <x v="6327"/>
  </r>
  <r>
    <x v="91"/>
    <x v="23"/>
    <x v="6328"/>
  </r>
  <r>
    <x v="91"/>
    <x v="24"/>
    <x v="6329"/>
  </r>
  <r>
    <x v="91"/>
    <x v="25"/>
    <x v="6330"/>
  </r>
  <r>
    <x v="91"/>
    <x v="26"/>
    <x v="3870"/>
  </r>
  <r>
    <x v="91"/>
    <x v="27"/>
    <x v="6331"/>
  </r>
  <r>
    <x v="91"/>
    <x v="28"/>
    <x v="6332"/>
  </r>
  <r>
    <x v="91"/>
    <x v="29"/>
    <x v="6333"/>
  </r>
  <r>
    <x v="91"/>
    <x v="30"/>
    <x v="6334"/>
  </r>
  <r>
    <x v="91"/>
    <x v="31"/>
    <x v="3748"/>
  </r>
  <r>
    <x v="91"/>
    <x v="32"/>
    <x v="6335"/>
  </r>
  <r>
    <x v="91"/>
    <x v="33"/>
    <x v="6336"/>
  </r>
  <r>
    <x v="91"/>
    <x v="34"/>
    <x v="5324"/>
  </r>
  <r>
    <x v="91"/>
    <x v="35"/>
    <x v="6337"/>
  </r>
  <r>
    <x v="91"/>
    <x v="36"/>
    <x v="6338"/>
  </r>
  <r>
    <x v="91"/>
    <x v="37"/>
    <x v="6339"/>
  </r>
  <r>
    <x v="91"/>
    <x v="38"/>
    <x v="6340"/>
  </r>
  <r>
    <x v="91"/>
    <x v="39"/>
    <x v="6341"/>
  </r>
  <r>
    <x v="91"/>
    <x v="40"/>
    <x v="6342"/>
  </r>
  <r>
    <x v="91"/>
    <x v="41"/>
    <x v="6343"/>
  </r>
  <r>
    <x v="91"/>
    <x v="42"/>
    <x v="6344"/>
  </r>
  <r>
    <x v="91"/>
    <x v="43"/>
    <x v="6345"/>
  </r>
  <r>
    <x v="91"/>
    <x v="44"/>
    <x v="6346"/>
  </r>
  <r>
    <x v="91"/>
    <x v="45"/>
    <x v="6347"/>
  </r>
  <r>
    <x v="91"/>
    <x v="46"/>
    <x v="6348"/>
  </r>
  <r>
    <x v="91"/>
    <x v="47"/>
    <x v="6111"/>
  </r>
  <r>
    <x v="91"/>
    <x v="48"/>
    <x v="6349"/>
  </r>
  <r>
    <x v="91"/>
    <x v="49"/>
    <x v="5948"/>
  </r>
  <r>
    <x v="91"/>
    <x v="50"/>
    <x v="6350"/>
  </r>
  <r>
    <x v="91"/>
    <x v="51"/>
    <x v="6351"/>
  </r>
  <r>
    <x v="91"/>
    <x v="52"/>
    <x v="6352"/>
  </r>
  <r>
    <x v="91"/>
    <x v="53"/>
    <x v="6353"/>
  </r>
  <r>
    <x v="91"/>
    <x v="54"/>
    <x v="6354"/>
  </r>
  <r>
    <x v="91"/>
    <x v="55"/>
    <x v="6355"/>
  </r>
  <r>
    <x v="91"/>
    <x v="56"/>
    <x v="6356"/>
  </r>
  <r>
    <x v="91"/>
    <x v="57"/>
    <x v="6357"/>
  </r>
  <r>
    <x v="91"/>
    <x v="58"/>
    <x v="6358"/>
  </r>
  <r>
    <x v="91"/>
    <x v="59"/>
    <x v="6359"/>
  </r>
  <r>
    <x v="91"/>
    <x v="60"/>
    <x v="6360"/>
  </r>
  <r>
    <x v="91"/>
    <x v="61"/>
    <x v="6361"/>
  </r>
  <r>
    <x v="91"/>
    <x v="62"/>
    <x v="6362"/>
  </r>
  <r>
    <x v="91"/>
    <x v="63"/>
    <x v="6363"/>
  </r>
  <r>
    <x v="91"/>
    <x v="64"/>
    <x v="6364"/>
  </r>
  <r>
    <x v="91"/>
    <x v="65"/>
    <x v="6365"/>
  </r>
  <r>
    <x v="91"/>
    <x v="66"/>
    <x v="6366"/>
  </r>
  <r>
    <x v="91"/>
    <x v="67"/>
    <x v="6367"/>
  </r>
  <r>
    <x v="91"/>
    <x v="68"/>
    <x v="6368"/>
  </r>
  <r>
    <x v="91"/>
    <x v="69"/>
    <x v="6369"/>
  </r>
  <r>
    <x v="91"/>
    <x v="70"/>
    <x v="6370"/>
  </r>
  <r>
    <x v="92"/>
    <x v="0"/>
    <x v="6371"/>
  </r>
  <r>
    <x v="92"/>
    <x v="1"/>
    <x v="1508"/>
  </r>
  <r>
    <x v="92"/>
    <x v="2"/>
    <x v="6372"/>
  </r>
  <r>
    <x v="92"/>
    <x v="3"/>
    <x v="6373"/>
  </r>
  <r>
    <x v="92"/>
    <x v="4"/>
    <x v="6374"/>
  </r>
  <r>
    <x v="92"/>
    <x v="5"/>
    <x v="6375"/>
  </r>
  <r>
    <x v="92"/>
    <x v="6"/>
    <x v="6376"/>
  </r>
  <r>
    <x v="92"/>
    <x v="7"/>
    <x v="6377"/>
  </r>
  <r>
    <x v="92"/>
    <x v="8"/>
    <x v="6378"/>
  </r>
  <r>
    <x v="92"/>
    <x v="9"/>
    <x v="6379"/>
  </r>
  <r>
    <x v="92"/>
    <x v="10"/>
    <x v="6380"/>
  </r>
  <r>
    <x v="92"/>
    <x v="11"/>
    <x v="6381"/>
  </r>
  <r>
    <x v="92"/>
    <x v="12"/>
    <x v="6382"/>
  </r>
  <r>
    <x v="92"/>
    <x v="13"/>
    <x v="6383"/>
  </r>
  <r>
    <x v="92"/>
    <x v="14"/>
    <x v="3648"/>
  </r>
  <r>
    <x v="92"/>
    <x v="15"/>
    <x v="6384"/>
  </r>
  <r>
    <x v="92"/>
    <x v="16"/>
    <x v="6385"/>
  </r>
  <r>
    <x v="92"/>
    <x v="17"/>
    <x v="6386"/>
  </r>
  <r>
    <x v="92"/>
    <x v="18"/>
    <x v="6384"/>
  </r>
  <r>
    <x v="92"/>
    <x v="19"/>
    <x v="6387"/>
  </r>
  <r>
    <x v="92"/>
    <x v="20"/>
    <x v="6388"/>
  </r>
  <r>
    <x v="92"/>
    <x v="21"/>
    <x v="6389"/>
  </r>
  <r>
    <x v="92"/>
    <x v="22"/>
    <x v="6390"/>
  </r>
  <r>
    <x v="92"/>
    <x v="23"/>
    <x v="6391"/>
  </r>
  <r>
    <x v="92"/>
    <x v="24"/>
    <x v="6392"/>
  </r>
  <r>
    <x v="92"/>
    <x v="25"/>
    <x v="6393"/>
  </r>
  <r>
    <x v="92"/>
    <x v="26"/>
    <x v="6394"/>
  </r>
  <r>
    <x v="92"/>
    <x v="27"/>
    <x v="6395"/>
  </r>
  <r>
    <x v="92"/>
    <x v="28"/>
    <x v="6396"/>
  </r>
  <r>
    <x v="92"/>
    <x v="29"/>
    <x v="6397"/>
  </r>
  <r>
    <x v="92"/>
    <x v="30"/>
    <x v="6398"/>
  </r>
  <r>
    <x v="92"/>
    <x v="31"/>
    <x v="6399"/>
  </r>
  <r>
    <x v="92"/>
    <x v="32"/>
    <x v="6400"/>
  </r>
  <r>
    <x v="92"/>
    <x v="33"/>
    <x v="6401"/>
  </r>
  <r>
    <x v="92"/>
    <x v="34"/>
    <x v="6402"/>
  </r>
  <r>
    <x v="92"/>
    <x v="35"/>
    <x v="6403"/>
  </r>
  <r>
    <x v="92"/>
    <x v="36"/>
    <x v="6404"/>
  </r>
  <r>
    <x v="92"/>
    <x v="37"/>
    <x v="6405"/>
  </r>
  <r>
    <x v="92"/>
    <x v="38"/>
    <x v="6406"/>
  </r>
  <r>
    <x v="92"/>
    <x v="39"/>
    <x v="6407"/>
  </r>
  <r>
    <x v="92"/>
    <x v="40"/>
    <x v="6408"/>
  </r>
  <r>
    <x v="92"/>
    <x v="41"/>
    <x v="6409"/>
  </r>
  <r>
    <x v="92"/>
    <x v="42"/>
    <x v="6410"/>
  </r>
  <r>
    <x v="92"/>
    <x v="43"/>
    <x v="6411"/>
  </r>
  <r>
    <x v="92"/>
    <x v="44"/>
    <x v="6412"/>
  </r>
  <r>
    <x v="92"/>
    <x v="45"/>
    <x v="3261"/>
  </r>
  <r>
    <x v="92"/>
    <x v="46"/>
    <x v="6413"/>
  </r>
  <r>
    <x v="92"/>
    <x v="47"/>
    <x v="6414"/>
  </r>
  <r>
    <x v="92"/>
    <x v="48"/>
    <x v="6415"/>
  </r>
  <r>
    <x v="92"/>
    <x v="49"/>
    <x v="6416"/>
  </r>
  <r>
    <x v="92"/>
    <x v="50"/>
    <x v="6417"/>
  </r>
  <r>
    <x v="92"/>
    <x v="51"/>
    <x v="5334"/>
  </r>
  <r>
    <x v="92"/>
    <x v="52"/>
    <x v="6418"/>
  </r>
  <r>
    <x v="92"/>
    <x v="53"/>
    <x v="6419"/>
  </r>
  <r>
    <x v="92"/>
    <x v="54"/>
    <x v="6420"/>
  </r>
  <r>
    <x v="92"/>
    <x v="55"/>
    <x v="6421"/>
  </r>
  <r>
    <x v="92"/>
    <x v="56"/>
    <x v="6422"/>
  </r>
  <r>
    <x v="92"/>
    <x v="57"/>
    <x v="6423"/>
  </r>
  <r>
    <x v="92"/>
    <x v="58"/>
    <x v="6424"/>
  </r>
  <r>
    <x v="92"/>
    <x v="59"/>
    <x v="6425"/>
  </r>
  <r>
    <x v="92"/>
    <x v="60"/>
    <x v="6426"/>
  </r>
  <r>
    <x v="92"/>
    <x v="61"/>
    <x v="6427"/>
  </r>
  <r>
    <x v="92"/>
    <x v="62"/>
    <x v="6428"/>
  </r>
  <r>
    <x v="92"/>
    <x v="63"/>
    <x v="6429"/>
  </r>
  <r>
    <x v="92"/>
    <x v="64"/>
    <x v="6430"/>
  </r>
  <r>
    <x v="92"/>
    <x v="65"/>
    <x v="6431"/>
  </r>
  <r>
    <x v="92"/>
    <x v="66"/>
    <x v="6432"/>
  </r>
  <r>
    <x v="92"/>
    <x v="67"/>
    <x v="6433"/>
  </r>
  <r>
    <x v="92"/>
    <x v="68"/>
    <x v="6434"/>
  </r>
  <r>
    <x v="92"/>
    <x v="69"/>
    <x v="6435"/>
  </r>
  <r>
    <x v="92"/>
    <x v="70"/>
    <x v="6436"/>
  </r>
  <r>
    <x v="93"/>
    <x v="0"/>
    <x v="6437"/>
  </r>
  <r>
    <x v="93"/>
    <x v="1"/>
    <x v="6438"/>
  </r>
  <r>
    <x v="93"/>
    <x v="2"/>
    <x v="6439"/>
  </r>
  <r>
    <x v="93"/>
    <x v="3"/>
    <x v="6440"/>
  </r>
  <r>
    <x v="93"/>
    <x v="4"/>
    <x v="6441"/>
  </r>
  <r>
    <x v="93"/>
    <x v="5"/>
    <x v="6442"/>
  </r>
  <r>
    <x v="93"/>
    <x v="6"/>
    <x v="6443"/>
  </r>
  <r>
    <x v="93"/>
    <x v="7"/>
    <x v="6444"/>
  </r>
  <r>
    <x v="93"/>
    <x v="8"/>
    <x v="6445"/>
  </r>
  <r>
    <x v="93"/>
    <x v="9"/>
    <x v="6446"/>
  </r>
  <r>
    <x v="93"/>
    <x v="10"/>
    <x v="6447"/>
  </r>
  <r>
    <x v="93"/>
    <x v="11"/>
    <x v="6448"/>
  </r>
  <r>
    <x v="93"/>
    <x v="12"/>
    <x v="6449"/>
  </r>
  <r>
    <x v="93"/>
    <x v="13"/>
    <x v="6450"/>
  </r>
  <r>
    <x v="93"/>
    <x v="14"/>
    <x v="6451"/>
  </r>
  <r>
    <x v="93"/>
    <x v="15"/>
    <x v="6452"/>
  </r>
  <r>
    <x v="93"/>
    <x v="16"/>
    <x v="6453"/>
  </r>
  <r>
    <x v="93"/>
    <x v="17"/>
    <x v="6454"/>
  </r>
  <r>
    <x v="93"/>
    <x v="18"/>
    <x v="6455"/>
  </r>
  <r>
    <x v="93"/>
    <x v="19"/>
    <x v="6456"/>
  </r>
  <r>
    <x v="93"/>
    <x v="20"/>
    <x v="6457"/>
  </r>
  <r>
    <x v="93"/>
    <x v="21"/>
    <x v="6458"/>
  </r>
  <r>
    <x v="93"/>
    <x v="22"/>
    <x v="6459"/>
  </r>
  <r>
    <x v="93"/>
    <x v="23"/>
    <x v="6460"/>
  </r>
  <r>
    <x v="93"/>
    <x v="24"/>
    <x v="6461"/>
  </r>
  <r>
    <x v="93"/>
    <x v="25"/>
    <x v="6462"/>
  </r>
  <r>
    <x v="93"/>
    <x v="26"/>
    <x v="6463"/>
  </r>
  <r>
    <x v="93"/>
    <x v="27"/>
    <x v="6464"/>
  </r>
  <r>
    <x v="93"/>
    <x v="28"/>
    <x v="6465"/>
  </r>
  <r>
    <x v="93"/>
    <x v="29"/>
    <x v="6466"/>
  </r>
  <r>
    <x v="93"/>
    <x v="30"/>
    <x v="6467"/>
  </r>
  <r>
    <x v="93"/>
    <x v="31"/>
    <x v="6468"/>
  </r>
  <r>
    <x v="93"/>
    <x v="32"/>
    <x v="6469"/>
  </r>
  <r>
    <x v="93"/>
    <x v="33"/>
    <x v="6470"/>
  </r>
  <r>
    <x v="93"/>
    <x v="34"/>
    <x v="6471"/>
  </r>
  <r>
    <x v="93"/>
    <x v="35"/>
    <x v="6472"/>
  </r>
  <r>
    <x v="93"/>
    <x v="36"/>
    <x v="6473"/>
  </r>
  <r>
    <x v="93"/>
    <x v="37"/>
    <x v="6474"/>
  </r>
  <r>
    <x v="93"/>
    <x v="38"/>
    <x v="6475"/>
  </r>
  <r>
    <x v="93"/>
    <x v="39"/>
    <x v="6476"/>
  </r>
  <r>
    <x v="93"/>
    <x v="40"/>
    <x v="6477"/>
  </r>
  <r>
    <x v="93"/>
    <x v="41"/>
    <x v="6478"/>
  </r>
  <r>
    <x v="93"/>
    <x v="42"/>
    <x v="6479"/>
  </r>
  <r>
    <x v="93"/>
    <x v="43"/>
    <x v="6480"/>
  </r>
  <r>
    <x v="93"/>
    <x v="44"/>
    <x v="6481"/>
  </r>
  <r>
    <x v="93"/>
    <x v="45"/>
    <x v="6482"/>
  </r>
  <r>
    <x v="93"/>
    <x v="46"/>
    <x v="6483"/>
  </r>
  <r>
    <x v="93"/>
    <x v="47"/>
    <x v="6484"/>
  </r>
  <r>
    <x v="93"/>
    <x v="48"/>
    <x v="6485"/>
  </r>
  <r>
    <x v="93"/>
    <x v="49"/>
    <x v="6486"/>
  </r>
  <r>
    <x v="93"/>
    <x v="50"/>
    <x v="6487"/>
  </r>
  <r>
    <x v="93"/>
    <x v="51"/>
    <x v="6488"/>
  </r>
  <r>
    <x v="93"/>
    <x v="52"/>
    <x v="6489"/>
  </r>
  <r>
    <x v="93"/>
    <x v="53"/>
    <x v="6490"/>
  </r>
  <r>
    <x v="93"/>
    <x v="54"/>
    <x v="6491"/>
  </r>
  <r>
    <x v="93"/>
    <x v="55"/>
    <x v="6492"/>
  </r>
  <r>
    <x v="93"/>
    <x v="56"/>
    <x v="6493"/>
  </r>
  <r>
    <x v="93"/>
    <x v="57"/>
    <x v="6494"/>
  </r>
  <r>
    <x v="93"/>
    <x v="58"/>
    <x v="6495"/>
  </r>
  <r>
    <x v="93"/>
    <x v="59"/>
    <x v="6496"/>
  </r>
  <r>
    <x v="93"/>
    <x v="60"/>
    <x v="6497"/>
  </r>
  <r>
    <x v="93"/>
    <x v="61"/>
    <x v="6498"/>
  </r>
  <r>
    <x v="93"/>
    <x v="62"/>
    <x v="6499"/>
  </r>
  <r>
    <x v="93"/>
    <x v="63"/>
    <x v="6500"/>
  </r>
  <r>
    <x v="93"/>
    <x v="64"/>
    <x v="6501"/>
  </r>
  <r>
    <x v="93"/>
    <x v="65"/>
    <x v="6502"/>
  </r>
  <r>
    <x v="93"/>
    <x v="66"/>
    <x v="6503"/>
  </r>
  <r>
    <x v="93"/>
    <x v="67"/>
    <x v="6504"/>
  </r>
  <r>
    <x v="93"/>
    <x v="68"/>
    <x v="6505"/>
  </r>
  <r>
    <x v="93"/>
    <x v="69"/>
    <x v="6506"/>
  </r>
  <r>
    <x v="93"/>
    <x v="70"/>
    <x v="6507"/>
  </r>
  <r>
    <x v="94"/>
    <x v="0"/>
    <x v="6508"/>
  </r>
  <r>
    <x v="94"/>
    <x v="1"/>
    <x v="6509"/>
  </r>
  <r>
    <x v="94"/>
    <x v="2"/>
    <x v="6510"/>
  </r>
  <r>
    <x v="94"/>
    <x v="3"/>
    <x v="6511"/>
  </r>
  <r>
    <x v="94"/>
    <x v="4"/>
    <x v="6512"/>
  </r>
  <r>
    <x v="94"/>
    <x v="5"/>
    <x v="6513"/>
  </r>
  <r>
    <x v="94"/>
    <x v="6"/>
    <x v="6514"/>
  </r>
  <r>
    <x v="94"/>
    <x v="7"/>
    <x v="6515"/>
  </r>
  <r>
    <x v="94"/>
    <x v="8"/>
    <x v="6516"/>
  </r>
  <r>
    <x v="94"/>
    <x v="9"/>
    <x v="6517"/>
  </r>
  <r>
    <x v="94"/>
    <x v="10"/>
    <x v="6518"/>
  </r>
  <r>
    <x v="94"/>
    <x v="11"/>
    <x v="6519"/>
  </r>
  <r>
    <x v="94"/>
    <x v="12"/>
    <x v="6520"/>
  </r>
  <r>
    <x v="94"/>
    <x v="13"/>
    <x v="6521"/>
  </r>
  <r>
    <x v="94"/>
    <x v="14"/>
    <x v="6522"/>
  </r>
  <r>
    <x v="94"/>
    <x v="15"/>
    <x v="6523"/>
  </r>
  <r>
    <x v="94"/>
    <x v="16"/>
    <x v="6524"/>
  </r>
  <r>
    <x v="94"/>
    <x v="17"/>
    <x v="6525"/>
  </r>
  <r>
    <x v="94"/>
    <x v="18"/>
    <x v="6526"/>
  </r>
  <r>
    <x v="94"/>
    <x v="19"/>
    <x v="6527"/>
  </r>
  <r>
    <x v="94"/>
    <x v="20"/>
    <x v="6528"/>
  </r>
  <r>
    <x v="94"/>
    <x v="21"/>
    <x v="6529"/>
  </r>
  <r>
    <x v="94"/>
    <x v="22"/>
    <x v="6530"/>
  </r>
  <r>
    <x v="94"/>
    <x v="23"/>
    <x v="6531"/>
  </r>
  <r>
    <x v="94"/>
    <x v="24"/>
    <x v="6532"/>
  </r>
  <r>
    <x v="94"/>
    <x v="25"/>
    <x v="6533"/>
  </r>
  <r>
    <x v="94"/>
    <x v="26"/>
    <x v="6534"/>
  </r>
  <r>
    <x v="94"/>
    <x v="27"/>
    <x v="6535"/>
  </r>
  <r>
    <x v="94"/>
    <x v="28"/>
    <x v="6536"/>
  </r>
  <r>
    <x v="94"/>
    <x v="29"/>
    <x v="6537"/>
  </r>
  <r>
    <x v="94"/>
    <x v="30"/>
    <x v="6538"/>
  </r>
  <r>
    <x v="94"/>
    <x v="31"/>
    <x v="6539"/>
  </r>
  <r>
    <x v="94"/>
    <x v="32"/>
    <x v="6540"/>
  </r>
  <r>
    <x v="94"/>
    <x v="33"/>
    <x v="6541"/>
  </r>
  <r>
    <x v="94"/>
    <x v="34"/>
    <x v="6542"/>
  </r>
  <r>
    <x v="94"/>
    <x v="35"/>
    <x v="6543"/>
  </r>
  <r>
    <x v="94"/>
    <x v="36"/>
    <x v="6544"/>
  </r>
  <r>
    <x v="94"/>
    <x v="37"/>
    <x v="6545"/>
  </r>
  <r>
    <x v="94"/>
    <x v="38"/>
    <x v="6546"/>
  </r>
  <r>
    <x v="94"/>
    <x v="39"/>
    <x v="6547"/>
  </r>
  <r>
    <x v="94"/>
    <x v="40"/>
    <x v="6548"/>
  </r>
  <r>
    <x v="94"/>
    <x v="41"/>
    <x v="6549"/>
  </r>
  <r>
    <x v="94"/>
    <x v="42"/>
    <x v="6550"/>
  </r>
  <r>
    <x v="94"/>
    <x v="43"/>
    <x v="6551"/>
  </r>
  <r>
    <x v="94"/>
    <x v="44"/>
    <x v="6552"/>
  </r>
  <r>
    <x v="94"/>
    <x v="45"/>
    <x v="6553"/>
  </r>
  <r>
    <x v="94"/>
    <x v="46"/>
    <x v="6554"/>
  </r>
  <r>
    <x v="94"/>
    <x v="47"/>
    <x v="6555"/>
  </r>
  <r>
    <x v="94"/>
    <x v="48"/>
    <x v="6556"/>
  </r>
  <r>
    <x v="94"/>
    <x v="49"/>
    <x v="6557"/>
  </r>
  <r>
    <x v="94"/>
    <x v="50"/>
    <x v="6558"/>
  </r>
  <r>
    <x v="94"/>
    <x v="51"/>
    <x v="6559"/>
  </r>
  <r>
    <x v="94"/>
    <x v="52"/>
    <x v="6560"/>
  </r>
  <r>
    <x v="94"/>
    <x v="53"/>
    <x v="6561"/>
  </r>
  <r>
    <x v="94"/>
    <x v="54"/>
    <x v="6562"/>
  </r>
  <r>
    <x v="94"/>
    <x v="55"/>
    <x v="6563"/>
  </r>
  <r>
    <x v="94"/>
    <x v="56"/>
    <x v="6564"/>
  </r>
  <r>
    <x v="94"/>
    <x v="57"/>
    <x v="6565"/>
  </r>
  <r>
    <x v="94"/>
    <x v="58"/>
    <x v="6566"/>
  </r>
  <r>
    <x v="94"/>
    <x v="59"/>
    <x v="6567"/>
  </r>
  <r>
    <x v="94"/>
    <x v="60"/>
    <x v="6568"/>
  </r>
  <r>
    <x v="94"/>
    <x v="61"/>
    <x v="6569"/>
  </r>
  <r>
    <x v="94"/>
    <x v="62"/>
    <x v="6570"/>
  </r>
  <r>
    <x v="94"/>
    <x v="63"/>
    <x v="6571"/>
  </r>
  <r>
    <x v="94"/>
    <x v="64"/>
    <x v="6572"/>
  </r>
  <r>
    <x v="94"/>
    <x v="65"/>
    <x v="6573"/>
  </r>
  <r>
    <x v="94"/>
    <x v="66"/>
    <x v="6574"/>
  </r>
  <r>
    <x v="94"/>
    <x v="67"/>
    <x v="6575"/>
  </r>
  <r>
    <x v="94"/>
    <x v="68"/>
    <x v="6576"/>
  </r>
  <r>
    <x v="94"/>
    <x v="69"/>
    <x v="6577"/>
  </r>
  <r>
    <x v="94"/>
    <x v="70"/>
    <x v="6578"/>
  </r>
  <r>
    <x v="95"/>
    <x v="0"/>
    <x v="6579"/>
  </r>
  <r>
    <x v="95"/>
    <x v="1"/>
    <x v="6580"/>
  </r>
  <r>
    <x v="95"/>
    <x v="2"/>
    <x v="6581"/>
  </r>
  <r>
    <x v="95"/>
    <x v="3"/>
    <x v="6582"/>
  </r>
  <r>
    <x v="95"/>
    <x v="4"/>
    <x v="6583"/>
  </r>
  <r>
    <x v="95"/>
    <x v="5"/>
    <x v="6584"/>
  </r>
  <r>
    <x v="95"/>
    <x v="6"/>
    <x v="6585"/>
  </r>
  <r>
    <x v="95"/>
    <x v="7"/>
    <x v="6586"/>
  </r>
  <r>
    <x v="95"/>
    <x v="8"/>
    <x v="6587"/>
  </r>
  <r>
    <x v="95"/>
    <x v="9"/>
    <x v="6588"/>
  </r>
  <r>
    <x v="95"/>
    <x v="10"/>
    <x v="6589"/>
  </r>
  <r>
    <x v="95"/>
    <x v="11"/>
    <x v="6590"/>
  </r>
  <r>
    <x v="95"/>
    <x v="12"/>
    <x v="6591"/>
  </r>
  <r>
    <x v="95"/>
    <x v="13"/>
    <x v="6592"/>
  </r>
  <r>
    <x v="95"/>
    <x v="14"/>
    <x v="6593"/>
  </r>
  <r>
    <x v="95"/>
    <x v="15"/>
    <x v="6594"/>
  </r>
  <r>
    <x v="95"/>
    <x v="16"/>
    <x v="6595"/>
  </r>
  <r>
    <x v="95"/>
    <x v="17"/>
    <x v="6596"/>
  </r>
  <r>
    <x v="95"/>
    <x v="18"/>
    <x v="6597"/>
  </r>
  <r>
    <x v="95"/>
    <x v="19"/>
    <x v="6598"/>
  </r>
  <r>
    <x v="95"/>
    <x v="20"/>
    <x v="6599"/>
  </r>
  <r>
    <x v="95"/>
    <x v="21"/>
    <x v="6600"/>
  </r>
  <r>
    <x v="95"/>
    <x v="22"/>
    <x v="6601"/>
  </r>
  <r>
    <x v="95"/>
    <x v="23"/>
    <x v="6602"/>
  </r>
  <r>
    <x v="95"/>
    <x v="24"/>
    <x v="6603"/>
  </r>
  <r>
    <x v="95"/>
    <x v="25"/>
    <x v="6604"/>
  </r>
  <r>
    <x v="95"/>
    <x v="26"/>
    <x v="6605"/>
  </r>
  <r>
    <x v="95"/>
    <x v="27"/>
    <x v="6606"/>
  </r>
  <r>
    <x v="95"/>
    <x v="28"/>
    <x v="6607"/>
  </r>
  <r>
    <x v="95"/>
    <x v="29"/>
    <x v="6608"/>
  </r>
  <r>
    <x v="95"/>
    <x v="30"/>
    <x v="6609"/>
  </r>
  <r>
    <x v="95"/>
    <x v="31"/>
    <x v="6610"/>
  </r>
  <r>
    <x v="95"/>
    <x v="32"/>
    <x v="6611"/>
  </r>
  <r>
    <x v="95"/>
    <x v="33"/>
    <x v="6612"/>
  </r>
  <r>
    <x v="95"/>
    <x v="34"/>
    <x v="4279"/>
  </r>
  <r>
    <x v="95"/>
    <x v="35"/>
    <x v="6613"/>
  </r>
  <r>
    <x v="95"/>
    <x v="36"/>
    <x v="6614"/>
  </r>
  <r>
    <x v="95"/>
    <x v="37"/>
    <x v="6615"/>
  </r>
  <r>
    <x v="95"/>
    <x v="38"/>
    <x v="6616"/>
  </r>
  <r>
    <x v="95"/>
    <x v="39"/>
    <x v="6617"/>
  </r>
  <r>
    <x v="95"/>
    <x v="40"/>
    <x v="6618"/>
  </r>
  <r>
    <x v="95"/>
    <x v="41"/>
    <x v="1044"/>
  </r>
  <r>
    <x v="95"/>
    <x v="42"/>
    <x v="6619"/>
  </r>
  <r>
    <x v="95"/>
    <x v="43"/>
    <x v="6620"/>
  </r>
  <r>
    <x v="95"/>
    <x v="44"/>
    <x v="6621"/>
  </r>
  <r>
    <x v="95"/>
    <x v="45"/>
    <x v="3492"/>
  </r>
  <r>
    <x v="95"/>
    <x v="46"/>
    <x v="6622"/>
  </r>
  <r>
    <x v="95"/>
    <x v="47"/>
    <x v="6623"/>
  </r>
  <r>
    <x v="95"/>
    <x v="48"/>
    <x v="6624"/>
  </r>
  <r>
    <x v="95"/>
    <x v="49"/>
    <x v="6625"/>
  </r>
  <r>
    <x v="95"/>
    <x v="50"/>
    <x v="6626"/>
  </r>
  <r>
    <x v="95"/>
    <x v="51"/>
    <x v="6627"/>
  </r>
  <r>
    <x v="95"/>
    <x v="52"/>
    <x v="6628"/>
  </r>
  <r>
    <x v="95"/>
    <x v="53"/>
    <x v="6629"/>
  </r>
  <r>
    <x v="95"/>
    <x v="54"/>
    <x v="6630"/>
  </r>
  <r>
    <x v="95"/>
    <x v="55"/>
    <x v="6631"/>
  </r>
  <r>
    <x v="95"/>
    <x v="56"/>
    <x v="6632"/>
  </r>
  <r>
    <x v="95"/>
    <x v="57"/>
    <x v="6633"/>
  </r>
  <r>
    <x v="95"/>
    <x v="58"/>
    <x v="6634"/>
  </r>
  <r>
    <x v="95"/>
    <x v="59"/>
    <x v="6635"/>
  </r>
  <r>
    <x v="95"/>
    <x v="60"/>
    <x v="6636"/>
  </r>
  <r>
    <x v="95"/>
    <x v="61"/>
    <x v="6637"/>
  </r>
  <r>
    <x v="95"/>
    <x v="62"/>
    <x v="6638"/>
  </r>
  <r>
    <x v="95"/>
    <x v="63"/>
    <x v="6639"/>
  </r>
  <r>
    <x v="95"/>
    <x v="64"/>
    <x v="6640"/>
  </r>
  <r>
    <x v="95"/>
    <x v="65"/>
    <x v="6641"/>
  </r>
  <r>
    <x v="95"/>
    <x v="66"/>
    <x v="6642"/>
  </r>
  <r>
    <x v="95"/>
    <x v="67"/>
    <x v="6643"/>
  </r>
  <r>
    <x v="95"/>
    <x v="68"/>
    <x v="6644"/>
  </r>
  <r>
    <x v="95"/>
    <x v="69"/>
    <x v="6645"/>
  </r>
  <r>
    <x v="95"/>
    <x v="70"/>
    <x v="6646"/>
  </r>
  <r>
    <x v="96"/>
    <x v="0"/>
    <x v="6647"/>
  </r>
  <r>
    <x v="96"/>
    <x v="1"/>
    <x v="6648"/>
  </r>
  <r>
    <x v="96"/>
    <x v="2"/>
    <x v="6649"/>
  </r>
  <r>
    <x v="96"/>
    <x v="3"/>
    <x v="6650"/>
  </r>
  <r>
    <x v="96"/>
    <x v="4"/>
    <x v="6651"/>
  </r>
  <r>
    <x v="96"/>
    <x v="5"/>
    <x v="6652"/>
  </r>
  <r>
    <x v="96"/>
    <x v="6"/>
    <x v="6653"/>
  </r>
  <r>
    <x v="96"/>
    <x v="7"/>
    <x v="6654"/>
  </r>
  <r>
    <x v="96"/>
    <x v="8"/>
    <x v="6655"/>
  </r>
  <r>
    <x v="96"/>
    <x v="9"/>
    <x v="3250"/>
  </r>
  <r>
    <x v="96"/>
    <x v="10"/>
    <x v="1929"/>
  </r>
  <r>
    <x v="96"/>
    <x v="11"/>
    <x v="6656"/>
  </r>
  <r>
    <x v="96"/>
    <x v="12"/>
    <x v="6657"/>
  </r>
  <r>
    <x v="96"/>
    <x v="13"/>
    <x v="6658"/>
  </r>
  <r>
    <x v="96"/>
    <x v="14"/>
    <x v="6659"/>
  </r>
  <r>
    <x v="96"/>
    <x v="15"/>
    <x v="5093"/>
  </r>
  <r>
    <x v="96"/>
    <x v="16"/>
    <x v="6660"/>
  </r>
  <r>
    <x v="96"/>
    <x v="17"/>
    <x v="6661"/>
  </r>
  <r>
    <x v="96"/>
    <x v="18"/>
    <x v="6662"/>
  </r>
  <r>
    <x v="96"/>
    <x v="19"/>
    <x v="6663"/>
  </r>
  <r>
    <x v="96"/>
    <x v="20"/>
    <x v="6664"/>
  </r>
  <r>
    <x v="96"/>
    <x v="21"/>
    <x v="6665"/>
  </r>
  <r>
    <x v="96"/>
    <x v="22"/>
    <x v="2124"/>
  </r>
  <r>
    <x v="96"/>
    <x v="23"/>
    <x v="6666"/>
  </r>
  <r>
    <x v="96"/>
    <x v="24"/>
    <x v="6667"/>
  </r>
  <r>
    <x v="96"/>
    <x v="25"/>
    <x v="6668"/>
  </r>
  <r>
    <x v="96"/>
    <x v="26"/>
    <x v="3452"/>
  </r>
  <r>
    <x v="96"/>
    <x v="27"/>
    <x v="6669"/>
  </r>
  <r>
    <x v="96"/>
    <x v="28"/>
    <x v="6670"/>
  </r>
  <r>
    <x v="96"/>
    <x v="29"/>
    <x v="1646"/>
  </r>
  <r>
    <x v="96"/>
    <x v="30"/>
    <x v="6671"/>
  </r>
  <r>
    <x v="96"/>
    <x v="31"/>
    <x v="6672"/>
  </r>
  <r>
    <x v="96"/>
    <x v="32"/>
    <x v="3722"/>
  </r>
  <r>
    <x v="96"/>
    <x v="33"/>
    <x v="6673"/>
  </r>
  <r>
    <x v="96"/>
    <x v="34"/>
    <x v="6674"/>
  </r>
  <r>
    <x v="96"/>
    <x v="35"/>
    <x v="6675"/>
  </r>
  <r>
    <x v="96"/>
    <x v="36"/>
    <x v="6676"/>
  </r>
  <r>
    <x v="96"/>
    <x v="37"/>
    <x v="6677"/>
  </r>
  <r>
    <x v="96"/>
    <x v="38"/>
    <x v="6678"/>
  </r>
  <r>
    <x v="96"/>
    <x v="39"/>
    <x v="6679"/>
  </r>
  <r>
    <x v="96"/>
    <x v="40"/>
    <x v="6680"/>
  </r>
  <r>
    <x v="96"/>
    <x v="41"/>
    <x v="6681"/>
  </r>
  <r>
    <x v="96"/>
    <x v="42"/>
    <x v="6682"/>
  </r>
  <r>
    <x v="96"/>
    <x v="43"/>
    <x v="6683"/>
  </r>
  <r>
    <x v="96"/>
    <x v="44"/>
    <x v="6684"/>
  </r>
  <r>
    <x v="96"/>
    <x v="45"/>
    <x v="6685"/>
  </r>
  <r>
    <x v="96"/>
    <x v="46"/>
    <x v="6686"/>
  </r>
  <r>
    <x v="96"/>
    <x v="47"/>
    <x v="6687"/>
  </r>
  <r>
    <x v="96"/>
    <x v="48"/>
    <x v="6688"/>
  </r>
  <r>
    <x v="96"/>
    <x v="49"/>
    <x v="6689"/>
  </r>
  <r>
    <x v="96"/>
    <x v="50"/>
    <x v="6690"/>
  </r>
  <r>
    <x v="96"/>
    <x v="51"/>
    <x v="6691"/>
  </r>
  <r>
    <x v="96"/>
    <x v="52"/>
    <x v="4216"/>
  </r>
  <r>
    <x v="96"/>
    <x v="53"/>
    <x v="6692"/>
  </r>
  <r>
    <x v="96"/>
    <x v="54"/>
    <x v="6693"/>
  </r>
  <r>
    <x v="96"/>
    <x v="55"/>
    <x v="6694"/>
  </r>
  <r>
    <x v="96"/>
    <x v="56"/>
    <x v="6695"/>
  </r>
  <r>
    <x v="96"/>
    <x v="57"/>
    <x v="6696"/>
  </r>
  <r>
    <x v="96"/>
    <x v="58"/>
    <x v="6697"/>
  </r>
  <r>
    <x v="96"/>
    <x v="59"/>
    <x v="6698"/>
  </r>
  <r>
    <x v="96"/>
    <x v="60"/>
    <x v="6699"/>
  </r>
  <r>
    <x v="96"/>
    <x v="61"/>
    <x v="6700"/>
  </r>
  <r>
    <x v="96"/>
    <x v="62"/>
    <x v="6701"/>
  </r>
  <r>
    <x v="96"/>
    <x v="63"/>
    <x v="6702"/>
  </r>
  <r>
    <x v="96"/>
    <x v="64"/>
    <x v="6703"/>
  </r>
  <r>
    <x v="96"/>
    <x v="65"/>
    <x v="6704"/>
  </r>
  <r>
    <x v="96"/>
    <x v="66"/>
    <x v="6705"/>
  </r>
  <r>
    <x v="96"/>
    <x v="67"/>
    <x v="6706"/>
  </r>
  <r>
    <x v="96"/>
    <x v="68"/>
    <x v="6707"/>
  </r>
  <r>
    <x v="96"/>
    <x v="69"/>
    <x v="6708"/>
  </r>
  <r>
    <x v="96"/>
    <x v="70"/>
    <x v="6709"/>
  </r>
  <r>
    <x v="97"/>
    <x v="0"/>
    <x v="6710"/>
  </r>
  <r>
    <x v="97"/>
    <x v="1"/>
    <x v="6711"/>
  </r>
  <r>
    <x v="97"/>
    <x v="2"/>
    <x v="158"/>
  </r>
  <r>
    <x v="97"/>
    <x v="3"/>
    <x v="6712"/>
  </r>
  <r>
    <x v="97"/>
    <x v="4"/>
    <x v="6713"/>
  </r>
  <r>
    <x v="97"/>
    <x v="5"/>
    <x v="6714"/>
  </r>
  <r>
    <x v="97"/>
    <x v="6"/>
    <x v="2133"/>
  </r>
  <r>
    <x v="97"/>
    <x v="7"/>
    <x v="6715"/>
  </r>
  <r>
    <x v="97"/>
    <x v="8"/>
    <x v="2935"/>
  </r>
  <r>
    <x v="97"/>
    <x v="9"/>
    <x v="6716"/>
  </r>
  <r>
    <x v="97"/>
    <x v="10"/>
    <x v="6717"/>
  </r>
  <r>
    <x v="97"/>
    <x v="11"/>
    <x v="6718"/>
  </r>
  <r>
    <x v="97"/>
    <x v="12"/>
    <x v="6719"/>
  </r>
  <r>
    <x v="97"/>
    <x v="13"/>
    <x v="6720"/>
  </r>
  <r>
    <x v="97"/>
    <x v="14"/>
    <x v="6721"/>
  </r>
  <r>
    <x v="97"/>
    <x v="15"/>
    <x v="6722"/>
  </r>
  <r>
    <x v="97"/>
    <x v="16"/>
    <x v="6723"/>
  </r>
  <r>
    <x v="97"/>
    <x v="17"/>
    <x v="6724"/>
  </r>
  <r>
    <x v="97"/>
    <x v="18"/>
    <x v="6725"/>
  </r>
  <r>
    <x v="97"/>
    <x v="19"/>
    <x v="6726"/>
  </r>
  <r>
    <x v="97"/>
    <x v="20"/>
    <x v="6727"/>
  </r>
  <r>
    <x v="97"/>
    <x v="21"/>
    <x v="6728"/>
  </r>
  <r>
    <x v="97"/>
    <x v="22"/>
    <x v="6729"/>
  </r>
  <r>
    <x v="97"/>
    <x v="23"/>
    <x v="6730"/>
  </r>
  <r>
    <x v="97"/>
    <x v="24"/>
    <x v="1161"/>
  </r>
  <r>
    <x v="97"/>
    <x v="25"/>
    <x v="6731"/>
  </r>
  <r>
    <x v="97"/>
    <x v="26"/>
    <x v="6732"/>
  </r>
  <r>
    <x v="97"/>
    <x v="27"/>
    <x v="6733"/>
  </r>
  <r>
    <x v="97"/>
    <x v="28"/>
    <x v="6734"/>
  </r>
  <r>
    <x v="97"/>
    <x v="29"/>
    <x v="6735"/>
  </r>
  <r>
    <x v="97"/>
    <x v="30"/>
    <x v="6736"/>
  </r>
  <r>
    <x v="97"/>
    <x v="31"/>
    <x v="6737"/>
  </r>
  <r>
    <x v="97"/>
    <x v="32"/>
    <x v="6738"/>
  </r>
  <r>
    <x v="97"/>
    <x v="33"/>
    <x v="6739"/>
  </r>
  <r>
    <x v="97"/>
    <x v="34"/>
    <x v="3952"/>
  </r>
  <r>
    <x v="97"/>
    <x v="35"/>
    <x v="6740"/>
  </r>
  <r>
    <x v="97"/>
    <x v="36"/>
    <x v="6741"/>
  </r>
  <r>
    <x v="97"/>
    <x v="37"/>
    <x v="6742"/>
  </r>
  <r>
    <x v="97"/>
    <x v="38"/>
    <x v="6743"/>
  </r>
  <r>
    <x v="97"/>
    <x v="39"/>
    <x v="6744"/>
  </r>
  <r>
    <x v="97"/>
    <x v="40"/>
    <x v="6745"/>
  </r>
  <r>
    <x v="97"/>
    <x v="41"/>
    <x v="6746"/>
  </r>
  <r>
    <x v="97"/>
    <x v="42"/>
    <x v="6747"/>
  </r>
  <r>
    <x v="97"/>
    <x v="43"/>
    <x v="6748"/>
  </r>
  <r>
    <x v="97"/>
    <x v="44"/>
    <x v="6749"/>
  </r>
  <r>
    <x v="97"/>
    <x v="45"/>
    <x v="6750"/>
  </r>
  <r>
    <x v="97"/>
    <x v="46"/>
    <x v="6751"/>
  </r>
  <r>
    <x v="97"/>
    <x v="47"/>
    <x v="5645"/>
  </r>
  <r>
    <x v="97"/>
    <x v="48"/>
    <x v="6752"/>
  </r>
  <r>
    <x v="97"/>
    <x v="49"/>
    <x v="6753"/>
  </r>
  <r>
    <x v="97"/>
    <x v="50"/>
    <x v="6754"/>
  </r>
  <r>
    <x v="97"/>
    <x v="51"/>
    <x v="6755"/>
  </r>
  <r>
    <x v="97"/>
    <x v="52"/>
    <x v="6756"/>
  </r>
  <r>
    <x v="97"/>
    <x v="53"/>
    <x v="6757"/>
  </r>
  <r>
    <x v="97"/>
    <x v="54"/>
    <x v="6758"/>
  </r>
  <r>
    <x v="97"/>
    <x v="55"/>
    <x v="6759"/>
  </r>
  <r>
    <x v="97"/>
    <x v="56"/>
    <x v="6760"/>
  </r>
  <r>
    <x v="97"/>
    <x v="57"/>
    <x v="6761"/>
  </r>
  <r>
    <x v="97"/>
    <x v="58"/>
    <x v="6762"/>
  </r>
  <r>
    <x v="97"/>
    <x v="59"/>
    <x v="6763"/>
  </r>
  <r>
    <x v="97"/>
    <x v="60"/>
    <x v="6764"/>
  </r>
  <r>
    <x v="97"/>
    <x v="61"/>
    <x v="6765"/>
  </r>
  <r>
    <x v="97"/>
    <x v="62"/>
    <x v="6766"/>
  </r>
  <r>
    <x v="97"/>
    <x v="63"/>
    <x v="6767"/>
  </r>
  <r>
    <x v="97"/>
    <x v="64"/>
    <x v="6768"/>
  </r>
  <r>
    <x v="97"/>
    <x v="65"/>
    <x v="6769"/>
  </r>
  <r>
    <x v="97"/>
    <x v="66"/>
    <x v="6770"/>
  </r>
  <r>
    <x v="97"/>
    <x v="67"/>
    <x v="6771"/>
  </r>
  <r>
    <x v="97"/>
    <x v="68"/>
    <x v="6772"/>
  </r>
  <r>
    <x v="97"/>
    <x v="69"/>
    <x v="6773"/>
  </r>
  <r>
    <x v="97"/>
    <x v="70"/>
    <x v="6774"/>
  </r>
  <r>
    <x v="98"/>
    <x v="0"/>
    <x v="6775"/>
  </r>
  <r>
    <x v="98"/>
    <x v="1"/>
    <x v="6776"/>
  </r>
  <r>
    <x v="98"/>
    <x v="2"/>
    <x v="6777"/>
  </r>
  <r>
    <x v="98"/>
    <x v="3"/>
    <x v="6778"/>
  </r>
  <r>
    <x v="98"/>
    <x v="4"/>
    <x v="6779"/>
  </r>
  <r>
    <x v="98"/>
    <x v="5"/>
    <x v="6780"/>
  </r>
  <r>
    <x v="98"/>
    <x v="6"/>
    <x v="6781"/>
  </r>
  <r>
    <x v="98"/>
    <x v="7"/>
    <x v="6782"/>
  </r>
  <r>
    <x v="98"/>
    <x v="8"/>
    <x v="6783"/>
  </r>
  <r>
    <x v="98"/>
    <x v="9"/>
    <x v="6784"/>
  </r>
  <r>
    <x v="98"/>
    <x v="10"/>
    <x v="6785"/>
  </r>
  <r>
    <x v="98"/>
    <x v="11"/>
    <x v="6786"/>
  </r>
  <r>
    <x v="98"/>
    <x v="12"/>
    <x v="6787"/>
  </r>
  <r>
    <x v="98"/>
    <x v="13"/>
    <x v="6788"/>
  </r>
  <r>
    <x v="98"/>
    <x v="14"/>
    <x v="6789"/>
  </r>
  <r>
    <x v="98"/>
    <x v="15"/>
    <x v="6790"/>
  </r>
  <r>
    <x v="98"/>
    <x v="16"/>
    <x v="6791"/>
  </r>
  <r>
    <x v="98"/>
    <x v="17"/>
    <x v="6792"/>
  </r>
  <r>
    <x v="98"/>
    <x v="18"/>
    <x v="6793"/>
  </r>
  <r>
    <x v="98"/>
    <x v="19"/>
    <x v="6794"/>
  </r>
  <r>
    <x v="98"/>
    <x v="20"/>
    <x v="6795"/>
  </r>
  <r>
    <x v="98"/>
    <x v="21"/>
    <x v="6796"/>
  </r>
  <r>
    <x v="98"/>
    <x v="22"/>
    <x v="6797"/>
  </r>
  <r>
    <x v="98"/>
    <x v="23"/>
    <x v="6798"/>
  </r>
  <r>
    <x v="98"/>
    <x v="24"/>
    <x v="6799"/>
  </r>
  <r>
    <x v="98"/>
    <x v="25"/>
    <x v="6800"/>
  </r>
  <r>
    <x v="98"/>
    <x v="26"/>
    <x v="6801"/>
  </r>
  <r>
    <x v="98"/>
    <x v="27"/>
    <x v="6802"/>
  </r>
  <r>
    <x v="98"/>
    <x v="28"/>
    <x v="6803"/>
  </r>
  <r>
    <x v="98"/>
    <x v="29"/>
    <x v="6804"/>
  </r>
  <r>
    <x v="98"/>
    <x v="30"/>
    <x v="6805"/>
  </r>
  <r>
    <x v="98"/>
    <x v="31"/>
    <x v="6806"/>
  </r>
  <r>
    <x v="98"/>
    <x v="32"/>
    <x v="6807"/>
  </r>
  <r>
    <x v="98"/>
    <x v="33"/>
    <x v="6808"/>
  </r>
  <r>
    <x v="98"/>
    <x v="34"/>
    <x v="6809"/>
  </r>
  <r>
    <x v="98"/>
    <x v="35"/>
    <x v="6810"/>
  </r>
  <r>
    <x v="98"/>
    <x v="36"/>
    <x v="6811"/>
  </r>
  <r>
    <x v="98"/>
    <x v="37"/>
    <x v="6812"/>
  </r>
  <r>
    <x v="98"/>
    <x v="38"/>
    <x v="6813"/>
  </r>
  <r>
    <x v="98"/>
    <x v="39"/>
    <x v="6814"/>
  </r>
  <r>
    <x v="98"/>
    <x v="40"/>
    <x v="6815"/>
  </r>
  <r>
    <x v="98"/>
    <x v="41"/>
    <x v="6816"/>
  </r>
  <r>
    <x v="98"/>
    <x v="42"/>
    <x v="6817"/>
  </r>
  <r>
    <x v="98"/>
    <x v="43"/>
    <x v="6818"/>
  </r>
  <r>
    <x v="98"/>
    <x v="44"/>
    <x v="6819"/>
  </r>
  <r>
    <x v="98"/>
    <x v="45"/>
    <x v="6820"/>
  </r>
  <r>
    <x v="98"/>
    <x v="46"/>
    <x v="6821"/>
  </r>
  <r>
    <x v="98"/>
    <x v="47"/>
    <x v="6822"/>
  </r>
  <r>
    <x v="98"/>
    <x v="48"/>
    <x v="6823"/>
  </r>
  <r>
    <x v="98"/>
    <x v="49"/>
    <x v="6824"/>
  </r>
  <r>
    <x v="98"/>
    <x v="50"/>
    <x v="6825"/>
  </r>
  <r>
    <x v="98"/>
    <x v="51"/>
    <x v="6826"/>
  </r>
  <r>
    <x v="98"/>
    <x v="52"/>
    <x v="6827"/>
  </r>
  <r>
    <x v="98"/>
    <x v="53"/>
    <x v="6828"/>
  </r>
  <r>
    <x v="98"/>
    <x v="54"/>
    <x v="6829"/>
  </r>
  <r>
    <x v="98"/>
    <x v="55"/>
    <x v="6830"/>
  </r>
  <r>
    <x v="98"/>
    <x v="56"/>
    <x v="6831"/>
  </r>
  <r>
    <x v="98"/>
    <x v="57"/>
    <x v="6832"/>
  </r>
  <r>
    <x v="98"/>
    <x v="58"/>
    <x v="6833"/>
  </r>
  <r>
    <x v="98"/>
    <x v="59"/>
    <x v="6834"/>
  </r>
  <r>
    <x v="98"/>
    <x v="60"/>
    <x v="6835"/>
  </r>
  <r>
    <x v="98"/>
    <x v="61"/>
    <x v="6836"/>
  </r>
  <r>
    <x v="98"/>
    <x v="62"/>
    <x v="6837"/>
  </r>
  <r>
    <x v="98"/>
    <x v="63"/>
    <x v="6838"/>
  </r>
  <r>
    <x v="98"/>
    <x v="64"/>
    <x v="6839"/>
  </r>
  <r>
    <x v="98"/>
    <x v="65"/>
    <x v="6840"/>
  </r>
  <r>
    <x v="98"/>
    <x v="66"/>
    <x v="6841"/>
  </r>
  <r>
    <x v="98"/>
    <x v="67"/>
    <x v="6842"/>
  </r>
  <r>
    <x v="98"/>
    <x v="68"/>
    <x v="6843"/>
  </r>
  <r>
    <x v="98"/>
    <x v="69"/>
    <x v="6844"/>
  </r>
  <r>
    <x v="98"/>
    <x v="70"/>
    <x v="6845"/>
  </r>
  <r>
    <x v="99"/>
    <x v="0"/>
    <x v="6846"/>
  </r>
  <r>
    <x v="99"/>
    <x v="1"/>
    <x v="6847"/>
  </r>
  <r>
    <x v="99"/>
    <x v="2"/>
    <x v="6848"/>
  </r>
  <r>
    <x v="99"/>
    <x v="3"/>
    <x v="6849"/>
  </r>
  <r>
    <x v="99"/>
    <x v="4"/>
    <x v="6850"/>
  </r>
  <r>
    <x v="99"/>
    <x v="5"/>
    <x v="6851"/>
  </r>
  <r>
    <x v="99"/>
    <x v="6"/>
    <x v="6852"/>
  </r>
  <r>
    <x v="99"/>
    <x v="7"/>
    <x v="6853"/>
  </r>
  <r>
    <x v="99"/>
    <x v="8"/>
    <x v="6854"/>
  </r>
  <r>
    <x v="99"/>
    <x v="9"/>
    <x v="6855"/>
  </r>
  <r>
    <x v="99"/>
    <x v="10"/>
    <x v="6856"/>
  </r>
  <r>
    <x v="99"/>
    <x v="11"/>
    <x v="6857"/>
  </r>
  <r>
    <x v="99"/>
    <x v="12"/>
    <x v="6858"/>
  </r>
  <r>
    <x v="99"/>
    <x v="13"/>
    <x v="6859"/>
  </r>
  <r>
    <x v="99"/>
    <x v="14"/>
    <x v="6860"/>
  </r>
  <r>
    <x v="99"/>
    <x v="15"/>
    <x v="6861"/>
  </r>
  <r>
    <x v="99"/>
    <x v="16"/>
    <x v="6862"/>
  </r>
  <r>
    <x v="99"/>
    <x v="17"/>
    <x v="1407"/>
  </r>
  <r>
    <x v="99"/>
    <x v="18"/>
    <x v="6863"/>
  </r>
  <r>
    <x v="99"/>
    <x v="19"/>
    <x v="6864"/>
  </r>
  <r>
    <x v="99"/>
    <x v="20"/>
    <x v="6865"/>
  </r>
  <r>
    <x v="99"/>
    <x v="21"/>
    <x v="6866"/>
  </r>
  <r>
    <x v="99"/>
    <x v="22"/>
    <x v="6867"/>
  </r>
  <r>
    <x v="99"/>
    <x v="23"/>
    <x v="6868"/>
  </r>
  <r>
    <x v="99"/>
    <x v="24"/>
    <x v="6869"/>
  </r>
  <r>
    <x v="99"/>
    <x v="25"/>
    <x v="6870"/>
  </r>
  <r>
    <x v="99"/>
    <x v="26"/>
    <x v="6871"/>
  </r>
  <r>
    <x v="99"/>
    <x v="27"/>
    <x v="6872"/>
  </r>
  <r>
    <x v="99"/>
    <x v="28"/>
    <x v="6873"/>
  </r>
  <r>
    <x v="99"/>
    <x v="29"/>
    <x v="6874"/>
  </r>
  <r>
    <x v="99"/>
    <x v="30"/>
    <x v="6875"/>
  </r>
  <r>
    <x v="99"/>
    <x v="31"/>
    <x v="6876"/>
  </r>
  <r>
    <x v="99"/>
    <x v="32"/>
    <x v="6877"/>
  </r>
  <r>
    <x v="99"/>
    <x v="33"/>
    <x v="6878"/>
  </r>
  <r>
    <x v="99"/>
    <x v="34"/>
    <x v="6879"/>
  </r>
  <r>
    <x v="99"/>
    <x v="35"/>
    <x v="6880"/>
  </r>
  <r>
    <x v="99"/>
    <x v="36"/>
    <x v="6881"/>
  </r>
  <r>
    <x v="99"/>
    <x v="37"/>
    <x v="6882"/>
  </r>
  <r>
    <x v="99"/>
    <x v="38"/>
    <x v="6883"/>
  </r>
  <r>
    <x v="99"/>
    <x v="39"/>
    <x v="6884"/>
  </r>
  <r>
    <x v="99"/>
    <x v="40"/>
    <x v="6885"/>
  </r>
  <r>
    <x v="99"/>
    <x v="41"/>
    <x v="6886"/>
  </r>
  <r>
    <x v="99"/>
    <x v="42"/>
    <x v="6887"/>
  </r>
  <r>
    <x v="99"/>
    <x v="43"/>
    <x v="6888"/>
  </r>
  <r>
    <x v="99"/>
    <x v="44"/>
    <x v="6889"/>
  </r>
  <r>
    <x v="99"/>
    <x v="45"/>
    <x v="6890"/>
  </r>
  <r>
    <x v="99"/>
    <x v="46"/>
    <x v="6891"/>
  </r>
  <r>
    <x v="99"/>
    <x v="47"/>
    <x v="6892"/>
  </r>
  <r>
    <x v="99"/>
    <x v="48"/>
    <x v="6893"/>
  </r>
  <r>
    <x v="99"/>
    <x v="49"/>
    <x v="6894"/>
  </r>
  <r>
    <x v="99"/>
    <x v="50"/>
    <x v="6895"/>
  </r>
  <r>
    <x v="99"/>
    <x v="51"/>
    <x v="6896"/>
  </r>
  <r>
    <x v="99"/>
    <x v="52"/>
    <x v="6897"/>
  </r>
  <r>
    <x v="99"/>
    <x v="53"/>
    <x v="6898"/>
  </r>
  <r>
    <x v="99"/>
    <x v="54"/>
    <x v="6899"/>
  </r>
  <r>
    <x v="99"/>
    <x v="55"/>
    <x v="6900"/>
  </r>
  <r>
    <x v="99"/>
    <x v="56"/>
    <x v="6901"/>
  </r>
  <r>
    <x v="99"/>
    <x v="57"/>
    <x v="6902"/>
  </r>
  <r>
    <x v="99"/>
    <x v="58"/>
    <x v="6903"/>
  </r>
  <r>
    <x v="99"/>
    <x v="59"/>
    <x v="6904"/>
  </r>
  <r>
    <x v="99"/>
    <x v="60"/>
    <x v="6905"/>
  </r>
  <r>
    <x v="99"/>
    <x v="61"/>
    <x v="6906"/>
  </r>
  <r>
    <x v="99"/>
    <x v="62"/>
    <x v="6907"/>
  </r>
  <r>
    <x v="99"/>
    <x v="63"/>
    <x v="6908"/>
  </r>
  <r>
    <x v="99"/>
    <x v="64"/>
    <x v="6909"/>
  </r>
  <r>
    <x v="99"/>
    <x v="65"/>
    <x v="6910"/>
  </r>
  <r>
    <x v="99"/>
    <x v="66"/>
    <x v="6911"/>
  </r>
  <r>
    <x v="99"/>
    <x v="67"/>
    <x v="6912"/>
  </r>
  <r>
    <x v="99"/>
    <x v="68"/>
    <x v="6913"/>
  </r>
  <r>
    <x v="99"/>
    <x v="69"/>
    <x v="6914"/>
  </r>
  <r>
    <x v="99"/>
    <x v="70"/>
    <x v="6915"/>
  </r>
  <r>
    <x v="100"/>
    <x v="0"/>
    <x v="6916"/>
  </r>
  <r>
    <x v="100"/>
    <x v="1"/>
    <x v="6917"/>
  </r>
  <r>
    <x v="100"/>
    <x v="2"/>
    <x v="6918"/>
  </r>
  <r>
    <x v="100"/>
    <x v="3"/>
    <x v="6919"/>
  </r>
  <r>
    <x v="100"/>
    <x v="4"/>
    <x v="6920"/>
  </r>
  <r>
    <x v="100"/>
    <x v="5"/>
    <x v="6921"/>
  </r>
  <r>
    <x v="100"/>
    <x v="6"/>
    <x v="6922"/>
  </r>
  <r>
    <x v="100"/>
    <x v="7"/>
    <x v="1146"/>
  </r>
  <r>
    <x v="100"/>
    <x v="8"/>
    <x v="6923"/>
  </r>
  <r>
    <x v="100"/>
    <x v="9"/>
    <x v="1033"/>
  </r>
  <r>
    <x v="100"/>
    <x v="10"/>
    <x v="6924"/>
  </r>
  <r>
    <x v="100"/>
    <x v="11"/>
    <x v="6925"/>
  </r>
  <r>
    <x v="100"/>
    <x v="12"/>
    <x v="6926"/>
  </r>
  <r>
    <x v="100"/>
    <x v="13"/>
    <x v="6927"/>
  </r>
  <r>
    <x v="100"/>
    <x v="14"/>
    <x v="6928"/>
  </r>
  <r>
    <x v="100"/>
    <x v="15"/>
    <x v="6929"/>
  </r>
  <r>
    <x v="100"/>
    <x v="16"/>
    <x v="6930"/>
  </r>
  <r>
    <x v="100"/>
    <x v="17"/>
    <x v="4277"/>
  </r>
  <r>
    <x v="100"/>
    <x v="18"/>
    <x v="6931"/>
  </r>
  <r>
    <x v="100"/>
    <x v="19"/>
    <x v="6932"/>
  </r>
  <r>
    <x v="100"/>
    <x v="20"/>
    <x v="6933"/>
  </r>
  <r>
    <x v="100"/>
    <x v="21"/>
    <x v="6934"/>
  </r>
  <r>
    <x v="100"/>
    <x v="22"/>
    <x v="6935"/>
  </r>
  <r>
    <x v="100"/>
    <x v="23"/>
    <x v="6936"/>
  </r>
  <r>
    <x v="100"/>
    <x v="24"/>
    <x v="6937"/>
  </r>
  <r>
    <x v="100"/>
    <x v="25"/>
    <x v="6938"/>
  </r>
  <r>
    <x v="100"/>
    <x v="26"/>
    <x v="6939"/>
  </r>
  <r>
    <x v="100"/>
    <x v="27"/>
    <x v="6940"/>
  </r>
  <r>
    <x v="100"/>
    <x v="28"/>
    <x v="6941"/>
  </r>
  <r>
    <x v="100"/>
    <x v="29"/>
    <x v="6942"/>
  </r>
  <r>
    <x v="100"/>
    <x v="30"/>
    <x v="6943"/>
  </r>
  <r>
    <x v="100"/>
    <x v="31"/>
    <x v="6944"/>
  </r>
  <r>
    <x v="100"/>
    <x v="32"/>
    <x v="6945"/>
  </r>
  <r>
    <x v="100"/>
    <x v="33"/>
    <x v="6946"/>
  </r>
  <r>
    <x v="100"/>
    <x v="34"/>
    <x v="6947"/>
  </r>
  <r>
    <x v="100"/>
    <x v="35"/>
    <x v="6948"/>
  </r>
  <r>
    <x v="100"/>
    <x v="36"/>
    <x v="6949"/>
  </r>
  <r>
    <x v="100"/>
    <x v="37"/>
    <x v="6950"/>
  </r>
  <r>
    <x v="100"/>
    <x v="38"/>
    <x v="6951"/>
  </r>
  <r>
    <x v="100"/>
    <x v="39"/>
    <x v="6952"/>
  </r>
  <r>
    <x v="100"/>
    <x v="40"/>
    <x v="6953"/>
  </r>
  <r>
    <x v="100"/>
    <x v="41"/>
    <x v="6954"/>
  </r>
  <r>
    <x v="100"/>
    <x v="42"/>
    <x v="6955"/>
  </r>
  <r>
    <x v="100"/>
    <x v="43"/>
    <x v="6956"/>
  </r>
  <r>
    <x v="100"/>
    <x v="44"/>
    <x v="6957"/>
  </r>
  <r>
    <x v="100"/>
    <x v="45"/>
    <x v="6958"/>
  </r>
  <r>
    <x v="100"/>
    <x v="46"/>
    <x v="6959"/>
  </r>
  <r>
    <x v="100"/>
    <x v="47"/>
    <x v="6960"/>
  </r>
  <r>
    <x v="100"/>
    <x v="48"/>
    <x v="6961"/>
  </r>
  <r>
    <x v="100"/>
    <x v="49"/>
    <x v="6962"/>
  </r>
  <r>
    <x v="100"/>
    <x v="50"/>
    <x v="6963"/>
  </r>
  <r>
    <x v="100"/>
    <x v="51"/>
    <x v="6964"/>
  </r>
  <r>
    <x v="100"/>
    <x v="52"/>
    <x v="6965"/>
  </r>
  <r>
    <x v="100"/>
    <x v="53"/>
    <x v="6966"/>
  </r>
  <r>
    <x v="100"/>
    <x v="54"/>
    <x v="6967"/>
  </r>
  <r>
    <x v="100"/>
    <x v="55"/>
    <x v="6968"/>
  </r>
  <r>
    <x v="100"/>
    <x v="56"/>
    <x v="6969"/>
  </r>
  <r>
    <x v="100"/>
    <x v="57"/>
    <x v="6970"/>
  </r>
  <r>
    <x v="100"/>
    <x v="58"/>
    <x v="6971"/>
  </r>
  <r>
    <x v="100"/>
    <x v="59"/>
    <x v="6972"/>
  </r>
  <r>
    <x v="100"/>
    <x v="60"/>
    <x v="6973"/>
  </r>
  <r>
    <x v="100"/>
    <x v="61"/>
    <x v="6974"/>
  </r>
  <r>
    <x v="100"/>
    <x v="62"/>
    <x v="6975"/>
  </r>
  <r>
    <x v="100"/>
    <x v="63"/>
    <x v="6976"/>
  </r>
  <r>
    <x v="100"/>
    <x v="64"/>
    <x v="6977"/>
  </r>
  <r>
    <x v="100"/>
    <x v="65"/>
    <x v="6978"/>
  </r>
  <r>
    <x v="100"/>
    <x v="66"/>
    <x v="6979"/>
  </r>
  <r>
    <x v="100"/>
    <x v="67"/>
    <x v="6980"/>
  </r>
  <r>
    <x v="100"/>
    <x v="68"/>
    <x v="6981"/>
  </r>
  <r>
    <x v="100"/>
    <x v="69"/>
    <x v="6982"/>
  </r>
  <r>
    <x v="100"/>
    <x v="70"/>
    <x v="6983"/>
  </r>
  <r>
    <x v="101"/>
    <x v="0"/>
    <x v="6984"/>
  </r>
  <r>
    <x v="101"/>
    <x v="1"/>
    <x v="6985"/>
  </r>
  <r>
    <x v="101"/>
    <x v="2"/>
    <x v="6986"/>
  </r>
  <r>
    <x v="101"/>
    <x v="3"/>
    <x v="6987"/>
  </r>
  <r>
    <x v="101"/>
    <x v="4"/>
    <x v="6988"/>
  </r>
  <r>
    <x v="101"/>
    <x v="5"/>
    <x v="6989"/>
  </r>
  <r>
    <x v="101"/>
    <x v="6"/>
    <x v="6990"/>
  </r>
  <r>
    <x v="101"/>
    <x v="7"/>
    <x v="6991"/>
  </r>
  <r>
    <x v="101"/>
    <x v="8"/>
    <x v="6992"/>
  </r>
  <r>
    <x v="101"/>
    <x v="9"/>
    <x v="6993"/>
  </r>
  <r>
    <x v="101"/>
    <x v="10"/>
    <x v="6994"/>
  </r>
  <r>
    <x v="101"/>
    <x v="11"/>
    <x v="6995"/>
  </r>
  <r>
    <x v="101"/>
    <x v="12"/>
    <x v="6996"/>
  </r>
  <r>
    <x v="101"/>
    <x v="13"/>
    <x v="6997"/>
  </r>
  <r>
    <x v="101"/>
    <x v="14"/>
    <x v="6285"/>
  </r>
  <r>
    <x v="101"/>
    <x v="15"/>
    <x v="6998"/>
  </r>
  <r>
    <x v="101"/>
    <x v="16"/>
    <x v="6999"/>
  </r>
  <r>
    <x v="101"/>
    <x v="17"/>
    <x v="7000"/>
  </r>
  <r>
    <x v="101"/>
    <x v="18"/>
    <x v="7001"/>
  </r>
  <r>
    <x v="101"/>
    <x v="19"/>
    <x v="7002"/>
  </r>
  <r>
    <x v="101"/>
    <x v="20"/>
    <x v="7003"/>
  </r>
  <r>
    <x v="101"/>
    <x v="21"/>
    <x v="7004"/>
  </r>
  <r>
    <x v="101"/>
    <x v="22"/>
    <x v="7005"/>
  </r>
  <r>
    <x v="101"/>
    <x v="23"/>
    <x v="7006"/>
  </r>
  <r>
    <x v="101"/>
    <x v="24"/>
    <x v="7007"/>
  </r>
  <r>
    <x v="101"/>
    <x v="25"/>
    <x v="7008"/>
  </r>
  <r>
    <x v="101"/>
    <x v="26"/>
    <x v="7009"/>
  </r>
  <r>
    <x v="101"/>
    <x v="27"/>
    <x v="7010"/>
  </r>
  <r>
    <x v="101"/>
    <x v="28"/>
    <x v="7011"/>
  </r>
  <r>
    <x v="101"/>
    <x v="29"/>
    <x v="7012"/>
  </r>
  <r>
    <x v="101"/>
    <x v="30"/>
    <x v="7013"/>
  </r>
  <r>
    <x v="101"/>
    <x v="31"/>
    <x v="7014"/>
  </r>
  <r>
    <x v="101"/>
    <x v="32"/>
    <x v="7015"/>
  </r>
  <r>
    <x v="101"/>
    <x v="33"/>
    <x v="7016"/>
  </r>
  <r>
    <x v="101"/>
    <x v="34"/>
    <x v="7017"/>
  </r>
  <r>
    <x v="101"/>
    <x v="35"/>
    <x v="7018"/>
  </r>
  <r>
    <x v="101"/>
    <x v="36"/>
    <x v="7019"/>
  </r>
  <r>
    <x v="101"/>
    <x v="37"/>
    <x v="7020"/>
  </r>
  <r>
    <x v="101"/>
    <x v="38"/>
    <x v="7021"/>
  </r>
  <r>
    <x v="101"/>
    <x v="39"/>
    <x v="7022"/>
  </r>
  <r>
    <x v="101"/>
    <x v="40"/>
    <x v="7023"/>
  </r>
  <r>
    <x v="101"/>
    <x v="41"/>
    <x v="7024"/>
  </r>
  <r>
    <x v="101"/>
    <x v="42"/>
    <x v="7025"/>
  </r>
  <r>
    <x v="101"/>
    <x v="43"/>
    <x v="7026"/>
  </r>
  <r>
    <x v="101"/>
    <x v="44"/>
    <x v="7027"/>
  </r>
  <r>
    <x v="101"/>
    <x v="45"/>
    <x v="7028"/>
  </r>
  <r>
    <x v="101"/>
    <x v="46"/>
    <x v="7029"/>
  </r>
  <r>
    <x v="101"/>
    <x v="47"/>
    <x v="7030"/>
  </r>
  <r>
    <x v="101"/>
    <x v="48"/>
    <x v="7031"/>
  </r>
  <r>
    <x v="101"/>
    <x v="49"/>
    <x v="7032"/>
  </r>
  <r>
    <x v="101"/>
    <x v="50"/>
    <x v="7033"/>
  </r>
  <r>
    <x v="101"/>
    <x v="51"/>
    <x v="7034"/>
  </r>
  <r>
    <x v="101"/>
    <x v="52"/>
    <x v="7035"/>
  </r>
  <r>
    <x v="101"/>
    <x v="53"/>
    <x v="7036"/>
  </r>
  <r>
    <x v="101"/>
    <x v="54"/>
    <x v="7037"/>
  </r>
  <r>
    <x v="101"/>
    <x v="55"/>
    <x v="7038"/>
  </r>
  <r>
    <x v="101"/>
    <x v="56"/>
    <x v="7039"/>
  </r>
  <r>
    <x v="101"/>
    <x v="57"/>
    <x v="7040"/>
  </r>
  <r>
    <x v="101"/>
    <x v="58"/>
    <x v="7041"/>
  </r>
  <r>
    <x v="101"/>
    <x v="59"/>
    <x v="7042"/>
  </r>
  <r>
    <x v="101"/>
    <x v="60"/>
    <x v="7043"/>
  </r>
  <r>
    <x v="101"/>
    <x v="61"/>
    <x v="7044"/>
  </r>
  <r>
    <x v="101"/>
    <x v="62"/>
    <x v="7045"/>
  </r>
  <r>
    <x v="101"/>
    <x v="63"/>
    <x v="7046"/>
  </r>
  <r>
    <x v="101"/>
    <x v="64"/>
    <x v="7047"/>
  </r>
  <r>
    <x v="101"/>
    <x v="65"/>
    <x v="7048"/>
  </r>
  <r>
    <x v="101"/>
    <x v="66"/>
    <x v="7049"/>
  </r>
  <r>
    <x v="101"/>
    <x v="67"/>
    <x v="7050"/>
  </r>
  <r>
    <x v="101"/>
    <x v="68"/>
    <x v="7051"/>
  </r>
  <r>
    <x v="101"/>
    <x v="69"/>
    <x v="7052"/>
  </r>
  <r>
    <x v="101"/>
    <x v="70"/>
    <x v="7053"/>
  </r>
  <r>
    <x v="102"/>
    <x v="0"/>
    <x v="7054"/>
  </r>
  <r>
    <x v="102"/>
    <x v="1"/>
    <x v="7055"/>
  </r>
  <r>
    <x v="102"/>
    <x v="2"/>
    <x v="7056"/>
  </r>
  <r>
    <x v="102"/>
    <x v="3"/>
    <x v="7057"/>
  </r>
  <r>
    <x v="102"/>
    <x v="4"/>
    <x v="7058"/>
  </r>
  <r>
    <x v="102"/>
    <x v="5"/>
    <x v="7059"/>
  </r>
  <r>
    <x v="102"/>
    <x v="6"/>
    <x v="7060"/>
  </r>
  <r>
    <x v="102"/>
    <x v="7"/>
    <x v="7061"/>
  </r>
  <r>
    <x v="102"/>
    <x v="8"/>
    <x v="7062"/>
  </r>
  <r>
    <x v="102"/>
    <x v="9"/>
    <x v="7061"/>
  </r>
  <r>
    <x v="102"/>
    <x v="10"/>
    <x v="7063"/>
  </r>
  <r>
    <x v="102"/>
    <x v="11"/>
    <x v="7064"/>
  </r>
  <r>
    <x v="102"/>
    <x v="12"/>
    <x v="7065"/>
  </r>
  <r>
    <x v="102"/>
    <x v="13"/>
    <x v="7066"/>
  </r>
  <r>
    <x v="102"/>
    <x v="14"/>
    <x v="7067"/>
  </r>
  <r>
    <x v="102"/>
    <x v="15"/>
    <x v="7068"/>
  </r>
  <r>
    <x v="102"/>
    <x v="16"/>
    <x v="7069"/>
  </r>
  <r>
    <x v="102"/>
    <x v="17"/>
    <x v="7070"/>
  </r>
  <r>
    <x v="102"/>
    <x v="18"/>
    <x v="7071"/>
  </r>
  <r>
    <x v="102"/>
    <x v="19"/>
    <x v="3311"/>
  </r>
  <r>
    <x v="102"/>
    <x v="20"/>
    <x v="7072"/>
  </r>
  <r>
    <x v="102"/>
    <x v="21"/>
    <x v="7073"/>
  </r>
  <r>
    <x v="102"/>
    <x v="22"/>
    <x v="5517"/>
  </r>
  <r>
    <x v="102"/>
    <x v="23"/>
    <x v="2911"/>
  </r>
  <r>
    <x v="102"/>
    <x v="24"/>
    <x v="5515"/>
  </r>
  <r>
    <x v="102"/>
    <x v="25"/>
    <x v="7074"/>
  </r>
  <r>
    <x v="102"/>
    <x v="26"/>
    <x v="5107"/>
  </r>
  <r>
    <x v="102"/>
    <x v="27"/>
    <x v="3445"/>
  </r>
  <r>
    <x v="102"/>
    <x v="28"/>
    <x v="7075"/>
  </r>
  <r>
    <x v="102"/>
    <x v="29"/>
    <x v="7076"/>
  </r>
  <r>
    <x v="102"/>
    <x v="30"/>
    <x v="7077"/>
  </r>
  <r>
    <x v="102"/>
    <x v="31"/>
    <x v="7078"/>
  </r>
  <r>
    <x v="102"/>
    <x v="32"/>
    <x v="7079"/>
  </r>
  <r>
    <x v="102"/>
    <x v="33"/>
    <x v="7080"/>
  </r>
  <r>
    <x v="102"/>
    <x v="34"/>
    <x v="4823"/>
  </r>
  <r>
    <x v="102"/>
    <x v="35"/>
    <x v="7081"/>
  </r>
  <r>
    <x v="102"/>
    <x v="36"/>
    <x v="7082"/>
  </r>
  <r>
    <x v="102"/>
    <x v="37"/>
    <x v="7083"/>
  </r>
  <r>
    <x v="102"/>
    <x v="38"/>
    <x v="7084"/>
  </r>
  <r>
    <x v="102"/>
    <x v="39"/>
    <x v="7085"/>
  </r>
  <r>
    <x v="102"/>
    <x v="40"/>
    <x v="7086"/>
  </r>
  <r>
    <x v="102"/>
    <x v="41"/>
    <x v="6686"/>
  </r>
  <r>
    <x v="102"/>
    <x v="42"/>
    <x v="7087"/>
  </r>
  <r>
    <x v="102"/>
    <x v="43"/>
    <x v="7088"/>
  </r>
  <r>
    <x v="102"/>
    <x v="44"/>
    <x v="3795"/>
  </r>
  <r>
    <x v="102"/>
    <x v="45"/>
    <x v="7089"/>
  </r>
  <r>
    <x v="102"/>
    <x v="46"/>
    <x v="7090"/>
  </r>
  <r>
    <x v="102"/>
    <x v="47"/>
    <x v="7091"/>
  </r>
  <r>
    <x v="102"/>
    <x v="48"/>
    <x v="7092"/>
  </r>
  <r>
    <x v="102"/>
    <x v="49"/>
    <x v="7093"/>
  </r>
  <r>
    <x v="102"/>
    <x v="50"/>
    <x v="7094"/>
  </r>
  <r>
    <x v="102"/>
    <x v="51"/>
    <x v="2944"/>
  </r>
  <r>
    <x v="102"/>
    <x v="52"/>
    <x v="7095"/>
  </r>
  <r>
    <x v="102"/>
    <x v="53"/>
    <x v="7096"/>
  </r>
  <r>
    <x v="102"/>
    <x v="54"/>
    <x v="7097"/>
  </r>
  <r>
    <x v="102"/>
    <x v="55"/>
    <x v="7098"/>
  </r>
  <r>
    <x v="102"/>
    <x v="56"/>
    <x v="7099"/>
  </r>
  <r>
    <x v="102"/>
    <x v="57"/>
    <x v="7100"/>
  </r>
  <r>
    <x v="102"/>
    <x v="58"/>
    <x v="2300"/>
  </r>
  <r>
    <x v="102"/>
    <x v="59"/>
    <x v="7101"/>
  </r>
  <r>
    <x v="102"/>
    <x v="60"/>
    <x v="7102"/>
  </r>
  <r>
    <x v="102"/>
    <x v="61"/>
    <x v="7103"/>
  </r>
  <r>
    <x v="102"/>
    <x v="62"/>
    <x v="7104"/>
  </r>
  <r>
    <x v="102"/>
    <x v="63"/>
    <x v="7105"/>
  </r>
  <r>
    <x v="102"/>
    <x v="64"/>
    <x v="7106"/>
  </r>
  <r>
    <x v="102"/>
    <x v="65"/>
    <x v="7107"/>
  </r>
  <r>
    <x v="102"/>
    <x v="66"/>
    <x v="7108"/>
  </r>
  <r>
    <x v="102"/>
    <x v="67"/>
    <x v="7109"/>
  </r>
  <r>
    <x v="102"/>
    <x v="68"/>
    <x v="7110"/>
  </r>
  <r>
    <x v="102"/>
    <x v="69"/>
    <x v="7111"/>
  </r>
  <r>
    <x v="102"/>
    <x v="70"/>
    <x v="7112"/>
  </r>
  <r>
    <x v="103"/>
    <x v="0"/>
    <x v="7113"/>
  </r>
  <r>
    <x v="103"/>
    <x v="1"/>
    <x v="7114"/>
  </r>
  <r>
    <x v="103"/>
    <x v="2"/>
    <x v="7115"/>
  </r>
  <r>
    <x v="103"/>
    <x v="3"/>
    <x v="7116"/>
  </r>
  <r>
    <x v="103"/>
    <x v="4"/>
    <x v="7117"/>
  </r>
  <r>
    <x v="103"/>
    <x v="5"/>
    <x v="7118"/>
  </r>
  <r>
    <x v="103"/>
    <x v="6"/>
    <x v="7119"/>
  </r>
  <r>
    <x v="103"/>
    <x v="7"/>
    <x v="2649"/>
  </r>
  <r>
    <x v="103"/>
    <x v="8"/>
    <x v="7120"/>
  </r>
  <r>
    <x v="103"/>
    <x v="9"/>
    <x v="7121"/>
  </r>
  <r>
    <x v="103"/>
    <x v="10"/>
    <x v="7122"/>
  </r>
  <r>
    <x v="103"/>
    <x v="11"/>
    <x v="7123"/>
  </r>
  <r>
    <x v="103"/>
    <x v="12"/>
    <x v="7124"/>
  </r>
  <r>
    <x v="103"/>
    <x v="13"/>
    <x v="7125"/>
  </r>
  <r>
    <x v="103"/>
    <x v="14"/>
    <x v="7126"/>
  </r>
  <r>
    <x v="103"/>
    <x v="15"/>
    <x v="7127"/>
  </r>
  <r>
    <x v="103"/>
    <x v="16"/>
    <x v="7128"/>
  </r>
  <r>
    <x v="103"/>
    <x v="17"/>
    <x v="7129"/>
  </r>
  <r>
    <x v="103"/>
    <x v="18"/>
    <x v="7130"/>
  </r>
  <r>
    <x v="103"/>
    <x v="19"/>
    <x v="7131"/>
  </r>
  <r>
    <x v="103"/>
    <x v="20"/>
    <x v="7132"/>
  </r>
  <r>
    <x v="103"/>
    <x v="21"/>
    <x v="6943"/>
  </r>
  <r>
    <x v="103"/>
    <x v="22"/>
    <x v="7133"/>
  </r>
  <r>
    <x v="103"/>
    <x v="23"/>
    <x v="7134"/>
  </r>
  <r>
    <x v="103"/>
    <x v="24"/>
    <x v="7135"/>
  </r>
  <r>
    <x v="103"/>
    <x v="25"/>
    <x v="7136"/>
  </r>
  <r>
    <x v="103"/>
    <x v="26"/>
    <x v="7137"/>
  </r>
  <r>
    <x v="103"/>
    <x v="27"/>
    <x v="7138"/>
  </r>
  <r>
    <x v="103"/>
    <x v="28"/>
    <x v="7139"/>
  </r>
  <r>
    <x v="103"/>
    <x v="29"/>
    <x v="7140"/>
  </r>
  <r>
    <x v="103"/>
    <x v="30"/>
    <x v="7141"/>
  </r>
  <r>
    <x v="103"/>
    <x v="31"/>
    <x v="7142"/>
  </r>
  <r>
    <x v="103"/>
    <x v="32"/>
    <x v="7143"/>
  </r>
  <r>
    <x v="103"/>
    <x v="33"/>
    <x v="7144"/>
  </r>
  <r>
    <x v="103"/>
    <x v="34"/>
    <x v="7145"/>
  </r>
  <r>
    <x v="103"/>
    <x v="35"/>
    <x v="7146"/>
  </r>
  <r>
    <x v="103"/>
    <x v="36"/>
    <x v="7147"/>
  </r>
  <r>
    <x v="103"/>
    <x v="37"/>
    <x v="7148"/>
  </r>
  <r>
    <x v="103"/>
    <x v="38"/>
    <x v="7149"/>
  </r>
  <r>
    <x v="103"/>
    <x v="39"/>
    <x v="7150"/>
  </r>
  <r>
    <x v="103"/>
    <x v="40"/>
    <x v="7151"/>
  </r>
  <r>
    <x v="103"/>
    <x v="41"/>
    <x v="7152"/>
  </r>
  <r>
    <x v="103"/>
    <x v="42"/>
    <x v="7153"/>
  </r>
  <r>
    <x v="103"/>
    <x v="43"/>
    <x v="7154"/>
  </r>
  <r>
    <x v="103"/>
    <x v="44"/>
    <x v="7155"/>
  </r>
  <r>
    <x v="103"/>
    <x v="45"/>
    <x v="7156"/>
  </r>
  <r>
    <x v="103"/>
    <x v="46"/>
    <x v="7157"/>
  </r>
  <r>
    <x v="103"/>
    <x v="47"/>
    <x v="7158"/>
  </r>
  <r>
    <x v="103"/>
    <x v="48"/>
    <x v="7159"/>
  </r>
  <r>
    <x v="103"/>
    <x v="49"/>
    <x v="7160"/>
  </r>
  <r>
    <x v="103"/>
    <x v="50"/>
    <x v="7161"/>
  </r>
  <r>
    <x v="103"/>
    <x v="51"/>
    <x v="7162"/>
  </r>
  <r>
    <x v="103"/>
    <x v="52"/>
    <x v="7163"/>
  </r>
  <r>
    <x v="103"/>
    <x v="53"/>
    <x v="7164"/>
  </r>
  <r>
    <x v="103"/>
    <x v="54"/>
    <x v="7165"/>
  </r>
  <r>
    <x v="103"/>
    <x v="55"/>
    <x v="7166"/>
  </r>
  <r>
    <x v="103"/>
    <x v="56"/>
    <x v="7167"/>
  </r>
  <r>
    <x v="103"/>
    <x v="57"/>
    <x v="7168"/>
  </r>
  <r>
    <x v="103"/>
    <x v="58"/>
    <x v="7169"/>
  </r>
  <r>
    <x v="103"/>
    <x v="59"/>
    <x v="7170"/>
  </r>
  <r>
    <x v="103"/>
    <x v="60"/>
    <x v="6973"/>
  </r>
  <r>
    <x v="103"/>
    <x v="61"/>
    <x v="7171"/>
  </r>
  <r>
    <x v="103"/>
    <x v="62"/>
    <x v="7172"/>
  </r>
  <r>
    <x v="103"/>
    <x v="63"/>
    <x v="7173"/>
  </r>
  <r>
    <x v="103"/>
    <x v="64"/>
    <x v="7174"/>
  </r>
  <r>
    <x v="103"/>
    <x v="65"/>
    <x v="7175"/>
  </r>
  <r>
    <x v="103"/>
    <x v="66"/>
    <x v="7176"/>
  </r>
  <r>
    <x v="103"/>
    <x v="67"/>
    <x v="7177"/>
  </r>
  <r>
    <x v="103"/>
    <x v="68"/>
    <x v="7178"/>
  </r>
  <r>
    <x v="103"/>
    <x v="69"/>
    <x v="7179"/>
  </r>
  <r>
    <x v="103"/>
    <x v="70"/>
    <x v="7180"/>
  </r>
  <r>
    <x v="104"/>
    <x v="0"/>
    <x v="7181"/>
  </r>
  <r>
    <x v="104"/>
    <x v="1"/>
    <x v="7182"/>
  </r>
  <r>
    <x v="104"/>
    <x v="2"/>
    <x v="7183"/>
  </r>
  <r>
    <x v="104"/>
    <x v="3"/>
    <x v="7184"/>
  </r>
  <r>
    <x v="104"/>
    <x v="4"/>
    <x v="7185"/>
  </r>
  <r>
    <x v="104"/>
    <x v="5"/>
    <x v="7186"/>
  </r>
  <r>
    <x v="104"/>
    <x v="6"/>
    <x v="2777"/>
  </r>
  <r>
    <x v="104"/>
    <x v="7"/>
    <x v="7187"/>
  </r>
  <r>
    <x v="104"/>
    <x v="8"/>
    <x v="7188"/>
  </r>
  <r>
    <x v="104"/>
    <x v="9"/>
    <x v="7189"/>
  </r>
  <r>
    <x v="104"/>
    <x v="10"/>
    <x v="7190"/>
  </r>
  <r>
    <x v="104"/>
    <x v="11"/>
    <x v="7191"/>
  </r>
  <r>
    <x v="104"/>
    <x v="12"/>
    <x v="7192"/>
  </r>
  <r>
    <x v="104"/>
    <x v="13"/>
    <x v="7193"/>
  </r>
  <r>
    <x v="104"/>
    <x v="14"/>
    <x v="5704"/>
  </r>
  <r>
    <x v="104"/>
    <x v="15"/>
    <x v="7161"/>
  </r>
  <r>
    <x v="104"/>
    <x v="16"/>
    <x v="7194"/>
  </r>
  <r>
    <x v="104"/>
    <x v="17"/>
    <x v="7195"/>
  </r>
  <r>
    <x v="104"/>
    <x v="18"/>
    <x v="7196"/>
  </r>
  <r>
    <x v="104"/>
    <x v="19"/>
    <x v="7197"/>
  </r>
  <r>
    <x v="104"/>
    <x v="20"/>
    <x v="7198"/>
  </r>
  <r>
    <x v="104"/>
    <x v="21"/>
    <x v="7199"/>
  </r>
  <r>
    <x v="104"/>
    <x v="22"/>
    <x v="7200"/>
  </r>
  <r>
    <x v="104"/>
    <x v="23"/>
    <x v="7201"/>
  </r>
  <r>
    <x v="104"/>
    <x v="24"/>
    <x v="7202"/>
  </r>
  <r>
    <x v="104"/>
    <x v="25"/>
    <x v="7203"/>
  </r>
  <r>
    <x v="104"/>
    <x v="26"/>
    <x v="7204"/>
  </r>
  <r>
    <x v="104"/>
    <x v="27"/>
    <x v="7205"/>
  </r>
  <r>
    <x v="104"/>
    <x v="28"/>
    <x v="7206"/>
  </r>
  <r>
    <x v="104"/>
    <x v="29"/>
    <x v="7207"/>
  </r>
  <r>
    <x v="104"/>
    <x v="30"/>
    <x v="7208"/>
  </r>
  <r>
    <x v="104"/>
    <x v="31"/>
    <x v="7209"/>
  </r>
  <r>
    <x v="104"/>
    <x v="32"/>
    <x v="7210"/>
  </r>
  <r>
    <x v="104"/>
    <x v="33"/>
    <x v="7211"/>
  </r>
  <r>
    <x v="104"/>
    <x v="34"/>
    <x v="7212"/>
  </r>
  <r>
    <x v="104"/>
    <x v="35"/>
    <x v="7213"/>
  </r>
  <r>
    <x v="104"/>
    <x v="36"/>
    <x v="7214"/>
  </r>
  <r>
    <x v="104"/>
    <x v="37"/>
    <x v="7215"/>
  </r>
  <r>
    <x v="104"/>
    <x v="38"/>
    <x v="7216"/>
  </r>
  <r>
    <x v="104"/>
    <x v="39"/>
    <x v="7217"/>
  </r>
  <r>
    <x v="104"/>
    <x v="40"/>
    <x v="7218"/>
  </r>
  <r>
    <x v="104"/>
    <x v="41"/>
    <x v="7219"/>
  </r>
  <r>
    <x v="104"/>
    <x v="42"/>
    <x v="7220"/>
  </r>
  <r>
    <x v="104"/>
    <x v="43"/>
    <x v="7221"/>
  </r>
  <r>
    <x v="104"/>
    <x v="44"/>
    <x v="7222"/>
  </r>
  <r>
    <x v="104"/>
    <x v="45"/>
    <x v="7223"/>
  </r>
  <r>
    <x v="104"/>
    <x v="46"/>
    <x v="7224"/>
  </r>
  <r>
    <x v="104"/>
    <x v="47"/>
    <x v="7225"/>
  </r>
  <r>
    <x v="104"/>
    <x v="48"/>
    <x v="7226"/>
  </r>
  <r>
    <x v="104"/>
    <x v="49"/>
    <x v="7227"/>
  </r>
  <r>
    <x v="104"/>
    <x v="50"/>
    <x v="7228"/>
  </r>
  <r>
    <x v="104"/>
    <x v="51"/>
    <x v="7229"/>
  </r>
  <r>
    <x v="104"/>
    <x v="52"/>
    <x v="7230"/>
  </r>
  <r>
    <x v="104"/>
    <x v="53"/>
    <x v="7231"/>
  </r>
  <r>
    <x v="104"/>
    <x v="54"/>
    <x v="7232"/>
  </r>
  <r>
    <x v="104"/>
    <x v="55"/>
    <x v="7233"/>
  </r>
  <r>
    <x v="104"/>
    <x v="56"/>
    <x v="7234"/>
  </r>
  <r>
    <x v="104"/>
    <x v="57"/>
    <x v="7235"/>
  </r>
  <r>
    <x v="104"/>
    <x v="58"/>
    <x v="7236"/>
  </r>
  <r>
    <x v="104"/>
    <x v="59"/>
    <x v="7237"/>
  </r>
  <r>
    <x v="104"/>
    <x v="60"/>
    <x v="7238"/>
  </r>
  <r>
    <x v="104"/>
    <x v="61"/>
    <x v="7239"/>
  </r>
  <r>
    <x v="104"/>
    <x v="62"/>
    <x v="7240"/>
  </r>
  <r>
    <x v="104"/>
    <x v="63"/>
    <x v="7241"/>
  </r>
  <r>
    <x v="104"/>
    <x v="64"/>
    <x v="7242"/>
  </r>
  <r>
    <x v="104"/>
    <x v="65"/>
    <x v="7243"/>
  </r>
  <r>
    <x v="104"/>
    <x v="66"/>
    <x v="7244"/>
  </r>
  <r>
    <x v="104"/>
    <x v="67"/>
    <x v="7245"/>
  </r>
  <r>
    <x v="104"/>
    <x v="68"/>
    <x v="7246"/>
  </r>
  <r>
    <x v="104"/>
    <x v="69"/>
    <x v="7247"/>
  </r>
  <r>
    <x v="104"/>
    <x v="70"/>
    <x v="7248"/>
  </r>
  <r>
    <x v="105"/>
    <x v="0"/>
    <x v="7249"/>
  </r>
  <r>
    <x v="105"/>
    <x v="1"/>
    <x v="7250"/>
  </r>
  <r>
    <x v="105"/>
    <x v="2"/>
    <x v="7251"/>
  </r>
  <r>
    <x v="105"/>
    <x v="3"/>
    <x v="7252"/>
  </r>
  <r>
    <x v="105"/>
    <x v="4"/>
    <x v="7253"/>
  </r>
  <r>
    <x v="105"/>
    <x v="5"/>
    <x v="7254"/>
  </r>
  <r>
    <x v="105"/>
    <x v="6"/>
    <x v="7255"/>
  </r>
  <r>
    <x v="105"/>
    <x v="7"/>
    <x v="6610"/>
  </r>
  <r>
    <x v="105"/>
    <x v="8"/>
    <x v="7256"/>
  </r>
  <r>
    <x v="105"/>
    <x v="9"/>
    <x v="7257"/>
  </r>
  <r>
    <x v="105"/>
    <x v="10"/>
    <x v="7258"/>
  </r>
  <r>
    <x v="105"/>
    <x v="11"/>
    <x v="7259"/>
  </r>
  <r>
    <x v="105"/>
    <x v="12"/>
    <x v="7260"/>
  </r>
  <r>
    <x v="105"/>
    <x v="13"/>
    <x v="7261"/>
  </r>
  <r>
    <x v="105"/>
    <x v="14"/>
    <x v="7262"/>
  </r>
  <r>
    <x v="105"/>
    <x v="15"/>
    <x v="1150"/>
  </r>
  <r>
    <x v="105"/>
    <x v="16"/>
    <x v="7263"/>
  </r>
  <r>
    <x v="105"/>
    <x v="17"/>
    <x v="7264"/>
  </r>
  <r>
    <x v="105"/>
    <x v="18"/>
    <x v="7265"/>
  </r>
  <r>
    <x v="105"/>
    <x v="19"/>
    <x v="4218"/>
  </r>
  <r>
    <x v="105"/>
    <x v="20"/>
    <x v="7266"/>
  </r>
  <r>
    <x v="105"/>
    <x v="21"/>
    <x v="7267"/>
  </r>
  <r>
    <x v="105"/>
    <x v="22"/>
    <x v="7268"/>
  </r>
  <r>
    <x v="105"/>
    <x v="23"/>
    <x v="7269"/>
  </r>
  <r>
    <x v="105"/>
    <x v="24"/>
    <x v="7270"/>
  </r>
  <r>
    <x v="105"/>
    <x v="25"/>
    <x v="7271"/>
  </r>
  <r>
    <x v="105"/>
    <x v="26"/>
    <x v="7272"/>
  </r>
  <r>
    <x v="105"/>
    <x v="27"/>
    <x v="7273"/>
  </r>
  <r>
    <x v="105"/>
    <x v="28"/>
    <x v="7274"/>
  </r>
  <r>
    <x v="105"/>
    <x v="29"/>
    <x v="7275"/>
  </r>
  <r>
    <x v="105"/>
    <x v="30"/>
    <x v="7276"/>
  </r>
  <r>
    <x v="105"/>
    <x v="31"/>
    <x v="7277"/>
  </r>
  <r>
    <x v="105"/>
    <x v="32"/>
    <x v="7278"/>
  </r>
  <r>
    <x v="105"/>
    <x v="33"/>
    <x v="7279"/>
  </r>
  <r>
    <x v="105"/>
    <x v="34"/>
    <x v="7280"/>
  </r>
  <r>
    <x v="105"/>
    <x v="35"/>
    <x v="7281"/>
  </r>
  <r>
    <x v="105"/>
    <x v="36"/>
    <x v="7282"/>
  </r>
  <r>
    <x v="105"/>
    <x v="37"/>
    <x v="7283"/>
  </r>
  <r>
    <x v="105"/>
    <x v="38"/>
    <x v="7284"/>
  </r>
  <r>
    <x v="105"/>
    <x v="39"/>
    <x v="7285"/>
  </r>
  <r>
    <x v="105"/>
    <x v="40"/>
    <x v="7286"/>
  </r>
  <r>
    <x v="105"/>
    <x v="41"/>
    <x v="7287"/>
  </r>
  <r>
    <x v="105"/>
    <x v="42"/>
    <x v="7288"/>
  </r>
  <r>
    <x v="105"/>
    <x v="43"/>
    <x v="7289"/>
  </r>
  <r>
    <x v="105"/>
    <x v="44"/>
    <x v="7290"/>
  </r>
  <r>
    <x v="105"/>
    <x v="45"/>
    <x v="7291"/>
  </r>
  <r>
    <x v="105"/>
    <x v="46"/>
    <x v="7292"/>
  </r>
  <r>
    <x v="105"/>
    <x v="47"/>
    <x v="7293"/>
  </r>
  <r>
    <x v="105"/>
    <x v="48"/>
    <x v="7294"/>
  </r>
  <r>
    <x v="105"/>
    <x v="49"/>
    <x v="7295"/>
  </r>
  <r>
    <x v="105"/>
    <x v="50"/>
    <x v="7296"/>
  </r>
  <r>
    <x v="105"/>
    <x v="51"/>
    <x v="5229"/>
  </r>
  <r>
    <x v="105"/>
    <x v="52"/>
    <x v="7297"/>
  </r>
  <r>
    <x v="105"/>
    <x v="53"/>
    <x v="7298"/>
  </r>
  <r>
    <x v="105"/>
    <x v="54"/>
    <x v="7299"/>
  </r>
  <r>
    <x v="105"/>
    <x v="55"/>
    <x v="7300"/>
  </r>
  <r>
    <x v="105"/>
    <x v="56"/>
    <x v="7301"/>
  </r>
  <r>
    <x v="105"/>
    <x v="57"/>
    <x v="7302"/>
  </r>
  <r>
    <x v="105"/>
    <x v="58"/>
    <x v="7303"/>
  </r>
  <r>
    <x v="105"/>
    <x v="59"/>
    <x v="7304"/>
  </r>
  <r>
    <x v="105"/>
    <x v="60"/>
    <x v="7305"/>
  </r>
  <r>
    <x v="105"/>
    <x v="61"/>
    <x v="7306"/>
  </r>
  <r>
    <x v="105"/>
    <x v="62"/>
    <x v="7307"/>
  </r>
  <r>
    <x v="105"/>
    <x v="63"/>
    <x v="7308"/>
  </r>
  <r>
    <x v="105"/>
    <x v="64"/>
    <x v="7309"/>
  </r>
  <r>
    <x v="105"/>
    <x v="65"/>
    <x v="7310"/>
  </r>
  <r>
    <x v="105"/>
    <x v="66"/>
    <x v="7311"/>
  </r>
  <r>
    <x v="105"/>
    <x v="67"/>
    <x v="7312"/>
  </r>
  <r>
    <x v="105"/>
    <x v="68"/>
    <x v="7313"/>
  </r>
  <r>
    <x v="105"/>
    <x v="69"/>
    <x v="7314"/>
  </r>
  <r>
    <x v="105"/>
    <x v="70"/>
    <x v="7315"/>
  </r>
  <r>
    <x v="106"/>
    <x v="0"/>
    <x v="7316"/>
  </r>
  <r>
    <x v="106"/>
    <x v="1"/>
    <x v="7317"/>
  </r>
  <r>
    <x v="106"/>
    <x v="2"/>
    <x v="7318"/>
  </r>
  <r>
    <x v="106"/>
    <x v="3"/>
    <x v="7319"/>
  </r>
  <r>
    <x v="106"/>
    <x v="4"/>
    <x v="7320"/>
  </r>
  <r>
    <x v="106"/>
    <x v="5"/>
    <x v="7321"/>
  </r>
  <r>
    <x v="106"/>
    <x v="6"/>
    <x v="7322"/>
  </r>
  <r>
    <x v="106"/>
    <x v="7"/>
    <x v="7323"/>
  </r>
  <r>
    <x v="106"/>
    <x v="8"/>
    <x v="7324"/>
  </r>
  <r>
    <x v="106"/>
    <x v="9"/>
    <x v="7325"/>
  </r>
  <r>
    <x v="106"/>
    <x v="10"/>
    <x v="7326"/>
  </r>
  <r>
    <x v="106"/>
    <x v="11"/>
    <x v="7327"/>
  </r>
  <r>
    <x v="106"/>
    <x v="12"/>
    <x v="7328"/>
  </r>
  <r>
    <x v="106"/>
    <x v="13"/>
    <x v="7329"/>
  </r>
  <r>
    <x v="106"/>
    <x v="14"/>
    <x v="7330"/>
  </r>
  <r>
    <x v="106"/>
    <x v="15"/>
    <x v="7331"/>
  </r>
  <r>
    <x v="106"/>
    <x v="16"/>
    <x v="7332"/>
  </r>
  <r>
    <x v="106"/>
    <x v="17"/>
    <x v="7333"/>
  </r>
  <r>
    <x v="106"/>
    <x v="18"/>
    <x v="7334"/>
  </r>
  <r>
    <x v="106"/>
    <x v="19"/>
    <x v="7335"/>
  </r>
  <r>
    <x v="106"/>
    <x v="20"/>
    <x v="7336"/>
  </r>
  <r>
    <x v="106"/>
    <x v="21"/>
    <x v="7337"/>
  </r>
  <r>
    <x v="106"/>
    <x v="22"/>
    <x v="7338"/>
  </r>
  <r>
    <x v="106"/>
    <x v="23"/>
    <x v="7339"/>
  </r>
  <r>
    <x v="106"/>
    <x v="24"/>
    <x v="7340"/>
  </r>
  <r>
    <x v="106"/>
    <x v="25"/>
    <x v="7341"/>
  </r>
  <r>
    <x v="106"/>
    <x v="26"/>
    <x v="7342"/>
  </r>
  <r>
    <x v="106"/>
    <x v="27"/>
    <x v="7343"/>
  </r>
  <r>
    <x v="106"/>
    <x v="28"/>
    <x v="7344"/>
  </r>
  <r>
    <x v="106"/>
    <x v="29"/>
    <x v="7345"/>
  </r>
  <r>
    <x v="106"/>
    <x v="30"/>
    <x v="7346"/>
  </r>
  <r>
    <x v="106"/>
    <x v="31"/>
    <x v="7347"/>
  </r>
  <r>
    <x v="106"/>
    <x v="32"/>
    <x v="7348"/>
  </r>
  <r>
    <x v="106"/>
    <x v="33"/>
    <x v="7349"/>
  </r>
  <r>
    <x v="106"/>
    <x v="34"/>
    <x v="7350"/>
  </r>
  <r>
    <x v="106"/>
    <x v="35"/>
    <x v="7351"/>
  </r>
  <r>
    <x v="106"/>
    <x v="36"/>
    <x v="7352"/>
  </r>
  <r>
    <x v="106"/>
    <x v="37"/>
    <x v="7353"/>
  </r>
  <r>
    <x v="106"/>
    <x v="38"/>
    <x v="7354"/>
  </r>
  <r>
    <x v="106"/>
    <x v="39"/>
    <x v="7355"/>
  </r>
  <r>
    <x v="106"/>
    <x v="40"/>
    <x v="7356"/>
  </r>
  <r>
    <x v="106"/>
    <x v="41"/>
    <x v="7357"/>
  </r>
  <r>
    <x v="106"/>
    <x v="42"/>
    <x v="7358"/>
  </r>
  <r>
    <x v="106"/>
    <x v="43"/>
    <x v="7359"/>
  </r>
  <r>
    <x v="106"/>
    <x v="44"/>
    <x v="7360"/>
  </r>
  <r>
    <x v="106"/>
    <x v="45"/>
    <x v="7361"/>
  </r>
  <r>
    <x v="106"/>
    <x v="46"/>
    <x v="7362"/>
  </r>
  <r>
    <x v="106"/>
    <x v="47"/>
    <x v="7363"/>
  </r>
  <r>
    <x v="106"/>
    <x v="48"/>
    <x v="7364"/>
  </r>
  <r>
    <x v="106"/>
    <x v="49"/>
    <x v="7365"/>
  </r>
  <r>
    <x v="106"/>
    <x v="50"/>
    <x v="7366"/>
  </r>
  <r>
    <x v="106"/>
    <x v="51"/>
    <x v="7367"/>
  </r>
  <r>
    <x v="106"/>
    <x v="52"/>
    <x v="7368"/>
  </r>
  <r>
    <x v="106"/>
    <x v="53"/>
    <x v="7369"/>
  </r>
  <r>
    <x v="106"/>
    <x v="54"/>
    <x v="7370"/>
  </r>
  <r>
    <x v="106"/>
    <x v="55"/>
    <x v="7371"/>
  </r>
  <r>
    <x v="106"/>
    <x v="56"/>
    <x v="7372"/>
  </r>
  <r>
    <x v="106"/>
    <x v="57"/>
    <x v="7373"/>
  </r>
  <r>
    <x v="106"/>
    <x v="58"/>
    <x v="7374"/>
  </r>
  <r>
    <x v="106"/>
    <x v="59"/>
    <x v="7375"/>
  </r>
  <r>
    <x v="106"/>
    <x v="60"/>
    <x v="7376"/>
  </r>
  <r>
    <x v="106"/>
    <x v="61"/>
    <x v="7377"/>
  </r>
  <r>
    <x v="106"/>
    <x v="62"/>
    <x v="7378"/>
  </r>
  <r>
    <x v="106"/>
    <x v="63"/>
    <x v="7379"/>
  </r>
  <r>
    <x v="106"/>
    <x v="64"/>
    <x v="7380"/>
  </r>
  <r>
    <x v="106"/>
    <x v="65"/>
    <x v="7381"/>
  </r>
  <r>
    <x v="106"/>
    <x v="66"/>
    <x v="7382"/>
  </r>
  <r>
    <x v="106"/>
    <x v="67"/>
    <x v="7383"/>
  </r>
  <r>
    <x v="106"/>
    <x v="68"/>
    <x v="7384"/>
  </r>
  <r>
    <x v="106"/>
    <x v="69"/>
    <x v="7385"/>
  </r>
  <r>
    <x v="106"/>
    <x v="70"/>
    <x v="7386"/>
  </r>
  <r>
    <x v="107"/>
    <x v="0"/>
    <x v="7387"/>
  </r>
  <r>
    <x v="107"/>
    <x v="1"/>
    <x v="7388"/>
  </r>
  <r>
    <x v="107"/>
    <x v="2"/>
    <x v="7389"/>
  </r>
  <r>
    <x v="107"/>
    <x v="3"/>
    <x v="7390"/>
  </r>
  <r>
    <x v="107"/>
    <x v="4"/>
    <x v="7391"/>
  </r>
  <r>
    <x v="107"/>
    <x v="5"/>
    <x v="7392"/>
  </r>
  <r>
    <x v="107"/>
    <x v="6"/>
    <x v="7393"/>
  </r>
  <r>
    <x v="107"/>
    <x v="7"/>
    <x v="7394"/>
  </r>
  <r>
    <x v="107"/>
    <x v="8"/>
    <x v="7395"/>
  </r>
  <r>
    <x v="107"/>
    <x v="9"/>
    <x v="4077"/>
  </r>
  <r>
    <x v="107"/>
    <x v="10"/>
    <x v="7396"/>
  </r>
  <r>
    <x v="107"/>
    <x v="11"/>
    <x v="7397"/>
  </r>
  <r>
    <x v="107"/>
    <x v="12"/>
    <x v="7398"/>
  </r>
  <r>
    <x v="107"/>
    <x v="13"/>
    <x v="7399"/>
  </r>
  <r>
    <x v="107"/>
    <x v="14"/>
    <x v="7400"/>
  </r>
  <r>
    <x v="107"/>
    <x v="15"/>
    <x v="7401"/>
  </r>
  <r>
    <x v="107"/>
    <x v="16"/>
    <x v="7402"/>
  </r>
  <r>
    <x v="107"/>
    <x v="17"/>
    <x v="7403"/>
  </r>
  <r>
    <x v="107"/>
    <x v="18"/>
    <x v="7404"/>
  </r>
  <r>
    <x v="107"/>
    <x v="19"/>
    <x v="7405"/>
  </r>
  <r>
    <x v="107"/>
    <x v="20"/>
    <x v="7406"/>
  </r>
  <r>
    <x v="107"/>
    <x v="21"/>
    <x v="7407"/>
  </r>
  <r>
    <x v="107"/>
    <x v="22"/>
    <x v="7408"/>
  </r>
  <r>
    <x v="107"/>
    <x v="23"/>
    <x v="7409"/>
  </r>
  <r>
    <x v="107"/>
    <x v="24"/>
    <x v="7410"/>
  </r>
  <r>
    <x v="107"/>
    <x v="25"/>
    <x v="7411"/>
  </r>
  <r>
    <x v="107"/>
    <x v="26"/>
    <x v="7412"/>
  </r>
  <r>
    <x v="107"/>
    <x v="27"/>
    <x v="7413"/>
  </r>
  <r>
    <x v="107"/>
    <x v="28"/>
    <x v="7414"/>
  </r>
  <r>
    <x v="107"/>
    <x v="29"/>
    <x v="7415"/>
  </r>
  <r>
    <x v="107"/>
    <x v="30"/>
    <x v="7416"/>
  </r>
  <r>
    <x v="107"/>
    <x v="31"/>
    <x v="7417"/>
  </r>
  <r>
    <x v="107"/>
    <x v="32"/>
    <x v="7418"/>
  </r>
  <r>
    <x v="107"/>
    <x v="33"/>
    <x v="7419"/>
  </r>
  <r>
    <x v="107"/>
    <x v="34"/>
    <x v="7420"/>
  </r>
  <r>
    <x v="107"/>
    <x v="35"/>
    <x v="7421"/>
  </r>
  <r>
    <x v="107"/>
    <x v="36"/>
    <x v="7422"/>
  </r>
  <r>
    <x v="107"/>
    <x v="37"/>
    <x v="7423"/>
  </r>
  <r>
    <x v="107"/>
    <x v="38"/>
    <x v="7424"/>
  </r>
  <r>
    <x v="107"/>
    <x v="39"/>
    <x v="7425"/>
  </r>
  <r>
    <x v="107"/>
    <x v="40"/>
    <x v="7426"/>
  </r>
  <r>
    <x v="107"/>
    <x v="41"/>
    <x v="7427"/>
  </r>
  <r>
    <x v="107"/>
    <x v="42"/>
    <x v="7428"/>
  </r>
  <r>
    <x v="107"/>
    <x v="43"/>
    <x v="7429"/>
  </r>
  <r>
    <x v="107"/>
    <x v="44"/>
    <x v="7430"/>
  </r>
  <r>
    <x v="107"/>
    <x v="45"/>
    <x v="7431"/>
  </r>
  <r>
    <x v="107"/>
    <x v="46"/>
    <x v="7432"/>
  </r>
  <r>
    <x v="107"/>
    <x v="47"/>
    <x v="7433"/>
  </r>
  <r>
    <x v="107"/>
    <x v="48"/>
    <x v="7434"/>
  </r>
  <r>
    <x v="107"/>
    <x v="49"/>
    <x v="7435"/>
  </r>
  <r>
    <x v="107"/>
    <x v="50"/>
    <x v="7436"/>
  </r>
  <r>
    <x v="107"/>
    <x v="51"/>
    <x v="7437"/>
  </r>
  <r>
    <x v="107"/>
    <x v="52"/>
    <x v="7438"/>
  </r>
  <r>
    <x v="107"/>
    <x v="53"/>
    <x v="7439"/>
  </r>
  <r>
    <x v="107"/>
    <x v="54"/>
    <x v="7440"/>
  </r>
  <r>
    <x v="107"/>
    <x v="55"/>
    <x v="7441"/>
  </r>
  <r>
    <x v="107"/>
    <x v="56"/>
    <x v="7442"/>
  </r>
  <r>
    <x v="107"/>
    <x v="57"/>
    <x v="7443"/>
  </r>
  <r>
    <x v="107"/>
    <x v="58"/>
    <x v="7444"/>
  </r>
  <r>
    <x v="107"/>
    <x v="59"/>
    <x v="7445"/>
  </r>
  <r>
    <x v="107"/>
    <x v="60"/>
    <x v="7446"/>
  </r>
  <r>
    <x v="107"/>
    <x v="61"/>
    <x v="7447"/>
  </r>
  <r>
    <x v="107"/>
    <x v="62"/>
    <x v="7448"/>
  </r>
  <r>
    <x v="107"/>
    <x v="63"/>
    <x v="7449"/>
  </r>
  <r>
    <x v="107"/>
    <x v="64"/>
    <x v="7450"/>
  </r>
  <r>
    <x v="107"/>
    <x v="65"/>
    <x v="7451"/>
  </r>
  <r>
    <x v="107"/>
    <x v="66"/>
    <x v="7452"/>
  </r>
  <r>
    <x v="107"/>
    <x v="67"/>
    <x v="7453"/>
  </r>
  <r>
    <x v="107"/>
    <x v="68"/>
    <x v="7454"/>
  </r>
  <r>
    <x v="107"/>
    <x v="69"/>
    <x v="7455"/>
  </r>
  <r>
    <x v="107"/>
    <x v="70"/>
    <x v="7456"/>
  </r>
  <r>
    <x v="108"/>
    <x v="0"/>
    <x v="7457"/>
  </r>
  <r>
    <x v="108"/>
    <x v="1"/>
    <x v="7458"/>
  </r>
  <r>
    <x v="108"/>
    <x v="2"/>
    <x v="7459"/>
  </r>
  <r>
    <x v="108"/>
    <x v="3"/>
    <x v="7460"/>
  </r>
  <r>
    <x v="108"/>
    <x v="4"/>
    <x v="7461"/>
  </r>
  <r>
    <x v="108"/>
    <x v="5"/>
    <x v="7462"/>
  </r>
  <r>
    <x v="108"/>
    <x v="6"/>
    <x v="7463"/>
  </r>
  <r>
    <x v="108"/>
    <x v="7"/>
    <x v="7464"/>
  </r>
  <r>
    <x v="108"/>
    <x v="8"/>
    <x v="7465"/>
  </r>
  <r>
    <x v="108"/>
    <x v="9"/>
    <x v="7466"/>
  </r>
  <r>
    <x v="108"/>
    <x v="10"/>
    <x v="7467"/>
  </r>
  <r>
    <x v="108"/>
    <x v="11"/>
    <x v="7468"/>
  </r>
  <r>
    <x v="108"/>
    <x v="12"/>
    <x v="7469"/>
  </r>
  <r>
    <x v="108"/>
    <x v="13"/>
    <x v="7470"/>
  </r>
  <r>
    <x v="108"/>
    <x v="14"/>
    <x v="7471"/>
  </r>
  <r>
    <x v="108"/>
    <x v="15"/>
    <x v="7472"/>
  </r>
  <r>
    <x v="108"/>
    <x v="16"/>
    <x v="7473"/>
  </r>
  <r>
    <x v="108"/>
    <x v="17"/>
    <x v="5893"/>
  </r>
  <r>
    <x v="108"/>
    <x v="18"/>
    <x v="7474"/>
  </r>
  <r>
    <x v="108"/>
    <x v="19"/>
    <x v="7475"/>
  </r>
  <r>
    <x v="108"/>
    <x v="20"/>
    <x v="7476"/>
  </r>
  <r>
    <x v="108"/>
    <x v="21"/>
    <x v="7477"/>
  </r>
  <r>
    <x v="108"/>
    <x v="22"/>
    <x v="7478"/>
  </r>
  <r>
    <x v="108"/>
    <x v="23"/>
    <x v="7479"/>
  </r>
  <r>
    <x v="108"/>
    <x v="24"/>
    <x v="7480"/>
  </r>
  <r>
    <x v="108"/>
    <x v="25"/>
    <x v="7481"/>
  </r>
  <r>
    <x v="108"/>
    <x v="26"/>
    <x v="7482"/>
  </r>
  <r>
    <x v="108"/>
    <x v="27"/>
    <x v="7483"/>
  </r>
  <r>
    <x v="108"/>
    <x v="28"/>
    <x v="7484"/>
  </r>
  <r>
    <x v="108"/>
    <x v="29"/>
    <x v="7485"/>
  </r>
  <r>
    <x v="108"/>
    <x v="30"/>
    <x v="7486"/>
  </r>
  <r>
    <x v="108"/>
    <x v="31"/>
    <x v="7487"/>
  </r>
  <r>
    <x v="108"/>
    <x v="32"/>
    <x v="7488"/>
  </r>
  <r>
    <x v="108"/>
    <x v="33"/>
    <x v="7489"/>
  </r>
  <r>
    <x v="108"/>
    <x v="34"/>
    <x v="7490"/>
  </r>
  <r>
    <x v="108"/>
    <x v="35"/>
    <x v="7491"/>
  </r>
  <r>
    <x v="108"/>
    <x v="36"/>
    <x v="7492"/>
  </r>
  <r>
    <x v="108"/>
    <x v="37"/>
    <x v="7493"/>
  </r>
  <r>
    <x v="108"/>
    <x v="38"/>
    <x v="7494"/>
  </r>
  <r>
    <x v="108"/>
    <x v="39"/>
    <x v="7495"/>
  </r>
  <r>
    <x v="108"/>
    <x v="40"/>
    <x v="7496"/>
  </r>
  <r>
    <x v="108"/>
    <x v="41"/>
    <x v="7497"/>
  </r>
  <r>
    <x v="108"/>
    <x v="42"/>
    <x v="7498"/>
  </r>
  <r>
    <x v="108"/>
    <x v="43"/>
    <x v="7499"/>
  </r>
  <r>
    <x v="108"/>
    <x v="44"/>
    <x v="7500"/>
  </r>
  <r>
    <x v="108"/>
    <x v="45"/>
    <x v="7501"/>
  </r>
  <r>
    <x v="108"/>
    <x v="46"/>
    <x v="7502"/>
  </r>
  <r>
    <x v="108"/>
    <x v="47"/>
    <x v="7503"/>
  </r>
  <r>
    <x v="108"/>
    <x v="48"/>
    <x v="7504"/>
  </r>
  <r>
    <x v="108"/>
    <x v="49"/>
    <x v="7505"/>
  </r>
  <r>
    <x v="108"/>
    <x v="50"/>
    <x v="7506"/>
  </r>
  <r>
    <x v="108"/>
    <x v="51"/>
    <x v="7507"/>
  </r>
  <r>
    <x v="108"/>
    <x v="52"/>
    <x v="7508"/>
  </r>
  <r>
    <x v="108"/>
    <x v="53"/>
    <x v="7509"/>
  </r>
  <r>
    <x v="108"/>
    <x v="54"/>
    <x v="7510"/>
  </r>
  <r>
    <x v="108"/>
    <x v="55"/>
    <x v="7511"/>
  </r>
  <r>
    <x v="108"/>
    <x v="56"/>
    <x v="7512"/>
  </r>
  <r>
    <x v="108"/>
    <x v="57"/>
    <x v="7513"/>
  </r>
  <r>
    <x v="108"/>
    <x v="58"/>
    <x v="7514"/>
  </r>
  <r>
    <x v="108"/>
    <x v="59"/>
    <x v="7515"/>
  </r>
  <r>
    <x v="108"/>
    <x v="60"/>
    <x v="7516"/>
  </r>
  <r>
    <x v="108"/>
    <x v="61"/>
    <x v="7517"/>
  </r>
  <r>
    <x v="108"/>
    <x v="62"/>
    <x v="7518"/>
  </r>
  <r>
    <x v="108"/>
    <x v="63"/>
    <x v="7519"/>
  </r>
  <r>
    <x v="108"/>
    <x v="64"/>
    <x v="7520"/>
  </r>
  <r>
    <x v="108"/>
    <x v="65"/>
    <x v="7521"/>
  </r>
  <r>
    <x v="108"/>
    <x v="66"/>
    <x v="7522"/>
  </r>
  <r>
    <x v="108"/>
    <x v="67"/>
    <x v="7523"/>
  </r>
  <r>
    <x v="108"/>
    <x v="68"/>
    <x v="7524"/>
  </r>
  <r>
    <x v="108"/>
    <x v="69"/>
    <x v="7525"/>
  </r>
  <r>
    <x v="108"/>
    <x v="70"/>
    <x v="7526"/>
  </r>
  <r>
    <x v="109"/>
    <x v="0"/>
    <x v="7527"/>
  </r>
  <r>
    <x v="109"/>
    <x v="1"/>
    <x v="7528"/>
  </r>
  <r>
    <x v="109"/>
    <x v="2"/>
    <x v="7529"/>
  </r>
  <r>
    <x v="109"/>
    <x v="3"/>
    <x v="7530"/>
  </r>
  <r>
    <x v="109"/>
    <x v="4"/>
    <x v="7531"/>
  </r>
  <r>
    <x v="109"/>
    <x v="5"/>
    <x v="1288"/>
  </r>
  <r>
    <x v="109"/>
    <x v="6"/>
    <x v="7532"/>
  </r>
  <r>
    <x v="109"/>
    <x v="7"/>
    <x v="7533"/>
  </r>
  <r>
    <x v="109"/>
    <x v="8"/>
    <x v="7534"/>
  </r>
  <r>
    <x v="109"/>
    <x v="9"/>
    <x v="7535"/>
  </r>
  <r>
    <x v="109"/>
    <x v="10"/>
    <x v="7536"/>
  </r>
  <r>
    <x v="109"/>
    <x v="11"/>
    <x v="7537"/>
  </r>
  <r>
    <x v="109"/>
    <x v="12"/>
    <x v="7538"/>
  </r>
  <r>
    <x v="109"/>
    <x v="13"/>
    <x v="7539"/>
  </r>
  <r>
    <x v="109"/>
    <x v="14"/>
    <x v="7540"/>
  </r>
  <r>
    <x v="109"/>
    <x v="15"/>
    <x v="7541"/>
  </r>
  <r>
    <x v="109"/>
    <x v="16"/>
    <x v="7542"/>
  </r>
  <r>
    <x v="109"/>
    <x v="17"/>
    <x v="7543"/>
  </r>
  <r>
    <x v="109"/>
    <x v="18"/>
    <x v="7544"/>
  </r>
  <r>
    <x v="109"/>
    <x v="19"/>
    <x v="7545"/>
  </r>
  <r>
    <x v="109"/>
    <x v="20"/>
    <x v="7546"/>
  </r>
  <r>
    <x v="109"/>
    <x v="21"/>
    <x v="7547"/>
  </r>
  <r>
    <x v="109"/>
    <x v="22"/>
    <x v="7548"/>
  </r>
  <r>
    <x v="109"/>
    <x v="23"/>
    <x v="7549"/>
  </r>
  <r>
    <x v="109"/>
    <x v="24"/>
    <x v="7550"/>
  </r>
  <r>
    <x v="109"/>
    <x v="25"/>
    <x v="7551"/>
  </r>
  <r>
    <x v="109"/>
    <x v="26"/>
    <x v="7552"/>
  </r>
  <r>
    <x v="109"/>
    <x v="27"/>
    <x v="7553"/>
  </r>
  <r>
    <x v="109"/>
    <x v="28"/>
    <x v="7554"/>
  </r>
  <r>
    <x v="109"/>
    <x v="29"/>
    <x v="7555"/>
  </r>
  <r>
    <x v="109"/>
    <x v="30"/>
    <x v="7556"/>
  </r>
  <r>
    <x v="109"/>
    <x v="31"/>
    <x v="7557"/>
  </r>
  <r>
    <x v="109"/>
    <x v="32"/>
    <x v="7558"/>
  </r>
  <r>
    <x v="109"/>
    <x v="33"/>
    <x v="7559"/>
  </r>
  <r>
    <x v="109"/>
    <x v="34"/>
    <x v="7560"/>
  </r>
  <r>
    <x v="109"/>
    <x v="35"/>
    <x v="7561"/>
  </r>
  <r>
    <x v="109"/>
    <x v="36"/>
    <x v="7562"/>
  </r>
  <r>
    <x v="109"/>
    <x v="37"/>
    <x v="7563"/>
  </r>
  <r>
    <x v="109"/>
    <x v="38"/>
    <x v="7564"/>
  </r>
  <r>
    <x v="109"/>
    <x v="39"/>
    <x v="7565"/>
  </r>
  <r>
    <x v="109"/>
    <x v="40"/>
    <x v="7566"/>
  </r>
  <r>
    <x v="109"/>
    <x v="41"/>
    <x v="7567"/>
  </r>
  <r>
    <x v="109"/>
    <x v="42"/>
    <x v="7568"/>
  </r>
  <r>
    <x v="109"/>
    <x v="43"/>
    <x v="7569"/>
  </r>
  <r>
    <x v="109"/>
    <x v="44"/>
    <x v="7570"/>
  </r>
  <r>
    <x v="109"/>
    <x v="45"/>
    <x v="7571"/>
  </r>
  <r>
    <x v="109"/>
    <x v="46"/>
    <x v="7572"/>
  </r>
  <r>
    <x v="109"/>
    <x v="47"/>
    <x v="7573"/>
  </r>
  <r>
    <x v="109"/>
    <x v="48"/>
    <x v="7574"/>
  </r>
  <r>
    <x v="109"/>
    <x v="49"/>
    <x v="7575"/>
  </r>
  <r>
    <x v="109"/>
    <x v="50"/>
    <x v="7576"/>
  </r>
  <r>
    <x v="109"/>
    <x v="51"/>
    <x v="7577"/>
  </r>
  <r>
    <x v="109"/>
    <x v="52"/>
    <x v="7578"/>
  </r>
  <r>
    <x v="109"/>
    <x v="53"/>
    <x v="7579"/>
  </r>
  <r>
    <x v="109"/>
    <x v="54"/>
    <x v="7580"/>
  </r>
  <r>
    <x v="109"/>
    <x v="55"/>
    <x v="1477"/>
  </r>
  <r>
    <x v="109"/>
    <x v="56"/>
    <x v="7581"/>
  </r>
  <r>
    <x v="109"/>
    <x v="57"/>
    <x v="7582"/>
  </r>
  <r>
    <x v="109"/>
    <x v="58"/>
    <x v="7583"/>
  </r>
  <r>
    <x v="109"/>
    <x v="59"/>
    <x v="7584"/>
  </r>
  <r>
    <x v="109"/>
    <x v="60"/>
    <x v="7585"/>
  </r>
  <r>
    <x v="109"/>
    <x v="61"/>
    <x v="7586"/>
  </r>
  <r>
    <x v="109"/>
    <x v="62"/>
    <x v="7587"/>
  </r>
  <r>
    <x v="109"/>
    <x v="63"/>
    <x v="7588"/>
  </r>
  <r>
    <x v="109"/>
    <x v="64"/>
    <x v="7589"/>
  </r>
  <r>
    <x v="109"/>
    <x v="65"/>
    <x v="7590"/>
  </r>
  <r>
    <x v="109"/>
    <x v="66"/>
    <x v="7591"/>
  </r>
  <r>
    <x v="109"/>
    <x v="67"/>
    <x v="7592"/>
  </r>
  <r>
    <x v="109"/>
    <x v="68"/>
    <x v="7593"/>
  </r>
  <r>
    <x v="109"/>
    <x v="69"/>
    <x v="7594"/>
  </r>
  <r>
    <x v="109"/>
    <x v="70"/>
    <x v="7595"/>
  </r>
  <r>
    <x v="110"/>
    <x v="0"/>
    <x v="7596"/>
  </r>
  <r>
    <x v="110"/>
    <x v="1"/>
    <x v="7597"/>
  </r>
  <r>
    <x v="110"/>
    <x v="2"/>
    <x v="7598"/>
  </r>
  <r>
    <x v="110"/>
    <x v="3"/>
    <x v="7599"/>
  </r>
  <r>
    <x v="110"/>
    <x v="4"/>
    <x v="7600"/>
  </r>
  <r>
    <x v="110"/>
    <x v="5"/>
    <x v="7601"/>
  </r>
  <r>
    <x v="110"/>
    <x v="6"/>
    <x v="7602"/>
  </r>
  <r>
    <x v="110"/>
    <x v="7"/>
    <x v="7603"/>
  </r>
  <r>
    <x v="110"/>
    <x v="8"/>
    <x v="7604"/>
  </r>
  <r>
    <x v="110"/>
    <x v="9"/>
    <x v="7605"/>
  </r>
  <r>
    <x v="110"/>
    <x v="10"/>
    <x v="7606"/>
  </r>
  <r>
    <x v="110"/>
    <x v="11"/>
    <x v="7607"/>
  </r>
  <r>
    <x v="110"/>
    <x v="12"/>
    <x v="7608"/>
  </r>
  <r>
    <x v="110"/>
    <x v="13"/>
    <x v="7609"/>
  </r>
  <r>
    <x v="110"/>
    <x v="14"/>
    <x v="2143"/>
  </r>
  <r>
    <x v="110"/>
    <x v="15"/>
    <x v="7610"/>
  </r>
  <r>
    <x v="110"/>
    <x v="16"/>
    <x v="7611"/>
  </r>
  <r>
    <x v="110"/>
    <x v="17"/>
    <x v="7612"/>
  </r>
  <r>
    <x v="110"/>
    <x v="18"/>
    <x v="7613"/>
  </r>
  <r>
    <x v="110"/>
    <x v="19"/>
    <x v="7614"/>
  </r>
  <r>
    <x v="110"/>
    <x v="20"/>
    <x v="1211"/>
  </r>
  <r>
    <x v="110"/>
    <x v="21"/>
    <x v="7615"/>
  </r>
  <r>
    <x v="110"/>
    <x v="22"/>
    <x v="7616"/>
  </r>
  <r>
    <x v="110"/>
    <x v="23"/>
    <x v="7617"/>
  </r>
  <r>
    <x v="110"/>
    <x v="24"/>
    <x v="7618"/>
  </r>
  <r>
    <x v="110"/>
    <x v="25"/>
    <x v="7619"/>
  </r>
  <r>
    <x v="110"/>
    <x v="26"/>
    <x v="5650"/>
  </r>
  <r>
    <x v="110"/>
    <x v="27"/>
    <x v="7620"/>
  </r>
  <r>
    <x v="110"/>
    <x v="28"/>
    <x v="7621"/>
  </r>
  <r>
    <x v="110"/>
    <x v="29"/>
    <x v="7622"/>
  </r>
  <r>
    <x v="110"/>
    <x v="30"/>
    <x v="7623"/>
  </r>
  <r>
    <x v="110"/>
    <x v="31"/>
    <x v="7624"/>
  </r>
  <r>
    <x v="110"/>
    <x v="32"/>
    <x v="7625"/>
  </r>
  <r>
    <x v="110"/>
    <x v="33"/>
    <x v="7626"/>
  </r>
  <r>
    <x v="110"/>
    <x v="34"/>
    <x v="7627"/>
  </r>
  <r>
    <x v="110"/>
    <x v="35"/>
    <x v="7628"/>
  </r>
  <r>
    <x v="110"/>
    <x v="36"/>
    <x v="7629"/>
  </r>
  <r>
    <x v="110"/>
    <x v="37"/>
    <x v="7228"/>
  </r>
  <r>
    <x v="110"/>
    <x v="38"/>
    <x v="7630"/>
  </r>
  <r>
    <x v="110"/>
    <x v="39"/>
    <x v="7631"/>
  </r>
  <r>
    <x v="110"/>
    <x v="40"/>
    <x v="7632"/>
  </r>
  <r>
    <x v="110"/>
    <x v="41"/>
    <x v="7633"/>
  </r>
  <r>
    <x v="110"/>
    <x v="42"/>
    <x v="7634"/>
  </r>
  <r>
    <x v="110"/>
    <x v="43"/>
    <x v="7635"/>
  </r>
  <r>
    <x v="110"/>
    <x v="44"/>
    <x v="7636"/>
  </r>
  <r>
    <x v="110"/>
    <x v="45"/>
    <x v="7637"/>
  </r>
  <r>
    <x v="110"/>
    <x v="46"/>
    <x v="7638"/>
  </r>
  <r>
    <x v="110"/>
    <x v="47"/>
    <x v="7639"/>
  </r>
  <r>
    <x v="110"/>
    <x v="48"/>
    <x v="7640"/>
  </r>
  <r>
    <x v="110"/>
    <x v="49"/>
    <x v="7641"/>
  </r>
  <r>
    <x v="110"/>
    <x v="50"/>
    <x v="7642"/>
  </r>
  <r>
    <x v="110"/>
    <x v="51"/>
    <x v="7643"/>
  </r>
  <r>
    <x v="110"/>
    <x v="52"/>
    <x v="7644"/>
  </r>
  <r>
    <x v="110"/>
    <x v="53"/>
    <x v="7645"/>
  </r>
  <r>
    <x v="110"/>
    <x v="54"/>
    <x v="7646"/>
  </r>
  <r>
    <x v="110"/>
    <x v="55"/>
    <x v="7647"/>
  </r>
  <r>
    <x v="110"/>
    <x v="56"/>
    <x v="7648"/>
  </r>
  <r>
    <x v="110"/>
    <x v="57"/>
    <x v="7649"/>
  </r>
  <r>
    <x v="110"/>
    <x v="58"/>
    <x v="7650"/>
  </r>
  <r>
    <x v="110"/>
    <x v="59"/>
    <x v="7651"/>
  </r>
  <r>
    <x v="110"/>
    <x v="60"/>
    <x v="7652"/>
  </r>
  <r>
    <x v="110"/>
    <x v="61"/>
    <x v="7653"/>
  </r>
  <r>
    <x v="110"/>
    <x v="62"/>
    <x v="7654"/>
  </r>
  <r>
    <x v="110"/>
    <x v="63"/>
    <x v="7655"/>
  </r>
  <r>
    <x v="110"/>
    <x v="64"/>
    <x v="7656"/>
  </r>
  <r>
    <x v="110"/>
    <x v="65"/>
    <x v="7657"/>
  </r>
  <r>
    <x v="110"/>
    <x v="66"/>
    <x v="7658"/>
  </r>
  <r>
    <x v="110"/>
    <x v="67"/>
    <x v="7659"/>
  </r>
  <r>
    <x v="110"/>
    <x v="68"/>
    <x v="7660"/>
  </r>
  <r>
    <x v="110"/>
    <x v="69"/>
    <x v="7661"/>
  </r>
  <r>
    <x v="110"/>
    <x v="70"/>
    <x v="7662"/>
  </r>
  <r>
    <x v="111"/>
    <x v="0"/>
    <x v="5549"/>
  </r>
  <r>
    <x v="111"/>
    <x v="1"/>
    <x v="7663"/>
  </r>
  <r>
    <x v="111"/>
    <x v="2"/>
    <x v="7664"/>
  </r>
  <r>
    <x v="111"/>
    <x v="3"/>
    <x v="7665"/>
  </r>
  <r>
    <x v="111"/>
    <x v="4"/>
    <x v="7666"/>
  </r>
  <r>
    <x v="111"/>
    <x v="5"/>
    <x v="1642"/>
  </r>
  <r>
    <x v="111"/>
    <x v="6"/>
    <x v="5107"/>
  </r>
  <r>
    <x v="111"/>
    <x v="7"/>
    <x v="2118"/>
  </r>
  <r>
    <x v="111"/>
    <x v="8"/>
    <x v="7667"/>
  </r>
  <r>
    <x v="111"/>
    <x v="9"/>
    <x v="7668"/>
  </r>
  <r>
    <x v="111"/>
    <x v="10"/>
    <x v="7669"/>
  </r>
  <r>
    <x v="111"/>
    <x v="11"/>
    <x v="7670"/>
  </r>
  <r>
    <x v="111"/>
    <x v="12"/>
    <x v="5540"/>
  </r>
  <r>
    <x v="111"/>
    <x v="13"/>
    <x v="7671"/>
  </r>
  <r>
    <x v="111"/>
    <x v="14"/>
    <x v="7672"/>
  </r>
  <r>
    <x v="111"/>
    <x v="15"/>
    <x v="7673"/>
  </r>
  <r>
    <x v="111"/>
    <x v="16"/>
    <x v="7674"/>
  </r>
  <r>
    <x v="111"/>
    <x v="17"/>
    <x v="7675"/>
  </r>
  <r>
    <x v="111"/>
    <x v="18"/>
    <x v="7676"/>
  </r>
  <r>
    <x v="111"/>
    <x v="19"/>
    <x v="7677"/>
  </r>
  <r>
    <x v="111"/>
    <x v="20"/>
    <x v="7678"/>
  </r>
  <r>
    <x v="111"/>
    <x v="21"/>
    <x v="7679"/>
  </r>
  <r>
    <x v="111"/>
    <x v="22"/>
    <x v="7680"/>
  </r>
  <r>
    <x v="111"/>
    <x v="23"/>
    <x v="7681"/>
  </r>
  <r>
    <x v="111"/>
    <x v="24"/>
    <x v="7682"/>
  </r>
  <r>
    <x v="111"/>
    <x v="25"/>
    <x v="5524"/>
  </r>
  <r>
    <x v="111"/>
    <x v="26"/>
    <x v="1498"/>
  </r>
  <r>
    <x v="111"/>
    <x v="27"/>
    <x v="7683"/>
  </r>
  <r>
    <x v="111"/>
    <x v="28"/>
    <x v="7684"/>
  </r>
  <r>
    <x v="111"/>
    <x v="29"/>
    <x v="7685"/>
  </r>
  <r>
    <x v="111"/>
    <x v="30"/>
    <x v="7686"/>
  </r>
  <r>
    <x v="111"/>
    <x v="31"/>
    <x v="7687"/>
  </r>
  <r>
    <x v="111"/>
    <x v="32"/>
    <x v="7688"/>
  </r>
  <r>
    <x v="111"/>
    <x v="33"/>
    <x v="7689"/>
  </r>
  <r>
    <x v="111"/>
    <x v="34"/>
    <x v="7690"/>
  </r>
  <r>
    <x v="111"/>
    <x v="35"/>
    <x v="7691"/>
  </r>
  <r>
    <x v="111"/>
    <x v="36"/>
    <x v="7692"/>
  </r>
  <r>
    <x v="111"/>
    <x v="37"/>
    <x v="7693"/>
  </r>
  <r>
    <x v="111"/>
    <x v="38"/>
    <x v="6409"/>
  </r>
  <r>
    <x v="111"/>
    <x v="39"/>
    <x v="7694"/>
  </r>
  <r>
    <x v="111"/>
    <x v="40"/>
    <x v="7695"/>
  </r>
  <r>
    <x v="111"/>
    <x v="41"/>
    <x v="7696"/>
  </r>
  <r>
    <x v="111"/>
    <x v="42"/>
    <x v="7697"/>
  </r>
  <r>
    <x v="111"/>
    <x v="43"/>
    <x v="7698"/>
  </r>
  <r>
    <x v="111"/>
    <x v="44"/>
    <x v="7699"/>
  </r>
  <r>
    <x v="111"/>
    <x v="45"/>
    <x v="6134"/>
  </r>
  <r>
    <x v="111"/>
    <x v="46"/>
    <x v="7700"/>
  </r>
  <r>
    <x v="111"/>
    <x v="47"/>
    <x v="6600"/>
  </r>
  <r>
    <x v="111"/>
    <x v="48"/>
    <x v="7701"/>
  </r>
  <r>
    <x v="111"/>
    <x v="49"/>
    <x v="6420"/>
  </r>
  <r>
    <x v="111"/>
    <x v="50"/>
    <x v="7702"/>
  </r>
  <r>
    <x v="111"/>
    <x v="51"/>
    <x v="7703"/>
  </r>
  <r>
    <x v="111"/>
    <x v="52"/>
    <x v="7704"/>
  </r>
  <r>
    <x v="111"/>
    <x v="53"/>
    <x v="7705"/>
  </r>
  <r>
    <x v="111"/>
    <x v="54"/>
    <x v="7706"/>
  </r>
  <r>
    <x v="111"/>
    <x v="55"/>
    <x v="7707"/>
  </r>
  <r>
    <x v="111"/>
    <x v="56"/>
    <x v="2272"/>
  </r>
  <r>
    <x v="111"/>
    <x v="57"/>
    <x v="5347"/>
  </r>
  <r>
    <x v="111"/>
    <x v="58"/>
    <x v="7708"/>
  </r>
  <r>
    <x v="111"/>
    <x v="59"/>
    <x v="7709"/>
  </r>
  <r>
    <x v="111"/>
    <x v="60"/>
    <x v="7710"/>
  </r>
  <r>
    <x v="111"/>
    <x v="61"/>
    <x v="7711"/>
  </r>
  <r>
    <x v="111"/>
    <x v="62"/>
    <x v="7712"/>
  </r>
  <r>
    <x v="111"/>
    <x v="63"/>
    <x v="6251"/>
  </r>
  <r>
    <x v="111"/>
    <x v="64"/>
    <x v="7713"/>
  </r>
  <r>
    <x v="111"/>
    <x v="65"/>
    <x v="7714"/>
  </r>
  <r>
    <x v="111"/>
    <x v="66"/>
    <x v="7715"/>
  </r>
  <r>
    <x v="111"/>
    <x v="67"/>
    <x v="7716"/>
  </r>
  <r>
    <x v="111"/>
    <x v="68"/>
    <x v="7717"/>
  </r>
  <r>
    <x v="111"/>
    <x v="69"/>
    <x v="7718"/>
  </r>
  <r>
    <x v="111"/>
    <x v="70"/>
    <x v="7719"/>
  </r>
  <r>
    <x v="112"/>
    <x v="0"/>
    <x v="7720"/>
  </r>
  <r>
    <x v="112"/>
    <x v="1"/>
    <x v="7721"/>
  </r>
  <r>
    <x v="112"/>
    <x v="2"/>
    <x v="7722"/>
  </r>
  <r>
    <x v="112"/>
    <x v="3"/>
    <x v="7723"/>
  </r>
  <r>
    <x v="112"/>
    <x v="4"/>
    <x v="7724"/>
  </r>
  <r>
    <x v="112"/>
    <x v="5"/>
    <x v="7725"/>
  </r>
  <r>
    <x v="112"/>
    <x v="6"/>
    <x v="7726"/>
  </r>
  <r>
    <x v="112"/>
    <x v="7"/>
    <x v="7727"/>
  </r>
  <r>
    <x v="112"/>
    <x v="8"/>
    <x v="7728"/>
  </r>
  <r>
    <x v="112"/>
    <x v="9"/>
    <x v="7729"/>
  </r>
  <r>
    <x v="112"/>
    <x v="10"/>
    <x v="7730"/>
  </r>
  <r>
    <x v="112"/>
    <x v="11"/>
    <x v="7731"/>
  </r>
  <r>
    <x v="112"/>
    <x v="12"/>
    <x v="7732"/>
  </r>
  <r>
    <x v="112"/>
    <x v="13"/>
    <x v="7733"/>
  </r>
  <r>
    <x v="112"/>
    <x v="14"/>
    <x v="7734"/>
  </r>
  <r>
    <x v="112"/>
    <x v="15"/>
    <x v="7735"/>
  </r>
  <r>
    <x v="112"/>
    <x v="16"/>
    <x v="7736"/>
  </r>
  <r>
    <x v="112"/>
    <x v="17"/>
    <x v="7737"/>
  </r>
  <r>
    <x v="112"/>
    <x v="18"/>
    <x v="7738"/>
  </r>
  <r>
    <x v="112"/>
    <x v="19"/>
    <x v="7739"/>
  </r>
  <r>
    <x v="112"/>
    <x v="20"/>
    <x v="7740"/>
  </r>
  <r>
    <x v="112"/>
    <x v="21"/>
    <x v="7741"/>
  </r>
  <r>
    <x v="112"/>
    <x v="22"/>
    <x v="7742"/>
  </r>
  <r>
    <x v="112"/>
    <x v="23"/>
    <x v="7743"/>
  </r>
  <r>
    <x v="112"/>
    <x v="24"/>
    <x v="7744"/>
  </r>
  <r>
    <x v="112"/>
    <x v="25"/>
    <x v="7745"/>
  </r>
  <r>
    <x v="112"/>
    <x v="26"/>
    <x v="7746"/>
  </r>
  <r>
    <x v="112"/>
    <x v="27"/>
    <x v="7747"/>
  </r>
  <r>
    <x v="112"/>
    <x v="28"/>
    <x v="7748"/>
  </r>
  <r>
    <x v="112"/>
    <x v="29"/>
    <x v="7749"/>
  </r>
  <r>
    <x v="112"/>
    <x v="30"/>
    <x v="7750"/>
  </r>
  <r>
    <x v="112"/>
    <x v="31"/>
    <x v="7751"/>
  </r>
  <r>
    <x v="112"/>
    <x v="32"/>
    <x v="7752"/>
  </r>
  <r>
    <x v="112"/>
    <x v="33"/>
    <x v="7753"/>
  </r>
  <r>
    <x v="112"/>
    <x v="34"/>
    <x v="7754"/>
  </r>
  <r>
    <x v="112"/>
    <x v="35"/>
    <x v="7755"/>
  </r>
  <r>
    <x v="112"/>
    <x v="36"/>
    <x v="7756"/>
  </r>
  <r>
    <x v="112"/>
    <x v="37"/>
    <x v="7757"/>
  </r>
  <r>
    <x v="112"/>
    <x v="38"/>
    <x v="7758"/>
  </r>
  <r>
    <x v="112"/>
    <x v="39"/>
    <x v="7759"/>
  </r>
  <r>
    <x v="112"/>
    <x v="40"/>
    <x v="7760"/>
  </r>
  <r>
    <x v="112"/>
    <x v="41"/>
    <x v="7761"/>
  </r>
  <r>
    <x v="112"/>
    <x v="42"/>
    <x v="7762"/>
  </r>
  <r>
    <x v="112"/>
    <x v="43"/>
    <x v="7763"/>
  </r>
  <r>
    <x v="112"/>
    <x v="44"/>
    <x v="7764"/>
  </r>
  <r>
    <x v="112"/>
    <x v="45"/>
    <x v="7765"/>
  </r>
  <r>
    <x v="112"/>
    <x v="46"/>
    <x v="7766"/>
  </r>
  <r>
    <x v="112"/>
    <x v="47"/>
    <x v="7767"/>
  </r>
  <r>
    <x v="112"/>
    <x v="48"/>
    <x v="7768"/>
  </r>
  <r>
    <x v="112"/>
    <x v="49"/>
    <x v="7769"/>
  </r>
  <r>
    <x v="112"/>
    <x v="50"/>
    <x v="7770"/>
  </r>
  <r>
    <x v="112"/>
    <x v="51"/>
    <x v="7771"/>
  </r>
  <r>
    <x v="112"/>
    <x v="52"/>
    <x v="7772"/>
  </r>
  <r>
    <x v="112"/>
    <x v="53"/>
    <x v="7773"/>
  </r>
  <r>
    <x v="112"/>
    <x v="54"/>
    <x v="7774"/>
  </r>
  <r>
    <x v="112"/>
    <x v="55"/>
    <x v="7775"/>
  </r>
  <r>
    <x v="112"/>
    <x v="56"/>
    <x v="7776"/>
  </r>
  <r>
    <x v="112"/>
    <x v="57"/>
    <x v="7777"/>
  </r>
  <r>
    <x v="112"/>
    <x v="58"/>
    <x v="7778"/>
  </r>
  <r>
    <x v="112"/>
    <x v="59"/>
    <x v="7779"/>
  </r>
  <r>
    <x v="112"/>
    <x v="60"/>
    <x v="7780"/>
  </r>
  <r>
    <x v="112"/>
    <x v="61"/>
    <x v="7781"/>
  </r>
  <r>
    <x v="112"/>
    <x v="62"/>
    <x v="7782"/>
  </r>
  <r>
    <x v="112"/>
    <x v="63"/>
    <x v="7783"/>
  </r>
  <r>
    <x v="112"/>
    <x v="64"/>
    <x v="7784"/>
  </r>
  <r>
    <x v="112"/>
    <x v="65"/>
    <x v="7785"/>
  </r>
  <r>
    <x v="112"/>
    <x v="66"/>
    <x v="7786"/>
  </r>
  <r>
    <x v="112"/>
    <x v="67"/>
    <x v="7787"/>
  </r>
  <r>
    <x v="112"/>
    <x v="68"/>
    <x v="7788"/>
  </r>
  <r>
    <x v="112"/>
    <x v="69"/>
    <x v="7789"/>
  </r>
  <r>
    <x v="112"/>
    <x v="70"/>
    <x v="7790"/>
  </r>
  <r>
    <x v="113"/>
    <x v="0"/>
    <x v="7791"/>
  </r>
  <r>
    <x v="113"/>
    <x v="1"/>
    <x v="7792"/>
  </r>
  <r>
    <x v="113"/>
    <x v="2"/>
    <x v="2940"/>
  </r>
  <r>
    <x v="113"/>
    <x v="3"/>
    <x v="7793"/>
  </r>
  <r>
    <x v="113"/>
    <x v="4"/>
    <x v="7794"/>
  </r>
  <r>
    <x v="113"/>
    <x v="5"/>
    <x v="7795"/>
  </r>
  <r>
    <x v="113"/>
    <x v="6"/>
    <x v="7796"/>
  </r>
  <r>
    <x v="113"/>
    <x v="7"/>
    <x v="7797"/>
  </r>
  <r>
    <x v="113"/>
    <x v="8"/>
    <x v="7798"/>
  </r>
  <r>
    <x v="113"/>
    <x v="9"/>
    <x v="1077"/>
  </r>
  <r>
    <x v="113"/>
    <x v="10"/>
    <x v="7799"/>
  </r>
  <r>
    <x v="113"/>
    <x v="11"/>
    <x v="7800"/>
  </r>
  <r>
    <x v="113"/>
    <x v="12"/>
    <x v="3265"/>
  </r>
  <r>
    <x v="113"/>
    <x v="13"/>
    <x v="7801"/>
  </r>
  <r>
    <x v="113"/>
    <x v="14"/>
    <x v="7802"/>
  </r>
  <r>
    <x v="113"/>
    <x v="15"/>
    <x v="7803"/>
  </r>
  <r>
    <x v="113"/>
    <x v="16"/>
    <x v="7804"/>
  </r>
  <r>
    <x v="113"/>
    <x v="17"/>
    <x v="2008"/>
  </r>
  <r>
    <x v="113"/>
    <x v="18"/>
    <x v="7805"/>
  </r>
  <r>
    <x v="113"/>
    <x v="19"/>
    <x v="7806"/>
  </r>
  <r>
    <x v="113"/>
    <x v="20"/>
    <x v="7807"/>
  </r>
  <r>
    <x v="113"/>
    <x v="21"/>
    <x v="7808"/>
  </r>
  <r>
    <x v="113"/>
    <x v="22"/>
    <x v="7809"/>
  </r>
  <r>
    <x v="113"/>
    <x v="23"/>
    <x v="2035"/>
  </r>
  <r>
    <x v="113"/>
    <x v="24"/>
    <x v="7810"/>
  </r>
  <r>
    <x v="113"/>
    <x v="25"/>
    <x v="7811"/>
  </r>
  <r>
    <x v="113"/>
    <x v="26"/>
    <x v="7812"/>
  </r>
  <r>
    <x v="113"/>
    <x v="27"/>
    <x v="7813"/>
  </r>
  <r>
    <x v="113"/>
    <x v="28"/>
    <x v="7814"/>
  </r>
  <r>
    <x v="113"/>
    <x v="29"/>
    <x v="7815"/>
  </r>
  <r>
    <x v="113"/>
    <x v="30"/>
    <x v="7816"/>
  </r>
  <r>
    <x v="113"/>
    <x v="31"/>
    <x v="7817"/>
  </r>
  <r>
    <x v="113"/>
    <x v="32"/>
    <x v="7818"/>
  </r>
  <r>
    <x v="113"/>
    <x v="33"/>
    <x v="7819"/>
  </r>
  <r>
    <x v="113"/>
    <x v="34"/>
    <x v="7820"/>
  </r>
  <r>
    <x v="113"/>
    <x v="35"/>
    <x v="7821"/>
  </r>
  <r>
    <x v="113"/>
    <x v="36"/>
    <x v="7822"/>
  </r>
  <r>
    <x v="113"/>
    <x v="37"/>
    <x v="7823"/>
  </r>
  <r>
    <x v="113"/>
    <x v="38"/>
    <x v="1713"/>
  </r>
  <r>
    <x v="113"/>
    <x v="39"/>
    <x v="7824"/>
  </r>
  <r>
    <x v="113"/>
    <x v="40"/>
    <x v="7825"/>
  </r>
  <r>
    <x v="113"/>
    <x v="41"/>
    <x v="6930"/>
  </r>
  <r>
    <x v="113"/>
    <x v="42"/>
    <x v="7826"/>
  </r>
  <r>
    <x v="113"/>
    <x v="43"/>
    <x v="5340"/>
  </r>
  <r>
    <x v="113"/>
    <x v="44"/>
    <x v="7827"/>
  </r>
  <r>
    <x v="113"/>
    <x v="45"/>
    <x v="7828"/>
  </r>
  <r>
    <x v="113"/>
    <x v="46"/>
    <x v="7829"/>
  </r>
  <r>
    <x v="113"/>
    <x v="47"/>
    <x v="7830"/>
  </r>
  <r>
    <x v="113"/>
    <x v="48"/>
    <x v="7831"/>
  </r>
  <r>
    <x v="113"/>
    <x v="49"/>
    <x v="7832"/>
  </r>
  <r>
    <x v="113"/>
    <x v="50"/>
    <x v="7833"/>
  </r>
  <r>
    <x v="113"/>
    <x v="51"/>
    <x v="7834"/>
  </r>
  <r>
    <x v="113"/>
    <x v="52"/>
    <x v="7835"/>
  </r>
  <r>
    <x v="113"/>
    <x v="53"/>
    <x v="2268"/>
  </r>
  <r>
    <x v="113"/>
    <x v="54"/>
    <x v="7836"/>
  </r>
  <r>
    <x v="113"/>
    <x v="55"/>
    <x v="7837"/>
  </r>
  <r>
    <x v="113"/>
    <x v="56"/>
    <x v="2655"/>
  </r>
  <r>
    <x v="113"/>
    <x v="57"/>
    <x v="7838"/>
  </r>
  <r>
    <x v="113"/>
    <x v="58"/>
    <x v="7839"/>
  </r>
  <r>
    <x v="113"/>
    <x v="59"/>
    <x v="7840"/>
  </r>
  <r>
    <x v="113"/>
    <x v="60"/>
    <x v="2261"/>
  </r>
  <r>
    <x v="113"/>
    <x v="61"/>
    <x v="7841"/>
  </r>
  <r>
    <x v="113"/>
    <x v="62"/>
    <x v="7842"/>
  </r>
  <r>
    <x v="113"/>
    <x v="63"/>
    <x v="7843"/>
  </r>
  <r>
    <x v="113"/>
    <x v="64"/>
    <x v="7844"/>
  </r>
  <r>
    <x v="113"/>
    <x v="65"/>
    <x v="7845"/>
  </r>
  <r>
    <x v="113"/>
    <x v="66"/>
    <x v="7846"/>
  </r>
  <r>
    <x v="113"/>
    <x v="67"/>
    <x v="7847"/>
  </r>
  <r>
    <x v="113"/>
    <x v="68"/>
    <x v="1859"/>
  </r>
  <r>
    <x v="113"/>
    <x v="69"/>
    <x v="5704"/>
  </r>
  <r>
    <x v="113"/>
    <x v="70"/>
    <x v="2257"/>
  </r>
  <r>
    <x v="114"/>
    <x v="0"/>
    <x v="7848"/>
  </r>
  <r>
    <x v="114"/>
    <x v="1"/>
    <x v="7849"/>
  </r>
  <r>
    <x v="114"/>
    <x v="2"/>
    <x v="7850"/>
  </r>
  <r>
    <x v="114"/>
    <x v="3"/>
    <x v="7851"/>
  </r>
  <r>
    <x v="114"/>
    <x v="4"/>
    <x v="7852"/>
  </r>
  <r>
    <x v="114"/>
    <x v="5"/>
    <x v="7853"/>
  </r>
  <r>
    <x v="114"/>
    <x v="6"/>
    <x v="5542"/>
  </r>
  <r>
    <x v="114"/>
    <x v="7"/>
    <x v="7854"/>
  </r>
  <r>
    <x v="114"/>
    <x v="8"/>
    <x v="7855"/>
  </r>
  <r>
    <x v="114"/>
    <x v="9"/>
    <x v="7856"/>
  </r>
  <r>
    <x v="114"/>
    <x v="10"/>
    <x v="7857"/>
  </r>
  <r>
    <x v="114"/>
    <x v="11"/>
    <x v="7858"/>
  </r>
  <r>
    <x v="114"/>
    <x v="12"/>
    <x v="7859"/>
  </r>
  <r>
    <x v="114"/>
    <x v="13"/>
    <x v="7860"/>
  </r>
  <r>
    <x v="114"/>
    <x v="14"/>
    <x v="7861"/>
  </r>
  <r>
    <x v="114"/>
    <x v="15"/>
    <x v="7862"/>
  </r>
  <r>
    <x v="114"/>
    <x v="16"/>
    <x v="7863"/>
  </r>
  <r>
    <x v="114"/>
    <x v="17"/>
    <x v="7864"/>
  </r>
  <r>
    <x v="114"/>
    <x v="18"/>
    <x v="7865"/>
  </r>
  <r>
    <x v="114"/>
    <x v="19"/>
    <x v="7866"/>
  </r>
  <r>
    <x v="114"/>
    <x v="20"/>
    <x v="7867"/>
  </r>
  <r>
    <x v="114"/>
    <x v="21"/>
    <x v="7868"/>
  </r>
  <r>
    <x v="114"/>
    <x v="22"/>
    <x v="7869"/>
  </r>
  <r>
    <x v="114"/>
    <x v="23"/>
    <x v="7870"/>
  </r>
  <r>
    <x v="114"/>
    <x v="24"/>
    <x v="7871"/>
  </r>
  <r>
    <x v="114"/>
    <x v="25"/>
    <x v="7872"/>
  </r>
  <r>
    <x v="114"/>
    <x v="26"/>
    <x v="7873"/>
  </r>
  <r>
    <x v="114"/>
    <x v="27"/>
    <x v="7874"/>
  </r>
  <r>
    <x v="114"/>
    <x v="28"/>
    <x v="7875"/>
  </r>
  <r>
    <x v="114"/>
    <x v="29"/>
    <x v="2124"/>
  </r>
  <r>
    <x v="114"/>
    <x v="30"/>
    <x v="7876"/>
  </r>
  <r>
    <x v="114"/>
    <x v="31"/>
    <x v="7877"/>
  </r>
  <r>
    <x v="114"/>
    <x v="32"/>
    <x v="7878"/>
  </r>
  <r>
    <x v="114"/>
    <x v="33"/>
    <x v="7879"/>
  </r>
  <r>
    <x v="114"/>
    <x v="34"/>
    <x v="7880"/>
  </r>
  <r>
    <x v="114"/>
    <x v="35"/>
    <x v="7881"/>
  </r>
  <r>
    <x v="114"/>
    <x v="36"/>
    <x v="7882"/>
  </r>
  <r>
    <x v="114"/>
    <x v="37"/>
    <x v="7883"/>
  </r>
  <r>
    <x v="114"/>
    <x v="38"/>
    <x v="7884"/>
  </r>
  <r>
    <x v="114"/>
    <x v="39"/>
    <x v="5937"/>
  </r>
  <r>
    <x v="114"/>
    <x v="40"/>
    <x v="7885"/>
  </r>
  <r>
    <x v="114"/>
    <x v="41"/>
    <x v="7886"/>
  </r>
  <r>
    <x v="114"/>
    <x v="42"/>
    <x v="7887"/>
  </r>
  <r>
    <x v="114"/>
    <x v="43"/>
    <x v="7888"/>
  </r>
  <r>
    <x v="114"/>
    <x v="44"/>
    <x v="7889"/>
  </r>
  <r>
    <x v="114"/>
    <x v="45"/>
    <x v="7890"/>
  </r>
  <r>
    <x v="114"/>
    <x v="46"/>
    <x v="7891"/>
  </r>
  <r>
    <x v="114"/>
    <x v="47"/>
    <x v="7892"/>
  </r>
  <r>
    <x v="114"/>
    <x v="48"/>
    <x v="7123"/>
  </r>
  <r>
    <x v="114"/>
    <x v="49"/>
    <x v="7893"/>
  </r>
  <r>
    <x v="114"/>
    <x v="50"/>
    <x v="2279"/>
  </r>
  <r>
    <x v="114"/>
    <x v="51"/>
    <x v="7894"/>
  </r>
  <r>
    <x v="114"/>
    <x v="52"/>
    <x v="7895"/>
  </r>
  <r>
    <x v="114"/>
    <x v="53"/>
    <x v="7896"/>
  </r>
  <r>
    <x v="114"/>
    <x v="54"/>
    <x v="7897"/>
  </r>
  <r>
    <x v="114"/>
    <x v="55"/>
    <x v="7898"/>
  </r>
  <r>
    <x v="114"/>
    <x v="56"/>
    <x v="7899"/>
  </r>
  <r>
    <x v="114"/>
    <x v="57"/>
    <x v="7900"/>
  </r>
  <r>
    <x v="114"/>
    <x v="58"/>
    <x v="7901"/>
  </r>
  <r>
    <x v="114"/>
    <x v="59"/>
    <x v="7902"/>
  </r>
  <r>
    <x v="114"/>
    <x v="60"/>
    <x v="7903"/>
  </r>
  <r>
    <x v="114"/>
    <x v="61"/>
    <x v="7904"/>
  </r>
  <r>
    <x v="114"/>
    <x v="62"/>
    <x v="7905"/>
  </r>
  <r>
    <x v="114"/>
    <x v="63"/>
    <x v="1209"/>
  </r>
  <r>
    <x v="114"/>
    <x v="64"/>
    <x v="7906"/>
  </r>
  <r>
    <x v="114"/>
    <x v="65"/>
    <x v="7907"/>
  </r>
  <r>
    <x v="114"/>
    <x v="66"/>
    <x v="7908"/>
  </r>
  <r>
    <x v="114"/>
    <x v="67"/>
    <x v="7909"/>
  </r>
  <r>
    <x v="114"/>
    <x v="68"/>
    <x v="7910"/>
  </r>
  <r>
    <x v="114"/>
    <x v="69"/>
    <x v="7911"/>
  </r>
  <r>
    <x v="114"/>
    <x v="70"/>
    <x v="7912"/>
  </r>
  <r>
    <x v="115"/>
    <x v="0"/>
    <x v="7913"/>
  </r>
  <r>
    <x v="115"/>
    <x v="1"/>
    <x v="7914"/>
  </r>
  <r>
    <x v="115"/>
    <x v="2"/>
    <x v="7915"/>
  </r>
  <r>
    <x v="115"/>
    <x v="3"/>
    <x v="7916"/>
  </r>
  <r>
    <x v="115"/>
    <x v="4"/>
    <x v="7917"/>
  </r>
  <r>
    <x v="115"/>
    <x v="5"/>
    <x v="7918"/>
  </r>
  <r>
    <x v="115"/>
    <x v="6"/>
    <x v="7919"/>
  </r>
  <r>
    <x v="115"/>
    <x v="7"/>
    <x v="7920"/>
  </r>
  <r>
    <x v="115"/>
    <x v="8"/>
    <x v="7921"/>
  </r>
  <r>
    <x v="115"/>
    <x v="9"/>
    <x v="7922"/>
  </r>
  <r>
    <x v="115"/>
    <x v="10"/>
    <x v="7923"/>
  </r>
  <r>
    <x v="115"/>
    <x v="11"/>
    <x v="7924"/>
  </r>
  <r>
    <x v="115"/>
    <x v="12"/>
    <x v="7925"/>
  </r>
  <r>
    <x v="115"/>
    <x v="13"/>
    <x v="7926"/>
  </r>
  <r>
    <x v="115"/>
    <x v="14"/>
    <x v="531"/>
  </r>
  <r>
    <x v="115"/>
    <x v="15"/>
    <x v="509"/>
  </r>
  <r>
    <x v="115"/>
    <x v="16"/>
    <x v="7927"/>
  </r>
  <r>
    <x v="115"/>
    <x v="17"/>
    <x v="7928"/>
  </r>
  <r>
    <x v="115"/>
    <x v="18"/>
    <x v="7929"/>
  </r>
  <r>
    <x v="115"/>
    <x v="19"/>
    <x v="7930"/>
  </r>
  <r>
    <x v="115"/>
    <x v="20"/>
    <x v="7931"/>
  </r>
  <r>
    <x v="115"/>
    <x v="21"/>
    <x v="7932"/>
  </r>
  <r>
    <x v="115"/>
    <x v="22"/>
    <x v="5873"/>
  </r>
  <r>
    <x v="115"/>
    <x v="23"/>
    <x v="7933"/>
  </r>
  <r>
    <x v="115"/>
    <x v="24"/>
    <x v="7934"/>
  </r>
  <r>
    <x v="115"/>
    <x v="25"/>
    <x v="7935"/>
  </r>
  <r>
    <x v="115"/>
    <x v="26"/>
    <x v="7936"/>
  </r>
  <r>
    <x v="115"/>
    <x v="27"/>
    <x v="7937"/>
  </r>
  <r>
    <x v="115"/>
    <x v="28"/>
    <x v="7938"/>
  </r>
  <r>
    <x v="115"/>
    <x v="29"/>
    <x v="7939"/>
  </r>
  <r>
    <x v="115"/>
    <x v="30"/>
    <x v="7940"/>
  </r>
  <r>
    <x v="115"/>
    <x v="31"/>
    <x v="7941"/>
  </r>
  <r>
    <x v="115"/>
    <x v="32"/>
    <x v="7942"/>
  </r>
  <r>
    <x v="115"/>
    <x v="33"/>
    <x v="7943"/>
  </r>
  <r>
    <x v="115"/>
    <x v="34"/>
    <x v="7944"/>
  </r>
  <r>
    <x v="115"/>
    <x v="35"/>
    <x v="7945"/>
  </r>
  <r>
    <x v="115"/>
    <x v="36"/>
    <x v="7946"/>
  </r>
  <r>
    <x v="115"/>
    <x v="37"/>
    <x v="7947"/>
  </r>
  <r>
    <x v="115"/>
    <x v="38"/>
    <x v="7948"/>
  </r>
  <r>
    <x v="115"/>
    <x v="39"/>
    <x v="7949"/>
  </r>
  <r>
    <x v="115"/>
    <x v="40"/>
    <x v="7950"/>
  </r>
  <r>
    <x v="115"/>
    <x v="41"/>
    <x v="7951"/>
  </r>
  <r>
    <x v="115"/>
    <x v="42"/>
    <x v="7952"/>
  </r>
  <r>
    <x v="115"/>
    <x v="43"/>
    <x v="7953"/>
  </r>
  <r>
    <x v="115"/>
    <x v="44"/>
    <x v="7954"/>
  </r>
  <r>
    <x v="115"/>
    <x v="45"/>
    <x v="7955"/>
  </r>
  <r>
    <x v="115"/>
    <x v="46"/>
    <x v="7956"/>
  </r>
  <r>
    <x v="115"/>
    <x v="47"/>
    <x v="7957"/>
  </r>
  <r>
    <x v="115"/>
    <x v="48"/>
    <x v="7958"/>
  </r>
  <r>
    <x v="115"/>
    <x v="49"/>
    <x v="7959"/>
  </r>
  <r>
    <x v="115"/>
    <x v="50"/>
    <x v="7960"/>
  </r>
  <r>
    <x v="115"/>
    <x v="51"/>
    <x v="7961"/>
  </r>
  <r>
    <x v="115"/>
    <x v="52"/>
    <x v="7962"/>
  </r>
  <r>
    <x v="115"/>
    <x v="53"/>
    <x v="7963"/>
  </r>
  <r>
    <x v="115"/>
    <x v="54"/>
    <x v="7964"/>
  </r>
  <r>
    <x v="115"/>
    <x v="55"/>
    <x v="7965"/>
  </r>
  <r>
    <x v="115"/>
    <x v="56"/>
    <x v="7966"/>
  </r>
  <r>
    <x v="115"/>
    <x v="57"/>
    <x v="7967"/>
  </r>
  <r>
    <x v="115"/>
    <x v="58"/>
    <x v="7968"/>
  </r>
  <r>
    <x v="115"/>
    <x v="59"/>
    <x v="7969"/>
  </r>
  <r>
    <x v="115"/>
    <x v="60"/>
    <x v="7970"/>
  </r>
  <r>
    <x v="115"/>
    <x v="61"/>
    <x v="7971"/>
  </r>
  <r>
    <x v="115"/>
    <x v="62"/>
    <x v="7972"/>
  </r>
  <r>
    <x v="115"/>
    <x v="63"/>
    <x v="7973"/>
  </r>
  <r>
    <x v="115"/>
    <x v="64"/>
    <x v="7974"/>
  </r>
  <r>
    <x v="115"/>
    <x v="65"/>
    <x v="7975"/>
  </r>
  <r>
    <x v="115"/>
    <x v="66"/>
    <x v="7976"/>
  </r>
  <r>
    <x v="115"/>
    <x v="67"/>
    <x v="7977"/>
  </r>
  <r>
    <x v="115"/>
    <x v="68"/>
    <x v="7978"/>
  </r>
  <r>
    <x v="115"/>
    <x v="69"/>
    <x v="7979"/>
  </r>
  <r>
    <x v="115"/>
    <x v="70"/>
    <x v="424"/>
  </r>
  <r>
    <x v="116"/>
    <x v="0"/>
    <x v="7980"/>
  </r>
  <r>
    <x v="116"/>
    <x v="1"/>
    <x v="7981"/>
  </r>
  <r>
    <x v="116"/>
    <x v="2"/>
    <x v="7982"/>
  </r>
  <r>
    <x v="116"/>
    <x v="3"/>
    <x v="7983"/>
  </r>
  <r>
    <x v="116"/>
    <x v="4"/>
    <x v="7984"/>
  </r>
  <r>
    <x v="116"/>
    <x v="5"/>
    <x v="7985"/>
  </r>
  <r>
    <x v="116"/>
    <x v="6"/>
    <x v="7986"/>
  </r>
  <r>
    <x v="116"/>
    <x v="7"/>
    <x v="7987"/>
  </r>
  <r>
    <x v="116"/>
    <x v="8"/>
    <x v="7988"/>
  </r>
  <r>
    <x v="116"/>
    <x v="9"/>
    <x v="7989"/>
  </r>
  <r>
    <x v="116"/>
    <x v="10"/>
    <x v="7990"/>
  </r>
  <r>
    <x v="116"/>
    <x v="11"/>
    <x v="7991"/>
  </r>
  <r>
    <x v="116"/>
    <x v="12"/>
    <x v="7992"/>
  </r>
  <r>
    <x v="116"/>
    <x v="13"/>
    <x v="7993"/>
  </r>
  <r>
    <x v="116"/>
    <x v="14"/>
    <x v="7994"/>
  </r>
  <r>
    <x v="116"/>
    <x v="15"/>
    <x v="7995"/>
  </r>
  <r>
    <x v="116"/>
    <x v="16"/>
    <x v="7996"/>
  </r>
  <r>
    <x v="116"/>
    <x v="17"/>
    <x v="7997"/>
  </r>
  <r>
    <x v="116"/>
    <x v="18"/>
    <x v="7998"/>
  </r>
  <r>
    <x v="116"/>
    <x v="19"/>
    <x v="7999"/>
  </r>
  <r>
    <x v="116"/>
    <x v="20"/>
    <x v="8000"/>
  </r>
  <r>
    <x v="116"/>
    <x v="21"/>
    <x v="8001"/>
  </r>
  <r>
    <x v="116"/>
    <x v="22"/>
    <x v="8002"/>
  </r>
  <r>
    <x v="116"/>
    <x v="23"/>
    <x v="8003"/>
  </r>
  <r>
    <x v="116"/>
    <x v="24"/>
    <x v="8004"/>
  </r>
  <r>
    <x v="116"/>
    <x v="25"/>
    <x v="8005"/>
  </r>
  <r>
    <x v="116"/>
    <x v="26"/>
    <x v="8006"/>
  </r>
  <r>
    <x v="116"/>
    <x v="27"/>
    <x v="8007"/>
  </r>
  <r>
    <x v="116"/>
    <x v="28"/>
    <x v="8008"/>
  </r>
  <r>
    <x v="116"/>
    <x v="29"/>
    <x v="8009"/>
  </r>
  <r>
    <x v="116"/>
    <x v="30"/>
    <x v="8010"/>
  </r>
  <r>
    <x v="116"/>
    <x v="31"/>
    <x v="8011"/>
  </r>
  <r>
    <x v="116"/>
    <x v="32"/>
    <x v="8012"/>
  </r>
  <r>
    <x v="116"/>
    <x v="33"/>
    <x v="8013"/>
  </r>
  <r>
    <x v="116"/>
    <x v="34"/>
    <x v="8014"/>
  </r>
  <r>
    <x v="116"/>
    <x v="35"/>
    <x v="8015"/>
  </r>
  <r>
    <x v="116"/>
    <x v="36"/>
    <x v="8016"/>
  </r>
  <r>
    <x v="116"/>
    <x v="37"/>
    <x v="8017"/>
  </r>
  <r>
    <x v="116"/>
    <x v="38"/>
    <x v="8018"/>
  </r>
  <r>
    <x v="116"/>
    <x v="39"/>
    <x v="8019"/>
  </r>
  <r>
    <x v="116"/>
    <x v="40"/>
    <x v="8020"/>
  </r>
  <r>
    <x v="116"/>
    <x v="41"/>
    <x v="8021"/>
  </r>
  <r>
    <x v="116"/>
    <x v="42"/>
    <x v="8022"/>
  </r>
  <r>
    <x v="116"/>
    <x v="43"/>
    <x v="8023"/>
  </r>
  <r>
    <x v="116"/>
    <x v="44"/>
    <x v="8024"/>
  </r>
  <r>
    <x v="116"/>
    <x v="45"/>
    <x v="8025"/>
  </r>
  <r>
    <x v="116"/>
    <x v="46"/>
    <x v="8026"/>
  </r>
  <r>
    <x v="116"/>
    <x v="47"/>
    <x v="8027"/>
  </r>
  <r>
    <x v="116"/>
    <x v="48"/>
    <x v="8028"/>
  </r>
  <r>
    <x v="116"/>
    <x v="49"/>
    <x v="8029"/>
  </r>
  <r>
    <x v="116"/>
    <x v="50"/>
    <x v="8030"/>
  </r>
  <r>
    <x v="116"/>
    <x v="51"/>
    <x v="8031"/>
  </r>
  <r>
    <x v="116"/>
    <x v="52"/>
    <x v="8032"/>
  </r>
  <r>
    <x v="116"/>
    <x v="53"/>
    <x v="8033"/>
  </r>
  <r>
    <x v="116"/>
    <x v="54"/>
    <x v="8034"/>
  </r>
  <r>
    <x v="116"/>
    <x v="55"/>
    <x v="8035"/>
  </r>
  <r>
    <x v="116"/>
    <x v="56"/>
    <x v="8036"/>
  </r>
  <r>
    <x v="116"/>
    <x v="57"/>
    <x v="8037"/>
  </r>
  <r>
    <x v="116"/>
    <x v="58"/>
    <x v="8038"/>
  </r>
  <r>
    <x v="116"/>
    <x v="59"/>
    <x v="8039"/>
  </r>
  <r>
    <x v="116"/>
    <x v="60"/>
    <x v="8040"/>
  </r>
  <r>
    <x v="116"/>
    <x v="61"/>
    <x v="8041"/>
  </r>
  <r>
    <x v="116"/>
    <x v="62"/>
    <x v="8042"/>
  </r>
  <r>
    <x v="116"/>
    <x v="63"/>
    <x v="8043"/>
  </r>
  <r>
    <x v="116"/>
    <x v="64"/>
    <x v="8044"/>
  </r>
  <r>
    <x v="116"/>
    <x v="65"/>
    <x v="8045"/>
  </r>
  <r>
    <x v="116"/>
    <x v="66"/>
    <x v="8046"/>
  </r>
  <r>
    <x v="116"/>
    <x v="67"/>
    <x v="8047"/>
  </r>
  <r>
    <x v="116"/>
    <x v="68"/>
    <x v="8048"/>
  </r>
  <r>
    <x v="116"/>
    <x v="69"/>
    <x v="8049"/>
  </r>
  <r>
    <x v="116"/>
    <x v="70"/>
    <x v="8050"/>
  </r>
  <r>
    <x v="117"/>
    <x v="0"/>
    <x v="8051"/>
  </r>
  <r>
    <x v="117"/>
    <x v="1"/>
    <x v="8052"/>
  </r>
  <r>
    <x v="117"/>
    <x v="2"/>
    <x v="8053"/>
  </r>
  <r>
    <x v="117"/>
    <x v="3"/>
    <x v="8054"/>
  </r>
  <r>
    <x v="117"/>
    <x v="4"/>
    <x v="8055"/>
  </r>
  <r>
    <x v="117"/>
    <x v="5"/>
    <x v="8056"/>
  </r>
  <r>
    <x v="117"/>
    <x v="6"/>
    <x v="8057"/>
  </r>
  <r>
    <x v="117"/>
    <x v="7"/>
    <x v="8058"/>
  </r>
  <r>
    <x v="117"/>
    <x v="8"/>
    <x v="8059"/>
  </r>
  <r>
    <x v="117"/>
    <x v="9"/>
    <x v="8060"/>
  </r>
  <r>
    <x v="117"/>
    <x v="10"/>
    <x v="8061"/>
  </r>
  <r>
    <x v="117"/>
    <x v="11"/>
    <x v="8062"/>
  </r>
  <r>
    <x v="117"/>
    <x v="12"/>
    <x v="8063"/>
  </r>
  <r>
    <x v="117"/>
    <x v="13"/>
    <x v="8064"/>
  </r>
  <r>
    <x v="117"/>
    <x v="14"/>
    <x v="8065"/>
  </r>
  <r>
    <x v="117"/>
    <x v="15"/>
    <x v="8066"/>
  </r>
  <r>
    <x v="117"/>
    <x v="16"/>
    <x v="8067"/>
  </r>
  <r>
    <x v="117"/>
    <x v="17"/>
    <x v="8068"/>
  </r>
  <r>
    <x v="117"/>
    <x v="18"/>
    <x v="8069"/>
  </r>
  <r>
    <x v="117"/>
    <x v="19"/>
    <x v="8070"/>
  </r>
  <r>
    <x v="117"/>
    <x v="20"/>
    <x v="8071"/>
  </r>
  <r>
    <x v="117"/>
    <x v="21"/>
    <x v="8072"/>
  </r>
  <r>
    <x v="117"/>
    <x v="22"/>
    <x v="7160"/>
  </r>
  <r>
    <x v="117"/>
    <x v="23"/>
    <x v="8073"/>
  </r>
  <r>
    <x v="117"/>
    <x v="24"/>
    <x v="8074"/>
  </r>
  <r>
    <x v="117"/>
    <x v="25"/>
    <x v="8075"/>
  </r>
  <r>
    <x v="117"/>
    <x v="26"/>
    <x v="8076"/>
  </r>
  <r>
    <x v="117"/>
    <x v="27"/>
    <x v="8077"/>
  </r>
  <r>
    <x v="117"/>
    <x v="28"/>
    <x v="8078"/>
  </r>
  <r>
    <x v="117"/>
    <x v="29"/>
    <x v="8079"/>
  </r>
  <r>
    <x v="117"/>
    <x v="30"/>
    <x v="8080"/>
  </r>
  <r>
    <x v="117"/>
    <x v="31"/>
    <x v="8081"/>
  </r>
  <r>
    <x v="117"/>
    <x v="32"/>
    <x v="8082"/>
  </r>
  <r>
    <x v="117"/>
    <x v="33"/>
    <x v="8083"/>
  </r>
  <r>
    <x v="117"/>
    <x v="34"/>
    <x v="8084"/>
  </r>
  <r>
    <x v="117"/>
    <x v="35"/>
    <x v="8085"/>
  </r>
  <r>
    <x v="117"/>
    <x v="36"/>
    <x v="8086"/>
  </r>
  <r>
    <x v="117"/>
    <x v="37"/>
    <x v="8087"/>
  </r>
  <r>
    <x v="117"/>
    <x v="38"/>
    <x v="8088"/>
  </r>
  <r>
    <x v="117"/>
    <x v="39"/>
    <x v="8089"/>
  </r>
  <r>
    <x v="117"/>
    <x v="40"/>
    <x v="8090"/>
  </r>
  <r>
    <x v="117"/>
    <x v="41"/>
    <x v="8091"/>
  </r>
  <r>
    <x v="117"/>
    <x v="42"/>
    <x v="8092"/>
  </r>
  <r>
    <x v="117"/>
    <x v="43"/>
    <x v="8093"/>
  </r>
  <r>
    <x v="117"/>
    <x v="44"/>
    <x v="8094"/>
  </r>
  <r>
    <x v="117"/>
    <x v="45"/>
    <x v="8095"/>
  </r>
  <r>
    <x v="117"/>
    <x v="46"/>
    <x v="8096"/>
  </r>
  <r>
    <x v="117"/>
    <x v="47"/>
    <x v="8097"/>
  </r>
  <r>
    <x v="117"/>
    <x v="48"/>
    <x v="8098"/>
  </r>
  <r>
    <x v="117"/>
    <x v="49"/>
    <x v="8099"/>
  </r>
  <r>
    <x v="117"/>
    <x v="50"/>
    <x v="101"/>
  </r>
  <r>
    <x v="117"/>
    <x v="51"/>
    <x v="8100"/>
  </r>
  <r>
    <x v="117"/>
    <x v="52"/>
    <x v="8101"/>
  </r>
  <r>
    <x v="117"/>
    <x v="53"/>
    <x v="6638"/>
  </r>
  <r>
    <x v="117"/>
    <x v="54"/>
    <x v="8102"/>
  </r>
  <r>
    <x v="117"/>
    <x v="55"/>
    <x v="8103"/>
  </r>
  <r>
    <x v="117"/>
    <x v="56"/>
    <x v="8104"/>
  </r>
  <r>
    <x v="117"/>
    <x v="57"/>
    <x v="8105"/>
  </r>
  <r>
    <x v="117"/>
    <x v="58"/>
    <x v="6367"/>
  </r>
  <r>
    <x v="117"/>
    <x v="59"/>
    <x v="8106"/>
  </r>
  <r>
    <x v="117"/>
    <x v="60"/>
    <x v="8107"/>
  </r>
  <r>
    <x v="117"/>
    <x v="61"/>
    <x v="8108"/>
  </r>
  <r>
    <x v="117"/>
    <x v="62"/>
    <x v="8109"/>
  </r>
  <r>
    <x v="117"/>
    <x v="63"/>
    <x v="8110"/>
  </r>
  <r>
    <x v="117"/>
    <x v="64"/>
    <x v="8111"/>
  </r>
  <r>
    <x v="117"/>
    <x v="65"/>
    <x v="8112"/>
  </r>
  <r>
    <x v="117"/>
    <x v="66"/>
    <x v="8113"/>
  </r>
  <r>
    <x v="117"/>
    <x v="67"/>
    <x v="8114"/>
  </r>
  <r>
    <x v="117"/>
    <x v="68"/>
    <x v="8115"/>
  </r>
  <r>
    <x v="117"/>
    <x v="69"/>
    <x v="8116"/>
  </r>
  <r>
    <x v="117"/>
    <x v="70"/>
    <x v="8117"/>
  </r>
  <r>
    <x v="118"/>
    <x v="0"/>
    <x v="8118"/>
  </r>
  <r>
    <x v="118"/>
    <x v="1"/>
    <x v="8119"/>
  </r>
  <r>
    <x v="118"/>
    <x v="2"/>
    <x v="8120"/>
  </r>
  <r>
    <x v="118"/>
    <x v="3"/>
    <x v="8121"/>
  </r>
  <r>
    <x v="118"/>
    <x v="4"/>
    <x v="8122"/>
  </r>
  <r>
    <x v="118"/>
    <x v="5"/>
    <x v="8123"/>
  </r>
  <r>
    <x v="118"/>
    <x v="6"/>
    <x v="8124"/>
  </r>
  <r>
    <x v="118"/>
    <x v="7"/>
    <x v="8125"/>
  </r>
  <r>
    <x v="118"/>
    <x v="8"/>
    <x v="8126"/>
  </r>
  <r>
    <x v="118"/>
    <x v="9"/>
    <x v="8127"/>
  </r>
  <r>
    <x v="118"/>
    <x v="10"/>
    <x v="8128"/>
  </r>
  <r>
    <x v="118"/>
    <x v="11"/>
    <x v="8129"/>
  </r>
  <r>
    <x v="118"/>
    <x v="12"/>
    <x v="8130"/>
  </r>
  <r>
    <x v="118"/>
    <x v="13"/>
    <x v="8131"/>
  </r>
  <r>
    <x v="118"/>
    <x v="14"/>
    <x v="7560"/>
  </r>
  <r>
    <x v="118"/>
    <x v="15"/>
    <x v="8132"/>
  </r>
  <r>
    <x v="118"/>
    <x v="16"/>
    <x v="8133"/>
  </r>
  <r>
    <x v="118"/>
    <x v="17"/>
    <x v="8134"/>
  </r>
  <r>
    <x v="118"/>
    <x v="18"/>
    <x v="3193"/>
  </r>
  <r>
    <x v="118"/>
    <x v="19"/>
    <x v="8135"/>
  </r>
  <r>
    <x v="118"/>
    <x v="20"/>
    <x v="8136"/>
  </r>
  <r>
    <x v="118"/>
    <x v="21"/>
    <x v="8137"/>
  </r>
  <r>
    <x v="118"/>
    <x v="22"/>
    <x v="8138"/>
  </r>
  <r>
    <x v="118"/>
    <x v="23"/>
    <x v="8139"/>
  </r>
  <r>
    <x v="118"/>
    <x v="24"/>
    <x v="8140"/>
  </r>
  <r>
    <x v="118"/>
    <x v="25"/>
    <x v="8141"/>
  </r>
  <r>
    <x v="118"/>
    <x v="26"/>
    <x v="8142"/>
  </r>
  <r>
    <x v="118"/>
    <x v="27"/>
    <x v="8143"/>
  </r>
  <r>
    <x v="118"/>
    <x v="28"/>
    <x v="8144"/>
  </r>
  <r>
    <x v="118"/>
    <x v="29"/>
    <x v="8145"/>
  </r>
  <r>
    <x v="118"/>
    <x v="30"/>
    <x v="8146"/>
  </r>
  <r>
    <x v="118"/>
    <x v="31"/>
    <x v="8147"/>
  </r>
  <r>
    <x v="118"/>
    <x v="32"/>
    <x v="8148"/>
  </r>
  <r>
    <x v="118"/>
    <x v="33"/>
    <x v="8149"/>
  </r>
  <r>
    <x v="118"/>
    <x v="34"/>
    <x v="8150"/>
  </r>
  <r>
    <x v="118"/>
    <x v="35"/>
    <x v="8151"/>
  </r>
  <r>
    <x v="118"/>
    <x v="36"/>
    <x v="8152"/>
  </r>
  <r>
    <x v="118"/>
    <x v="37"/>
    <x v="8153"/>
  </r>
  <r>
    <x v="118"/>
    <x v="38"/>
    <x v="8154"/>
  </r>
  <r>
    <x v="118"/>
    <x v="39"/>
    <x v="8155"/>
  </r>
  <r>
    <x v="118"/>
    <x v="40"/>
    <x v="8156"/>
  </r>
  <r>
    <x v="118"/>
    <x v="41"/>
    <x v="8157"/>
  </r>
  <r>
    <x v="118"/>
    <x v="42"/>
    <x v="8158"/>
  </r>
  <r>
    <x v="118"/>
    <x v="43"/>
    <x v="8159"/>
  </r>
  <r>
    <x v="118"/>
    <x v="44"/>
    <x v="8160"/>
  </r>
  <r>
    <x v="118"/>
    <x v="45"/>
    <x v="8161"/>
  </r>
  <r>
    <x v="118"/>
    <x v="46"/>
    <x v="8162"/>
  </r>
  <r>
    <x v="118"/>
    <x v="47"/>
    <x v="8163"/>
  </r>
  <r>
    <x v="118"/>
    <x v="48"/>
    <x v="8164"/>
  </r>
  <r>
    <x v="118"/>
    <x v="49"/>
    <x v="8165"/>
  </r>
  <r>
    <x v="118"/>
    <x v="50"/>
    <x v="8166"/>
  </r>
  <r>
    <x v="118"/>
    <x v="51"/>
    <x v="8167"/>
  </r>
  <r>
    <x v="118"/>
    <x v="52"/>
    <x v="8168"/>
  </r>
  <r>
    <x v="118"/>
    <x v="53"/>
    <x v="8169"/>
  </r>
  <r>
    <x v="118"/>
    <x v="54"/>
    <x v="8170"/>
  </r>
  <r>
    <x v="118"/>
    <x v="55"/>
    <x v="8171"/>
  </r>
  <r>
    <x v="118"/>
    <x v="56"/>
    <x v="8172"/>
  </r>
  <r>
    <x v="118"/>
    <x v="57"/>
    <x v="8173"/>
  </r>
  <r>
    <x v="118"/>
    <x v="58"/>
    <x v="8174"/>
  </r>
  <r>
    <x v="118"/>
    <x v="59"/>
    <x v="8175"/>
  </r>
  <r>
    <x v="118"/>
    <x v="60"/>
    <x v="8176"/>
  </r>
  <r>
    <x v="118"/>
    <x v="61"/>
    <x v="8177"/>
  </r>
  <r>
    <x v="118"/>
    <x v="62"/>
    <x v="8178"/>
  </r>
  <r>
    <x v="118"/>
    <x v="63"/>
    <x v="8179"/>
  </r>
  <r>
    <x v="118"/>
    <x v="64"/>
    <x v="8180"/>
  </r>
  <r>
    <x v="118"/>
    <x v="65"/>
    <x v="8181"/>
  </r>
  <r>
    <x v="118"/>
    <x v="66"/>
    <x v="8182"/>
  </r>
  <r>
    <x v="118"/>
    <x v="67"/>
    <x v="8183"/>
  </r>
  <r>
    <x v="118"/>
    <x v="68"/>
    <x v="8184"/>
  </r>
  <r>
    <x v="118"/>
    <x v="69"/>
    <x v="8185"/>
  </r>
  <r>
    <x v="118"/>
    <x v="70"/>
    <x v="8186"/>
  </r>
  <r>
    <x v="119"/>
    <x v="0"/>
    <x v="8187"/>
  </r>
  <r>
    <x v="119"/>
    <x v="1"/>
    <x v="8188"/>
  </r>
  <r>
    <x v="119"/>
    <x v="2"/>
    <x v="8189"/>
  </r>
  <r>
    <x v="119"/>
    <x v="3"/>
    <x v="8190"/>
  </r>
  <r>
    <x v="119"/>
    <x v="4"/>
    <x v="8191"/>
  </r>
  <r>
    <x v="119"/>
    <x v="5"/>
    <x v="8192"/>
  </r>
  <r>
    <x v="119"/>
    <x v="6"/>
    <x v="8193"/>
  </r>
  <r>
    <x v="119"/>
    <x v="7"/>
    <x v="8194"/>
  </r>
  <r>
    <x v="119"/>
    <x v="8"/>
    <x v="8195"/>
  </r>
  <r>
    <x v="119"/>
    <x v="9"/>
    <x v="8196"/>
  </r>
  <r>
    <x v="119"/>
    <x v="10"/>
    <x v="8197"/>
  </r>
  <r>
    <x v="119"/>
    <x v="11"/>
    <x v="8198"/>
  </r>
  <r>
    <x v="119"/>
    <x v="12"/>
    <x v="8199"/>
  </r>
  <r>
    <x v="119"/>
    <x v="13"/>
    <x v="8200"/>
  </r>
  <r>
    <x v="119"/>
    <x v="14"/>
    <x v="8201"/>
  </r>
  <r>
    <x v="119"/>
    <x v="15"/>
    <x v="8202"/>
  </r>
  <r>
    <x v="119"/>
    <x v="16"/>
    <x v="8203"/>
  </r>
  <r>
    <x v="119"/>
    <x v="17"/>
    <x v="8204"/>
  </r>
  <r>
    <x v="119"/>
    <x v="18"/>
    <x v="6530"/>
  </r>
  <r>
    <x v="119"/>
    <x v="19"/>
    <x v="8205"/>
  </r>
  <r>
    <x v="119"/>
    <x v="20"/>
    <x v="8206"/>
  </r>
  <r>
    <x v="119"/>
    <x v="21"/>
    <x v="8207"/>
  </r>
  <r>
    <x v="119"/>
    <x v="22"/>
    <x v="8208"/>
  </r>
  <r>
    <x v="119"/>
    <x v="23"/>
    <x v="8209"/>
  </r>
  <r>
    <x v="119"/>
    <x v="24"/>
    <x v="8210"/>
  </r>
  <r>
    <x v="119"/>
    <x v="25"/>
    <x v="8211"/>
  </r>
  <r>
    <x v="119"/>
    <x v="26"/>
    <x v="8212"/>
  </r>
  <r>
    <x v="119"/>
    <x v="27"/>
    <x v="8026"/>
  </r>
  <r>
    <x v="119"/>
    <x v="28"/>
    <x v="8213"/>
  </r>
  <r>
    <x v="119"/>
    <x v="29"/>
    <x v="8214"/>
  </r>
  <r>
    <x v="119"/>
    <x v="30"/>
    <x v="8215"/>
  </r>
  <r>
    <x v="119"/>
    <x v="31"/>
    <x v="8216"/>
  </r>
  <r>
    <x v="119"/>
    <x v="32"/>
    <x v="8217"/>
  </r>
  <r>
    <x v="119"/>
    <x v="33"/>
    <x v="8218"/>
  </r>
  <r>
    <x v="119"/>
    <x v="34"/>
    <x v="4486"/>
  </r>
  <r>
    <x v="119"/>
    <x v="35"/>
    <x v="8219"/>
  </r>
  <r>
    <x v="119"/>
    <x v="36"/>
    <x v="8220"/>
  </r>
  <r>
    <x v="119"/>
    <x v="37"/>
    <x v="8221"/>
  </r>
  <r>
    <x v="119"/>
    <x v="38"/>
    <x v="8222"/>
  </r>
  <r>
    <x v="119"/>
    <x v="39"/>
    <x v="8223"/>
  </r>
  <r>
    <x v="119"/>
    <x v="40"/>
    <x v="8224"/>
  </r>
  <r>
    <x v="119"/>
    <x v="41"/>
    <x v="8225"/>
  </r>
  <r>
    <x v="119"/>
    <x v="42"/>
    <x v="8226"/>
  </r>
  <r>
    <x v="119"/>
    <x v="43"/>
    <x v="8227"/>
  </r>
  <r>
    <x v="119"/>
    <x v="44"/>
    <x v="8228"/>
  </r>
  <r>
    <x v="119"/>
    <x v="45"/>
    <x v="8229"/>
  </r>
  <r>
    <x v="119"/>
    <x v="46"/>
    <x v="8230"/>
  </r>
  <r>
    <x v="119"/>
    <x v="47"/>
    <x v="8231"/>
  </r>
  <r>
    <x v="119"/>
    <x v="48"/>
    <x v="8232"/>
  </r>
  <r>
    <x v="119"/>
    <x v="49"/>
    <x v="8233"/>
  </r>
  <r>
    <x v="119"/>
    <x v="50"/>
    <x v="8234"/>
  </r>
  <r>
    <x v="119"/>
    <x v="51"/>
    <x v="8235"/>
  </r>
  <r>
    <x v="119"/>
    <x v="52"/>
    <x v="8236"/>
  </r>
  <r>
    <x v="119"/>
    <x v="53"/>
    <x v="8237"/>
  </r>
  <r>
    <x v="119"/>
    <x v="54"/>
    <x v="8238"/>
  </r>
  <r>
    <x v="119"/>
    <x v="55"/>
    <x v="8239"/>
  </r>
  <r>
    <x v="119"/>
    <x v="56"/>
    <x v="8240"/>
  </r>
  <r>
    <x v="119"/>
    <x v="57"/>
    <x v="8241"/>
  </r>
  <r>
    <x v="119"/>
    <x v="58"/>
    <x v="8242"/>
  </r>
  <r>
    <x v="119"/>
    <x v="59"/>
    <x v="8243"/>
  </r>
  <r>
    <x v="119"/>
    <x v="60"/>
    <x v="8244"/>
  </r>
  <r>
    <x v="119"/>
    <x v="61"/>
    <x v="8245"/>
  </r>
  <r>
    <x v="119"/>
    <x v="62"/>
    <x v="8246"/>
  </r>
  <r>
    <x v="119"/>
    <x v="63"/>
    <x v="8247"/>
  </r>
  <r>
    <x v="119"/>
    <x v="64"/>
    <x v="8248"/>
  </r>
  <r>
    <x v="119"/>
    <x v="65"/>
    <x v="8249"/>
  </r>
  <r>
    <x v="119"/>
    <x v="66"/>
    <x v="8250"/>
  </r>
  <r>
    <x v="119"/>
    <x v="67"/>
    <x v="8251"/>
  </r>
  <r>
    <x v="119"/>
    <x v="68"/>
    <x v="8252"/>
  </r>
  <r>
    <x v="119"/>
    <x v="69"/>
    <x v="8253"/>
  </r>
  <r>
    <x v="119"/>
    <x v="70"/>
    <x v="8254"/>
  </r>
  <r>
    <x v="120"/>
    <x v="0"/>
    <x v="8255"/>
  </r>
  <r>
    <x v="120"/>
    <x v="1"/>
    <x v="8256"/>
  </r>
  <r>
    <x v="120"/>
    <x v="2"/>
    <x v="8257"/>
  </r>
  <r>
    <x v="120"/>
    <x v="3"/>
    <x v="8258"/>
  </r>
  <r>
    <x v="120"/>
    <x v="4"/>
    <x v="8259"/>
  </r>
  <r>
    <x v="120"/>
    <x v="5"/>
    <x v="5913"/>
  </r>
  <r>
    <x v="120"/>
    <x v="6"/>
    <x v="8260"/>
  </r>
  <r>
    <x v="120"/>
    <x v="7"/>
    <x v="292"/>
  </r>
  <r>
    <x v="120"/>
    <x v="8"/>
    <x v="5914"/>
  </r>
  <r>
    <x v="120"/>
    <x v="9"/>
    <x v="8261"/>
  </r>
  <r>
    <x v="120"/>
    <x v="10"/>
    <x v="8262"/>
  </r>
  <r>
    <x v="120"/>
    <x v="11"/>
    <x v="8263"/>
  </r>
  <r>
    <x v="120"/>
    <x v="12"/>
    <x v="2038"/>
  </r>
  <r>
    <x v="120"/>
    <x v="13"/>
    <x v="8264"/>
  </r>
  <r>
    <x v="120"/>
    <x v="14"/>
    <x v="8265"/>
  </r>
  <r>
    <x v="120"/>
    <x v="15"/>
    <x v="8266"/>
  </r>
  <r>
    <x v="120"/>
    <x v="16"/>
    <x v="8267"/>
  </r>
  <r>
    <x v="120"/>
    <x v="17"/>
    <x v="8268"/>
  </r>
  <r>
    <x v="120"/>
    <x v="18"/>
    <x v="8269"/>
  </r>
  <r>
    <x v="120"/>
    <x v="19"/>
    <x v="6421"/>
  </r>
  <r>
    <x v="120"/>
    <x v="20"/>
    <x v="8270"/>
  </r>
  <r>
    <x v="120"/>
    <x v="21"/>
    <x v="8271"/>
  </r>
  <r>
    <x v="120"/>
    <x v="22"/>
    <x v="1967"/>
  </r>
  <r>
    <x v="120"/>
    <x v="23"/>
    <x v="4280"/>
  </r>
  <r>
    <x v="120"/>
    <x v="24"/>
    <x v="8272"/>
  </r>
  <r>
    <x v="120"/>
    <x v="25"/>
    <x v="8273"/>
  </r>
  <r>
    <x v="120"/>
    <x v="26"/>
    <x v="8274"/>
  </r>
  <r>
    <x v="120"/>
    <x v="27"/>
    <x v="8275"/>
  </r>
  <r>
    <x v="120"/>
    <x v="28"/>
    <x v="7838"/>
  </r>
  <r>
    <x v="120"/>
    <x v="29"/>
    <x v="8276"/>
  </r>
  <r>
    <x v="120"/>
    <x v="30"/>
    <x v="8277"/>
  </r>
  <r>
    <x v="120"/>
    <x v="31"/>
    <x v="8278"/>
  </r>
  <r>
    <x v="120"/>
    <x v="32"/>
    <x v="8279"/>
  </r>
  <r>
    <x v="120"/>
    <x v="33"/>
    <x v="8280"/>
  </r>
  <r>
    <x v="120"/>
    <x v="34"/>
    <x v="8281"/>
  </r>
  <r>
    <x v="120"/>
    <x v="35"/>
    <x v="8282"/>
  </r>
  <r>
    <x v="120"/>
    <x v="36"/>
    <x v="8283"/>
  </r>
  <r>
    <x v="120"/>
    <x v="37"/>
    <x v="8284"/>
  </r>
  <r>
    <x v="120"/>
    <x v="38"/>
    <x v="8285"/>
  </r>
  <r>
    <x v="120"/>
    <x v="39"/>
    <x v="8286"/>
  </r>
  <r>
    <x v="120"/>
    <x v="40"/>
    <x v="8287"/>
  </r>
  <r>
    <x v="120"/>
    <x v="41"/>
    <x v="8288"/>
  </r>
  <r>
    <x v="120"/>
    <x v="42"/>
    <x v="8289"/>
  </r>
  <r>
    <x v="120"/>
    <x v="43"/>
    <x v="8290"/>
  </r>
  <r>
    <x v="120"/>
    <x v="44"/>
    <x v="8291"/>
  </r>
  <r>
    <x v="120"/>
    <x v="45"/>
    <x v="8292"/>
  </r>
  <r>
    <x v="120"/>
    <x v="46"/>
    <x v="8293"/>
  </r>
  <r>
    <x v="120"/>
    <x v="47"/>
    <x v="8294"/>
  </r>
  <r>
    <x v="120"/>
    <x v="48"/>
    <x v="8295"/>
  </r>
  <r>
    <x v="120"/>
    <x v="49"/>
    <x v="8296"/>
  </r>
  <r>
    <x v="120"/>
    <x v="50"/>
    <x v="8297"/>
  </r>
  <r>
    <x v="120"/>
    <x v="51"/>
    <x v="8298"/>
  </r>
  <r>
    <x v="120"/>
    <x v="52"/>
    <x v="1202"/>
  </r>
  <r>
    <x v="120"/>
    <x v="53"/>
    <x v="8299"/>
  </r>
  <r>
    <x v="120"/>
    <x v="54"/>
    <x v="8300"/>
  </r>
  <r>
    <x v="120"/>
    <x v="55"/>
    <x v="1239"/>
  </r>
  <r>
    <x v="120"/>
    <x v="56"/>
    <x v="8301"/>
  </r>
  <r>
    <x v="120"/>
    <x v="57"/>
    <x v="8302"/>
  </r>
  <r>
    <x v="120"/>
    <x v="58"/>
    <x v="8303"/>
  </r>
  <r>
    <x v="120"/>
    <x v="59"/>
    <x v="8304"/>
  </r>
  <r>
    <x v="120"/>
    <x v="60"/>
    <x v="8305"/>
  </r>
  <r>
    <x v="120"/>
    <x v="61"/>
    <x v="8306"/>
  </r>
  <r>
    <x v="120"/>
    <x v="62"/>
    <x v="8307"/>
  </r>
  <r>
    <x v="120"/>
    <x v="63"/>
    <x v="8308"/>
  </r>
  <r>
    <x v="120"/>
    <x v="64"/>
    <x v="8309"/>
  </r>
  <r>
    <x v="120"/>
    <x v="65"/>
    <x v="8310"/>
  </r>
  <r>
    <x v="120"/>
    <x v="66"/>
    <x v="8311"/>
  </r>
  <r>
    <x v="120"/>
    <x v="67"/>
    <x v="8312"/>
  </r>
  <r>
    <x v="120"/>
    <x v="68"/>
    <x v="8313"/>
  </r>
  <r>
    <x v="120"/>
    <x v="69"/>
    <x v="8314"/>
  </r>
  <r>
    <x v="120"/>
    <x v="70"/>
    <x v="8315"/>
  </r>
  <r>
    <x v="121"/>
    <x v="0"/>
    <x v="8316"/>
  </r>
  <r>
    <x v="121"/>
    <x v="1"/>
    <x v="8317"/>
  </r>
  <r>
    <x v="121"/>
    <x v="2"/>
    <x v="8318"/>
  </r>
  <r>
    <x v="121"/>
    <x v="3"/>
    <x v="8319"/>
  </r>
  <r>
    <x v="121"/>
    <x v="4"/>
    <x v="8320"/>
  </r>
  <r>
    <x v="121"/>
    <x v="5"/>
    <x v="8321"/>
  </r>
  <r>
    <x v="121"/>
    <x v="6"/>
    <x v="8322"/>
  </r>
  <r>
    <x v="121"/>
    <x v="7"/>
    <x v="8323"/>
  </r>
  <r>
    <x v="121"/>
    <x v="8"/>
    <x v="8324"/>
  </r>
  <r>
    <x v="121"/>
    <x v="9"/>
    <x v="8325"/>
  </r>
  <r>
    <x v="121"/>
    <x v="10"/>
    <x v="8326"/>
  </r>
  <r>
    <x v="121"/>
    <x v="11"/>
    <x v="8327"/>
  </r>
  <r>
    <x v="121"/>
    <x v="12"/>
    <x v="8328"/>
  </r>
  <r>
    <x v="121"/>
    <x v="13"/>
    <x v="8329"/>
  </r>
  <r>
    <x v="121"/>
    <x v="14"/>
    <x v="8330"/>
  </r>
  <r>
    <x v="121"/>
    <x v="15"/>
    <x v="8331"/>
  </r>
  <r>
    <x v="121"/>
    <x v="16"/>
    <x v="8332"/>
  </r>
  <r>
    <x v="121"/>
    <x v="17"/>
    <x v="8333"/>
  </r>
  <r>
    <x v="121"/>
    <x v="18"/>
    <x v="8334"/>
  </r>
  <r>
    <x v="121"/>
    <x v="19"/>
    <x v="8335"/>
  </r>
  <r>
    <x v="121"/>
    <x v="20"/>
    <x v="8336"/>
  </r>
  <r>
    <x v="121"/>
    <x v="21"/>
    <x v="8337"/>
  </r>
  <r>
    <x v="121"/>
    <x v="22"/>
    <x v="8338"/>
  </r>
  <r>
    <x v="121"/>
    <x v="23"/>
    <x v="8339"/>
  </r>
  <r>
    <x v="121"/>
    <x v="24"/>
    <x v="8340"/>
  </r>
  <r>
    <x v="121"/>
    <x v="25"/>
    <x v="8341"/>
  </r>
  <r>
    <x v="121"/>
    <x v="26"/>
    <x v="8342"/>
  </r>
  <r>
    <x v="121"/>
    <x v="27"/>
    <x v="8343"/>
  </r>
  <r>
    <x v="121"/>
    <x v="28"/>
    <x v="8344"/>
  </r>
  <r>
    <x v="121"/>
    <x v="29"/>
    <x v="8345"/>
  </r>
  <r>
    <x v="121"/>
    <x v="30"/>
    <x v="8346"/>
  </r>
  <r>
    <x v="121"/>
    <x v="31"/>
    <x v="8347"/>
  </r>
  <r>
    <x v="121"/>
    <x v="32"/>
    <x v="8348"/>
  </r>
  <r>
    <x v="121"/>
    <x v="33"/>
    <x v="6985"/>
  </r>
  <r>
    <x v="121"/>
    <x v="34"/>
    <x v="8349"/>
  </r>
  <r>
    <x v="121"/>
    <x v="35"/>
    <x v="8350"/>
  </r>
  <r>
    <x v="121"/>
    <x v="36"/>
    <x v="8351"/>
  </r>
  <r>
    <x v="121"/>
    <x v="37"/>
    <x v="8352"/>
  </r>
  <r>
    <x v="121"/>
    <x v="38"/>
    <x v="8353"/>
  </r>
  <r>
    <x v="121"/>
    <x v="39"/>
    <x v="8354"/>
  </r>
  <r>
    <x v="121"/>
    <x v="40"/>
    <x v="8355"/>
  </r>
  <r>
    <x v="121"/>
    <x v="41"/>
    <x v="8356"/>
  </r>
  <r>
    <x v="121"/>
    <x v="42"/>
    <x v="8357"/>
  </r>
  <r>
    <x v="121"/>
    <x v="43"/>
    <x v="8358"/>
  </r>
  <r>
    <x v="121"/>
    <x v="44"/>
    <x v="8359"/>
  </r>
  <r>
    <x v="121"/>
    <x v="45"/>
    <x v="8360"/>
  </r>
  <r>
    <x v="121"/>
    <x v="46"/>
    <x v="8361"/>
  </r>
  <r>
    <x v="121"/>
    <x v="47"/>
    <x v="8362"/>
  </r>
  <r>
    <x v="121"/>
    <x v="48"/>
    <x v="8363"/>
  </r>
  <r>
    <x v="121"/>
    <x v="49"/>
    <x v="8364"/>
  </r>
  <r>
    <x v="121"/>
    <x v="50"/>
    <x v="8365"/>
  </r>
  <r>
    <x v="121"/>
    <x v="51"/>
    <x v="8366"/>
  </r>
  <r>
    <x v="121"/>
    <x v="52"/>
    <x v="8367"/>
  </r>
  <r>
    <x v="121"/>
    <x v="53"/>
    <x v="8368"/>
  </r>
  <r>
    <x v="121"/>
    <x v="54"/>
    <x v="8369"/>
  </r>
  <r>
    <x v="121"/>
    <x v="55"/>
    <x v="8370"/>
  </r>
  <r>
    <x v="121"/>
    <x v="56"/>
    <x v="8371"/>
  </r>
  <r>
    <x v="121"/>
    <x v="57"/>
    <x v="8372"/>
  </r>
  <r>
    <x v="121"/>
    <x v="58"/>
    <x v="8373"/>
  </r>
  <r>
    <x v="121"/>
    <x v="59"/>
    <x v="8374"/>
  </r>
  <r>
    <x v="121"/>
    <x v="60"/>
    <x v="8375"/>
  </r>
  <r>
    <x v="121"/>
    <x v="61"/>
    <x v="8376"/>
  </r>
  <r>
    <x v="121"/>
    <x v="62"/>
    <x v="8377"/>
  </r>
  <r>
    <x v="121"/>
    <x v="63"/>
    <x v="8378"/>
  </r>
  <r>
    <x v="121"/>
    <x v="64"/>
    <x v="8379"/>
  </r>
  <r>
    <x v="121"/>
    <x v="65"/>
    <x v="8380"/>
  </r>
  <r>
    <x v="121"/>
    <x v="66"/>
    <x v="8381"/>
  </r>
  <r>
    <x v="121"/>
    <x v="67"/>
    <x v="8382"/>
  </r>
  <r>
    <x v="121"/>
    <x v="68"/>
    <x v="8383"/>
  </r>
  <r>
    <x v="121"/>
    <x v="69"/>
    <x v="8384"/>
  </r>
  <r>
    <x v="121"/>
    <x v="70"/>
    <x v="8385"/>
  </r>
  <r>
    <x v="122"/>
    <x v="0"/>
    <x v="8386"/>
  </r>
  <r>
    <x v="122"/>
    <x v="1"/>
    <x v="8387"/>
  </r>
  <r>
    <x v="122"/>
    <x v="2"/>
    <x v="8388"/>
  </r>
  <r>
    <x v="122"/>
    <x v="3"/>
    <x v="8389"/>
  </r>
  <r>
    <x v="122"/>
    <x v="4"/>
    <x v="8390"/>
  </r>
  <r>
    <x v="122"/>
    <x v="5"/>
    <x v="8391"/>
  </r>
  <r>
    <x v="122"/>
    <x v="6"/>
    <x v="8392"/>
  </r>
  <r>
    <x v="122"/>
    <x v="7"/>
    <x v="8393"/>
  </r>
  <r>
    <x v="122"/>
    <x v="8"/>
    <x v="8394"/>
  </r>
  <r>
    <x v="122"/>
    <x v="9"/>
    <x v="8395"/>
  </r>
  <r>
    <x v="122"/>
    <x v="10"/>
    <x v="8396"/>
  </r>
  <r>
    <x v="122"/>
    <x v="11"/>
    <x v="8397"/>
  </r>
  <r>
    <x v="122"/>
    <x v="12"/>
    <x v="8398"/>
  </r>
  <r>
    <x v="122"/>
    <x v="13"/>
    <x v="8399"/>
  </r>
  <r>
    <x v="122"/>
    <x v="14"/>
    <x v="8400"/>
  </r>
  <r>
    <x v="122"/>
    <x v="15"/>
    <x v="8401"/>
  </r>
  <r>
    <x v="122"/>
    <x v="16"/>
    <x v="8402"/>
  </r>
  <r>
    <x v="122"/>
    <x v="17"/>
    <x v="8403"/>
  </r>
  <r>
    <x v="122"/>
    <x v="18"/>
    <x v="8404"/>
  </r>
  <r>
    <x v="122"/>
    <x v="19"/>
    <x v="8405"/>
  </r>
  <r>
    <x v="122"/>
    <x v="20"/>
    <x v="8406"/>
  </r>
  <r>
    <x v="122"/>
    <x v="21"/>
    <x v="5160"/>
  </r>
  <r>
    <x v="122"/>
    <x v="22"/>
    <x v="8407"/>
  </r>
  <r>
    <x v="122"/>
    <x v="23"/>
    <x v="1877"/>
  </r>
  <r>
    <x v="122"/>
    <x v="24"/>
    <x v="8408"/>
  </r>
  <r>
    <x v="122"/>
    <x v="25"/>
    <x v="8409"/>
  </r>
  <r>
    <x v="122"/>
    <x v="26"/>
    <x v="8410"/>
  </r>
  <r>
    <x v="122"/>
    <x v="27"/>
    <x v="8411"/>
  </r>
  <r>
    <x v="122"/>
    <x v="28"/>
    <x v="8412"/>
  </r>
  <r>
    <x v="122"/>
    <x v="29"/>
    <x v="3971"/>
  </r>
  <r>
    <x v="122"/>
    <x v="30"/>
    <x v="8413"/>
  </r>
  <r>
    <x v="122"/>
    <x v="31"/>
    <x v="4362"/>
  </r>
  <r>
    <x v="122"/>
    <x v="32"/>
    <x v="8414"/>
  </r>
  <r>
    <x v="122"/>
    <x v="33"/>
    <x v="8415"/>
  </r>
  <r>
    <x v="122"/>
    <x v="34"/>
    <x v="8416"/>
  </r>
  <r>
    <x v="122"/>
    <x v="35"/>
    <x v="8417"/>
  </r>
  <r>
    <x v="122"/>
    <x v="36"/>
    <x v="8418"/>
  </r>
  <r>
    <x v="122"/>
    <x v="37"/>
    <x v="6235"/>
  </r>
  <r>
    <x v="122"/>
    <x v="38"/>
    <x v="8419"/>
  </r>
  <r>
    <x v="122"/>
    <x v="39"/>
    <x v="8420"/>
  </r>
  <r>
    <x v="122"/>
    <x v="40"/>
    <x v="8421"/>
  </r>
  <r>
    <x v="122"/>
    <x v="41"/>
    <x v="8422"/>
  </r>
  <r>
    <x v="122"/>
    <x v="42"/>
    <x v="8423"/>
  </r>
  <r>
    <x v="122"/>
    <x v="43"/>
    <x v="8424"/>
  </r>
  <r>
    <x v="122"/>
    <x v="44"/>
    <x v="8425"/>
  </r>
  <r>
    <x v="122"/>
    <x v="45"/>
    <x v="8426"/>
  </r>
  <r>
    <x v="122"/>
    <x v="46"/>
    <x v="8427"/>
  </r>
  <r>
    <x v="122"/>
    <x v="47"/>
    <x v="8428"/>
  </r>
  <r>
    <x v="122"/>
    <x v="48"/>
    <x v="8429"/>
  </r>
  <r>
    <x v="122"/>
    <x v="49"/>
    <x v="8430"/>
  </r>
  <r>
    <x v="122"/>
    <x v="50"/>
    <x v="8431"/>
  </r>
  <r>
    <x v="122"/>
    <x v="51"/>
    <x v="8432"/>
  </r>
  <r>
    <x v="122"/>
    <x v="52"/>
    <x v="8433"/>
  </r>
  <r>
    <x v="122"/>
    <x v="53"/>
    <x v="8434"/>
  </r>
  <r>
    <x v="122"/>
    <x v="54"/>
    <x v="8435"/>
  </r>
  <r>
    <x v="122"/>
    <x v="55"/>
    <x v="8436"/>
  </r>
  <r>
    <x v="122"/>
    <x v="56"/>
    <x v="8437"/>
  </r>
  <r>
    <x v="122"/>
    <x v="57"/>
    <x v="8438"/>
  </r>
  <r>
    <x v="122"/>
    <x v="58"/>
    <x v="8439"/>
  </r>
  <r>
    <x v="122"/>
    <x v="59"/>
    <x v="8440"/>
  </r>
  <r>
    <x v="122"/>
    <x v="60"/>
    <x v="8441"/>
  </r>
  <r>
    <x v="122"/>
    <x v="61"/>
    <x v="8442"/>
  </r>
  <r>
    <x v="122"/>
    <x v="62"/>
    <x v="8443"/>
  </r>
  <r>
    <x v="122"/>
    <x v="63"/>
    <x v="8444"/>
  </r>
  <r>
    <x v="122"/>
    <x v="64"/>
    <x v="8445"/>
  </r>
  <r>
    <x v="122"/>
    <x v="65"/>
    <x v="8446"/>
  </r>
  <r>
    <x v="122"/>
    <x v="66"/>
    <x v="8447"/>
  </r>
  <r>
    <x v="122"/>
    <x v="67"/>
    <x v="8448"/>
  </r>
  <r>
    <x v="122"/>
    <x v="68"/>
    <x v="8449"/>
  </r>
  <r>
    <x v="122"/>
    <x v="69"/>
    <x v="8450"/>
  </r>
  <r>
    <x v="122"/>
    <x v="70"/>
    <x v="8451"/>
  </r>
  <r>
    <x v="123"/>
    <x v="0"/>
    <x v="8452"/>
  </r>
  <r>
    <x v="123"/>
    <x v="1"/>
    <x v="8453"/>
  </r>
  <r>
    <x v="123"/>
    <x v="2"/>
    <x v="8454"/>
  </r>
  <r>
    <x v="123"/>
    <x v="3"/>
    <x v="7879"/>
  </r>
  <r>
    <x v="123"/>
    <x v="4"/>
    <x v="8455"/>
  </r>
  <r>
    <x v="123"/>
    <x v="5"/>
    <x v="4823"/>
  </r>
  <r>
    <x v="123"/>
    <x v="6"/>
    <x v="8456"/>
  </r>
  <r>
    <x v="123"/>
    <x v="7"/>
    <x v="2029"/>
  </r>
  <r>
    <x v="123"/>
    <x v="8"/>
    <x v="8457"/>
  </r>
  <r>
    <x v="123"/>
    <x v="9"/>
    <x v="8458"/>
  </r>
  <r>
    <x v="123"/>
    <x v="10"/>
    <x v="7699"/>
  </r>
  <r>
    <x v="123"/>
    <x v="11"/>
    <x v="8459"/>
  </r>
  <r>
    <x v="123"/>
    <x v="12"/>
    <x v="8460"/>
  </r>
  <r>
    <x v="123"/>
    <x v="13"/>
    <x v="8461"/>
  </r>
  <r>
    <x v="123"/>
    <x v="14"/>
    <x v="8462"/>
  </r>
  <r>
    <x v="123"/>
    <x v="15"/>
    <x v="8463"/>
  </r>
  <r>
    <x v="123"/>
    <x v="16"/>
    <x v="8464"/>
  </r>
  <r>
    <x v="123"/>
    <x v="17"/>
    <x v="8465"/>
  </r>
  <r>
    <x v="123"/>
    <x v="18"/>
    <x v="8466"/>
  </r>
  <r>
    <x v="123"/>
    <x v="19"/>
    <x v="8467"/>
  </r>
  <r>
    <x v="123"/>
    <x v="20"/>
    <x v="8468"/>
  </r>
  <r>
    <x v="123"/>
    <x v="21"/>
    <x v="2413"/>
  </r>
  <r>
    <x v="123"/>
    <x v="22"/>
    <x v="8469"/>
  </r>
  <r>
    <x v="123"/>
    <x v="23"/>
    <x v="8470"/>
  </r>
  <r>
    <x v="123"/>
    <x v="24"/>
    <x v="8471"/>
  </r>
  <r>
    <x v="123"/>
    <x v="25"/>
    <x v="8472"/>
  </r>
  <r>
    <x v="123"/>
    <x v="26"/>
    <x v="8473"/>
  </r>
  <r>
    <x v="123"/>
    <x v="27"/>
    <x v="8474"/>
  </r>
  <r>
    <x v="123"/>
    <x v="28"/>
    <x v="2310"/>
  </r>
  <r>
    <x v="123"/>
    <x v="29"/>
    <x v="8475"/>
  </r>
  <r>
    <x v="123"/>
    <x v="30"/>
    <x v="8476"/>
  </r>
  <r>
    <x v="123"/>
    <x v="31"/>
    <x v="8477"/>
  </r>
  <r>
    <x v="123"/>
    <x v="32"/>
    <x v="8478"/>
  </r>
  <r>
    <x v="123"/>
    <x v="33"/>
    <x v="8479"/>
  </r>
  <r>
    <x v="123"/>
    <x v="34"/>
    <x v="8480"/>
  </r>
  <r>
    <x v="123"/>
    <x v="35"/>
    <x v="8481"/>
  </r>
  <r>
    <x v="123"/>
    <x v="36"/>
    <x v="8482"/>
  </r>
  <r>
    <x v="123"/>
    <x v="37"/>
    <x v="8483"/>
  </r>
  <r>
    <x v="123"/>
    <x v="38"/>
    <x v="8484"/>
  </r>
  <r>
    <x v="123"/>
    <x v="39"/>
    <x v="8485"/>
  </r>
  <r>
    <x v="123"/>
    <x v="40"/>
    <x v="8486"/>
  </r>
  <r>
    <x v="123"/>
    <x v="41"/>
    <x v="8487"/>
  </r>
  <r>
    <x v="123"/>
    <x v="42"/>
    <x v="8488"/>
  </r>
  <r>
    <x v="123"/>
    <x v="43"/>
    <x v="8489"/>
  </r>
  <r>
    <x v="123"/>
    <x v="44"/>
    <x v="8490"/>
  </r>
  <r>
    <x v="123"/>
    <x v="45"/>
    <x v="8491"/>
  </r>
  <r>
    <x v="123"/>
    <x v="46"/>
    <x v="8492"/>
  </r>
  <r>
    <x v="123"/>
    <x v="47"/>
    <x v="8493"/>
  </r>
  <r>
    <x v="123"/>
    <x v="48"/>
    <x v="8494"/>
  </r>
  <r>
    <x v="123"/>
    <x v="49"/>
    <x v="8495"/>
  </r>
  <r>
    <x v="123"/>
    <x v="50"/>
    <x v="8496"/>
  </r>
  <r>
    <x v="123"/>
    <x v="51"/>
    <x v="8497"/>
  </r>
  <r>
    <x v="123"/>
    <x v="52"/>
    <x v="8498"/>
  </r>
  <r>
    <x v="123"/>
    <x v="53"/>
    <x v="8499"/>
  </r>
  <r>
    <x v="123"/>
    <x v="54"/>
    <x v="8500"/>
  </r>
  <r>
    <x v="123"/>
    <x v="55"/>
    <x v="1059"/>
  </r>
  <r>
    <x v="123"/>
    <x v="56"/>
    <x v="5713"/>
  </r>
  <r>
    <x v="123"/>
    <x v="57"/>
    <x v="8501"/>
  </r>
  <r>
    <x v="123"/>
    <x v="58"/>
    <x v="8502"/>
  </r>
  <r>
    <x v="123"/>
    <x v="59"/>
    <x v="8503"/>
  </r>
  <r>
    <x v="123"/>
    <x v="60"/>
    <x v="8504"/>
  </r>
  <r>
    <x v="123"/>
    <x v="61"/>
    <x v="8505"/>
  </r>
  <r>
    <x v="123"/>
    <x v="62"/>
    <x v="8506"/>
  </r>
  <r>
    <x v="123"/>
    <x v="63"/>
    <x v="8507"/>
  </r>
  <r>
    <x v="123"/>
    <x v="64"/>
    <x v="8508"/>
  </r>
  <r>
    <x v="123"/>
    <x v="65"/>
    <x v="8509"/>
  </r>
  <r>
    <x v="123"/>
    <x v="66"/>
    <x v="8510"/>
  </r>
  <r>
    <x v="123"/>
    <x v="67"/>
    <x v="8511"/>
  </r>
  <r>
    <x v="123"/>
    <x v="68"/>
    <x v="8512"/>
  </r>
  <r>
    <x v="123"/>
    <x v="69"/>
    <x v="8513"/>
  </r>
  <r>
    <x v="123"/>
    <x v="70"/>
    <x v="8514"/>
  </r>
  <r>
    <x v="124"/>
    <x v="0"/>
    <x v="8515"/>
  </r>
  <r>
    <x v="124"/>
    <x v="1"/>
    <x v="8516"/>
  </r>
  <r>
    <x v="124"/>
    <x v="2"/>
    <x v="8517"/>
  </r>
  <r>
    <x v="124"/>
    <x v="3"/>
    <x v="8518"/>
  </r>
  <r>
    <x v="124"/>
    <x v="4"/>
    <x v="8519"/>
  </r>
  <r>
    <x v="124"/>
    <x v="5"/>
    <x v="8520"/>
  </r>
  <r>
    <x v="124"/>
    <x v="6"/>
    <x v="8521"/>
  </r>
  <r>
    <x v="124"/>
    <x v="7"/>
    <x v="8522"/>
  </r>
  <r>
    <x v="124"/>
    <x v="8"/>
    <x v="8523"/>
  </r>
  <r>
    <x v="124"/>
    <x v="9"/>
    <x v="8524"/>
  </r>
  <r>
    <x v="124"/>
    <x v="10"/>
    <x v="8525"/>
  </r>
  <r>
    <x v="124"/>
    <x v="11"/>
    <x v="8526"/>
  </r>
  <r>
    <x v="124"/>
    <x v="12"/>
    <x v="2950"/>
  </r>
  <r>
    <x v="124"/>
    <x v="13"/>
    <x v="8527"/>
  </r>
  <r>
    <x v="124"/>
    <x v="14"/>
    <x v="8528"/>
  </r>
  <r>
    <x v="124"/>
    <x v="15"/>
    <x v="8529"/>
  </r>
  <r>
    <x v="124"/>
    <x v="16"/>
    <x v="8530"/>
  </r>
  <r>
    <x v="124"/>
    <x v="17"/>
    <x v="8531"/>
  </r>
  <r>
    <x v="124"/>
    <x v="18"/>
    <x v="8532"/>
  </r>
  <r>
    <x v="124"/>
    <x v="19"/>
    <x v="8533"/>
  </r>
  <r>
    <x v="124"/>
    <x v="20"/>
    <x v="8534"/>
  </r>
  <r>
    <x v="124"/>
    <x v="21"/>
    <x v="8535"/>
  </r>
  <r>
    <x v="124"/>
    <x v="22"/>
    <x v="8536"/>
  </r>
  <r>
    <x v="124"/>
    <x v="23"/>
    <x v="8537"/>
  </r>
  <r>
    <x v="124"/>
    <x v="24"/>
    <x v="8538"/>
  </r>
  <r>
    <x v="124"/>
    <x v="25"/>
    <x v="8539"/>
  </r>
  <r>
    <x v="124"/>
    <x v="26"/>
    <x v="1444"/>
  </r>
  <r>
    <x v="124"/>
    <x v="27"/>
    <x v="8540"/>
  </r>
  <r>
    <x v="124"/>
    <x v="28"/>
    <x v="8541"/>
  </r>
  <r>
    <x v="124"/>
    <x v="29"/>
    <x v="8542"/>
  </r>
  <r>
    <x v="124"/>
    <x v="30"/>
    <x v="8543"/>
  </r>
  <r>
    <x v="124"/>
    <x v="31"/>
    <x v="8544"/>
  </r>
  <r>
    <x v="124"/>
    <x v="32"/>
    <x v="8545"/>
  </r>
  <r>
    <x v="124"/>
    <x v="33"/>
    <x v="8546"/>
  </r>
  <r>
    <x v="124"/>
    <x v="34"/>
    <x v="8547"/>
  </r>
  <r>
    <x v="124"/>
    <x v="35"/>
    <x v="8548"/>
  </r>
  <r>
    <x v="124"/>
    <x v="36"/>
    <x v="8549"/>
  </r>
  <r>
    <x v="124"/>
    <x v="37"/>
    <x v="8550"/>
  </r>
  <r>
    <x v="124"/>
    <x v="38"/>
    <x v="8551"/>
  </r>
  <r>
    <x v="124"/>
    <x v="39"/>
    <x v="8552"/>
  </r>
  <r>
    <x v="124"/>
    <x v="40"/>
    <x v="712"/>
  </r>
  <r>
    <x v="124"/>
    <x v="41"/>
    <x v="8553"/>
  </r>
  <r>
    <x v="124"/>
    <x v="42"/>
    <x v="6774"/>
  </r>
  <r>
    <x v="124"/>
    <x v="43"/>
    <x v="8554"/>
  </r>
  <r>
    <x v="124"/>
    <x v="44"/>
    <x v="8555"/>
  </r>
  <r>
    <x v="124"/>
    <x v="45"/>
    <x v="8556"/>
  </r>
  <r>
    <x v="124"/>
    <x v="46"/>
    <x v="8557"/>
  </r>
  <r>
    <x v="124"/>
    <x v="47"/>
    <x v="8558"/>
  </r>
  <r>
    <x v="124"/>
    <x v="48"/>
    <x v="8559"/>
  </r>
  <r>
    <x v="124"/>
    <x v="49"/>
    <x v="8560"/>
  </r>
  <r>
    <x v="124"/>
    <x v="50"/>
    <x v="8561"/>
  </r>
  <r>
    <x v="124"/>
    <x v="51"/>
    <x v="8562"/>
  </r>
  <r>
    <x v="124"/>
    <x v="52"/>
    <x v="8563"/>
  </r>
  <r>
    <x v="124"/>
    <x v="53"/>
    <x v="8564"/>
  </r>
  <r>
    <x v="124"/>
    <x v="54"/>
    <x v="8565"/>
  </r>
  <r>
    <x v="124"/>
    <x v="55"/>
    <x v="8566"/>
  </r>
  <r>
    <x v="124"/>
    <x v="56"/>
    <x v="8567"/>
  </r>
  <r>
    <x v="124"/>
    <x v="57"/>
    <x v="8568"/>
  </r>
  <r>
    <x v="124"/>
    <x v="58"/>
    <x v="8569"/>
  </r>
  <r>
    <x v="124"/>
    <x v="59"/>
    <x v="8570"/>
  </r>
  <r>
    <x v="124"/>
    <x v="60"/>
    <x v="8571"/>
  </r>
  <r>
    <x v="124"/>
    <x v="61"/>
    <x v="8572"/>
  </r>
  <r>
    <x v="124"/>
    <x v="62"/>
    <x v="8573"/>
  </r>
  <r>
    <x v="124"/>
    <x v="63"/>
    <x v="8574"/>
  </r>
  <r>
    <x v="124"/>
    <x v="64"/>
    <x v="8575"/>
  </r>
  <r>
    <x v="124"/>
    <x v="65"/>
    <x v="7584"/>
  </r>
  <r>
    <x v="124"/>
    <x v="66"/>
    <x v="8576"/>
  </r>
  <r>
    <x v="124"/>
    <x v="67"/>
    <x v="8577"/>
  </r>
  <r>
    <x v="124"/>
    <x v="68"/>
    <x v="8578"/>
  </r>
  <r>
    <x v="124"/>
    <x v="69"/>
    <x v="8579"/>
  </r>
  <r>
    <x v="124"/>
    <x v="70"/>
    <x v="8580"/>
  </r>
  <r>
    <x v="125"/>
    <x v="0"/>
    <x v="8581"/>
  </r>
  <r>
    <x v="125"/>
    <x v="1"/>
    <x v="8582"/>
  </r>
  <r>
    <x v="125"/>
    <x v="2"/>
    <x v="8583"/>
  </r>
  <r>
    <x v="125"/>
    <x v="3"/>
    <x v="8584"/>
  </r>
  <r>
    <x v="125"/>
    <x v="4"/>
    <x v="8585"/>
  </r>
  <r>
    <x v="125"/>
    <x v="5"/>
    <x v="4227"/>
  </r>
  <r>
    <x v="125"/>
    <x v="6"/>
    <x v="8586"/>
  </r>
  <r>
    <x v="125"/>
    <x v="7"/>
    <x v="8587"/>
  </r>
  <r>
    <x v="125"/>
    <x v="8"/>
    <x v="8588"/>
  </r>
  <r>
    <x v="125"/>
    <x v="9"/>
    <x v="8589"/>
  </r>
  <r>
    <x v="125"/>
    <x v="10"/>
    <x v="8590"/>
  </r>
  <r>
    <x v="125"/>
    <x v="11"/>
    <x v="8591"/>
  </r>
  <r>
    <x v="125"/>
    <x v="12"/>
    <x v="8592"/>
  </r>
  <r>
    <x v="125"/>
    <x v="13"/>
    <x v="8593"/>
  </r>
  <r>
    <x v="125"/>
    <x v="14"/>
    <x v="8594"/>
  </r>
  <r>
    <x v="125"/>
    <x v="15"/>
    <x v="30"/>
  </r>
  <r>
    <x v="125"/>
    <x v="16"/>
    <x v="8595"/>
  </r>
  <r>
    <x v="125"/>
    <x v="17"/>
    <x v="8596"/>
  </r>
  <r>
    <x v="125"/>
    <x v="18"/>
    <x v="8597"/>
  </r>
  <r>
    <x v="125"/>
    <x v="19"/>
    <x v="8598"/>
  </r>
  <r>
    <x v="125"/>
    <x v="20"/>
    <x v="8599"/>
  </r>
  <r>
    <x v="125"/>
    <x v="21"/>
    <x v="8600"/>
  </r>
  <r>
    <x v="125"/>
    <x v="22"/>
    <x v="8601"/>
  </r>
  <r>
    <x v="125"/>
    <x v="23"/>
    <x v="8602"/>
  </r>
  <r>
    <x v="125"/>
    <x v="24"/>
    <x v="8603"/>
  </r>
  <r>
    <x v="125"/>
    <x v="25"/>
    <x v="8604"/>
  </r>
  <r>
    <x v="125"/>
    <x v="26"/>
    <x v="8605"/>
  </r>
  <r>
    <x v="125"/>
    <x v="27"/>
    <x v="8606"/>
  </r>
  <r>
    <x v="125"/>
    <x v="28"/>
    <x v="8607"/>
  </r>
  <r>
    <x v="125"/>
    <x v="29"/>
    <x v="8608"/>
  </r>
  <r>
    <x v="125"/>
    <x v="30"/>
    <x v="7171"/>
  </r>
  <r>
    <x v="125"/>
    <x v="31"/>
    <x v="8609"/>
  </r>
  <r>
    <x v="125"/>
    <x v="32"/>
    <x v="8610"/>
  </r>
  <r>
    <x v="125"/>
    <x v="33"/>
    <x v="8611"/>
  </r>
  <r>
    <x v="125"/>
    <x v="34"/>
    <x v="8612"/>
  </r>
  <r>
    <x v="125"/>
    <x v="35"/>
    <x v="8613"/>
  </r>
  <r>
    <x v="125"/>
    <x v="36"/>
    <x v="8614"/>
  </r>
  <r>
    <x v="125"/>
    <x v="37"/>
    <x v="8615"/>
  </r>
  <r>
    <x v="125"/>
    <x v="38"/>
    <x v="8616"/>
  </r>
  <r>
    <x v="125"/>
    <x v="39"/>
    <x v="8617"/>
  </r>
  <r>
    <x v="125"/>
    <x v="40"/>
    <x v="6752"/>
  </r>
  <r>
    <x v="125"/>
    <x v="41"/>
    <x v="8618"/>
  </r>
  <r>
    <x v="125"/>
    <x v="42"/>
    <x v="8619"/>
  </r>
  <r>
    <x v="125"/>
    <x v="43"/>
    <x v="8620"/>
  </r>
  <r>
    <x v="125"/>
    <x v="44"/>
    <x v="8621"/>
  </r>
  <r>
    <x v="125"/>
    <x v="45"/>
    <x v="8622"/>
  </r>
  <r>
    <x v="125"/>
    <x v="46"/>
    <x v="8623"/>
  </r>
  <r>
    <x v="125"/>
    <x v="47"/>
    <x v="8624"/>
  </r>
  <r>
    <x v="125"/>
    <x v="48"/>
    <x v="8625"/>
  </r>
  <r>
    <x v="125"/>
    <x v="49"/>
    <x v="8626"/>
  </r>
  <r>
    <x v="125"/>
    <x v="50"/>
    <x v="8627"/>
  </r>
  <r>
    <x v="125"/>
    <x v="51"/>
    <x v="8628"/>
  </r>
  <r>
    <x v="125"/>
    <x v="52"/>
    <x v="8629"/>
  </r>
  <r>
    <x v="125"/>
    <x v="53"/>
    <x v="8630"/>
  </r>
  <r>
    <x v="125"/>
    <x v="54"/>
    <x v="8631"/>
  </r>
  <r>
    <x v="125"/>
    <x v="55"/>
    <x v="8632"/>
  </r>
  <r>
    <x v="125"/>
    <x v="56"/>
    <x v="8633"/>
  </r>
  <r>
    <x v="125"/>
    <x v="57"/>
    <x v="8634"/>
  </r>
  <r>
    <x v="125"/>
    <x v="58"/>
    <x v="8635"/>
  </r>
  <r>
    <x v="125"/>
    <x v="59"/>
    <x v="8636"/>
  </r>
  <r>
    <x v="125"/>
    <x v="60"/>
    <x v="8637"/>
  </r>
  <r>
    <x v="125"/>
    <x v="61"/>
    <x v="8638"/>
  </r>
  <r>
    <x v="125"/>
    <x v="62"/>
    <x v="8639"/>
  </r>
  <r>
    <x v="125"/>
    <x v="63"/>
    <x v="8640"/>
  </r>
  <r>
    <x v="125"/>
    <x v="64"/>
    <x v="8641"/>
  </r>
  <r>
    <x v="125"/>
    <x v="65"/>
    <x v="8642"/>
  </r>
  <r>
    <x v="125"/>
    <x v="66"/>
    <x v="8643"/>
  </r>
  <r>
    <x v="125"/>
    <x v="67"/>
    <x v="8644"/>
  </r>
  <r>
    <x v="125"/>
    <x v="68"/>
    <x v="8645"/>
  </r>
  <r>
    <x v="125"/>
    <x v="69"/>
    <x v="8646"/>
  </r>
  <r>
    <x v="125"/>
    <x v="70"/>
    <x v="8647"/>
  </r>
  <r>
    <x v="126"/>
    <x v="0"/>
    <x v="8648"/>
  </r>
  <r>
    <x v="126"/>
    <x v="1"/>
    <x v="8649"/>
  </r>
  <r>
    <x v="126"/>
    <x v="2"/>
    <x v="8650"/>
  </r>
  <r>
    <x v="126"/>
    <x v="3"/>
    <x v="8651"/>
  </r>
  <r>
    <x v="126"/>
    <x v="4"/>
    <x v="8652"/>
  </r>
  <r>
    <x v="126"/>
    <x v="5"/>
    <x v="8653"/>
  </r>
  <r>
    <x v="126"/>
    <x v="6"/>
    <x v="8654"/>
  </r>
  <r>
    <x v="126"/>
    <x v="7"/>
    <x v="8655"/>
  </r>
  <r>
    <x v="126"/>
    <x v="8"/>
    <x v="8656"/>
  </r>
  <r>
    <x v="126"/>
    <x v="9"/>
    <x v="8657"/>
  </r>
  <r>
    <x v="126"/>
    <x v="10"/>
    <x v="8658"/>
  </r>
  <r>
    <x v="126"/>
    <x v="11"/>
    <x v="8659"/>
  </r>
  <r>
    <x v="126"/>
    <x v="12"/>
    <x v="8660"/>
  </r>
  <r>
    <x v="126"/>
    <x v="13"/>
    <x v="8661"/>
  </r>
  <r>
    <x v="126"/>
    <x v="14"/>
    <x v="8662"/>
  </r>
  <r>
    <x v="126"/>
    <x v="15"/>
    <x v="8663"/>
  </r>
  <r>
    <x v="126"/>
    <x v="16"/>
    <x v="8664"/>
  </r>
  <r>
    <x v="126"/>
    <x v="17"/>
    <x v="8665"/>
  </r>
  <r>
    <x v="126"/>
    <x v="18"/>
    <x v="8666"/>
  </r>
  <r>
    <x v="126"/>
    <x v="19"/>
    <x v="8667"/>
  </r>
  <r>
    <x v="126"/>
    <x v="20"/>
    <x v="8668"/>
  </r>
  <r>
    <x v="126"/>
    <x v="21"/>
    <x v="8669"/>
  </r>
  <r>
    <x v="126"/>
    <x v="22"/>
    <x v="8670"/>
  </r>
  <r>
    <x v="126"/>
    <x v="23"/>
    <x v="8671"/>
  </r>
  <r>
    <x v="126"/>
    <x v="24"/>
    <x v="8672"/>
  </r>
  <r>
    <x v="126"/>
    <x v="25"/>
    <x v="8673"/>
  </r>
  <r>
    <x v="126"/>
    <x v="26"/>
    <x v="8674"/>
  </r>
  <r>
    <x v="126"/>
    <x v="27"/>
    <x v="8675"/>
  </r>
  <r>
    <x v="126"/>
    <x v="28"/>
    <x v="8676"/>
  </r>
  <r>
    <x v="126"/>
    <x v="29"/>
    <x v="8677"/>
  </r>
  <r>
    <x v="126"/>
    <x v="30"/>
    <x v="8678"/>
  </r>
  <r>
    <x v="126"/>
    <x v="31"/>
    <x v="8679"/>
  </r>
  <r>
    <x v="126"/>
    <x v="32"/>
    <x v="8680"/>
  </r>
  <r>
    <x v="126"/>
    <x v="33"/>
    <x v="8681"/>
  </r>
  <r>
    <x v="126"/>
    <x v="34"/>
    <x v="8682"/>
  </r>
  <r>
    <x v="126"/>
    <x v="35"/>
    <x v="8683"/>
  </r>
  <r>
    <x v="126"/>
    <x v="36"/>
    <x v="8684"/>
  </r>
  <r>
    <x v="126"/>
    <x v="37"/>
    <x v="8685"/>
  </r>
  <r>
    <x v="126"/>
    <x v="38"/>
    <x v="8686"/>
  </r>
  <r>
    <x v="126"/>
    <x v="39"/>
    <x v="8687"/>
  </r>
  <r>
    <x v="126"/>
    <x v="40"/>
    <x v="8688"/>
  </r>
  <r>
    <x v="126"/>
    <x v="41"/>
    <x v="8689"/>
  </r>
  <r>
    <x v="126"/>
    <x v="42"/>
    <x v="8690"/>
  </r>
  <r>
    <x v="126"/>
    <x v="43"/>
    <x v="8691"/>
  </r>
  <r>
    <x v="126"/>
    <x v="44"/>
    <x v="8692"/>
  </r>
  <r>
    <x v="126"/>
    <x v="45"/>
    <x v="8693"/>
  </r>
  <r>
    <x v="126"/>
    <x v="46"/>
    <x v="8694"/>
  </r>
  <r>
    <x v="126"/>
    <x v="47"/>
    <x v="8695"/>
  </r>
  <r>
    <x v="126"/>
    <x v="48"/>
    <x v="8696"/>
  </r>
  <r>
    <x v="126"/>
    <x v="49"/>
    <x v="8697"/>
  </r>
  <r>
    <x v="126"/>
    <x v="50"/>
    <x v="8698"/>
  </r>
  <r>
    <x v="126"/>
    <x v="51"/>
    <x v="8699"/>
  </r>
  <r>
    <x v="126"/>
    <x v="52"/>
    <x v="8700"/>
  </r>
  <r>
    <x v="126"/>
    <x v="53"/>
    <x v="8701"/>
  </r>
  <r>
    <x v="126"/>
    <x v="54"/>
    <x v="8702"/>
  </r>
  <r>
    <x v="126"/>
    <x v="55"/>
    <x v="8703"/>
  </r>
  <r>
    <x v="126"/>
    <x v="56"/>
    <x v="8704"/>
  </r>
  <r>
    <x v="126"/>
    <x v="57"/>
    <x v="8705"/>
  </r>
  <r>
    <x v="126"/>
    <x v="58"/>
    <x v="8706"/>
  </r>
  <r>
    <x v="126"/>
    <x v="59"/>
    <x v="8707"/>
  </r>
  <r>
    <x v="126"/>
    <x v="60"/>
    <x v="8708"/>
  </r>
  <r>
    <x v="126"/>
    <x v="61"/>
    <x v="8709"/>
  </r>
  <r>
    <x v="126"/>
    <x v="62"/>
    <x v="8710"/>
  </r>
  <r>
    <x v="126"/>
    <x v="63"/>
    <x v="8711"/>
  </r>
  <r>
    <x v="126"/>
    <x v="64"/>
    <x v="8712"/>
  </r>
  <r>
    <x v="126"/>
    <x v="65"/>
    <x v="8713"/>
  </r>
  <r>
    <x v="126"/>
    <x v="66"/>
    <x v="8714"/>
  </r>
  <r>
    <x v="126"/>
    <x v="67"/>
    <x v="8715"/>
  </r>
  <r>
    <x v="126"/>
    <x v="68"/>
    <x v="8716"/>
  </r>
  <r>
    <x v="126"/>
    <x v="69"/>
    <x v="8717"/>
  </r>
  <r>
    <x v="126"/>
    <x v="70"/>
    <x v="8718"/>
  </r>
  <r>
    <x v="127"/>
    <x v="0"/>
    <x v="8719"/>
  </r>
  <r>
    <x v="127"/>
    <x v="1"/>
    <x v="8666"/>
  </r>
  <r>
    <x v="127"/>
    <x v="2"/>
    <x v="8720"/>
  </r>
  <r>
    <x v="127"/>
    <x v="3"/>
    <x v="8721"/>
  </r>
  <r>
    <x v="127"/>
    <x v="4"/>
    <x v="8722"/>
  </r>
  <r>
    <x v="127"/>
    <x v="5"/>
    <x v="8723"/>
  </r>
  <r>
    <x v="127"/>
    <x v="6"/>
    <x v="8724"/>
  </r>
  <r>
    <x v="127"/>
    <x v="7"/>
    <x v="8725"/>
  </r>
  <r>
    <x v="127"/>
    <x v="8"/>
    <x v="8726"/>
  </r>
  <r>
    <x v="127"/>
    <x v="9"/>
    <x v="8727"/>
  </r>
  <r>
    <x v="127"/>
    <x v="10"/>
    <x v="8728"/>
  </r>
  <r>
    <x v="127"/>
    <x v="11"/>
    <x v="8729"/>
  </r>
  <r>
    <x v="127"/>
    <x v="12"/>
    <x v="8730"/>
  </r>
  <r>
    <x v="127"/>
    <x v="13"/>
    <x v="8731"/>
  </r>
  <r>
    <x v="127"/>
    <x v="14"/>
    <x v="8732"/>
  </r>
  <r>
    <x v="127"/>
    <x v="15"/>
    <x v="8733"/>
  </r>
  <r>
    <x v="127"/>
    <x v="16"/>
    <x v="8734"/>
  </r>
  <r>
    <x v="127"/>
    <x v="17"/>
    <x v="8735"/>
  </r>
  <r>
    <x v="127"/>
    <x v="18"/>
    <x v="8736"/>
  </r>
  <r>
    <x v="127"/>
    <x v="19"/>
    <x v="8737"/>
  </r>
  <r>
    <x v="127"/>
    <x v="20"/>
    <x v="8738"/>
  </r>
  <r>
    <x v="127"/>
    <x v="21"/>
    <x v="8739"/>
  </r>
  <r>
    <x v="127"/>
    <x v="22"/>
    <x v="8740"/>
  </r>
  <r>
    <x v="127"/>
    <x v="23"/>
    <x v="8741"/>
  </r>
  <r>
    <x v="127"/>
    <x v="24"/>
    <x v="8742"/>
  </r>
  <r>
    <x v="127"/>
    <x v="25"/>
    <x v="8743"/>
  </r>
  <r>
    <x v="127"/>
    <x v="26"/>
    <x v="8744"/>
  </r>
  <r>
    <x v="127"/>
    <x v="27"/>
    <x v="8745"/>
  </r>
  <r>
    <x v="127"/>
    <x v="28"/>
    <x v="8746"/>
  </r>
  <r>
    <x v="127"/>
    <x v="29"/>
    <x v="8747"/>
  </r>
  <r>
    <x v="127"/>
    <x v="30"/>
    <x v="8748"/>
  </r>
  <r>
    <x v="127"/>
    <x v="31"/>
    <x v="8749"/>
  </r>
  <r>
    <x v="127"/>
    <x v="32"/>
    <x v="8750"/>
  </r>
  <r>
    <x v="127"/>
    <x v="33"/>
    <x v="8751"/>
  </r>
  <r>
    <x v="127"/>
    <x v="34"/>
    <x v="8752"/>
  </r>
  <r>
    <x v="127"/>
    <x v="35"/>
    <x v="5007"/>
  </r>
  <r>
    <x v="127"/>
    <x v="36"/>
    <x v="8753"/>
  </r>
  <r>
    <x v="127"/>
    <x v="37"/>
    <x v="8754"/>
  </r>
  <r>
    <x v="127"/>
    <x v="38"/>
    <x v="8755"/>
  </r>
  <r>
    <x v="127"/>
    <x v="39"/>
    <x v="8756"/>
  </r>
  <r>
    <x v="127"/>
    <x v="40"/>
    <x v="8757"/>
  </r>
  <r>
    <x v="127"/>
    <x v="41"/>
    <x v="8758"/>
  </r>
  <r>
    <x v="127"/>
    <x v="42"/>
    <x v="8759"/>
  </r>
  <r>
    <x v="127"/>
    <x v="43"/>
    <x v="8760"/>
  </r>
  <r>
    <x v="127"/>
    <x v="44"/>
    <x v="8761"/>
  </r>
  <r>
    <x v="127"/>
    <x v="45"/>
    <x v="8762"/>
  </r>
  <r>
    <x v="127"/>
    <x v="46"/>
    <x v="8763"/>
  </r>
  <r>
    <x v="127"/>
    <x v="47"/>
    <x v="8764"/>
  </r>
  <r>
    <x v="127"/>
    <x v="48"/>
    <x v="8765"/>
  </r>
  <r>
    <x v="127"/>
    <x v="49"/>
    <x v="8766"/>
  </r>
  <r>
    <x v="127"/>
    <x v="50"/>
    <x v="8767"/>
  </r>
  <r>
    <x v="127"/>
    <x v="51"/>
    <x v="8768"/>
  </r>
  <r>
    <x v="127"/>
    <x v="52"/>
    <x v="8769"/>
  </r>
  <r>
    <x v="127"/>
    <x v="53"/>
    <x v="8770"/>
  </r>
  <r>
    <x v="127"/>
    <x v="54"/>
    <x v="8771"/>
  </r>
  <r>
    <x v="127"/>
    <x v="55"/>
    <x v="8772"/>
  </r>
  <r>
    <x v="127"/>
    <x v="56"/>
    <x v="8773"/>
  </r>
  <r>
    <x v="127"/>
    <x v="57"/>
    <x v="8774"/>
  </r>
  <r>
    <x v="127"/>
    <x v="58"/>
    <x v="8775"/>
  </r>
  <r>
    <x v="127"/>
    <x v="59"/>
    <x v="8776"/>
  </r>
  <r>
    <x v="127"/>
    <x v="60"/>
    <x v="8777"/>
  </r>
  <r>
    <x v="127"/>
    <x v="61"/>
    <x v="8778"/>
  </r>
  <r>
    <x v="127"/>
    <x v="62"/>
    <x v="8779"/>
  </r>
  <r>
    <x v="127"/>
    <x v="63"/>
    <x v="8780"/>
  </r>
  <r>
    <x v="127"/>
    <x v="64"/>
    <x v="8781"/>
  </r>
  <r>
    <x v="127"/>
    <x v="65"/>
    <x v="8782"/>
  </r>
  <r>
    <x v="127"/>
    <x v="66"/>
    <x v="8783"/>
  </r>
  <r>
    <x v="127"/>
    <x v="67"/>
    <x v="8784"/>
  </r>
  <r>
    <x v="127"/>
    <x v="68"/>
    <x v="8785"/>
  </r>
  <r>
    <x v="127"/>
    <x v="69"/>
    <x v="8786"/>
  </r>
  <r>
    <x v="127"/>
    <x v="70"/>
    <x v="8787"/>
  </r>
  <r>
    <x v="128"/>
    <x v="0"/>
    <x v="8788"/>
  </r>
  <r>
    <x v="128"/>
    <x v="1"/>
    <x v="8789"/>
  </r>
  <r>
    <x v="128"/>
    <x v="2"/>
    <x v="8790"/>
  </r>
  <r>
    <x v="128"/>
    <x v="3"/>
    <x v="8791"/>
  </r>
  <r>
    <x v="128"/>
    <x v="4"/>
    <x v="8792"/>
  </r>
  <r>
    <x v="128"/>
    <x v="5"/>
    <x v="8793"/>
  </r>
  <r>
    <x v="128"/>
    <x v="6"/>
    <x v="8794"/>
  </r>
  <r>
    <x v="128"/>
    <x v="7"/>
    <x v="8795"/>
  </r>
  <r>
    <x v="128"/>
    <x v="8"/>
    <x v="7105"/>
  </r>
  <r>
    <x v="128"/>
    <x v="9"/>
    <x v="8796"/>
  </r>
  <r>
    <x v="128"/>
    <x v="10"/>
    <x v="8797"/>
  </r>
  <r>
    <x v="128"/>
    <x v="11"/>
    <x v="8798"/>
  </r>
  <r>
    <x v="128"/>
    <x v="12"/>
    <x v="8799"/>
  </r>
  <r>
    <x v="128"/>
    <x v="13"/>
    <x v="8800"/>
  </r>
  <r>
    <x v="128"/>
    <x v="14"/>
    <x v="8801"/>
  </r>
  <r>
    <x v="128"/>
    <x v="15"/>
    <x v="8802"/>
  </r>
  <r>
    <x v="128"/>
    <x v="16"/>
    <x v="8803"/>
  </r>
  <r>
    <x v="128"/>
    <x v="17"/>
    <x v="8804"/>
  </r>
  <r>
    <x v="128"/>
    <x v="18"/>
    <x v="8805"/>
  </r>
  <r>
    <x v="128"/>
    <x v="19"/>
    <x v="3950"/>
  </r>
  <r>
    <x v="128"/>
    <x v="20"/>
    <x v="8806"/>
  </r>
  <r>
    <x v="128"/>
    <x v="21"/>
    <x v="8807"/>
  </r>
  <r>
    <x v="128"/>
    <x v="22"/>
    <x v="8808"/>
  </r>
  <r>
    <x v="128"/>
    <x v="23"/>
    <x v="8809"/>
  </r>
  <r>
    <x v="128"/>
    <x v="24"/>
    <x v="8810"/>
  </r>
  <r>
    <x v="128"/>
    <x v="25"/>
    <x v="8811"/>
  </r>
  <r>
    <x v="128"/>
    <x v="26"/>
    <x v="8812"/>
  </r>
  <r>
    <x v="128"/>
    <x v="27"/>
    <x v="8813"/>
  </r>
  <r>
    <x v="128"/>
    <x v="28"/>
    <x v="8814"/>
  </r>
  <r>
    <x v="128"/>
    <x v="29"/>
    <x v="8815"/>
  </r>
  <r>
    <x v="128"/>
    <x v="30"/>
    <x v="8816"/>
  </r>
  <r>
    <x v="128"/>
    <x v="31"/>
    <x v="8817"/>
  </r>
  <r>
    <x v="128"/>
    <x v="32"/>
    <x v="8818"/>
  </r>
  <r>
    <x v="128"/>
    <x v="33"/>
    <x v="8819"/>
  </r>
  <r>
    <x v="128"/>
    <x v="34"/>
    <x v="8820"/>
  </r>
  <r>
    <x v="128"/>
    <x v="35"/>
    <x v="8821"/>
  </r>
  <r>
    <x v="128"/>
    <x v="36"/>
    <x v="8822"/>
  </r>
  <r>
    <x v="128"/>
    <x v="37"/>
    <x v="8823"/>
  </r>
  <r>
    <x v="128"/>
    <x v="38"/>
    <x v="8824"/>
  </r>
  <r>
    <x v="128"/>
    <x v="39"/>
    <x v="8825"/>
  </r>
  <r>
    <x v="128"/>
    <x v="40"/>
    <x v="8826"/>
  </r>
  <r>
    <x v="128"/>
    <x v="41"/>
    <x v="8827"/>
  </r>
  <r>
    <x v="128"/>
    <x v="42"/>
    <x v="8828"/>
  </r>
  <r>
    <x v="128"/>
    <x v="43"/>
    <x v="8829"/>
  </r>
  <r>
    <x v="128"/>
    <x v="44"/>
    <x v="8830"/>
  </r>
  <r>
    <x v="128"/>
    <x v="45"/>
    <x v="8831"/>
  </r>
  <r>
    <x v="128"/>
    <x v="46"/>
    <x v="8832"/>
  </r>
  <r>
    <x v="128"/>
    <x v="47"/>
    <x v="8833"/>
  </r>
  <r>
    <x v="128"/>
    <x v="48"/>
    <x v="8834"/>
  </r>
  <r>
    <x v="128"/>
    <x v="49"/>
    <x v="8835"/>
  </r>
  <r>
    <x v="128"/>
    <x v="50"/>
    <x v="8836"/>
  </r>
  <r>
    <x v="128"/>
    <x v="51"/>
    <x v="8837"/>
  </r>
  <r>
    <x v="128"/>
    <x v="52"/>
    <x v="8838"/>
  </r>
  <r>
    <x v="128"/>
    <x v="53"/>
    <x v="1450"/>
  </r>
  <r>
    <x v="128"/>
    <x v="54"/>
    <x v="8839"/>
  </r>
  <r>
    <x v="128"/>
    <x v="55"/>
    <x v="8840"/>
  </r>
  <r>
    <x v="128"/>
    <x v="56"/>
    <x v="8841"/>
  </r>
  <r>
    <x v="128"/>
    <x v="57"/>
    <x v="8842"/>
  </r>
  <r>
    <x v="128"/>
    <x v="58"/>
    <x v="8843"/>
  </r>
  <r>
    <x v="128"/>
    <x v="59"/>
    <x v="8844"/>
  </r>
  <r>
    <x v="128"/>
    <x v="60"/>
    <x v="8845"/>
  </r>
  <r>
    <x v="128"/>
    <x v="61"/>
    <x v="8846"/>
  </r>
  <r>
    <x v="128"/>
    <x v="62"/>
    <x v="8847"/>
  </r>
  <r>
    <x v="128"/>
    <x v="63"/>
    <x v="8848"/>
  </r>
  <r>
    <x v="128"/>
    <x v="64"/>
    <x v="8849"/>
  </r>
  <r>
    <x v="128"/>
    <x v="65"/>
    <x v="8850"/>
  </r>
  <r>
    <x v="128"/>
    <x v="66"/>
    <x v="8851"/>
  </r>
  <r>
    <x v="128"/>
    <x v="67"/>
    <x v="8852"/>
  </r>
  <r>
    <x v="128"/>
    <x v="68"/>
    <x v="8853"/>
  </r>
  <r>
    <x v="128"/>
    <x v="69"/>
    <x v="714"/>
  </r>
  <r>
    <x v="128"/>
    <x v="70"/>
    <x v="8854"/>
  </r>
  <r>
    <x v="129"/>
    <x v="0"/>
    <x v="8855"/>
  </r>
  <r>
    <x v="129"/>
    <x v="1"/>
    <x v="8856"/>
  </r>
  <r>
    <x v="129"/>
    <x v="2"/>
    <x v="5568"/>
  </r>
  <r>
    <x v="129"/>
    <x v="3"/>
    <x v="8857"/>
  </r>
  <r>
    <x v="129"/>
    <x v="4"/>
    <x v="8858"/>
  </r>
  <r>
    <x v="129"/>
    <x v="5"/>
    <x v="5930"/>
  </r>
  <r>
    <x v="129"/>
    <x v="6"/>
    <x v="8859"/>
  </r>
  <r>
    <x v="129"/>
    <x v="7"/>
    <x v="8860"/>
  </r>
  <r>
    <x v="129"/>
    <x v="8"/>
    <x v="8861"/>
  </r>
  <r>
    <x v="129"/>
    <x v="9"/>
    <x v="8862"/>
  </r>
  <r>
    <x v="129"/>
    <x v="10"/>
    <x v="8863"/>
  </r>
  <r>
    <x v="129"/>
    <x v="11"/>
    <x v="8864"/>
  </r>
  <r>
    <x v="129"/>
    <x v="12"/>
    <x v="7877"/>
  </r>
  <r>
    <x v="129"/>
    <x v="13"/>
    <x v="8865"/>
  </r>
  <r>
    <x v="129"/>
    <x v="14"/>
    <x v="8866"/>
  </r>
  <r>
    <x v="129"/>
    <x v="15"/>
    <x v="8867"/>
  </r>
  <r>
    <x v="129"/>
    <x v="16"/>
    <x v="8868"/>
  </r>
  <r>
    <x v="129"/>
    <x v="17"/>
    <x v="8869"/>
  </r>
  <r>
    <x v="129"/>
    <x v="18"/>
    <x v="2881"/>
  </r>
  <r>
    <x v="129"/>
    <x v="19"/>
    <x v="8870"/>
  </r>
  <r>
    <x v="129"/>
    <x v="20"/>
    <x v="8871"/>
  </r>
  <r>
    <x v="129"/>
    <x v="21"/>
    <x v="8872"/>
  </r>
  <r>
    <x v="129"/>
    <x v="22"/>
    <x v="8873"/>
  </r>
  <r>
    <x v="129"/>
    <x v="23"/>
    <x v="8874"/>
  </r>
  <r>
    <x v="129"/>
    <x v="24"/>
    <x v="8875"/>
  </r>
  <r>
    <x v="129"/>
    <x v="25"/>
    <x v="8876"/>
  </r>
  <r>
    <x v="129"/>
    <x v="26"/>
    <x v="8877"/>
  </r>
  <r>
    <x v="129"/>
    <x v="27"/>
    <x v="8878"/>
  </r>
  <r>
    <x v="129"/>
    <x v="28"/>
    <x v="8879"/>
  </r>
  <r>
    <x v="129"/>
    <x v="29"/>
    <x v="8880"/>
  </r>
  <r>
    <x v="129"/>
    <x v="30"/>
    <x v="8881"/>
  </r>
  <r>
    <x v="129"/>
    <x v="31"/>
    <x v="8882"/>
  </r>
  <r>
    <x v="129"/>
    <x v="32"/>
    <x v="8883"/>
  </r>
  <r>
    <x v="129"/>
    <x v="33"/>
    <x v="8884"/>
  </r>
  <r>
    <x v="129"/>
    <x v="34"/>
    <x v="8885"/>
  </r>
  <r>
    <x v="129"/>
    <x v="35"/>
    <x v="8886"/>
  </r>
  <r>
    <x v="129"/>
    <x v="36"/>
    <x v="8887"/>
  </r>
  <r>
    <x v="129"/>
    <x v="37"/>
    <x v="8888"/>
  </r>
  <r>
    <x v="129"/>
    <x v="38"/>
    <x v="8889"/>
  </r>
  <r>
    <x v="129"/>
    <x v="39"/>
    <x v="8890"/>
  </r>
  <r>
    <x v="129"/>
    <x v="40"/>
    <x v="8891"/>
  </r>
  <r>
    <x v="129"/>
    <x v="41"/>
    <x v="8892"/>
  </r>
  <r>
    <x v="129"/>
    <x v="42"/>
    <x v="1035"/>
  </r>
  <r>
    <x v="129"/>
    <x v="43"/>
    <x v="8893"/>
  </r>
  <r>
    <x v="129"/>
    <x v="44"/>
    <x v="8894"/>
  </r>
  <r>
    <x v="129"/>
    <x v="45"/>
    <x v="8895"/>
  </r>
  <r>
    <x v="129"/>
    <x v="46"/>
    <x v="8896"/>
  </r>
  <r>
    <x v="129"/>
    <x v="47"/>
    <x v="8897"/>
  </r>
  <r>
    <x v="129"/>
    <x v="48"/>
    <x v="8898"/>
  </r>
  <r>
    <x v="129"/>
    <x v="49"/>
    <x v="8899"/>
  </r>
  <r>
    <x v="129"/>
    <x v="50"/>
    <x v="8900"/>
  </r>
  <r>
    <x v="129"/>
    <x v="51"/>
    <x v="7100"/>
  </r>
  <r>
    <x v="129"/>
    <x v="52"/>
    <x v="8901"/>
  </r>
  <r>
    <x v="129"/>
    <x v="53"/>
    <x v="8902"/>
  </r>
  <r>
    <x v="129"/>
    <x v="54"/>
    <x v="8903"/>
  </r>
  <r>
    <x v="129"/>
    <x v="55"/>
    <x v="8904"/>
  </r>
  <r>
    <x v="129"/>
    <x v="56"/>
    <x v="8905"/>
  </r>
  <r>
    <x v="129"/>
    <x v="57"/>
    <x v="8906"/>
  </r>
  <r>
    <x v="129"/>
    <x v="58"/>
    <x v="8907"/>
  </r>
  <r>
    <x v="129"/>
    <x v="59"/>
    <x v="8908"/>
  </r>
  <r>
    <x v="129"/>
    <x v="60"/>
    <x v="8909"/>
  </r>
  <r>
    <x v="129"/>
    <x v="61"/>
    <x v="8910"/>
  </r>
  <r>
    <x v="129"/>
    <x v="62"/>
    <x v="8911"/>
  </r>
  <r>
    <x v="129"/>
    <x v="63"/>
    <x v="8912"/>
  </r>
  <r>
    <x v="129"/>
    <x v="64"/>
    <x v="8913"/>
  </r>
  <r>
    <x v="129"/>
    <x v="65"/>
    <x v="8914"/>
  </r>
  <r>
    <x v="129"/>
    <x v="66"/>
    <x v="8915"/>
  </r>
  <r>
    <x v="129"/>
    <x v="67"/>
    <x v="8916"/>
  </r>
  <r>
    <x v="129"/>
    <x v="68"/>
    <x v="8917"/>
  </r>
  <r>
    <x v="129"/>
    <x v="69"/>
    <x v="8918"/>
  </r>
  <r>
    <x v="129"/>
    <x v="70"/>
    <x v="8919"/>
  </r>
  <r>
    <x v="130"/>
    <x v="0"/>
    <x v="8920"/>
  </r>
  <r>
    <x v="130"/>
    <x v="1"/>
    <x v="8921"/>
  </r>
  <r>
    <x v="130"/>
    <x v="2"/>
    <x v="8922"/>
  </r>
  <r>
    <x v="130"/>
    <x v="3"/>
    <x v="8923"/>
  </r>
  <r>
    <x v="130"/>
    <x v="4"/>
    <x v="8924"/>
  </r>
  <r>
    <x v="130"/>
    <x v="5"/>
    <x v="8925"/>
  </r>
  <r>
    <x v="130"/>
    <x v="6"/>
    <x v="5572"/>
  </r>
  <r>
    <x v="130"/>
    <x v="7"/>
    <x v="8926"/>
  </r>
  <r>
    <x v="130"/>
    <x v="8"/>
    <x v="8927"/>
  </r>
  <r>
    <x v="130"/>
    <x v="9"/>
    <x v="8928"/>
  </r>
  <r>
    <x v="130"/>
    <x v="10"/>
    <x v="8929"/>
  </r>
  <r>
    <x v="130"/>
    <x v="11"/>
    <x v="8930"/>
  </r>
  <r>
    <x v="130"/>
    <x v="12"/>
    <x v="8931"/>
  </r>
  <r>
    <x v="130"/>
    <x v="13"/>
    <x v="8932"/>
  </r>
  <r>
    <x v="130"/>
    <x v="14"/>
    <x v="8933"/>
  </r>
  <r>
    <x v="130"/>
    <x v="15"/>
    <x v="8934"/>
  </r>
  <r>
    <x v="130"/>
    <x v="16"/>
    <x v="8935"/>
  </r>
  <r>
    <x v="130"/>
    <x v="17"/>
    <x v="8936"/>
  </r>
  <r>
    <x v="130"/>
    <x v="18"/>
    <x v="8937"/>
  </r>
  <r>
    <x v="130"/>
    <x v="19"/>
    <x v="8938"/>
  </r>
  <r>
    <x v="130"/>
    <x v="20"/>
    <x v="5040"/>
  </r>
  <r>
    <x v="130"/>
    <x v="21"/>
    <x v="8939"/>
  </r>
  <r>
    <x v="130"/>
    <x v="22"/>
    <x v="8940"/>
  </r>
  <r>
    <x v="130"/>
    <x v="23"/>
    <x v="8941"/>
  </r>
  <r>
    <x v="130"/>
    <x v="24"/>
    <x v="8942"/>
  </r>
  <r>
    <x v="130"/>
    <x v="25"/>
    <x v="8943"/>
  </r>
  <r>
    <x v="130"/>
    <x v="26"/>
    <x v="8944"/>
  </r>
  <r>
    <x v="130"/>
    <x v="27"/>
    <x v="8945"/>
  </r>
  <r>
    <x v="130"/>
    <x v="28"/>
    <x v="8946"/>
  </r>
  <r>
    <x v="130"/>
    <x v="29"/>
    <x v="3745"/>
  </r>
  <r>
    <x v="130"/>
    <x v="30"/>
    <x v="8947"/>
  </r>
  <r>
    <x v="130"/>
    <x v="31"/>
    <x v="8948"/>
  </r>
  <r>
    <x v="130"/>
    <x v="32"/>
    <x v="8949"/>
  </r>
  <r>
    <x v="130"/>
    <x v="33"/>
    <x v="8950"/>
  </r>
  <r>
    <x v="130"/>
    <x v="34"/>
    <x v="8951"/>
  </r>
  <r>
    <x v="130"/>
    <x v="35"/>
    <x v="8952"/>
  </r>
  <r>
    <x v="130"/>
    <x v="36"/>
    <x v="8953"/>
  </r>
  <r>
    <x v="130"/>
    <x v="37"/>
    <x v="8954"/>
  </r>
  <r>
    <x v="130"/>
    <x v="38"/>
    <x v="8955"/>
  </r>
  <r>
    <x v="130"/>
    <x v="39"/>
    <x v="8956"/>
  </r>
  <r>
    <x v="130"/>
    <x v="40"/>
    <x v="8957"/>
  </r>
  <r>
    <x v="130"/>
    <x v="41"/>
    <x v="8958"/>
  </r>
  <r>
    <x v="130"/>
    <x v="42"/>
    <x v="6690"/>
  </r>
  <r>
    <x v="130"/>
    <x v="43"/>
    <x v="8959"/>
  </r>
  <r>
    <x v="130"/>
    <x v="44"/>
    <x v="8960"/>
  </r>
  <r>
    <x v="130"/>
    <x v="45"/>
    <x v="8961"/>
  </r>
  <r>
    <x v="130"/>
    <x v="46"/>
    <x v="8962"/>
  </r>
  <r>
    <x v="130"/>
    <x v="47"/>
    <x v="8963"/>
  </r>
  <r>
    <x v="130"/>
    <x v="48"/>
    <x v="8964"/>
  </r>
  <r>
    <x v="130"/>
    <x v="49"/>
    <x v="8965"/>
  </r>
  <r>
    <x v="130"/>
    <x v="50"/>
    <x v="8966"/>
  </r>
  <r>
    <x v="130"/>
    <x v="51"/>
    <x v="8967"/>
  </r>
  <r>
    <x v="130"/>
    <x v="52"/>
    <x v="8968"/>
  </r>
  <r>
    <x v="130"/>
    <x v="53"/>
    <x v="8969"/>
  </r>
  <r>
    <x v="130"/>
    <x v="54"/>
    <x v="8970"/>
  </r>
  <r>
    <x v="130"/>
    <x v="55"/>
    <x v="8971"/>
  </r>
  <r>
    <x v="130"/>
    <x v="56"/>
    <x v="8972"/>
  </r>
  <r>
    <x v="130"/>
    <x v="57"/>
    <x v="8973"/>
  </r>
  <r>
    <x v="130"/>
    <x v="58"/>
    <x v="8974"/>
  </r>
  <r>
    <x v="130"/>
    <x v="59"/>
    <x v="8975"/>
  </r>
  <r>
    <x v="130"/>
    <x v="60"/>
    <x v="8976"/>
  </r>
  <r>
    <x v="130"/>
    <x v="61"/>
    <x v="8588"/>
  </r>
  <r>
    <x v="130"/>
    <x v="62"/>
    <x v="8977"/>
  </r>
  <r>
    <x v="130"/>
    <x v="63"/>
    <x v="8978"/>
  </r>
  <r>
    <x v="130"/>
    <x v="64"/>
    <x v="8979"/>
  </r>
  <r>
    <x v="130"/>
    <x v="65"/>
    <x v="8980"/>
  </r>
  <r>
    <x v="130"/>
    <x v="66"/>
    <x v="8981"/>
  </r>
  <r>
    <x v="130"/>
    <x v="67"/>
    <x v="8982"/>
  </r>
  <r>
    <x v="130"/>
    <x v="68"/>
    <x v="8983"/>
  </r>
  <r>
    <x v="130"/>
    <x v="69"/>
    <x v="8984"/>
  </r>
  <r>
    <x v="130"/>
    <x v="70"/>
    <x v="8985"/>
  </r>
  <r>
    <x v="131"/>
    <x v="0"/>
    <x v="8986"/>
  </r>
  <r>
    <x v="131"/>
    <x v="1"/>
    <x v="8987"/>
  </r>
  <r>
    <x v="131"/>
    <x v="2"/>
    <x v="8988"/>
  </r>
  <r>
    <x v="131"/>
    <x v="3"/>
    <x v="8989"/>
  </r>
  <r>
    <x v="131"/>
    <x v="4"/>
    <x v="8990"/>
  </r>
  <r>
    <x v="131"/>
    <x v="5"/>
    <x v="8991"/>
  </r>
  <r>
    <x v="131"/>
    <x v="6"/>
    <x v="8992"/>
  </r>
  <r>
    <x v="131"/>
    <x v="7"/>
    <x v="8993"/>
  </r>
  <r>
    <x v="131"/>
    <x v="8"/>
    <x v="308"/>
  </r>
  <r>
    <x v="131"/>
    <x v="9"/>
    <x v="7253"/>
  </r>
  <r>
    <x v="131"/>
    <x v="10"/>
    <x v="8994"/>
  </r>
  <r>
    <x v="131"/>
    <x v="11"/>
    <x v="8995"/>
  </r>
  <r>
    <x v="131"/>
    <x v="12"/>
    <x v="8996"/>
  </r>
  <r>
    <x v="131"/>
    <x v="13"/>
    <x v="8997"/>
  </r>
  <r>
    <x v="131"/>
    <x v="14"/>
    <x v="8998"/>
  </r>
  <r>
    <x v="131"/>
    <x v="15"/>
    <x v="8999"/>
  </r>
  <r>
    <x v="131"/>
    <x v="16"/>
    <x v="9000"/>
  </r>
  <r>
    <x v="131"/>
    <x v="17"/>
    <x v="9001"/>
  </r>
  <r>
    <x v="131"/>
    <x v="18"/>
    <x v="9002"/>
  </r>
  <r>
    <x v="131"/>
    <x v="19"/>
    <x v="9003"/>
  </r>
  <r>
    <x v="131"/>
    <x v="20"/>
    <x v="9004"/>
  </r>
  <r>
    <x v="131"/>
    <x v="21"/>
    <x v="9005"/>
  </r>
  <r>
    <x v="131"/>
    <x v="22"/>
    <x v="9006"/>
  </r>
  <r>
    <x v="131"/>
    <x v="23"/>
    <x v="9007"/>
  </r>
  <r>
    <x v="131"/>
    <x v="24"/>
    <x v="9008"/>
  </r>
  <r>
    <x v="131"/>
    <x v="25"/>
    <x v="9009"/>
  </r>
  <r>
    <x v="131"/>
    <x v="26"/>
    <x v="9010"/>
  </r>
  <r>
    <x v="131"/>
    <x v="27"/>
    <x v="9011"/>
  </r>
  <r>
    <x v="131"/>
    <x v="28"/>
    <x v="9012"/>
  </r>
  <r>
    <x v="131"/>
    <x v="29"/>
    <x v="9013"/>
  </r>
  <r>
    <x v="131"/>
    <x v="30"/>
    <x v="9014"/>
  </r>
  <r>
    <x v="131"/>
    <x v="31"/>
    <x v="9015"/>
  </r>
  <r>
    <x v="131"/>
    <x v="32"/>
    <x v="9016"/>
  </r>
  <r>
    <x v="131"/>
    <x v="33"/>
    <x v="9017"/>
  </r>
  <r>
    <x v="131"/>
    <x v="34"/>
    <x v="9018"/>
  </r>
  <r>
    <x v="131"/>
    <x v="35"/>
    <x v="9019"/>
  </r>
  <r>
    <x v="131"/>
    <x v="36"/>
    <x v="9020"/>
  </r>
  <r>
    <x v="131"/>
    <x v="37"/>
    <x v="9021"/>
  </r>
  <r>
    <x v="131"/>
    <x v="38"/>
    <x v="9022"/>
  </r>
  <r>
    <x v="131"/>
    <x v="39"/>
    <x v="3594"/>
  </r>
  <r>
    <x v="131"/>
    <x v="40"/>
    <x v="9023"/>
  </r>
  <r>
    <x v="131"/>
    <x v="41"/>
    <x v="9024"/>
  </r>
  <r>
    <x v="131"/>
    <x v="42"/>
    <x v="9025"/>
  </r>
  <r>
    <x v="131"/>
    <x v="43"/>
    <x v="9026"/>
  </r>
  <r>
    <x v="131"/>
    <x v="44"/>
    <x v="9027"/>
  </r>
  <r>
    <x v="131"/>
    <x v="45"/>
    <x v="9028"/>
  </r>
  <r>
    <x v="131"/>
    <x v="46"/>
    <x v="9029"/>
  </r>
  <r>
    <x v="131"/>
    <x v="47"/>
    <x v="9030"/>
  </r>
  <r>
    <x v="131"/>
    <x v="48"/>
    <x v="9031"/>
  </r>
  <r>
    <x v="131"/>
    <x v="49"/>
    <x v="9032"/>
  </r>
  <r>
    <x v="131"/>
    <x v="50"/>
    <x v="9033"/>
  </r>
  <r>
    <x v="131"/>
    <x v="51"/>
    <x v="9034"/>
  </r>
  <r>
    <x v="131"/>
    <x v="52"/>
    <x v="9035"/>
  </r>
  <r>
    <x v="131"/>
    <x v="53"/>
    <x v="1882"/>
  </r>
  <r>
    <x v="131"/>
    <x v="54"/>
    <x v="9036"/>
  </r>
  <r>
    <x v="131"/>
    <x v="55"/>
    <x v="9037"/>
  </r>
  <r>
    <x v="131"/>
    <x v="56"/>
    <x v="9038"/>
  </r>
  <r>
    <x v="131"/>
    <x v="57"/>
    <x v="9039"/>
  </r>
  <r>
    <x v="131"/>
    <x v="58"/>
    <x v="9040"/>
  </r>
  <r>
    <x v="131"/>
    <x v="59"/>
    <x v="7218"/>
  </r>
  <r>
    <x v="131"/>
    <x v="60"/>
    <x v="9041"/>
  </r>
  <r>
    <x v="131"/>
    <x v="61"/>
    <x v="9042"/>
  </r>
  <r>
    <x v="131"/>
    <x v="62"/>
    <x v="5246"/>
  </r>
  <r>
    <x v="131"/>
    <x v="63"/>
    <x v="9043"/>
  </r>
  <r>
    <x v="131"/>
    <x v="64"/>
    <x v="9044"/>
  </r>
  <r>
    <x v="131"/>
    <x v="65"/>
    <x v="9045"/>
  </r>
  <r>
    <x v="131"/>
    <x v="66"/>
    <x v="9046"/>
  </r>
  <r>
    <x v="131"/>
    <x v="67"/>
    <x v="9047"/>
  </r>
  <r>
    <x v="131"/>
    <x v="68"/>
    <x v="9048"/>
  </r>
  <r>
    <x v="131"/>
    <x v="69"/>
    <x v="9049"/>
  </r>
  <r>
    <x v="131"/>
    <x v="70"/>
    <x v="9050"/>
  </r>
  <r>
    <x v="132"/>
    <x v="0"/>
    <x v="9051"/>
  </r>
  <r>
    <x v="132"/>
    <x v="1"/>
    <x v="9052"/>
  </r>
  <r>
    <x v="132"/>
    <x v="2"/>
    <x v="9053"/>
  </r>
  <r>
    <x v="132"/>
    <x v="3"/>
    <x v="9054"/>
  </r>
  <r>
    <x v="132"/>
    <x v="4"/>
    <x v="9055"/>
  </r>
  <r>
    <x v="132"/>
    <x v="5"/>
    <x v="9056"/>
  </r>
  <r>
    <x v="132"/>
    <x v="6"/>
    <x v="9057"/>
  </r>
  <r>
    <x v="132"/>
    <x v="7"/>
    <x v="9058"/>
  </r>
  <r>
    <x v="132"/>
    <x v="8"/>
    <x v="5049"/>
  </r>
  <r>
    <x v="132"/>
    <x v="9"/>
    <x v="9059"/>
  </r>
  <r>
    <x v="132"/>
    <x v="10"/>
    <x v="3866"/>
  </r>
  <r>
    <x v="132"/>
    <x v="11"/>
    <x v="7849"/>
  </r>
  <r>
    <x v="132"/>
    <x v="12"/>
    <x v="9060"/>
  </r>
  <r>
    <x v="132"/>
    <x v="13"/>
    <x v="9061"/>
  </r>
  <r>
    <x v="132"/>
    <x v="14"/>
    <x v="9062"/>
  </r>
  <r>
    <x v="132"/>
    <x v="15"/>
    <x v="9063"/>
  </r>
  <r>
    <x v="132"/>
    <x v="16"/>
    <x v="9064"/>
  </r>
  <r>
    <x v="132"/>
    <x v="17"/>
    <x v="9065"/>
  </r>
  <r>
    <x v="132"/>
    <x v="18"/>
    <x v="9066"/>
  </r>
  <r>
    <x v="132"/>
    <x v="19"/>
    <x v="9067"/>
  </r>
  <r>
    <x v="132"/>
    <x v="20"/>
    <x v="9068"/>
  </r>
  <r>
    <x v="132"/>
    <x v="21"/>
    <x v="9069"/>
  </r>
  <r>
    <x v="132"/>
    <x v="22"/>
    <x v="9070"/>
  </r>
  <r>
    <x v="132"/>
    <x v="23"/>
    <x v="9071"/>
  </r>
  <r>
    <x v="132"/>
    <x v="24"/>
    <x v="2917"/>
  </r>
  <r>
    <x v="132"/>
    <x v="25"/>
    <x v="9072"/>
  </r>
  <r>
    <x v="132"/>
    <x v="26"/>
    <x v="9073"/>
  </r>
  <r>
    <x v="132"/>
    <x v="27"/>
    <x v="6653"/>
  </r>
  <r>
    <x v="132"/>
    <x v="28"/>
    <x v="3882"/>
  </r>
  <r>
    <x v="132"/>
    <x v="29"/>
    <x v="9074"/>
  </r>
  <r>
    <x v="132"/>
    <x v="30"/>
    <x v="3878"/>
  </r>
  <r>
    <x v="132"/>
    <x v="31"/>
    <x v="9075"/>
  </r>
  <r>
    <x v="132"/>
    <x v="32"/>
    <x v="9076"/>
  </r>
  <r>
    <x v="132"/>
    <x v="33"/>
    <x v="9077"/>
  </r>
  <r>
    <x v="132"/>
    <x v="34"/>
    <x v="3711"/>
  </r>
  <r>
    <x v="132"/>
    <x v="35"/>
    <x v="9078"/>
  </r>
  <r>
    <x v="132"/>
    <x v="36"/>
    <x v="9079"/>
  </r>
  <r>
    <x v="132"/>
    <x v="37"/>
    <x v="9080"/>
  </r>
  <r>
    <x v="132"/>
    <x v="38"/>
    <x v="9081"/>
  </r>
  <r>
    <x v="132"/>
    <x v="39"/>
    <x v="9082"/>
  </r>
  <r>
    <x v="132"/>
    <x v="40"/>
    <x v="3893"/>
  </r>
  <r>
    <x v="132"/>
    <x v="41"/>
    <x v="5058"/>
  </r>
  <r>
    <x v="132"/>
    <x v="42"/>
    <x v="9083"/>
  </r>
  <r>
    <x v="132"/>
    <x v="43"/>
    <x v="9084"/>
  </r>
  <r>
    <x v="132"/>
    <x v="44"/>
    <x v="9085"/>
  </r>
  <r>
    <x v="132"/>
    <x v="45"/>
    <x v="9086"/>
  </r>
  <r>
    <x v="132"/>
    <x v="46"/>
    <x v="9087"/>
  </r>
  <r>
    <x v="132"/>
    <x v="47"/>
    <x v="2014"/>
  </r>
  <r>
    <x v="132"/>
    <x v="48"/>
    <x v="9088"/>
  </r>
  <r>
    <x v="132"/>
    <x v="49"/>
    <x v="9089"/>
  </r>
  <r>
    <x v="132"/>
    <x v="50"/>
    <x v="9090"/>
  </r>
  <r>
    <x v="132"/>
    <x v="51"/>
    <x v="9091"/>
  </r>
  <r>
    <x v="132"/>
    <x v="52"/>
    <x v="9092"/>
  </r>
  <r>
    <x v="132"/>
    <x v="53"/>
    <x v="9093"/>
  </r>
  <r>
    <x v="132"/>
    <x v="54"/>
    <x v="9094"/>
  </r>
  <r>
    <x v="132"/>
    <x v="55"/>
    <x v="9095"/>
  </r>
  <r>
    <x v="132"/>
    <x v="56"/>
    <x v="9096"/>
  </r>
  <r>
    <x v="132"/>
    <x v="57"/>
    <x v="9097"/>
  </r>
  <r>
    <x v="132"/>
    <x v="58"/>
    <x v="9098"/>
  </r>
  <r>
    <x v="132"/>
    <x v="59"/>
    <x v="9099"/>
  </r>
  <r>
    <x v="132"/>
    <x v="60"/>
    <x v="9100"/>
  </r>
  <r>
    <x v="132"/>
    <x v="61"/>
    <x v="9101"/>
  </r>
  <r>
    <x v="132"/>
    <x v="62"/>
    <x v="9102"/>
  </r>
  <r>
    <x v="132"/>
    <x v="63"/>
    <x v="9103"/>
  </r>
  <r>
    <x v="132"/>
    <x v="64"/>
    <x v="9104"/>
  </r>
  <r>
    <x v="132"/>
    <x v="65"/>
    <x v="9105"/>
  </r>
  <r>
    <x v="132"/>
    <x v="66"/>
    <x v="9106"/>
  </r>
  <r>
    <x v="132"/>
    <x v="67"/>
    <x v="9107"/>
  </r>
  <r>
    <x v="132"/>
    <x v="68"/>
    <x v="9108"/>
  </r>
  <r>
    <x v="132"/>
    <x v="69"/>
    <x v="9109"/>
  </r>
  <r>
    <x v="132"/>
    <x v="70"/>
    <x v="9110"/>
  </r>
  <r>
    <x v="133"/>
    <x v="0"/>
    <x v="9111"/>
  </r>
  <r>
    <x v="133"/>
    <x v="1"/>
    <x v="9112"/>
  </r>
  <r>
    <x v="133"/>
    <x v="2"/>
    <x v="9113"/>
  </r>
  <r>
    <x v="133"/>
    <x v="3"/>
    <x v="9114"/>
  </r>
  <r>
    <x v="133"/>
    <x v="4"/>
    <x v="9115"/>
  </r>
  <r>
    <x v="133"/>
    <x v="5"/>
    <x v="9116"/>
  </r>
  <r>
    <x v="133"/>
    <x v="6"/>
    <x v="9117"/>
  </r>
  <r>
    <x v="133"/>
    <x v="7"/>
    <x v="9047"/>
  </r>
  <r>
    <x v="133"/>
    <x v="8"/>
    <x v="9118"/>
  </r>
  <r>
    <x v="133"/>
    <x v="9"/>
    <x v="9119"/>
  </r>
  <r>
    <x v="133"/>
    <x v="10"/>
    <x v="9120"/>
  </r>
  <r>
    <x v="133"/>
    <x v="11"/>
    <x v="9121"/>
  </r>
  <r>
    <x v="133"/>
    <x v="12"/>
    <x v="9122"/>
  </r>
  <r>
    <x v="133"/>
    <x v="13"/>
    <x v="9123"/>
  </r>
  <r>
    <x v="133"/>
    <x v="14"/>
    <x v="9124"/>
  </r>
  <r>
    <x v="133"/>
    <x v="15"/>
    <x v="9125"/>
  </r>
  <r>
    <x v="133"/>
    <x v="16"/>
    <x v="9126"/>
  </r>
  <r>
    <x v="133"/>
    <x v="17"/>
    <x v="9127"/>
  </r>
  <r>
    <x v="133"/>
    <x v="18"/>
    <x v="9128"/>
  </r>
  <r>
    <x v="133"/>
    <x v="19"/>
    <x v="9129"/>
  </r>
  <r>
    <x v="133"/>
    <x v="20"/>
    <x v="9130"/>
  </r>
  <r>
    <x v="133"/>
    <x v="21"/>
    <x v="9131"/>
  </r>
  <r>
    <x v="133"/>
    <x v="22"/>
    <x v="9132"/>
  </r>
  <r>
    <x v="133"/>
    <x v="23"/>
    <x v="9133"/>
  </r>
  <r>
    <x v="133"/>
    <x v="24"/>
    <x v="9134"/>
  </r>
  <r>
    <x v="133"/>
    <x v="25"/>
    <x v="9135"/>
  </r>
  <r>
    <x v="133"/>
    <x v="26"/>
    <x v="9136"/>
  </r>
  <r>
    <x v="133"/>
    <x v="27"/>
    <x v="9137"/>
  </r>
  <r>
    <x v="133"/>
    <x v="28"/>
    <x v="9138"/>
  </r>
  <r>
    <x v="133"/>
    <x v="29"/>
    <x v="9139"/>
  </r>
  <r>
    <x v="133"/>
    <x v="30"/>
    <x v="9140"/>
  </r>
  <r>
    <x v="133"/>
    <x v="31"/>
    <x v="9141"/>
  </r>
  <r>
    <x v="133"/>
    <x v="32"/>
    <x v="9142"/>
  </r>
  <r>
    <x v="133"/>
    <x v="33"/>
    <x v="9143"/>
  </r>
  <r>
    <x v="133"/>
    <x v="34"/>
    <x v="9144"/>
  </r>
  <r>
    <x v="133"/>
    <x v="35"/>
    <x v="9145"/>
  </r>
  <r>
    <x v="133"/>
    <x v="36"/>
    <x v="9146"/>
  </r>
  <r>
    <x v="133"/>
    <x v="37"/>
    <x v="9147"/>
  </r>
  <r>
    <x v="133"/>
    <x v="38"/>
    <x v="9148"/>
  </r>
  <r>
    <x v="133"/>
    <x v="39"/>
    <x v="9149"/>
  </r>
  <r>
    <x v="133"/>
    <x v="40"/>
    <x v="9150"/>
  </r>
  <r>
    <x v="133"/>
    <x v="41"/>
    <x v="9151"/>
  </r>
  <r>
    <x v="133"/>
    <x v="42"/>
    <x v="9152"/>
  </r>
  <r>
    <x v="133"/>
    <x v="43"/>
    <x v="9153"/>
  </r>
  <r>
    <x v="133"/>
    <x v="44"/>
    <x v="9154"/>
  </r>
  <r>
    <x v="133"/>
    <x v="45"/>
    <x v="9155"/>
  </r>
  <r>
    <x v="133"/>
    <x v="46"/>
    <x v="9156"/>
  </r>
  <r>
    <x v="133"/>
    <x v="47"/>
    <x v="9157"/>
  </r>
  <r>
    <x v="133"/>
    <x v="48"/>
    <x v="9158"/>
  </r>
  <r>
    <x v="133"/>
    <x v="49"/>
    <x v="9159"/>
  </r>
  <r>
    <x v="133"/>
    <x v="50"/>
    <x v="9160"/>
  </r>
  <r>
    <x v="133"/>
    <x v="51"/>
    <x v="9161"/>
  </r>
  <r>
    <x v="133"/>
    <x v="52"/>
    <x v="9162"/>
  </r>
  <r>
    <x v="133"/>
    <x v="53"/>
    <x v="9163"/>
  </r>
  <r>
    <x v="133"/>
    <x v="54"/>
    <x v="9164"/>
  </r>
  <r>
    <x v="133"/>
    <x v="55"/>
    <x v="9165"/>
  </r>
  <r>
    <x v="133"/>
    <x v="56"/>
    <x v="9166"/>
  </r>
  <r>
    <x v="133"/>
    <x v="57"/>
    <x v="9167"/>
  </r>
  <r>
    <x v="133"/>
    <x v="58"/>
    <x v="9168"/>
  </r>
  <r>
    <x v="133"/>
    <x v="59"/>
    <x v="9169"/>
  </r>
  <r>
    <x v="133"/>
    <x v="60"/>
    <x v="9170"/>
  </r>
  <r>
    <x v="133"/>
    <x v="61"/>
    <x v="9171"/>
  </r>
  <r>
    <x v="133"/>
    <x v="62"/>
    <x v="9172"/>
  </r>
  <r>
    <x v="133"/>
    <x v="63"/>
    <x v="9173"/>
  </r>
  <r>
    <x v="133"/>
    <x v="64"/>
    <x v="9174"/>
  </r>
  <r>
    <x v="133"/>
    <x v="65"/>
    <x v="9175"/>
  </r>
  <r>
    <x v="133"/>
    <x v="66"/>
    <x v="9176"/>
  </r>
  <r>
    <x v="133"/>
    <x v="67"/>
    <x v="9177"/>
  </r>
  <r>
    <x v="133"/>
    <x v="68"/>
    <x v="9178"/>
  </r>
  <r>
    <x v="133"/>
    <x v="69"/>
    <x v="9179"/>
  </r>
  <r>
    <x v="133"/>
    <x v="70"/>
    <x v="9180"/>
  </r>
  <r>
    <x v="134"/>
    <x v="0"/>
    <x v="6742"/>
  </r>
  <r>
    <x v="134"/>
    <x v="1"/>
    <x v="9181"/>
  </r>
  <r>
    <x v="134"/>
    <x v="2"/>
    <x v="9182"/>
  </r>
  <r>
    <x v="134"/>
    <x v="3"/>
    <x v="9183"/>
  </r>
  <r>
    <x v="134"/>
    <x v="4"/>
    <x v="9184"/>
  </r>
  <r>
    <x v="134"/>
    <x v="5"/>
    <x v="9185"/>
  </r>
  <r>
    <x v="134"/>
    <x v="6"/>
    <x v="3953"/>
  </r>
  <r>
    <x v="134"/>
    <x v="7"/>
    <x v="9186"/>
  </r>
  <r>
    <x v="134"/>
    <x v="8"/>
    <x v="9187"/>
  </r>
  <r>
    <x v="134"/>
    <x v="9"/>
    <x v="9188"/>
  </r>
  <r>
    <x v="134"/>
    <x v="10"/>
    <x v="9189"/>
  </r>
  <r>
    <x v="134"/>
    <x v="11"/>
    <x v="9190"/>
  </r>
  <r>
    <x v="134"/>
    <x v="12"/>
    <x v="9191"/>
  </r>
  <r>
    <x v="134"/>
    <x v="13"/>
    <x v="9192"/>
  </r>
  <r>
    <x v="134"/>
    <x v="14"/>
    <x v="9193"/>
  </r>
  <r>
    <x v="134"/>
    <x v="15"/>
    <x v="9194"/>
  </r>
  <r>
    <x v="134"/>
    <x v="16"/>
    <x v="9195"/>
  </r>
  <r>
    <x v="134"/>
    <x v="17"/>
    <x v="9196"/>
  </r>
  <r>
    <x v="134"/>
    <x v="18"/>
    <x v="9197"/>
  </r>
  <r>
    <x v="134"/>
    <x v="19"/>
    <x v="9198"/>
  </r>
  <r>
    <x v="134"/>
    <x v="20"/>
    <x v="9199"/>
  </r>
  <r>
    <x v="134"/>
    <x v="21"/>
    <x v="9200"/>
  </r>
  <r>
    <x v="134"/>
    <x v="22"/>
    <x v="9201"/>
  </r>
  <r>
    <x v="134"/>
    <x v="23"/>
    <x v="9202"/>
  </r>
  <r>
    <x v="134"/>
    <x v="24"/>
    <x v="9203"/>
  </r>
  <r>
    <x v="134"/>
    <x v="25"/>
    <x v="9204"/>
  </r>
  <r>
    <x v="134"/>
    <x v="26"/>
    <x v="9205"/>
  </r>
  <r>
    <x v="134"/>
    <x v="27"/>
    <x v="9206"/>
  </r>
  <r>
    <x v="134"/>
    <x v="28"/>
    <x v="9207"/>
  </r>
  <r>
    <x v="134"/>
    <x v="29"/>
    <x v="9208"/>
  </r>
  <r>
    <x v="134"/>
    <x v="30"/>
    <x v="9209"/>
  </r>
  <r>
    <x v="134"/>
    <x v="31"/>
    <x v="9210"/>
  </r>
  <r>
    <x v="134"/>
    <x v="32"/>
    <x v="9209"/>
  </r>
  <r>
    <x v="134"/>
    <x v="33"/>
    <x v="9211"/>
  </r>
  <r>
    <x v="134"/>
    <x v="34"/>
    <x v="9212"/>
  </r>
  <r>
    <x v="134"/>
    <x v="35"/>
    <x v="9213"/>
  </r>
  <r>
    <x v="134"/>
    <x v="36"/>
    <x v="960"/>
  </r>
  <r>
    <x v="134"/>
    <x v="37"/>
    <x v="9214"/>
  </r>
  <r>
    <x v="134"/>
    <x v="38"/>
    <x v="9215"/>
  </r>
  <r>
    <x v="134"/>
    <x v="39"/>
    <x v="9216"/>
  </r>
  <r>
    <x v="134"/>
    <x v="40"/>
    <x v="9217"/>
  </r>
  <r>
    <x v="134"/>
    <x v="41"/>
    <x v="9218"/>
  </r>
  <r>
    <x v="134"/>
    <x v="42"/>
    <x v="9219"/>
  </r>
  <r>
    <x v="134"/>
    <x v="43"/>
    <x v="9220"/>
  </r>
  <r>
    <x v="134"/>
    <x v="44"/>
    <x v="9221"/>
  </r>
  <r>
    <x v="134"/>
    <x v="45"/>
    <x v="9222"/>
  </r>
  <r>
    <x v="134"/>
    <x v="46"/>
    <x v="9223"/>
  </r>
  <r>
    <x v="134"/>
    <x v="47"/>
    <x v="9224"/>
  </r>
  <r>
    <x v="134"/>
    <x v="48"/>
    <x v="9225"/>
  </r>
  <r>
    <x v="134"/>
    <x v="49"/>
    <x v="9226"/>
  </r>
  <r>
    <x v="134"/>
    <x v="50"/>
    <x v="9227"/>
  </r>
  <r>
    <x v="134"/>
    <x v="51"/>
    <x v="9228"/>
  </r>
  <r>
    <x v="134"/>
    <x v="52"/>
    <x v="9229"/>
  </r>
  <r>
    <x v="134"/>
    <x v="53"/>
    <x v="9230"/>
  </r>
  <r>
    <x v="134"/>
    <x v="54"/>
    <x v="9231"/>
  </r>
  <r>
    <x v="134"/>
    <x v="55"/>
    <x v="9232"/>
  </r>
  <r>
    <x v="134"/>
    <x v="56"/>
    <x v="9233"/>
  </r>
  <r>
    <x v="134"/>
    <x v="57"/>
    <x v="9234"/>
  </r>
  <r>
    <x v="134"/>
    <x v="58"/>
    <x v="9235"/>
  </r>
  <r>
    <x v="134"/>
    <x v="59"/>
    <x v="9236"/>
  </r>
  <r>
    <x v="134"/>
    <x v="60"/>
    <x v="9237"/>
  </r>
  <r>
    <x v="134"/>
    <x v="61"/>
    <x v="9238"/>
  </r>
  <r>
    <x v="134"/>
    <x v="62"/>
    <x v="9239"/>
  </r>
  <r>
    <x v="134"/>
    <x v="63"/>
    <x v="9240"/>
  </r>
  <r>
    <x v="134"/>
    <x v="64"/>
    <x v="9241"/>
  </r>
  <r>
    <x v="134"/>
    <x v="65"/>
    <x v="9242"/>
  </r>
  <r>
    <x v="134"/>
    <x v="66"/>
    <x v="9243"/>
  </r>
  <r>
    <x v="134"/>
    <x v="67"/>
    <x v="9244"/>
  </r>
  <r>
    <x v="134"/>
    <x v="68"/>
    <x v="9245"/>
  </r>
  <r>
    <x v="134"/>
    <x v="69"/>
    <x v="9246"/>
  </r>
  <r>
    <x v="134"/>
    <x v="70"/>
    <x v="9247"/>
  </r>
  <r>
    <x v="135"/>
    <x v="0"/>
    <x v="9248"/>
  </r>
  <r>
    <x v="135"/>
    <x v="1"/>
    <x v="9249"/>
  </r>
  <r>
    <x v="135"/>
    <x v="2"/>
    <x v="9250"/>
  </r>
  <r>
    <x v="135"/>
    <x v="3"/>
    <x v="9251"/>
  </r>
  <r>
    <x v="135"/>
    <x v="4"/>
    <x v="5996"/>
  </r>
  <r>
    <x v="135"/>
    <x v="5"/>
    <x v="9252"/>
  </r>
  <r>
    <x v="135"/>
    <x v="6"/>
    <x v="1315"/>
  </r>
  <r>
    <x v="135"/>
    <x v="7"/>
    <x v="9253"/>
  </r>
  <r>
    <x v="135"/>
    <x v="8"/>
    <x v="9254"/>
  </r>
  <r>
    <x v="135"/>
    <x v="9"/>
    <x v="9255"/>
  </r>
  <r>
    <x v="135"/>
    <x v="10"/>
    <x v="9256"/>
  </r>
  <r>
    <x v="135"/>
    <x v="11"/>
    <x v="2159"/>
  </r>
  <r>
    <x v="135"/>
    <x v="12"/>
    <x v="9257"/>
  </r>
  <r>
    <x v="135"/>
    <x v="13"/>
    <x v="9258"/>
  </r>
  <r>
    <x v="135"/>
    <x v="14"/>
    <x v="9259"/>
  </r>
  <r>
    <x v="135"/>
    <x v="15"/>
    <x v="9260"/>
  </r>
  <r>
    <x v="135"/>
    <x v="16"/>
    <x v="9261"/>
  </r>
  <r>
    <x v="135"/>
    <x v="17"/>
    <x v="9262"/>
  </r>
  <r>
    <x v="135"/>
    <x v="18"/>
    <x v="9263"/>
  </r>
  <r>
    <x v="135"/>
    <x v="19"/>
    <x v="9264"/>
  </r>
  <r>
    <x v="135"/>
    <x v="20"/>
    <x v="9265"/>
  </r>
  <r>
    <x v="135"/>
    <x v="21"/>
    <x v="9266"/>
  </r>
  <r>
    <x v="135"/>
    <x v="22"/>
    <x v="9267"/>
  </r>
  <r>
    <x v="135"/>
    <x v="23"/>
    <x v="9268"/>
  </r>
  <r>
    <x v="135"/>
    <x v="24"/>
    <x v="9269"/>
  </r>
  <r>
    <x v="135"/>
    <x v="25"/>
    <x v="9270"/>
  </r>
  <r>
    <x v="135"/>
    <x v="26"/>
    <x v="9271"/>
  </r>
  <r>
    <x v="135"/>
    <x v="27"/>
    <x v="6079"/>
  </r>
  <r>
    <x v="135"/>
    <x v="28"/>
    <x v="9272"/>
  </r>
  <r>
    <x v="135"/>
    <x v="29"/>
    <x v="9273"/>
  </r>
  <r>
    <x v="135"/>
    <x v="30"/>
    <x v="9274"/>
  </r>
  <r>
    <x v="135"/>
    <x v="31"/>
    <x v="9275"/>
  </r>
  <r>
    <x v="135"/>
    <x v="32"/>
    <x v="9276"/>
  </r>
  <r>
    <x v="135"/>
    <x v="33"/>
    <x v="9277"/>
  </r>
  <r>
    <x v="135"/>
    <x v="34"/>
    <x v="9278"/>
  </r>
  <r>
    <x v="135"/>
    <x v="35"/>
    <x v="9279"/>
  </r>
  <r>
    <x v="135"/>
    <x v="36"/>
    <x v="9280"/>
  </r>
  <r>
    <x v="135"/>
    <x v="37"/>
    <x v="9281"/>
  </r>
  <r>
    <x v="135"/>
    <x v="38"/>
    <x v="9282"/>
  </r>
  <r>
    <x v="135"/>
    <x v="39"/>
    <x v="9283"/>
  </r>
  <r>
    <x v="135"/>
    <x v="40"/>
    <x v="9284"/>
  </r>
  <r>
    <x v="135"/>
    <x v="41"/>
    <x v="9285"/>
  </r>
  <r>
    <x v="135"/>
    <x v="42"/>
    <x v="9286"/>
  </r>
  <r>
    <x v="135"/>
    <x v="43"/>
    <x v="9287"/>
  </r>
  <r>
    <x v="135"/>
    <x v="44"/>
    <x v="9288"/>
  </r>
  <r>
    <x v="135"/>
    <x v="45"/>
    <x v="9289"/>
  </r>
  <r>
    <x v="135"/>
    <x v="46"/>
    <x v="9290"/>
  </r>
  <r>
    <x v="135"/>
    <x v="47"/>
    <x v="9291"/>
  </r>
  <r>
    <x v="135"/>
    <x v="48"/>
    <x v="6874"/>
  </r>
  <r>
    <x v="135"/>
    <x v="49"/>
    <x v="9292"/>
  </r>
  <r>
    <x v="135"/>
    <x v="50"/>
    <x v="9293"/>
  </r>
  <r>
    <x v="135"/>
    <x v="51"/>
    <x v="9294"/>
  </r>
  <r>
    <x v="135"/>
    <x v="52"/>
    <x v="9295"/>
  </r>
  <r>
    <x v="135"/>
    <x v="53"/>
    <x v="9296"/>
  </r>
  <r>
    <x v="135"/>
    <x v="54"/>
    <x v="9297"/>
  </r>
  <r>
    <x v="135"/>
    <x v="55"/>
    <x v="9298"/>
  </r>
  <r>
    <x v="135"/>
    <x v="56"/>
    <x v="9299"/>
  </r>
  <r>
    <x v="135"/>
    <x v="57"/>
    <x v="9300"/>
  </r>
  <r>
    <x v="135"/>
    <x v="58"/>
    <x v="9301"/>
  </r>
  <r>
    <x v="135"/>
    <x v="59"/>
    <x v="9302"/>
  </r>
  <r>
    <x v="135"/>
    <x v="60"/>
    <x v="9303"/>
  </r>
  <r>
    <x v="135"/>
    <x v="61"/>
    <x v="9304"/>
  </r>
  <r>
    <x v="135"/>
    <x v="62"/>
    <x v="9305"/>
  </r>
  <r>
    <x v="135"/>
    <x v="63"/>
    <x v="9306"/>
  </r>
  <r>
    <x v="135"/>
    <x v="64"/>
    <x v="9307"/>
  </r>
  <r>
    <x v="135"/>
    <x v="65"/>
    <x v="9308"/>
  </r>
  <r>
    <x v="135"/>
    <x v="66"/>
    <x v="9309"/>
  </r>
  <r>
    <x v="135"/>
    <x v="67"/>
    <x v="9310"/>
  </r>
  <r>
    <x v="135"/>
    <x v="68"/>
    <x v="9311"/>
  </r>
  <r>
    <x v="135"/>
    <x v="69"/>
    <x v="9312"/>
  </r>
  <r>
    <x v="135"/>
    <x v="70"/>
    <x v="9313"/>
  </r>
  <r>
    <x v="136"/>
    <x v="0"/>
    <x v="9314"/>
  </r>
  <r>
    <x v="136"/>
    <x v="1"/>
    <x v="9315"/>
  </r>
  <r>
    <x v="136"/>
    <x v="2"/>
    <x v="9316"/>
  </r>
  <r>
    <x v="136"/>
    <x v="3"/>
    <x v="9317"/>
  </r>
  <r>
    <x v="136"/>
    <x v="4"/>
    <x v="9318"/>
  </r>
  <r>
    <x v="136"/>
    <x v="5"/>
    <x v="9319"/>
  </r>
  <r>
    <x v="136"/>
    <x v="6"/>
    <x v="9320"/>
  </r>
  <r>
    <x v="136"/>
    <x v="7"/>
    <x v="9321"/>
  </r>
  <r>
    <x v="136"/>
    <x v="8"/>
    <x v="5576"/>
  </r>
  <r>
    <x v="136"/>
    <x v="9"/>
    <x v="9322"/>
  </r>
  <r>
    <x v="136"/>
    <x v="10"/>
    <x v="1631"/>
  </r>
  <r>
    <x v="136"/>
    <x v="11"/>
    <x v="9323"/>
  </r>
  <r>
    <x v="136"/>
    <x v="12"/>
    <x v="9324"/>
  </r>
  <r>
    <x v="136"/>
    <x v="13"/>
    <x v="5587"/>
  </r>
  <r>
    <x v="136"/>
    <x v="14"/>
    <x v="9325"/>
  </r>
  <r>
    <x v="136"/>
    <x v="15"/>
    <x v="9326"/>
  </r>
  <r>
    <x v="136"/>
    <x v="16"/>
    <x v="9327"/>
  </r>
  <r>
    <x v="136"/>
    <x v="17"/>
    <x v="3644"/>
  </r>
  <r>
    <x v="136"/>
    <x v="18"/>
    <x v="9328"/>
  </r>
  <r>
    <x v="136"/>
    <x v="19"/>
    <x v="9329"/>
  </r>
  <r>
    <x v="136"/>
    <x v="20"/>
    <x v="9330"/>
  </r>
  <r>
    <x v="136"/>
    <x v="21"/>
    <x v="9331"/>
  </r>
  <r>
    <x v="136"/>
    <x v="22"/>
    <x v="9332"/>
  </r>
  <r>
    <x v="136"/>
    <x v="23"/>
    <x v="9333"/>
  </r>
  <r>
    <x v="136"/>
    <x v="24"/>
    <x v="8876"/>
  </r>
  <r>
    <x v="136"/>
    <x v="25"/>
    <x v="9334"/>
  </r>
  <r>
    <x v="136"/>
    <x v="26"/>
    <x v="6653"/>
  </r>
  <r>
    <x v="136"/>
    <x v="27"/>
    <x v="9335"/>
  </r>
  <r>
    <x v="136"/>
    <x v="28"/>
    <x v="9336"/>
  </r>
  <r>
    <x v="136"/>
    <x v="29"/>
    <x v="9337"/>
  </r>
  <r>
    <x v="136"/>
    <x v="30"/>
    <x v="9338"/>
  </r>
  <r>
    <x v="136"/>
    <x v="31"/>
    <x v="9339"/>
  </r>
  <r>
    <x v="136"/>
    <x v="32"/>
    <x v="9340"/>
  </r>
  <r>
    <x v="136"/>
    <x v="33"/>
    <x v="9341"/>
  </r>
  <r>
    <x v="136"/>
    <x v="34"/>
    <x v="1009"/>
  </r>
  <r>
    <x v="136"/>
    <x v="35"/>
    <x v="9342"/>
  </r>
  <r>
    <x v="136"/>
    <x v="36"/>
    <x v="9343"/>
  </r>
  <r>
    <x v="136"/>
    <x v="37"/>
    <x v="9344"/>
  </r>
  <r>
    <x v="136"/>
    <x v="38"/>
    <x v="9345"/>
  </r>
  <r>
    <x v="136"/>
    <x v="39"/>
    <x v="2131"/>
  </r>
  <r>
    <x v="136"/>
    <x v="40"/>
    <x v="9346"/>
  </r>
  <r>
    <x v="136"/>
    <x v="41"/>
    <x v="9347"/>
  </r>
  <r>
    <x v="136"/>
    <x v="42"/>
    <x v="9348"/>
  </r>
  <r>
    <x v="136"/>
    <x v="43"/>
    <x v="9349"/>
  </r>
  <r>
    <x v="136"/>
    <x v="44"/>
    <x v="9350"/>
  </r>
  <r>
    <x v="136"/>
    <x v="45"/>
    <x v="5624"/>
  </r>
  <r>
    <x v="136"/>
    <x v="46"/>
    <x v="9351"/>
  </r>
  <r>
    <x v="136"/>
    <x v="47"/>
    <x v="9352"/>
  </r>
  <r>
    <x v="136"/>
    <x v="48"/>
    <x v="9353"/>
  </r>
  <r>
    <x v="136"/>
    <x v="49"/>
    <x v="9354"/>
  </r>
  <r>
    <x v="136"/>
    <x v="50"/>
    <x v="9355"/>
  </r>
  <r>
    <x v="136"/>
    <x v="51"/>
    <x v="9356"/>
  </r>
  <r>
    <x v="136"/>
    <x v="52"/>
    <x v="9357"/>
  </r>
  <r>
    <x v="136"/>
    <x v="53"/>
    <x v="9358"/>
  </r>
  <r>
    <x v="136"/>
    <x v="54"/>
    <x v="9359"/>
  </r>
  <r>
    <x v="136"/>
    <x v="55"/>
    <x v="9360"/>
  </r>
  <r>
    <x v="136"/>
    <x v="56"/>
    <x v="9361"/>
  </r>
  <r>
    <x v="136"/>
    <x v="57"/>
    <x v="7709"/>
  </r>
  <r>
    <x v="136"/>
    <x v="58"/>
    <x v="9362"/>
  </r>
  <r>
    <x v="136"/>
    <x v="59"/>
    <x v="2263"/>
  </r>
  <r>
    <x v="136"/>
    <x v="60"/>
    <x v="9363"/>
  </r>
  <r>
    <x v="136"/>
    <x v="61"/>
    <x v="9364"/>
  </r>
  <r>
    <x v="136"/>
    <x v="62"/>
    <x v="9365"/>
  </r>
  <r>
    <x v="136"/>
    <x v="63"/>
    <x v="9366"/>
  </r>
  <r>
    <x v="136"/>
    <x v="64"/>
    <x v="9367"/>
  </r>
  <r>
    <x v="136"/>
    <x v="65"/>
    <x v="9368"/>
  </r>
  <r>
    <x v="136"/>
    <x v="66"/>
    <x v="9369"/>
  </r>
  <r>
    <x v="136"/>
    <x v="67"/>
    <x v="9370"/>
  </r>
  <r>
    <x v="136"/>
    <x v="68"/>
    <x v="9371"/>
  </r>
  <r>
    <x v="136"/>
    <x v="69"/>
    <x v="9372"/>
  </r>
  <r>
    <x v="136"/>
    <x v="70"/>
    <x v="9373"/>
  </r>
  <r>
    <x v="137"/>
    <x v="0"/>
    <x v="9374"/>
  </r>
  <r>
    <x v="137"/>
    <x v="1"/>
    <x v="9375"/>
  </r>
  <r>
    <x v="137"/>
    <x v="2"/>
    <x v="9376"/>
  </r>
  <r>
    <x v="137"/>
    <x v="3"/>
    <x v="9377"/>
  </r>
  <r>
    <x v="137"/>
    <x v="4"/>
    <x v="9378"/>
  </r>
  <r>
    <x v="137"/>
    <x v="5"/>
    <x v="5147"/>
  </r>
  <r>
    <x v="137"/>
    <x v="6"/>
    <x v="9379"/>
  </r>
  <r>
    <x v="137"/>
    <x v="7"/>
    <x v="9380"/>
  </r>
  <r>
    <x v="137"/>
    <x v="8"/>
    <x v="9381"/>
  </r>
  <r>
    <x v="137"/>
    <x v="9"/>
    <x v="9382"/>
  </r>
  <r>
    <x v="137"/>
    <x v="10"/>
    <x v="9383"/>
  </r>
  <r>
    <x v="137"/>
    <x v="11"/>
    <x v="9384"/>
  </r>
  <r>
    <x v="137"/>
    <x v="12"/>
    <x v="7115"/>
  </r>
  <r>
    <x v="137"/>
    <x v="13"/>
    <x v="9385"/>
  </r>
  <r>
    <x v="137"/>
    <x v="14"/>
    <x v="2936"/>
  </r>
  <r>
    <x v="137"/>
    <x v="15"/>
    <x v="9386"/>
  </r>
  <r>
    <x v="137"/>
    <x v="16"/>
    <x v="9387"/>
  </r>
  <r>
    <x v="137"/>
    <x v="17"/>
    <x v="9388"/>
  </r>
  <r>
    <x v="137"/>
    <x v="18"/>
    <x v="9389"/>
  </r>
  <r>
    <x v="137"/>
    <x v="19"/>
    <x v="9390"/>
  </r>
  <r>
    <x v="137"/>
    <x v="20"/>
    <x v="9391"/>
  </r>
  <r>
    <x v="137"/>
    <x v="21"/>
    <x v="9392"/>
  </r>
  <r>
    <x v="137"/>
    <x v="22"/>
    <x v="9393"/>
  </r>
  <r>
    <x v="137"/>
    <x v="23"/>
    <x v="9394"/>
  </r>
  <r>
    <x v="137"/>
    <x v="24"/>
    <x v="9395"/>
  </r>
  <r>
    <x v="137"/>
    <x v="25"/>
    <x v="9396"/>
  </r>
  <r>
    <x v="137"/>
    <x v="26"/>
    <x v="9397"/>
  </r>
  <r>
    <x v="137"/>
    <x v="27"/>
    <x v="9398"/>
  </r>
  <r>
    <x v="137"/>
    <x v="28"/>
    <x v="9399"/>
  </r>
  <r>
    <x v="137"/>
    <x v="29"/>
    <x v="9400"/>
  </r>
  <r>
    <x v="137"/>
    <x v="30"/>
    <x v="9401"/>
  </r>
  <r>
    <x v="137"/>
    <x v="31"/>
    <x v="9402"/>
  </r>
  <r>
    <x v="137"/>
    <x v="32"/>
    <x v="7843"/>
  </r>
  <r>
    <x v="137"/>
    <x v="33"/>
    <x v="9403"/>
  </r>
  <r>
    <x v="137"/>
    <x v="34"/>
    <x v="9404"/>
  </r>
  <r>
    <x v="137"/>
    <x v="35"/>
    <x v="9405"/>
  </r>
  <r>
    <x v="137"/>
    <x v="36"/>
    <x v="9406"/>
  </r>
  <r>
    <x v="137"/>
    <x v="37"/>
    <x v="9407"/>
  </r>
  <r>
    <x v="137"/>
    <x v="38"/>
    <x v="3336"/>
  </r>
  <r>
    <x v="137"/>
    <x v="39"/>
    <x v="9408"/>
  </r>
  <r>
    <x v="137"/>
    <x v="40"/>
    <x v="9409"/>
  </r>
  <r>
    <x v="137"/>
    <x v="41"/>
    <x v="9410"/>
  </r>
  <r>
    <x v="137"/>
    <x v="42"/>
    <x v="9411"/>
  </r>
  <r>
    <x v="137"/>
    <x v="43"/>
    <x v="9412"/>
  </r>
  <r>
    <x v="137"/>
    <x v="44"/>
    <x v="9413"/>
  </r>
  <r>
    <x v="137"/>
    <x v="45"/>
    <x v="5385"/>
  </r>
  <r>
    <x v="137"/>
    <x v="46"/>
    <x v="9414"/>
  </r>
  <r>
    <x v="137"/>
    <x v="47"/>
    <x v="9415"/>
  </r>
  <r>
    <x v="137"/>
    <x v="48"/>
    <x v="9416"/>
  </r>
  <r>
    <x v="137"/>
    <x v="49"/>
    <x v="9417"/>
  </r>
  <r>
    <x v="137"/>
    <x v="50"/>
    <x v="9418"/>
  </r>
  <r>
    <x v="137"/>
    <x v="51"/>
    <x v="9419"/>
  </r>
  <r>
    <x v="137"/>
    <x v="52"/>
    <x v="9420"/>
  </r>
  <r>
    <x v="137"/>
    <x v="53"/>
    <x v="9421"/>
  </r>
  <r>
    <x v="137"/>
    <x v="54"/>
    <x v="9422"/>
  </r>
  <r>
    <x v="137"/>
    <x v="55"/>
    <x v="9423"/>
  </r>
  <r>
    <x v="137"/>
    <x v="56"/>
    <x v="9424"/>
  </r>
  <r>
    <x v="137"/>
    <x v="57"/>
    <x v="9425"/>
  </r>
  <r>
    <x v="137"/>
    <x v="58"/>
    <x v="9426"/>
  </r>
  <r>
    <x v="137"/>
    <x v="59"/>
    <x v="9427"/>
  </r>
  <r>
    <x v="137"/>
    <x v="60"/>
    <x v="9428"/>
  </r>
  <r>
    <x v="137"/>
    <x v="61"/>
    <x v="9429"/>
  </r>
  <r>
    <x v="137"/>
    <x v="62"/>
    <x v="9430"/>
  </r>
  <r>
    <x v="137"/>
    <x v="63"/>
    <x v="9431"/>
  </r>
  <r>
    <x v="137"/>
    <x v="64"/>
    <x v="9432"/>
  </r>
  <r>
    <x v="137"/>
    <x v="65"/>
    <x v="9433"/>
  </r>
  <r>
    <x v="137"/>
    <x v="66"/>
    <x v="9434"/>
  </r>
  <r>
    <x v="137"/>
    <x v="67"/>
    <x v="9435"/>
  </r>
  <r>
    <x v="137"/>
    <x v="68"/>
    <x v="9436"/>
  </r>
  <r>
    <x v="137"/>
    <x v="69"/>
    <x v="9437"/>
  </r>
  <r>
    <x v="137"/>
    <x v="70"/>
    <x v="9438"/>
  </r>
  <r>
    <x v="138"/>
    <x v="0"/>
    <x v="9439"/>
  </r>
  <r>
    <x v="138"/>
    <x v="1"/>
    <x v="9440"/>
  </r>
  <r>
    <x v="138"/>
    <x v="2"/>
    <x v="9441"/>
  </r>
  <r>
    <x v="138"/>
    <x v="3"/>
    <x v="9442"/>
  </r>
  <r>
    <x v="138"/>
    <x v="4"/>
    <x v="9443"/>
  </r>
  <r>
    <x v="138"/>
    <x v="5"/>
    <x v="9444"/>
  </r>
  <r>
    <x v="138"/>
    <x v="6"/>
    <x v="9445"/>
  </r>
  <r>
    <x v="138"/>
    <x v="7"/>
    <x v="9446"/>
  </r>
  <r>
    <x v="138"/>
    <x v="8"/>
    <x v="9447"/>
  </r>
  <r>
    <x v="138"/>
    <x v="9"/>
    <x v="9448"/>
  </r>
  <r>
    <x v="138"/>
    <x v="10"/>
    <x v="9449"/>
  </r>
  <r>
    <x v="138"/>
    <x v="11"/>
    <x v="9450"/>
  </r>
  <r>
    <x v="138"/>
    <x v="12"/>
    <x v="9451"/>
  </r>
  <r>
    <x v="138"/>
    <x v="13"/>
    <x v="9452"/>
  </r>
  <r>
    <x v="138"/>
    <x v="14"/>
    <x v="9453"/>
  </r>
  <r>
    <x v="138"/>
    <x v="15"/>
    <x v="9454"/>
  </r>
  <r>
    <x v="138"/>
    <x v="16"/>
    <x v="9455"/>
  </r>
  <r>
    <x v="138"/>
    <x v="17"/>
    <x v="9456"/>
  </r>
  <r>
    <x v="138"/>
    <x v="18"/>
    <x v="9457"/>
  </r>
  <r>
    <x v="138"/>
    <x v="19"/>
    <x v="9458"/>
  </r>
  <r>
    <x v="138"/>
    <x v="20"/>
    <x v="9459"/>
  </r>
  <r>
    <x v="138"/>
    <x v="21"/>
    <x v="9460"/>
  </r>
  <r>
    <x v="138"/>
    <x v="22"/>
    <x v="9461"/>
  </r>
  <r>
    <x v="138"/>
    <x v="23"/>
    <x v="9462"/>
  </r>
  <r>
    <x v="138"/>
    <x v="24"/>
    <x v="9463"/>
  </r>
  <r>
    <x v="138"/>
    <x v="25"/>
    <x v="9464"/>
  </r>
  <r>
    <x v="138"/>
    <x v="26"/>
    <x v="9465"/>
  </r>
  <r>
    <x v="138"/>
    <x v="27"/>
    <x v="9466"/>
  </r>
  <r>
    <x v="138"/>
    <x v="28"/>
    <x v="9467"/>
  </r>
  <r>
    <x v="138"/>
    <x v="29"/>
    <x v="9468"/>
  </r>
  <r>
    <x v="138"/>
    <x v="30"/>
    <x v="9469"/>
  </r>
  <r>
    <x v="138"/>
    <x v="31"/>
    <x v="9470"/>
  </r>
  <r>
    <x v="138"/>
    <x v="32"/>
    <x v="9471"/>
  </r>
  <r>
    <x v="138"/>
    <x v="33"/>
    <x v="9472"/>
  </r>
  <r>
    <x v="138"/>
    <x v="34"/>
    <x v="9473"/>
  </r>
  <r>
    <x v="138"/>
    <x v="35"/>
    <x v="9474"/>
  </r>
  <r>
    <x v="138"/>
    <x v="36"/>
    <x v="9475"/>
  </r>
  <r>
    <x v="138"/>
    <x v="37"/>
    <x v="9476"/>
  </r>
  <r>
    <x v="138"/>
    <x v="38"/>
    <x v="9477"/>
  </r>
  <r>
    <x v="138"/>
    <x v="39"/>
    <x v="9478"/>
  </r>
  <r>
    <x v="138"/>
    <x v="40"/>
    <x v="9479"/>
  </r>
  <r>
    <x v="138"/>
    <x v="41"/>
    <x v="9480"/>
  </r>
  <r>
    <x v="138"/>
    <x v="42"/>
    <x v="9481"/>
  </r>
  <r>
    <x v="138"/>
    <x v="43"/>
    <x v="9482"/>
  </r>
  <r>
    <x v="138"/>
    <x v="44"/>
    <x v="9483"/>
  </r>
  <r>
    <x v="138"/>
    <x v="45"/>
    <x v="9484"/>
  </r>
  <r>
    <x v="138"/>
    <x v="46"/>
    <x v="9485"/>
  </r>
  <r>
    <x v="138"/>
    <x v="47"/>
    <x v="9486"/>
  </r>
  <r>
    <x v="138"/>
    <x v="48"/>
    <x v="9487"/>
  </r>
  <r>
    <x v="138"/>
    <x v="49"/>
    <x v="9488"/>
  </r>
  <r>
    <x v="138"/>
    <x v="50"/>
    <x v="9489"/>
  </r>
  <r>
    <x v="138"/>
    <x v="51"/>
    <x v="9490"/>
  </r>
  <r>
    <x v="138"/>
    <x v="52"/>
    <x v="9491"/>
  </r>
  <r>
    <x v="138"/>
    <x v="53"/>
    <x v="9492"/>
  </r>
  <r>
    <x v="138"/>
    <x v="54"/>
    <x v="9493"/>
  </r>
  <r>
    <x v="138"/>
    <x v="55"/>
    <x v="9494"/>
  </r>
  <r>
    <x v="138"/>
    <x v="56"/>
    <x v="9495"/>
  </r>
  <r>
    <x v="138"/>
    <x v="57"/>
    <x v="9496"/>
  </r>
  <r>
    <x v="138"/>
    <x v="58"/>
    <x v="9497"/>
  </r>
  <r>
    <x v="138"/>
    <x v="59"/>
    <x v="9498"/>
  </r>
  <r>
    <x v="138"/>
    <x v="60"/>
    <x v="9499"/>
  </r>
  <r>
    <x v="138"/>
    <x v="61"/>
    <x v="9500"/>
  </r>
  <r>
    <x v="138"/>
    <x v="62"/>
    <x v="9501"/>
  </r>
  <r>
    <x v="138"/>
    <x v="63"/>
    <x v="9502"/>
  </r>
  <r>
    <x v="138"/>
    <x v="64"/>
    <x v="9503"/>
  </r>
  <r>
    <x v="138"/>
    <x v="65"/>
    <x v="9504"/>
  </r>
  <r>
    <x v="138"/>
    <x v="66"/>
    <x v="9505"/>
  </r>
  <r>
    <x v="138"/>
    <x v="67"/>
    <x v="9506"/>
  </r>
  <r>
    <x v="138"/>
    <x v="68"/>
    <x v="9507"/>
  </r>
  <r>
    <x v="138"/>
    <x v="69"/>
    <x v="9508"/>
  </r>
  <r>
    <x v="138"/>
    <x v="70"/>
    <x v="9509"/>
  </r>
  <r>
    <x v="139"/>
    <x v="0"/>
    <x v="9510"/>
  </r>
  <r>
    <x v="139"/>
    <x v="1"/>
    <x v="9511"/>
  </r>
  <r>
    <x v="139"/>
    <x v="2"/>
    <x v="9512"/>
  </r>
  <r>
    <x v="139"/>
    <x v="3"/>
    <x v="9513"/>
  </r>
  <r>
    <x v="139"/>
    <x v="4"/>
    <x v="9514"/>
  </r>
  <r>
    <x v="139"/>
    <x v="5"/>
    <x v="9515"/>
  </r>
  <r>
    <x v="139"/>
    <x v="6"/>
    <x v="9516"/>
  </r>
  <r>
    <x v="139"/>
    <x v="7"/>
    <x v="9517"/>
  </r>
  <r>
    <x v="139"/>
    <x v="8"/>
    <x v="9518"/>
  </r>
  <r>
    <x v="139"/>
    <x v="9"/>
    <x v="9519"/>
  </r>
  <r>
    <x v="139"/>
    <x v="10"/>
    <x v="9520"/>
  </r>
  <r>
    <x v="139"/>
    <x v="11"/>
    <x v="9521"/>
  </r>
  <r>
    <x v="139"/>
    <x v="12"/>
    <x v="9522"/>
  </r>
  <r>
    <x v="139"/>
    <x v="13"/>
    <x v="9523"/>
  </r>
  <r>
    <x v="139"/>
    <x v="14"/>
    <x v="9524"/>
  </r>
  <r>
    <x v="139"/>
    <x v="15"/>
    <x v="9525"/>
  </r>
  <r>
    <x v="139"/>
    <x v="16"/>
    <x v="9526"/>
  </r>
  <r>
    <x v="139"/>
    <x v="17"/>
    <x v="9527"/>
  </r>
  <r>
    <x v="139"/>
    <x v="18"/>
    <x v="9528"/>
  </r>
  <r>
    <x v="139"/>
    <x v="19"/>
    <x v="9529"/>
  </r>
  <r>
    <x v="139"/>
    <x v="20"/>
    <x v="9530"/>
  </r>
  <r>
    <x v="139"/>
    <x v="21"/>
    <x v="9531"/>
  </r>
  <r>
    <x v="139"/>
    <x v="22"/>
    <x v="9532"/>
  </r>
  <r>
    <x v="139"/>
    <x v="23"/>
    <x v="9533"/>
  </r>
  <r>
    <x v="139"/>
    <x v="24"/>
    <x v="9534"/>
  </r>
  <r>
    <x v="139"/>
    <x v="25"/>
    <x v="9535"/>
  </r>
  <r>
    <x v="139"/>
    <x v="26"/>
    <x v="9536"/>
  </r>
  <r>
    <x v="139"/>
    <x v="27"/>
    <x v="9537"/>
  </r>
  <r>
    <x v="139"/>
    <x v="28"/>
    <x v="9538"/>
  </r>
  <r>
    <x v="139"/>
    <x v="29"/>
    <x v="9539"/>
  </r>
  <r>
    <x v="139"/>
    <x v="30"/>
    <x v="9540"/>
  </r>
  <r>
    <x v="139"/>
    <x v="31"/>
    <x v="9541"/>
  </r>
  <r>
    <x v="139"/>
    <x v="32"/>
    <x v="9542"/>
  </r>
  <r>
    <x v="139"/>
    <x v="33"/>
    <x v="9543"/>
  </r>
  <r>
    <x v="139"/>
    <x v="34"/>
    <x v="9544"/>
  </r>
  <r>
    <x v="139"/>
    <x v="35"/>
    <x v="9545"/>
  </r>
  <r>
    <x v="139"/>
    <x v="36"/>
    <x v="9546"/>
  </r>
  <r>
    <x v="139"/>
    <x v="37"/>
    <x v="9547"/>
  </r>
  <r>
    <x v="139"/>
    <x v="38"/>
    <x v="9548"/>
  </r>
  <r>
    <x v="139"/>
    <x v="39"/>
    <x v="9549"/>
  </r>
  <r>
    <x v="139"/>
    <x v="40"/>
    <x v="9550"/>
  </r>
  <r>
    <x v="139"/>
    <x v="41"/>
    <x v="9551"/>
  </r>
  <r>
    <x v="139"/>
    <x v="42"/>
    <x v="9552"/>
  </r>
  <r>
    <x v="139"/>
    <x v="43"/>
    <x v="9553"/>
  </r>
  <r>
    <x v="139"/>
    <x v="44"/>
    <x v="9554"/>
  </r>
  <r>
    <x v="139"/>
    <x v="45"/>
    <x v="9555"/>
  </r>
  <r>
    <x v="139"/>
    <x v="46"/>
    <x v="9556"/>
  </r>
  <r>
    <x v="139"/>
    <x v="47"/>
    <x v="9557"/>
  </r>
  <r>
    <x v="139"/>
    <x v="48"/>
    <x v="9558"/>
  </r>
  <r>
    <x v="139"/>
    <x v="49"/>
    <x v="9559"/>
  </r>
  <r>
    <x v="139"/>
    <x v="50"/>
    <x v="9560"/>
  </r>
  <r>
    <x v="139"/>
    <x v="51"/>
    <x v="9561"/>
  </r>
  <r>
    <x v="139"/>
    <x v="52"/>
    <x v="9562"/>
  </r>
  <r>
    <x v="139"/>
    <x v="53"/>
    <x v="9563"/>
  </r>
  <r>
    <x v="139"/>
    <x v="54"/>
    <x v="9564"/>
  </r>
  <r>
    <x v="139"/>
    <x v="55"/>
    <x v="9565"/>
  </r>
  <r>
    <x v="139"/>
    <x v="56"/>
    <x v="9566"/>
  </r>
  <r>
    <x v="139"/>
    <x v="57"/>
    <x v="9567"/>
  </r>
  <r>
    <x v="139"/>
    <x v="58"/>
    <x v="9568"/>
  </r>
  <r>
    <x v="139"/>
    <x v="59"/>
    <x v="9569"/>
  </r>
  <r>
    <x v="139"/>
    <x v="60"/>
    <x v="9570"/>
  </r>
  <r>
    <x v="139"/>
    <x v="61"/>
    <x v="9571"/>
  </r>
  <r>
    <x v="139"/>
    <x v="62"/>
    <x v="9572"/>
  </r>
  <r>
    <x v="139"/>
    <x v="63"/>
    <x v="9573"/>
  </r>
  <r>
    <x v="139"/>
    <x v="64"/>
    <x v="9574"/>
  </r>
  <r>
    <x v="139"/>
    <x v="65"/>
    <x v="9575"/>
  </r>
  <r>
    <x v="139"/>
    <x v="66"/>
    <x v="9576"/>
  </r>
  <r>
    <x v="139"/>
    <x v="67"/>
    <x v="9577"/>
  </r>
  <r>
    <x v="139"/>
    <x v="68"/>
    <x v="9578"/>
  </r>
  <r>
    <x v="139"/>
    <x v="69"/>
    <x v="9579"/>
  </r>
  <r>
    <x v="139"/>
    <x v="70"/>
    <x v="9580"/>
  </r>
  <r>
    <x v="140"/>
    <x v="0"/>
    <x v="9581"/>
  </r>
  <r>
    <x v="140"/>
    <x v="1"/>
    <x v="9582"/>
  </r>
  <r>
    <x v="140"/>
    <x v="2"/>
    <x v="9583"/>
  </r>
  <r>
    <x v="140"/>
    <x v="3"/>
    <x v="9584"/>
  </r>
  <r>
    <x v="140"/>
    <x v="4"/>
    <x v="9585"/>
  </r>
  <r>
    <x v="140"/>
    <x v="5"/>
    <x v="9586"/>
  </r>
  <r>
    <x v="140"/>
    <x v="6"/>
    <x v="9587"/>
  </r>
  <r>
    <x v="140"/>
    <x v="7"/>
    <x v="9588"/>
  </r>
  <r>
    <x v="140"/>
    <x v="8"/>
    <x v="9589"/>
  </r>
  <r>
    <x v="140"/>
    <x v="9"/>
    <x v="9590"/>
  </r>
  <r>
    <x v="140"/>
    <x v="10"/>
    <x v="9591"/>
  </r>
  <r>
    <x v="140"/>
    <x v="11"/>
    <x v="9592"/>
  </r>
  <r>
    <x v="140"/>
    <x v="12"/>
    <x v="9593"/>
  </r>
  <r>
    <x v="140"/>
    <x v="13"/>
    <x v="9594"/>
  </r>
  <r>
    <x v="140"/>
    <x v="14"/>
    <x v="9595"/>
  </r>
  <r>
    <x v="140"/>
    <x v="15"/>
    <x v="9596"/>
  </r>
  <r>
    <x v="140"/>
    <x v="16"/>
    <x v="9597"/>
  </r>
  <r>
    <x v="140"/>
    <x v="17"/>
    <x v="9598"/>
  </r>
  <r>
    <x v="140"/>
    <x v="18"/>
    <x v="9599"/>
  </r>
  <r>
    <x v="140"/>
    <x v="19"/>
    <x v="9600"/>
  </r>
  <r>
    <x v="140"/>
    <x v="20"/>
    <x v="9601"/>
  </r>
  <r>
    <x v="140"/>
    <x v="21"/>
    <x v="9602"/>
  </r>
  <r>
    <x v="140"/>
    <x v="22"/>
    <x v="9603"/>
  </r>
  <r>
    <x v="140"/>
    <x v="23"/>
    <x v="9604"/>
  </r>
  <r>
    <x v="140"/>
    <x v="24"/>
    <x v="9605"/>
  </r>
  <r>
    <x v="140"/>
    <x v="25"/>
    <x v="9606"/>
  </r>
  <r>
    <x v="140"/>
    <x v="26"/>
    <x v="9607"/>
  </r>
  <r>
    <x v="140"/>
    <x v="27"/>
    <x v="9608"/>
  </r>
  <r>
    <x v="140"/>
    <x v="28"/>
    <x v="9609"/>
  </r>
  <r>
    <x v="140"/>
    <x v="29"/>
    <x v="9610"/>
  </r>
  <r>
    <x v="140"/>
    <x v="30"/>
    <x v="9611"/>
  </r>
  <r>
    <x v="140"/>
    <x v="31"/>
    <x v="9612"/>
  </r>
  <r>
    <x v="140"/>
    <x v="32"/>
    <x v="9613"/>
  </r>
  <r>
    <x v="140"/>
    <x v="33"/>
    <x v="9614"/>
  </r>
  <r>
    <x v="140"/>
    <x v="34"/>
    <x v="9615"/>
  </r>
  <r>
    <x v="140"/>
    <x v="35"/>
    <x v="9616"/>
  </r>
  <r>
    <x v="140"/>
    <x v="36"/>
    <x v="9617"/>
  </r>
  <r>
    <x v="140"/>
    <x v="37"/>
    <x v="9618"/>
  </r>
  <r>
    <x v="140"/>
    <x v="38"/>
    <x v="9619"/>
  </r>
  <r>
    <x v="140"/>
    <x v="39"/>
    <x v="9620"/>
  </r>
  <r>
    <x v="140"/>
    <x v="40"/>
    <x v="9621"/>
  </r>
  <r>
    <x v="140"/>
    <x v="41"/>
    <x v="9622"/>
  </r>
  <r>
    <x v="140"/>
    <x v="42"/>
    <x v="9623"/>
  </r>
  <r>
    <x v="140"/>
    <x v="43"/>
    <x v="9624"/>
  </r>
  <r>
    <x v="140"/>
    <x v="44"/>
    <x v="9625"/>
  </r>
  <r>
    <x v="140"/>
    <x v="45"/>
    <x v="9626"/>
  </r>
  <r>
    <x v="140"/>
    <x v="46"/>
    <x v="9627"/>
  </r>
  <r>
    <x v="140"/>
    <x v="47"/>
    <x v="9628"/>
  </r>
  <r>
    <x v="140"/>
    <x v="48"/>
    <x v="9629"/>
  </r>
  <r>
    <x v="140"/>
    <x v="49"/>
    <x v="9630"/>
  </r>
  <r>
    <x v="140"/>
    <x v="50"/>
    <x v="9631"/>
  </r>
  <r>
    <x v="140"/>
    <x v="51"/>
    <x v="9632"/>
  </r>
  <r>
    <x v="140"/>
    <x v="52"/>
    <x v="9633"/>
  </r>
  <r>
    <x v="140"/>
    <x v="53"/>
    <x v="9634"/>
  </r>
  <r>
    <x v="140"/>
    <x v="54"/>
    <x v="9635"/>
  </r>
  <r>
    <x v="140"/>
    <x v="55"/>
    <x v="9636"/>
  </r>
  <r>
    <x v="140"/>
    <x v="56"/>
    <x v="9637"/>
  </r>
  <r>
    <x v="140"/>
    <x v="57"/>
    <x v="9638"/>
  </r>
  <r>
    <x v="140"/>
    <x v="58"/>
    <x v="9639"/>
  </r>
  <r>
    <x v="140"/>
    <x v="59"/>
    <x v="9640"/>
  </r>
  <r>
    <x v="140"/>
    <x v="60"/>
    <x v="9641"/>
  </r>
  <r>
    <x v="140"/>
    <x v="61"/>
    <x v="9642"/>
  </r>
  <r>
    <x v="140"/>
    <x v="62"/>
    <x v="9643"/>
  </r>
  <r>
    <x v="140"/>
    <x v="63"/>
    <x v="9644"/>
  </r>
  <r>
    <x v="140"/>
    <x v="64"/>
    <x v="9645"/>
  </r>
  <r>
    <x v="140"/>
    <x v="65"/>
    <x v="9646"/>
  </r>
  <r>
    <x v="140"/>
    <x v="66"/>
    <x v="9647"/>
  </r>
  <r>
    <x v="140"/>
    <x v="67"/>
    <x v="9648"/>
  </r>
  <r>
    <x v="140"/>
    <x v="68"/>
    <x v="9649"/>
  </r>
  <r>
    <x v="140"/>
    <x v="69"/>
    <x v="9650"/>
  </r>
  <r>
    <x v="140"/>
    <x v="70"/>
    <x v="9651"/>
  </r>
  <r>
    <x v="141"/>
    <x v="0"/>
    <x v="9652"/>
  </r>
  <r>
    <x v="141"/>
    <x v="1"/>
    <x v="9653"/>
  </r>
  <r>
    <x v="141"/>
    <x v="2"/>
    <x v="5177"/>
  </r>
  <r>
    <x v="141"/>
    <x v="3"/>
    <x v="9654"/>
  </r>
  <r>
    <x v="141"/>
    <x v="4"/>
    <x v="9655"/>
  </r>
  <r>
    <x v="141"/>
    <x v="5"/>
    <x v="9656"/>
  </r>
  <r>
    <x v="141"/>
    <x v="6"/>
    <x v="9657"/>
  </r>
  <r>
    <x v="141"/>
    <x v="7"/>
    <x v="9658"/>
  </r>
  <r>
    <x v="141"/>
    <x v="8"/>
    <x v="9659"/>
  </r>
  <r>
    <x v="141"/>
    <x v="9"/>
    <x v="9660"/>
  </r>
  <r>
    <x v="141"/>
    <x v="10"/>
    <x v="9661"/>
  </r>
  <r>
    <x v="141"/>
    <x v="11"/>
    <x v="9662"/>
  </r>
  <r>
    <x v="141"/>
    <x v="12"/>
    <x v="9663"/>
  </r>
  <r>
    <x v="141"/>
    <x v="13"/>
    <x v="9664"/>
  </r>
  <r>
    <x v="141"/>
    <x v="14"/>
    <x v="9665"/>
  </r>
  <r>
    <x v="141"/>
    <x v="15"/>
    <x v="9666"/>
  </r>
  <r>
    <x v="141"/>
    <x v="16"/>
    <x v="9667"/>
  </r>
  <r>
    <x v="141"/>
    <x v="17"/>
    <x v="9668"/>
  </r>
  <r>
    <x v="141"/>
    <x v="18"/>
    <x v="9669"/>
  </r>
  <r>
    <x v="141"/>
    <x v="19"/>
    <x v="9670"/>
  </r>
  <r>
    <x v="141"/>
    <x v="20"/>
    <x v="9671"/>
  </r>
  <r>
    <x v="141"/>
    <x v="21"/>
    <x v="9672"/>
  </r>
  <r>
    <x v="141"/>
    <x v="22"/>
    <x v="9673"/>
  </r>
  <r>
    <x v="141"/>
    <x v="23"/>
    <x v="9674"/>
  </r>
  <r>
    <x v="141"/>
    <x v="24"/>
    <x v="9675"/>
  </r>
  <r>
    <x v="141"/>
    <x v="25"/>
    <x v="9676"/>
  </r>
  <r>
    <x v="141"/>
    <x v="26"/>
    <x v="9677"/>
  </r>
  <r>
    <x v="141"/>
    <x v="27"/>
    <x v="9678"/>
  </r>
  <r>
    <x v="141"/>
    <x v="28"/>
    <x v="9679"/>
  </r>
  <r>
    <x v="141"/>
    <x v="29"/>
    <x v="9680"/>
  </r>
  <r>
    <x v="141"/>
    <x v="30"/>
    <x v="9681"/>
  </r>
  <r>
    <x v="141"/>
    <x v="31"/>
    <x v="9682"/>
  </r>
  <r>
    <x v="141"/>
    <x v="32"/>
    <x v="9683"/>
  </r>
  <r>
    <x v="141"/>
    <x v="33"/>
    <x v="9684"/>
  </r>
  <r>
    <x v="141"/>
    <x v="34"/>
    <x v="9685"/>
  </r>
  <r>
    <x v="141"/>
    <x v="35"/>
    <x v="9686"/>
  </r>
  <r>
    <x v="141"/>
    <x v="36"/>
    <x v="9687"/>
  </r>
  <r>
    <x v="141"/>
    <x v="37"/>
    <x v="9688"/>
  </r>
  <r>
    <x v="141"/>
    <x v="38"/>
    <x v="9689"/>
  </r>
  <r>
    <x v="141"/>
    <x v="39"/>
    <x v="9690"/>
  </r>
  <r>
    <x v="141"/>
    <x v="40"/>
    <x v="5765"/>
  </r>
  <r>
    <x v="141"/>
    <x v="41"/>
    <x v="9691"/>
  </r>
  <r>
    <x v="141"/>
    <x v="42"/>
    <x v="9692"/>
  </r>
  <r>
    <x v="141"/>
    <x v="43"/>
    <x v="9693"/>
  </r>
  <r>
    <x v="141"/>
    <x v="44"/>
    <x v="9694"/>
  </r>
  <r>
    <x v="141"/>
    <x v="45"/>
    <x v="9695"/>
  </r>
  <r>
    <x v="141"/>
    <x v="46"/>
    <x v="9696"/>
  </r>
  <r>
    <x v="141"/>
    <x v="47"/>
    <x v="9697"/>
  </r>
  <r>
    <x v="141"/>
    <x v="48"/>
    <x v="9698"/>
  </r>
  <r>
    <x v="141"/>
    <x v="49"/>
    <x v="9699"/>
  </r>
  <r>
    <x v="141"/>
    <x v="50"/>
    <x v="9700"/>
  </r>
  <r>
    <x v="141"/>
    <x v="51"/>
    <x v="9701"/>
  </r>
  <r>
    <x v="141"/>
    <x v="52"/>
    <x v="9702"/>
  </r>
  <r>
    <x v="141"/>
    <x v="53"/>
    <x v="9703"/>
  </r>
  <r>
    <x v="141"/>
    <x v="54"/>
    <x v="9704"/>
  </r>
  <r>
    <x v="141"/>
    <x v="55"/>
    <x v="9705"/>
  </r>
  <r>
    <x v="141"/>
    <x v="56"/>
    <x v="9706"/>
  </r>
  <r>
    <x v="141"/>
    <x v="57"/>
    <x v="9707"/>
  </r>
  <r>
    <x v="141"/>
    <x v="58"/>
    <x v="9708"/>
  </r>
  <r>
    <x v="141"/>
    <x v="59"/>
    <x v="9709"/>
  </r>
  <r>
    <x v="141"/>
    <x v="60"/>
    <x v="9710"/>
  </r>
  <r>
    <x v="141"/>
    <x v="61"/>
    <x v="9711"/>
  </r>
  <r>
    <x v="141"/>
    <x v="62"/>
    <x v="9712"/>
  </r>
  <r>
    <x v="141"/>
    <x v="63"/>
    <x v="9713"/>
  </r>
  <r>
    <x v="141"/>
    <x v="64"/>
    <x v="9714"/>
  </r>
  <r>
    <x v="141"/>
    <x v="65"/>
    <x v="9715"/>
  </r>
  <r>
    <x v="141"/>
    <x v="66"/>
    <x v="9716"/>
  </r>
  <r>
    <x v="141"/>
    <x v="67"/>
    <x v="9717"/>
  </r>
  <r>
    <x v="141"/>
    <x v="68"/>
    <x v="9718"/>
  </r>
  <r>
    <x v="141"/>
    <x v="69"/>
    <x v="9719"/>
  </r>
  <r>
    <x v="141"/>
    <x v="70"/>
    <x v="9720"/>
  </r>
  <r>
    <x v="142"/>
    <x v="0"/>
    <x v="9721"/>
  </r>
  <r>
    <x v="142"/>
    <x v="1"/>
    <x v="9722"/>
  </r>
  <r>
    <x v="142"/>
    <x v="2"/>
    <x v="9723"/>
  </r>
  <r>
    <x v="142"/>
    <x v="3"/>
    <x v="9724"/>
  </r>
  <r>
    <x v="142"/>
    <x v="4"/>
    <x v="9725"/>
  </r>
  <r>
    <x v="142"/>
    <x v="5"/>
    <x v="9726"/>
  </r>
  <r>
    <x v="142"/>
    <x v="6"/>
    <x v="9727"/>
  </r>
  <r>
    <x v="142"/>
    <x v="7"/>
    <x v="9728"/>
  </r>
  <r>
    <x v="142"/>
    <x v="8"/>
    <x v="9729"/>
  </r>
  <r>
    <x v="142"/>
    <x v="9"/>
    <x v="9730"/>
  </r>
  <r>
    <x v="142"/>
    <x v="10"/>
    <x v="9731"/>
  </r>
  <r>
    <x v="142"/>
    <x v="11"/>
    <x v="9732"/>
  </r>
  <r>
    <x v="142"/>
    <x v="12"/>
    <x v="9733"/>
  </r>
  <r>
    <x v="142"/>
    <x v="13"/>
    <x v="9734"/>
  </r>
  <r>
    <x v="142"/>
    <x v="14"/>
    <x v="9735"/>
  </r>
  <r>
    <x v="142"/>
    <x v="15"/>
    <x v="9736"/>
  </r>
  <r>
    <x v="142"/>
    <x v="16"/>
    <x v="9737"/>
  </r>
  <r>
    <x v="142"/>
    <x v="17"/>
    <x v="6354"/>
  </r>
  <r>
    <x v="142"/>
    <x v="18"/>
    <x v="3496"/>
  </r>
  <r>
    <x v="142"/>
    <x v="19"/>
    <x v="9738"/>
  </r>
  <r>
    <x v="142"/>
    <x v="20"/>
    <x v="9739"/>
  </r>
  <r>
    <x v="142"/>
    <x v="21"/>
    <x v="9740"/>
  </r>
  <r>
    <x v="142"/>
    <x v="22"/>
    <x v="9741"/>
  </r>
  <r>
    <x v="142"/>
    <x v="23"/>
    <x v="7892"/>
  </r>
  <r>
    <x v="142"/>
    <x v="24"/>
    <x v="9742"/>
  </r>
  <r>
    <x v="142"/>
    <x v="25"/>
    <x v="9743"/>
  </r>
  <r>
    <x v="142"/>
    <x v="26"/>
    <x v="9744"/>
  </r>
  <r>
    <x v="142"/>
    <x v="27"/>
    <x v="9745"/>
  </r>
  <r>
    <x v="142"/>
    <x v="28"/>
    <x v="9746"/>
  </r>
  <r>
    <x v="142"/>
    <x v="29"/>
    <x v="9747"/>
  </r>
  <r>
    <x v="142"/>
    <x v="30"/>
    <x v="9748"/>
  </r>
  <r>
    <x v="142"/>
    <x v="31"/>
    <x v="9749"/>
  </r>
  <r>
    <x v="142"/>
    <x v="32"/>
    <x v="9750"/>
  </r>
  <r>
    <x v="142"/>
    <x v="33"/>
    <x v="9751"/>
  </r>
  <r>
    <x v="142"/>
    <x v="34"/>
    <x v="9752"/>
  </r>
  <r>
    <x v="142"/>
    <x v="35"/>
    <x v="9753"/>
  </r>
  <r>
    <x v="142"/>
    <x v="36"/>
    <x v="9754"/>
  </r>
  <r>
    <x v="142"/>
    <x v="37"/>
    <x v="9755"/>
  </r>
  <r>
    <x v="142"/>
    <x v="38"/>
    <x v="9756"/>
  </r>
  <r>
    <x v="142"/>
    <x v="39"/>
    <x v="9757"/>
  </r>
  <r>
    <x v="142"/>
    <x v="40"/>
    <x v="9758"/>
  </r>
  <r>
    <x v="142"/>
    <x v="41"/>
    <x v="9759"/>
  </r>
  <r>
    <x v="142"/>
    <x v="42"/>
    <x v="9760"/>
  </r>
  <r>
    <x v="142"/>
    <x v="43"/>
    <x v="9761"/>
  </r>
  <r>
    <x v="142"/>
    <x v="44"/>
    <x v="9762"/>
  </r>
  <r>
    <x v="142"/>
    <x v="45"/>
    <x v="9763"/>
  </r>
  <r>
    <x v="142"/>
    <x v="46"/>
    <x v="9764"/>
  </r>
  <r>
    <x v="142"/>
    <x v="47"/>
    <x v="9765"/>
  </r>
  <r>
    <x v="142"/>
    <x v="48"/>
    <x v="9766"/>
  </r>
  <r>
    <x v="142"/>
    <x v="49"/>
    <x v="9767"/>
  </r>
  <r>
    <x v="142"/>
    <x v="50"/>
    <x v="9768"/>
  </r>
  <r>
    <x v="142"/>
    <x v="51"/>
    <x v="9769"/>
  </r>
  <r>
    <x v="142"/>
    <x v="52"/>
    <x v="9770"/>
  </r>
  <r>
    <x v="142"/>
    <x v="53"/>
    <x v="9771"/>
  </r>
  <r>
    <x v="142"/>
    <x v="54"/>
    <x v="9772"/>
  </r>
  <r>
    <x v="142"/>
    <x v="55"/>
    <x v="9773"/>
  </r>
  <r>
    <x v="142"/>
    <x v="56"/>
    <x v="9774"/>
  </r>
  <r>
    <x v="142"/>
    <x v="57"/>
    <x v="9775"/>
  </r>
  <r>
    <x v="142"/>
    <x v="58"/>
    <x v="9776"/>
  </r>
  <r>
    <x v="142"/>
    <x v="59"/>
    <x v="9777"/>
  </r>
  <r>
    <x v="142"/>
    <x v="60"/>
    <x v="9778"/>
  </r>
  <r>
    <x v="142"/>
    <x v="61"/>
    <x v="9779"/>
  </r>
  <r>
    <x v="142"/>
    <x v="62"/>
    <x v="9780"/>
  </r>
  <r>
    <x v="142"/>
    <x v="63"/>
    <x v="9781"/>
  </r>
  <r>
    <x v="142"/>
    <x v="64"/>
    <x v="9782"/>
  </r>
  <r>
    <x v="142"/>
    <x v="65"/>
    <x v="9783"/>
  </r>
  <r>
    <x v="142"/>
    <x v="66"/>
    <x v="9784"/>
  </r>
  <r>
    <x v="142"/>
    <x v="67"/>
    <x v="9785"/>
  </r>
  <r>
    <x v="142"/>
    <x v="68"/>
    <x v="9786"/>
  </r>
  <r>
    <x v="142"/>
    <x v="69"/>
    <x v="9787"/>
  </r>
  <r>
    <x v="142"/>
    <x v="70"/>
    <x v="9788"/>
  </r>
  <r>
    <x v="143"/>
    <x v="0"/>
    <x v="9789"/>
  </r>
  <r>
    <x v="143"/>
    <x v="1"/>
    <x v="9790"/>
  </r>
  <r>
    <x v="143"/>
    <x v="2"/>
    <x v="9791"/>
  </r>
  <r>
    <x v="143"/>
    <x v="3"/>
    <x v="9792"/>
  </r>
  <r>
    <x v="143"/>
    <x v="4"/>
    <x v="9793"/>
  </r>
  <r>
    <x v="143"/>
    <x v="5"/>
    <x v="9794"/>
  </r>
  <r>
    <x v="143"/>
    <x v="6"/>
    <x v="9795"/>
  </r>
  <r>
    <x v="143"/>
    <x v="7"/>
    <x v="7999"/>
  </r>
  <r>
    <x v="143"/>
    <x v="8"/>
    <x v="9796"/>
  </r>
  <r>
    <x v="143"/>
    <x v="9"/>
    <x v="9797"/>
  </r>
  <r>
    <x v="143"/>
    <x v="10"/>
    <x v="9798"/>
  </r>
  <r>
    <x v="143"/>
    <x v="11"/>
    <x v="9799"/>
  </r>
  <r>
    <x v="143"/>
    <x v="12"/>
    <x v="9126"/>
  </r>
  <r>
    <x v="143"/>
    <x v="13"/>
    <x v="9800"/>
  </r>
  <r>
    <x v="143"/>
    <x v="14"/>
    <x v="9801"/>
  </r>
  <r>
    <x v="143"/>
    <x v="15"/>
    <x v="9802"/>
  </r>
  <r>
    <x v="143"/>
    <x v="16"/>
    <x v="9803"/>
  </r>
  <r>
    <x v="143"/>
    <x v="17"/>
    <x v="9804"/>
  </r>
  <r>
    <x v="143"/>
    <x v="18"/>
    <x v="9805"/>
  </r>
  <r>
    <x v="143"/>
    <x v="19"/>
    <x v="9806"/>
  </r>
  <r>
    <x v="143"/>
    <x v="20"/>
    <x v="9807"/>
  </r>
  <r>
    <x v="143"/>
    <x v="21"/>
    <x v="9808"/>
  </r>
  <r>
    <x v="143"/>
    <x v="22"/>
    <x v="9809"/>
  </r>
  <r>
    <x v="143"/>
    <x v="23"/>
    <x v="9810"/>
  </r>
  <r>
    <x v="143"/>
    <x v="24"/>
    <x v="9811"/>
  </r>
  <r>
    <x v="143"/>
    <x v="25"/>
    <x v="9812"/>
  </r>
  <r>
    <x v="143"/>
    <x v="26"/>
    <x v="9813"/>
  </r>
  <r>
    <x v="143"/>
    <x v="27"/>
    <x v="9814"/>
  </r>
  <r>
    <x v="143"/>
    <x v="28"/>
    <x v="9815"/>
  </r>
  <r>
    <x v="143"/>
    <x v="29"/>
    <x v="9816"/>
  </r>
  <r>
    <x v="143"/>
    <x v="30"/>
    <x v="9817"/>
  </r>
  <r>
    <x v="143"/>
    <x v="31"/>
    <x v="9818"/>
  </r>
  <r>
    <x v="143"/>
    <x v="32"/>
    <x v="9819"/>
  </r>
  <r>
    <x v="143"/>
    <x v="33"/>
    <x v="9820"/>
  </r>
  <r>
    <x v="143"/>
    <x v="34"/>
    <x v="9821"/>
  </r>
  <r>
    <x v="143"/>
    <x v="35"/>
    <x v="9822"/>
  </r>
  <r>
    <x v="143"/>
    <x v="36"/>
    <x v="9823"/>
  </r>
  <r>
    <x v="143"/>
    <x v="37"/>
    <x v="9824"/>
  </r>
  <r>
    <x v="143"/>
    <x v="38"/>
    <x v="9825"/>
  </r>
  <r>
    <x v="143"/>
    <x v="39"/>
    <x v="9826"/>
  </r>
  <r>
    <x v="143"/>
    <x v="40"/>
    <x v="9827"/>
  </r>
  <r>
    <x v="143"/>
    <x v="41"/>
    <x v="9828"/>
  </r>
  <r>
    <x v="143"/>
    <x v="42"/>
    <x v="9829"/>
  </r>
  <r>
    <x v="143"/>
    <x v="43"/>
    <x v="9830"/>
  </r>
  <r>
    <x v="143"/>
    <x v="44"/>
    <x v="9831"/>
  </r>
  <r>
    <x v="143"/>
    <x v="45"/>
    <x v="9832"/>
  </r>
  <r>
    <x v="143"/>
    <x v="46"/>
    <x v="9833"/>
  </r>
  <r>
    <x v="143"/>
    <x v="47"/>
    <x v="9834"/>
  </r>
  <r>
    <x v="143"/>
    <x v="48"/>
    <x v="9835"/>
  </r>
  <r>
    <x v="143"/>
    <x v="49"/>
    <x v="9836"/>
  </r>
  <r>
    <x v="143"/>
    <x v="50"/>
    <x v="9837"/>
  </r>
  <r>
    <x v="143"/>
    <x v="51"/>
    <x v="9838"/>
  </r>
  <r>
    <x v="143"/>
    <x v="52"/>
    <x v="9839"/>
  </r>
  <r>
    <x v="143"/>
    <x v="53"/>
    <x v="9840"/>
  </r>
  <r>
    <x v="143"/>
    <x v="54"/>
    <x v="9841"/>
  </r>
  <r>
    <x v="143"/>
    <x v="55"/>
    <x v="9842"/>
  </r>
  <r>
    <x v="143"/>
    <x v="56"/>
    <x v="9843"/>
  </r>
  <r>
    <x v="143"/>
    <x v="57"/>
    <x v="9844"/>
  </r>
  <r>
    <x v="143"/>
    <x v="58"/>
    <x v="9845"/>
  </r>
  <r>
    <x v="143"/>
    <x v="59"/>
    <x v="1902"/>
  </r>
  <r>
    <x v="143"/>
    <x v="60"/>
    <x v="9846"/>
  </r>
  <r>
    <x v="143"/>
    <x v="61"/>
    <x v="9847"/>
  </r>
  <r>
    <x v="143"/>
    <x v="62"/>
    <x v="9848"/>
  </r>
  <r>
    <x v="143"/>
    <x v="63"/>
    <x v="6074"/>
  </r>
  <r>
    <x v="143"/>
    <x v="64"/>
    <x v="9849"/>
  </r>
  <r>
    <x v="143"/>
    <x v="65"/>
    <x v="9850"/>
  </r>
  <r>
    <x v="143"/>
    <x v="66"/>
    <x v="9851"/>
  </r>
  <r>
    <x v="143"/>
    <x v="67"/>
    <x v="9852"/>
  </r>
  <r>
    <x v="143"/>
    <x v="68"/>
    <x v="9853"/>
  </r>
  <r>
    <x v="143"/>
    <x v="69"/>
    <x v="9854"/>
  </r>
  <r>
    <x v="143"/>
    <x v="70"/>
    <x v="9855"/>
  </r>
  <r>
    <x v="144"/>
    <x v="0"/>
    <x v="2115"/>
  </r>
  <r>
    <x v="144"/>
    <x v="1"/>
    <x v="9856"/>
  </r>
  <r>
    <x v="144"/>
    <x v="2"/>
    <x v="9857"/>
  </r>
  <r>
    <x v="144"/>
    <x v="3"/>
    <x v="3659"/>
  </r>
  <r>
    <x v="144"/>
    <x v="4"/>
    <x v="9858"/>
  </r>
  <r>
    <x v="144"/>
    <x v="5"/>
    <x v="9859"/>
  </r>
  <r>
    <x v="144"/>
    <x v="6"/>
    <x v="9860"/>
  </r>
  <r>
    <x v="144"/>
    <x v="7"/>
    <x v="9861"/>
  </r>
  <r>
    <x v="144"/>
    <x v="8"/>
    <x v="5040"/>
  </r>
  <r>
    <x v="144"/>
    <x v="9"/>
    <x v="9862"/>
  </r>
  <r>
    <x v="144"/>
    <x v="10"/>
    <x v="9863"/>
  </r>
  <r>
    <x v="144"/>
    <x v="11"/>
    <x v="9864"/>
  </r>
  <r>
    <x v="144"/>
    <x v="12"/>
    <x v="9865"/>
  </r>
  <r>
    <x v="144"/>
    <x v="13"/>
    <x v="9866"/>
  </r>
  <r>
    <x v="144"/>
    <x v="14"/>
    <x v="9867"/>
  </r>
  <r>
    <x v="144"/>
    <x v="15"/>
    <x v="9868"/>
  </r>
  <r>
    <x v="144"/>
    <x v="16"/>
    <x v="9869"/>
  </r>
  <r>
    <x v="144"/>
    <x v="17"/>
    <x v="9870"/>
  </r>
  <r>
    <x v="144"/>
    <x v="18"/>
    <x v="9871"/>
  </r>
  <r>
    <x v="144"/>
    <x v="19"/>
    <x v="9872"/>
  </r>
  <r>
    <x v="144"/>
    <x v="20"/>
    <x v="9873"/>
  </r>
  <r>
    <x v="144"/>
    <x v="21"/>
    <x v="9874"/>
  </r>
  <r>
    <x v="144"/>
    <x v="22"/>
    <x v="9875"/>
  </r>
  <r>
    <x v="144"/>
    <x v="23"/>
    <x v="9876"/>
  </r>
  <r>
    <x v="144"/>
    <x v="24"/>
    <x v="9877"/>
  </r>
  <r>
    <x v="144"/>
    <x v="25"/>
    <x v="9878"/>
  </r>
  <r>
    <x v="144"/>
    <x v="26"/>
    <x v="9879"/>
  </r>
  <r>
    <x v="144"/>
    <x v="27"/>
    <x v="7695"/>
  </r>
  <r>
    <x v="144"/>
    <x v="28"/>
    <x v="6680"/>
  </r>
  <r>
    <x v="144"/>
    <x v="29"/>
    <x v="9880"/>
  </r>
  <r>
    <x v="144"/>
    <x v="30"/>
    <x v="9881"/>
  </r>
  <r>
    <x v="144"/>
    <x v="31"/>
    <x v="9882"/>
  </r>
  <r>
    <x v="144"/>
    <x v="32"/>
    <x v="9883"/>
  </r>
  <r>
    <x v="144"/>
    <x v="33"/>
    <x v="9884"/>
  </r>
  <r>
    <x v="144"/>
    <x v="34"/>
    <x v="7700"/>
  </r>
  <r>
    <x v="144"/>
    <x v="35"/>
    <x v="9885"/>
  </r>
  <r>
    <x v="144"/>
    <x v="36"/>
    <x v="2936"/>
  </r>
  <r>
    <x v="144"/>
    <x v="37"/>
    <x v="9886"/>
  </r>
  <r>
    <x v="144"/>
    <x v="38"/>
    <x v="9887"/>
  </r>
  <r>
    <x v="144"/>
    <x v="39"/>
    <x v="9888"/>
  </r>
  <r>
    <x v="144"/>
    <x v="40"/>
    <x v="1667"/>
  </r>
  <r>
    <x v="144"/>
    <x v="41"/>
    <x v="9889"/>
  </r>
  <r>
    <x v="144"/>
    <x v="42"/>
    <x v="9890"/>
  </r>
  <r>
    <x v="144"/>
    <x v="43"/>
    <x v="9891"/>
  </r>
  <r>
    <x v="144"/>
    <x v="44"/>
    <x v="9892"/>
  </r>
  <r>
    <x v="144"/>
    <x v="45"/>
    <x v="9893"/>
  </r>
  <r>
    <x v="144"/>
    <x v="46"/>
    <x v="9894"/>
  </r>
  <r>
    <x v="144"/>
    <x v="47"/>
    <x v="9895"/>
  </r>
  <r>
    <x v="144"/>
    <x v="48"/>
    <x v="9896"/>
  </r>
  <r>
    <x v="144"/>
    <x v="49"/>
    <x v="9897"/>
  </r>
  <r>
    <x v="144"/>
    <x v="50"/>
    <x v="9898"/>
  </r>
  <r>
    <x v="144"/>
    <x v="51"/>
    <x v="9899"/>
  </r>
  <r>
    <x v="144"/>
    <x v="52"/>
    <x v="9900"/>
  </r>
  <r>
    <x v="144"/>
    <x v="53"/>
    <x v="9901"/>
  </r>
  <r>
    <x v="144"/>
    <x v="54"/>
    <x v="9902"/>
  </r>
  <r>
    <x v="144"/>
    <x v="55"/>
    <x v="9903"/>
  </r>
  <r>
    <x v="144"/>
    <x v="56"/>
    <x v="9904"/>
  </r>
  <r>
    <x v="144"/>
    <x v="57"/>
    <x v="9905"/>
  </r>
  <r>
    <x v="144"/>
    <x v="58"/>
    <x v="1105"/>
  </r>
  <r>
    <x v="144"/>
    <x v="59"/>
    <x v="9906"/>
  </r>
  <r>
    <x v="144"/>
    <x v="60"/>
    <x v="9907"/>
  </r>
  <r>
    <x v="144"/>
    <x v="61"/>
    <x v="9908"/>
  </r>
  <r>
    <x v="144"/>
    <x v="62"/>
    <x v="9909"/>
  </r>
  <r>
    <x v="144"/>
    <x v="63"/>
    <x v="9910"/>
  </r>
  <r>
    <x v="144"/>
    <x v="64"/>
    <x v="9911"/>
  </r>
  <r>
    <x v="144"/>
    <x v="65"/>
    <x v="4681"/>
  </r>
  <r>
    <x v="144"/>
    <x v="66"/>
    <x v="9912"/>
  </r>
  <r>
    <x v="144"/>
    <x v="67"/>
    <x v="9913"/>
  </r>
  <r>
    <x v="144"/>
    <x v="68"/>
    <x v="9914"/>
  </r>
  <r>
    <x v="144"/>
    <x v="69"/>
    <x v="9915"/>
  </r>
  <r>
    <x v="144"/>
    <x v="70"/>
    <x v="9916"/>
  </r>
  <r>
    <x v="145"/>
    <x v="0"/>
    <x v="9917"/>
  </r>
  <r>
    <x v="145"/>
    <x v="1"/>
    <x v="9918"/>
  </r>
  <r>
    <x v="145"/>
    <x v="2"/>
    <x v="9919"/>
  </r>
  <r>
    <x v="145"/>
    <x v="3"/>
    <x v="9920"/>
  </r>
  <r>
    <x v="145"/>
    <x v="4"/>
    <x v="9921"/>
  </r>
  <r>
    <x v="145"/>
    <x v="5"/>
    <x v="3948"/>
  </r>
  <r>
    <x v="145"/>
    <x v="6"/>
    <x v="9922"/>
  </r>
  <r>
    <x v="145"/>
    <x v="7"/>
    <x v="9923"/>
  </r>
  <r>
    <x v="145"/>
    <x v="8"/>
    <x v="9924"/>
  </r>
  <r>
    <x v="145"/>
    <x v="9"/>
    <x v="9925"/>
  </r>
  <r>
    <x v="145"/>
    <x v="10"/>
    <x v="2282"/>
  </r>
  <r>
    <x v="145"/>
    <x v="11"/>
    <x v="9926"/>
  </r>
  <r>
    <x v="145"/>
    <x v="12"/>
    <x v="9927"/>
  </r>
  <r>
    <x v="145"/>
    <x v="13"/>
    <x v="9928"/>
  </r>
  <r>
    <x v="145"/>
    <x v="14"/>
    <x v="9929"/>
  </r>
  <r>
    <x v="145"/>
    <x v="15"/>
    <x v="9930"/>
  </r>
  <r>
    <x v="145"/>
    <x v="16"/>
    <x v="9931"/>
  </r>
  <r>
    <x v="145"/>
    <x v="17"/>
    <x v="9932"/>
  </r>
  <r>
    <x v="145"/>
    <x v="18"/>
    <x v="9933"/>
  </r>
  <r>
    <x v="145"/>
    <x v="19"/>
    <x v="9934"/>
  </r>
  <r>
    <x v="145"/>
    <x v="20"/>
    <x v="9935"/>
  </r>
  <r>
    <x v="145"/>
    <x v="21"/>
    <x v="9936"/>
  </r>
  <r>
    <x v="145"/>
    <x v="22"/>
    <x v="9937"/>
  </r>
  <r>
    <x v="145"/>
    <x v="23"/>
    <x v="9938"/>
  </r>
  <r>
    <x v="145"/>
    <x v="24"/>
    <x v="9939"/>
  </r>
  <r>
    <x v="145"/>
    <x v="25"/>
    <x v="9940"/>
  </r>
  <r>
    <x v="145"/>
    <x v="26"/>
    <x v="9941"/>
  </r>
  <r>
    <x v="145"/>
    <x v="27"/>
    <x v="9942"/>
  </r>
  <r>
    <x v="145"/>
    <x v="28"/>
    <x v="9943"/>
  </r>
  <r>
    <x v="145"/>
    <x v="29"/>
    <x v="9944"/>
  </r>
  <r>
    <x v="145"/>
    <x v="30"/>
    <x v="9945"/>
  </r>
  <r>
    <x v="145"/>
    <x v="31"/>
    <x v="7125"/>
  </r>
  <r>
    <x v="145"/>
    <x v="32"/>
    <x v="2399"/>
  </r>
  <r>
    <x v="145"/>
    <x v="33"/>
    <x v="9946"/>
  </r>
  <r>
    <x v="145"/>
    <x v="34"/>
    <x v="9947"/>
  </r>
  <r>
    <x v="145"/>
    <x v="35"/>
    <x v="9948"/>
  </r>
  <r>
    <x v="145"/>
    <x v="36"/>
    <x v="9949"/>
  </r>
  <r>
    <x v="145"/>
    <x v="37"/>
    <x v="9950"/>
  </r>
  <r>
    <x v="145"/>
    <x v="38"/>
    <x v="9951"/>
  </r>
  <r>
    <x v="145"/>
    <x v="39"/>
    <x v="9952"/>
  </r>
  <r>
    <x v="145"/>
    <x v="40"/>
    <x v="9953"/>
  </r>
  <r>
    <x v="145"/>
    <x v="41"/>
    <x v="9954"/>
  </r>
  <r>
    <x v="145"/>
    <x v="42"/>
    <x v="9955"/>
  </r>
  <r>
    <x v="145"/>
    <x v="43"/>
    <x v="9956"/>
  </r>
  <r>
    <x v="145"/>
    <x v="44"/>
    <x v="9957"/>
  </r>
  <r>
    <x v="145"/>
    <x v="45"/>
    <x v="9958"/>
  </r>
  <r>
    <x v="145"/>
    <x v="46"/>
    <x v="9959"/>
  </r>
  <r>
    <x v="145"/>
    <x v="47"/>
    <x v="9960"/>
  </r>
  <r>
    <x v="145"/>
    <x v="48"/>
    <x v="9961"/>
  </r>
  <r>
    <x v="145"/>
    <x v="49"/>
    <x v="9962"/>
  </r>
  <r>
    <x v="145"/>
    <x v="50"/>
    <x v="9963"/>
  </r>
  <r>
    <x v="145"/>
    <x v="51"/>
    <x v="9964"/>
  </r>
  <r>
    <x v="145"/>
    <x v="52"/>
    <x v="9965"/>
  </r>
  <r>
    <x v="145"/>
    <x v="53"/>
    <x v="9966"/>
  </r>
  <r>
    <x v="145"/>
    <x v="54"/>
    <x v="9967"/>
  </r>
  <r>
    <x v="145"/>
    <x v="55"/>
    <x v="9968"/>
  </r>
  <r>
    <x v="145"/>
    <x v="56"/>
    <x v="9969"/>
  </r>
  <r>
    <x v="145"/>
    <x v="57"/>
    <x v="9970"/>
  </r>
  <r>
    <x v="145"/>
    <x v="58"/>
    <x v="9971"/>
  </r>
  <r>
    <x v="145"/>
    <x v="59"/>
    <x v="1436"/>
  </r>
  <r>
    <x v="145"/>
    <x v="60"/>
    <x v="9972"/>
  </r>
  <r>
    <x v="145"/>
    <x v="61"/>
    <x v="9973"/>
  </r>
  <r>
    <x v="145"/>
    <x v="62"/>
    <x v="9974"/>
  </r>
  <r>
    <x v="145"/>
    <x v="63"/>
    <x v="9975"/>
  </r>
  <r>
    <x v="145"/>
    <x v="64"/>
    <x v="9976"/>
  </r>
  <r>
    <x v="145"/>
    <x v="65"/>
    <x v="9977"/>
  </r>
  <r>
    <x v="145"/>
    <x v="66"/>
    <x v="9978"/>
  </r>
  <r>
    <x v="145"/>
    <x v="67"/>
    <x v="9979"/>
  </r>
  <r>
    <x v="145"/>
    <x v="68"/>
    <x v="9980"/>
  </r>
  <r>
    <x v="145"/>
    <x v="69"/>
    <x v="9981"/>
  </r>
  <r>
    <x v="145"/>
    <x v="70"/>
    <x v="9982"/>
  </r>
  <r>
    <x v="146"/>
    <x v="0"/>
    <x v="9983"/>
  </r>
  <r>
    <x v="146"/>
    <x v="1"/>
    <x v="684"/>
  </r>
  <r>
    <x v="146"/>
    <x v="2"/>
    <x v="9984"/>
  </r>
  <r>
    <x v="146"/>
    <x v="3"/>
    <x v="9985"/>
  </r>
  <r>
    <x v="146"/>
    <x v="4"/>
    <x v="5929"/>
  </r>
  <r>
    <x v="146"/>
    <x v="5"/>
    <x v="9986"/>
  </r>
  <r>
    <x v="146"/>
    <x v="6"/>
    <x v="9987"/>
  </r>
  <r>
    <x v="146"/>
    <x v="7"/>
    <x v="9988"/>
  </r>
  <r>
    <x v="146"/>
    <x v="8"/>
    <x v="9989"/>
  </r>
  <r>
    <x v="146"/>
    <x v="9"/>
    <x v="9990"/>
  </r>
  <r>
    <x v="146"/>
    <x v="10"/>
    <x v="9991"/>
  </r>
  <r>
    <x v="146"/>
    <x v="11"/>
    <x v="3790"/>
  </r>
  <r>
    <x v="146"/>
    <x v="12"/>
    <x v="9992"/>
  </r>
  <r>
    <x v="146"/>
    <x v="13"/>
    <x v="9993"/>
  </r>
  <r>
    <x v="146"/>
    <x v="14"/>
    <x v="9994"/>
  </r>
  <r>
    <x v="146"/>
    <x v="15"/>
    <x v="9995"/>
  </r>
  <r>
    <x v="146"/>
    <x v="16"/>
    <x v="9996"/>
  </r>
  <r>
    <x v="146"/>
    <x v="17"/>
    <x v="9997"/>
  </r>
  <r>
    <x v="146"/>
    <x v="18"/>
    <x v="9998"/>
  </r>
  <r>
    <x v="146"/>
    <x v="19"/>
    <x v="9999"/>
  </r>
  <r>
    <x v="146"/>
    <x v="20"/>
    <x v="10000"/>
  </r>
  <r>
    <x v="146"/>
    <x v="21"/>
    <x v="10001"/>
  </r>
  <r>
    <x v="146"/>
    <x v="22"/>
    <x v="10002"/>
  </r>
  <r>
    <x v="146"/>
    <x v="23"/>
    <x v="2929"/>
  </r>
  <r>
    <x v="146"/>
    <x v="24"/>
    <x v="5918"/>
  </r>
  <r>
    <x v="146"/>
    <x v="25"/>
    <x v="10003"/>
  </r>
  <r>
    <x v="146"/>
    <x v="26"/>
    <x v="10004"/>
  </r>
  <r>
    <x v="146"/>
    <x v="27"/>
    <x v="10005"/>
  </r>
  <r>
    <x v="146"/>
    <x v="28"/>
    <x v="10006"/>
  </r>
  <r>
    <x v="146"/>
    <x v="29"/>
    <x v="2620"/>
  </r>
  <r>
    <x v="146"/>
    <x v="30"/>
    <x v="10007"/>
  </r>
  <r>
    <x v="146"/>
    <x v="31"/>
    <x v="10008"/>
  </r>
  <r>
    <x v="146"/>
    <x v="32"/>
    <x v="10009"/>
  </r>
  <r>
    <x v="146"/>
    <x v="33"/>
    <x v="10010"/>
  </r>
  <r>
    <x v="146"/>
    <x v="34"/>
    <x v="10011"/>
  </r>
  <r>
    <x v="146"/>
    <x v="35"/>
    <x v="10012"/>
  </r>
  <r>
    <x v="146"/>
    <x v="36"/>
    <x v="10013"/>
  </r>
  <r>
    <x v="146"/>
    <x v="37"/>
    <x v="10014"/>
  </r>
  <r>
    <x v="146"/>
    <x v="38"/>
    <x v="10015"/>
  </r>
  <r>
    <x v="146"/>
    <x v="39"/>
    <x v="10016"/>
  </r>
  <r>
    <x v="146"/>
    <x v="40"/>
    <x v="10017"/>
  </r>
  <r>
    <x v="146"/>
    <x v="41"/>
    <x v="10018"/>
  </r>
  <r>
    <x v="146"/>
    <x v="42"/>
    <x v="10019"/>
  </r>
  <r>
    <x v="146"/>
    <x v="43"/>
    <x v="10020"/>
  </r>
  <r>
    <x v="146"/>
    <x v="44"/>
    <x v="10021"/>
  </r>
  <r>
    <x v="146"/>
    <x v="45"/>
    <x v="10022"/>
  </r>
  <r>
    <x v="146"/>
    <x v="46"/>
    <x v="10023"/>
  </r>
  <r>
    <x v="146"/>
    <x v="47"/>
    <x v="10024"/>
  </r>
  <r>
    <x v="146"/>
    <x v="48"/>
    <x v="10025"/>
  </r>
  <r>
    <x v="146"/>
    <x v="49"/>
    <x v="10026"/>
  </r>
  <r>
    <x v="146"/>
    <x v="50"/>
    <x v="10027"/>
  </r>
  <r>
    <x v="146"/>
    <x v="51"/>
    <x v="10028"/>
  </r>
  <r>
    <x v="146"/>
    <x v="52"/>
    <x v="10029"/>
  </r>
  <r>
    <x v="146"/>
    <x v="53"/>
    <x v="10030"/>
  </r>
  <r>
    <x v="146"/>
    <x v="54"/>
    <x v="10031"/>
  </r>
  <r>
    <x v="146"/>
    <x v="55"/>
    <x v="10032"/>
  </r>
  <r>
    <x v="146"/>
    <x v="56"/>
    <x v="10033"/>
  </r>
  <r>
    <x v="146"/>
    <x v="57"/>
    <x v="10034"/>
  </r>
  <r>
    <x v="146"/>
    <x v="58"/>
    <x v="10035"/>
  </r>
  <r>
    <x v="146"/>
    <x v="59"/>
    <x v="8100"/>
  </r>
  <r>
    <x v="146"/>
    <x v="60"/>
    <x v="9656"/>
  </r>
  <r>
    <x v="146"/>
    <x v="61"/>
    <x v="10036"/>
  </r>
  <r>
    <x v="146"/>
    <x v="62"/>
    <x v="10037"/>
  </r>
  <r>
    <x v="146"/>
    <x v="63"/>
    <x v="10038"/>
  </r>
  <r>
    <x v="146"/>
    <x v="64"/>
    <x v="10039"/>
  </r>
  <r>
    <x v="146"/>
    <x v="65"/>
    <x v="10040"/>
  </r>
  <r>
    <x v="146"/>
    <x v="66"/>
    <x v="6981"/>
  </r>
  <r>
    <x v="146"/>
    <x v="67"/>
    <x v="10041"/>
  </r>
  <r>
    <x v="146"/>
    <x v="68"/>
    <x v="10042"/>
  </r>
  <r>
    <x v="146"/>
    <x v="69"/>
    <x v="10043"/>
  </r>
  <r>
    <x v="146"/>
    <x v="70"/>
    <x v="100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PivotTable14" cacheId="2"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4">
    <pivotField showAll="0">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pivotField axis="axisCol" showAll="0" defaultSubtotal="0">
      <items count="17">
        <item n="DEU" sd="0" x="3"/>
        <item n="AUT" sd="0" x="0"/>
        <item n="FRA" sd="0" x="2"/>
        <item n="EUN" sd="0" x="9"/>
        <item n="EUE" sd="0" x="12"/>
        <item n="EUS" sd="0" x="11"/>
        <item n="SWZ" sd="0" x="7"/>
        <item n="USA" sd="0" x="8"/>
        <item n="OEC" sd="0" x="13"/>
        <item n="BRZ" sd="0" x="1"/>
        <item n="RUS" sd="0" x="5"/>
        <item n="IND" sd="0" x="4"/>
        <item n="CHI" sd="0" x="15"/>
        <item n="RSA" sd="0" x="6"/>
        <item n="ARB" sd="0" x="14"/>
        <item n="OPE" sd="0" x="10"/>
        <item n="ROW" sd="0" x="16"/>
      </items>
    </pivotField>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EP" fld="2" showDataAs="percent" baseField="1" baseItem="27" numFmtId="10"/>
  </dataFields>
  <chartFormats count="17">
    <chartFormat chart="0" format="165" series="1">
      <pivotArea type="data" outline="0" fieldPosition="0">
        <references count="2">
          <reference field="4294967294" count="1" selected="0">
            <x v="0"/>
          </reference>
          <reference field="3" count="1" selected="0">
            <x v="1"/>
          </reference>
        </references>
      </pivotArea>
    </chartFormat>
    <chartFormat chart="0" format="166" series="1">
      <pivotArea type="data" outline="0" fieldPosition="0">
        <references count="2">
          <reference field="4294967294" count="1" selected="0">
            <x v="0"/>
          </reference>
          <reference field="3" count="1" selected="0">
            <x v="3"/>
          </reference>
        </references>
      </pivotArea>
    </chartFormat>
    <chartFormat chart="0" format="167" series="1">
      <pivotArea type="data" outline="0" fieldPosition="0">
        <references count="2">
          <reference field="4294967294" count="1" selected="0">
            <x v="0"/>
          </reference>
          <reference field="3" count="1" selected="0">
            <x v="9"/>
          </reference>
        </references>
      </pivotArea>
    </chartFormat>
    <chartFormat chart="0" format="168" series="1">
      <pivotArea type="data" outline="0" fieldPosition="0">
        <references count="2">
          <reference field="4294967294" count="1" selected="0">
            <x v="0"/>
          </reference>
          <reference field="3" count="1" selected="0">
            <x v="4"/>
          </reference>
        </references>
      </pivotArea>
    </chartFormat>
    <chartFormat chart="0" format="169" series="1">
      <pivotArea type="data" outline="0" fieldPosition="0">
        <references count="2">
          <reference field="4294967294" count="1" selected="0">
            <x v="0"/>
          </reference>
          <reference field="3" count="1" selected="0">
            <x v="5"/>
          </reference>
        </references>
      </pivotArea>
    </chartFormat>
    <chartFormat chart="0" format="171" series="1">
      <pivotArea type="data" outline="0" fieldPosition="0">
        <references count="2">
          <reference field="4294967294" count="1" selected="0">
            <x v="0"/>
          </reference>
          <reference field="3" count="1" selected="0">
            <x v="2"/>
          </reference>
        </references>
      </pivotArea>
    </chartFormat>
    <chartFormat chart="0" format="172" series="1">
      <pivotArea type="data" outline="0" fieldPosition="0">
        <references count="2">
          <reference field="4294967294" count="1" selected="0">
            <x v="0"/>
          </reference>
          <reference field="3" count="1" selected="0">
            <x v="0"/>
          </reference>
        </references>
      </pivotArea>
    </chartFormat>
    <chartFormat chart="0" format="173" series="1">
      <pivotArea type="data" outline="0" fieldPosition="0">
        <references count="2">
          <reference field="4294967294" count="1" selected="0">
            <x v="0"/>
          </reference>
          <reference field="3" count="1" selected="0">
            <x v="11"/>
          </reference>
        </references>
      </pivotArea>
    </chartFormat>
    <chartFormat chart="0" format="174" series="1">
      <pivotArea type="data" outline="0" fieldPosition="0">
        <references count="2">
          <reference field="4294967294" count="1" selected="0">
            <x v="0"/>
          </reference>
          <reference field="3" count="1" selected="0">
            <x v="15"/>
          </reference>
        </references>
      </pivotArea>
    </chartFormat>
    <chartFormat chart="0" format="175" series="1">
      <pivotArea type="data" outline="0" fieldPosition="0">
        <references count="2">
          <reference field="4294967294" count="1" selected="0">
            <x v="0"/>
          </reference>
          <reference field="3" count="1" selected="0">
            <x v="10"/>
          </reference>
        </references>
      </pivotArea>
    </chartFormat>
    <chartFormat chart="0" format="176" series="1">
      <pivotArea type="data" outline="0" fieldPosition="0">
        <references count="2">
          <reference field="4294967294" count="1" selected="0">
            <x v="0"/>
          </reference>
          <reference field="3" count="1" selected="0">
            <x v="13"/>
          </reference>
        </references>
      </pivotArea>
    </chartFormat>
    <chartFormat chart="0" format="177" series="1">
      <pivotArea type="data" outline="0" fieldPosition="0">
        <references count="2">
          <reference field="4294967294" count="1" selected="0">
            <x v="0"/>
          </reference>
          <reference field="3" count="1" selected="0">
            <x v="6"/>
          </reference>
        </references>
      </pivotArea>
    </chartFormat>
    <chartFormat chart="0" format="265" series="1">
      <pivotArea type="data" outline="0" fieldPosition="0">
        <references count="2">
          <reference field="4294967294" count="1" selected="0">
            <x v="0"/>
          </reference>
          <reference field="3" count="1" selected="0">
            <x v="8"/>
          </reference>
        </references>
      </pivotArea>
    </chartFormat>
    <chartFormat chart="0" format="339" series="1">
      <pivotArea type="data" outline="0" fieldPosition="0">
        <references count="2">
          <reference field="4294967294" count="1" selected="0">
            <x v="0"/>
          </reference>
          <reference field="3" count="1" selected="0">
            <x v="7"/>
          </reference>
        </references>
      </pivotArea>
    </chartFormat>
    <chartFormat chart="0" format="340" series="1">
      <pivotArea type="data" outline="0" fieldPosition="0">
        <references count="2">
          <reference field="4294967294" count="1" selected="0">
            <x v="0"/>
          </reference>
          <reference field="3" count="1" selected="0">
            <x v="14"/>
          </reference>
        </references>
      </pivotArea>
    </chartFormat>
    <chartFormat chart="0" format="429" series="1">
      <pivotArea type="data" outline="0" fieldPosition="0">
        <references count="2">
          <reference field="4294967294" count="1" selected="0">
            <x v="0"/>
          </reference>
          <reference field="3" count="1" selected="0">
            <x v="12"/>
          </reference>
        </references>
      </pivotArea>
    </chartFormat>
    <chartFormat chart="0" format="430"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pivotTables/pivotTable2.xml><?xml version="1.0" encoding="utf-8"?>
<pivotTableDefinition xmlns="http://schemas.openxmlformats.org/spreadsheetml/2006/main" name="PivotTable16" cacheId="3" applyNumberFormats="0" applyBorderFormats="0" applyFontFormats="0" applyPatternFormats="0" applyAlignmentFormats="0" applyWidthHeightFormats="1" dataCaption="Werte" updatedVersion="4" minRefreshableVersion="3" useAutoFormatting="1" itemPrintTitles="1" createdVersion="4" indent="0" outline="1" outlineData="1" multipleFieldFilters="0" chartFormat="1">
  <location ref="A3:S49" firstHeaderRow="1" firstDataRow="2" firstDataCol="1"/>
  <pivotFields count="6">
    <pivotField showAll="0" sortType="descending">
      <items count="14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t="default"/>
      </items>
      <autoSortScope>
        <pivotArea dataOnly="0" outline="0" fieldPosition="0">
          <references count="1">
            <reference field="4294967294" count="1" selected="0">
              <x v="0"/>
            </reference>
          </references>
        </pivotArea>
      </autoSortScope>
    </pivotField>
    <pivotField axis="axisRow" showAll="0">
      <items count="72">
        <item h="1" x="0"/>
        <item h="1" x="1"/>
        <item h="1" x="2"/>
        <item h="1" x="3"/>
        <item h="1" x="4"/>
        <item h="1" x="5"/>
        <item h="1" x="6"/>
        <item h="1" x="7"/>
        <item h="1" x="8"/>
        <item h="1" x="9"/>
        <item h="1" x="10"/>
        <item h="1" x="11"/>
        <item h="1" x="12"/>
        <item h="1" x="13"/>
        <item h="1" x="14"/>
        <item h="1" x="15"/>
        <item h="1" x="16"/>
        <item h="1" x="17"/>
        <item h="1" x="18"/>
        <item h="1" x="19"/>
        <item h="1" x="20"/>
        <item h="1" x="21"/>
        <item h="1" x="22"/>
        <item h="1" x="23"/>
        <item h="1" x="24"/>
        <item h="1" x="25"/>
        <item h="1"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t="default"/>
      </items>
    </pivotField>
    <pivotField dataField="1" showAll="0">
      <items count="10046">
        <item x="7672"/>
        <item x="2889"/>
        <item x="2891"/>
        <item x="2890"/>
        <item x="2895"/>
        <item x="2892"/>
        <item x="2888"/>
        <item x="2896"/>
        <item x="2900"/>
        <item x="2883"/>
        <item x="1584"/>
        <item x="2899"/>
        <item x="1573"/>
        <item x="1585"/>
        <item x="1572"/>
        <item x="2897"/>
        <item x="1586"/>
        <item x="2894"/>
        <item x="1583"/>
        <item x="1579"/>
        <item x="2886"/>
        <item x="1581"/>
        <item x="2898"/>
        <item x="2893"/>
        <item x="1582"/>
        <item x="2885"/>
        <item x="2882"/>
        <item x="1580"/>
        <item x="1577"/>
        <item x="1575"/>
        <item x="1576"/>
        <item x="1574"/>
        <item x="7056"/>
        <item x="7055"/>
        <item x="2887"/>
        <item x="1587"/>
        <item x="7054"/>
        <item x="1578"/>
        <item x="2901"/>
        <item x="7058"/>
        <item x="1588"/>
        <item x="7057"/>
        <item x="1589"/>
        <item x="2884"/>
        <item x="1571"/>
        <item x="7866"/>
        <item x="7059"/>
        <item x="1590"/>
        <item x="6312"/>
        <item x="1591"/>
        <item x="7063"/>
        <item x="8868"/>
        <item x="1592"/>
        <item x="7867"/>
        <item x="8869"/>
        <item x="7060"/>
        <item x="1626"/>
        <item x="7673"/>
        <item x="5583"/>
        <item x="1593"/>
        <item x="2881"/>
        <item x="6320"/>
        <item x="7061"/>
        <item x="1594"/>
        <item x="1627"/>
        <item x="2902"/>
        <item x="6318"/>
        <item x="1570"/>
        <item x="7865"/>
        <item x="1628"/>
        <item x="1595"/>
        <item x="7062"/>
        <item x="6319"/>
        <item x="1629"/>
        <item x="1625"/>
        <item x="1630"/>
        <item x="7864"/>
        <item x="8870"/>
        <item x="6321"/>
        <item x="1596"/>
        <item x="5581"/>
        <item x="7064"/>
        <item x="1597"/>
        <item x="1569"/>
        <item x="7674"/>
        <item x="2880"/>
        <item x="5578"/>
        <item x="1598"/>
        <item x="8867"/>
        <item x="5579"/>
        <item x="9320"/>
        <item x="6322"/>
        <item x="6313"/>
        <item x="1599"/>
        <item x="2903"/>
        <item x="5590"/>
        <item x="6314"/>
        <item x="9321"/>
        <item x="1560"/>
        <item x="8933"/>
        <item x="1600"/>
        <item x="5577"/>
        <item x="8871"/>
        <item x="1624"/>
        <item x="5571"/>
        <item x="8934"/>
        <item x="1565"/>
        <item x="6317"/>
        <item x="5572"/>
        <item x="7868"/>
        <item x="1566"/>
        <item x="5582"/>
        <item x="5570"/>
        <item x="8932"/>
        <item x="5584"/>
        <item x="7676"/>
        <item x="7677"/>
        <item x="7675"/>
        <item x="2905"/>
        <item x="1562"/>
        <item x="2879"/>
        <item x="6323"/>
        <item x="1563"/>
        <item x="9319"/>
        <item x="5591"/>
        <item x="5580"/>
        <item x="1564"/>
        <item x="5576"/>
        <item x="1568"/>
        <item x="1601"/>
        <item x="6316"/>
        <item x="6315"/>
        <item x="5575"/>
        <item x="1567"/>
        <item x="8935"/>
        <item x="7678"/>
        <item x="8925"/>
        <item x="8931"/>
        <item x="7862"/>
        <item x="8926"/>
        <item x="8936"/>
        <item x="1602"/>
        <item x="5573"/>
        <item x="8924"/>
        <item x="8937"/>
        <item x="1559"/>
        <item x="9314"/>
        <item x="1561"/>
        <item x="8872"/>
        <item x="8927"/>
        <item x="6325"/>
        <item x="5531"/>
        <item x="9322"/>
        <item x="5592"/>
        <item x="9315"/>
        <item x="5593"/>
        <item x="5041"/>
        <item x="8866"/>
        <item x="7679"/>
        <item x="8928"/>
        <item x="1603"/>
        <item x="2906"/>
        <item x="6324"/>
        <item x="7065"/>
        <item x="8938"/>
        <item x="5532"/>
        <item x="5574"/>
        <item x="8930"/>
        <item x="5530"/>
        <item x="9324"/>
        <item x="1604"/>
        <item x="5585"/>
        <item x="5522"/>
        <item x="1631"/>
        <item x="9318"/>
        <item x="8923"/>
        <item x="9323"/>
        <item x="1558"/>
        <item x="9860"/>
        <item x="7681"/>
        <item x="5569"/>
        <item x="9316"/>
        <item x="5533"/>
        <item x="5529"/>
        <item x="1605"/>
        <item x="6377"/>
        <item x="7863"/>
        <item x="8929"/>
        <item x="5586"/>
        <item x="6376"/>
        <item x="2907"/>
        <item x="7859"/>
        <item x="5594"/>
        <item x="3658"/>
        <item x="3657"/>
        <item x="1634"/>
        <item x="9861"/>
        <item x="5587"/>
        <item x="6326"/>
        <item x="1606"/>
        <item x="7861"/>
        <item x="7682"/>
        <item x="8873"/>
        <item x="9317"/>
        <item x="6378"/>
        <item x="5534"/>
        <item x="5040"/>
        <item x="1501"/>
        <item x="1556"/>
        <item x="7680"/>
        <item x="1633"/>
        <item x="5588"/>
        <item x="6373"/>
        <item x="3656"/>
        <item x="7860"/>
        <item x="3659"/>
        <item x="2908"/>
        <item x="1632"/>
        <item x="1607"/>
        <item x="5589"/>
        <item x="5042"/>
        <item x="9325"/>
        <item x="6379"/>
        <item x="1502"/>
        <item x="3655"/>
        <item x="3660"/>
        <item x="6327"/>
        <item x="5535"/>
        <item x="5523"/>
        <item x="1635"/>
        <item x="9859"/>
        <item x="8939"/>
        <item x="1497"/>
        <item x="6375"/>
        <item x="1608"/>
        <item x="1491"/>
        <item x="6374"/>
        <item x="9858"/>
        <item x="5595"/>
        <item x="9857"/>
        <item x="1500"/>
        <item x="3661"/>
        <item x="5524"/>
        <item x="6380"/>
        <item x="2909"/>
        <item x="1499"/>
        <item x="8922"/>
        <item x="6383"/>
        <item x="5536"/>
        <item x="3654"/>
        <item x="9862"/>
        <item x="1609"/>
        <item x="5525"/>
        <item x="6382"/>
        <item x="9864"/>
        <item x="6381"/>
        <item x="6328"/>
        <item x="7670"/>
        <item x="1494"/>
        <item x="1557"/>
        <item x="3649"/>
        <item x="9863"/>
        <item x="5526"/>
        <item x="1496"/>
        <item x="297"/>
        <item x="3647"/>
        <item x="3662"/>
        <item x="3650"/>
        <item x="1610"/>
        <item x="1636"/>
        <item x="1487"/>
        <item x="648"/>
        <item x="8940"/>
        <item x="3663"/>
        <item x="7669"/>
        <item x="5537"/>
        <item x="1495"/>
        <item x="2910"/>
        <item x="6384"/>
        <item x="5527"/>
        <item x="1498"/>
        <item x="1492"/>
        <item x="8874"/>
        <item x="3648"/>
        <item x="647"/>
        <item x="9326"/>
        <item x="3646"/>
        <item x="1488"/>
        <item x="650"/>
        <item x="9061"/>
        <item x="1490"/>
        <item x="5517"/>
        <item x="5519"/>
        <item x="9865"/>
        <item x="3653"/>
        <item x="1637"/>
        <item x="1611"/>
        <item x="3310"/>
        <item x="5518"/>
        <item x="3651"/>
        <item x="6385"/>
        <item x="1493"/>
        <item x="6387"/>
        <item x="7671"/>
        <item x="5103"/>
        <item x="649"/>
        <item x="7073"/>
        <item x="5043"/>
        <item x="1503"/>
        <item x="3652"/>
        <item x="2119"/>
        <item x="5044"/>
        <item x="6386"/>
        <item x="5538"/>
        <item x="645"/>
        <item x="5516"/>
        <item x="2116"/>
        <item x="646"/>
        <item x="7072"/>
        <item x="7869"/>
        <item x="651"/>
        <item x="642"/>
        <item x="2911"/>
        <item x="644"/>
        <item x="5597"/>
        <item x="6390"/>
        <item x="5102"/>
        <item x="5596"/>
        <item x="3441"/>
        <item x="8941"/>
        <item x="1612"/>
        <item x="3645"/>
        <item x="5528"/>
        <item x="7668"/>
        <item x="641"/>
        <item x="6372"/>
        <item x="1504"/>
        <item x="2117"/>
        <item x="643"/>
        <item x="9866"/>
        <item x="3664"/>
        <item x="652"/>
        <item x="7071"/>
        <item x="6391"/>
        <item x="7683"/>
        <item x="298"/>
        <item x="5539"/>
        <item x="6329"/>
        <item x="653"/>
        <item x="1613"/>
        <item x="5045"/>
        <item x="5104"/>
        <item x="5099"/>
        <item x="1489"/>
        <item x="5520"/>
        <item x="9327"/>
        <item x="7066"/>
        <item x="5092"/>
        <item x="9328"/>
        <item x="5515"/>
        <item x="3644"/>
        <item x="3311"/>
        <item x="640"/>
        <item x="1505"/>
        <item x="7667"/>
        <item x="2912"/>
        <item x="6388"/>
        <item x="5521"/>
        <item x="6389"/>
        <item x="639"/>
        <item x="2118"/>
        <item x="8921"/>
        <item x="5598"/>
        <item x="7068"/>
        <item x="654"/>
        <item x="5599"/>
        <item x="5101"/>
        <item x="5514"/>
        <item x="6392"/>
        <item x="1614"/>
        <item x="5540"/>
        <item x="5600"/>
        <item x="7870"/>
        <item x="3665"/>
        <item x="9867"/>
        <item x="1638"/>
        <item x="6128"/>
        <item x="8865"/>
        <item x="2904"/>
        <item x="296"/>
        <item x="655"/>
        <item x="3643"/>
        <item x="7856"/>
        <item x="5106"/>
        <item x="7855"/>
        <item x="6127"/>
        <item x="5513"/>
        <item x="5100"/>
        <item x="8942"/>
        <item x="7074"/>
        <item x="1615"/>
        <item x="9329"/>
        <item x="2913"/>
        <item x="7070"/>
        <item x="5105"/>
        <item x="6393"/>
        <item x="2120"/>
        <item x="5541"/>
        <item x="3442"/>
        <item x="656"/>
        <item x="1507"/>
        <item x="5601"/>
        <item x="8875"/>
        <item x="7685"/>
        <item x="3666"/>
        <item x="1506"/>
        <item x="8920"/>
        <item x="9331"/>
        <item x="1616"/>
        <item x="3667"/>
        <item x="6394"/>
        <item x="7857"/>
        <item x="9330"/>
        <item x="657"/>
        <item x="7067"/>
        <item x="3668"/>
        <item x="5107"/>
        <item x="5046"/>
        <item x="3309"/>
        <item x="6395"/>
        <item x="7871"/>
        <item x="1639"/>
        <item x="5542"/>
        <item x="9332"/>
        <item x="6397"/>
        <item x="9868"/>
        <item x="2914"/>
        <item x="6330"/>
        <item x="658"/>
        <item x="3440"/>
        <item x="3443"/>
        <item x="1617"/>
        <item x="7858"/>
        <item x="1508"/>
        <item x="3670"/>
        <item x="3444"/>
        <item x="5108"/>
        <item x="2121"/>
        <item x="1642"/>
        <item x="9856"/>
        <item x="9062"/>
        <item x="299"/>
        <item x="3671"/>
        <item x="9333"/>
        <item x="3875"/>
        <item x="7684"/>
        <item x="1640"/>
        <item x="6129"/>
        <item x="1509"/>
        <item x="7069"/>
        <item x="5543"/>
        <item x="7666"/>
        <item x="7872"/>
        <item x="1641"/>
        <item x="1618"/>
        <item x="5109"/>
        <item x="5047"/>
        <item x="2122"/>
        <item x="7853"/>
        <item x="3672"/>
        <item x="6124"/>
        <item x="659"/>
        <item x="7686"/>
        <item x="6125"/>
        <item x="5602"/>
        <item x="6658"/>
        <item x="6126"/>
        <item x="6398"/>
        <item x="660"/>
        <item x="6399"/>
        <item x="8943"/>
        <item x="3242"/>
        <item x="5039"/>
        <item x="5095"/>
        <item x="661"/>
        <item x="1619"/>
        <item x="3733"/>
        <item x="6657"/>
        <item x="3673"/>
        <item x="5110"/>
        <item x="5544"/>
        <item x="1930"/>
        <item x="8876"/>
        <item x="2123"/>
        <item x="6651"/>
        <item x="3241"/>
        <item x="6659"/>
        <item x="9869"/>
        <item x="1063"/>
        <item x="3445"/>
        <item x="6664"/>
        <item x="5093"/>
        <item x="5094"/>
        <item x="6400"/>
        <item x="7854"/>
        <item x="3312"/>
        <item x="6661"/>
        <item x="3734"/>
        <item x="3244"/>
        <item x="6371"/>
        <item x="1931"/>
        <item x="5510"/>
        <item x="7873"/>
        <item x="662"/>
        <item x="5603"/>
        <item x="3732"/>
        <item x="3869"/>
        <item x="2915"/>
        <item x="3243"/>
        <item x="6660"/>
        <item x="6667"/>
        <item x="1620"/>
        <item x="5512"/>
        <item x="3876"/>
        <item x="7687"/>
        <item x="5303"/>
        <item x="3870"/>
        <item x="5511"/>
        <item x="3738"/>
        <item x="5509"/>
        <item x="5111"/>
        <item x="3736"/>
        <item x="1510"/>
        <item x="3871"/>
        <item x="3240"/>
        <item x="5545"/>
        <item x="5096"/>
        <item x="6396"/>
        <item x="9334"/>
        <item x="9060"/>
        <item x="9063"/>
        <item x="1643"/>
        <item x="1920"/>
        <item x="5098"/>
        <item x="3674"/>
        <item x="3446"/>
        <item x="5508"/>
        <item x="3669"/>
        <item x="3874"/>
        <item x="3735"/>
        <item x="5097"/>
        <item x="2124"/>
        <item x="1621"/>
        <item x="3248"/>
        <item x="5315"/>
        <item x="3872"/>
        <item x="6665"/>
        <item x="6401"/>
        <item x="6663"/>
        <item x="1511"/>
        <item x="9870"/>
        <item x="663"/>
        <item x="5604"/>
        <item x="9871"/>
        <item x="2916"/>
        <item x="7851"/>
        <item x="3739"/>
        <item x="3728"/>
        <item x="300"/>
        <item x="5112"/>
        <item x="1923"/>
        <item x="5546"/>
        <item x="8944"/>
        <item x="5314"/>
        <item x="3245"/>
        <item x="3873"/>
        <item x="1921"/>
        <item x="7874"/>
        <item x="9069"/>
        <item x="1919"/>
        <item x="5304"/>
        <item x="6130"/>
        <item x="6666"/>
        <item x="3239"/>
        <item x="9872"/>
        <item x="9074"/>
        <item x="3439"/>
        <item x="1622"/>
        <item x="7688"/>
        <item x="3737"/>
        <item x="5048"/>
        <item x="3238"/>
        <item x="3237"/>
        <item x="8877"/>
        <item x="3234"/>
        <item x="9070"/>
        <item x="1644"/>
        <item x="5302"/>
        <item x="7852"/>
        <item x="9071"/>
        <item x="3233"/>
        <item x="6652"/>
        <item x="5307"/>
        <item x="6668"/>
        <item x="7876"/>
        <item x="7075"/>
        <item x="3675"/>
        <item x="6331"/>
        <item x="3447"/>
        <item x="1932"/>
        <item x="6402"/>
        <item x="5318"/>
        <item x="3868"/>
        <item x="5316"/>
        <item x="5605"/>
        <item x="3740"/>
        <item x="664"/>
        <item x="6662"/>
        <item x="5547"/>
        <item x="3236"/>
        <item x="5317"/>
        <item x="5309"/>
        <item x="7664"/>
        <item x="1645"/>
        <item x="7665"/>
        <item x="2917"/>
        <item x="3232"/>
        <item x="1623"/>
        <item x="1512"/>
        <item x="3249"/>
        <item x="5113"/>
        <item x="3235"/>
        <item x="1646"/>
        <item x="1935"/>
        <item x="9072"/>
        <item x="5305"/>
        <item x="1516"/>
        <item x="7877"/>
        <item x="1924"/>
        <item x="3448"/>
        <item x="6333"/>
        <item x="6654"/>
        <item x="3877"/>
        <item x="5299"/>
        <item x="5308"/>
        <item x="7875"/>
        <item x="5311"/>
        <item x="1929"/>
        <item x="5507"/>
        <item x="3228"/>
        <item x="6656"/>
        <item x="3246"/>
        <item x="6669"/>
        <item x="7849"/>
        <item x="6653"/>
        <item x="5313"/>
        <item x="3452"/>
        <item x="3453"/>
        <item x="5310"/>
        <item x="9064"/>
        <item x="1925"/>
        <item x="1064"/>
        <item x="301"/>
        <item x="9073"/>
        <item x="8945"/>
        <item x="3438"/>
        <item x="3878"/>
        <item x="7689"/>
        <item x="5312"/>
        <item x="1922"/>
        <item x="3456"/>
        <item x="1514"/>
        <item x="3449"/>
        <item x="3867"/>
        <item x="5548"/>
        <item x="1936"/>
        <item x="5306"/>
        <item x="1933"/>
        <item x="5606"/>
        <item x="1513"/>
        <item x="5506"/>
        <item x="3455"/>
        <item x="6403"/>
        <item x="3676"/>
        <item x="7848"/>
        <item x="3231"/>
        <item x="7850"/>
        <item x="9068"/>
        <item x="5319"/>
        <item x="3454"/>
        <item x="1926"/>
        <item x="3451"/>
        <item x="7076"/>
        <item x="3741"/>
        <item x="9873"/>
        <item x="665"/>
        <item x="9054"/>
        <item x="9075"/>
        <item x="1928"/>
        <item x="3450"/>
        <item x="9058"/>
        <item x="9874"/>
        <item x="3879"/>
        <item x="3457"/>
        <item x="1937"/>
        <item x="3459"/>
        <item x="3247"/>
        <item x="1647"/>
        <item x="3313"/>
        <item x="3742"/>
        <item x="8878"/>
        <item x="3250"/>
        <item x="3458"/>
        <item x="3729"/>
        <item x="1998"/>
        <item x="5114"/>
        <item x="7663"/>
        <item x="5549"/>
        <item x="3880"/>
        <item x="3743"/>
        <item x="1927"/>
        <item x="2125"/>
        <item x="1065"/>
        <item x="4195"/>
        <item x="6189"/>
        <item x="3460"/>
        <item x="9057"/>
        <item x="3866"/>
        <item x="5301"/>
        <item x="9066"/>
        <item x="6655"/>
        <item x="5607"/>
        <item x="5505"/>
        <item x="4191"/>
        <item x="9335"/>
        <item x="9067"/>
        <item x="1515"/>
        <item x="6404"/>
        <item x="9076"/>
        <item x="3744"/>
        <item x="1938"/>
        <item x="4196"/>
        <item x="9055"/>
        <item x="3677"/>
        <item x="1934"/>
        <item x="9875"/>
        <item x="5300"/>
        <item x="7690"/>
        <item x="1517"/>
        <item x="3881"/>
        <item x="2918"/>
        <item x="4193"/>
        <item x="8880"/>
        <item x="6334"/>
        <item x="6671"/>
        <item x="666"/>
        <item x="5049"/>
        <item x="5050"/>
        <item x="3251"/>
        <item x="3745"/>
        <item x="4189"/>
        <item x="4192"/>
        <item x="3461"/>
        <item x="4194"/>
        <item x="1066"/>
        <item x="3227"/>
        <item x="3314"/>
        <item x="5550"/>
        <item x="5115"/>
        <item x="3230"/>
        <item x="1518"/>
        <item x="3882"/>
        <item x="1918"/>
        <item x="3746"/>
        <item x="3229"/>
        <item x="6131"/>
        <item x="1939"/>
        <item x="3226"/>
        <item x="5608"/>
        <item x="9056"/>
        <item x="5776"/>
        <item x="5785"/>
        <item x="9077"/>
        <item x="4190"/>
        <item x="5320"/>
        <item x="9059"/>
        <item x="6332"/>
        <item x="6672"/>
        <item x="5051"/>
        <item x="3747"/>
        <item x="5779"/>
        <item x="6405"/>
        <item x="1996"/>
        <item x="3883"/>
        <item x="9876"/>
        <item x="3462"/>
        <item x="302"/>
        <item x="2919"/>
        <item x="3678"/>
        <item x="1068"/>
        <item x="5298"/>
        <item x="3865"/>
        <item x="1648"/>
        <item x="3748"/>
        <item x="1997"/>
        <item x="1519"/>
        <item x="5551"/>
        <item x="7077"/>
        <item x="1940"/>
        <item x="5778"/>
        <item x="3252"/>
        <item x="1999"/>
        <item x="7691"/>
        <item x="1067"/>
        <item x="3884"/>
        <item x="6670"/>
        <item x="1069"/>
        <item x="3749"/>
        <item x="4197"/>
        <item x="6190"/>
        <item x="667"/>
        <item x="9337"/>
        <item x="6188"/>
        <item x="3711"/>
        <item x="3731"/>
        <item x="5504"/>
        <item x="4838"/>
        <item x="8881"/>
        <item x="3315"/>
        <item x="6191"/>
        <item x="1917"/>
        <item x="5786"/>
        <item x="3750"/>
        <item x="1941"/>
        <item x="5784"/>
        <item x="8947"/>
        <item x="3463"/>
        <item x="5777"/>
        <item x="6406"/>
        <item x="8879"/>
        <item x="5552"/>
        <item x="4200"/>
        <item x="5116"/>
        <item x="9065"/>
        <item x="2920"/>
        <item x="668"/>
        <item x="996"/>
        <item x="9336"/>
        <item x="2126"/>
        <item x="5782"/>
        <item x="8946"/>
        <item x="3679"/>
        <item x="3730"/>
        <item x="3864"/>
        <item x="3751"/>
        <item x="5032"/>
        <item x="9053"/>
        <item x="3253"/>
        <item x="4198"/>
        <item x="1520"/>
        <item x="9338"/>
        <item x="3885"/>
        <item x="4837"/>
        <item x="9078"/>
        <item x="4836"/>
        <item x="5609"/>
        <item x="5033"/>
        <item x="4201"/>
        <item x="6192"/>
        <item x="1942"/>
        <item x="303"/>
        <item x="6335"/>
        <item x="3752"/>
        <item x="7692"/>
        <item x="6650"/>
        <item x="5117"/>
        <item x="6193"/>
        <item x="8948"/>
        <item x="3718"/>
        <item x="9877"/>
        <item x="5553"/>
        <item x="5031"/>
        <item x="5781"/>
        <item x="4202"/>
        <item x="4839"/>
        <item x="5034"/>
        <item x="3863"/>
        <item x="3886"/>
        <item x="4835"/>
        <item x="4834"/>
        <item x="3753"/>
        <item x="5055"/>
        <item x="1915"/>
        <item x="3861"/>
        <item x="5787"/>
        <item x="6407"/>
        <item x="4199"/>
        <item x="2921"/>
        <item x="3464"/>
        <item x="4833"/>
        <item x="5052"/>
        <item x="1002"/>
        <item x="5297"/>
        <item x="8882"/>
        <item x="1995"/>
        <item x="9339"/>
        <item x="1916"/>
        <item x="1914"/>
        <item x="3862"/>
        <item x="1943"/>
        <item x="9079"/>
        <item x="3717"/>
        <item x="3680"/>
        <item x="3754"/>
        <item x="5030"/>
        <item x="5321"/>
        <item x="3887"/>
        <item x="5610"/>
        <item x="4830"/>
        <item x="3719"/>
        <item x="3716"/>
        <item x="4831"/>
        <item x="3465"/>
        <item x="5029"/>
        <item x="3723"/>
        <item x="1521"/>
        <item x="1003"/>
        <item x="993"/>
        <item x="3308"/>
        <item x="5554"/>
        <item x="669"/>
        <item x="3255"/>
        <item x="5788"/>
        <item x="5054"/>
        <item x="8949"/>
        <item x="3755"/>
        <item x="3467"/>
        <item x="3714"/>
        <item x="4203"/>
        <item x="9340"/>
        <item x="3722"/>
        <item x="7693"/>
        <item x="3316"/>
        <item x="6194"/>
        <item x="1944"/>
        <item x="5783"/>
        <item x="3888"/>
        <item x="3724"/>
        <item x="4832"/>
        <item x="4829"/>
        <item x="997"/>
        <item x="6195"/>
        <item x="7078"/>
        <item x="2922"/>
        <item x="1004"/>
        <item x="6408"/>
        <item x="3254"/>
        <item x="6336"/>
        <item x="3756"/>
        <item x="9080"/>
        <item x="5780"/>
        <item x="5028"/>
        <item x="1649"/>
        <item x="4840"/>
        <item x="1910"/>
        <item x="1006"/>
        <item x="1005"/>
        <item x="5611"/>
        <item x="5118"/>
        <item x="5773"/>
        <item x="5555"/>
        <item x="3889"/>
        <item x="3681"/>
        <item x="1000"/>
        <item x="5056"/>
        <item x="3757"/>
        <item x="1007"/>
        <item x="1945"/>
        <item x="995"/>
        <item x="3317"/>
        <item x="6673"/>
        <item x="6132"/>
        <item x="2127"/>
        <item x="8883"/>
        <item x="3720"/>
        <item x="1001"/>
        <item x="9878"/>
        <item x="1522"/>
        <item x="3860"/>
        <item x="3725"/>
        <item x="9052"/>
        <item x="9341"/>
        <item x="1008"/>
        <item x="3758"/>
        <item x="5322"/>
        <item x="670"/>
        <item x="3256"/>
        <item x="5789"/>
        <item x="9081"/>
        <item x="3890"/>
        <item x="3466"/>
        <item x="6196"/>
        <item x="2923"/>
        <item x="304"/>
        <item x="4204"/>
        <item x="8950"/>
        <item x="3721"/>
        <item x="6409"/>
        <item x="5790"/>
        <item x="5774"/>
        <item x="1993"/>
        <item x="6649"/>
        <item x="5556"/>
        <item x="1946"/>
        <item x="5612"/>
        <item x="4828"/>
        <item x="5296"/>
        <item x="3759"/>
        <item x="1994"/>
        <item x="1653"/>
        <item x="3715"/>
        <item x="6674"/>
        <item x="994"/>
        <item x="999"/>
        <item x="5053"/>
        <item x="3682"/>
        <item x="3257"/>
        <item x="3891"/>
        <item x="4841"/>
        <item x="1913"/>
        <item x="5324"/>
        <item x="7079"/>
        <item x="6648"/>
        <item x="1992"/>
        <item x="3760"/>
        <item x="3468"/>
        <item x="3713"/>
        <item x="5057"/>
        <item x="9082"/>
        <item x="4844"/>
        <item x="3712"/>
        <item x="1523"/>
        <item x="5119"/>
        <item x="1947"/>
        <item x="5775"/>
        <item x="1009"/>
        <item x="5035"/>
        <item x="998"/>
        <item x="2924"/>
        <item x="5557"/>
        <item x="3786"/>
        <item x="5036"/>
        <item x="3892"/>
        <item x="6410"/>
        <item x="3761"/>
        <item x="5613"/>
        <item x="6675"/>
        <item x="1911"/>
        <item x="3787"/>
        <item x="671"/>
        <item x="3258"/>
        <item x="1912"/>
        <item x="9879"/>
        <item x="8884"/>
        <item x="1650"/>
        <item x="7694"/>
        <item x="1070"/>
        <item x="2005"/>
        <item x="8951"/>
        <item x="1654"/>
        <item x="6647"/>
        <item x="4205"/>
        <item x="6197"/>
        <item x="5325"/>
        <item x="3762"/>
        <item x="1948"/>
        <item x="7080"/>
        <item x="3683"/>
        <item x="3893"/>
        <item x="4206"/>
        <item x="5503"/>
        <item x="5323"/>
        <item x="2128"/>
        <item x="5558"/>
        <item x="4842"/>
        <item x="4821"/>
        <item x="1010"/>
        <item x="4822"/>
        <item x="4827"/>
        <item x="6676"/>
        <item x="4820"/>
        <item x="9051"/>
        <item x="2925"/>
        <item x="3763"/>
        <item x="9342"/>
        <item x="5614"/>
        <item x="1524"/>
        <item x="1011"/>
        <item x="6337"/>
        <item x="4845"/>
        <item x="1991"/>
        <item x="6411"/>
        <item x="3894"/>
        <item x="1908"/>
        <item x="3259"/>
        <item x="6123"/>
        <item x="1949"/>
        <item x="672"/>
        <item x="4207"/>
        <item x="1655"/>
        <item x="3764"/>
        <item x="3318"/>
        <item x="5791"/>
        <item x="5058"/>
        <item x="9995"/>
        <item x="4823"/>
        <item x="5120"/>
        <item x="5326"/>
        <item x="5559"/>
        <item x="7695"/>
        <item x="6677"/>
        <item x="3684"/>
        <item x="5038"/>
        <item x="4824"/>
        <item x="1012"/>
        <item x="4819"/>
        <item x="4846"/>
        <item x="3859"/>
        <item x="8952"/>
        <item x="6178"/>
        <item x="3785"/>
        <item x="8885"/>
        <item x="4843"/>
        <item x="3765"/>
        <item x="305"/>
        <item x="2926"/>
        <item x="8456"/>
        <item x="1950"/>
        <item x="4825"/>
        <item x="9998"/>
        <item x="4826"/>
        <item x="3788"/>
        <item x="6122"/>
        <item x="1651"/>
        <item x="9343"/>
        <item x="3726"/>
        <item x="6412"/>
        <item x="9999"/>
        <item x="1525"/>
        <item x="3260"/>
        <item x="9083"/>
        <item x="3766"/>
        <item x="6678"/>
        <item x="1656"/>
        <item x="673"/>
        <item x="3895"/>
        <item x="6181"/>
        <item x="7081"/>
        <item x="5793"/>
        <item x="1989"/>
        <item x="6338"/>
        <item x="9880"/>
        <item x="5327"/>
        <item x="1951"/>
        <item x="1909"/>
        <item x="6179"/>
        <item x="5121"/>
        <item x="1013"/>
        <item x="6180"/>
        <item x="5919"/>
        <item x="5792"/>
        <item x="2129"/>
        <item x="3685"/>
        <item x="1907"/>
        <item x="3767"/>
        <item x="7696"/>
        <item x="5615"/>
        <item x="3858"/>
        <item x="2927"/>
        <item x="4208"/>
        <item x="4847"/>
        <item x="1652"/>
        <item x="1014"/>
        <item x="6133"/>
        <item x="8864"/>
        <item x="3896"/>
        <item x="9994"/>
        <item x="6679"/>
        <item x="3784"/>
        <item x="9084"/>
        <item x="8953"/>
        <item x="3469"/>
        <item x="9344"/>
        <item x="5560"/>
        <item x="9389"/>
        <item x="10000"/>
        <item x="5059"/>
        <item x="3768"/>
        <item x="3261"/>
        <item x="4818"/>
        <item x="1015"/>
        <item x="1071"/>
        <item x="1018"/>
        <item x="1952"/>
        <item x="1017"/>
        <item x="1990"/>
        <item x="1016"/>
        <item x="1526"/>
        <item x="3727"/>
        <item x="7082"/>
        <item x="9996"/>
        <item x="8886"/>
        <item x="6198"/>
        <item x="674"/>
        <item x="1019"/>
        <item x="4209"/>
        <item x="2004"/>
        <item x="5328"/>
        <item x="295"/>
        <item x="3897"/>
        <item x="1657"/>
        <item x="2003"/>
        <item x="5794"/>
        <item x="3782"/>
        <item x="5917"/>
        <item x="3769"/>
        <item x="4848"/>
        <item x="5616"/>
        <item x="9997"/>
        <item x="10002"/>
        <item x="10001"/>
        <item x="5122"/>
        <item x="6680"/>
        <item x="1022"/>
        <item x="2928"/>
        <item x="3686"/>
        <item x="1020"/>
        <item x="5916"/>
        <item x="2007"/>
        <item x="4210"/>
        <item x="5561"/>
        <item x="9085"/>
        <item x="1023"/>
        <item x="7697"/>
        <item x="6339"/>
        <item x="3783"/>
        <item x="6187"/>
        <item x="8258"/>
        <item x="4211"/>
        <item x="3789"/>
        <item x="1072"/>
        <item x="2006"/>
        <item x="8257"/>
        <item x="5772"/>
        <item x="8455"/>
        <item x="3770"/>
        <item x="5796"/>
        <item x="3898"/>
        <item x="2000"/>
        <item x="3262"/>
        <item x="9345"/>
        <item x="6413"/>
        <item x="6183"/>
        <item x="1024"/>
        <item x="2130"/>
        <item x="7083"/>
        <item x="5795"/>
        <item x="9388"/>
        <item x="8255"/>
        <item x="9881"/>
        <item x="9390"/>
        <item x="8954"/>
        <item x="4849"/>
        <item x="6681"/>
        <item x="1527"/>
        <item x="5329"/>
        <item x="675"/>
        <item x="5617"/>
        <item x="2002"/>
        <item x="8259"/>
        <item x="8256"/>
        <item x="3771"/>
        <item x="1953"/>
        <item x="3470"/>
        <item x="5562"/>
        <item x="2929"/>
        <item x="3319"/>
        <item x="9086"/>
        <item x="3899"/>
        <item x="1025"/>
        <item x="1658"/>
        <item x="6185"/>
        <item x="3687"/>
        <item x="4817"/>
        <item x="5123"/>
        <item x="8887"/>
        <item x="5060"/>
        <item x="6184"/>
        <item x="5914"/>
        <item x="7802"/>
        <item x="8261"/>
        <item x="5927"/>
        <item x="1021"/>
        <item x="5920"/>
        <item x="5923"/>
        <item x="3772"/>
        <item x="1977"/>
        <item x="9882"/>
        <item x="5913"/>
        <item x="5912"/>
        <item x="292"/>
        <item x="3263"/>
        <item x="7698"/>
        <item x="9387"/>
        <item x="2008"/>
        <item x="6682"/>
        <item x="6414"/>
        <item x="7804"/>
        <item x="7084"/>
        <item x="4850"/>
        <item x="2131"/>
        <item x="5928"/>
        <item x="4816"/>
        <item x="6186"/>
        <item x="1954"/>
        <item x="5911"/>
        <item x="9992"/>
        <item x="5915"/>
        <item x="3900"/>
        <item x="289"/>
        <item x="6340"/>
        <item x="5618"/>
        <item x="8260"/>
        <item x="5330"/>
        <item x="291"/>
        <item x="7878"/>
        <item x="1976"/>
        <item x="5922"/>
        <item x="5563"/>
        <item x="3773"/>
        <item x="676"/>
        <item x="8457"/>
        <item x="6199"/>
        <item x="5037"/>
        <item x="3471"/>
        <item x="9087"/>
        <item x="1528"/>
        <item x="5797"/>
        <item x="7803"/>
        <item x="2930"/>
        <item x="293"/>
        <item x="1026"/>
        <item x="8862"/>
        <item x="4258"/>
        <item x="6182"/>
        <item x="3781"/>
        <item x="2009"/>
        <item x="4262"/>
        <item x="290"/>
        <item x="306"/>
        <item x="2022"/>
        <item x="4212"/>
        <item x="2023"/>
        <item x="2021"/>
        <item x="2025"/>
        <item x="8955"/>
        <item x="2024"/>
        <item x="7809"/>
        <item x="2001"/>
        <item x="7805"/>
        <item x="6592"/>
        <item x="1978"/>
        <item x="5798"/>
        <item x="2020"/>
        <item x="2026"/>
        <item x="3688"/>
        <item x="8860"/>
        <item x="288"/>
        <item x="5926"/>
        <item x="2027"/>
        <item x="2019"/>
        <item x="6683"/>
        <item x="5918"/>
        <item x="5124"/>
        <item x="8863"/>
        <item x="1955"/>
        <item x="2028"/>
        <item x="2018"/>
        <item x="3901"/>
        <item x="2010"/>
        <item x="4851"/>
        <item x="1659"/>
        <item x="4263"/>
        <item x="2029"/>
        <item x="5931"/>
        <item x="2017"/>
        <item x="2011"/>
        <item x="2030"/>
        <item x="7085"/>
        <item x="3264"/>
        <item x="2016"/>
        <item x="6415"/>
        <item x="6593"/>
        <item x="9883"/>
        <item x="5564"/>
        <item x="2012"/>
        <item x="2031"/>
        <item x="286"/>
        <item x="287"/>
        <item x="2015"/>
        <item x="8888"/>
        <item x="9346"/>
        <item x="2013"/>
        <item x="8262"/>
        <item x="7801"/>
        <item x="7699"/>
        <item x="2014"/>
        <item x="5331"/>
        <item x="285"/>
        <item x="2032"/>
        <item x="4257"/>
        <item x="1073"/>
        <item x="4264"/>
        <item x="5061"/>
        <item x="5925"/>
        <item x="3472"/>
        <item x="7815"/>
        <item x="1027"/>
        <item x="3774"/>
        <item x="3790"/>
        <item x="2033"/>
        <item x="2931"/>
        <item x="4259"/>
        <item x="5799"/>
        <item x="677"/>
        <item x="5924"/>
        <item x="6591"/>
        <item x="7879"/>
        <item x="6684"/>
        <item x="3902"/>
        <item x="1956"/>
        <item x="8452"/>
        <item x="2132"/>
        <item x="2034"/>
        <item x="1529"/>
        <item x="9987"/>
        <item x="7807"/>
        <item x="7806"/>
        <item x="284"/>
        <item x="9993"/>
        <item x="4852"/>
        <item x="2035"/>
        <item x="6341"/>
        <item x="8263"/>
        <item x="3689"/>
        <item x="7808"/>
        <item x="3857"/>
        <item x="1983"/>
        <item x="3775"/>
        <item x="2036"/>
        <item x="5125"/>
        <item x="8956"/>
        <item x="7086"/>
        <item x="7816"/>
        <item x="294"/>
        <item x="6590"/>
        <item x="3265"/>
        <item x="5619"/>
        <item x="9088"/>
        <item x="2037"/>
        <item x="6416"/>
        <item x="3903"/>
        <item x="1660"/>
        <item x="7814"/>
        <item x="10003"/>
        <item x="5932"/>
        <item x="8859"/>
        <item x="9991"/>
        <item x="9988"/>
        <item x="6916"/>
        <item x="5332"/>
        <item x="1957"/>
        <item x="9347"/>
        <item x="6685"/>
        <item x="4261"/>
        <item x="1140"/>
        <item x="1028"/>
        <item x="4213"/>
        <item x="3320"/>
        <item x="2038"/>
        <item x="3473"/>
        <item x="2932"/>
        <item x="9884"/>
        <item x="3776"/>
        <item x="5800"/>
        <item x="3856"/>
        <item x="7812"/>
        <item x="4260"/>
        <item x="9386"/>
        <item x="6134"/>
        <item x="6594"/>
        <item x="7817"/>
        <item x="7813"/>
        <item x="8454"/>
        <item x="2039"/>
        <item x="8453"/>
        <item x="1986"/>
        <item x="4853"/>
        <item x="678"/>
        <item x="1074"/>
        <item x="7810"/>
        <item x="5910"/>
        <item x="1141"/>
        <item x="3855"/>
        <item x="6713"/>
        <item x="8889"/>
        <item x="3791"/>
        <item x="7880"/>
        <item x="1530"/>
        <item x="2040"/>
        <item x="5565"/>
        <item x="3904"/>
        <item x="5909"/>
        <item x="3690"/>
        <item x="6138"/>
        <item x="5930"/>
        <item x="6715"/>
        <item x="1142"/>
        <item x="5921"/>
        <item x="9089"/>
        <item x="7800"/>
        <item x="3777"/>
        <item x="1958"/>
        <item x="5620"/>
        <item x="9990"/>
        <item x="6589"/>
        <item x="2041"/>
        <item x="6200"/>
        <item x="5062"/>
        <item x="6686"/>
        <item x="9986"/>
        <item x="7811"/>
        <item x="6917"/>
        <item x="1075"/>
        <item x="5126"/>
        <item x="3854"/>
        <item x="3266"/>
        <item x="6918"/>
        <item x="8459"/>
        <item x="1029"/>
        <item x="6417"/>
        <item x="3474"/>
        <item x="7818"/>
        <item x="5333"/>
        <item x="2042"/>
        <item x="6342"/>
        <item x="4265"/>
        <item x="8458"/>
        <item x="3780"/>
        <item x="9348"/>
        <item x="5929"/>
        <item x="2933"/>
        <item x="8957"/>
        <item x="4854"/>
        <item x="7799"/>
        <item x="5801"/>
        <item x="9391"/>
        <item x="12"/>
        <item x="1661"/>
        <item x="2133"/>
        <item x="2043"/>
        <item x="10004"/>
        <item x="3905"/>
        <item x="1709"/>
        <item x="5566"/>
        <item x="8264"/>
        <item x="9989"/>
        <item x="6726"/>
        <item x="679"/>
        <item x="1959"/>
        <item x="7700"/>
        <item x="1143"/>
        <item x="2044"/>
        <item x="6687"/>
        <item x="9090"/>
        <item x="8989"/>
        <item x="8861"/>
        <item x="6919"/>
        <item x="6588"/>
        <item x="8858"/>
        <item x="7819"/>
        <item x="6597"/>
        <item x="6920"/>
        <item x="5621"/>
        <item x="1531"/>
        <item x="8988"/>
        <item x="3853"/>
        <item x="3691"/>
        <item x="1076"/>
        <item x="7881"/>
        <item x="1987"/>
        <item x="1710"/>
        <item x="2045"/>
        <item x="7087"/>
        <item x="156"/>
        <item x="8992"/>
        <item x="1030"/>
        <item x="8991"/>
        <item x="8990"/>
        <item x="6595"/>
        <item x="3267"/>
        <item x="6135"/>
        <item x="6596"/>
        <item x="4855"/>
        <item x="3906"/>
        <item x="8890"/>
        <item x="5334"/>
        <item x="5127"/>
        <item x="4214"/>
        <item x="155"/>
        <item x="6601"/>
        <item x="5933"/>
        <item x="2934"/>
        <item x="6725"/>
        <item x="1980"/>
        <item x="8987"/>
        <item x="8462"/>
        <item x="5802"/>
        <item x="1139"/>
        <item x="5567"/>
        <item x="1960"/>
        <item x="3803"/>
        <item x="6602"/>
        <item x="9349"/>
        <item x="9985"/>
        <item x="6922"/>
        <item x="10005"/>
        <item x="7820"/>
        <item x="8986"/>
        <item x="6688"/>
        <item x="8265"/>
        <item x="9091"/>
        <item x="8460"/>
        <item x="1982"/>
        <item x="6714"/>
        <item x="5063"/>
        <item x="6343"/>
        <item x="8958"/>
        <item x="8857"/>
        <item x="680"/>
        <item x="6921"/>
        <item x="1662"/>
        <item x="7798"/>
        <item x="5622"/>
        <item x="4275"/>
        <item x="6598"/>
        <item x="1144"/>
        <item x="3792"/>
        <item x="2134"/>
        <item x="3907"/>
        <item x="6136"/>
        <item x="1077"/>
        <item x="6600"/>
        <item x="3475"/>
        <item x="7882"/>
        <item x="9885"/>
        <item x="307"/>
        <item x="1031"/>
        <item x="3692"/>
        <item x="1979"/>
        <item x="5934"/>
        <item x="4856"/>
        <item x="6203"/>
        <item x="1532"/>
        <item x="3852"/>
        <item x="7821"/>
        <item x="7088"/>
        <item x="4266"/>
        <item x="1961"/>
        <item x="3268"/>
        <item x="1708"/>
        <item x="3794"/>
        <item x="5568"/>
        <item x="1711"/>
        <item x="6599"/>
        <item x="8461"/>
        <item x="6608"/>
        <item x="5335"/>
        <item x="6712"/>
        <item x="2935"/>
        <item x="6689"/>
        <item x="6418"/>
        <item x="1984"/>
        <item x="1988"/>
        <item x="5803"/>
        <item x="3804"/>
        <item x="11"/>
        <item x="1985"/>
        <item x="7796"/>
        <item x="1146"/>
        <item x="6727"/>
        <item x="9092"/>
        <item x="5908"/>
        <item x="6587"/>
        <item x="9350"/>
        <item x="6201"/>
        <item x="7795"/>
        <item x="6729"/>
        <item x="3908"/>
        <item x="6139"/>
        <item x="6603"/>
        <item x="3802"/>
        <item x="6728"/>
        <item x="8463"/>
        <item x="5623"/>
        <item x="7822"/>
        <item x="5907"/>
        <item x="1145"/>
        <item x="3805"/>
        <item x="8891"/>
        <item x="2622"/>
        <item x="3796"/>
        <item x="1138"/>
        <item x="6724"/>
        <item x="681"/>
        <item x="3476"/>
        <item x="8993"/>
        <item x="3321"/>
        <item x="1962"/>
        <item x="4857"/>
        <item x="9392"/>
        <item x="1032"/>
        <item x="1147"/>
        <item x="2621"/>
        <item x="3851"/>
        <item x="7794"/>
        <item x="7883"/>
        <item x="2619"/>
        <item x="8856"/>
        <item x="2623"/>
        <item x="6690"/>
        <item x="1663"/>
        <item x="4215"/>
        <item x="4274"/>
        <item x="3693"/>
        <item x="2620"/>
        <item x="157"/>
        <item x="3795"/>
        <item x="6344"/>
        <item x="7701"/>
        <item x="3269"/>
        <item x="8266"/>
        <item x="4276"/>
        <item x="1712"/>
        <item x="1533"/>
        <item x="5336"/>
        <item x="2936"/>
        <item x="7793"/>
        <item x="5804"/>
        <item x="6723"/>
        <item x="3909"/>
        <item x="3793"/>
        <item x="9093"/>
        <item x="3797"/>
        <item x="6419"/>
        <item x="7823"/>
        <item x="5064"/>
        <item x="6722"/>
        <item x="6609"/>
        <item x="6923"/>
        <item x="7797"/>
        <item x="2624"/>
        <item x="3799"/>
        <item x="2630"/>
        <item x="5935"/>
        <item x="9984"/>
        <item x="6604"/>
        <item x="5128"/>
        <item x="4267"/>
        <item x="8267"/>
        <item x="1963"/>
        <item x="5624"/>
        <item x="8464"/>
        <item x="7255"/>
        <item x="2135"/>
        <item x="3798"/>
        <item x="1148"/>
        <item x="4858"/>
        <item x="3477"/>
        <item x="1078"/>
        <item x="1137"/>
        <item x="3850"/>
        <item x="6691"/>
        <item x="10006"/>
        <item x="1033"/>
        <item x="2628"/>
        <item x="8855"/>
        <item x="2625"/>
        <item x="682"/>
        <item x="3801"/>
        <item x="7884"/>
        <item x="1713"/>
        <item x="6204"/>
        <item x="3910"/>
        <item x="6605"/>
        <item x="13"/>
        <item x="7254"/>
        <item x="8269"/>
        <item x="1707"/>
        <item x="6924"/>
        <item x="6931"/>
        <item x="3806"/>
        <item x="3694"/>
        <item x="7089"/>
        <item x="9094"/>
        <item x="2937"/>
        <item x="6610"/>
        <item x="8892"/>
        <item x="3270"/>
        <item x="5337"/>
        <item x="5805"/>
        <item x="2627"/>
        <item x="6606"/>
        <item x="5936"/>
        <item x="2626"/>
        <item x="6934"/>
        <item x="2618"/>
        <item x="6935"/>
        <item x="6932"/>
        <item x="1964"/>
        <item x="1534"/>
        <item x="6716"/>
        <item x="1664"/>
        <item x="6925"/>
        <item x="8959"/>
        <item x="6420"/>
        <item x="3849"/>
        <item x="9886"/>
        <item x="1149"/>
        <item x="6721"/>
        <item x="5625"/>
        <item x="2629"/>
        <item x="7261"/>
        <item x="4859"/>
        <item x="6140"/>
        <item x="4216"/>
        <item x="3478"/>
        <item x="4277"/>
        <item x="6345"/>
        <item x="7824"/>
        <item x="6928"/>
        <item x="4268"/>
        <item x="9351"/>
        <item x="5129"/>
        <item x="1034"/>
        <item x="1156"/>
        <item x="3911"/>
        <item x="3800"/>
        <item x="1714"/>
        <item x="6607"/>
        <item x="6611"/>
        <item x="6933"/>
        <item x="9393"/>
        <item x="1155"/>
        <item x="6936"/>
        <item x="2631"/>
        <item x="7260"/>
        <item x="6927"/>
        <item x="8268"/>
        <item x="5937"/>
        <item x="1079"/>
        <item x="7262"/>
        <item x="683"/>
        <item x="9095"/>
        <item x="1157"/>
        <item x="1153"/>
        <item x="1965"/>
        <item x="5065"/>
        <item x="6137"/>
        <item x="2938"/>
        <item x="5806"/>
        <item x="9983"/>
        <item x="5338"/>
        <item x="1150"/>
        <item x="3695"/>
        <item x="3271"/>
        <item x="7090"/>
        <item x="7825"/>
        <item x="10007"/>
        <item x="6692"/>
        <item x="1154"/>
        <item x="308"/>
        <item x="4860"/>
        <item x="7265"/>
        <item x="5626"/>
        <item x="3479"/>
        <item x="3912"/>
        <item x="6421"/>
        <item x="3807"/>
        <item x="1080"/>
        <item x="1535"/>
        <item x="796"/>
        <item x="1081"/>
        <item x="6121"/>
        <item x="1715"/>
        <item x="6926"/>
        <item x="2617"/>
        <item x="158"/>
        <item x="1035"/>
        <item x="4278"/>
        <item x="7702"/>
        <item x="1665"/>
        <item x="4269"/>
        <item x="1151"/>
        <item x="7256"/>
        <item x="6141"/>
        <item x="6730"/>
        <item x="5938"/>
        <item x="9887"/>
        <item x="6929"/>
        <item x="8960"/>
        <item x="8271"/>
        <item x="9352"/>
        <item x="6612"/>
        <item x="1966"/>
        <item x="2136"/>
        <item x="9096"/>
        <item x="5130"/>
        <item x="1716"/>
        <item x="1152"/>
        <item x="7791"/>
        <item x="6930"/>
        <item x="7259"/>
        <item x="2632"/>
        <item x="4218"/>
        <item x="3779"/>
        <item x="7885"/>
        <item x="1082"/>
        <item x="1706"/>
        <item x="1084"/>
        <item x="6346"/>
        <item x="1085"/>
        <item x="2939"/>
        <item x="6693"/>
        <item x="684"/>
        <item x="4217"/>
        <item x="5807"/>
        <item x="6202"/>
        <item x="1136"/>
        <item x="1158"/>
        <item x="1717"/>
        <item x="5339"/>
        <item x="1837"/>
        <item x="4861"/>
        <item x="3322"/>
        <item x="7263"/>
        <item x="3272"/>
        <item x="3778"/>
        <item x="3480"/>
        <item x="1087"/>
        <item x="8465"/>
        <item x="2633"/>
        <item x="7792"/>
        <item x="1981"/>
        <item x="7091"/>
        <item x="5627"/>
        <item x="1086"/>
        <item x="6937"/>
        <item x="10008"/>
        <item x="5939"/>
        <item x="6422"/>
        <item x="1036"/>
        <item x="8466"/>
        <item x="7826"/>
        <item x="1967"/>
        <item x="1088"/>
        <item x="1536"/>
        <item x="2740"/>
        <item x="1083"/>
        <item x="5066"/>
        <item x="3848"/>
        <item x="1718"/>
        <item x="9097"/>
        <item x="6720"/>
        <item x="2634"/>
        <item x="2739"/>
        <item x="4279"/>
        <item x="6717"/>
        <item x="8467"/>
        <item x="4270"/>
        <item x="7703"/>
        <item x="9353"/>
        <item x="6694"/>
        <item x="6205"/>
        <item x="7267"/>
        <item x="1666"/>
        <item x="7264"/>
        <item x="9888"/>
        <item x="7886"/>
        <item x="5131"/>
        <item x="2940"/>
        <item x="8893"/>
        <item x="4862"/>
        <item x="8961"/>
        <item x="2635"/>
        <item x="8270"/>
        <item x="3808"/>
        <item x="1719"/>
        <item x="685"/>
        <item x="1720"/>
        <item x="7258"/>
        <item x="5340"/>
        <item x="5940"/>
        <item x="7257"/>
        <item x="797"/>
        <item x="159"/>
        <item x="5628"/>
        <item x="3273"/>
        <item x="1968"/>
        <item x="1089"/>
        <item x="6718"/>
        <item x="3696"/>
        <item x="1037"/>
        <item x="7092"/>
        <item x="6711"/>
        <item x="2636"/>
        <item x="1721"/>
        <item x="7253"/>
        <item x="9098"/>
        <item x="6423"/>
        <item x="6347"/>
        <item x="2422"/>
        <item x="2406"/>
        <item x="14"/>
        <item x="6695"/>
        <item x="6142"/>
        <item x="2616"/>
        <item x="6938"/>
        <item x="6613"/>
        <item x="10009"/>
        <item x="7268"/>
        <item x="2415"/>
        <item x="1537"/>
        <item x="7266"/>
        <item x="1724"/>
        <item x="7827"/>
        <item x="1838"/>
        <item x="2637"/>
        <item x="1839"/>
        <item x="7133"/>
        <item x="4863"/>
        <item x="161"/>
        <item x="4271"/>
        <item x="9354"/>
        <item x="5941"/>
        <item x="160"/>
        <item x="1722"/>
        <item x="2941"/>
        <item x="3809"/>
        <item x="7887"/>
        <item x="3481"/>
        <item x="5808"/>
        <item x="6719"/>
        <item x="7704"/>
        <item x="1969"/>
        <item x="6939"/>
        <item x="2741"/>
        <item x="4280"/>
        <item x="5629"/>
        <item x="5341"/>
        <item x="5132"/>
        <item x="1667"/>
        <item x="686"/>
        <item x="5067"/>
        <item x="2137"/>
        <item x="2405"/>
        <item x="3274"/>
        <item x="2638"/>
        <item x="1725"/>
        <item x="1038"/>
        <item x="9099"/>
        <item x="3697"/>
        <item x="8962"/>
        <item x="6942"/>
        <item x="6696"/>
        <item x="1705"/>
        <item x="7134"/>
        <item x="162"/>
        <item x="8894"/>
        <item x="7828"/>
        <item x="2416"/>
        <item x="7093"/>
        <item x="3307"/>
        <item x="6424"/>
        <item x="2414"/>
        <item x="1135"/>
        <item x="1723"/>
        <item x="5942"/>
        <item x="2639"/>
        <item x="6614"/>
        <item x="8468"/>
        <item x="4864"/>
        <item x="10010"/>
        <item x="6586"/>
        <item x="163"/>
        <item x="3810"/>
        <item x="4219"/>
        <item x="1970"/>
        <item x="1726"/>
        <item x="2742"/>
        <item x="7269"/>
        <item x="3482"/>
        <item x="6943"/>
        <item x="6944"/>
        <item x="3847"/>
        <item x="9394"/>
        <item x="4272"/>
        <item x="1538"/>
        <item x="2942"/>
        <item x="1159"/>
        <item x="3325"/>
        <item x="6348"/>
        <item x="7888"/>
        <item x="5809"/>
        <item x="2407"/>
        <item x="6940"/>
        <item x="2417"/>
        <item x="9355"/>
        <item x="795"/>
        <item x="2746"/>
        <item x="5630"/>
        <item x="2747"/>
        <item x="4273"/>
        <item x="2640"/>
        <item x="7132"/>
        <item x="5342"/>
        <item x="7829"/>
        <item x="6697"/>
        <item x="7135"/>
        <item x="9100"/>
        <item x="2404"/>
        <item x="1039"/>
        <item x="4762"/>
        <item x="7705"/>
        <item x="1161"/>
        <item x="4281"/>
        <item x="687"/>
        <item x="3275"/>
        <item x="5133"/>
        <item x="6945"/>
        <item x="9889"/>
        <item x="2418"/>
        <item x="3698"/>
        <item x="1134"/>
        <item x="5943"/>
        <item x="2745"/>
        <item x="2743"/>
        <item x="1668"/>
        <item x="2615"/>
        <item x="7136"/>
        <item x="8272"/>
        <item x="2641"/>
        <item x="1971"/>
        <item x="2748"/>
        <item x="8994"/>
        <item x="2413"/>
        <item x="4865"/>
        <item x="3811"/>
        <item x="1727"/>
        <item x="6143"/>
        <item x="7094"/>
        <item x="6425"/>
        <item x="3483"/>
        <item x="8963"/>
        <item x="6615"/>
        <item x="6585"/>
        <item x="2750"/>
        <item x="309"/>
        <item x="10011"/>
        <item x="7830"/>
        <item x="2423"/>
        <item x="2943"/>
        <item x="1840"/>
        <item x="1160"/>
        <item x="6206"/>
        <item x="5810"/>
        <item x="8895"/>
        <item x="6698"/>
        <item x="4763"/>
        <item x="7889"/>
        <item x="2642"/>
        <item x="6115"/>
        <item x="5631"/>
        <item x="1539"/>
        <item x="7140"/>
        <item x="1695"/>
        <item x="9101"/>
        <item x="4765"/>
        <item x="9356"/>
        <item x="2403"/>
        <item x="2420"/>
        <item x="1040"/>
        <item x="2614"/>
        <item x="8469"/>
        <item x="5343"/>
        <item x="5944"/>
        <item x="2412"/>
        <item x="7137"/>
        <item x="6946"/>
        <item x="1972"/>
        <item x="3276"/>
        <item x="6111"/>
        <item x="2424"/>
        <item x="688"/>
        <item x="3323"/>
        <item x="2643"/>
        <item x="2744"/>
        <item x="3812"/>
        <item x="2419"/>
        <item x="4866"/>
        <item x="2751"/>
        <item x="6941"/>
        <item x="7706"/>
        <item x="5134"/>
        <item x="3699"/>
        <item x="2749"/>
        <item x="7831"/>
        <item x="3484"/>
        <item x="1728"/>
        <item x="6116"/>
        <item x="9890"/>
        <item x="2752"/>
        <item x="4282"/>
        <item x="7270"/>
        <item x="17"/>
        <item x="2421"/>
        <item x="4764"/>
        <item x="1163"/>
        <item x="6426"/>
        <item x="6616"/>
        <item x="6699"/>
        <item x="3930"/>
        <item x="1090"/>
        <item x="6118"/>
        <item x="2408"/>
        <item x="1669"/>
        <item x="2944"/>
        <item x="2644"/>
        <item x="5811"/>
        <item x="10012"/>
        <item x="2425"/>
        <item x="9102"/>
        <item x="2271"/>
        <item x="2402"/>
        <item x="2138"/>
        <item x="5945"/>
        <item x="6117"/>
        <item x="7890"/>
        <item x="8995"/>
        <item x="1162"/>
        <item x="8964"/>
        <item x="15"/>
        <item x="1041"/>
        <item x="6947"/>
        <item x="1973"/>
        <item x="3324"/>
        <item x="798"/>
        <item x="1540"/>
        <item x="2753"/>
        <item x="7131"/>
        <item x="5344"/>
        <item x="9357"/>
        <item x="7832"/>
        <item x="3813"/>
        <item x="8896"/>
        <item x="2645"/>
        <item x="3326"/>
        <item x="4867"/>
        <item x="8273"/>
        <item x="8470"/>
        <item x="3485"/>
        <item x="3277"/>
        <item x="2426"/>
        <item x="6731"/>
        <item x="1729"/>
        <item x="5068"/>
        <item x="689"/>
        <item x="313"/>
        <item x="6207"/>
        <item x="6700"/>
        <item x="3700"/>
        <item x="7252"/>
        <item x="6584"/>
        <item x="8471"/>
        <item x="6144"/>
        <item x="5135"/>
        <item x="1704"/>
        <item x="4766"/>
        <item x="7707"/>
        <item x="5946"/>
        <item x="2646"/>
        <item x="6617"/>
        <item x="6427"/>
        <item x="9103"/>
        <item x="2409"/>
        <item x="7138"/>
        <item x="6110"/>
        <item x="2400"/>
        <item x="6349"/>
        <item x="5812"/>
        <item x="1974"/>
        <item x="5632"/>
        <item x="9891"/>
        <item x="7833"/>
        <item x="6948"/>
        <item x="10013"/>
        <item x="2427"/>
        <item x="1164"/>
        <item x="7891"/>
        <item x="1042"/>
        <item x="7095"/>
        <item x="4761"/>
        <item x="2754"/>
        <item x="4284"/>
        <item x="1841"/>
        <item x="4220"/>
        <item x="314"/>
        <item x="1670"/>
        <item x="3814"/>
        <item x="2401"/>
        <item x="4868"/>
        <item x="5345"/>
        <item x="2647"/>
        <item x="3486"/>
        <item x="1730"/>
        <item x="2411"/>
        <item x="9358"/>
        <item x="1541"/>
        <item x="8472"/>
        <item x="6113"/>
        <item x="9002"/>
        <item x="6701"/>
        <item x="8965"/>
        <item x="3931"/>
        <item x="3278"/>
        <item x="6112"/>
        <item x="6119"/>
        <item x="1843"/>
        <item x="2399"/>
        <item x="7271"/>
        <item x="6120"/>
        <item x="2428"/>
        <item x="4283"/>
        <item x="5947"/>
        <item x="9385"/>
        <item x="690"/>
        <item x="7834"/>
        <item x="3701"/>
        <item x="1975"/>
        <item x="9104"/>
        <item x="2410"/>
        <item x="8897"/>
        <item x="3932"/>
        <item x="2648"/>
        <item x="8996"/>
        <item x="6114"/>
        <item x="2269"/>
        <item x="9741"/>
        <item x="7130"/>
        <item x="6618"/>
        <item x="5813"/>
        <item x="5633"/>
        <item x="2396"/>
        <item x="6949"/>
        <item x="7119"/>
        <item x="8274"/>
        <item x="6428"/>
        <item x="1165"/>
        <item x="5136"/>
        <item x="7251"/>
        <item x="1043"/>
        <item x="3815"/>
        <item x="2272"/>
        <item x="6710"/>
        <item x="7892"/>
        <item x="10014"/>
        <item x="1844"/>
        <item x="6732"/>
        <item x="2270"/>
        <item x="2429"/>
        <item x="3929"/>
        <item x="4869"/>
        <item x="3487"/>
        <item x="164"/>
        <item x="1731"/>
        <item x="3327"/>
        <item x="5069"/>
        <item x="154"/>
        <item x="9892"/>
        <item x="10"/>
        <item x="6702"/>
        <item x="2649"/>
        <item x="6208"/>
        <item x="2755"/>
        <item x="5346"/>
        <item x="7096"/>
        <item x="144"/>
        <item x="7139"/>
        <item x="2613"/>
        <item x="7835"/>
        <item x="9946"/>
        <item x="5948"/>
        <item x="3933"/>
        <item x="2267"/>
        <item x="2273"/>
        <item x="9359"/>
        <item x="1671"/>
        <item x="3927"/>
        <item x="4221"/>
        <item x="2397"/>
        <item x="315"/>
        <item x="1542"/>
        <item x="1703"/>
        <item x="2398"/>
        <item x="165"/>
        <item x="9105"/>
        <item x="1842"/>
        <item x="310"/>
        <item x="6145"/>
        <item x="145"/>
        <item x="2430"/>
        <item x="7250"/>
        <item x="2650"/>
        <item x="1166"/>
        <item x="691"/>
        <item x="3928"/>
        <item x="3702"/>
        <item x="6950"/>
        <item x="3925"/>
        <item x="8966"/>
        <item x="5814"/>
        <item x="799"/>
        <item x="3816"/>
        <item x="3926"/>
        <item x="7129"/>
        <item x="7128"/>
        <item x="2139"/>
        <item x="1044"/>
        <item x="4285"/>
        <item x="1092"/>
        <item x="1732"/>
        <item x="7124"/>
        <item x="6429"/>
        <item x="4870"/>
        <item x="7120"/>
        <item x="9003"/>
        <item x="7126"/>
        <item x="9395"/>
        <item x="6703"/>
        <item x="9947"/>
        <item x="2268"/>
        <item x="7123"/>
        <item x="7125"/>
        <item x="794"/>
        <item x="2275"/>
        <item x="9742"/>
        <item x="8898"/>
        <item x="10015"/>
        <item x="5137"/>
        <item x="7272"/>
        <item x="5949"/>
        <item x="2431"/>
        <item x="2651"/>
        <item x="6583"/>
        <item x="5347"/>
        <item x="2756"/>
        <item x="2612"/>
        <item x="2274"/>
        <item x="3934"/>
        <item x="7249"/>
        <item x="8473"/>
        <item x="9106"/>
        <item x="7097"/>
        <item x="9893"/>
        <item x="6733"/>
        <item x="16"/>
        <item x="1696"/>
        <item x="9948"/>
        <item x="9360"/>
        <item x="143"/>
        <item x="3279"/>
        <item x="2276"/>
        <item x="2757"/>
        <item x="1543"/>
        <item x="8997"/>
        <item x="6951"/>
        <item x="3817"/>
        <item x="2652"/>
        <item x="1167"/>
        <item x="5070"/>
        <item x="2432"/>
        <item x="7122"/>
        <item x="146"/>
        <item x="1845"/>
        <item x="7836"/>
        <item x="7127"/>
        <item x="1672"/>
        <item x="1733"/>
        <item x="3488"/>
        <item x="692"/>
        <item x="3703"/>
        <item x="1045"/>
        <item x="4222"/>
        <item x="6704"/>
        <item x="6350"/>
        <item x="1091"/>
        <item x="4871"/>
        <item x="7121"/>
        <item x="6209"/>
        <item x="7141"/>
        <item x="316"/>
        <item x="3328"/>
        <item x="5950"/>
        <item x="8"/>
        <item x="6619"/>
        <item x="9944"/>
        <item x="7118"/>
        <item x="148"/>
        <item x="147"/>
        <item x="3918"/>
        <item x="6430"/>
        <item x="8275"/>
        <item x="7117"/>
        <item x="7893"/>
        <item x="9400"/>
        <item x="8967"/>
        <item x="2395"/>
        <item x="9949"/>
        <item x="2653"/>
        <item x="10016"/>
        <item x="18"/>
        <item x="2433"/>
        <item x="9107"/>
        <item x="9004"/>
        <item x="9005"/>
        <item x="5138"/>
        <item x="8478"/>
        <item x="1849"/>
        <item x="6581"/>
        <item x="4286"/>
        <item x="3922"/>
        <item x="7837"/>
        <item x="9942"/>
        <item x="8899"/>
        <item x="7708"/>
        <item x="9743"/>
        <item x="3818"/>
        <item x="6146"/>
        <item x="800"/>
        <item x="1734"/>
        <item x="6952"/>
        <item x="3280"/>
        <item x="7116"/>
        <item x="3489"/>
        <item x="9943"/>
        <item x="9361"/>
        <item x="7098"/>
        <item x="1848"/>
        <item x="6705"/>
        <item x="1168"/>
        <item x="3921"/>
        <item x="2654"/>
        <item x="9950"/>
        <item x="9894"/>
        <item x="3923"/>
        <item x="4872"/>
        <item x="5951"/>
        <item x="5815"/>
        <item x="1046"/>
        <item x="1544"/>
        <item x="3935"/>
        <item x="1697"/>
        <item x="6582"/>
        <item x="2434"/>
        <item x="3704"/>
        <item x="693"/>
        <item x="1093"/>
        <item x="8474"/>
        <item x="3924"/>
        <item x="2758"/>
        <item x="7275"/>
        <item x="6620"/>
        <item x="3916"/>
        <item x="1850"/>
        <item x="9941"/>
        <item x="7273"/>
        <item x="1673"/>
        <item x="2279"/>
        <item x="6431"/>
        <item x="8479"/>
        <item x="9108"/>
        <item x="3917"/>
        <item x="4223"/>
        <item x="2655"/>
        <item x="6579"/>
        <item x="9939"/>
        <item x="5071"/>
        <item x="9951"/>
        <item x="6351"/>
        <item x="10017"/>
        <item x="5348"/>
        <item x="9929"/>
        <item x="3919"/>
        <item x="153"/>
        <item x="1735"/>
        <item x="6210"/>
        <item x="2435"/>
        <item x="7142"/>
        <item x="3819"/>
        <item x="4767"/>
        <item x="8968"/>
        <item x="1847"/>
        <item x="6953"/>
        <item x="9938"/>
        <item x="3490"/>
        <item x="6706"/>
        <item x="5139"/>
        <item x="5952"/>
        <item x="1846"/>
        <item x="1851"/>
        <item x="2253"/>
        <item x="9945"/>
        <item x="1169"/>
        <item x="4873"/>
        <item x="3281"/>
        <item x="9940"/>
        <item x="2277"/>
        <item x="1047"/>
        <item x="7"/>
        <item x="2656"/>
        <item x="5816"/>
        <item x="8477"/>
        <item x="9952"/>
        <item x="7709"/>
        <item x="9396"/>
        <item x="9006"/>
        <item x="2322"/>
        <item x="2321"/>
        <item x="2320"/>
        <item x="2319"/>
        <item x="2318"/>
        <item x="2317"/>
        <item x="1698"/>
        <item x="8480"/>
        <item x="6580"/>
        <item x="8900"/>
        <item x="1545"/>
        <item x="2316"/>
        <item x="7099"/>
        <item x="7838"/>
        <item x="9730"/>
        <item x="2436"/>
        <item x="8998"/>
        <item x="4287"/>
        <item x="2315"/>
        <item x="9895"/>
        <item x="3705"/>
        <item x="7274"/>
        <item x="3920"/>
        <item x="2266"/>
        <item x="694"/>
        <item x="2314"/>
        <item x="9109"/>
        <item x="8475"/>
        <item x="6734"/>
        <item x="9740"/>
        <item x="6621"/>
        <item x="166"/>
        <item x="2313"/>
        <item x="8276"/>
        <item x="7894"/>
        <item x="1736"/>
        <item x="9744"/>
        <item x="2140"/>
        <item x="2312"/>
        <item x="9953"/>
        <item x="6432"/>
        <item x="4760"/>
        <item x="9937"/>
        <item x="3936"/>
        <item x="9001"/>
        <item x="2657"/>
        <item x="142"/>
        <item x="3820"/>
        <item x="2759"/>
        <item x="2311"/>
        <item x="5349"/>
        <item x="3491"/>
        <item x="2280"/>
        <item x="6707"/>
        <item x="10018"/>
        <item x="149"/>
        <item x="5953"/>
        <item x="6954"/>
        <item x="2611"/>
        <item x="2310"/>
        <item x="8481"/>
        <item x="1674"/>
        <item x="2761"/>
        <item x="3329"/>
        <item x="7143"/>
        <item x="311"/>
        <item x="2760"/>
        <item x="4224"/>
        <item x="4874"/>
        <item x="9"/>
        <item x="2437"/>
        <item x="2309"/>
        <item x="1170"/>
        <item x="3306"/>
        <item x="1852"/>
        <item x="6735"/>
        <item x="9401"/>
        <item x="9721"/>
        <item x="317"/>
        <item x="1048"/>
        <item x="3940"/>
        <item x="7839"/>
        <item x="9954"/>
        <item x="3282"/>
        <item x="9936"/>
        <item x="4288"/>
        <item x="5817"/>
        <item x="2308"/>
        <item x="152"/>
        <item x="5140"/>
        <item x="6352"/>
        <item x="9934"/>
        <item x="9917"/>
        <item x="5"/>
        <item x="2658"/>
        <item x="9722"/>
        <item x="8969"/>
        <item x="3915"/>
        <item x="5072"/>
        <item x="2307"/>
        <item x="9362"/>
        <item x="1094"/>
        <item x="793"/>
        <item x="6211"/>
        <item x="2762"/>
        <item x="9935"/>
        <item x="1737"/>
        <item x="9110"/>
        <item x="3941"/>
        <item x="7710"/>
        <item x="7144"/>
        <item x="9729"/>
        <item x="2278"/>
        <item x="2306"/>
        <item x="3706"/>
        <item x="1546"/>
        <item x="3942"/>
        <item x="8482"/>
        <item x="9930"/>
        <item x="695"/>
        <item x="1853"/>
        <item x="2438"/>
        <item x="7895"/>
        <item x="3492"/>
        <item x="1702"/>
        <item x="6"/>
        <item x="9955"/>
        <item x="3821"/>
        <item x="5954"/>
        <item x="6708"/>
        <item x="801"/>
        <item x="7100"/>
        <item x="9931"/>
        <item x="3943"/>
        <item x="2305"/>
        <item x="9928"/>
        <item x="8476"/>
        <item x="9896"/>
        <item x="6433"/>
        <item x="6955"/>
        <item x="2659"/>
        <item x="7276"/>
        <item x="2394"/>
        <item x="1699"/>
        <item x="9734"/>
        <item x="4289"/>
        <item x="7840"/>
        <item x="4875"/>
        <item x="10019"/>
        <item x="151"/>
        <item x="3937"/>
        <item x="4"/>
        <item x="2304"/>
        <item x="1171"/>
        <item x="9745"/>
        <item x="7145"/>
        <item x="1049"/>
        <item x="8999"/>
        <item x="9933"/>
        <item x="8483"/>
        <item x="9956"/>
        <item x="5818"/>
        <item x="2303"/>
        <item x="1738"/>
        <item x="3283"/>
        <item x="7115"/>
        <item x="2439"/>
        <item x="1675"/>
        <item x="2763"/>
        <item x="4225"/>
        <item x="150"/>
        <item x="2265"/>
        <item x="2660"/>
        <item x="2302"/>
        <item x="2264"/>
        <item x="5141"/>
        <item x="19"/>
        <item x="9007"/>
        <item x="5955"/>
        <item x="2263"/>
        <item x="3493"/>
        <item x="7277"/>
        <item x="6709"/>
        <item x="1854"/>
        <item x="4290"/>
        <item x="3822"/>
        <item x="2281"/>
        <item x="7146"/>
        <item x="3707"/>
        <item x="9932"/>
        <item x="3944"/>
        <item x="9000"/>
        <item x="2261"/>
        <item x="8970"/>
        <item x="7896"/>
        <item x="9957"/>
        <item x="6353"/>
        <item x="9738"/>
        <item x="2301"/>
        <item x="696"/>
        <item x="1547"/>
        <item x="6622"/>
        <item x="6956"/>
        <item x="7711"/>
        <item x="8484"/>
        <item x="3938"/>
        <item x="4876"/>
        <item x="9739"/>
        <item x="9733"/>
        <item x="5350"/>
        <item x="2440"/>
        <item x="9402"/>
        <item x="802"/>
        <item x="6434"/>
        <item x="2260"/>
        <item x="2661"/>
        <item x="6212"/>
        <item x="312"/>
        <item x="1172"/>
        <item x="2262"/>
        <item x="2300"/>
        <item x="9748"/>
        <item x="10020"/>
        <item x="9926"/>
        <item x="6147"/>
        <item x="1739"/>
        <item x="8901"/>
        <item x="6259"/>
        <item x="1050"/>
        <item x="9897"/>
        <item x="9737"/>
        <item x="9927"/>
        <item x="9732"/>
        <item x="9736"/>
        <item x="3939"/>
        <item x="2610"/>
        <item x="5819"/>
        <item x="7147"/>
        <item x="9397"/>
        <item x="4291"/>
        <item x="9747"/>
        <item x="9958"/>
        <item x="9749"/>
        <item x="3284"/>
        <item x="8485"/>
        <item x="7278"/>
        <item x="2299"/>
        <item x="9731"/>
        <item x="5956"/>
        <item x="8277"/>
        <item x="3494"/>
        <item x="3914"/>
        <item x="7841"/>
        <item x="3823"/>
        <item x="2441"/>
        <item x="2662"/>
        <item x="9746"/>
        <item x="3330"/>
        <item x="3945"/>
        <item x="1676"/>
        <item x="2298"/>
        <item x="9363"/>
        <item x="2764"/>
        <item x="1095"/>
        <item x="1700"/>
        <item x="9750"/>
        <item x="5142"/>
        <item x="2393"/>
        <item x="6957"/>
        <item x="4226"/>
        <item x="3708"/>
        <item x="4877"/>
        <item x="7897"/>
        <item x="7148"/>
        <item x="2141"/>
        <item x="2259"/>
        <item x="8486"/>
        <item x="3"/>
        <item x="9959"/>
        <item x="1740"/>
        <item x="6623"/>
        <item x="697"/>
        <item x="1548"/>
        <item x="4292"/>
        <item x="5351"/>
        <item x="1173"/>
        <item x="9728"/>
        <item x="9723"/>
        <item x="318"/>
        <item x="2254"/>
        <item x="2297"/>
        <item x="1051"/>
        <item x="6435"/>
        <item x="7712"/>
        <item x="9735"/>
        <item x="8971"/>
        <item x="2663"/>
        <item x="3913"/>
        <item x="1855"/>
        <item x="6736"/>
        <item x="10021"/>
        <item x="2442"/>
        <item x="5957"/>
        <item x="5820"/>
        <item x="7842"/>
        <item x="6354"/>
        <item x="1701"/>
        <item x="3495"/>
        <item x="6257"/>
        <item x="4768"/>
        <item x="2392"/>
        <item x="7149"/>
        <item x="7101"/>
        <item x="8487"/>
        <item x="3285"/>
        <item x="3824"/>
        <item x="8902"/>
        <item x="9898"/>
        <item x="9008"/>
        <item x="2296"/>
        <item x="9960"/>
        <item x="3946"/>
        <item x="9751"/>
        <item x="6213"/>
        <item x="5073"/>
        <item x="4293"/>
        <item x="2142"/>
        <item x="803"/>
        <item x="6261"/>
        <item x="7279"/>
        <item x="8581"/>
        <item x="8796"/>
        <item x="4878"/>
        <item x="6958"/>
        <item x="2664"/>
        <item x="8584"/>
        <item x="1741"/>
        <item x="6248"/>
        <item x="7192"/>
        <item x="9364"/>
        <item x="2443"/>
        <item x="7898"/>
        <item x="3709"/>
        <item x="1096"/>
        <item x="1174"/>
        <item x="8488"/>
        <item x="2282"/>
        <item x="6246"/>
        <item x="7150"/>
        <item x="2295"/>
        <item x="5143"/>
        <item x="20"/>
        <item x="2"/>
        <item x="5352"/>
        <item x="6249"/>
        <item x="7843"/>
        <item x="6624"/>
        <item x="1677"/>
        <item x="698"/>
        <item x="5958"/>
        <item x="1549"/>
        <item x="6264"/>
        <item x="3496"/>
        <item x="6263"/>
        <item x="6148"/>
        <item x="4227"/>
        <item x="9961"/>
        <item x="787"/>
        <item x="4759"/>
        <item x="0"/>
        <item x="6436"/>
        <item x="5821"/>
        <item x="4294"/>
        <item x="2665"/>
        <item x="10022"/>
        <item x="8278"/>
        <item x="9752"/>
        <item x="3825"/>
        <item x="8585"/>
        <item x="6251"/>
        <item x="2294"/>
        <item x="8972"/>
        <item x="8489"/>
        <item x="3286"/>
        <item x="3947"/>
        <item x="789"/>
        <item x="7151"/>
        <item x="2765"/>
        <item x="1742"/>
        <item x="1"/>
        <item x="4879"/>
        <item x="9009"/>
        <item x="6959"/>
        <item x="788"/>
        <item x="5169"/>
        <item x="7102"/>
        <item x="786"/>
        <item x="2283"/>
        <item x="7193"/>
        <item x="6355"/>
        <item x="9899"/>
        <item x="9925"/>
        <item x="9962"/>
        <item x="7844"/>
        <item x="2609"/>
        <item x="8903"/>
        <item x="1175"/>
        <item x="9923"/>
        <item x="7191"/>
        <item x="7190"/>
        <item x="2293"/>
        <item x="9922"/>
        <item x="7899"/>
        <item x="5959"/>
        <item x="4295"/>
        <item x="3497"/>
        <item x="9365"/>
        <item x="7113"/>
        <item x="6737"/>
        <item x="3710"/>
        <item x="8490"/>
        <item x="1052"/>
        <item x="7280"/>
        <item x="792"/>
        <item x="5353"/>
        <item x="6256"/>
        <item x="785"/>
        <item x="1097"/>
        <item x="9398"/>
        <item x="5074"/>
        <item x="9753"/>
        <item x="7152"/>
        <item x="6214"/>
        <item x="2444"/>
        <item x="6625"/>
        <item x="699"/>
        <item x="3331"/>
        <item x="5144"/>
        <item x="5822"/>
        <item x="9924"/>
        <item x="3826"/>
        <item x="1550"/>
        <item x="784"/>
        <item x="7114"/>
        <item x="6262"/>
        <item x="10023"/>
        <item x="2292"/>
        <item x="1743"/>
        <item x="1678"/>
        <item x="8797"/>
        <item x="9963"/>
        <item x="3948"/>
        <item x="2666"/>
        <item x="5168"/>
        <item x="4228"/>
        <item x="8795"/>
        <item x="790"/>
        <item x="3287"/>
        <item x="4880"/>
        <item x="1433"/>
        <item x="8491"/>
        <item x="7845"/>
        <item x="1856"/>
        <item x="4296"/>
        <item x="6960"/>
        <item x="8583"/>
        <item x="7713"/>
        <item x="783"/>
        <item x="9013"/>
        <item x="7153"/>
        <item x="5960"/>
        <item x="1176"/>
        <item x="3498"/>
        <item x="2445"/>
        <item x="6247"/>
        <item x="8973"/>
        <item x="2291"/>
        <item x="319"/>
        <item x="9384"/>
        <item x="7900"/>
        <item x="9921"/>
        <item x="9754"/>
        <item x="1053"/>
        <item x="21"/>
        <item x="6260"/>
        <item x="6149"/>
        <item x="8794"/>
        <item x="2667"/>
        <item x="5354"/>
        <item x="7103"/>
        <item x="9366"/>
        <item x="9900"/>
        <item x="9727"/>
        <item x="8492"/>
        <item x="8279"/>
        <item x="9964"/>
        <item x="9010"/>
        <item x="3827"/>
        <item x="8904"/>
        <item x="6356"/>
        <item x="5823"/>
        <item x="1744"/>
        <item x="7613"/>
        <item x="804"/>
        <item x="1098"/>
        <item x="6626"/>
        <item x="4297"/>
        <item x="2290"/>
        <item x="791"/>
        <item x="700"/>
        <item x="9403"/>
        <item x="7846"/>
        <item x="7281"/>
        <item x="7154"/>
        <item x="6258"/>
        <item x="2766"/>
        <item x="4758"/>
        <item x="2284"/>
        <item x="1551"/>
        <item x="3949"/>
        <item x="5145"/>
        <item x="1206"/>
        <item x="4881"/>
        <item x="10024"/>
        <item x="2446"/>
        <item x="2289"/>
        <item x="22"/>
        <item x="167"/>
        <item x="8586"/>
        <item x="9918"/>
        <item x="6961"/>
        <item x="3288"/>
        <item x="8798"/>
        <item x="5961"/>
        <item x="6215"/>
        <item x="782"/>
        <item x="5075"/>
        <item x="6738"/>
        <item x="6253"/>
        <item x="2668"/>
        <item x="9920"/>
        <item x="4769"/>
        <item x="8493"/>
        <item x="1177"/>
        <item x="2288"/>
        <item x="1679"/>
        <item x="4333"/>
        <item x="6265"/>
        <item x="9755"/>
        <item x="4229"/>
        <item x="2285"/>
        <item x="6254"/>
        <item x="9965"/>
        <item x="6250"/>
        <item x="2287"/>
        <item x="9724"/>
        <item x="7714"/>
        <item x="5170"/>
        <item x="4298"/>
        <item x="1054"/>
        <item x="7901"/>
        <item x="1428"/>
        <item x="7155"/>
        <item x="3305"/>
        <item x="5706"/>
        <item x="2286"/>
        <item x="1861"/>
        <item x="781"/>
        <item x="1745"/>
        <item x="3828"/>
        <item x="2608"/>
        <item x="1429"/>
        <item x="5355"/>
        <item x="2447"/>
        <item x="8974"/>
        <item x="7847"/>
        <item x="6266"/>
        <item x="9011"/>
        <item x="6252"/>
        <item x="5824"/>
        <item x="6245"/>
        <item x="9367"/>
        <item x="2669"/>
        <item x="1432"/>
        <item x="8494"/>
        <item x="4882"/>
        <item x="2258"/>
        <item x="1434"/>
        <item x="1099"/>
        <item x="8582"/>
        <item x="6627"/>
        <item x="3950"/>
        <item x="701"/>
        <item x="9901"/>
        <item x="9919"/>
        <item x="8905"/>
        <item x="5962"/>
        <item x="3499"/>
        <item x="7104"/>
        <item x="7538"/>
        <item x="8280"/>
        <item x="6962"/>
        <item x="10025"/>
        <item x="1857"/>
        <item x="2771"/>
        <item x="1858"/>
        <item x="9966"/>
        <item x="1552"/>
        <item x="4299"/>
        <item x="7156"/>
        <item x="3289"/>
        <item x="3332"/>
        <item x="5146"/>
        <item x="6357"/>
        <item x="9756"/>
        <item x="1178"/>
        <item x="2768"/>
        <item x="7282"/>
        <item x="7611"/>
        <item x="1205"/>
        <item x="2448"/>
        <item x="1055"/>
        <item x="8806"/>
        <item x="1746"/>
        <item x="6150"/>
        <item x="8495"/>
        <item x="1859"/>
        <item x="7189"/>
        <item x="3829"/>
        <item x="7902"/>
        <item x="7539"/>
        <item x="6267"/>
        <item x="6739"/>
        <item x="6216"/>
        <item x="5171"/>
        <item x="2770"/>
        <item x="23"/>
        <item x="1680"/>
        <item x="9726"/>
        <item x="4230"/>
        <item x="7715"/>
        <item x="5705"/>
        <item x="5825"/>
        <item x="9012"/>
        <item x="2255"/>
        <item x="6255"/>
        <item x="4300"/>
        <item x="4883"/>
        <item x="7157"/>
        <item x="3500"/>
        <item x="1207"/>
        <item x="9967"/>
        <item x="5963"/>
        <item x="3951"/>
        <item x="9368"/>
        <item x="1430"/>
        <item x="9379"/>
        <item x="7610"/>
        <item x="2256"/>
        <item x="7612"/>
        <item x="1100"/>
        <item x="2449"/>
        <item x="8975"/>
        <item x="6963"/>
        <item x="6628"/>
        <item x="9757"/>
        <item x="8496"/>
        <item x="702"/>
        <item x="320"/>
        <item x="6268"/>
        <item x="10026"/>
        <item x="4334"/>
        <item x="1179"/>
        <item x="8807"/>
        <item x="9014"/>
        <item x="8809"/>
        <item x="9404"/>
        <item x="2767"/>
        <item x="3290"/>
        <item x="1553"/>
        <item x="8906"/>
        <item x="5704"/>
        <item x="5703"/>
        <item x="9902"/>
        <item x="1747"/>
        <item x="8804"/>
        <item x="8800"/>
        <item x="7105"/>
        <item x="1056"/>
        <item x="8386"/>
        <item x="8281"/>
        <item x="5147"/>
        <item x="2772"/>
        <item x="3830"/>
        <item x="7158"/>
        <item x="4301"/>
        <item x="9380"/>
        <item x="6269"/>
        <item x="7545"/>
        <item x="1435"/>
        <item x="8802"/>
        <item x="7903"/>
        <item x="7283"/>
        <item x="9968"/>
        <item x="2769"/>
        <item x="8801"/>
        <item x="6358"/>
        <item x="3501"/>
        <item x="8808"/>
        <item x="9378"/>
        <item x="2607"/>
        <item x="3302"/>
        <item x="5356"/>
        <item x="5964"/>
        <item x="8497"/>
        <item x="2450"/>
        <item x="4884"/>
        <item x="5826"/>
        <item x="9377"/>
        <item x="9381"/>
        <item x="7544"/>
        <item x="1860"/>
        <item x="9725"/>
        <item x="3303"/>
        <item x="8799"/>
        <item x="3952"/>
        <item x="9015"/>
        <item x="9758"/>
        <item x="8803"/>
        <item x="7199"/>
        <item x="7716"/>
        <item x="6964"/>
        <item x="9376"/>
        <item x="7540"/>
        <item x="1681"/>
        <item x="4231"/>
        <item x="9369"/>
        <item x="2257"/>
        <item x="1427"/>
        <item x="2143"/>
        <item x="7614"/>
        <item x="6217"/>
        <item x="1180"/>
        <item x="5376"/>
        <item x="1748"/>
        <item x="1101"/>
        <item x="7159"/>
        <item x="6629"/>
        <item x="703"/>
        <item x="4302"/>
        <item x="5076"/>
        <item x="9383"/>
        <item x="8810"/>
        <item x="10027"/>
        <item x="3291"/>
        <item x="8805"/>
        <item x="24"/>
        <item x="8498"/>
        <item x="3831"/>
        <item x="9969"/>
        <item x="1057"/>
        <item x="8387"/>
        <item x="8976"/>
        <item x="2451"/>
        <item x="3502"/>
        <item x="8907"/>
        <item x="7197"/>
        <item x="5965"/>
        <item x="7904"/>
        <item x="9903"/>
        <item x="5148"/>
        <item x="4885"/>
        <item x="3333"/>
        <item x="2773"/>
        <item x="5827"/>
        <item x="5357"/>
        <item x="9759"/>
        <item x="7106"/>
        <item x="8282"/>
        <item x="7160"/>
        <item x="9375"/>
        <item x="7198"/>
        <item x="4770"/>
        <item x="2681"/>
        <item x="1431"/>
        <item x="4303"/>
        <item x="8811"/>
        <item x="7284"/>
        <item x="8388"/>
        <item x="7546"/>
        <item x="3304"/>
        <item x="6965"/>
        <item x="4332"/>
        <item x="8499"/>
        <item x="1749"/>
        <item x="1419"/>
        <item x="6740"/>
        <item x="1181"/>
        <item x="6359"/>
        <item x="1862"/>
        <item x="9374"/>
        <item x="9370"/>
        <item x="805"/>
        <item x="9970"/>
        <item x="7200"/>
        <item x="7717"/>
        <item x="8793"/>
        <item x="6271"/>
        <item x="7196"/>
        <item x="9016"/>
        <item x="9382"/>
        <item x="1102"/>
        <item x="9399"/>
        <item x="8792"/>
        <item x="3832"/>
        <item x="6630"/>
        <item x="10028"/>
        <item x="3292"/>
        <item x="704"/>
        <item x="1420"/>
        <item x="1058"/>
        <item x="4232"/>
        <item x="2680"/>
        <item x="7194"/>
        <item x="1682"/>
        <item x="1865"/>
        <item x="8587"/>
        <item x="5966"/>
        <item x="1422"/>
        <item x="6270"/>
        <item x="1421"/>
        <item x="1208"/>
        <item x="7161"/>
        <item x="7543"/>
        <item x="1554"/>
        <item x="8389"/>
        <item x="3580"/>
        <item x="9405"/>
        <item x="5172"/>
        <item x="1418"/>
        <item x="4304"/>
        <item x="6218"/>
        <item x="7905"/>
        <item x="9760"/>
        <item x="8500"/>
        <item x="8588"/>
        <item x="5828"/>
        <item x="5358"/>
        <item x="5077"/>
        <item x="8812"/>
        <item x="9182"/>
        <item x="321"/>
        <item x="5707"/>
        <item x="8908"/>
        <item x="2452"/>
        <item x="5149"/>
        <item x="1750"/>
        <item x="3953"/>
        <item x="5975"/>
        <item x="9904"/>
        <item x="6966"/>
        <item x="2774"/>
        <item x="7537"/>
        <item x="1863"/>
        <item x="9971"/>
        <item x="4689"/>
        <item x="4757"/>
        <item x="7201"/>
        <item x="4693"/>
        <item x="25"/>
        <item x="1182"/>
        <item x="5971"/>
        <item x="8073"/>
        <item x="4755"/>
        <item x="8283"/>
        <item x="9017"/>
        <item x="9183"/>
        <item x="3581"/>
        <item x="3503"/>
        <item x="6741"/>
        <item x="4694"/>
        <item x="7107"/>
        <item x="5974"/>
        <item x="7162"/>
        <item x="3833"/>
        <item x="5377"/>
        <item x="4331"/>
        <item x="7285"/>
        <item x="9371"/>
        <item x="6151"/>
        <item x="8318"/>
        <item x="5967"/>
        <item x="4305"/>
        <item x="5972"/>
        <item x="1059"/>
        <item x="8813"/>
        <item x="928"/>
        <item x="3293"/>
        <item x="10029"/>
        <item x="4753"/>
        <item x="1103"/>
        <item x="4695"/>
        <item x="705"/>
        <item x="6631"/>
        <item x="3579"/>
        <item x="7718"/>
        <item x="6272"/>
        <item x="2144"/>
        <item x="1866"/>
        <item x="9761"/>
        <item x="2453"/>
        <item x="9188"/>
        <item x="4754"/>
        <item x="6360"/>
        <item x="3582"/>
        <item x="1209"/>
        <item x="5973"/>
        <item x="8390"/>
        <item x="4233"/>
        <item x="5829"/>
        <item x="929"/>
        <item x="1751"/>
        <item x="1683"/>
        <item x="5359"/>
        <item x="9187"/>
        <item x="4692"/>
        <item x="1436"/>
        <item x="168"/>
        <item x="3954"/>
        <item x="7195"/>
        <item x="4756"/>
        <item x="4691"/>
        <item x="7541"/>
        <item x="7163"/>
        <item x="6967"/>
        <item x="9184"/>
        <item x="8319"/>
        <item x="5713"/>
        <item x="9018"/>
        <item x="1417"/>
        <item x="4306"/>
        <item x="1416"/>
        <item x="8977"/>
        <item x="1183"/>
        <item x="5150"/>
        <item x="5976"/>
        <item x="8909"/>
        <item x="4696"/>
        <item x="6219"/>
        <item x="3334"/>
        <item x="5968"/>
        <item x="3834"/>
        <item x="26"/>
        <item x="5078"/>
        <item x="3583"/>
        <item x="6742"/>
        <item x="8072"/>
        <item x="2454"/>
        <item x="9905"/>
        <item x="1060"/>
        <item x="927"/>
        <item x="4752"/>
        <item x="7202"/>
        <item x="6273"/>
        <item x="3294"/>
        <item x="8284"/>
        <item x="9762"/>
        <item x="1864"/>
        <item x="9372"/>
        <item x="10030"/>
        <item x="1867"/>
        <item x="2606"/>
        <item x="1104"/>
        <item x="706"/>
        <item x="3584"/>
        <item x="3578"/>
        <item x="1752"/>
        <item x="1210"/>
        <item x="6632"/>
        <item x="2676"/>
        <item x="7184"/>
        <item x="4335"/>
        <item x="7108"/>
        <item x="9972"/>
        <item x="7286"/>
        <item x="7164"/>
        <item x="8501"/>
        <item x="9186"/>
        <item x="7906"/>
        <item x="5830"/>
        <item x="7547"/>
        <item x="7719"/>
        <item x="9406"/>
        <item x="4307"/>
        <item x="8818"/>
        <item x="5360"/>
        <item x="1426"/>
        <item x="2675"/>
        <item x="1555"/>
        <item x="9181"/>
        <item x="8074"/>
        <item x="5375"/>
        <item x="3955"/>
        <item x="9019"/>
        <item x="4344"/>
        <item x="9185"/>
        <item x="5714"/>
        <item x="6968"/>
        <item x="4751"/>
        <item x="2455"/>
        <item x="8391"/>
        <item x="8075"/>
        <item x="6361"/>
        <item x="3585"/>
        <item x="4234"/>
        <item x="1184"/>
        <item x="926"/>
        <item x="5969"/>
        <item x="3577"/>
        <item x="3299"/>
        <item x="8817"/>
        <item x="3835"/>
        <item x="1684"/>
        <item x="8522"/>
        <item x="5977"/>
        <item x="4690"/>
        <item x="2682"/>
        <item x="6274"/>
        <item x="6152"/>
        <item x="1423"/>
        <item x="4346"/>
        <item x="1061"/>
        <item x="6743"/>
        <item x="9763"/>
        <item x="5151"/>
        <item x="8814"/>
        <item x="8910"/>
        <item x="3298"/>
        <item x="4339"/>
        <item x="7165"/>
        <item x="8978"/>
        <item x="8502"/>
        <item x="4697"/>
        <item x="5708"/>
        <item x="7542"/>
        <item x="88"/>
        <item x="4750"/>
        <item x="7188"/>
        <item x="1753"/>
        <item x="3295"/>
        <item x="92"/>
        <item x="4340"/>
        <item x="4308"/>
        <item x="9973"/>
        <item x="10031"/>
        <item x="322"/>
        <item x="27"/>
        <item x="7185"/>
        <item x="7186"/>
        <item x="2145"/>
        <item x="8076"/>
        <item x="9373"/>
        <item x="6220"/>
        <item x="4343"/>
        <item x="4688"/>
        <item x="9189"/>
        <item x="2775"/>
        <item x="1105"/>
        <item x="1211"/>
        <item x="5079"/>
        <item x="707"/>
        <item x="8079"/>
        <item x="2456"/>
        <item x="3586"/>
        <item x="1437"/>
        <item x="5831"/>
        <item x="8285"/>
        <item x="5709"/>
        <item x="6633"/>
        <item x="7907"/>
        <item x="9020"/>
        <item x="8819"/>
        <item x="4771"/>
        <item x="5361"/>
        <item x="4345"/>
        <item x="9190"/>
        <item x="91"/>
        <item x="806"/>
        <item x="3956"/>
        <item x="5235"/>
        <item x="8791"/>
        <item x="5970"/>
        <item x="6969"/>
        <item x="8589"/>
        <item x="7287"/>
        <item x="89"/>
        <item x="5715"/>
        <item x="3587"/>
        <item x="90"/>
        <item x="1185"/>
        <item x="5378"/>
        <item x="1868"/>
        <item x="4749"/>
        <item x="3836"/>
        <item x="8503"/>
        <item x="7166"/>
        <item x="86"/>
        <item x="2679"/>
        <item x="7109"/>
        <item x="93"/>
        <item x="2678"/>
        <item x="5710"/>
        <item x="8392"/>
        <item x="3300"/>
        <item x="85"/>
        <item x="6275"/>
        <item x="5173"/>
        <item x="9764"/>
        <item x="4309"/>
        <item x="1062"/>
        <item x="8815"/>
        <item x="6744"/>
        <item x="1754"/>
        <item x="4235"/>
        <item x="87"/>
        <item x="4347"/>
        <item x="7609"/>
        <item x="9974"/>
        <item x="7203"/>
        <item x="3296"/>
        <item x="6362"/>
        <item x="2457"/>
        <item x="1685"/>
        <item x="4698"/>
        <item x="4342"/>
        <item x="5711"/>
        <item x="4338"/>
        <item x="3588"/>
        <item x="5152"/>
        <item x="2605"/>
        <item x="8911"/>
        <item x="10032"/>
        <item x="5716"/>
        <item x="8080"/>
        <item x="9194"/>
        <item x="9021"/>
        <item x="8820"/>
        <item x="3603"/>
        <item x="3335"/>
        <item x="8979"/>
        <item x="5832"/>
        <item x="1106"/>
        <item x="3602"/>
        <item x="3604"/>
        <item x="7908"/>
        <item x="8504"/>
        <item x="708"/>
        <item x="930"/>
        <item x="9193"/>
        <item x="5362"/>
        <item x="7167"/>
        <item x="6634"/>
        <item x="3957"/>
        <item x="5640"/>
        <item x="9192"/>
        <item x="8393"/>
        <item x="6970"/>
        <item x="8788"/>
        <item x="8081"/>
        <item x="4687"/>
        <item x="2776"/>
        <item x="4341"/>
        <item x="4310"/>
        <item x="3297"/>
        <item x="9906"/>
        <item x="3301"/>
        <item x="9407"/>
        <item x="3605"/>
        <item x="1186"/>
        <item x="6221"/>
        <item x="29"/>
        <item x="3837"/>
        <item x="2684"/>
        <item x="2677"/>
        <item x="3576"/>
        <item x="28"/>
        <item x="6153"/>
        <item x="8286"/>
        <item x="8816"/>
        <item x="2683"/>
        <item x="9765"/>
        <item x="3599"/>
        <item x="5080"/>
        <item x="8051"/>
        <item x="8597"/>
        <item x="1869"/>
        <item x="2458"/>
        <item x="2674"/>
        <item x="1755"/>
        <item x="3598"/>
        <item x="6276"/>
        <item x="2821"/>
        <item x="4748"/>
        <item x="9975"/>
        <item x="6745"/>
        <item x="7288"/>
        <item x="7615"/>
        <item x="4326"/>
        <item x="3589"/>
        <item x="8598"/>
        <item x="8593"/>
        <item x="8821"/>
        <item x="8505"/>
        <item x="5712"/>
        <item x="8790"/>
        <item x="8082"/>
        <item x="9022"/>
        <item x="8083"/>
        <item x="3606"/>
        <item x="8084"/>
        <item x="8085"/>
        <item x="9191"/>
        <item x="4348"/>
        <item x="925"/>
        <item x="3590"/>
        <item x="2146"/>
        <item x="7110"/>
        <item x="8592"/>
        <item x="7168"/>
        <item x="8086"/>
        <item x="10033"/>
        <item x="4236"/>
        <item x="8594"/>
        <item x="4311"/>
        <item x="5833"/>
        <item x="1438"/>
        <item x="8087"/>
        <item x="5641"/>
        <item x="5153"/>
        <item x="2604"/>
        <item x="30"/>
        <item x="8912"/>
        <item x="7909"/>
        <item x="2822"/>
        <item x="8523"/>
        <item x="1686"/>
        <item x="94"/>
        <item x="8088"/>
        <item x="1107"/>
        <item x="6363"/>
        <item x="3958"/>
        <item x="6971"/>
        <item x="709"/>
        <item x="2459"/>
        <item x="4747"/>
        <item x="8089"/>
        <item x="3597"/>
        <item x="4336"/>
        <item x="3838"/>
        <item x="3596"/>
        <item x="5717"/>
        <item x="5978"/>
        <item x="1187"/>
        <item x="8077"/>
        <item x="9766"/>
        <item x="8596"/>
        <item x="8610"/>
        <item x="8595"/>
        <item x="8090"/>
        <item x="3607"/>
        <item x="3600"/>
        <item x="6635"/>
        <item x="8980"/>
        <item x="31"/>
        <item x="1756"/>
        <item x="5174"/>
        <item x="1212"/>
        <item x="1425"/>
        <item x="9976"/>
        <item x="223"/>
        <item x="8506"/>
        <item x="6746"/>
        <item x="8091"/>
        <item x="8822"/>
        <item x="2777"/>
        <item x="84"/>
        <item x="3601"/>
        <item x="323"/>
        <item x="4349"/>
        <item x="1870"/>
        <item x="2672"/>
        <item x="4337"/>
        <item x="9907"/>
        <item x="4327"/>
        <item x="8591"/>
        <item x="8287"/>
        <item x="8321"/>
        <item x="3595"/>
        <item x="7169"/>
        <item x="2673"/>
        <item x="3594"/>
        <item x="8092"/>
        <item x="9195"/>
        <item x="6222"/>
        <item x="4312"/>
        <item x="5639"/>
        <item x="3608"/>
        <item x="3591"/>
        <item x="931"/>
        <item x="5081"/>
        <item x="4699"/>
        <item x="8093"/>
        <item x="7204"/>
        <item x="7289"/>
        <item x="10034"/>
        <item x="8609"/>
        <item x="5834"/>
        <item x="8590"/>
        <item x="2603"/>
        <item x="3592"/>
        <item x="2820"/>
        <item x="8601"/>
        <item x="8094"/>
        <item x="7910"/>
        <item x="8611"/>
        <item x="6154"/>
        <item x="8789"/>
        <item x="95"/>
        <item x="32"/>
        <item x="6972"/>
        <item x="9767"/>
        <item x="3959"/>
        <item x="3839"/>
        <item x="1757"/>
        <item x="8507"/>
        <item x="5154"/>
        <item x="7536"/>
        <item x="1108"/>
        <item x="4237"/>
        <item x="1188"/>
        <item x="8913"/>
        <item x="8095"/>
        <item x="8823"/>
        <item x="8527"/>
        <item x="9977"/>
        <item x="7111"/>
        <item x="3593"/>
        <item x="4350"/>
        <item x="3609"/>
        <item x="7170"/>
        <item x="1687"/>
        <item x="6747"/>
        <item x="7616"/>
        <item x="6636"/>
        <item x="4330"/>
        <item x="3336"/>
        <item x="6277"/>
        <item x="4313"/>
        <item x="1424"/>
        <item x="9023"/>
        <item x="8600"/>
        <item x="5718"/>
        <item x="8096"/>
        <item x="6364"/>
        <item x="7548"/>
        <item x="8981"/>
        <item x="5379"/>
        <item x="1871"/>
        <item x="2671"/>
        <item x="9196"/>
        <item x="5636"/>
        <item x="5979"/>
        <item x="807"/>
        <item x="8402"/>
        <item x="4329"/>
        <item x="8078"/>
        <item x="2778"/>
        <item x="924"/>
        <item x="4772"/>
        <item x="8097"/>
        <item x="2147"/>
        <item x="8602"/>
        <item x="5634"/>
        <item x="8288"/>
        <item x="8071"/>
        <item x="222"/>
        <item x="8612"/>
        <item x="9908"/>
        <item x="8508"/>
        <item x="3610"/>
        <item x="5637"/>
        <item x="5835"/>
        <item x="10035"/>
        <item x="100"/>
        <item x="97"/>
        <item x="5635"/>
        <item x="2670"/>
        <item x="98"/>
        <item x="2602"/>
        <item x="1758"/>
        <item x="8824"/>
        <item x="9768"/>
        <item x="3575"/>
        <item x="7911"/>
        <item x="8098"/>
        <item x="8401"/>
        <item x="6223"/>
        <item x="3840"/>
        <item x="6973"/>
        <item x="7608"/>
        <item x="3960"/>
        <item x="169"/>
        <item x="8317"/>
        <item x="9978"/>
        <item x="5642"/>
        <item x="96"/>
        <item x="4314"/>
        <item x="2823"/>
        <item x="1189"/>
        <item x="7290"/>
        <item x="1109"/>
        <item x="5082"/>
        <item x="99"/>
        <item x="8099"/>
        <item x="2685"/>
        <item x="6748"/>
        <item x="9024"/>
        <item x="5155"/>
        <item x="5228"/>
        <item x="6278"/>
        <item x="9197"/>
        <item x="8603"/>
        <item x="8914"/>
        <item x="3611"/>
        <item x="4238"/>
        <item x="8053"/>
        <item x="6637"/>
        <item x="1439"/>
        <item x="8316"/>
        <item x="2601"/>
        <item x="5980"/>
        <item x="8509"/>
        <item x="101"/>
        <item x="8613"/>
        <item x="8400"/>
        <item x="1872"/>
        <item x="1688"/>
        <item x="7112"/>
        <item x="8825"/>
        <item x="33"/>
        <item x="8608"/>
        <item x="8982"/>
        <item x="6155"/>
        <item x="8599"/>
        <item x="1759"/>
        <item x="7171"/>
        <item x="5836"/>
        <item x="102"/>
        <item x="4315"/>
        <item x="5175"/>
        <item x="6365"/>
        <item x="9769"/>
        <item x="8528"/>
        <item x="5719"/>
        <item x="8100"/>
        <item x="3612"/>
        <item x="2779"/>
        <item x="5638"/>
        <item x="83"/>
        <item x="8604"/>
        <item x="5732"/>
        <item x="3841"/>
        <item x="8289"/>
        <item x="7912"/>
        <item x="9979"/>
        <item x="4700"/>
        <item x="6974"/>
        <item x="7187"/>
        <item x="3961"/>
        <item x="1190"/>
        <item x="9909"/>
        <item x="923"/>
        <item x="8529"/>
        <item x="324"/>
        <item x="9025"/>
        <item x="3574"/>
        <item x="8052"/>
        <item x="4351"/>
        <item x="6749"/>
        <item x="1110"/>
        <item x="8101"/>
        <item x="8510"/>
        <item x="8530"/>
        <item x="7205"/>
        <item x="8525"/>
        <item x="6279"/>
        <item x="9655"/>
        <item x="8826"/>
        <item x="103"/>
        <item x="7291"/>
        <item x="6993"/>
        <item x="6224"/>
        <item x="5981"/>
        <item x="8605"/>
        <item x="5643"/>
        <item x="2952"/>
        <item x="8056"/>
        <item x="8524"/>
        <item x="5156"/>
        <item x="3613"/>
        <item x="8915"/>
        <item x="8614"/>
        <item x="9408"/>
        <item x="5083"/>
        <item x="2953"/>
        <item x="2148"/>
        <item x="6638"/>
        <item x="7172"/>
        <item x="4316"/>
        <item x="3337"/>
        <item x="8323"/>
        <item x="8534"/>
        <item x="1760"/>
        <item x="8394"/>
        <item x="4328"/>
        <item x="1873"/>
        <item x="7535"/>
        <item x="9198"/>
        <item x="9770"/>
        <item x="6992"/>
        <item x="5167"/>
        <item x="8533"/>
        <item x="7183"/>
        <item x="8395"/>
        <item x="8397"/>
        <item x="8521"/>
        <item x="235"/>
        <item x="82"/>
        <item x="9980"/>
        <item x="9656"/>
        <item x="3842"/>
        <item x="218"/>
        <item x="8102"/>
        <item x="1689"/>
        <item x="9654"/>
        <item x="932"/>
        <item x="5374"/>
        <item x="8511"/>
        <item x="6975"/>
        <item x="9026"/>
        <item x="8983"/>
        <item x="8827"/>
        <item x="1191"/>
        <item x="3614"/>
        <item x="3962"/>
        <item x="5381"/>
        <item x="808"/>
        <item x="8606"/>
        <item x="104"/>
        <item x="2950"/>
        <item x="2780"/>
        <item x="6750"/>
        <item x="8320"/>
        <item x="6366"/>
        <item x="8290"/>
        <item x="8526"/>
        <item x="7549"/>
        <item x="2686"/>
        <item x="1111"/>
        <item x="8103"/>
        <item x="6280"/>
        <item x="8322"/>
        <item x="5728"/>
        <item x="5720"/>
        <item x="34"/>
        <item x="4317"/>
        <item x="8535"/>
        <item x="8615"/>
        <item x="7173"/>
        <item x="9910"/>
        <item x="7617"/>
        <item x="7528"/>
        <item x="1220"/>
        <item x="7529"/>
        <item x="1761"/>
        <item x="5982"/>
        <item x="6156"/>
        <item x="8532"/>
        <item x="1219"/>
        <item x="2948"/>
        <item x="8916"/>
        <item x="9199"/>
        <item x="4701"/>
        <item x="5380"/>
        <item x="5157"/>
        <item x="3615"/>
        <item x="2974"/>
        <item x="9771"/>
        <item x="5644"/>
        <item x="1440"/>
        <item x="7292"/>
        <item x="8104"/>
        <item x="8512"/>
        <item x="6639"/>
        <item x="8828"/>
        <item x="1874"/>
        <item x="105"/>
        <item x="4354"/>
        <item x="6225"/>
        <item x="2975"/>
        <item x="2824"/>
        <item x="9981"/>
        <item x="3843"/>
        <item x="5084"/>
        <item x="9027"/>
        <item x="8399"/>
        <item x="1213"/>
        <item x="10036"/>
        <item x="4239"/>
        <item x="8396"/>
        <item x="7181"/>
        <item x="7207"/>
        <item x="8531"/>
        <item x="2973"/>
        <item x="8055"/>
        <item x="6976"/>
        <item x="224"/>
        <item x="9201"/>
        <item x="1221"/>
        <item x="2976"/>
        <item x="1192"/>
        <item x="3963"/>
        <item x="1218"/>
        <item x="8607"/>
        <item x="4318"/>
        <item x="8105"/>
        <item x="6751"/>
        <item x="7174"/>
        <item x="2204"/>
        <item x="5983"/>
        <item x="106"/>
        <item x="1690"/>
        <item x="8616"/>
        <item x="8984"/>
        <item x="6281"/>
        <item x="1112"/>
        <item x="1762"/>
        <item x="7527"/>
        <item x="4355"/>
        <item x="2149"/>
        <item x="9200"/>
        <item x="4773"/>
        <item x="2325"/>
        <item x="2781"/>
        <item x="8829"/>
        <item x="8291"/>
        <item x="5984"/>
        <item x="4356"/>
        <item x="8513"/>
        <item x="2687"/>
        <item x="221"/>
        <item x="2977"/>
        <item x="325"/>
        <item x="5721"/>
        <item x="6367"/>
        <item x="9772"/>
        <item x="810"/>
        <item x="8536"/>
        <item x="2326"/>
        <item x="2203"/>
        <item x="9409"/>
        <item x="9911"/>
        <item x="4352"/>
        <item x="8917"/>
        <item x="9982"/>
        <item x="2205"/>
        <item x="9028"/>
        <item x="107"/>
        <item x="8403"/>
        <item x="1875"/>
        <item x="3844"/>
        <item x="5985"/>
        <item x="3616"/>
        <item x="6640"/>
        <item x="8398"/>
        <item x="3338"/>
        <item x="2328"/>
        <item x="4319"/>
        <item x="10037"/>
        <item x="4357"/>
        <item x="6977"/>
        <item x="7175"/>
        <item x="8106"/>
        <item x="7293"/>
        <item x="7530"/>
        <item x="7206"/>
        <item x="35"/>
        <item x="1193"/>
        <item x="7182"/>
        <item x="2978"/>
        <item x="5722"/>
        <item x="3964"/>
        <item x="81"/>
        <item x="5645"/>
        <item x="2956"/>
        <item x="8830"/>
        <item x="8520"/>
        <item x="6226"/>
        <item x="5158"/>
        <item x="4240"/>
        <item x="5723"/>
        <item x="8617"/>
        <item x="1763"/>
        <item x="8514"/>
        <item x="2954"/>
        <item x="5085"/>
        <item x="5724"/>
        <item x="108"/>
        <item x="2972"/>
        <item x="6994"/>
        <item x="6157"/>
        <item x="7534"/>
        <item x="9202"/>
        <item x="2202"/>
        <item x="219"/>
        <item x="2206"/>
        <item x="8054"/>
        <item x="5733"/>
        <item x="170"/>
        <item x="1113"/>
        <item x="8107"/>
        <item x="5176"/>
        <item x="3617"/>
        <item x="1217"/>
        <item x="9773"/>
        <item x="933"/>
        <item x="171"/>
        <item x="5382"/>
        <item x="2201"/>
        <item x="215"/>
        <item x="1691"/>
        <item x="2971"/>
        <item x="8324"/>
        <item x="2979"/>
        <item x="8985"/>
        <item x="8404"/>
        <item x="2963"/>
        <item x="9029"/>
        <item x="4320"/>
        <item x="8292"/>
        <item x="2782"/>
        <item x="2951"/>
        <item x="109"/>
        <item x="3845"/>
        <item x="7176"/>
        <item x="172"/>
        <item x="5160"/>
        <item x="236"/>
        <item x="1876"/>
        <item x="8831"/>
        <item x="8918"/>
        <item x="7532"/>
        <item x="8108"/>
        <item x="10038"/>
        <item x="6368"/>
        <item x="2688"/>
        <item x="6978"/>
        <item x="5986"/>
        <item x="173"/>
        <item x="4686"/>
        <item x="4702"/>
        <item x="5159"/>
        <item x="6641"/>
        <item x="1194"/>
        <item x="4681"/>
        <item x="7533"/>
        <item x="2330"/>
        <item x="1764"/>
        <item x="3618"/>
        <item x="2329"/>
        <item x="6752"/>
        <item x="3965"/>
        <item x="1288"/>
        <item x="2949"/>
        <item x="110"/>
        <item x="1222"/>
        <item x="2980"/>
        <item x="2150"/>
        <item x="8537"/>
        <item x="79"/>
        <item x="220"/>
        <item x="9657"/>
        <item x="1214"/>
        <item x="7294"/>
        <item x="2693"/>
        <item x="6282"/>
        <item x="1215"/>
        <item x="7327"/>
        <item x="80"/>
        <item x="4358"/>
        <item x="8109"/>
        <item x="8405"/>
        <item x="9774"/>
        <item x="2690"/>
        <item x="5646"/>
        <item x="4321"/>
        <item x="4241"/>
        <item x="1114"/>
        <item x="2327"/>
        <item x="9810"/>
        <item x="2962"/>
        <item x="2207"/>
        <item x="6227"/>
        <item x="216"/>
        <item x="2692"/>
        <item x="9030"/>
        <item x="7550"/>
        <item x="8407"/>
        <item x="111"/>
        <item x="8406"/>
        <item x="7177"/>
        <item x="5734"/>
        <item x="7208"/>
        <item x="8832"/>
        <item x="36"/>
        <item x="1216"/>
        <item x="8519"/>
        <item x="7531"/>
        <item x="9410"/>
        <item x="7618"/>
        <item x="2958"/>
        <item x="3619"/>
        <item x="1441"/>
        <item x="3846"/>
        <item x="2981"/>
        <item x="1692"/>
        <item x="8110"/>
        <item x="8293"/>
        <item x="2957"/>
        <item x="2947"/>
        <item x="1877"/>
        <item x="5161"/>
        <item x="217"/>
        <item x="1765"/>
        <item x="10039"/>
        <item x="6979"/>
        <item x="9203"/>
        <item x="2783"/>
        <item x="2967"/>
        <item x="6158"/>
        <item x="809"/>
        <item x="7607"/>
        <item x="8618"/>
        <item x="1195"/>
        <item x="326"/>
        <item x="112"/>
        <item x="5725"/>
        <item x="2689"/>
        <item x="8919"/>
        <item x="1445"/>
        <item x="5987"/>
        <item x="5166"/>
        <item x="5162"/>
        <item x="2331"/>
        <item x="6753"/>
        <item x="941"/>
        <item x="1446"/>
        <item x="3966"/>
        <item x="2955"/>
        <item x="6642"/>
        <item x="5236"/>
        <item x="4775"/>
        <item x="4703"/>
        <item x="3339"/>
        <item x="4679"/>
        <item x="940"/>
        <item x="4683"/>
        <item x="5729"/>
        <item x="2965"/>
        <item x="4322"/>
        <item x="2332"/>
        <item x="2333"/>
        <item x="2964"/>
        <item x="6369"/>
        <item x="6283"/>
        <item x="9775"/>
        <item x="939"/>
        <item x="8111"/>
        <item x="9912"/>
        <item x="8325"/>
        <item x="3620"/>
        <item x="8833"/>
        <item x="2960"/>
        <item x="7178"/>
        <item x="5163"/>
        <item x="2982"/>
        <item x="113"/>
        <item x="9031"/>
        <item x="811"/>
        <item x="2691"/>
        <item x="1115"/>
        <item x="4682"/>
        <item x="7328"/>
        <item x="5735"/>
        <item x="8059"/>
        <item x="2966"/>
        <item x="7295"/>
        <item x="4680"/>
        <item x="4359"/>
        <item x="4242"/>
        <item x="1294"/>
        <item x="4708"/>
        <item x="9204"/>
        <item x="2969"/>
        <item x="4678"/>
        <item x="5726"/>
        <item x="8112"/>
        <item x="5730"/>
        <item x="2959"/>
        <item x="8619"/>
        <item x="114"/>
        <item x="8058"/>
        <item x="6228"/>
        <item x="934"/>
        <item x="6999"/>
        <item x="6998"/>
        <item x="6980"/>
        <item x="10040"/>
        <item x="1878"/>
        <item x="5086"/>
        <item x="1196"/>
        <item x="1289"/>
        <item x="1447"/>
        <item x="3621"/>
        <item x="4323"/>
        <item x="938"/>
        <item x="5647"/>
        <item x="1442"/>
        <item x="8294"/>
        <item x="1287"/>
        <item x="5988"/>
        <item x="2983"/>
        <item x="2151"/>
        <item x="7318"/>
        <item x="6754"/>
        <item x="2208"/>
        <item x="5177"/>
        <item x="2187"/>
        <item x="234"/>
        <item x="4353"/>
        <item x="3967"/>
        <item x="7209"/>
        <item x="8834"/>
        <item x="1693"/>
        <item x="8061"/>
        <item x="6995"/>
        <item x="2049"/>
        <item x="2784"/>
        <item x="7320"/>
        <item x="37"/>
        <item x="4707"/>
        <item x="9776"/>
        <item x="7179"/>
        <item x="6643"/>
        <item x="225"/>
        <item x="115"/>
        <item x="6284"/>
        <item x="2961"/>
        <item x="8113"/>
        <item x="2825"/>
        <item x="2968"/>
        <item x="9032"/>
        <item x="2200"/>
        <item x="1223"/>
        <item x="5164"/>
        <item x="78"/>
        <item x="214"/>
        <item x="4684"/>
        <item x="4685"/>
        <item x="1298"/>
        <item x="5736"/>
        <item x="2188"/>
        <item x="5652"/>
        <item x="2186"/>
        <item x="1116"/>
        <item x="8408"/>
        <item x="4360"/>
        <item x="1297"/>
        <item x="6159"/>
        <item x="9913"/>
        <item x="1296"/>
        <item x="3622"/>
        <item x="6370"/>
        <item x="8057"/>
        <item x="1293"/>
        <item x="5727"/>
        <item x="2984"/>
        <item x="7602"/>
        <item x="1290"/>
        <item x="9411"/>
        <item x="9673"/>
        <item x="237"/>
        <item x="116"/>
        <item x="4704"/>
        <item x="8620"/>
        <item x="8538"/>
        <item x="4324"/>
        <item x="2819"/>
        <item x="7296"/>
        <item x="5383"/>
        <item x="1295"/>
        <item x="2970"/>
        <item x="174"/>
        <item x="8114"/>
        <item x="5731"/>
        <item x="6981"/>
        <item x="8835"/>
        <item x="7606"/>
        <item x="4243"/>
        <item x="812"/>
        <item x="4709"/>
        <item x="1197"/>
        <item x="8062"/>
        <item x="2185"/>
        <item x="8409"/>
        <item x="1879"/>
        <item x="7551"/>
        <item x="1443"/>
        <item x="9205"/>
        <item x="8518"/>
        <item x="942"/>
        <item x="6755"/>
        <item x="813"/>
        <item x="2191"/>
        <item x="7180"/>
        <item x="4706"/>
        <item x="2694"/>
        <item x="7329"/>
        <item x="2324"/>
        <item x="2211"/>
        <item x="7604"/>
        <item x="2190"/>
        <item x="7319"/>
        <item x="4705"/>
        <item x="3968"/>
        <item x="7321"/>
        <item x="9777"/>
        <item x="2189"/>
        <item x="7601"/>
        <item x="8295"/>
        <item x="1448"/>
        <item x="7603"/>
        <item x="117"/>
        <item x="6229"/>
        <item x="5087"/>
        <item x="9033"/>
        <item x="1286"/>
        <item x="8060"/>
        <item x="7322"/>
        <item x="8070"/>
        <item x="7000"/>
        <item x="5648"/>
        <item x="6285"/>
        <item x="3623"/>
        <item x="7326"/>
        <item x="2985"/>
        <item x="7210"/>
        <item x="4774"/>
        <item x="5737"/>
        <item x="6644"/>
        <item x="8115"/>
        <item x="9658"/>
        <item x="327"/>
        <item x="1694"/>
        <item x="3340"/>
        <item x="2785"/>
        <item x="7600"/>
        <item x="1291"/>
        <item x="9674"/>
        <item x="9661"/>
        <item x="5989"/>
        <item x="937"/>
        <item x="1117"/>
        <item x="1224"/>
        <item x="4325"/>
        <item x="5178"/>
        <item x="6991"/>
        <item x="2193"/>
        <item x="7599"/>
        <item x="9659"/>
        <item x="1292"/>
        <item x="7619"/>
        <item x="1279"/>
        <item x="2199"/>
        <item x="2195"/>
        <item x="8621"/>
        <item x="4361"/>
        <item x="8539"/>
        <item x="8836"/>
        <item x="2210"/>
        <item x="6996"/>
        <item x="9660"/>
        <item x="118"/>
        <item x="2198"/>
        <item x="228"/>
        <item x="2209"/>
        <item x="38"/>
        <item x="1299"/>
        <item x="6997"/>
        <item x="10041"/>
        <item x="7598"/>
        <item x="2152"/>
        <item x="6982"/>
        <item x="5653"/>
        <item x="1198"/>
        <item x="7323"/>
        <item x="9914"/>
        <item x="8116"/>
        <item x="1880"/>
        <item x="6756"/>
        <item x="2334"/>
        <item x="3624"/>
        <item x="226"/>
        <item x="2986"/>
        <item x="9778"/>
        <item x="2192"/>
        <item x="5229"/>
        <item x="5165"/>
        <item x="2196"/>
        <item x="2212"/>
        <item x="4244"/>
        <item x="4710"/>
        <item x="7605"/>
        <item x="3969"/>
        <item x="9034"/>
        <item x="2050"/>
        <item x="119"/>
        <item x="7004"/>
        <item x="5738"/>
        <item x="6160"/>
        <item x="1300"/>
        <item x="175"/>
        <item x="2194"/>
        <item x="6286"/>
        <item x="8296"/>
        <item x="7005"/>
        <item x="4776"/>
        <item x="7001"/>
        <item x="7211"/>
        <item x="8837"/>
        <item x="9206"/>
        <item x="1444"/>
        <item x="2184"/>
        <item x="77"/>
        <item x="9809"/>
        <item x="8117"/>
        <item x="2197"/>
        <item x="8622"/>
        <item x="5088"/>
        <item x="7324"/>
        <item x="6645"/>
        <item x="935"/>
        <item x="9662"/>
        <item x="6230"/>
        <item x="2339"/>
        <item x="1118"/>
        <item x="4362"/>
        <item x="6988"/>
        <item x="5990"/>
        <item x="1449"/>
        <item x="1280"/>
        <item x="2809"/>
        <item x="233"/>
        <item x="3625"/>
        <item x="2786"/>
        <item x="7597"/>
        <item x="9412"/>
        <item x="2048"/>
        <item x="2987"/>
        <item x="2945"/>
        <item x="120"/>
        <item x="1234"/>
        <item x="5649"/>
        <item x="5654"/>
        <item x="10042"/>
        <item x="6983"/>
        <item x="7003"/>
        <item x="1199"/>
        <item x="7002"/>
        <item x="936"/>
        <item x="6757"/>
        <item x="1301"/>
        <item x="6989"/>
        <item x="2814"/>
        <item x="2337"/>
        <item x="2051"/>
        <item x="2338"/>
        <item x="1881"/>
        <item x="9779"/>
        <item x="7317"/>
        <item x="6987"/>
        <item x="2335"/>
        <item x="2808"/>
        <item x="7596"/>
        <item x="8069"/>
        <item x="7006"/>
        <item x="9035"/>
        <item x="8413"/>
        <item x="8338"/>
        <item x="3970"/>
        <item x="8517"/>
        <item x="5739"/>
        <item x="8414"/>
        <item x="229"/>
        <item x="2336"/>
        <item x="3163"/>
        <item x="9915"/>
        <item x="8838"/>
        <item x="72"/>
        <item x="8339"/>
        <item x="2826"/>
        <item x="121"/>
        <item x="7330"/>
        <item x="7552"/>
        <item x="8337"/>
        <item x="6287"/>
        <item x="4711"/>
        <item x="7297"/>
        <item x="4245"/>
        <item x="3626"/>
        <item x="8623"/>
        <item x="176"/>
        <item x="1225"/>
        <item x="814"/>
        <item x="213"/>
        <item x="39"/>
        <item x="2946"/>
        <item x="2988"/>
        <item x="2213"/>
        <item x="238"/>
        <item x="9210"/>
        <item x="7212"/>
        <item x="232"/>
        <item x="8297"/>
        <item x="8540"/>
        <item x="944"/>
        <item x="1119"/>
        <item x="4363"/>
        <item x="2153"/>
        <item x="2340"/>
        <item x="9207"/>
        <item x="7993"/>
        <item x="2818"/>
        <item x="6646"/>
        <item x="3341"/>
        <item x="943"/>
        <item x="227"/>
        <item x="2344"/>
        <item x="6990"/>
        <item x="9208"/>
        <item x="71"/>
        <item x="2810"/>
        <item x="2343"/>
        <item x="945"/>
        <item x="5089"/>
        <item x="10043"/>
        <item x="5384"/>
        <item x="122"/>
        <item x="953"/>
        <item x="328"/>
        <item x="952"/>
        <item x="1200"/>
        <item x="6231"/>
        <item x="2813"/>
        <item x="2827"/>
        <item x="8345"/>
        <item x="5655"/>
        <item x="9780"/>
        <item x="6161"/>
        <item x="6758"/>
        <item x="2787"/>
        <item x="2323"/>
        <item x="1882"/>
        <item x="954"/>
        <item x="2815"/>
        <item x="1450"/>
        <item x="3627"/>
        <item x="2695"/>
        <item x="2052"/>
        <item x="5740"/>
        <item x="5991"/>
        <item x="73"/>
        <item x="177"/>
        <item x="8068"/>
        <item x="1226"/>
        <item x="2989"/>
        <item x="6984"/>
        <item x="1227"/>
        <item x="1285"/>
        <item x="3971"/>
        <item x="2811"/>
        <item x="8064"/>
        <item x="4777"/>
        <item x="8624"/>
        <item x="7325"/>
        <item x="6288"/>
        <item x="9209"/>
        <item x="8415"/>
        <item x="8410"/>
        <item x="1284"/>
        <item x="123"/>
        <item x="74"/>
        <item x="8063"/>
        <item x="1278"/>
        <item x="4364"/>
        <item x="2816"/>
        <item x="5650"/>
        <item x="2812"/>
        <item x="9916"/>
        <item x="7213"/>
        <item x="4246"/>
        <item x="9811"/>
        <item x="1120"/>
        <item x="7298"/>
        <item x="76"/>
        <item x="4712"/>
        <item x="5179"/>
        <item x="2214"/>
        <item x="1281"/>
        <item x="1304"/>
        <item x="1302"/>
        <item x="7992"/>
        <item x="1235"/>
        <item x="8298"/>
        <item x="9413"/>
        <item x="5373"/>
        <item x="3628"/>
        <item x="955"/>
        <item x="10044"/>
        <item x="178"/>
        <item x="8839"/>
        <item x="1201"/>
        <item x="2990"/>
        <item x="75"/>
        <item x="9781"/>
        <item x="5185"/>
        <item x="9036"/>
        <item x="6759"/>
        <item x="7007"/>
        <item x="2053"/>
        <item x="124"/>
        <item x="5741"/>
        <item x="40"/>
        <item x="1883"/>
        <item x="8346"/>
        <item x="8340"/>
        <item x="2215"/>
        <item x="5992"/>
        <item x="2345"/>
        <item x="7622"/>
        <item x="5090"/>
        <item x="8625"/>
        <item x="8347"/>
        <item x="5651"/>
        <item x="7553"/>
        <item x="2183"/>
        <item x="6232"/>
        <item x="3972"/>
        <item x="2788"/>
        <item x="8516"/>
        <item x="9663"/>
        <item x="2154"/>
        <item x="4365"/>
        <item x="8542"/>
        <item x="1228"/>
        <item x="179"/>
        <item x="230"/>
        <item x="5656"/>
        <item x="1451"/>
        <item x="2216"/>
        <item x="2817"/>
        <item x="9211"/>
        <item x="3629"/>
        <item x="9653"/>
        <item x="8348"/>
        <item x="125"/>
        <item x="8416"/>
        <item x="956"/>
        <item x="7214"/>
        <item x="1121"/>
        <item x="6162"/>
        <item x="2991"/>
        <item x="8840"/>
        <item x="8541"/>
        <item x="9664"/>
        <item x="7556"/>
        <item x="9672"/>
        <item x="239"/>
        <item x="3185"/>
        <item x="815"/>
        <item x="950"/>
        <item x="231"/>
        <item x="4247"/>
        <item x="2217"/>
        <item x="4778"/>
        <item x="3342"/>
        <item x="9782"/>
        <item x="1202"/>
        <item x="2341"/>
        <item x="9037"/>
        <item x="7299"/>
        <item x="1283"/>
        <item x="9675"/>
        <item x="7557"/>
        <item x="4713"/>
        <item x="5742"/>
        <item x="951"/>
        <item x="6760"/>
        <item x="8343"/>
        <item x="1277"/>
        <item x="2342"/>
        <item x="2054"/>
        <item x="946"/>
        <item x="1303"/>
        <item x="180"/>
        <item x="8626"/>
        <item x="6985"/>
        <item x="1884"/>
        <item x="7555"/>
        <item x="9652"/>
        <item x="1236"/>
        <item x="8344"/>
        <item x="2346"/>
        <item x="126"/>
        <item x="4366"/>
        <item x="2696"/>
        <item x="2218"/>
        <item x="8065"/>
        <item x="3630"/>
        <item x="3180"/>
        <item x="3182"/>
        <item x="7331"/>
        <item x="948"/>
        <item x="329"/>
        <item x="1282"/>
        <item x="6986"/>
        <item x="957"/>
        <item x="8327"/>
        <item x="2992"/>
        <item x="6289"/>
        <item x="5091"/>
        <item x="2347"/>
        <item x="181"/>
        <item x="1233"/>
        <item x="8412"/>
        <item x="947"/>
        <item x="8841"/>
        <item x="5186"/>
        <item x="3178"/>
        <item x="8349"/>
        <item x="2789"/>
        <item x="41"/>
        <item x="8543"/>
        <item x="6233"/>
        <item x="2219"/>
        <item x="8411"/>
        <item x="3179"/>
        <item x="7215"/>
        <item x="9212"/>
        <item x="1122"/>
        <item x="8067"/>
        <item x="8515"/>
        <item x="3181"/>
        <item x="8342"/>
        <item x="5385"/>
        <item x="8417"/>
        <item x="127"/>
        <item x="9783"/>
        <item x="8336"/>
        <item x="949"/>
        <item x="5743"/>
        <item x="9038"/>
        <item x="1452"/>
        <item x="1229"/>
        <item x="9666"/>
        <item x="7008"/>
        <item x="1203"/>
        <item x="8326"/>
        <item x="8627"/>
        <item x="7558"/>
        <item x="182"/>
        <item x="7994"/>
        <item x="5993"/>
        <item x="6761"/>
        <item x="2220"/>
        <item x="7623"/>
        <item x="9806"/>
        <item x="8350"/>
        <item x="3631"/>
        <item x="4367"/>
        <item x="8299"/>
        <item x="4248"/>
        <item x="1885"/>
        <item x="2155"/>
        <item x="8330"/>
        <item x="7620"/>
        <item x="5372"/>
        <item x="8341"/>
        <item x="1237"/>
        <item x="2697"/>
        <item x="7300"/>
        <item x="5367"/>
        <item x="2993"/>
        <item x="2698"/>
        <item x="4714"/>
        <item x="958"/>
        <item x="4886"/>
        <item x="1305"/>
        <item x="6163"/>
        <item x="3164"/>
        <item x="3211"/>
        <item x="2221"/>
        <item x="3212"/>
        <item x="7991"/>
        <item x="3213"/>
        <item x="3210"/>
        <item x="8842"/>
        <item x="183"/>
        <item x="3973"/>
        <item x="3214"/>
        <item x="3186"/>
        <item x="3209"/>
        <item x="3215"/>
        <item x="3208"/>
        <item x="3216"/>
        <item x="128"/>
        <item x="3207"/>
        <item x="5657"/>
        <item x="6290"/>
        <item x="3206"/>
        <item x="3217"/>
        <item x="9808"/>
        <item x="5370"/>
        <item x="8351"/>
        <item x="3184"/>
        <item x="5368"/>
        <item x="3183"/>
        <item x="8333"/>
        <item x="5180"/>
        <item x="3218"/>
        <item x="5366"/>
        <item x="9807"/>
        <item x="2046"/>
        <item x="8331"/>
        <item x="2222"/>
        <item x="5369"/>
        <item x="3177"/>
        <item x="3205"/>
        <item x="2351"/>
        <item x="3219"/>
        <item x="7216"/>
        <item x="8329"/>
        <item x="5364"/>
        <item x="1123"/>
        <item x="9671"/>
        <item x="1230"/>
        <item x="5744"/>
        <item x="5187"/>
        <item x="3632"/>
        <item x="3204"/>
        <item x="9213"/>
        <item x="5363"/>
        <item x="3220"/>
        <item x="8628"/>
        <item x="9784"/>
        <item x="2790"/>
        <item x="184"/>
        <item x="9039"/>
        <item x="9812"/>
        <item x="3176"/>
        <item x="3203"/>
        <item x="3221"/>
        <item x="5365"/>
        <item x="8544"/>
        <item x="1204"/>
        <item x="4368"/>
        <item x="1231"/>
        <item x="8066"/>
        <item x="6234"/>
        <item x="6762"/>
        <item x="8328"/>
        <item x="2994"/>
        <item x="2223"/>
        <item x="3343"/>
        <item x="3202"/>
        <item x="8418"/>
        <item x="3222"/>
        <item x="8352"/>
        <item x="42"/>
        <item x="959"/>
        <item x="1306"/>
        <item x="1886"/>
        <item x="129"/>
        <item x="4887"/>
        <item x="9665"/>
        <item x="9676"/>
        <item x="8335"/>
        <item x="8843"/>
        <item x="3201"/>
        <item x="3223"/>
        <item x="816"/>
        <item x="8300"/>
        <item x="1232"/>
        <item x="1453"/>
        <item x="1238"/>
        <item x="2047"/>
        <item x="2055"/>
        <item x="2828"/>
        <item x="240"/>
        <item x="2056"/>
        <item x="185"/>
        <item x="5371"/>
        <item x="3224"/>
        <item x="2224"/>
        <item x="3974"/>
        <item x="3200"/>
        <item x="7301"/>
        <item x="2352"/>
        <item x="7316"/>
        <item x="7559"/>
        <item x="3225"/>
        <item x="6291"/>
        <item x="4715"/>
        <item x="3633"/>
        <item x="8353"/>
        <item x="330"/>
        <item x="7624"/>
        <item x="2348"/>
        <item x="8629"/>
        <item x="5745"/>
        <item x="3199"/>
        <item x="9667"/>
        <item x="9414"/>
        <item x="7217"/>
        <item x="1124"/>
        <item x="130"/>
        <item x="8334"/>
        <item x="4369"/>
        <item x="9785"/>
        <item x="3187"/>
        <item x="2225"/>
        <item x="9040"/>
        <item x="2995"/>
        <item x="7332"/>
        <item x="9670"/>
        <item x="8332"/>
        <item x="2156"/>
        <item x="186"/>
        <item x="6164"/>
        <item x="7554"/>
        <item x="960"/>
        <item x="3198"/>
        <item x="1307"/>
        <item x="6763"/>
        <item x="4888"/>
        <item x="8844"/>
        <item x="1887"/>
        <item x="2791"/>
        <item x="8354"/>
        <item x="7995"/>
        <item x="2226"/>
        <item x="5658"/>
        <item x="3197"/>
        <item x="2353"/>
        <item x="3188"/>
        <item x="5994"/>
        <item x="6235"/>
        <item x="8545"/>
        <item x="3634"/>
        <item x="242"/>
        <item x="1239"/>
        <item x="131"/>
        <item x="9677"/>
        <item x="9248"/>
        <item x="3975"/>
        <item x="187"/>
        <item x="3196"/>
        <item x="2699"/>
        <item x="2350"/>
        <item x="4249"/>
        <item x="8630"/>
        <item x="3175"/>
        <item x="2227"/>
        <item x="5746"/>
        <item x="6292"/>
        <item x="43"/>
        <item x="9817"/>
        <item x="1454"/>
        <item x="4370"/>
        <item x="1308"/>
        <item x="8355"/>
        <item x="7009"/>
        <item x="7302"/>
        <item x="1125"/>
        <item x="9786"/>
        <item x="961"/>
        <item x="7218"/>
        <item x="3195"/>
        <item x="3189"/>
        <item x="4716"/>
        <item x="1276"/>
        <item x="9668"/>
        <item x="8845"/>
        <item x="8131"/>
        <item x="2349"/>
        <item x="6764"/>
        <item x="3165"/>
        <item x="2228"/>
        <item x="5188"/>
        <item x="4779"/>
        <item x="7560"/>
        <item x="3194"/>
        <item x="9214"/>
        <item x="1888"/>
        <item x="188"/>
        <item x="132"/>
        <item x="2354"/>
        <item x="3193"/>
        <item x="3635"/>
        <item x="3190"/>
        <item x="3191"/>
        <item x="8132"/>
        <item x="3344"/>
        <item x="2057"/>
        <item x="3192"/>
        <item x="9818"/>
        <item x="8356"/>
        <item x="9250"/>
        <item x="8135"/>
        <item x="2700"/>
        <item x="7625"/>
        <item x="1309"/>
        <item x="2792"/>
        <item x="8546"/>
        <item x="8631"/>
        <item x="2229"/>
        <item x="9797"/>
        <item x="4061"/>
        <item x="5747"/>
        <item x="6165"/>
        <item x="1240"/>
        <item x="2996"/>
        <item x="817"/>
        <item x="8301"/>
        <item x="8419"/>
        <item x="3976"/>
        <item x="4371"/>
        <item x="9249"/>
        <item x="5995"/>
        <item x="962"/>
        <item x="9415"/>
        <item x="6236"/>
        <item x="2157"/>
        <item x="8130"/>
        <item x="6293"/>
        <item x="4250"/>
        <item x="189"/>
        <item x="9787"/>
        <item x="5659"/>
        <item x="9041"/>
        <item x="8846"/>
        <item x="9669"/>
        <item x="1126"/>
        <item x="7219"/>
        <item x="133"/>
        <item x="241"/>
        <item x="8357"/>
        <item x="3168"/>
        <item x="9813"/>
        <item x="9805"/>
        <item x="3636"/>
        <item x="331"/>
        <item x="2230"/>
        <item x="7621"/>
        <item x="2355"/>
        <item x="7303"/>
        <item x="6765"/>
        <item x="1310"/>
        <item x="1455"/>
        <item x="8133"/>
        <item x="1889"/>
        <item x="9819"/>
        <item x="4717"/>
        <item x="9251"/>
        <item x="8134"/>
        <item x="2829"/>
        <item x="5386"/>
        <item x="44"/>
        <item x="9816"/>
        <item x="9215"/>
        <item x="5181"/>
        <item x="8632"/>
        <item x="9678"/>
        <item x="2997"/>
        <item x="2231"/>
        <item x="8358"/>
        <item x="5748"/>
        <item x="4062"/>
        <item x="190"/>
        <item x="7333"/>
        <item x="3166"/>
        <item x="8136"/>
        <item x="963"/>
        <item x="4372"/>
        <item x="8547"/>
        <item x="134"/>
        <item x="7561"/>
        <item x="5662"/>
        <item x="1241"/>
        <item x="8137"/>
        <item x="3977"/>
        <item x="3169"/>
        <item x="8847"/>
        <item x="8302"/>
        <item x="9803"/>
        <item x="2793"/>
        <item x="2701"/>
        <item x="3637"/>
        <item x="9788"/>
        <item x="1311"/>
        <item x="6294"/>
        <item x="9042"/>
        <item x="8420"/>
        <item x="1127"/>
        <item x="7220"/>
        <item x="5997"/>
        <item x="2232"/>
        <item x="7996"/>
        <item x="5238"/>
        <item x="4251"/>
        <item x="4780"/>
        <item x="4889"/>
        <item x="6237"/>
        <item x="9820"/>
        <item x="8359"/>
        <item x="6766"/>
        <item x="3162"/>
        <item x="1890"/>
        <item x="6166"/>
        <item x="191"/>
        <item x="8633"/>
        <item x="135"/>
        <item x="4060"/>
        <item x="2998"/>
        <item x="8138"/>
        <item x="7304"/>
        <item x="9798"/>
        <item x="5189"/>
        <item x="3170"/>
        <item x="5237"/>
        <item x="5749"/>
        <item x="9216"/>
        <item x="964"/>
        <item x="2158"/>
        <item x="2233"/>
        <item x="3345"/>
        <item x="9801"/>
        <item x="4373"/>
        <item x="4718"/>
        <item x="1312"/>
        <item x="5239"/>
        <item x="7626"/>
        <item x="1456"/>
        <item x="8848"/>
        <item x="9255"/>
        <item x="5660"/>
        <item x="3638"/>
        <item x="243"/>
        <item x="9416"/>
        <item x="7010"/>
        <item x="8360"/>
        <item x="8548"/>
        <item x="2356"/>
        <item x="1242"/>
        <item x="3978"/>
        <item x="9821"/>
        <item x="7334"/>
        <item x="5996"/>
        <item x="9804"/>
        <item x="45"/>
        <item x="5246"/>
        <item x="9802"/>
        <item x="8303"/>
        <item x="6295"/>
        <item x="8139"/>
        <item x="5245"/>
        <item x="7221"/>
        <item x="9252"/>
        <item x="1128"/>
        <item x="2058"/>
        <item x="192"/>
        <item x="818"/>
        <item x="2234"/>
        <item x="136"/>
        <item x="2702"/>
        <item x="8129"/>
        <item x="2794"/>
        <item x="6767"/>
        <item x="8634"/>
        <item x="8421"/>
        <item x="7562"/>
        <item x="3167"/>
        <item x="5240"/>
        <item x="1891"/>
        <item x="1313"/>
        <item x="2999"/>
        <item x="8361"/>
        <item x="4252"/>
        <item x="2059"/>
        <item x="965"/>
        <item x="5750"/>
        <item x="332"/>
        <item x="9822"/>
        <item x="6238"/>
        <item x="4374"/>
        <item x="3639"/>
        <item x="8849"/>
        <item x="2235"/>
        <item x="3171"/>
        <item x="9814"/>
        <item x="3158"/>
        <item x="9217"/>
        <item x="5241"/>
        <item x="5998"/>
        <item x="4063"/>
        <item x="7305"/>
        <item x="4049"/>
        <item x="2357"/>
        <item x="9794"/>
        <item x="9259"/>
        <item x="193"/>
        <item x="137"/>
        <item x="8549"/>
        <item x="4719"/>
        <item x="7983"/>
        <item x="7984"/>
        <item x="1243"/>
        <item x="9823"/>
        <item x="9043"/>
        <item x="3979"/>
        <item x="1314"/>
        <item x="8362"/>
        <item x="6167"/>
        <item x="7011"/>
        <item x="4781"/>
        <item x="5247"/>
        <item x="7997"/>
        <item x="1457"/>
        <item x="1129"/>
        <item x="7222"/>
        <item x="5242"/>
        <item x="6296"/>
        <item x="8635"/>
        <item x="2236"/>
        <item x="2060"/>
        <item x="7982"/>
        <item x="8304"/>
        <item x="3172"/>
        <item x="2159"/>
        <item x="3161"/>
        <item x="6768"/>
        <item x="966"/>
        <item x="3000"/>
        <item x="1892"/>
        <item x="5663"/>
        <item x="5248"/>
        <item x="5661"/>
        <item x="5751"/>
        <item x="5184"/>
        <item x="46"/>
        <item x="9824"/>
        <item x="3640"/>
        <item x="7335"/>
        <item x="2703"/>
        <item x="8422"/>
        <item x="8850"/>
        <item x="2795"/>
        <item x="4375"/>
        <item x="4890"/>
        <item x="5244"/>
        <item x="5243"/>
        <item x="194"/>
        <item x="8140"/>
        <item x="4253"/>
        <item x="8363"/>
        <item x="138"/>
        <item x="2358"/>
        <item x="9795"/>
        <item x="2237"/>
        <item x="1315"/>
        <item x="5999"/>
        <item x="7627"/>
        <item x="4050"/>
        <item x="7981"/>
        <item x="9254"/>
        <item x="9417"/>
        <item x="2830"/>
        <item x="3159"/>
        <item x="9218"/>
        <item x="5190"/>
        <item x="9815"/>
        <item x="3346"/>
        <item x="7563"/>
        <item x="7012"/>
        <item x="7999"/>
        <item x="9800"/>
        <item x="5227"/>
        <item x="5182"/>
        <item x="7985"/>
        <item x="9825"/>
        <item x="3156"/>
        <item x="5234"/>
        <item x="6239"/>
        <item x="2472"/>
        <item x="9679"/>
        <item x="7337"/>
        <item x="5390"/>
        <item x="8550"/>
        <item x="5387"/>
        <item x="9044"/>
        <item x="8636"/>
        <item x="7306"/>
        <item x="7980"/>
        <item x="9123"/>
        <item x="3174"/>
        <item x="9793"/>
        <item x="5226"/>
        <item x="9680"/>
        <item x="5249"/>
        <item x="8128"/>
        <item x="1244"/>
        <item x="1130"/>
        <item x="4064"/>
        <item x="8000"/>
        <item x="9799"/>
        <item x="4891"/>
        <item x="7223"/>
        <item x="967"/>
        <item x="7990"/>
        <item x="9124"/>
        <item x="3001"/>
        <item x="6297"/>
        <item x="4720"/>
        <item x="7998"/>
        <item x="8364"/>
        <item x="9826"/>
        <item x="2238"/>
        <item x="2473"/>
        <item x="5752"/>
        <item x="3641"/>
        <item x="1893"/>
        <item x="9257"/>
        <item x="7336"/>
        <item x="6769"/>
        <item x="3173"/>
        <item x="8305"/>
        <item x="5664"/>
        <item x="195"/>
        <item x="1316"/>
        <item x="139"/>
        <item x="1458"/>
        <item x="8851"/>
        <item x="819"/>
        <item x="4376"/>
        <item x="2471"/>
        <item x="244"/>
        <item x="4051"/>
        <item x="2359"/>
        <item x="9256"/>
        <item x="9827"/>
        <item x="4052"/>
        <item x="6168"/>
        <item x="9796"/>
        <item x="7986"/>
        <item x="8001"/>
        <item x="7338"/>
        <item x="8124"/>
        <item x="9125"/>
        <item x="8423"/>
        <item x="5391"/>
        <item x="2704"/>
        <item x="333"/>
        <item x="4782"/>
        <item x="6000"/>
        <item x="5837"/>
        <item x="9792"/>
        <item x="9127"/>
        <item x="2796"/>
        <item x="8125"/>
        <item x="2239"/>
        <item x="4254"/>
        <item x="8365"/>
        <item x="8637"/>
        <item x="9828"/>
        <item x="5252"/>
        <item x="9219"/>
        <item x="47"/>
        <item x="9260"/>
        <item x="2160"/>
        <item x="9045"/>
        <item x="968"/>
        <item x="8141"/>
        <item x="8551"/>
        <item x="1317"/>
        <item x="3642"/>
        <item x="1131"/>
        <item x="140"/>
        <item x="3157"/>
        <item x="3002"/>
        <item x="7224"/>
        <item x="1245"/>
        <item x="196"/>
        <item x="5753"/>
        <item x="9126"/>
        <item x="8145"/>
        <item x="9829"/>
        <item x="2470"/>
        <item x="7307"/>
        <item x="1894"/>
        <item x="6240"/>
        <item x="6770"/>
        <item x="8127"/>
        <item x="7564"/>
        <item x="6298"/>
        <item x="2831"/>
        <item x="8852"/>
        <item x="4065"/>
        <item x="8126"/>
        <item x="2360"/>
        <item x="2240"/>
        <item x="7987"/>
        <item x="4377"/>
        <item x="5665"/>
        <item x="8306"/>
        <item x="8366"/>
        <item x="4721"/>
        <item x="9830"/>
        <item x="9118"/>
        <item x="7628"/>
        <item x="9253"/>
        <item x="4054"/>
        <item x="9418"/>
        <item x="4053"/>
        <item x="5841"/>
        <item x="7988"/>
        <item x="5251"/>
        <item x="5838"/>
        <item x="5840"/>
        <item x="8638"/>
        <item x="9122"/>
        <item x="1459"/>
        <item x="1318"/>
        <item x="3160"/>
        <item x="722"/>
        <item x="3347"/>
        <item x="4055"/>
        <item x="245"/>
        <item x="7989"/>
        <item x="141"/>
        <item x="7013"/>
        <item x="9831"/>
        <item x="969"/>
        <item x="9119"/>
        <item x="5191"/>
        <item x="8146"/>
        <item x="8424"/>
        <item x="9264"/>
        <item x="6001"/>
        <item x="723"/>
        <item x="197"/>
        <item x="2241"/>
        <item x="9220"/>
        <item x="9046"/>
        <item x="4255"/>
        <item x="2705"/>
        <item x="3003"/>
        <item x="5754"/>
        <item x="2797"/>
        <item x="8552"/>
        <item x="1132"/>
        <item x="9120"/>
        <item x="8367"/>
        <item x="7225"/>
        <item x="6169"/>
        <item x="5250"/>
        <item x="1246"/>
        <item x="4892"/>
        <item x="9266"/>
        <item x="8853"/>
        <item x="1895"/>
        <item x="9832"/>
        <item x="7339"/>
        <item x="2361"/>
        <item x="6771"/>
        <item x="2474"/>
        <item x="2837"/>
        <item x="9128"/>
        <item x="8123"/>
        <item x="713"/>
        <item x="48"/>
        <item x="2061"/>
        <item x="8142"/>
        <item x="4378"/>
        <item x="6299"/>
        <item x="5839"/>
        <item x="2477"/>
        <item x="1319"/>
        <item x="5666"/>
        <item x="7308"/>
        <item x="5842"/>
        <item x="5183"/>
        <item x="8002"/>
        <item x="2242"/>
        <item x="4783"/>
        <item x="8639"/>
        <item x="8307"/>
        <item x="6241"/>
        <item x="2161"/>
        <item x="9833"/>
        <item x="246"/>
        <item x="8147"/>
        <item x="715"/>
        <item x="9261"/>
        <item x="970"/>
        <item x="4722"/>
        <item x="820"/>
        <item x="8368"/>
        <item x="198"/>
        <item x="2478"/>
        <item x="4059"/>
        <item x="7565"/>
        <item x="5755"/>
        <item x="3004"/>
        <item x="9047"/>
        <item x="9834"/>
        <item x="5392"/>
        <item x="334"/>
        <item x="6002"/>
        <item x="1460"/>
        <item x="9221"/>
        <item x="9681"/>
        <item x="1133"/>
        <item x="714"/>
        <item x="1320"/>
        <item x="8425"/>
        <item x="7226"/>
        <item x="2362"/>
        <item x="2243"/>
        <item x="712"/>
        <item x="1247"/>
        <item x="5253"/>
        <item x="2476"/>
        <item x="1896"/>
        <item x="4256"/>
        <item x="6772"/>
        <item x="2706"/>
        <item x="4379"/>
        <item x="724"/>
        <item x="8143"/>
        <item x="9791"/>
        <item x="7629"/>
        <item x="8640"/>
        <item x="2798"/>
        <item x="8369"/>
        <item x="247"/>
        <item x="5667"/>
        <item x="9419"/>
        <item x="9835"/>
        <item x="6300"/>
        <item x="8144"/>
        <item x="199"/>
        <item x="8148"/>
        <item x="725"/>
        <item x="2838"/>
        <item x="4066"/>
        <item x="971"/>
        <item x="4057"/>
        <item x="4056"/>
        <item x="8121"/>
        <item x="9121"/>
        <item x="8308"/>
        <item x="2475"/>
        <item x="6170"/>
        <item x="9129"/>
        <item x="7309"/>
        <item x="6054"/>
        <item x="7014"/>
        <item x="5230"/>
        <item x="9258"/>
        <item x="2244"/>
        <item x="2062"/>
        <item x="49"/>
        <item x="5843"/>
        <item x="5756"/>
        <item x="1321"/>
        <item x="3348"/>
        <item x="9117"/>
        <item x="9836"/>
        <item x="6242"/>
        <item x="2832"/>
        <item x="6846"/>
        <item x="3005"/>
        <item x="4723"/>
        <item x="8003"/>
        <item x="5192"/>
        <item x="2363"/>
        <item x="9048"/>
        <item x="8854"/>
        <item x="8370"/>
        <item x="4058"/>
        <item x="2064"/>
        <item x="248"/>
        <item x="7227"/>
        <item x="1897"/>
        <item x="9267"/>
        <item x="9222"/>
        <item x="1248"/>
        <item x="6003"/>
        <item x="8553"/>
        <item x="721"/>
        <item x="8641"/>
        <item x="4784"/>
        <item x="5393"/>
        <item x="6773"/>
        <item x="7566"/>
        <item x="9837"/>
        <item x="2162"/>
        <item x="4893"/>
        <item x="4380"/>
        <item x="8122"/>
        <item x="9263"/>
        <item x="5668"/>
        <item x="8426"/>
        <item x="2065"/>
        <item x="200"/>
        <item x="8149"/>
        <item x="1461"/>
        <item x="726"/>
        <item x="7340"/>
        <item x="2245"/>
        <item x="972"/>
        <item x="2479"/>
        <item x="2066"/>
        <item x="1322"/>
        <item x="6301"/>
        <item x="2067"/>
        <item x="2707"/>
        <item x="2063"/>
        <item x="2799"/>
        <item x="8371"/>
        <item x="5757"/>
        <item x="8309"/>
        <item x="9838"/>
        <item x="249"/>
        <item x="6055"/>
        <item x="9262"/>
        <item x="2364"/>
        <item x="4067"/>
        <item x="7310"/>
        <item x="3006"/>
        <item x="9049"/>
        <item x="2246"/>
        <item x="8642"/>
        <item x="821"/>
        <item x="1898"/>
        <item x="6068"/>
        <item x="2068"/>
        <item x="7228"/>
        <item x="9682"/>
        <item x="717"/>
        <item x="335"/>
        <item x="1249"/>
        <item x="8150"/>
        <item x="720"/>
        <item x="6243"/>
        <item x="201"/>
        <item x="6171"/>
        <item x="9839"/>
        <item x="4724"/>
        <item x="9420"/>
        <item x="5669"/>
        <item x="2480"/>
        <item x="1323"/>
        <item x="6774"/>
        <item x="9223"/>
        <item x="4381"/>
        <item x="6004"/>
        <item x="50"/>
        <item x="973"/>
        <item x="7341"/>
        <item x="8372"/>
        <item x="9265"/>
        <item x="250"/>
        <item x="8427"/>
        <item x="7015"/>
        <item x="5758"/>
        <item x="6302"/>
        <item x="7567"/>
        <item x="2247"/>
        <item x="1462"/>
        <item x="9840"/>
        <item x="6056"/>
        <item x="716"/>
        <item x="2365"/>
        <item x="2481"/>
        <item x="2708"/>
        <item x="6047"/>
        <item x="8310"/>
        <item x="2163"/>
        <item x="8643"/>
        <item x="3349"/>
        <item x="9116"/>
        <item x="3007"/>
        <item x="4785"/>
        <item x="2800"/>
        <item x="2069"/>
        <item x="9790"/>
        <item x="8004"/>
        <item x="4068"/>
        <item x="1324"/>
        <item x="1899"/>
        <item x="8151"/>
        <item x="9050"/>
        <item x="8373"/>
        <item x="5388"/>
        <item x="9130"/>
        <item x="202"/>
        <item x="251"/>
        <item x="7229"/>
        <item x="5193"/>
        <item x="7311"/>
        <item x="5670"/>
        <item x="5254"/>
        <item x="2466"/>
        <item x="9841"/>
        <item x="2839"/>
        <item x="1250"/>
        <item x="8120"/>
        <item x="974"/>
        <item x="4382"/>
        <item x="2463"/>
        <item x="732"/>
        <item x="8554"/>
        <item x="2248"/>
        <item x="9268"/>
        <item x="718"/>
        <item x="2462"/>
        <item x="6048"/>
        <item x="6005"/>
        <item x="9224"/>
        <item x="2464"/>
        <item x="9131"/>
        <item x="9683"/>
        <item x="2074"/>
        <item x="5759"/>
        <item x="4725"/>
        <item x="6057"/>
        <item x="2465"/>
        <item x="4894"/>
        <item x="6244"/>
        <item x="2467"/>
        <item x="2460"/>
        <item x="727"/>
        <item x="2461"/>
        <item x="5394"/>
        <item x="711"/>
        <item x="2366"/>
        <item x="6052"/>
        <item x="733"/>
        <item x="51"/>
        <item x="9842"/>
        <item x="7016"/>
        <item x="1325"/>
        <item x="8428"/>
        <item x="8644"/>
        <item x="8374"/>
        <item x="6303"/>
        <item x="252"/>
        <item x="6172"/>
        <item x="8152"/>
        <item x="3008"/>
        <item x="7630"/>
        <item x="6046"/>
        <item x="739"/>
        <item x="8311"/>
        <item x="203"/>
        <item x="1463"/>
        <item x="1900"/>
        <item x="740"/>
        <item x="2249"/>
        <item x="9421"/>
        <item x="7568"/>
        <item x="5671"/>
        <item x="2468"/>
        <item x="5389"/>
        <item x="4895"/>
        <item x="7230"/>
        <item x="9684"/>
        <item x="975"/>
        <item x="6069"/>
        <item x="1251"/>
        <item x="6049"/>
        <item x="2833"/>
        <item x="822"/>
        <item x="9843"/>
        <item x="2801"/>
        <item x="4383"/>
        <item x="719"/>
        <item x="2469"/>
        <item x="336"/>
        <item x="6058"/>
        <item x="7312"/>
        <item x="2482"/>
        <item x="6061"/>
        <item x="5760"/>
        <item x="6062"/>
        <item x="8555"/>
        <item x="253"/>
        <item x="6053"/>
        <item x="8375"/>
        <item x="6051"/>
        <item x="1326"/>
        <item x="2164"/>
        <item x="2073"/>
        <item x="6006"/>
        <item x="4786"/>
        <item x="9225"/>
        <item x="741"/>
        <item x="8645"/>
        <item x="2367"/>
        <item x="6045"/>
        <item x="6050"/>
        <item x="731"/>
        <item x="2070"/>
        <item x="6063"/>
        <item x="8153"/>
        <item x="8118"/>
        <item x="4968"/>
        <item x="2250"/>
        <item x="728"/>
        <item x="4726"/>
        <item x="9844"/>
        <item x="204"/>
        <item x="5255"/>
        <item x="9685"/>
        <item x="2840"/>
        <item x="9789"/>
        <item x="7017"/>
        <item x="6304"/>
        <item x="4069"/>
        <item x="2075"/>
        <item x="8429"/>
        <item x="3009"/>
        <item x="1901"/>
        <item x="3350"/>
        <item x="5672"/>
        <item x="7342"/>
        <item x="734"/>
        <item x="6070"/>
        <item x="8312"/>
        <item x="976"/>
        <item x="254"/>
        <item x="6060"/>
        <item x="7391"/>
        <item x="52"/>
        <item x="7231"/>
        <item x="8376"/>
        <item x="9115"/>
        <item x="1252"/>
        <item x="1327"/>
        <item x="6064"/>
        <item x="1464"/>
        <item x="4384"/>
        <item x="5194"/>
        <item x="5761"/>
        <item x="2071"/>
        <item x="8119"/>
        <item x="5844"/>
        <item x="6173"/>
        <item x="742"/>
        <item x="9845"/>
        <item x="8646"/>
        <item x="729"/>
        <item x="2251"/>
        <item x="2709"/>
        <item x="2072"/>
        <item x="8556"/>
        <item x="8154"/>
        <item x="7569"/>
        <item x="2368"/>
        <item x="9686"/>
        <item x="2802"/>
        <item x="7313"/>
        <item x="4896"/>
        <item x="6007"/>
        <item x="9226"/>
        <item x="7631"/>
        <item x="255"/>
        <item x="205"/>
        <item x="6847"/>
        <item x="7390"/>
        <item x="8005"/>
        <item x="9132"/>
        <item x="5673"/>
        <item x="6065"/>
        <item x="8377"/>
        <item x="1902"/>
        <item x="6071"/>
        <item x="6067"/>
        <item x="9422"/>
        <item x="977"/>
        <item x="3010"/>
        <item x="1328"/>
        <item x="5395"/>
        <item x="7018"/>
        <item x="9269"/>
        <item x="735"/>
        <item x="6305"/>
        <item x="6059"/>
        <item x="4727"/>
        <item x="4787"/>
        <item x="2165"/>
        <item x="2252"/>
        <item x="8430"/>
        <item x="7232"/>
        <item x="8313"/>
        <item x="743"/>
        <item x="730"/>
        <item x="7392"/>
        <item x="6066"/>
        <item x="5762"/>
        <item x="9687"/>
        <item x="7913"/>
        <item x="1253"/>
        <item x="8647"/>
        <item x="4385"/>
        <item x="2483"/>
        <item x="8155"/>
        <item x="256"/>
        <item x="5232"/>
        <item x="2369"/>
        <item x="5257"/>
        <item x="4070"/>
        <item x="823"/>
        <item x="337"/>
        <item x="9846"/>
        <item x="8557"/>
        <item x="53"/>
        <item x="1465"/>
        <item x="206"/>
        <item x="8378"/>
        <item x="2836"/>
        <item x="710"/>
        <item x="2710"/>
        <item x="6008"/>
        <item x="736"/>
        <item x="5674"/>
        <item x="6072"/>
        <item x="9227"/>
        <item x="2834"/>
        <item x="7314"/>
        <item x="5258"/>
        <item x="1903"/>
        <item x="9688"/>
        <item x="6174"/>
        <item x="978"/>
        <item x="2076"/>
        <item x="7570"/>
        <item x="7919"/>
        <item x="744"/>
        <item x="5256"/>
        <item x="257"/>
        <item x="3011"/>
        <item x="2841"/>
        <item x="3351"/>
        <item x="9847"/>
        <item x="7019"/>
        <item x="5763"/>
        <item x="4897"/>
        <item x="6306"/>
        <item x="8156"/>
        <item x="7233"/>
        <item x="1254"/>
        <item x="738"/>
        <item x="7343"/>
        <item x="8314"/>
        <item x="4728"/>
        <item x="4386"/>
        <item x="2370"/>
        <item x="8379"/>
        <item x="8431"/>
        <item x="7632"/>
        <item x="5195"/>
        <item x="1329"/>
        <item x="207"/>
        <item x="5259"/>
        <item x="9689"/>
        <item x="6073"/>
        <item x="7914"/>
        <item x="737"/>
        <item x="8558"/>
        <item x="258"/>
        <item x="5675"/>
        <item x="4788"/>
        <item x="9848"/>
        <item x="4898"/>
        <item x="2166"/>
        <item x="745"/>
        <item x="7915"/>
        <item x="9423"/>
        <item x="1904"/>
        <item x="6009"/>
        <item x="7388"/>
        <item x="979"/>
        <item x="7918"/>
        <item x="1466"/>
        <item x="9228"/>
        <item x="8157"/>
        <item x="5764"/>
        <item x="54"/>
        <item x="4071"/>
        <item x="2711"/>
        <item x="3012"/>
        <item x="7315"/>
        <item x="7389"/>
        <item x="8380"/>
        <item x="7234"/>
        <item x="6044"/>
        <item x="7393"/>
        <item x="2803"/>
        <item x="7020"/>
        <item x="2077"/>
        <item x="1255"/>
        <item x="9690"/>
        <item x="5260"/>
        <item x="2371"/>
        <item x="6307"/>
        <item x="259"/>
        <item x="1330"/>
        <item x="6848"/>
        <item x="5845"/>
        <item x="6074"/>
        <item x="8315"/>
        <item x="7571"/>
        <item x="4387"/>
        <item x="5396"/>
        <item x="6175"/>
        <item x="208"/>
        <item x="9114"/>
        <item x="7344"/>
        <item x="7387"/>
        <item x="746"/>
        <item x="5676"/>
        <item x="8432"/>
        <item x="4729"/>
        <item x="6042"/>
        <item x="338"/>
        <item x="824"/>
        <item x="9270"/>
        <item x="6043"/>
        <item x="2484"/>
        <item x="4899"/>
        <item x="8559"/>
        <item x="1905"/>
        <item x="980"/>
        <item x="8158"/>
        <item x="7916"/>
        <item x="7345"/>
        <item x="2835"/>
        <item x="8381"/>
        <item x="6010"/>
        <item x="5765"/>
        <item x="9849"/>
        <item x="260"/>
        <item x="5261"/>
        <item x="7633"/>
        <item x="2078"/>
        <item x="3352"/>
        <item x="9229"/>
        <item x="6075"/>
        <item x="1331"/>
        <item x="3013"/>
        <item x="8006"/>
        <item x="4072"/>
        <item x="7235"/>
        <item x="1467"/>
        <item x="1256"/>
        <item x="2372"/>
        <item x="2842"/>
        <item x="574"/>
        <item x="4789"/>
        <item x="7021"/>
        <item x="209"/>
        <item x="747"/>
        <item x="2712"/>
        <item x="2167"/>
        <item x="6308"/>
        <item x="4388"/>
        <item x="5677"/>
        <item x="55"/>
        <item x="5196"/>
        <item x="2804"/>
        <item x="9273"/>
        <item x="9424"/>
        <item x="9850"/>
        <item x="8159"/>
        <item x="9691"/>
        <item x="261"/>
        <item x="8382"/>
        <item x="7920"/>
        <item x="981"/>
        <item x="1906"/>
        <item x="5262"/>
        <item x="7572"/>
        <item x="8433"/>
        <item x="8560"/>
        <item x="5766"/>
        <item x="6076"/>
        <item x="4730"/>
        <item x="2079"/>
        <item x="1332"/>
        <item x="6011"/>
        <item x="6176"/>
        <item x="7917"/>
        <item x="7394"/>
        <item x="5846"/>
        <item x="1257"/>
        <item x="748"/>
        <item x="2373"/>
        <item x="7236"/>
        <item x="9133"/>
        <item x="9230"/>
        <item x="9851"/>
        <item x="210"/>
        <item x="262"/>
        <item x="9692"/>
        <item x="4900"/>
        <item x="5678"/>
        <item x="8160"/>
        <item x="8383"/>
        <item x="7022"/>
        <item x="1468"/>
        <item x="7346"/>
        <item x="4389"/>
        <item x="5263"/>
        <item x="5231"/>
        <item x="6077"/>
        <item x="6309"/>
        <item x="7634"/>
        <item x="982"/>
        <item x="5397"/>
        <item x="2713"/>
        <item x="2080"/>
        <item x="1333"/>
        <item x="4904"/>
        <item x="5767"/>
        <item x="339"/>
        <item x="2805"/>
        <item x="56"/>
        <item x="8561"/>
        <item x="825"/>
        <item x="2168"/>
        <item x="4790"/>
        <item x="9852"/>
        <item x="749"/>
        <item x="263"/>
        <item x="8434"/>
        <item x="9693"/>
        <item x="3353"/>
        <item x="6012"/>
        <item x="1258"/>
        <item x="4731"/>
        <item x="2374"/>
        <item x="7573"/>
        <item x="9271"/>
        <item x="4073"/>
        <item x="8384"/>
        <item x="7237"/>
        <item x="211"/>
        <item x="8161"/>
        <item x="5264"/>
        <item x="5679"/>
        <item x="6078"/>
        <item x="9425"/>
        <item x="9231"/>
        <item x="2485"/>
        <item x="3982"/>
        <item x="1334"/>
        <item x="2843"/>
        <item x="2081"/>
        <item x="5197"/>
        <item x="6177"/>
        <item x="7023"/>
        <item x="4390"/>
        <item x="573"/>
        <item x="5768"/>
        <item x="983"/>
        <item x="9853"/>
        <item x="264"/>
        <item x="3980"/>
        <item x="9694"/>
        <item x="1469"/>
        <item x="6310"/>
        <item x="750"/>
        <item x="7347"/>
        <item x="8009"/>
        <item x="3981"/>
        <item x="4078"/>
        <item x="8385"/>
        <item x="8562"/>
        <item x="2714"/>
        <item x="8162"/>
        <item x="6079"/>
        <item x="2375"/>
        <item x="1259"/>
        <item x="5265"/>
        <item x="6041"/>
        <item x="212"/>
        <item x="6013"/>
        <item x="2806"/>
        <item x="5847"/>
        <item x="8435"/>
        <item x="4074"/>
        <item x="9272"/>
        <item x="7238"/>
        <item x="5680"/>
        <item x="7635"/>
        <item x="57"/>
        <item x="3983"/>
        <item x="1335"/>
        <item x="265"/>
        <item x="9854"/>
        <item x="2082"/>
        <item x="4901"/>
        <item x="4732"/>
        <item x="575"/>
        <item x="9695"/>
        <item x="7395"/>
        <item x="2169"/>
        <item x="4791"/>
        <item x="7574"/>
        <item x="751"/>
        <item x="9232"/>
        <item x="984"/>
        <item x="577"/>
        <item x="4391"/>
        <item x="7024"/>
        <item x="7348"/>
        <item x="6080"/>
        <item x="8163"/>
        <item x="7921"/>
        <item x="4079"/>
        <item x="5266"/>
        <item x="340"/>
        <item x="6311"/>
        <item x="2488"/>
        <item x="5398"/>
        <item x="266"/>
        <item x="9855"/>
        <item x="2376"/>
        <item x="1470"/>
        <item x="1260"/>
        <item x="8007"/>
        <item x="3354"/>
        <item x="8563"/>
        <item x="9426"/>
        <item x="9696"/>
        <item x="1336"/>
        <item x="826"/>
        <item x="5681"/>
        <item x="2083"/>
        <item x="6014"/>
        <item x="7239"/>
        <item x="9134"/>
        <item x="578"/>
        <item x="752"/>
        <item x="2715"/>
        <item x="9274"/>
        <item x="8436"/>
        <item x="5233"/>
        <item x="5769"/>
        <item x="6039"/>
        <item x="6081"/>
        <item x="5848"/>
        <item x="2807"/>
        <item x="4075"/>
        <item x="6849"/>
        <item x="5198"/>
        <item x="2844"/>
        <item x="985"/>
        <item x="4733"/>
        <item x="8164"/>
        <item x="5267"/>
        <item x="267"/>
        <item x="8010"/>
        <item x="9233"/>
        <item x="2486"/>
        <item x="58"/>
        <item x="4392"/>
        <item x="4080"/>
        <item x="4902"/>
        <item x="7025"/>
        <item x="576"/>
        <item x="9697"/>
        <item x="7575"/>
        <item x="4076"/>
        <item x="7636"/>
        <item x="1261"/>
        <item x="4905"/>
        <item x="1337"/>
        <item x="2377"/>
        <item x="2084"/>
        <item x="9113"/>
        <item x="4792"/>
        <item x="2170"/>
        <item x="753"/>
        <item x="7349"/>
        <item x="4903"/>
        <item x="5682"/>
        <item x="8564"/>
        <item x="9111"/>
        <item x="6082"/>
        <item x="7240"/>
        <item x="6015"/>
        <item x="5849"/>
        <item x="2489"/>
        <item x="9112"/>
        <item x="1471"/>
        <item x="5770"/>
        <item x="268"/>
        <item x="8165"/>
        <item x="5268"/>
        <item x="4077"/>
        <item x="986"/>
        <item x="9276"/>
        <item x="9698"/>
        <item x="6040"/>
        <item x="8437"/>
        <item x="2716"/>
        <item x="3985"/>
        <item x="8011"/>
        <item x="1338"/>
        <item x="4393"/>
        <item x="2085"/>
        <item x="9275"/>
        <item x="754"/>
        <item x="4734"/>
        <item x="9234"/>
        <item x="1262"/>
        <item x="7026"/>
        <item x="9427"/>
        <item x="6083"/>
        <item x="341"/>
        <item x="3984"/>
        <item x="2378"/>
        <item x="5683"/>
        <item x="269"/>
        <item x="7922"/>
        <item x="4081"/>
        <item x="3355"/>
        <item x="2490"/>
        <item x="8008"/>
        <item x="59"/>
        <item x="5399"/>
        <item x="7241"/>
        <item x="8565"/>
        <item x="8166"/>
        <item x="827"/>
        <item x="5771"/>
        <item x="5269"/>
        <item x="7400"/>
        <item x="572"/>
        <item x="7576"/>
        <item x="6016"/>
        <item x="9699"/>
        <item x="2487"/>
        <item x="571"/>
        <item x="7399"/>
        <item x="7350"/>
        <item x="987"/>
        <item x="7396"/>
        <item x="7637"/>
        <item x="570"/>
        <item x="9277"/>
        <item x="4793"/>
        <item x="5199"/>
        <item x="2171"/>
        <item x="1472"/>
        <item x="1339"/>
        <item x="755"/>
        <item x="6084"/>
        <item x="2845"/>
        <item x="2086"/>
        <item x="270"/>
        <item x="1263"/>
        <item x="8438"/>
        <item x="2491"/>
        <item x="4394"/>
        <item x="2379"/>
        <item x="2717"/>
        <item x="9135"/>
        <item x="5684"/>
        <item x="5850"/>
        <item x="8012"/>
        <item x="7027"/>
        <item x="7397"/>
        <item x="8167"/>
        <item x="9700"/>
        <item x="9235"/>
        <item x="5270"/>
        <item x="4735"/>
        <item x="7242"/>
        <item x="8566"/>
        <item x="6017"/>
        <item x="4082"/>
        <item x="6085"/>
        <item x="756"/>
        <item x="271"/>
        <item x="579"/>
        <item x="1340"/>
        <item x="988"/>
        <item x="60"/>
        <item x="2087"/>
        <item x="9278"/>
        <item x="7577"/>
        <item x="9428"/>
        <item x="1264"/>
        <item x="4906"/>
        <item x="9701"/>
        <item x="8168"/>
        <item x="7401"/>
        <item x="7351"/>
        <item x="5271"/>
        <item x="1473"/>
        <item x="7398"/>
        <item x="2380"/>
        <item x="5685"/>
        <item x="342"/>
        <item x="2492"/>
        <item x="4395"/>
        <item x="5851"/>
        <item x="8439"/>
        <item x="599"/>
        <item x="3356"/>
        <item x="7028"/>
        <item x="7638"/>
        <item x="7923"/>
        <item x="272"/>
        <item x="6086"/>
        <item x="4794"/>
        <item x="757"/>
        <item x="2172"/>
        <item x="5852"/>
        <item x="9236"/>
        <item x="7243"/>
        <item x="2718"/>
        <item x="828"/>
        <item x="1341"/>
        <item x="4736"/>
        <item x="6018"/>
        <item x="8567"/>
        <item x="600"/>
        <item x="2088"/>
        <item x="4907"/>
        <item x="8013"/>
        <item x="5400"/>
        <item x="9702"/>
        <item x="989"/>
        <item x="8169"/>
        <item x="9279"/>
        <item x="5200"/>
        <item x="1265"/>
        <item x="5272"/>
        <item x="7402"/>
        <item x="4083"/>
        <item x="2846"/>
        <item x="7418"/>
        <item x="273"/>
        <item x="7924"/>
        <item x="5686"/>
        <item x="2381"/>
        <item x="6087"/>
        <item x="758"/>
        <item x="61"/>
        <item x="7578"/>
        <item x="580"/>
        <item x="2493"/>
        <item x="1474"/>
        <item x="7352"/>
        <item x="7029"/>
        <item x="1342"/>
        <item x="601"/>
        <item x="8440"/>
        <item x="7244"/>
        <item x="9703"/>
        <item x="2089"/>
        <item x="7419"/>
        <item x="8170"/>
        <item x="6019"/>
        <item x="9237"/>
        <item x="9429"/>
        <item x="7403"/>
        <item x="5273"/>
        <item x="8568"/>
        <item x="7417"/>
        <item x="990"/>
        <item x="1266"/>
        <item x="274"/>
        <item x="7925"/>
        <item x="598"/>
        <item x="2719"/>
        <item x="4737"/>
        <item x="9280"/>
        <item x="2173"/>
        <item x="6088"/>
        <item x="7639"/>
        <item x="759"/>
        <item x="4795"/>
        <item x="5853"/>
        <item x="5687"/>
        <item x="2382"/>
        <item x="7415"/>
        <item x="7420"/>
        <item x="602"/>
        <item x="8014"/>
        <item x="4084"/>
        <item x="6853"/>
        <item x="3357"/>
        <item x="9704"/>
        <item x="343"/>
        <item x="1343"/>
        <item x="6850"/>
        <item x="7404"/>
        <item x="2090"/>
        <item x="8171"/>
        <item x="2494"/>
        <item x="7245"/>
        <item x="275"/>
        <item x="7579"/>
        <item x="5274"/>
        <item x="7030"/>
        <item x="62"/>
        <item x="6020"/>
        <item x="4908"/>
        <item x="1475"/>
        <item x="829"/>
        <item x="6089"/>
        <item x="1267"/>
        <item x="760"/>
        <item x="8441"/>
        <item x="7421"/>
        <item x="7353"/>
        <item x="603"/>
        <item x="7409"/>
        <item x="7416"/>
        <item x="5201"/>
        <item x="991"/>
        <item x="8569"/>
        <item x="9238"/>
        <item x="5854"/>
        <item x="9281"/>
        <item x="9705"/>
        <item x="5688"/>
        <item x="597"/>
        <item x="5401"/>
        <item x="2847"/>
        <item x="4738"/>
        <item x="2383"/>
        <item x="2720"/>
        <item x="8172"/>
        <item x="1344"/>
        <item x="6860"/>
        <item x="7411"/>
        <item x="276"/>
        <item x="6854"/>
        <item x="6861"/>
        <item x="582"/>
        <item x="2091"/>
        <item x="7410"/>
        <item x="4909"/>
        <item x="7405"/>
        <item x="7412"/>
        <item x="5857"/>
        <item x="5275"/>
        <item x="604"/>
        <item x="9430"/>
        <item x="7422"/>
        <item x="2174"/>
        <item x="761"/>
        <item x="6090"/>
        <item x="4796"/>
        <item x="4085"/>
        <item x="7640"/>
        <item x="7246"/>
        <item x="7408"/>
        <item x="5855"/>
        <item x="1268"/>
        <item x="583"/>
        <item x="6021"/>
        <item x="7414"/>
        <item x="2495"/>
        <item x="7031"/>
        <item x="8015"/>
        <item x="7413"/>
        <item x="5859"/>
        <item x="9706"/>
        <item x="992"/>
        <item x="7580"/>
        <item x="8442"/>
        <item x="605"/>
        <item x="8570"/>
        <item x="277"/>
        <item x="1476"/>
        <item x="9282"/>
        <item x="8173"/>
        <item x="63"/>
        <item x="5689"/>
        <item x="9239"/>
        <item x="7407"/>
        <item x="7354"/>
        <item x="7423"/>
        <item x="2384"/>
        <item x="2092"/>
        <item x="3358"/>
        <item x="5860"/>
        <item x="6862"/>
        <item x="5276"/>
        <item x="762"/>
        <item x="3507"/>
        <item x="3511"/>
        <item x="5858"/>
        <item x="7406"/>
        <item x="6091"/>
        <item x="6859"/>
        <item x="4910"/>
        <item x="4739"/>
        <item x="569"/>
        <item x="344"/>
        <item x="606"/>
        <item x="6857"/>
        <item x="1269"/>
        <item x="2721"/>
        <item x="7247"/>
        <item x="9707"/>
        <item x="6856"/>
        <item x="6022"/>
        <item x="278"/>
        <item x="584"/>
        <item x="9141"/>
        <item x="5202"/>
        <item x="8174"/>
        <item x="4086"/>
        <item x="7032"/>
        <item x="830"/>
        <item x="7424"/>
        <item x="2496"/>
        <item x="3508"/>
        <item x="9139"/>
        <item x="9140"/>
        <item x="6858"/>
        <item x="607"/>
        <item x="2175"/>
        <item x="5690"/>
        <item x="763"/>
        <item x="581"/>
        <item x="585"/>
        <item x="8571"/>
        <item x="5861"/>
        <item x="9283"/>
        <item x="4797"/>
        <item x="5277"/>
        <item x="2093"/>
        <item x="6092"/>
        <item x="7641"/>
        <item x="9431"/>
        <item x="8443"/>
        <item x="8016"/>
        <item x="2385"/>
        <item x="5402"/>
        <item x="5856"/>
        <item x="2848"/>
        <item x="9136"/>
        <item x="9240"/>
        <item x="1477"/>
        <item x="3512"/>
        <item x="7926"/>
        <item x="9708"/>
        <item x="608"/>
        <item x="3510"/>
        <item x="1270"/>
        <item x="4911"/>
        <item x="64"/>
        <item x="7355"/>
        <item x="279"/>
        <item x="9142"/>
        <item x="3506"/>
        <item x="7425"/>
        <item x="3509"/>
        <item x="8175"/>
        <item x="3518"/>
        <item x="7248"/>
        <item x="4740"/>
        <item x="6852"/>
        <item x="586"/>
        <item x="3517"/>
        <item x="3986"/>
        <item x="6023"/>
        <item x="3519"/>
        <item x="764"/>
        <item x="609"/>
        <item x="6864"/>
        <item x="2722"/>
        <item x="6093"/>
        <item x="5278"/>
        <item x="3520"/>
        <item x="7033"/>
        <item x="5691"/>
        <item x="2094"/>
        <item x="2497"/>
        <item x="5862"/>
        <item x="4087"/>
        <item x="9284"/>
        <item x="8572"/>
        <item x="3359"/>
        <item x="3514"/>
        <item x="9709"/>
        <item x="2386"/>
        <item x="1410"/>
        <item x="280"/>
        <item x="1409"/>
        <item x="610"/>
        <item x="7426"/>
        <item x="1411"/>
        <item x="1271"/>
        <item x="1408"/>
        <item x="6863"/>
        <item x="1407"/>
        <item x="1412"/>
        <item x="345"/>
        <item x="1406"/>
        <item x="8176"/>
        <item x="8444"/>
        <item x="1413"/>
        <item x="1405"/>
        <item x="2176"/>
        <item x="1414"/>
        <item x="9241"/>
        <item x="765"/>
        <item x="587"/>
        <item x="1415"/>
        <item x="3513"/>
        <item x="1478"/>
        <item x="1404"/>
        <item x="7581"/>
        <item x="8017"/>
        <item x="4798"/>
        <item x="5203"/>
        <item x="3505"/>
        <item x="6024"/>
        <item x="6851"/>
        <item x="611"/>
        <item x="6094"/>
        <item x="7642"/>
        <item x="1403"/>
        <item x="527"/>
        <item x="6855"/>
        <item x="5279"/>
        <item x="5863"/>
        <item x="7356"/>
        <item x="526"/>
        <item x="65"/>
        <item x="4741"/>
        <item x="4912"/>
        <item x="2095"/>
        <item x="9432"/>
        <item x="1402"/>
        <item x="5692"/>
        <item x="9710"/>
        <item x="3516"/>
        <item x="281"/>
        <item x="831"/>
        <item x="7427"/>
        <item x="4969"/>
        <item x="7034"/>
        <item x="1401"/>
        <item x="528"/>
        <item x="9137"/>
        <item x="5865"/>
        <item x="1272"/>
        <item x="8177"/>
        <item x="612"/>
        <item x="9285"/>
        <item x="2849"/>
        <item x="2498"/>
        <item x="2387"/>
        <item x="3521"/>
        <item x="2723"/>
        <item x="1400"/>
        <item x="8573"/>
        <item x="766"/>
        <item x="5403"/>
        <item x="9143"/>
        <item x="4088"/>
        <item x="596"/>
        <item x="3988"/>
        <item x="1399"/>
        <item x="6095"/>
        <item x="3522"/>
        <item x="8445"/>
        <item x="5280"/>
        <item x="613"/>
        <item x="6025"/>
        <item x="9242"/>
        <item x="529"/>
        <item x="282"/>
        <item x="3987"/>
        <item x="9711"/>
        <item x="3515"/>
        <item x="7428"/>
        <item x="2096"/>
        <item x="1398"/>
        <item x="1479"/>
        <item x="3989"/>
        <item x="8178"/>
        <item x="5693"/>
        <item x="6508"/>
        <item x="7582"/>
        <item x="2177"/>
        <item x="1273"/>
        <item x="4915"/>
        <item x="767"/>
        <item x="7742"/>
        <item x="8018"/>
        <item x="530"/>
        <item x="7357"/>
        <item x="3360"/>
        <item x="4742"/>
        <item x="614"/>
        <item x="1397"/>
        <item x="7035"/>
        <item x="4799"/>
        <item x="6865"/>
        <item x="8189"/>
        <item x="9286"/>
        <item x="66"/>
        <item x="2388"/>
        <item x="7643"/>
        <item x="8190"/>
        <item x="588"/>
        <item x="4913"/>
        <item x="346"/>
        <item x="3523"/>
        <item x="5866"/>
        <item x="2499"/>
        <item x="8574"/>
        <item x="6096"/>
        <item x="8188"/>
        <item x="1396"/>
        <item x="283"/>
        <item x="3504"/>
        <item x="5281"/>
        <item x="531"/>
        <item x="6509"/>
        <item x="3998"/>
        <item x="3997"/>
        <item x="9712"/>
        <item x="7429"/>
        <item x="2724"/>
        <item x="5204"/>
        <item x="4089"/>
        <item x="615"/>
        <item x="6026"/>
        <item x="9433"/>
        <item x="8179"/>
        <item x="8191"/>
        <item x="2097"/>
        <item x="3990"/>
        <item x="1395"/>
        <item x="5864"/>
        <item x="768"/>
        <item x="8446"/>
        <item x="6519"/>
        <item x="1274"/>
        <item x="5694"/>
        <item x="9243"/>
        <item x="532"/>
        <item x="8187"/>
        <item x="4914"/>
        <item x="7743"/>
        <item x="6520"/>
        <item x="832"/>
        <item x="2850"/>
        <item x="616"/>
        <item x="1480"/>
        <item x="7744"/>
        <item x="9144"/>
        <item x="1394"/>
        <item x="6097"/>
        <item x="7727"/>
        <item x="568"/>
        <item x="7583"/>
        <item x="2389"/>
        <item x="7036"/>
        <item x="9287"/>
        <item x="5867"/>
        <item x="7729"/>
        <item x="6510"/>
        <item x="5282"/>
        <item x="7430"/>
        <item x="533"/>
        <item x="4743"/>
        <item x="9713"/>
        <item x="7358"/>
        <item x="2178"/>
        <item x="8180"/>
        <item x="8192"/>
        <item x="7747"/>
        <item x="8575"/>
        <item x="5404"/>
        <item x="2500"/>
        <item x="8019"/>
        <item x="769"/>
        <item x="6511"/>
        <item x="6027"/>
        <item x="67"/>
        <item x="7746"/>
        <item x="1393"/>
        <item x="617"/>
        <item x="595"/>
        <item x="1275"/>
        <item x="4800"/>
        <item x="7644"/>
        <item x="3524"/>
        <item x="534"/>
        <item x="4090"/>
        <item x="589"/>
        <item x="5695"/>
        <item x="6518"/>
        <item x="7745"/>
        <item x="6513"/>
        <item x="2725"/>
        <item x="510"/>
        <item x="8447"/>
        <item x="6515"/>
        <item x="6098"/>
        <item x="3361"/>
        <item x="1392"/>
        <item x="9244"/>
        <item x="7431"/>
        <item x="511"/>
        <item x="618"/>
        <item x="5868"/>
        <item x="6516"/>
        <item x="4467"/>
        <item x="9714"/>
        <item x="5283"/>
        <item x="8181"/>
        <item x="347"/>
        <item x="4000"/>
        <item x="535"/>
        <item x="4001"/>
        <item x="2390"/>
        <item x="6514"/>
        <item x="770"/>
        <item x="9434"/>
        <item x="4471"/>
        <item x="9288"/>
        <item x="7749"/>
        <item x="7037"/>
        <item x="1481"/>
        <item x="3991"/>
        <item x="9138"/>
        <item x="6517"/>
        <item x="7735"/>
        <item x="5205"/>
        <item x="1391"/>
        <item x="2098"/>
        <item x="7741"/>
        <item x="6868"/>
        <item x="7584"/>
        <item x="6028"/>
        <item x="4916"/>
        <item x="4744"/>
        <item x="2501"/>
        <item x="522"/>
        <item x="7359"/>
        <item x="619"/>
        <item x="7748"/>
        <item x="4469"/>
        <item x="536"/>
        <item x="6866"/>
        <item x="512"/>
        <item x="5696"/>
        <item x="6099"/>
        <item x="2179"/>
        <item x="9145"/>
        <item x="5869"/>
        <item x="6512"/>
        <item x="525"/>
        <item x="8193"/>
        <item x="8020"/>
        <item x="7432"/>
        <item x="509"/>
        <item x="1390"/>
        <item x="8182"/>
        <item x="833"/>
        <item x="9715"/>
        <item x="4468"/>
        <item x="3999"/>
        <item x="68"/>
        <item x="6867"/>
        <item x="4091"/>
        <item x="523"/>
        <item x="5284"/>
        <item x="7728"/>
        <item x="771"/>
        <item x="2851"/>
        <item x="4472"/>
        <item x="7929"/>
        <item x="6869"/>
        <item x="4470"/>
        <item x="524"/>
        <item x="6521"/>
        <item x="537"/>
        <item x="620"/>
        <item x="8448"/>
        <item x="520"/>
        <item x="2726"/>
        <item x="4801"/>
        <item x="7645"/>
        <item x="9245"/>
        <item x="2391"/>
        <item x="521"/>
        <item x="4002"/>
        <item x="9289"/>
        <item x="3015"/>
        <item x="7730"/>
        <item x="3536"/>
        <item x="2099"/>
        <item x="4917"/>
        <item x="7038"/>
        <item x="6029"/>
        <item x="7739"/>
        <item x="7734"/>
        <item x="1389"/>
        <item x="513"/>
        <item x="519"/>
        <item x="5405"/>
        <item x="5870"/>
        <item x="7927"/>
        <item x="8576"/>
        <item x="538"/>
        <item x="3525"/>
        <item x="1482"/>
        <item x="7770"/>
        <item x="3016"/>
        <item x="6100"/>
        <item x="7736"/>
        <item x="8183"/>
        <item x="621"/>
        <item x="7772"/>
        <item x="7771"/>
        <item x="7773"/>
        <item x="7433"/>
        <item x="590"/>
        <item x="2502"/>
        <item x="7774"/>
        <item x="4473"/>
        <item x="7775"/>
        <item x="5697"/>
        <item x="3014"/>
        <item x="4745"/>
        <item x="9716"/>
        <item x="772"/>
        <item x="7769"/>
        <item x="7585"/>
        <item x="3362"/>
        <item x="5285"/>
        <item x="7776"/>
        <item x="3992"/>
        <item x="7768"/>
        <item x="7360"/>
        <item x="9435"/>
        <item x="7777"/>
        <item x="7767"/>
        <item x="7750"/>
        <item x="8194"/>
        <item x="594"/>
        <item x="7778"/>
        <item x="348"/>
        <item x="539"/>
        <item x="1388"/>
        <item x="7766"/>
        <item x="514"/>
        <item x="7779"/>
        <item x="4092"/>
        <item x="6870"/>
        <item x="4476"/>
        <item x="622"/>
        <item x="518"/>
        <item x="8021"/>
        <item x="5206"/>
        <item x="2180"/>
        <item x="6522"/>
        <item x="3017"/>
        <item x="3994"/>
        <item x="3535"/>
        <item x="5871"/>
        <item x="7765"/>
        <item x="358"/>
        <item x="7780"/>
        <item x="7737"/>
        <item x="2100"/>
        <item x="69"/>
        <item x="8449"/>
        <item x="6030"/>
        <item x="9290"/>
        <item x="8184"/>
        <item x="7930"/>
        <item x="9246"/>
        <item x="3526"/>
        <item x="9146"/>
        <item x="3537"/>
        <item x="6101"/>
        <item x="7733"/>
        <item x="2727"/>
        <item x="773"/>
        <item x="7039"/>
        <item x="7781"/>
        <item x="7434"/>
        <item x="3995"/>
        <item x="9717"/>
        <item x="7764"/>
        <item x="540"/>
        <item x="4918"/>
        <item x="7740"/>
        <item x="5698"/>
        <item x="7738"/>
        <item x="8577"/>
        <item x="1387"/>
        <item x="7646"/>
        <item x="7782"/>
        <item x="4967"/>
        <item x="4802"/>
        <item x="623"/>
        <item x="2503"/>
        <item x="7932"/>
        <item x="834"/>
        <item x="1483"/>
        <item x="7783"/>
        <item x="3018"/>
        <item x="2852"/>
        <item x="7763"/>
        <item x="3996"/>
        <item x="4746"/>
        <item x="4611"/>
        <item x="3993"/>
        <item x="6523"/>
        <item x="5872"/>
        <item x="8195"/>
        <item x="541"/>
        <item x="7586"/>
        <item x="7784"/>
        <item x="8185"/>
        <item x="7361"/>
        <item x="4399"/>
        <item x="7726"/>
        <item x="4475"/>
        <item x="2101"/>
        <item x="774"/>
        <item x="4608"/>
        <item x="7762"/>
        <item x="6871"/>
        <item x="7725"/>
        <item x="6031"/>
        <item x="359"/>
        <item x="1386"/>
        <item x="624"/>
        <item x="7785"/>
        <item x="6102"/>
        <item x="7435"/>
        <item x="4609"/>
        <item x="4093"/>
        <item x="517"/>
        <item x="4610"/>
        <item x="515"/>
        <item x="9718"/>
        <item x="9291"/>
        <item x="6524"/>
        <item x="8450"/>
        <item x="7928"/>
        <item x="8022"/>
        <item x="9436"/>
        <item x="5286"/>
        <item x="3538"/>
        <item x="542"/>
        <item x="6526"/>
        <item x="7040"/>
        <item x="7761"/>
        <item x="7786"/>
        <item x="9247"/>
        <item x="355"/>
        <item x="5699"/>
        <item x="2181"/>
        <item x="5406"/>
        <item x="3527"/>
        <item x="7731"/>
        <item x="3363"/>
        <item x="70"/>
        <item x="3019"/>
        <item x="4612"/>
        <item x="7751"/>
        <item x="6872"/>
        <item x="6525"/>
        <item x="8578"/>
        <item x="4919"/>
        <item x="5873"/>
        <item x="516"/>
        <item x="2728"/>
        <item x="7787"/>
        <item x="625"/>
        <item x="1385"/>
        <item x="8186"/>
        <item x="4474"/>
        <item x="7760"/>
        <item x="3027"/>
        <item x="7752"/>
        <item x="2504"/>
        <item x="356"/>
        <item x="3026"/>
        <item x="5207"/>
        <item x="775"/>
        <item x="8200"/>
        <item x="349"/>
        <item x="9147"/>
        <item x="591"/>
        <item x="508"/>
        <item x="543"/>
        <item x="4477"/>
        <item x="2102"/>
        <item x="7788"/>
        <item x="7436"/>
        <item x="3020"/>
        <item x="1484"/>
        <item x="7732"/>
        <item x="6103"/>
        <item x="6032"/>
        <item x="7647"/>
        <item x="6876"/>
        <item x="4803"/>
        <item x="9719"/>
        <item x="8201"/>
        <item x="6877"/>
        <item x="7468"/>
        <item x="357"/>
        <item x="6875"/>
        <item x="7759"/>
        <item x="362"/>
        <item x="360"/>
        <item x="7362"/>
        <item x="361"/>
        <item x="7587"/>
        <item x="7789"/>
        <item x="5287"/>
        <item x="8196"/>
        <item x="7933"/>
        <item x="626"/>
        <item x="6874"/>
        <item x="3528"/>
        <item x="4398"/>
        <item x="7753"/>
        <item x="4094"/>
        <item x="4003"/>
        <item x="367"/>
        <item x="592"/>
        <item x="5874"/>
        <item x="3369"/>
        <item x="5700"/>
        <item x="7758"/>
        <item x="1384"/>
        <item x="544"/>
        <item x="3539"/>
        <item x="7041"/>
        <item x="7790"/>
        <item x="8451"/>
        <item x="3534"/>
        <item x="776"/>
        <item x="7757"/>
        <item x="2853"/>
        <item x="7754"/>
        <item x="835"/>
        <item x="7755"/>
        <item x="8579"/>
        <item x="593"/>
        <item x="4400"/>
        <item x="8023"/>
        <item x="7756"/>
        <item x="4396"/>
        <item x="4920"/>
        <item x="366"/>
        <item x="6104"/>
        <item x="8202"/>
        <item x="4397"/>
        <item x="7437"/>
        <item x="627"/>
        <item x="9720"/>
        <item x="2103"/>
        <item x="9511"/>
        <item x="2182"/>
        <item x="2505"/>
        <item x="8197"/>
        <item x="6033"/>
        <item x="2729"/>
        <item x="8199"/>
        <item x="545"/>
        <item x="363"/>
        <item x="3025"/>
        <item x="9437"/>
        <item x="6537"/>
        <item x="7931"/>
        <item x="4613"/>
        <item x="5875"/>
        <item x="6527"/>
        <item x="5288"/>
        <item x="6878"/>
        <item x="8215"/>
        <item x="8203"/>
        <item x="4478"/>
        <item x="3368"/>
        <item x="8198"/>
        <item x="364"/>
        <item x="4480"/>
        <item x="1383"/>
        <item x="1485"/>
        <item x="3370"/>
        <item x="4402"/>
        <item x="3364"/>
        <item x="9292"/>
        <item x="777"/>
        <item x="4479"/>
        <item x="1768"/>
        <item x="5701"/>
        <item x="3021"/>
        <item x="5407"/>
        <item x="7363"/>
        <item x="6538"/>
        <item x="1769"/>
        <item x="628"/>
        <item x="8216"/>
        <item x="7648"/>
        <item x="9148"/>
        <item x="4614"/>
        <item x="9512"/>
        <item x="4095"/>
        <item x="3529"/>
        <item x="7588"/>
        <item x="368"/>
        <item x="546"/>
        <item x="3367"/>
        <item x="4804"/>
        <item x="7042"/>
        <item x="5208"/>
        <item x="6528"/>
        <item x="8214"/>
        <item x="350"/>
        <item x="365"/>
        <item x="3371"/>
        <item x="3540"/>
        <item x="6105"/>
        <item x="7438"/>
        <item x="3028"/>
        <item x="8580"/>
        <item x="4481"/>
        <item x="2104"/>
        <item x="6034"/>
        <item x="9510"/>
        <item x="5876"/>
        <item x="4401"/>
        <item x="4921"/>
        <item x="8217"/>
        <item x="1382"/>
        <item x="6539"/>
        <item x="5289"/>
        <item x="8204"/>
        <item x="2506"/>
        <item x="629"/>
        <item x="6529"/>
        <item x="8024"/>
        <item x="3372"/>
        <item x="547"/>
        <item x="778"/>
        <item x="6879"/>
        <item x="7470"/>
        <item x="7467"/>
        <item x="2730"/>
        <item x="4615"/>
        <item x="5702"/>
        <item x="9293"/>
        <item x="3530"/>
        <item x="2854"/>
        <item x="3373"/>
        <item x="7471"/>
        <item x="369"/>
        <item x="1486"/>
        <item x="6106"/>
        <item x="7439"/>
        <item x="836"/>
        <item x="548"/>
        <item x="7364"/>
        <item x="4096"/>
        <item x="5877"/>
        <item x="7043"/>
        <item x="630"/>
        <item x="8218"/>
        <item x="9438"/>
        <item x="3533"/>
        <item x="6035"/>
        <item x="1381"/>
        <item x="2105"/>
        <item x="3374"/>
        <item x="4482"/>
        <item x="4965"/>
        <item x="7589"/>
        <item x="6536"/>
        <item x="9513"/>
        <item x="779"/>
        <item x="3541"/>
        <item x="5290"/>
        <item x="7649"/>
        <item x="6880"/>
        <item x="4403"/>
        <item x="6873"/>
        <item x="4004"/>
        <item x="9149"/>
        <item x="7469"/>
        <item x="1770"/>
        <item x="1777"/>
        <item x="4484"/>
        <item x="6530"/>
        <item x="3022"/>
        <item x="4805"/>
        <item x="9470"/>
        <item x="9514"/>
        <item x="2507"/>
        <item x="3365"/>
        <item x="4922"/>
        <item x="549"/>
        <item x="7472"/>
        <item x="1778"/>
        <item x="498"/>
        <item x="631"/>
        <item x="4483"/>
        <item x="370"/>
        <item x="6540"/>
        <item x="8650"/>
        <item x="5408"/>
        <item x="4485"/>
        <item x="5209"/>
        <item x="4486"/>
        <item x="8025"/>
        <item x="351"/>
        <item x="9294"/>
        <item x="6107"/>
        <item x="5878"/>
        <item x="4540"/>
        <item x="3531"/>
        <item x="4490"/>
        <item x="8649"/>
        <item x="7934"/>
        <item x="7440"/>
        <item x="1767"/>
        <item x="1380"/>
        <item x="9515"/>
        <item x="1772"/>
        <item x="2731"/>
        <item x="9471"/>
        <item x="6036"/>
        <item x="9469"/>
        <item x="507"/>
        <item x="780"/>
        <item x="6881"/>
        <item x="8651"/>
        <item x="4489"/>
        <item x="1766"/>
        <item x="3024"/>
        <item x="2106"/>
        <item x="6534"/>
        <item x="3375"/>
        <item x="7044"/>
        <item x="5291"/>
        <item x="6531"/>
        <item x="3029"/>
        <item x="550"/>
        <item x="4097"/>
        <item x="1363"/>
        <item x="1364"/>
        <item x="500"/>
        <item x="7365"/>
        <item x="1779"/>
        <item x="632"/>
        <item x="4539"/>
        <item x="1771"/>
        <item x="1374"/>
        <item x="8648"/>
        <item x="3023"/>
        <item x="8205"/>
        <item x="3542"/>
        <item x="8219"/>
        <item x="8213"/>
        <item x="6541"/>
        <item x="7590"/>
        <item x="499"/>
        <item x="6533"/>
        <item x="9472"/>
        <item x="6535"/>
        <item x="2855"/>
        <item x="4541"/>
        <item x="7724"/>
        <item x="5879"/>
        <item x="4616"/>
        <item x="1365"/>
        <item x="6882"/>
        <item x="8211"/>
        <item x="3532"/>
        <item x="2508"/>
        <item x="6532"/>
        <item x="6108"/>
        <item x="1773"/>
        <item x="7650"/>
        <item x="7441"/>
        <item x="8212"/>
        <item x="4923"/>
        <item x="551"/>
        <item x="8210"/>
        <item x="1379"/>
        <item x="6037"/>
        <item x="9295"/>
        <item x="1776"/>
        <item x="837"/>
        <item x="633"/>
        <item x="371"/>
        <item x="9150"/>
        <item x="1366"/>
        <item x="9473"/>
        <item x="8209"/>
        <item x="4806"/>
        <item x="4491"/>
        <item x="2107"/>
        <item x="7939"/>
        <item x="5292"/>
        <item x="8026"/>
        <item x="8206"/>
        <item x="4538"/>
        <item x="9516"/>
        <item x="1375"/>
        <item x="4488"/>
        <item x="9474"/>
        <item x="8220"/>
        <item x="7045"/>
        <item x="2732"/>
        <item x="6542"/>
        <item x="6883"/>
        <item x="552"/>
        <item x="4098"/>
        <item x="9468"/>
        <item x="4542"/>
        <item x="3366"/>
        <item x="8208"/>
        <item x="5880"/>
        <item x="9475"/>
        <item x="3376"/>
        <item x="4404"/>
        <item x="7366"/>
        <item x="4626"/>
        <item x="9476"/>
        <item x="5210"/>
        <item x="8652"/>
        <item x="427"/>
        <item x="634"/>
        <item x="1774"/>
        <item x="1775"/>
        <item x="6109"/>
        <item x="352"/>
        <item x="1367"/>
        <item x="1370"/>
        <item x="4625"/>
        <item x="3543"/>
        <item x="1378"/>
        <item x="9477"/>
        <item x="5409"/>
        <item x="9478"/>
        <item x="9479"/>
        <item x="7442"/>
        <item x="9480"/>
        <item x="4962"/>
        <item x="4622"/>
        <item x="6038"/>
        <item x="430"/>
        <item x="9481"/>
        <item x="505"/>
        <item x="2509"/>
        <item x="4543"/>
        <item x="4621"/>
        <item x="428"/>
        <item x="7591"/>
        <item x="6884"/>
        <item x="4617"/>
        <item x="9482"/>
        <item x="1780"/>
        <item x="8653"/>
        <item x="1369"/>
        <item x="9483"/>
        <item x="9296"/>
        <item x="1376"/>
        <item x="5293"/>
        <item x="2108"/>
        <item x="553"/>
        <item x="4924"/>
        <item x="8221"/>
        <item x="9484"/>
        <item x="7935"/>
        <item x="6543"/>
        <item x="372"/>
        <item x="8207"/>
        <item x="6439"/>
        <item x="3030"/>
        <item x="4623"/>
        <item x="7473"/>
        <item x="7651"/>
        <item x="9485"/>
        <item x="635"/>
        <item x="5881"/>
        <item x="8661"/>
        <item x="1368"/>
        <item x="1373"/>
        <item x="4492"/>
        <item x="6885"/>
        <item x="7046"/>
        <item x="8654"/>
        <item x="9151"/>
        <item x="8027"/>
        <item x="2856"/>
        <item x="4487"/>
        <item x="9486"/>
        <item x="4620"/>
        <item x="3377"/>
        <item x="9583"/>
        <item x="4007"/>
        <item x="3086"/>
        <item x="426"/>
        <item x="4099"/>
        <item x="506"/>
        <item x="6440"/>
        <item x="4807"/>
        <item x="9517"/>
        <item x="1362"/>
        <item x="1377"/>
        <item x="3088"/>
        <item x="431"/>
        <item x="2733"/>
        <item x="9487"/>
        <item x="554"/>
        <item x="7443"/>
        <item x="7367"/>
        <item x="3085"/>
        <item x="9521"/>
        <item x="4544"/>
        <item x="8660"/>
        <item x="1781"/>
        <item x="4628"/>
        <item x="6886"/>
        <item x="4624"/>
        <item x="8222"/>
        <item x="429"/>
        <item x="838"/>
        <item x="9488"/>
        <item x="4627"/>
        <item x="4618"/>
        <item x="9522"/>
        <item x="636"/>
        <item x="3087"/>
        <item x="6544"/>
        <item x="3544"/>
        <item x="433"/>
        <item x="432"/>
        <item x="3089"/>
        <item x="5294"/>
        <item x="8659"/>
        <item x="2109"/>
        <item x="2510"/>
        <item x="9489"/>
        <item x="9297"/>
        <item x="5882"/>
        <item x="4619"/>
        <item x="4629"/>
        <item x="1782"/>
        <item x="1372"/>
        <item x="7592"/>
        <item x="3090"/>
        <item x="4970"/>
        <item x="373"/>
        <item x="4925"/>
        <item x="4493"/>
        <item x="6887"/>
        <item x="555"/>
        <item x="3378"/>
        <item x="5211"/>
        <item x="3380"/>
        <item x="9490"/>
        <item x="4963"/>
        <item x="8655"/>
        <item x="6441"/>
        <item x="504"/>
        <item x="7938"/>
        <item x="353"/>
        <item x="4495"/>
        <item x="7047"/>
        <item x="4005"/>
        <item x="1371"/>
        <item x="637"/>
        <item x="6438"/>
        <item x="9584"/>
        <item x="9520"/>
        <item x="3091"/>
        <item x="8656"/>
        <item x="9491"/>
        <item x="8223"/>
        <item x="6442"/>
        <item x="7444"/>
        <item x="8658"/>
        <item x="4100"/>
        <item x="7652"/>
        <item x="5410"/>
        <item x="6545"/>
        <item x="8028"/>
        <item x="6888"/>
        <item x="503"/>
        <item x="9519"/>
        <item x="4630"/>
        <item x="5295"/>
        <item x="3381"/>
        <item x="4494"/>
        <item x="4496"/>
        <item x="9152"/>
        <item x="8657"/>
        <item x="9518"/>
        <item x="9492"/>
        <item x="5883"/>
        <item x="4405"/>
        <item x="556"/>
        <item x="4545"/>
        <item x="3379"/>
        <item x="2110"/>
        <item x="2734"/>
        <item x="7368"/>
        <item x="434"/>
        <item x="7936"/>
        <item x="9523"/>
        <item x="2531"/>
        <item x="4006"/>
        <item x="3545"/>
        <item x="4808"/>
        <item x="9298"/>
        <item x="1783"/>
        <item x="638"/>
        <item x="2511"/>
        <item x="3031"/>
        <item x="6889"/>
        <item x="9493"/>
        <item x="8662"/>
        <item x="2857"/>
        <item x="6443"/>
        <item x="8224"/>
        <item x="3092"/>
        <item x="9581"/>
        <item x="3382"/>
        <item x="6444"/>
        <item x="9582"/>
        <item x="4926"/>
        <item x="9494"/>
        <item x="6546"/>
        <item x="7593"/>
        <item x="6437"/>
        <item x="4959"/>
        <item x="557"/>
        <item x="7048"/>
        <item x="7445"/>
        <item x="3383"/>
        <item x="6890"/>
        <item x="501"/>
        <item x="5884"/>
        <item x="839"/>
        <item x="374"/>
        <item x="4979"/>
        <item x="4101"/>
        <item x="2530"/>
        <item x="9495"/>
        <item x="4546"/>
        <item x="502"/>
        <item x="2111"/>
        <item x="1784"/>
        <item x="435"/>
        <item x="4497"/>
        <item x="8029"/>
        <item x="3384"/>
        <item x="5212"/>
        <item x="855"/>
        <item x="4978"/>
        <item x="4636"/>
        <item x="7653"/>
        <item x="4631"/>
        <item x="2532"/>
        <item x="6891"/>
        <item x="7369"/>
        <item x="9299"/>
        <item x="8225"/>
        <item x="4122"/>
        <item x="4008"/>
        <item x="9496"/>
        <item x="558"/>
        <item x="7937"/>
        <item x="3546"/>
        <item x="354"/>
        <item x="2735"/>
        <item x="854"/>
        <item x="2512"/>
        <item x="9153"/>
        <item x="6547"/>
        <item x="4964"/>
        <item x="6445"/>
        <item x="1361"/>
        <item x="853"/>
        <item x="4547"/>
        <item x="4976"/>
        <item x="5885"/>
        <item x="4548"/>
        <item x="7446"/>
        <item x="376"/>
        <item x="375"/>
        <item x="9497"/>
        <item x="4809"/>
        <item x="3385"/>
        <item x="9585"/>
        <item x="5411"/>
        <item x="6892"/>
        <item x="7049"/>
        <item x="4927"/>
        <item x="2533"/>
        <item x="8663"/>
        <item x="9524"/>
        <item x="7723"/>
        <item x="7594"/>
        <item x="7940"/>
        <item x="2112"/>
        <item x="4632"/>
        <item x="559"/>
        <item x="856"/>
        <item x="4102"/>
        <item x="3033"/>
        <item x="3032"/>
        <item x="2858"/>
        <item x="9498"/>
        <item x="8226"/>
        <item x="3093"/>
        <item x="6548"/>
        <item x="4961"/>
        <item x="497"/>
        <item x="436"/>
        <item x="3386"/>
        <item x="440"/>
        <item x="441"/>
        <item x="6893"/>
        <item x="4498"/>
        <item x="4977"/>
        <item x="4550"/>
        <item x="9300"/>
        <item x="8030"/>
        <item x="9586"/>
        <item x="5886"/>
        <item x="852"/>
        <item x="439"/>
        <item x="7464"/>
        <item x="377"/>
        <item x="7465"/>
        <item x="7370"/>
        <item x="3547"/>
        <item x="9499"/>
        <item x="857"/>
        <item x="2513"/>
        <item x="1785"/>
        <item x="4123"/>
        <item x="8664"/>
        <item x="6446"/>
        <item x="7654"/>
        <item x="1360"/>
        <item x="4131"/>
        <item x="7447"/>
        <item x="9587"/>
        <item x="2736"/>
        <item x="4960"/>
        <item x="560"/>
        <item x="4549"/>
        <item x="840"/>
        <item x="7941"/>
        <item x="9154"/>
        <item x="5213"/>
        <item x="6894"/>
        <item x="7050"/>
        <item x="4407"/>
        <item x="378"/>
        <item x="8227"/>
        <item x="4406"/>
        <item x="2113"/>
        <item x="1795"/>
        <item x="4633"/>
        <item x="858"/>
        <item x="1359"/>
        <item x="438"/>
        <item x="9500"/>
        <item x="437"/>
        <item x="6549"/>
        <item x="4928"/>
        <item x="4499"/>
        <item x="4124"/>
        <item x="9525"/>
        <item x="4132"/>
        <item x="4638"/>
        <item x="4103"/>
        <item x="6447"/>
        <item x="4637"/>
        <item x="6450"/>
        <item x="4810"/>
        <item x="2534"/>
        <item x="7595"/>
        <item x="5887"/>
        <item x="9588"/>
        <item x="7466"/>
        <item x="4119"/>
        <item x="6449"/>
        <item x="442"/>
        <item x="561"/>
        <item x="4551"/>
        <item x="6895"/>
        <item x="4635"/>
        <item x="6448"/>
        <item x="4009"/>
        <item x="3396"/>
        <item x="4971"/>
        <item x="3390"/>
        <item x="3094"/>
        <item x="9301"/>
        <item x="4121"/>
        <item x="9501"/>
        <item x="4566"/>
        <item x="3392"/>
        <item x="5412"/>
        <item x="4500"/>
        <item x="3387"/>
        <item x="3098"/>
        <item x="9467"/>
        <item x="1358"/>
        <item x="8031"/>
        <item x="7942"/>
        <item x="7448"/>
        <item x="4634"/>
        <item x="3548"/>
        <item x="380"/>
        <item x="2514"/>
        <item x="8721"/>
        <item x="6451"/>
        <item x="1789"/>
        <item x="381"/>
        <item x="7371"/>
        <item x="2539"/>
        <item x="3389"/>
        <item x="8228"/>
        <item x="2859"/>
        <item x="8665"/>
        <item x="382"/>
        <item x="2540"/>
        <item x="2538"/>
        <item x="384"/>
        <item x="379"/>
        <item x="6550"/>
        <item x="4134"/>
        <item x="4120"/>
        <item x="3034"/>
        <item x="2114"/>
        <item x="3388"/>
        <item x="443"/>
        <item x="1787"/>
        <item x="9502"/>
        <item x="1788"/>
        <item x="3391"/>
        <item x="7051"/>
        <item x="2737"/>
        <item x="7655"/>
        <item x="9526"/>
        <item x="6896"/>
        <item x="8720"/>
        <item x="562"/>
        <item x="2535"/>
        <item x="4501"/>
        <item x="5888"/>
        <item x="1786"/>
        <item x="4567"/>
        <item x="1796"/>
        <item x="9589"/>
        <item x="2541"/>
        <item x="7463"/>
        <item x="3095"/>
        <item x="859"/>
        <item x="4929"/>
        <item x="383"/>
        <item x="4639"/>
        <item x="3099"/>
        <item x="4408"/>
        <item x="9155"/>
        <item x="3096"/>
        <item x="4104"/>
        <item x="4975"/>
        <item x="1790"/>
        <item x="3097"/>
        <item x="4133"/>
        <item x="6452"/>
        <item x="385"/>
        <item x="9503"/>
        <item x="3393"/>
        <item x="7943"/>
        <item x="9302"/>
        <item x="8722"/>
        <item x="4409"/>
        <item x="3035"/>
        <item x="5214"/>
        <item x="4568"/>
        <item x="8229"/>
        <item x="841"/>
        <item x="6897"/>
        <item x="4502"/>
        <item x="9592"/>
        <item x="7449"/>
        <item x="4552"/>
        <item x="4010"/>
        <item x="6551"/>
        <item x="1797"/>
        <item x="4811"/>
        <item x="563"/>
        <item x="9590"/>
        <item x="2542"/>
        <item x="386"/>
        <item x="2537"/>
        <item x="3101"/>
        <item x="3549"/>
        <item x="2515"/>
        <item x="2543"/>
        <item x="4130"/>
        <item x="3100"/>
        <item x="4553"/>
        <item x="8032"/>
        <item x="444"/>
        <item x="9504"/>
        <item x="4569"/>
        <item x="9527"/>
        <item x="7372"/>
        <item x="4125"/>
        <item x="5889"/>
        <item x="4974"/>
        <item x="3036"/>
        <item x="4640"/>
        <item x="7052"/>
        <item x="2536"/>
        <item x="3397"/>
        <item x="1791"/>
        <item x="9591"/>
        <item x="6453"/>
        <item x="4973"/>
        <item x="3394"/>
        <item x="4503"/>
        <item x="4972"/>
        <item x="4570"/>
        <item x="6898"/>
        <item x="8725"/>
        <item x="2738"/>
        <item x="1794"/>
        <item x="4011"/>
        <item x="7944"/>
        <item x="1798"/>
        <item x="1356"/>
        <item x="8724"/>
        <item x="4966"/>
        <item x="5413"/>
        <item x="7656"/>
        <item x="8723"/>
        <item x="8230"/>
        <item x="7462"/>
        <item x="9505"/>
        <item x="4105"/>
        <item x="2860"/>
        <item x="9593"/>
        <item x="1355"/>
        <item x="4930"/>
        <item x="1792"/>
        <item x="6552"/>
        <item x="564"/>
        <item x="4554"/>
        <item x="4571"/>
        <item x="9303"/>
        <item x="8666"/>
        <item x="9156"/>
        <item x="8719"/>
        <item x="7450"/>
        <item x="1357"/>
        <item x="3102"/>
        <item x="4555"/>
        <item x="4504"/>
        <item x="1793"/>
        <item x="4641"/>
        <item x="4129"/>
        <item x="3037"/>
        <item x="6454"/>
        <item x="5890"/>
        <item x="3395"/>
        <item x="6899"/>
        <item x="445"/>
        <item x="4572"/>
        <item x="4128"/>
        <item x="4410"/>
        <item x="4012"/>
        <item x="9528"/>
        <item x="8731"/>
        <item x="3550"/>
        <item x="387"/>
        <item x="4556"/>
        <item x="4135"/>
        <item x="9506"/>
        <item x="2516"/>
        <item x="9466"/>
        <item x="8726"/>
        <item x="4565"/>
        <item x="6777"/>
        <item x="9594"/>
        <item x="1799"/>
        <item x="7373"/>
        <item x="7945"/>
        <item x="8033"/>
        <item x="4561"/>
        <item x="7053"/>
        <item x="860"/>
        <item x="565"/>
        <item x="5215"/>
        <item x="4573"/>
        <item x="4505"/>
        <item x="8231"/>
        <item x="4812"/>
        <item x="4560"/>
        <item x="4562"/>
        <item x="6778"/>
        <item x="6553"/>
        <item x="8730"/>
        <item x="842"/>
        <item x="8733"/>
        <item x="4127"/>
        <item x="448"/>
        <item x="8732"/>
        <item x="6455"/>
        <item x="4642"/>
        <item x="9461"/>
        <item x="6900"/>
        <item x="9507"/>
        <item x="449"/>
        <item x="3398"/>
        <item x="4013"/>
        <item x="4980"/>
        <item x="4106"/>
        <item x="4574"/>
        <item x="5891"/>
        <item x="7451"/>
        <item x="4563"/>
        <item x="1354"/>
        <item x="9304"/>
        <item x="4931"/>
        <item x="8734"/>
        <item x="9529"/>
        <item x="7657"/>
        <item x="3103"/>
        <item x="388"/>
        <item x="4506"/>
        <item x="6776"/>
        <item x="865"/>
        <item x="8729"/>
        <item x="1800"/>
        <item x="566"/>
        <item x="446"/>
        <item x="4575"/>
        <item x="7946"/>
        <item x="4559"/>
        <item x="9157"/>
        <item x="4564"/>
        <item x="447"/>
        <item x="9508"/>
        <item x="8667"/>
        <item x="9595"/>
        <item x="3551"/>
        <item x="2861"/>
        <item x="8232"/>
        <item x="861"/>
        <item x="4014"/>
        <item x="455"/>
        <item x="2517"/>
        <item x="6554"/>
        <item x="5414"/>
        <item x="6901"/>
        <item x="6460"/>
        <item x="9447"/>
        <item x="6775"/>
        <item x="9460"/>
        <item x="4557"/>
        <item x="7374"/>
        <item x="4643"/>
        <item x="4507"/>
        <item x="4576"/>
        <item x="3399"/>
        <item x="8034"/>
        <item x="8727"/>
        <item x="9596"/>
        <item x="6459"/>
        <item x="5892"/>
        <item x="451"/>
        <item x="8735"/>
        <item x="3038"/>
        <item x="866"/>
        <item x="6456"/>
        <item x="4558"/>
        <item x="9509"/>
        <item x="3043"/>
        <item x="389"/>
        <item x="1801"/>
        <item x="567"/>
        <item x="4107"/>
        <item x="3104"/>
        <item x="4577"/>
        <item x="4136"/>
        <item x="7452"/>
        <item x="4015"/>
        <item x="863"/>
        <item x="450"/>
        <item x="9305"/>
        <item x="864"/>
        <item x="4813"/>
        <item x="6461"/>
        <item x="3400"/>
        <item x="7947"/>
        <item x="4126"/>
        <item x="6902"/>
        <item x="5216"/>
        <item x="9530"/>
        <item x="4508"/>
        <item x="4932"/>
        <item x="6466"/>
        <item x="8233"/>
        <item x="6555"/>
        <item x="456"/>
        <item x="862"/>
        <item x="867"/>
        <item x="6779"/>
        <item x="6462"/>
        <item x="4578"/>
        <item x="452"/>
        <item x="7658"/>
        <item x="8736"/>
        <item x="843"/>
        <item x="6458"/>
        <item x="4644"/>
        <item x="3552"/>
        <item x="6457"/>
        <item x="9597"/>
        <item x="8728"/>
        <item x="868"/>
        <item x="2518"/>
        <item x="3401"/>
        <item x="5893"/>
        <item x="4016"/>
        <item x="9158"/>
        <item x="2544"/>
        <item x="9465"/>
        <item x="390"/>
        <item x="9458"/>
        <item x="1802"/>
        <item x="4509"/>
        <item x="8669"/>
        <item x="7375"/>
        <item x="4579"/>
        <item x="8737"/>
        <item x="6903"/>
        <item x="9452"/>
        <item x="8035"/>
        <item x="453"/>
        <item x="9531"/>
        <item x="9459"/>
        <item x="7948"/>
        <item x="6467"/>
        <item x="2862"/>
        <item x="9453"/>
        <item x="3114"/>
        <item x="7453"/>
        <item x="4108"/>
        <item x="3108"/>
        <item x="3402"/>
        <item x="8234"/>
        <item x="9306"/>
        <item x="6556"/>
        <item x="4137"/>
        <item x="1353"/>
        <item x="6463"/>
        <item x="4580"/>
        <item x="9532"/>
        <item x="4017"/>
        <item x="2545"/>
        <item x="5415"/>
        <item x="9539"/>
        <item x="3105"/>
        <item x="4645"/>
        <item x="4510"/>
        <item x="4411"/>
        <item x="6783"/>
        <item x="8668"/>
        <item x="9462"/>
        <item x="4933"/>
        <item x="9457"/>
        <item x="3039"/>
        <item x="9464"/>
        <item x="5894"/>
        <item x="454"/>
        <item x="9598"/>
        <item x="3107"/>
        <item x="1803"/>
        <item x="8670"/>
        <item x="6904"/>
        <item x="3403"/>
        <item x="4138"/>
        <item x="4814"/>
        <item x="391"/>
        <item x="9454"/>
        <item x="3115"/>
        <item x="3553"/>
        <item x="4581"/>
        <item x="8741"/>
        <item x="869"/>
        <item x="3109"/>
        <item x="3106"/>
        <item x="457"/>
        <item x="870"/>
        <item x="3044"/>
        <item x="9540"/>
        <item x="2519"/>
        <item x="7659"/>
        <item x="4018"/>
        <item x="4981"/>
        <item x="4958"/>
        <item x="5217"/>
        <item x="7949"/>
        <item x="6782"/>
        <item x="8677"/>
        <item x="6464"/>
        <item x="4511"/>
        <item x="9533"/>
        <item x="6780"/>
        <item x="6784"/>
        <item x="6468"/>
        <item x="3110"/>
        <item x="6557"/>
        <item x="7376"/>
        <item x="9159"/>
        <item x="9541"/>
        <item x="5434"/>
        <item x="8671"/>
        <item x="8235"/>
        <item x="4582"/>
        <item x="3404"/>
        <item x="9455"/>
        <item x="9445"/>
        <item x="871"/>
        <item x="8740"/>
        <item x="8036"/>
        <item x="5433"/>
        <item x="7454"/>
        <item x="4646"/>
        <item x="6781"/>
        <item x="9307"/>
        <item x="9463"/>
        <item x="2546"/>
        <item x="4109"/>
        <item x="7722"/>
        <item x="844"/>
        <item x="3116"/>
        <item x="6905"/>
        <item x="4139"/>
        <item x="9599"/>
        <item x="8739"/>
        <item x="6465"/>
        <item x="1804"/>
        <item x="5895"/>
        <item x="8738"/>
        <item x="458"/>
        <item x="9456"/>
        <item x="4019"/>
        <item x="3111"/>
        <item x="392"/>
        <item x="4512"/>
        <item x="4583"/>
        <item x="9542"/>
        <item x="3405"/>
        <item x="4148"/>
        <item x="3113"/>
        <item x="1352"/>
        <item x="4934"/>
        <item x="8742"/>
        <item x="7474"/>
        <item x="6785"/>
        <item x="7950"/>
        <item x="2863"/>
        <item x="3554"/>
        <item x="3112"/>
        <item x="6469"/>
        <item x="5435"/>
        <item x="9534"/>
        <item x="6558"/>
        <item x="3117"/>
        <item x="4584"/>
        <item x="9446"/>
        <item x="8236"/>
        <item x="459"/>
        <item x="2520"/>
        <item x="3040"/>
        <item x="3406"/>
        <item x="4647"/>
        <item x="9535"/>
        <item x="6906"/>
        <item x="2547"/>
        <item x="9448"/>
        <item x="4141"/>
        <item x="4020"/>
        <item x="4513"/>
        <item x="5416"/>
        <item x="1805"/>
        <item x="4815"/>
        <item x="872"/>
        <item x="7660"/>
        <item x="4142"/>
        <item x="5896"/>
        <item x="7455"/>
        <item x="7377"/>
        <item x="4149"/>
        <item x="3045"/>
        <item x="4140"/>
        <item x="5432"/>
        <item x="4412"/>
        <item x="9308"/>
        <item x="9543"/>
        <item x="393"/>
        <item x="9600"/>
        <item x="8037"/>
        <item x="4585"/>
        <item x="4110"/>
        <item x="6470"/>
        <item x="9160"/>
        <item x="3118"/>
        <item x="8743"/>
        <item x="3407"/>
        <item x="5218"/>
        <item x="1351"/>
        <item x="460"/>
        <item x="8672"/>
        <item x="9536"/>
        <item x="9602"/>
        <item x="7951"/>
        <item x="4986"/>
        <item x="4514"/>
        <item x="881"/>
        <item x="4021"/>
        <item x="2548"/>
        <item x="9603"/>
        <item x="6559"/>
        <item x="6907"/>
        <item x="4150"/>
        <item x="873"/>
        <item x="4586"/>
        <item x="877"/>
        <item x="8237"/>
        <item x="3555"/>
        <item x="1806"/>
        <item x="4935"/>
        <item x="874"/>
        <item x="875"/>
        <item x="4648"/>
        <item x="6471"/>
        <item x="3408"/>
        <item x="7485"/>
        <item x="7475"/>
        <item x="3119"/>
        <item x="845"/>
        <item x="461"/>
        <item x="5897"/>
        <item x="9538"/>
        <item x="9601"/>
        <item x="9544"/>
        <item x="8673"/>
        <item x="2549"/>
        <item x="2559"/>
        <item x="3042"/>
        <item x="3041"/>
        <item x="2521"/>
        <item x="9451"/>
        <item x="394"/>
        <item x="8678"/>
        <item x="4987"/>
        <item x="3046"/>
        <item x="4515"/>
        <item x="4587"/>
        <item x="7456"/>
        <item x="4022"/>
        <item x="8744"/>
        <item x="2864"/>
        <item x="9604"/>
        <item x="876"/>
        <item x="6786"/>
        <item x="9537"/>
        <item x="8747"/>
        <item x="9309"/>
        <item x="3409"/>
        <item x="7378"/>
        <item x="6472"/>
        <item x="7661"/>
        <item x="882"/>
        <item x="4111"/>
        <item x="6908"/>
        <item x="7952"/>
        <item x="3120"/>
        <item x="4151"/>
        <item x="8038"/>
        <item x="6560"/>
        <item x="1807"/>
        <item x="462"/>
        <item x="9161"/>
        <item x="878"/>
        <item x="8238"/>
        <item x="4588"/>
        <item x="4649"/>
        <item x="5417"/>
        <item x="9610"/>
        <item x="9545"/>
        <item x="4516"/>
        <item x="3410"/>
        <item x="4023"/>
        <item x="2560"/>
        <item x="3047"/>
        <item x="8676"/>
        <item x="5898"/>
        <item x="3556"/>
        <item x="6473"/>
        <item x="395"/>
        <item x="2552"/>
        <item x="879"/>
        <item x="4936"/>
        <item x="3121"/>
        <item x="5219"/>
        <item x="4982"/>
        <item x="8745"/>
        <item x="2553"/>
        <item x="4589"/>
        <item x="463"/>
        <item x="6909"/>
        <item x="8674"/>
        <item x="2551"/>
        <item x="5436"/>
        <item x="8746"/>
        <item x="4152"/>
        <item x="2522"/>
        <item x="880"/>
        <item x="3411"/>
        <item x="9605"/>
        <item x="1808"/>
        <item x="7953"/>
        <item x="4517"/>
        <item x="8748"/>
        <item x="2561"/>
        <item x="2550"/>
        <item x="9310"/>
        <item x="7479"/>
        <item x="6561"/>
        <item x="4024"/>
        <item x="8675"/>
        <item x="883"/>
        <item x="3048"/>
        <item x="6474"/>
        <item x="9546"/>
        <item x="7379"/>
        <item x="4112"/>
        <item x="4988"/>
        <item x="8239"/>
        <item x="7481"/>
        <item x="9450"/>
        <item x="2554"/>
        <item x="4650"/>
        <item x="4590"/>
        <item x="3122"/>
        <item x="8039"/>
        <item x="464"/>
        <item x="5899"/>
        <item x="8679"/>
        <item x="6787"/>
        <item x="3412"/>
        <item x="7662"/>
        <item x="846"/>
        <item x="7460"/>
        <item x="2865"/>
        <item x="7484"/>
        <item x="9162"/>
        <item x="396"/>
        <item x="6910"/>
        <item x="9606"/>
        <item x="4153"/>
        <item x="9611"/>
        <item x="3557"/>
        <item x="4518"/>
        <item x="2562"/>
        <item x="4143"/>
        <item x="6475"/>
        <item x="4025"/>
        <item x="7486"/>
        <item x="7483"/>
        <item x="5437"/>
        <item x="1809"/>
        <item x="4591"/>
        <item x="3049"/>
        <item x="9612"/>
        <item x="884"/>
        <item x="3123"/>
        <item x="4937"/>
        <item x="3413"/>
        <item x="7954"/>
        <item x="9547"/>
        <item x="8749"/>
        <item x="4983"/>
        <item x="6562"/>
        <item x="465"/>
        <item x="4984"/>
        <item x="4413"/>
        <item x="2555"/>
        <item x="4989"/>
        <item x="5418"/>
        <item x="9607"/>
        <item x="2523"/>
        <item x="9609"/>
        <item x="8240"/>
        <item x="2563"/>
        <item x="4651"/>
        <item x="9311"/>
        <item x="7477"/>
        <item x="9613"/>
        <item x="2558"/>
        <item x="9608"/>
        <item x="6476"/>
        <item x="4519"/>
        <item x="4592"/>
        <item x="5900"/>
        <item x="885"/>
        <item x="4154"/>
        <item x="4113"/>
        <item x="6911"/>
        <item x="4026"/>
        <item x="5220"/>
        <item x="7380"/>
        <item x="3050"/>
        <item x="3414"/>
        <item x="397"/>
        <item x="3124"/>
        <item x="466"/>
        <item x="6788"/>
        <item x="8750"/>
        <item x="1810"/>
        <item x="1350"/>
        <item x="8040"/>
        <item x="9548"/>
        <item x="2564"/>
        <item x="9614"/>
        <item x="3558"/>
        <item x="886"/>
        <item x="7478"/>
        <item x="7955"/>
        <item x="4593"/>
        <item x="6477"/>
        <item x="9163"/>
        <item x="8680"/>
        <item x="6563"/>
        <item x="3415"/>
        <item x="4520"/>
        <item x="4990"/>
        <item x="4155"/>
        <item x="4027"/>
        <item x="7482"/>
        <item x="3051"/>
        <item x="8751"/>
        <item x="2556"/>
        <item x="7476"/>
        <item x="3125"/>
        <item x="4414"/>
        <item x="4652"/>
        <item x="2866"/>
        <item x="8241"/>
        <item x="6912"/>
        <item x="467"/>
        <item x="9615"/>
        <item x="4938"/>
        <item x="2565"/>
        <item x="5901"/>
        <item x="847"/>
        <item x="887"/>
        <item x="4985"/>
        <item x="9312"/>
        <item x="8681"/>
        <item x="2524"/>
        <item x="398"/>
        <item x="2557"/>
        <item x="9549"/>
        <item x="1811"/>
        <item x="4594"/>
        <item x="3416"/>
        <item x="6478"/>
        <item x="8752"/>
        <item x="4114"/>
        <item x="4991"/>
        <item x="4521"/>
        <item x="4427"/>
        <item x="3052"/>
        <item x="9449"/>
        <item x="4156"/>
        <item x="9616"/>
        <item x="4028"/>
        <item x="7381"/>
        <item x="5002"/>
        <item x="888"/>
        <item x="5003"/>
        <item x="2566"/>
        <item x="3126"/>
        <item x="7461"/>
        <item x="5004"/>
        <item x="5001"/>
        <item x="468"/>
        <item x="4992"/>
        <item x="8682"/>
        <item x="4426"/>
        <item x="7956"/>
        <item x="5005"/>
        <item x="6564"/>
        <item x="5419"/>
        <item x="5000"/>
        <item x="3559"/>
        <item x="8041"/>
        <item x="4144"/>
        <item x="5006"/>
        <item x="4428"/>
        <item x="6913"/>
        <item x="3417"/>
        <item x="5007"/>
        <item x="4595"/>
        <item x="4147"/>
        <item x="4999"/>
        <item x="4145"/>
        <item x="4993"/>
        <item x="6479"/>
        <item x="5221"/>
        <item x="4653"/>
        <item x="9550"/>
        <item x="4998"/>
        <item x="9617"/>
        <item x="8242"/>
        <item x="5902"/>
        <item x="889"/>
        <item x="4994"/>
        <item x="2567"/>
        <item x="3053"/>
        <item x="9164"/>
        <item x="399"/>
        <item x="4997"/>
        <item x="5008"/>
        <item x="1812"/>
        <item x="4522"/>
        <item x="4157"/>
        <item x="8683"/>
        <item x="4029"/>
        <item x="4996"/>
        <item x="6789"/>
        <item x="3127"/>
        <item x="4425"/>
        <item x="4995"/>
        <item x="469"/>
        <item x="4429"/>
        <item x="8753"/>
        <item x="5009"/>
        <item x="4939"/>
        <item x="4146"/>
        <item x="9313"/>
        <item x="3418"/>
        <item x="4596"/>
        <item x="9618"/>
        <item x="890"/>
        <item x="2525"/>
        <item x="6480"/>
        <item x="5010"/>
        <item x="2568"/>
        <item x="8684"/>
        <item x="7957"/>
        <item x="6914"/>
        <item x="3054"/>
        <item x="2867"/>
        <item x="4115"/>
        <item x="9551"/>
        <item x="6565"/>
        <item x="4158"/>
        <item x="4430"/>
        <item x="8754"/>
        <item x="7382"/>
        <item x="5011"/>
        <item x="1349"/>
        <item x="4523"/>
        <item x="3128"/>
        <item x="4030"/>
        <item x="470"/>
        <item x="4654"/>
        <item x="848"/>
        <item x="400"/>
        <item x="3419"/>
        <item x="9619"/>
        <item x="5438"/>
        <item x="5903"/>
        <item x="891"/>
        <item x="1813"/>
        <item x="4597"/>
        <item x="8243"/>
        <item x="5012"/>
        <item x="4415"/>
        <item x="2569"/>
        <item x="8685"/>
        <item x="8042"/>
        <item x="7480"/>
        <item x="6481"/>
        <item x="3055"/>
        <item x="4431"/>
        <item x="8755"/>
        <item x="4159"/>
        <item x="9552"/>
        <item x="9620"/>
        <item x="5013"/>
        <item x="892"/>
        <item x="9165"/>
        <item x="6915"/>
        <item x="3420"/>
        <item x="3129"/>
        <item x="471"/>
        <item x="6790"/>
        <item x="7958"/>
        <item x="4031"/>
        <item x="4524"/>
        <item x="8686"/>
        <item x="5420"/>
        <item x="2570"/>
        <item x="4598"/>
        <item x="4940"/>
        <item x="5222"/>
        <item x="6566"/>
        <item x="4432"/>
        <item x="6482"/>
        <item x="8756"/>
        <item x="5014"/>
        <item x="5439"/>
        <item x="401"/>
        <item x="3056"/>
        <item x="4655"/>
        <item x="2526"/>
        <item x="1814"/>
        <item x="9621"/>
        <item x="4116"/>
        <item x="893"/>
        <item x="4160"/>
        <item x="5904"/>
        <item x="8244"/>
        <item x="3421"/>
        <item x="8687"/>
        <item x="9553"/>
        <item x="3560"/>
        <item x="5015"/>
        <item x="2571"/>
        <item x="3130"/>
        <item x="472"/>
        <item x="7383"/>
        <item x="4433"/>
        <item x="8757"/>
        <item x="4032"/>
        <item x="1348"/>
        <item x="4525"/>
        <item x="4599"/>
        <item x="7488"/>
        <item x="3057"/>
        <item x="7487"/>
        <item x="6483"/>
        <item x="2868"/>
        <item x="9622"/>
        <item x="7959"/>
        <item x="894"/>
        <item x="5016"/>
        <item x="8043"/>
        <item x="4161"/>
        <item x="8688"/>
        <item x="402"/>
        <item x="3422"/>
        <item x="2572"/>
        <item x="4434"/>
        <item x="4656"/>
        <item x="6567"/>
        <item x="1815"/>
        <item x="8758"/>
        <item x="9554"/>
        <item x="5017"/>
        <item x="3131"/>
        <item x="473"/>
        <item x="6791"/>
        <item x="849"/>
        <item x="9166"/>
        <item x="9623"/>
        <item x="895"/>
        <item x="3058"/>
        <item x="5905"/>
        <item x="4033"/>
        <item x="4600"/>
        <item x="6484"/>
        <item x="4941"/>
        <item x="8689"/>
        <item x="4526"/>
        <item x="4162"/>
        <item x="4416"/>
        <item x="8245"/>
        <item x="7489"/>
        <item x="2573"/>
        <item x="5018"/>
        <item x="4435"/>
        <item x="4117"/>
        <item x="2527"/>
        <item x="8759"/>
        <item x="3423"/>
        <item x="7960"/>
        <item x="3561"/>
        <item x="9555"/>
        <item x="9624"/>
        <item x="403"/>
        <item x="3132"/>
        <item x="896"/>
        <item x="474"/>
        <item x="3059"/>
        <item x="5421"/>
        <item x="7384"/>
        <item x="5223"/>
        <item x="8690"/>
        <item x="4657"/>
        <item x="5019"/>
        <item x="1816"/>
        <item x="4163"/>
        <item x="6485"/>
        <item x="4601"/>
        <item x="2574"/>
        <item x="4034"/>
        <item x="4436"/>
        <item x="8760"/>
        <item x="6568"/>
        <item x="8044"/>
        <item x="4527"/>
        <item x="7721"/>
        <item x="7490"/>
        <item x="3424"/>
        <item x="9625"/>
        <item x="897"/>
        <item x="5020"/>
        <item x="5906"/>
        <item x="1347"/>
        <item x="3060"/>
        <item x="6792"/>
        <item x="8691"/>
        <item x="9556"/>
        <item x="3133"/>
        <item x="475"/>
        <item x="6793"/>
        <item x="4417"/>
        <item x="2869"/>
        <item x="7961"/>
        <item x="1346"/>
        <item x="404"/>
        <item x="4437"/>
        <item x="4164"/>
        <item x="2575"/>
        <item x="8761"/>
        <item x="9167"/>
        <item x="8246"/>
        <item x="6486"/>
        <item x="5021"/>
        <item x="4602"/>
        <item x="9626"/>
        <item x="4658"/>
        <item x="4942"/>
        <item x="4035"/>
        <item x="898"/>
        <item x="7491"/>
        <item x="1817"/>
        <item x="3425"/>
        <item x="3562"/>
        <item x="4118"/>
        <item x="8692"/>
        <item x="3061"/>
        <item x="5022"/>
        <item x="2528"/>
        <item x="4528"/>
        <item x="6794"/>
        <item x="3134"/>
        <item x="476"/>
        <item x="9557"/>
        <item x="4438"/>
        <item x="8762"/>
        <item x="4165"/>
        <item x="2576"/>
        <item x="850"/>
        <item x="6569"/>
        <item x="7385"/>
        <item x="9627"/>
        <item x="6487"/>
        <item x="899"/>
        <item x="405"/>
        <item x="7962"/>
        <item x="4424"/>
        <item x="7492"/>
        <item x="5023"/>
        <item x="8693"/>
        <item x="3426"/>
        <item x="4603"/>
        <item x="3062"/>
        <item x="4036"/>
        <item x="4659"/>
        <item x="4439"/>
        <item x="4418"/>
        <item x="8045"/>
        <item x="8763"/>
        <item x="1818"/>
        <item x="4166"/>
        <item x="3135"/>
        <item x="2577"/>
        <item x="9558"/>
        <item x="477"/>
        <item x="5224"/>
        <item x="5422"/>
        <item x="8247"/>
        <item x="9628"/>
        <item x="5024"/>
        <item x="4419"/>
        <item x="900"/>
        <item x="4529"/>
        <item x="4421"/>
        <item x="4420"/>
        <item x="6488"/>
        <item x="7493"/>
        <item x="8694"/>
        <item x="9444"/>
        <item x="3063"/>
        <item x="9168"/>
        <item x="406"/>
        <item x="4440"/>
        <item x="3427"/>
        <item x="8764"/>
        <item x="7963"/>
        <item x="3563"/>
        <item x="4943"/>
        <item x="5025"/>
        <item x="7459"/>
        <item x="4167"/>
        <item x="7720"/>
        <item x="6795"/>
        <item x="5440"/>
        <item x="4604"/>
        <item x="2578"/>
        <item x="4037"/>
        <item x="2870"/>
        <item x="9629"/>
        <item x="901"/>
        <item x="9559"/>
        <item x="3136"/>
        <item x="4660"/>
        <item x="478"/>
        <item x="6570"/>
        <item x="2529"/>
        <item x="4422"/>
        <item x="8695"/>
        <item x="7494"/>
        <item x="1819"/>
        <item x="5026"/>
        <item x="6489"/>
        <item x="3064"/>
        <item x="4441"/>
        <item x="8765"/>
        <item x="4530"/>
        <item x="7386"/>
        <item x="4168"/>
        <item x="6796"/>
        <item x="9630"/>
        <item x="3428"/>
        <item x="407"/>
        <item x="2579"/>
        <item x="902"/>
        <item x="4957"/>
        <item x="5027"/>
        <item x="7964"/>
        <item x="8248"/>
        <item x="7495"/>
        <item x="9560"/>
        <item x="3137"/>
        <item x="8696"/>
        <item x="4038"/>
        <item x="479"/>
        <item x="4605"/>
        <item x="8046"/>
        <item x="6797"/>
        <item x="4661"/>
        <item x="4442"/>
        <item x="3065"/>
        <item x="8766"/>
        <item x="851"/>
        <item x="6490"/>
        <item x="1820"/>
        <item x="4169"/>
        <item x="9631"/>
        <item x="903"/>
        <item x="2580"/>
        <item x="7496"/>
        <item x="4944"/>
        <item x="3564"/>
        <item x="4531"/>
        <item x="8697"/>
        <item x="3429"/>
        <item x="6571"/>
        <item x="408"/>
        <item x="9169"/>
        <item x="9561"/>
        <item x="3138"/>
        <item x="5225"/>
        <item x="4443"/>
        <item x="7965"/>
        <item x="480"/>
        <item x="5423"/>
        <item x="8767"/>
        <item x="3066"/>
        <item x="4423"/>
        <item x="4039"/>
        <item x="6798"/>
        <item x="7497"/>
        <item x="4606"/>
        <item x="6491"/>
        <item x="4170"/>
        <item x="9632"/>
        <item x="4662"/>
        <item x="904"/>
        <item x="2581"/>
        <item x="8698"/>
        <item x="1821"/>
        <item x="8249"/>
        <item x="2871"/>
        <item x="9562"/>
        <item x="4444"/>
        <item x="8768"/>
        <item x="3139"/>
        <item x="3430"/>
        <item x="409"/>
        <item x="7498"/>
        <item x="3067"/>
        <item x="481"/>
        <item x="4532"/>
        <item x="9633"/>
        <item x="4171"/>
        <item x="7966"/>
        <item x="905"/>
        <item x="6492"/>
        <item x="4040"/>
        <item x="8047"/>
        <item x="2582"/>
        <item x="4945"/>
        <item x="8699"/>
        <item x="4607"/>
        <item x="4663"/>
        <item x="3565"/>
        <item x="6572"/>
        <item x="4445"/>
        <item x="7499"/>
        <item x="8769"/>
        <item x="9563"/>
        <item x="3068"/>
        <item x="3140"/>
        <item x="1822"/>
        <item x="9634"/>
        <item x="410"/>
        <item x="4172"/>
        <item x="3431"/>
        <item x="906"/>
        <item x="482"/>
        <item x="9170"/>
        <item x="8700"/>
        <item x="6493"/>
        <item x="2583"/>
        <item x="7967"/>
        <item x="7500"/>
        <item x="4041"/>
        <item x="4533"/>
        <item x="4446"/>
        <item x="8770"/>
        <item x="8250"/>
        <item x="4664"/>
        <item x="9564"/>
        <item x="3069"/>
        <item x="9635"/>
        <item x="6799"/>
        <item x="3141"/>
        <item x="4173"/>
        <item x="907"/>
        <item x="411"/>
        <item x="4946"/>
        <item x="5424"/>
        <item x="483"/>
        <item x="8701"/>
        <item x="7501"/>
        <item x="3432"/>
        <item x="1823"/>
        <item x="2584"/>
        <item x="6494"/>
        <item x="6805"/>
        <item x="3566"/>
        <item x="4447"/>
        <item x="8771"/>
        <item x="7968"/>
        <item x="6573"/>
        <item x="3070"/>
        <item x="2872"/>
        <item x="9565"/>
        <item x="4042"/>
        <item x="9636"/>
        <item x="4174"/>
        <item x="908"/>
        <item x="8048"/>
        <item x="4665"/>
        <item x="3142"/>
        <item x="6804"/>
        <item x="7502"/>
        <item x="4534"/>
        <item x="5441"/>
        <item x="8702"/>
        <item x="6806"/>
        <item x="484"/>
        <item x="412"/>
        <item x="2585"/>
        <item x="4448"/>
        <item x="8772"/>
        <item x="6495"/>
        <item x="3433"/>
        <item x="1824"/>
        <item x="3071"/>
        <item x="9171"/>
        <item x="9637"/>
        <item x="6800"/>
        <item x="9566"/>
        <item x="7969"/>
        <item x="4175"/>
        <item x="909"/>
        <item x="8251"/>
        <item x="4947"/>
        <item x="7503"/>
        <item x="4043"/>
        <item x="3143"/>
        <item x="8703"/>
        <item x="4666"/>
        <item x="3567"/>
        <item x="4449"/>
        <item x="2586"/>
        <item x="485"/>
        <item x="8773"/>
        <item x="413"/>
        <item x="6801"/>
        <item x="6496"/>
        <item x="3072"/>
        <item x="4535"/>
        <item x="6574"/>
        <item x="9638"/>
        <item x="4176"/>
        <item x="9567"/>
        <item x="6807"/>
        <item x="910"/>
        <item x="7504"/>
        <item x="6803"/>
        <item x="1825"/>
        <item x="3434"/>
        <item x="7970"/>
        <item x="5425"/>
        <item x="8704"/>
        <item x="3144"/>
        <item x="6802"/>
        <item x="4667"/>
        <item x="4044"/>
        <item x="4450"/>
        <item x="8774"/>
        <item x="2587"/>
        <item x="4948"/>
        <item x="2873"/>
        <item x="486"/>
        <item x="414"/>
        <item x="8049"/>
        <item x="3073"/>
        <item x="9639"/>
        <item x="6497"/>
        <item x="7505"/>
        <item x="9442"/>
        <item x="4177"/>
        <item x="911"/>
        <item x="9568"/>
        <item x="8252"/>
        <item x="8705"/>
        <item x="9443"/>
        <item x="3568"/>
        <item x="3145"/>
        <item x="7971"/>
        <item x="1826"/>
        <item x="4536"/>
        <item x="4451"/>
        <item x="3435"/>
        <item x="5442"/>
        <item x="9172"/>
        <item x="8775"/>
        <item x="6808"/>
        <item x="2588"/>
        <item x="4668"/>
        <item x="7506"/>
        <item x="4045"/>
        <item x="3074"/>
        <item x="9640"/>
        <item x="487"/>
        <item x="6575"/>
        <item x="415"/>
        <item x="4178"/>
        <item x="912"/>
        <item x="6498"/>
        <item x="9569"/>
        <item x="8706"/>
        <item x="4949"/>
        <item x="3146"/>
        <item x="4452"/>
        <item x="8776"/>
        <item x="7972"/>
        <item x="5426"/>
        <item x="7507"/>
        <item x="2589"/>
        <item x="1827"/>
        <item x="9641"/>
        <item x="3075"/>
        <item x="4669"/>
        <item x="3436"/>
        <item x="4179"/>
        <item x="913"/>
        <item x="488"/>
        <item x="416"/>
        <item x="6809"/>
        <item x="9570"/>
        <item x="4537"/>
        <item x="3569"/>
        <item x="4046"/>
        <item x="2874"/>
        <item x="6499"/>
        <item x="8707"/>
        <item x="8253"/>
        <item x="4453"/>
        <item x="8050"/>
        <item x="3147"/>
        <item x="8777"/>
        <item x="7508"/>
        <item x="4950"/>
        <item x="7973"/>
        <item x="2590"/>
        <item x="6576"/>
        <item x="9642"/>
        <item x="3076"/>
        <item x="4180"/>
        <item x="914"/>
        <item x="9173"/>
        <item x="4670"/>
        <item x="1828"/>
        <item x="9571"/>
        <item x="417"/>
        <item x="489"/>
        <item x="8708"/>
        <item x="3437"/>
        <item x="6500"/>
        <item x="6810"/>
        <item x="5444"/>
        <item x="4047"/>
        <item x="4454"/>
        <item x="8778"/>
        <item x="7509"/>
        <item x="3148"/>
        <item x="5427"/>
        <item x="3570"/>
        <item x="9643"/>
        <item x="3077"/>
        <item x="2591"/>
        <item x="7974"/>
        <item x="4181"/>
        <item x="915"/>
        <item x="4951"/>
        <item x="9572"/>
        <item x="4671"/>
        <item x="8709"/>
        <item x="418"/>
        <item x="8254"/>
        <item x="490"/>
        <item x="2875"/>
        <item x="1829"/>
        <item x="6501"/>
        <item x="4455"/>
        <item x="6811"/>
        <item x="7510"/>
        <item x="8779"/>
        <item x="6577"/>
        <item x="3149"/>
        <item x="5443"/>
        <item x="4048"/>
        <item x="9644"/>
        <item x="3078"/>
        <item x="4182"/>
        <item x="916"/>
        <item x="2592"/>
        <item x="7975"/>
        <item x="9174"/>
        <item x="9573"/>
        <item x="8710"/>
        <item x="4672"/>
        <item x="419"/>
        <item x="3571"/>
        <item x="491"/>
        <item x="4952"/>
        <item x="6502"/>
        <item x="7511"/>
        <item x="4456"/>
        <item x="8780"/>
        <item x="5428"/>
        <item x="1830"/>
        <item x="6812"/>
        <item x="3150"/>
        <item x="9645"/>
        <item x="3079"/>
        <item x="4183"/>
        <item x="917"/>
        <item x="2593"/>
        <item x="5445"/>
        <item x="2876"/>
        <item x="9574"/>
        <item x="7976"/>
        <item x="8711"/>
        <item x="420"/>
        <item x="6578"/>
        <item x="4673"/>
        <item x="7512"/>
        <item x="492"/>
        <item x="4457"/>
        <item x="6503"/>
        <item x="8781"/>
        <item x="6813"/>
        <item x="4953"/>
        <item x="3151"/>
        <item x="1831"/>
        <item x="9646"/>
        <item x="3572"/>
        <item x="3080"/>
        <item x="4184"/>
        <item x="918"/>
        <item x="2594"/>
        <item x="9175"/>
        <item x="9575"/>
        <item x="5429"/>
        <item x="8712"/>
        <item x="7977"/>
        <item x="421"/>
        <item x="7513"/>
        <item x="4674"/>
        <item x="4458"/>
        <item x="8782"/>
        <item x="493"/>
        <item x="6504"/>
        <item x="6814"/>
        <item x="3152"/>
        <item x="5446"/>
        <item x="2877"/>
        <item x="9647"/>
        <item x="3081"/>
        <item x="4185"/>
        <item x="919"/>
        <item x="4954"/>
        <item x="1832"/>
        <item x="2595"/>
        <item x="9576"/>
        <item x="8713"/>
        <item x="3573"/>
        <item x="7978"/>
        <item x="7514"/>
        <item x="422"/>
        <item x="4459"/>
        <item x="8783"/>
        <item x="4675"/>
        <item x="6815"/>
        <item x="5448"/>
        <item x="494"/>
        <item x="5430"/>
        <item x="6505"/>
        <item x="3153"/>
        <item x="9648"/>
        <item x="3082"/>
        <item x="4186"/>
        <item x="920"/>
        <item x="9176"/>
        <item x="4955"/>
        <item x="9577"/>
        <item x="8714"/>
        <item x="1833"/>
        <item x="2596"/>
        <item x="2878"/>
        <item x="7515"/>
        <item x="6816"/>
        <item x="7979"/>
        <item x="4460"/>
        <item x="423"/>
        <item x="8784"/>
        <item x="5447"/>
        <item x="4676"/>
        <item x="495"/>
        <item x="6506"/>
        <item x="9649"/>
        <item x="3154"/>
        <item x="3083"/>
        <item x="4187"/>
        <item x="921"/>
        <item x="5431"/>
        <item x="8715"/>
        <item x="9578"/>
        <item x="9441"/>
        <item x="2597"/>
        <item x="4956"/>
        <item x="6817"/>
        <item x="7516"/>
        <item x="1834"/>
        <item x="4461"/>
        <item x="424"/>
        <item x="8785"/>
        <item x="9177"/>
        <item x="4677"/>
        <item x="496"/>
        <item x="6507"/>
        <item x="9650"/>
        <item x="3155"/>
        <item x="3084"/>
        <item x="4188"/>
        <item x="922"/>
        <item x="7458"/>
        <item x="8716"/>
        <item x="9579"/>
        <item x="6818"/>
        <item x="2598"/>
        <item x="7517"/>
        <item x="4462"/>
        <item x="1835"/>
        <item x="8786"/>
        <item x="425"/>
        <item x="9651"/>
        <item x="5449"/>
        <item x="6819"/>
        <item x="9178"/>
        <item x="8717"/>
        <item x="9580"/>
        <item x="2599"/>
        <item x="7518"/>
        <item x="4463"/>
        <item x="8787"/>
        <item x="1836"/>
        <item x="1345"/>
        <item x="2115"/>
        <item x="6820"/>
        <item x="8718"/>
        <item x="7519"/>
        <item x="2600"/>
        <item x="4464"/>
        <item x="9179"/>
        <item x="6821"/>
        <item x="7520"/>
        <item x="4465"/>
        <item x="6822"/>
        <item x="9180"/>
        <item x="7521"/>
        <item x="5450"/>
        <item x="4466"/>
        <item x="6823"/>
        <item x="7522"/>
        <item x="6824"/>
        <item x="7523"/>
        <item x="6825"/>
        <item x="7524"/>
        <item x="6826"/>
        <item x="7525"/>
        <item x="6827"/>
        <item x="5451"/>
        <item x="7526"/>
        <item x="6828"/>
        <item x="6829"/>
        <item x="6830"/>
        <item x="6831"/>
        <item x="9440"/>
        <item x="5452"/>
        <item x="6832"/>
        <item x="5453"/>
        <item x="6833"/>
        <item x="5461"/>
        <item x="5454"/>
        <item x="6834"/>
        <item x="7457"/>
        <item x="5455"/>
        <item x="6835"/>
        <item x="5462"/>
        <item x="9439"/>
        <item x="6836"/>
        <item x="5456"/>
        <item x="6837"/>
        <item x="6838"/>
        <item x="5463"/>
        <item x="5457"/>
        <item x="6839"/>
        <item x="5464"/>
        <item x="6840"/>
        <item x="5460"/>
        <item x="5465"/>
        <item x="6841"/>
        <item x="5458"/>
        <item x="5466"/>
        <item x="6842"/>
        <item x="5467"/>
        <item x="6843"/>
        <item x="5459"/>
        <item x="5468"/>
        <item x="6844"/>
        <item x="5469"/>
        <item x="6845"/>
        <item x="5470"/>
        <item x="5471"/>
        <item x="5472"/>
        <item x="5473"/>
        <item x="5474"/>
        <item x="5475"/>
        <item x="5476"/>
        <item x="5477"/>
        <item x="5478"/>
        <item x="5479"/>
        <item x="5480"/>
        <item x="5481"/>
        <item x="5482"/>
        <item x="5483"/>
        <item x="5484"/>
        <item x="5485"/>
        <item x="5486"/>
        <item x="5487"/>
        <item x="5488"/>
        <item x="5489"/>
        <item x="5490"/>
        <item x="5491"/>
        <item x="5492"/>
        <item x="5493"/>
        <item x="5494"/>
        <item x="5495"/>
        <item x="5496"/>
        <item x="5497"/>
        <item x="5498"/>
        <item x="5499"/>
        <item x="5500"/>
        <item x="5501"/>
        <item x="5502"/>
        <item t="default"/>
      </items>
    </pivotField>
    <pivotField axis="axisCol" showAll="0" defaultSubtotal="0">
      <items count="17">
        <item n="DEU" sd="0" x="3"/>
        <item n="AUT" sd="0" x="0"/>
        <item n="FRA" sd="0" x="2"/>
        <item n="EUN" sd="0" x="9"/>
        <item n="EUE" sd="0" x="11"/>
        <item n="EUS" sd="0" x="10"/>
        <item n="SWZ" sd="0" x="7"/>
        <item n="USA" sd="0" x="8"/>
        <item n="OEC" sd="0" x="13"/>
        <item n="BRZ" sd="0" x="1"/>
        <item n="RUS" sd="0" x="5"/>
        <item n="IND" sd="0" x="4"/>
        <item n="CHI" sd="0" x="15"/>
        <item n="RSA" sd="0" x="6"/>
        <item n="ARB" sd="0" x="14"/>
        <item n="OPE" sd="0" x="12"/>
        <item n="ROW" sd="0" x="16"/>
      </items>
    </pivotField>
    <pivotField dragToRow="0" dragToCol="0" dragToPage="0" showAll="0" defaultSubtotal="0"/>
    <pivotField dragToRow="0" dragToCol="0" dragToPage="0" showAll="0" defaultSubtotal="0"/>
  </pivotFields>
  <rowFields count="1">
    <field x="1"/>
  </rowFields>
  <rowItems count="45">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t="grand">
      <x/>
    </i>
  </rowItems>
  <colFields count="1">
    <field x="3"/>
  </colFields>
  <colItems count="18">
    <i>
      <x/>
    </i>
    <i>
      <x v="1"/>
    </i>
    <i>
      <x v="2"/>
    </i>
    <i>
      <x v="3"/>
    </i>
    <i>
      <x v="4"/>
    </i>
    <i>
      <x v="5"/>
    </i>
    <i>
      <x v="6"/>
    </i>
    <i>
      <x v="7"/>
    </i>
    <i>
      <x v="8"/>
    </i>
    <i>
      <x v="9"/>
    </i>
    <i>
      <x v="10"/>
    </i>
    <i>
      <x v="11"/>
    </i>
    <i>
      <x v="12"/>
    </i>
    <i>
      <x v="13"/>
    </i>
    <i>
      <x v="14"/>
    </i>
    <i>
      <x v="15"/>
    </i>
    <i>
      <x v="16"/>
    </i>
    <i t="grand">
      <x/>
    </i>
  </colItems>
  <dataFields count="1">
    <dataField name="Summe von TFP" fld="2" showDataAs="percent" baseField="1" baseItem="27" numFmtId="10"/>
  </dataFields>
  <chartFormats count="17">
    <chartFormat chart="0" format="150" series="1">
      <pivotArea type="data" outline="0" fieldPosition="0">
        <references count="2">
          <reference field="4294967294" count="1" selected="0">
            <x v="0"/>
          </reference>
          <reference field="3" count="1" selected="0">
            <x v="1"/>
          </reference>
        </references>
      </pivotArea>
    </chartFormat>
    <chartFormat chart="0" format="151" series="1">
      <pivotArea type="data" outline="0" fieldPosition="0">
        <references count="2">
          <reference field="4294967294" count="1" selected="0">
            <x v="0"/>
          </reference>
          <reference field="3" count="1" selected="0">
            <x v="3"/>
          </reference>
        </references>
      </pivotArea>
    </chartFormat>
    <chartFormat chart="0" format="152" series="1">
      <pivotArea type="data" outline="0" fieldPosition="0">
        <references count="2">
          <reference field="4294967294" count="1" selected="0">
            <x v="0"/>
          </reference>
          <reference field="3" count="1" selected="0">
            <x v="9"/>
          </reference>
        </references>
      </pivotArea>
    </chartFormat>
    <chartFormat chart="0" format="153" series="1">
      <pivotArea type="data" outline="0" fieldPosition="0">
        <references count="2">
          <reference field="4294967294" count="1" selected="0">
            <x v="0"/>
          </reference>
          <reference field="3" count="1" selected="0">
            <x v="4"/>
          </reference>
        </references>
      </pivotArea>
    </chartFormat>
    <chartFormat chart="0" format="155" series="1">
      <pivotArea type="data" outline="0" fieldPosition="0">
        <references count="2">
          <reference field="4294967294" count="1" selected="0">
            <x v="0"/>
          </reference>
          <reference field="3" count="1" selected="0">
            <x v="2"/>
          </reference>
        </references>
      </pivotArea>
    </chartFormat>
    <chartFormat chart="0" format="156" series="1">
      <pivotArea type="data" outline="0" fieldPosition="0">
        <references count="2">
          <reference field="4294967294" count="1" selected="0">
            <x v="0"/>
          </reference>
          <reference field="3" count="1" selected="0">
            <x v="0"/>
          </reference>
        </references>
      </pivotArea>
    </chartFormat>
    <chartFormat chart="0" format="157" series="1">
      <pivotArea type="data" outline="0" fieldPosition="0">
        <references count="2">
          <reference field="4294967294" count="1" selected="0">
            <x v="0"/>
          </reference>
          <reference field="3" count="1" selected="0">
            <x v="5"/>
          </reference>
        </references>
      </pivotArea>
    </chartFormat>
    <chartFormat chart="0" format="158" series="1">
      <pivotArea type="data" outline="0" fieldPosition="0">
        <references count="2">
          <reference field="4294967294" count="1" selected="0">
            <x v="0"/>
          </reference>
          <reference field="3" count="1" selected="0">
            <x v="11"/>
          </reference>
        </references>
      </pivotArea>
    </chartFormat>
    <chartFormat chart="0" format="159" series="1">
      <pivotArea type="data" outline="0" fieldPosition="0">
        <references count="2">
          <reference field="4294967294" count="1" selected="0">
            <x v="0"/>
          </reference>
          <reference field="3" count="1" selected="0">
            <x v="15"/>
          </reference>
        </references>
      </pivotArea>
    </chartFormat>
    <chartFormat chart="0" format="160" series="1">
      <pivotArea type="data" outline="0" fieldPosition="0">
        <references count="2">
          <reference field="4294967294" count="1" selected="0">
            <x v="0"/>
          </reference>
          <reference field="3" count="1" selected="0">
            <x v="10"/>
          </reference>
        </references>
      </pivotArea>
    </chartFormat>
    <chartFormat chart="0" format="161" series="1">
      <pivotArea type="data" outline="0" fieldPosition="0">
        <references count="2">
          <reference field="4294967294" count="1" selected="0">
            <x v="0"/>
          </reference>
          <reference field="3" count="1" selected="0">
            <x v="13"/>
          </reference>
        </references>
      </pivotArea>
    </chartFormat>
    <chartFormat chart="0" format="162" series="1">
      <pivotArea type="data" outline="0" fieldPosition="0">
        <references count="2">
          <reference field="4294967294" count="1" selected="0">
            <x v="0"/>
          </reference>
          <reference field="3" count="1" selected="0">
            <x v="6"/>
          </reference>
        </references>
      </pivotArea>
    </chartFormat>
    <chartFormat chart="0" format="294" series="1">
      <pivotArea type="data" outline="0" fieldPosition="0">
        <references count="2">
          <reference field="4294967294" count="1" selected="0">
            <x v="0"/>
          </reference>
          <reference field="3" count="1" selected="0">
            <x v="8"/>
          </reference>
        </references>
      </pivotArea>
    </chartFormat>
    <chartFormat chart="0" format="295" series="1">
      <pivotArea type="data" outline="0" fieldPosition="0">
        <references count="2">
          <reference field="4294967294" count="1" selected="0">
            <x v="0"/>
          </reference>
          <reference field="3" count="1" selected="0">
            <x v="7"/>
          </reference>
        </references>
      </pivotArea>
    </chartFormat>
    <chartFormat chart="0" format="296" series="1">
      <pivotArea type="data" outline="0" fieldPosition="0">
        <references count="2">
          <reference field="4294967294" count="1" selected="0">
            <x v="0"/>
          </reference>
          <reference field="3" count="1" selected="0">
            <x v="14"/>
          </reference>
        </references>
      </pivotArea>
    </chartFormat>
    <chartFormat chart="0" format="432" series="1">
      <pivotArea type="data" outline="0" fieldPosition="0">
        <references count="2">
          <reference field="4294967294" count="1" selected="0">
            <x v="0"/>
          </reference>
          <reference field="3" count="1" selected="0">
            <x v="12"/>
          </reference>
        </references>
      </pivotArea>
    </chartFormat>
    <chartFormat chart="0" format="433" series="1">
      <pivotArea type="data" outline="0" fieldPosition="0">
        <references count="2">
          <reference field="4294967294" count="1" selected="0">
            <x v="0"/>
          </reference>
          <reference field="3" count="1" selected="0">
            <x v="16"/>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Datenschnitt_year" sourceName="year">
  <pivotTables>
    <pivotTable tabId="19" name="PivotTable16"/>
  </pivotTables>
  <data>
    <tabular pivotCacheId="1">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Datenschnitt_country_2" sourceName="country 2">
  <pivotTables>
    <pivotTable tabId="19" name="PivotTable16"/>
  </pivotTables>
  <data>
    <tabular pivotCacheId="1">
      <items count="17">
        <i x="6" s="1"/>
        <i x="0" s="1"/>
        <i x="1" s="1"/>
        <i x="14" s="1"/>
        <i x="3" s="1"/>
        <i x="11" s="1"/>
        <i x="9" s="1"/>
        <i x="10" s="1"/>
        <i x="2" s="1"/>
        <i x="4" s="1"/>
        <i x="16" s="1"/>
        <i x="13" s="1"/>
        <i x="12" s="1"/>
        <i x="15" s="1"/>
        <i x="5" s="1"/>
        <i x="7" s="1"/>
        <i x="8"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Datenschnitt_Year1" sourceName="Year">
  <pivotTables>
    <pivotTable tabId="16" name="PivotTable14"/>
  </pivotTables>
  <data>
    <tabular pivotCacheId="2">
      <items count="71">
        <i x="0"/>
        <i x="1"/>
        <i x="2"/>
        <i x="3"/>
        <i x="4"/>
        <i x="5"/>
        <i x="6"/>
        <i x="7"/>
        <i x="8"/>
        <i x="9"/>
        <i x="10"/>
        <i x="11"/>
        <i x="12"/>
        <i x="13"/>
        <i x="14"/>
        <i x="15"/>
        <i x="16"/>
        <i x="17"/>
        <i x="18"/>
        <i x="19"/>
        <i x="20"/>
        <i x="21"/>
        <i x="22"/>
        <i x="23"/>
        <i x="24"/>
        <i x="25"/>
        <i x="26"/>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Datenschnitt_Country2" sourceName="Country2">
  <pivotTables>
    <pivotTable tabId="16" name="PivotTable14"/>
  </pivotTables>
  <data>
    <tabular pivotCacheId="2">
      <items count="17">
        <i x="6" s="1"/>
        <i x="0" s="1"/>
        <i x="1" s="1"/>
        <i x="14" s="1"/>
        <i x="3" s="1"/>
        <i x="12" s="1"/>
        <i x="9" s="1"/>
        <i x="11" s="1"/>
        <i x="2" s="1"/>
        <i x="4" s="1"/>
        <i x="16" s="1"/>
        <i x="13" s="1"/>
        <i x="10" s="1"/>
        <i x="15" s="1"/>
        <i x="5" s="1"/>
        <i x="7" s="1"/>
        <i x="8"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Year 1" cache="Datenschnitt_Year1" caption="Year" startItem="63" rowHeight="241300"/>
  <slicer name="Country2" cache="Datenschnitt_Country2" caption="Country2" rowHeight="241300"/>
</slicers>
</file>

<file path=xl/slicers/slicer2.xml><?xml version="1.0" encoding="utf-8"?>
<slicers xmlns="http://schemas.microsoft.com/office/spreadsheetml/2009/9/main" xmlns:mc="http://schemas.openxmlformats.org/markup-compatibility/2006" xmlns:x="http://schemas.openxmlformats.org/spreadsheetml/2006/main" mc:Ignorable="x">
  <slicer name="year" cache="Datenschnitt_year" caption="year" startItem="25" rowHeight="241300"/>
  <slicer name="country 2" cache="Datenschnitt_country_2" caption="country 2" startItem="6" rowHeight="241300"/>
</slicers>
</file>

<file path=xl/tables/table1.xml><?xml version="1.0" encoding="utf-8"?>
<table xmlns="http://schemas.openxmlformats.org/spreadsheetml/2006/main" id="5" name="Tabelle5" displayName="Tabelle5" ref="A1:C10438" totalsRowShown="0">
  <autoFilter ref="A1:C10438"/>
  <tableColumns count="3">
    <tableColumn id="1" name="Country"/>
    <tableColumn id="2" name="Year"/>
    <tableColumn id="3" name="EP"/>
  </tableColumns>
  <tableStyleInfo name="TableStyleMedium9" showFirstColumn="0" showLastColumn="0" showRowStripes="1" showColumnStripes="0"/>
</table>
</file>

<file path=xl/tables/table2.xml><?xml version="1.0" encoding="utf-8"?>
<table xmlns="http://schemas.openxmlformats.org/spreadsheetml/2006/main" id="6" name="Tabelle6" displayName="Tabelle6" ref="A1:C10438" totalsRowShown="0">
  <autoFilter ref="A1:C10438"/>
  <tableColumns count="3">
    <tableColumn id="1" name="country "/>
    <tableColumn id="2" name="year"/>
    <tableColumn id="3" name="TFP"/>
  </tableColumns>
  <tableStyleInfo name="TableStyleMedium9" showFirstColumn="0" showLastColumn="0" showRowStripes="1" showColumnStripes="0"/>
</table>
</file>

<file path=xl/theme/theme1.xml><?xml version="1.0" encoding="utf-8"?>
<a:theme xmlns:a="http://schemas.openxmlformats.org/drawingml/2006/main" name="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www.cepii.fr/francgraph/doctravail/resumes/wp_resume.asp?annee=2012&amp;ref=3&amp;NoDoc=4179" TargetMode="External"/></Relationships>
</file>

<file path=xl/worksheets/_rels/sheet3.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www.youtube.com/watch?v=eKwEeOwtT4Q" TargetMode="External"/></Relationships>
</file>

<file path=xl/worksheets/_rels/sheet4.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hyperlink" Target="http://www.youtube.com/watch?v=eKwEeOwtT4Q" TargetMode="External"/></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2.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
  <dimension ref="C2:K28"/>
  <sheetViews>
    <sheetView workbookViewId="0">
      <selection activeCell="J9" sqref="J9"/>
    </sheetView>
  </sheetViews>
  <sheetFormatPr baseColWidth="10" defaultRowHeight="15" x14ac:dyDescent="0.25"/>
  <cols>
    <col min="3" max="3" width="10.28515625" customWidth="1"/>
    <col min="5" max="5" width="4.28515625" customWidth="1"/>
    <col min="11" max="11" width="11.85546875" customWidth="1"/>
  </cols>
  <sheetData>
    <row r="2" spans="5:11" ht="81" customHeight="1" x14ac:dyDescent="0.9">
      <c r="E2" s="83" t="s">
        <v>0</v>
      </c>
      <c r="F2" s="83"/>
      <c r="G2" s="83"/>
      <c r="H2" s="83"/>
      <c r="I2" s="83"/>
      <c r="J2" s="83"/>
      <c r="K2" s="83"/>
    </row>
    <row r="3" spans="5:11" ht="23.25" x14ac:dyDescent="0.35">
      <c r="E3" s="84" t="s">
        <v>2</v>
      </c>
      <c r="F3" s="84"/>
      <c r="G3" s="84"/>
      <c r="H3" s="84"/>
      <c r="I3" s="84"/>
      <c r="J3" s="84"/>
      <c r="K3" s="84"/>
    </row>
    <row r="5" spans="5:11" ht="18.75" x14ac:dyDescent="0.3">
      <c r="E5" s="1" t="s">
        <v>20</v>
      </c>
    </row>
    <row r="7" spans="5:11" x14ac:dyDescent="0.25">
      <c r="E7" s="4" t="s">
        <v>4</v>
      </c>
    </row>
    <row r="8" spans="5:11" x14ac:dyDescent="0.25">
      <c r="F8" t="s">
        <v>6</v>
      </c>
    </row>
    <row r="9" spans="5:11" x14ac:dyDescent="0.25">
      <c r="F9" t="s">
        <v>7</v>
      </c>
    </row>
    <row r="10" spans="5:11" x14ac:dyDescent="0.25">
      <c r="F10" t="s">
        <v>8</v>
      </c>
    </row>
    <row r="11" spans="5:11" ht="18.75" customHeight="1" x14ac:dyDescent="0.25"/>
    <row r="12" spans="5:11" x14ac:dyDescent="0.25">
      <c r="E12" s="4" t="s">
        <v>3</v>
      </c>
    </row>
    <row r="13" spans="5:11" x14ac:dyDescent="0.25">
      <c r="F13" t="s">
        <v>9</v>
      </c>
    </row>
    <row r="14" spans="5:11" x14ac:dyDescent="0.25">
      <c r="F14" t="s">
        <v>10</v>
      </c>
    </row>
    <row r="16" spans="5:11" x14ac:dyDescent="0.25">
      <c r="E16" s="4" t="s">
        <v>5</v>
      </c>
    </row>
    <row r="17" spans="3:6" x14ac:dyDescent="0.25">
      <c r="F17" t="s">
        <v>11</v>
      </c>
    </row>
    <row r="18" spans="3:6" x14ac:dyDescent="0.25">
      <c r="F18" t="s">
        <v>12</v>
      </c>
    </row>
    <row r="19" spans="3:6" x14ac:dyDescent="0.25">
      <c r="F19" t="s">
        <v>13</v>
      </c>
    </row>
    <row r="20" spans="3:6" x14ac:dyDescent="0.25">
      <c r="F20" t="s">
        <v>14</v>
      </c>
    </row>
    <row r="21" spans="3:6" x14ac:dyDescent="0.25">
      <c r="F21" t="s">
        <v>15</v>
      </c>
    </row>
    <row r="22" spans="3:6" x14ac:dyDescent="0.25">
      <c r="F22" t="s">
        <v>16</v>
      </c>
    </row>
    <row r="23" spans="3:6" x14ac:dyDescent="0.25">
      <c r="F23" t="s">
        <v>17</v>
      </c>
    </row>
    <row r="24" spans="3:6" x14ac:dyDescent="0.25">
      <c r="F24" t="s">
        <v>18</v>
      </c>
    </row>
    <row r="27" spans="3:6" x14ac:dyDescent="0.25">
      <c r="C27" s="2" t="s">
        <v>1</v>
      </c>
    </row>
    <row r="28" spans="3:6" x14ac:dyDescent="0.25">
      <c r="C28" s="3" t="s">
        <v>19</v>
      </c>
    </row>
  </sheetData>
  <mergeCells count="2">
    <mergeCell ref="E2:K2"/>
    <mergeCell ref="E3:K3"/>
  </mergeCells>
  <phoneticPr fontId="0" type="noConversion"/>
  <hyperlinks>
    <hyperlink ref="C28" r:id="rId1" display="http://www.cepii.fr/francgraph/doctravail/resumes/wp_resume.asp?annee=2012&amp;ref=3&amp;NoDoc=4179"/>
  </hyperlinks>
  <pageMargins left="0.7" right="0.7" top="0.75" bottom="0.75" header="0.3" footer="0.3"/>
  <pageSetup paperSize="9" orientation="portrait"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2"/>
  <dimension ref="A1:BW442"/>
  <sheetViews>
    <sheetView workbookViewId="0">
      <pane xSplit="4" ySplit="1" topLeftCell="AF12" activePane="bottomRight" state="frozen"/>
      <selection pane="topRight" activeCell="E1" sqref="E1"/>
      <selection pane="bottomLeft" activeCell="A2" sqref="A2"/>
      <selection pane="bottomRight" activeCell="E2" sqref="E2"/>
    </sheetView>
  </sheetViews>
  <sheetFormatPr baseColWidth="10" defaultRowHeight="15" x14ac:dyDescent="0.25"/>
  <cols>
    <col min="1" max="1" width="28.7109375" bestFit="1" customWidth="1"/>
    <col min="2" max="2" width="9" bestFit="1" customWidth="1"/>
    <col min="3" max="3" width="13.85546875" bestFit="1" customWidth="1"/>
    <col min="4" max="4" width="24" bestFit="1" customWidth="1"/>
    <col min="5" max="75" width="11.5703125" bestFit="1" customWidth="1"/>
  </cols>
  <sheetData>
    <row r="1" spans="1:75" x14ac:dyDescent="0.25">
      <c r="A1" t="s">
        <v>21</v>
      </c>
      <c r="B1" t="s">
        <v>22</v>
      </c>
      <c r="C1" t="s">
        <v>23</v>
      </c>
      <c r="D1" t="s">
        <v>24</v>
      </c>
      <c r="E1" t="s">
        <v>25</v>
      </c>
      <c r="F1" t="s">
        <v>26</v>
      </c>
      <c r="G1" t="s">
        <v>27</v>
      </c>
      <c r="H1" t="s">
        <v>28</v>
      </c>
      <c r="I1" t="s">
        <v>29</v>
      </c>
      <c r="J1" t="s">
        <v>30</v>
      </c>
      <c r="K1" t="s">
        <v>31</v>
      </c>
      <c r="L1" t="s">
        <v>32</v>
      </c>
      <c r="M1" t="s">
        <v>33</v>
      </c>
      <c r="N1" t="s">
        <v>34</v>
      </c>
      <c r="O1" t="s">
        <v>35</v>
      </c>
      <c r="P1" t="s">
        <v>36</v>
      </c>
      <c r="Q1" t="s">
        <v>37</v>
      </c>
      <c r="R1" t="s">
        <v>38</v>
      </c>
      <c r="S1" t="s">
        <v>39</v>
      </c>
      <c r="T1" t="s">
        <v>40</v>
      </c>
      <c r="U1" t="s">
        <v>41</v>
      </c>
      <c r="V1" t="s">
        <v>42</v>
      </c>
      <c r="W1" t="s">
        <v>43</v>
      </c>
      <c r="X1" t="s">
        <v>44</v>
      </c>
      <c r="Y1" t="s">
        <v>45</v>
      </c>
      <c r="Z1" t="s">
        <v>46</v>
      </c>
      <c r="AA1" t="s">
        <v>47</v>
      </c>
      <c r="AB1" t="s">
        <v>48</v>
      </c>
      <c r="AC1" t="s">
        <v>49</v>
      </c>
      <c r="AD1" t="s">
        <v>50</v>
      </c>
      <c r="AE1" t="s">
        <v>51</v>
      </c>
      <c r="AF1" t="s">
        <v>52</v>
      </c>
      <c r="AG1" t="s">
        <v>53</v>
      </c>
      <c r="AH1" t="s">
        <v>54</v>
      </c>
      <c r="AI1" t="s">
        <v>55</v>
      </c>
      <c r="AJ1" t="s">
        <v>56</v>
      </c>
      <c r="AK1" t="s">
        <v>57</v>
      </c>
      <c r="AL1" t="s">
        <v>58</v>
      </c>
      <c r="AM1" t="s">
        <v>59</v>
      </c>
      <c r="AN1" t="s">
        <v>60</v>
      </c>
      <c r="AO1" t="s">
        <v>61</v>
      </c>
      <c r="AP1" t="s">
        <v>62</v>
      </c>
      <c r="AQ1" t="s">
        <v>63</v>
      </c>
      <c r="AR1" t="s">
        <v>64</v>
      </c>
      <c r="AS1" t="s">
        <v>65</v>
      </c>
      <c r="AT1" t="s">
        <v>66</v>
      </c>
      <c r="AU1" t="s">
        <v>67</v>
      </c>
      <c r="AV1" t="s">
        <v>68</v>
      </c>
      <c r="AW1" t="s">
        <v>69</v>
      </c>
      <c r="AX1" t="s">
        <v>70</v>
      </c>
      <c r="AY1" t="s">
        <v>71</v>
      </c>
      <c r="AZ1" t="s">
        <v>72</v>
      </c>
      <c r="BA1" t="s">
        <v>73</v>
      </c>
      <c r="BB1" t="s">
        <v>74</v>
      </c>
      <c r="BC1" t="s">
        <v>75</v>
      </c>
      <c r="BD1" t="s">
        <v>76</v>
      </c>
      <c r="BE1" t="s">
        <v>77</v>
      </c>
      <c r="BF1" t="s">
        <v>78</v>
      </c>
      <c r="BG1" t="s">
        <v>79</v>
      </c>
      <c r="BH1" t="s">
        <v>80</v>
      </c>
      <c r="BI1" t="s">
        <v>81</v>
      </c>
      <c r="BJ1" t="s">
        <v>82</v>
      </c>
      <c r="BK1" t="s">
        <v>83</v>
      </c>
      <c r="BL1" t="s">
        <v>84</v>
      </c>
      <c r="BM1" t="s">
        <v>85</v>
      </c>
      <c r="BN1" t="s">
        <v>86</v>
      </c>
      <c r="BO1" t="s">
        <v>87</v>
      </c>
      <c r="BP1" t="s">
        <v>88</v>
      </c>
      <c r="BQ1" t="s">
        <v>89</v>
      </c>
      <c r="BR1" t="s">
        <v>90</v>
      </c>
      <c r="BS1" t="s">
        <v>91</v>
      </c>
      <c r="BT1" t="s">
        <v>92</v>
      </c>
      <c r="BU1" t="s">
        <v>93</v>
      </c>
      <c r="BV1" t="s">
        <v>94</v>
      </c>
      <c r="BW1" t="s">
        <v>95</v>
      </c>
    </row>
    <row r="2" spans="1:75" x14ac:dyDescent="0.25">
      <c r="A2" t="s">
        <v>96</v>
      </c>
      <c r="B2" t="s">
        <v>97</v>
      </c>
      <c r="C2" t="s">
        <v>98</v>
      </c>
      <c r="D2" t="s">
        <v>99</v>
      </c>
      <c r="E2">
        <v>4951.2700000000004</v>
      </c>
      <c r="F2">
        <v>5235.75</v>
      </c>
      <c r="G2">
        <v>5390.13</v>
      </c>
      <c r="H2">
        <v>5449.69</v>
      </c>
      <c r="I2">
        <v>5381.48</v>
      </c>
      <c r="J2">
        <v>5477.3</v>
      </c>
      <c r="K2">
        <v>5786.07</v>
      </c>
      <c r="L2">
        <v>5740.49</v>
      </c>
      <c r="M2">
        <v>5658.97</v>
      </c>
      <c r="N2">
        <v>6215.62</v>
      </c>
      <c r="O2">
        <v>5620.43</v>
      </c>
      <c r="P2">
        <v>4075.89</v>
      </c>
      <c r="Q2">
        <v>3782.43</v>
      </c>
      <c r="R2">
        <v>4145.55</v>
      </c>
      <c r="S2">
        <v>4535.2299999999996</v>
      </c>
      <c r="T2">
        <v>4938.87</v>
      </c>
      <c r="U2">
        <v>5388.3</v>
      </c>
      <c r="V2">
        <v>4838.6899999999996</v>
      </c>
      <c r="W2">
        <v>5453.21</v>
      </c>
      <c r="X2">
        <v>6003.98</v>
      </c>
      <c r="Y2">
        <v>6442.27</v>
      </c>
      <c r="Z2">
        <v>6893.23</v>
      </c>
      <c r="AA2">
        <v>7093.14</v>
      </c>
      <c r="AB2">
        <v>7497.45</v>
      </c>
      <c r="AC2">
        <v>7939.79</v>
      </c>
      <c r="AD2">
        <v>8376.48</v>
      </c>
      <c r="AE2">
        <v>8795.31</v>
      </c>
      <c r="AF2">
        <v>9323.0300000000007</v>
      </c>
      <c r="AG2">
        <v>9882.41</v>
      </c>
      <c r="AH2">
        <v>10210.01</v>
      </c>
      <c r="AI2">
        <v>10567.36</v>
      </c>
      <c r="AJ2">
        <v>10831.54</v>
      </c>
      <c r="AK2">
        <v>11210.65</v>
      </c>
      <c r="AL2">
        <v>11831.59</v>
      </c>
      <c r="AM2">
        <v>12485.49</v>
      </c>
      <c r="AN2">
        <v>13173.05</v>
      </c>
      <c r="AO2">
        <v>13878.74</v>
      </c>
      <c r="AP2">
        <v>14624.29</v>
      </c>
      <c r="AQ2">
        <v>15408.74</v>
      </c>
      <c r="AR2">
        <v>16227.1</v>
      </c>
      <c r="AS2">
        <v>17077.63</v>
      </c>
      <c r="AT2">
        <v>17933.39</v>
      </c>
      <c r="AU2">
        <v>18815.82</v>
      </c>
      <c r="AV2">
        <v>19729.61</v>
      </c>
      <c r="AW2">
        <v>20682.68</v>
      </c>
      <c r="AX2">
        <v>21680.09</v>
      </c>
      <c r="AY2">
        <v>22692.46</v>
      </c>
      <c r="AZ2">
        <v>23744.69</v>
      </c>
      <c r="BA2">
        <v>24839.200000000001</v>
      </c>
      <c r="BB2">
        <v>25975.3</v>
      </c>
      <c r="BC2">
        <v>27152.94</v>
      </c>
      <c r="BD2">
        <v>28340.799999999999</v>
      </c>
      <c r="BE2">
        <v>29566.73</v>
      </c>
      <c r="BF2">
        <v>30830.27</v>
      </c>
      <c r="BG2">
        <v>32129.5</v>
      </c>
      <c r="BH2">
        <v>33462.879999999997</v>
      </c>
      <c r="BI2">
        <v>34821.800000000003</v>
      </c>
      <c r="BJ2">
        <v>36209.879999999997</v>
      </c>
      <c r="BK2">
        <v>37627.4</v>
      </c>
      <c r="BL2">
        <v>39073.94</v>
      </c>
      <c r="BM2">
        <v>40546.769999999997</v>
      </c>
      <c r="BN2">
        <v>42046.79</v>
      </c>
      <c r="BO2">
        <v>43570.82</v>
      </c>
      <c r="BP2">
        <v>45113.9</v>
      </c>
      <c r="BQ2">
        <v>46666.35</v>
      </c>
      <c r="BR2">
        <v>48220.37</v>
      </c>
      <c r="BS2">
        <v>49795.75</v>
      </c>
      <c r="BT2">
        <v>51372.61</v>
      </c>
      <c r="BU2">
        <v>52949.3</v>
      </c>
      <c r="BV2">
        <v>54528.800000000003</v>
      </c>
      <c r="BW2">
        <v>56118.1</v>
      </c>
    </row>
    <row r="3" spans="1:75" x14ac:dyDescent="0.25">
      <c r="A3" t="s">
        <v>96</v>
      </c>
      <c r="B3" t="s">
        <v>97</v>
      </c>
      <c r="C3" t="s">
        <v>100</v>
      </c>
      <c r="D3" t="s">
        <v>101</v>
      </c>
      <c r="E3">
        <v>4241.82</v>
      </c>
      <c r="F3">
        <v>4397.1000000000004</v>
      </c>
      <c r="G3">
        <v>4441.09</v>
      </c>
      <c r="H3">
        <v>4404.3900000000003</v>
      </c>
      <c r="I3">
        <v>4260.0200000000004</v>
      </c>
      <c r="J3">
        <v>4238.55</v>
      </c>
      <c r="K3">
        <v>4365.3</v>
      </c>
      <c r="L3">
        <v>4216.08</v>
      </c>
      <c r="M3">
        <v>4053.64</v>
      </c>
      <c r="N3">
        <v>4368.95</v>
      </c>
      <c r="O3">
        <v>3910.22</v>
      </c>
      <c r="P3">
        <v>2833.75</v>
      </c>
      <c r="Q3">
        <v>2649.62</v>
      </c>
      <c r="R3">
        <v>2941.88</v>
      </c>
      <c r="S3">
        <v>3264.43</v>
      </c>
      <c r="T3">
        <v>3598.35</v>
      </c>
      <c r="U3">
        <v>3961.76</v>
      </c>
      <c r="V3">
        <v>3581.47</v>
      </c>
      <c r="W3">
        <v>4053.18</v>
      </c>
      <c r="X3">
        <v>4471.72</v>
      </c>
      <c r="Y3">
        <v>4799.51</v>
      </c>
      <c r="Z3">
        <v>5126.26</v>
      </c>
      <c r="AA3">
        <v>5253.76</v>
      </c>
      <c r="AB3">
        <v>5522.97</v>
      </c>
      <c r="AC3">
        <v>5814.84</v>
      </c>
      <c r="AD3">
        <v>6101.58</v>
      </c>
      <c r="AE3">
        <v>6376.6</v>
      </c>
      <c r="AF3">
        <v>6731.35</v>
      </c>
      <c r="AG3">
        <v>7108.92</v>
      </c>
      <c r="AH3">
        <v>7318.53</v>
      </c>
      <c r="AI3">
        <v>7547.35</v>
      </c>
      <c r="AJ3">
        <v>7707.88</v>
      </c>
      <c r="AK3">
        <v>7949.51</v>
      </c>
      <c r="AL3">
        <v>8361.4699999999993</v>
      </c>
      <c r="AM3">
        <v>8795.51</v>
      </c>
      <c r="AN3">
        <v>9252.51</v>
      </c>
      <c r="AO3">
        <v>9721.9</v>
      </c>
      <c r="AP3">
        <v>10219.16</v>
      </c>
      <c r="AQ3">
        <v>10743.95</v>
      </c>
      <c r="AR3">
        <v>11293.13</v>
      </c>
      <c r="AS3">
        <v>11865.91</v>
      </c>
      <c r="AT3">
        <v>12444.13</v>
      </c>
      <c r="AU3">
        <v>13043.27</v>
      </c>
      <c r="AV3">
        <v>13667.15</v>
      </c>
      <c r="AW3">
        <v>14321.8</v>
      </c>
      <c r="AX3">
        <v>15011.39</v>
      </c>
      <c r="AY3">
        <v>15716.24</v>
      </c>
      <c r="AZ3">
        <v>16454.400000000001</v>
      </c>
      <c r="BA3">
        <v>17228.43</v>
      </c>
      <c r="BB3">
        <v>18038.900000000001</v>
      </c>
      <c r="BC3">
        <v>18886.82</v>
      </c>
      <c r="BD3">
        <v>19751.43</v>
      </c>
      <c r="BE3">
        <v>20653.09</v>
      </c>
      <c r="BF3">
        <v>21592.5</v>
      </c>
      <c r="BG3">
        <v>22569.37</v>
      </c>
      <c r="BH3">
        <v>23583.68</v>
      </c>
      <c r="BI3">
        <v>24630.54</v>
      </c>
      <c r="BJ3">
        <v>25713.62</v>
      </c>
      <c r="BK3">
        <v>26834.05</v>
      </c>
      <c r="BL3">
        <v>27992.36</v>
      </c>
      <c r="BM3">
        <v>29187.439999999999</v>
      </c>
      <c r="BN3">
        <v>30420.93</v>
      </c>
      <c r="BO3">
        <v>31691.64</v>
      </c>
      <c r="BP3">
        <v>32997.22</v>
      </c>
      <c r="BQ3">
        <v>34331.910000000003</v>
      </c>
      <c r="BR3">
        <v>35691.050000000003</v>
      </c>
      <c r="BS3">
        <v>37090.480000000003</v>
      </c>
      <c r="BT3">
        <v>38516.300000000003</v>
      </c>
      <c r="BU3">
        <v>39967.360000000001</v>
      </c>
      <c r="BV3">
        <v>41445.64</v>
      </c>
      <c r="BW3">
        <v>42956.36</v>
      </c>
    </row>
    <row r="4" spans="1:75" x14ac:dyDescent="0.25">
      <c r="A4" t="s">
        <v>96</v>
      </c>
      <c r="B4" t="s">
        <v>97</v>
      </c>
      <c r="C4" t="s">
        <v>98</v>
      </c>
      <c r="D4" t="s">
        <v>102</v>
      </c>
      <c r="I4">
        <v>3220.16</v>
      </c>
      <c r="J4">
        <v>3191.54</v>
      </c>
      <c r="K4">
        <v>3452.7</v>
      </c>
      <c r="L4">
        <v>3327.99</v>
      </c>
      <c r="M4">
        <v>3170.33</v>
      </c>
      <c r="N4">
        <v>3355.85</v>
      </c>
      <c r="O4">
        <v>2909.93</v>
      </c>
      <c r="P4">
        <v>1571.13</v>
      </c>
      <c r="Q4">
        <v>958.29</v>
      </c>
      <c r="R4">
        <v>1623.22</v>
      </c>
      <c r="S4">
        <v>2598.35</v>
      </c>
      <c r="T4">
        <v>2980.04</v>
      </c>
      <c r="U4">
        <v>3639.22</v>
      </c>
      <c r="V4">
        <v>2602.3200000000002</v>
      </c>
      <c r="W4">
        <v>3187.35</v>
      </c>
      <c r="X4">
        <v>3955.08</v>
      </c>
      <c r="Y4">
        <v>4155.66</v>
      </c>
      <c r="Z4">
        <v>4509.24</v>
      </c>
      <c r="AA4">
        <v>4825.8599999999997</v>
      </c>
      <c r="AB4">
        <v>6004.13</v>
      </c>
      <c r="AC4">
        <v>7712.21</v>
      </c>
      <c r="AD4">
        <v>8376.48</v>
      </c>
      <c r="AE4">
        <v>8555.0300000000007</v>
      </c>
      <c r="AF4">
        <v>10019.780000000001</v>
      </c>
      <c r="AG4">
        <v>11271.87</v>
      </c>
      <c r="AH4">
        <v>10271.09</v>
      </c>
      <c r="AI4">
        <v>10345.450000000001</v>
      </c>
      <c r="AJ4">
        <v>11168</v>
      </c>
      <c r="AK4">
        <v>11718.02</v>
      </c>
      <c r="AL4">
        <v>12971.39</v>
      </c>
      <c r="AM4">
        <v>14342.1</v>
      </c>
      <c r="AN4">
        <v>15840.08</v>
      </c>
      <c r="AO4">
        <v>17434.25</v>
      </c>
      <c r="AP4">
        <v>19205.72</v>
      </c>
      <c r="AQ4">
        <v>21148.76</v>
      </c>
      <c r="AR4">
        <v>23266.76</v>
      </c>
      <c r="AS4">
        <v>25574.11</v>
      </c>
      <c r="AT4">
        <v>27925.75</v>
      </c>
      <c r="AU4">
        <v>30502.62</v>
      </c>
      <c r="AV4">
        <v>33293.82</v>
      </c>
      <c r="AW4">
        <v>36327.730000000003</v>
      </c>
      <c r="AX4">
        <v>39631.629999999997</v>
      </c>
      <c r="AY4">
        <v>43024.81</v>
      </c>
      <c r="AZ4">
        <v>46714.86</v>
      </c>
      <c r="BA4">
        <v>50704.160000000003</v>
      </c>
      <c r="BB4">
        <v>55011.25</v>
      </c>
      <c r="BC4">
        <v>59656.7</v>
      </c>
      <c r="BD4">
        <v>64419.08</v>
      </c>
      <c r="BE4">
        <v>69547.05</v>
      </c>
      <c r="BF4">
        <v>75042.34</v>
      </c>
      <c r="BG4">
        <v>80922.19</v>
      </c>
      <c r="BH4">
        <v>87205.34</v>
      </c>
      <c r="BI4">
        <v>93712.29</v>
      </c>
      <c r="BJ4">
        <v>100648.55</v>
      </c>
      <c r="BK4">
        <v>108021.23</v>
      </c>
      <c r="BL4">
        <v>115852.59</v>
      </c>
      <c r="BM4">
        <v>124159.2</v>
      </c>
      <c r="BN4">
        <v>132789.03</v>
      </c>
      <c r="BO4">
        <v>141929.5</v>
      </c>
      <c r="BP4">
        <v>151575.72</v>
      </c>
      <c r="BQ4">
        <v>161719.41</v>
      </c>
      <c r="BR4">
        <v>172355.7</v>
      </c>
      <c r="BS4">
        <v>183427.66</v>
      </c>
      <c r="BT4">
        <v>195029.3</v>
      </c>
      <c r="BU4">
        <v>207168.38</v>
      </c>
      <c r="BV4">
        <v>219878.52</v>
      </c>
      <c r="BW4">
        <v>233212.64</v>
      </c>
    </row>
    <row r="5" spans="1:75" x14ac:dyDescent="0.25">
      <c r="A5" t="s">
        <v>103</v>
      </c>
      <c r="B5" t="s">
        <v>104</v>
      </c>
      <c r="C5" t="s">
        <v>98</v>
      </c>
      <c r="D5" t="s">
        <v>99</v>
      </c>
      <c r="E5">
        <v>51917.760000000002</v>
      </c>
      <c r="F5">
        <v>53475.3</v>
      </c>
      <c r="G5">
        <v>56897.71</v>
      </c>
      <c r="H5">
        <v>59970.2</v>
      </c>
      <c r="I5">
        <v>63328.53</v>
      </c>
      <c r="J5">
        <v>65671.679999999993</v>
      </c>
      <c r="K5">
        <v>65934.37</v>
      </c>
      <c r="L5">
        <v>65472.83</v>
      </c>
      <c r="M5">
        <v>64818.1</v>
      </c>
      <c r="N5">
        <v>67670.100000000006</v>
      </c>
      <c r="O5">
        <v>68211.460000000006</v>
      </c>
      <c r="P5">
        <v>67392.92</v>
      </c>
      <c r="Q5">
        <v>68606</v>
      </c>
      <c r="R5">
        <v>67165.27</v>
      </c>
      <c r="S5">
        <v>66560.789999999994</v>
      </c>
      <c r="T5">
        <v>69090.09</v>
      </c>
      <c r="U5">
        <v>71922.789999999994</v>
      </c>
      <c r="V5">
        <v>72713.94</v>
      </c>
      <c r="W5">
        <v>76422.350000000006</v>
      </c>
      <c r="X5">
        <v>78867.87</v>
      </c>
      <c r="Y5">
        <v>80602.95</v>
      </c>
      <c r="Z5">
        <v>82698.63</v>
      </c>
      <c r="AA5">
        <v>86585.47</v>
      </c>
      <c r="AB5">
        <v>92559.87</v>
      </c>
      <c r="AC5">
        <v>97372.98</v>
      </c>
      <c r="AD5">
        <v>102339</v>
      </c>
      <c r="AE5">
        <v>104385.78</v>
      </c>
      <c r="AF5">
        <v>107517.35</v>
      </c>
      <c r="AG5">
        <v>110742.88</v>
      </c>
      <c r="AH5">
        <v>113373.02</v>
      </c>
      <c r="AI5">
        <v>117068.97</v>
      </c>
      <c r="AJ5">
        <v>120411.29</v>
      </c>
      <c r="AK5">
        <v>124395.7</v>
      </c>
      <c r="AL5">
        <v>129114.63</v>
      </c>
      <c r="AM5">
        <v>133689.73000000001</v>
      </c>
      <c r="AN5">
        <v>137984.98000000001</v>
      </c>
      <c r="AO5">
        <v>142980.22</v>
      </c>
      <c r="AP5">
        <v>147728.42000000001</v>
      </c>
      <c r="AQ5">
        <v>152537.63</v>
      </c>
      <c r="AR5">
        <v>157192.75</v>
      </c>
      <c r="AS5">
        <v>161875.16</v>
      </c>
      <c r="AT5">
        <v>166700.82999999999</v>
      </c>
      <c r="AU5">
        <v>171579.41</v>
      </c>
      <c r="AV5">
        <v>176551.91</v>
      </c>
      <c r="AW5">
        <v>181587.55</v>
      </c>
      <c r="AX5">
        <v>186742.5</v>
      </c>
      <c r="AY5">
        <v>192180.75</v>
      </c>
      <c r="AZ5">
        <v>197728.09</v>
      </c>
      <c r="BA5">
        <v>203395.66</v>
      </c>
      <c r="BB5">
        <v>209178.25</v>
      </c>
      <c r="BC5">
        <v>214966.06</v>
      </c>
      <c r="BD5">
        <v>221156.33</v>
      </c>
      <c r="BE5">
        <v>227352.08</v>
      </c>
      <c r="BF5">
        <v>233639.41</v>
      </c>
      <c r="BG5">
        <v>240009.02</v>
      </c>
      <c r="BH5">
        <v>246408.66</v>
      </c>
      <c r="BI5">
        <v>253131.69</v>
      </c>
      <c r="BJ5">
        <v>259888.36</v>
      </c>
      <c r="BK5">
        <v>266707.78000000003</v>
      </c>
      <c r="BL5">
        <v>273546.71999999997</v>
      </c>
      <c r="BM5">
        <v>280402.25</v>
      </c>
      <c r="BN5">
        <v>287579.15999999997</v>
      </c>
      <c r="BO5">
        <v>294781.69</v>
      </c>
      <c r="BP5">
        <v>302023.71999999997</v>
      </c>
      <c r="BQ5">
        <v>309280.63</v>
      </c>
      <c r="BR5">
        <v>316551.31</v>
      </c>
      <c r="BS5">
        <v>324099.59000000003</v>
      </c>
      <c r="BT5">
        <v>331690.21999999997</v>
      </c>
      <c r="BU5">
        <v>339329.47</v>
      </c>
      <c r="BV5">
        <v>347029.97</v>
      </c>
      <c r="BW5">
        <v>354775.63</v>
      </c>
    </row>
    <row r="6" spans="1:75" x14ac:dyDescent="0.25">
      <c r="A6" t="s">
        <v>103</v>
      </c>
      <c r="B6" t="s">
        <v>104</v>
      </c>
      <c r="C6" t="s">
        <v>100</v>
      </c>
      <c r="D6" t="s">
        <v>101</v>
      </c>
      <c r="E6">
        <v>6358.2</v>
      </c>
      <c r="F6">
        <v>6336.32</v>
      </c>
      <c r="G6">
        <v>6522.7</v>
      </c>
      <c r="H6">
        <v>6654.03</v>
      </c>
      <c r="I6">
        <v>6806.9</v>
      </c>
      <c r="J6">
        <v>6846.27</v>
      </c>
      <c r="K6">
        <v>6675.72</v>
      </c>
      <c r="L6">
        <v>6446.27</v>
      </c>
      <c r="M6">
        <v>6212.73</v>
      </c>
      <c r="N6">
        <v>6319.69</v>
      </c>
      <c r="O6">
        <v>6211.34</v>
      </c>
      <c r="P6">
        <v>5987.38</v>
      </c>
      <c r="Q6">
        <v>5951.16</v>
      </c>
      <c r="R6">
        <v>5694.97</v>
      </c>
      <c r="S6">
        <v>5525.52</v>
      </c>
      <c r="T6">
        <v>5625.91</v>
      </c>
      <c r="U6">
        <v>5755.81</v>
      </c>
      <c r="V6">
        <v>5728.38</v>
      </c>
      <c r="W6">
        <v>5933.12</v>
      </c>
      <c r="X6">
        <v>6036.46</v>
      </c>
      <c r="Y6">
        <v>6081.41</v>
      </c>
      <c r="Z6">
        <v>6149.22</v>
      </c>
      <c r="AA6">
        <v>6344.12</v>
      </c>
      <c r="AB6">
        <v>6681.64</v>
      </c>
      <c r="AC6">
        <v>6924.38</v>
      </c>
      <c r="AD6">
        <v>7168.57</v>
      </c>
      <c r="AE6">
        <v>7201.68</v>
      </c>
      <c r="AF6">
        <v>7305.14</v>
      </c>
      <c r="AG6">
        <v>7410.34</v>
      </c>
      <c r="AH6">
        <v>7473</v>
      </c>
      <c r="AI6">
        <v>7603.91</v>
      </c>
      <c r="AJ6">
        <v>7709.71</v>
      </c>
      <c r="AK6">
        <v>7854.45</v>
      </c>
      <c r="AL6">
        <v>8042.61</v>
      </c>
      <c r="AM6">
        <v>8218.76</v>
      </c>
      <c r="AN6">
        <v>8375.4</v>
      </c>
      <c r="AO6">
        <v>8572.41</v>
      </c>
      <c r="AP6">
        <v>8752.66</v>
      </c>
      <c r="AQ6">
        <v>8935.1299999999992</v>
      </c>
      <c r="AR6">
        <v>9107.6</v>
      </c>
      <c r="AS6">
        <v>9281.1299999999992</v>
      </c>
      <c r="AT6">
        <v>9462.52</v>
      </c>
      <c r="AU6">
        <v>9646.7900000000009</v>
      </c>
      <c r="AV6">
        <v>9836.6299999999992</v>
      </c>
      <c r="AW6">
        <v>10030.76</v>
      </c>
      <c r="AX6">
        <v>10232.59</v>
      </c>
      <c r="AY6">
        <v>10451.24</v>
      </c>
      <c r="AZ6">
        <v>10677.05</v>
      </c>
      <c r="BA6">
        <v>10910.35</v>
      </c>
      <c r="BB6">
        <v>11150.42</v>
      </c>
      <c r="BC6">
        <v>11391.06</v>
      </c>
      <c r="BD6">
        <v>11653.27</v>
      </c>
      <c r="BE6">
        <v>11916.03</v>
      </c>
      <c r="BF6">
        <v>12183.76</v>
      </c>
      <c r="BG6">
        <v>12455.8</v>
      </c>
      <c r="BH6">
        <v>12729.33</v>
      </c>
      <c r="BI6">
        <v>13019.48</v>
      </c>
      <c r="BJ6">
        <v>13311.31</v>
      </c>
      <c r="BK6">
        <v>13606.41</v>
      </c>
      <c r="BL6">
        <v>13902.72</v>
      </c>
      <c r="BM6">
        <v>14200.3</v>
      </c>
      <c r="BN6">
        <v>14514.66</v>
      </c>
      <c r="BO6">
        <v>14831.05</v>
      </c>
      <c r="BP6">
        <v>15150.64</v>
      </c>
      <c r="BQ6">
        <v>15472.85</v>
      </c>
      <c r="BR6">
        <v>15798.21</v>
      </c>
      <c r="BS6">
        <v>16140.25</v>
      </c>
      <c r="BT6">
        <v>16487.5</v>
      </c>
      <c r="BU6">
        <v>16840.77</v>
      </c>
      <c r="BV6">
        <v>17201.2</v>
      </c>
      <c r="BW6">
        <v>17568.47</v>
      </c>
    </row>
    <row r="7" spans="1:75" x14ac:dyDescent="0.25">
      <c r="A7" t="s">
        <v>103</v>
      </c>
      <c r="B7" t="s">
        <v>104</v>
      </c>
      <c r="C7" t="s">
        <v>98</v>
      </c>
      <c r="D7" t="s">
        <v>102</v>
      </c>
      <c r="E7">
        <v>88690.21</v>
      </c>
      <c r="F7">
        <v>84926.61</v>
      </c>
      <c r="G7">
        <v>81598.83</v>
      </c>
      <c r="H7">
        <v>84734.8</v>
      </c>
      <c r="I7">
        <v>89862.44</v>
      </c>
      <c r="J7">
        <v>94083.98</v>
      </c>
      <c r="K7">
        <v>101172.78</v>
      </c>
      <c r="L7">
        <v>102993.24</v>
      </c>
      <c r="M7">
        <v>88114.73</v>
      </c>
      <c r="N7">
        <v>79949.11</v>
      </c>
      <c r="O7">
        <v>85908.1</v>
      </c>
      <c r="P7">
        <v>61217.46</v>
      </c>
      <c r="Q7">
        <v>62955.17</v>
      </c>
      <c r="R7">
        <v>64098.3</v>
      </c>
      <c r="S7">
        <v>53507.18</v>
      </c>
      <c r="T7">
        <v>51333.75</v>
      </c>
      <c r="U7">
        <v>56693.66</v>
      </c>
      <c r="V7">
        <v>57086.39</v>
      </c>
      <c r="W7">
        <v>56307.11</v>
      </c>
      <c r="X7">
        <v>56014.9</v>
      </c>
      <c r="Y7">
        <v>61760.32</v>
      </c>
      <c r="Z7">
        <v>60822.09</v>
      </c>
      <c r="AA7">
        <v>61880.65</v>
      </c>
      <c r="AB7">
        <v>72252.100000000006</v>
      </c>
      <c r="AC7">
        <v>87835.8</v>
      </c>
      <c r="AD7">
        <v>102339</v>
      </c>
      <c r="AE7">
        <v>113507.6</v>
      </c>
      <c r="AF7">
        <v>127852.9</v>
      </c>
      <c r="AG7">
        <v>158418.69</v>
      </c>
      <c r="AH7">
        <v>126588.35</v>
      </c>
      <c r="AI7">
        <v>146707.79999999999</v>
      </c>
      <c r="AJ7">
        <v>166924.70000000001</v>
      </c>
      <c r="AK7">
        <v>172436.11</v>
      </c>
      <c r="AL7">
        <v>179241.97</v>
      </c>
      <c r="AM7">
        <v>185410.83</v>
      </c>
      <c r="AN7">
        <v>190578.67</v>
      </c>
      <c r="AO7">
        <v>196783.86</v>
      </c>
      <c r="AP7">
        <v>201604.19</v>
      </c>
      <c r="AQ7">
        <v>206517.19</v>
      </c>
      <c r="AR7">
        <v>210779.03</v>
      </c>
      <c r="AS7">
        <v>214910.84</v>
      </c>
      <c r="AT7">
        <v>219142.83</v>
      </c>
      <c r="AU7">
        <v>223223.31</v>
      </c>
      <c r="AV7">
        <v>227369.25</v>
      </c>
      <c r="AW7">
        <v>231511.97</v>
      </c>
      <c r="AX7">
        <v>235821.92</v>
      </c>
      <c r="AY7">
        <v>240651.39</v>
      </c>
      <c r="AZ7">
        <v>245471.89</v>
      </c>
      <c r="BA7">
        <v>250421.16</v>
      </c>
      <c r="BB7">
        <v>255493.77</v>
      </c>
      <c r="BC7">
        <v>260403.28</v>
      </c>
      <c r="BD7">
        <v>266167.09000000003</v>
      </c>
      <c r="BE7">
        <v>271723.40999999997</v>
      </c>
      <c r="BF7">
        <v>277387.88</v>
      </c>
      <c r="BG7">
        <v>283151.94</v>
      </c>
      <c r="BH7">
        <v>288896.44</v>
      </c>
      <c r="BI7">
        <v>295278.69</v>
      </c>
      <c r="BJ7">
        <v>301608.40999999997</v>
      </c>
      <c r="BK7">
        <v>308031.59000000003</v>
      </c>
      <c r="BL7">
        <v>314474.34000000003</v>
      </c>
      <c r="BM7">
        <v>320970.65999999997</v>
      </c>
      <c r="BN7">
        <v>328011.69</v>
      </c>
      <c r="BO7">
        <v>335066.15999999997</v>
      </c>
      <c r="BP7">
        <v>342208.81</v>
      </c>
      <c r="BQ7">
        <v>349384.31</v>
      </c>
      <c r="BR7">
        <v>356594.16</v>
      </c>
      <c r="BS7">
        <v>364350.5</v>
      </c>
      <c r="BT7">
        <v>372167.16</v>
      </c>
      <c r="BU7">
        <v>380066.38</v>
      </c>
      <c r="BV7">
        <v>388096.91</v>
      </c>
      <c r="BW7">
        <v>396212.72</v>
      </c>
    </row>
    <row r="8" spans="1:75" x14ac:dyDescent="0.25">
      <c r="A8" t="s">
        <v>105</v>
      </c>
      <c r="B8" t="s">
        <v>106</v>
      </c>
      <c r="C8" t="s">
        <v>98</v>
      </c>
      <c r="D8" t="s">
        <v>99</v>
      </c>
      <c r="E8">
        <v>12486.85</v>
      </c>
      <c r="F8">
        <v>11937.43</v>
      </c>
      <c r="G8">
        <v>11937.43</v>
      </c>
      <c r="H8">
        <v>12438.8</v>
      </c>
      <c r="I8">
        <v>13185.13</v>
      </c>
      <c r="J8">
        <v>13646.61</v>
      </c>
      <c r="K8">
        <v>14028.71</v>
      </c>
      <c r="L8">
        <v>15136.98</v>
      </c>
      <c r="M8">
        <v>15984.65</v>
      </c>
      <c r="N8">
        <v>16048.59</v>
      </c>
      <c r="O8">
        <v>16000.45</v>
      </c>
      <c r="P8">
        <v>15808.44</v>
      </c>
      <c r="Q8">
        <v>14717.66</v>
      </c>
      <c r="R8">
        <v>11082.4</v>
      </c>
      <c r="S8">
        <v>11470.28</v>
      </c>
      <c r="T8">
        <v>12663.19</v>
      </c>
      <c r="U8">
        <v>14081.47</v>
      </c>
      <c r="V8">
        <v>15193.9</v>
      </c>
      <c r="W8">
        <v>16227.81</v>
      </c>
      <c r="X8">
        <v>16753.560000000001</v>
      </c>
      <c r="Y8">
        <v>17258.189999999999</v>
      </c>
      <c r="Z8">
        <v>17800.439999999999</v>
      </c>
      <c r="AA8">
        <v>20379.82</v>
      </c>
      <c r="AB8">
        <v>21054.04</v>
      </c>
      <c r="AC8">
        <v>23408.47</v>
      </c>
      <c r="AD8">
        <v>28233.71</v>
      </c>
      <c r="AE8">
        <v>33474.839999999997</v>
      </c>
      <c r="AF8">
        <v>40263.39</v>
      </c>
      <c r="AG8">
        <v>46221.56</v>
      </c>
      <c r="AH8">
        <v>47336.89</v>
      </c>
      <c r="AI8">
        <v>48950.13</v>
      </c>
      <c r="AJ8">
        <v>50751.49</v>
      </c>
      <c r="AK8">
        <v>56240.27</v>
      </c>
      <c r="AL8">
        <v>60519.14</v>
      </c>
      <c r="AM8">
        <v>64753.37</v>
      </c>
      <c r="AN8">
        <v>68833.539999999994</v>
      </c>
      <c r="AO8">
        <v>73041.23</v>
      </c>
      <c r="AP8">
        <v>77301.02</v>
      </c>
      <c r="AQ8">
        <v>81908.63</v>
      </c>
      <c r="AR8">
        <v>86487.41</v>
      </c>
      <c r="AS8">
        <v>91246.16</v>
      </c>
      <c r="AT8">
        <v>95941.45</v>
      </c>
      <c r="AU8">
        <v>100937.01</v>
      </c>
      <c r="AV8">
        <v>106222.38</v>
      </c>
      <c r="AW8">
        <v>111803.27</v>
      </c>
      <c r="AX8">
        <v>117787.03</v>
      </c>
      <c r="AY8">
        <v>123937.19</v>
      </c>
      <c r="AZ8">
        <v>130483.08</v>
      </c>
      <c r="BA8">
        <v>137447.22</v>
      </c>
      <c r="BB8">
        <v>144848.69</v>
      </c>
      <c r="BC8">
        <v>152582.04999999999</v>
      </c>
      <c r="BD8">
        <v>160669.75</v>
      </c>
      <c r="BE8">
        <v>169119.31</v>
      </c>
      <c r="BF8">
        <v>178071.45</v>
      </c>
      <c r="BG8">
        <v>187551.27</v>
      </c>
      <c r="BH8">
        <v>197535.13</v>
      </c>
      <c r="BI8">
        <v>207824.91</v>
      </c>
      <c r="BJ8">
        <v>218620.31</v>
      </c>
      <c r="BK8">
        <v>230013.84</v>
      </c>
      <c r="BL8">
        <v>242011.81</v>
      </c>
      <c r="BM8">
        <v>254659.22</v>
      </c>
      <c r="BN8">
        <v>267604.28000000003</v>
      </c>
      <c r="BO8">
        <v>281179.44</v>
      </c>
      <c r="BP8">
        <v>295454.34000000003</v>
      </c>
      <c r="BQ8">
        <v>310434.88</v>
      </c>
      <c r="BR8">
        <v>326146.56</v>
      </c>
      <c r="BS8">
        <v>342220</v>
      </c>
      <c r="BT8">
        <v>359030.59</v>
      </c>
      <c r="BU8">
        <v>376626.34</v>
      </c>
      <c r="BV8">
        <v>395044.56</v>
      </c>
      <c r="BW8">
        <v>414293.28</v>
      </c>
    </row>
    <row r="9" spans="1:75" x14ac:dyDescent="0.25">
      <c r="A9" t="s">
        <v>105</v>
      </c>
      <c r="B9" t="s">
        <v>106</v>
      </c>
      <c r="C9" t="s">
        <v>100</v>
      </c>
      <c r="D9" t="s">
        <v>101</v>
      </c>
      <c r="E9">
        <v>3202.75</v>
      </c>
      <c r="F9">
        <v>2959.19</v>
      </c>
      <c r="G9">
        <v>2855.01</v>
      </c>
      <c r="H9">
        <v>2869.85</v>
      </c>
      <c r="I9">
        <v>2939.92</v>
      </c>
      <c r="J9">
        <v>2949.2</v>
      </c>
      <c r="K9">
        <v>2948.2</v>
      </c>
      <c r="L9">
        <v>3101.19</v>
      </c>
      <c r="M9">
        <v>3195.7</v>
      </c>
      <c r="N9">
        <v>3127.77</v>
      </c>
      <c r="O9">
        <v>3033.15</v>
      </c>
      <c r="P9">
        <v>2907.17</v>
      </c>
      <c r="Q9">
        <v>2620.63</v>
      </c>
      <c r="R9">
        <v>1909.33</v>
      </c>
      <c r="S9">
        <v>1913.69</v>
      </c>
      <c r="T9">
        <v>2049.5</v>
      </c>
      <c r="U9">
        <v>2215.4299999999998</v>
      </c>
      <c r="V9">
        <v>2327</v>
      </c>
      <c r="W9">
        <v>2419.89</v>
      </c>
      <c r="X9">
        <v>2429.27</v>
      </c>
      <c r="Y9">
        <v>2427.9</v>
      </c>
      <c r="Z9">
        <v>2423.8000000000002</v>
      </c>
      <c r="AA9">
        <v>2681.43</v>
      </c>
      <c r="AB9">
        <v>2675.02</v>
      </c>
      <c r="AC9">
        <v>2873.98</v>
      </c>
      <c r="AD9">
        <v>3354.65</v>
      </c>
      <c r="AE9">
        <v>3855.48</v>
      </c>
      <c r="AF9">
        <v>4501.09</v>
      </c>
      <c r="AG9">
        <v>5020.32</v>
      </c>
      <c r="AH9">
        <v>4998.16</v>
      </c>
      <c r="AI9">
        <v>5025.8100000000004</v>
      </c>
      <c r="AJ9">
        <v>5068.26</v>
      </c>
      <c r="AK9">
        <v>5464.83</v>
      </c>
      <c r="AL9">
        <v>5723.91</v>
      </c>
      <c r="AM9">
        <v>5963.17</v>
      </c>
      <c r="AN9">
        <v>6174.09</v>
      </c>
      <c r="AO9">
        <v>6383.11</v>
      </c>
      <c r="AP9">
        <v>6583.86</v>
      </c>
      <c r="AQ9">
        <v>6801.86</v>
      </c>
      <c r="AR9">
        <v>7005.95</v>
      </c>
      <c r="AS9">
        <v>7214.13</v>
      </c>
      <c r="AT9">
        <v>7407.58</v>
      </c>
      <c r="AU9">
        <v>7614.69</v>
      </c>
      <c r="AV9">
        <v>7833.56</v>
      </c>
      <c r="AW9">
        <v>8063.45</v>
      </c>
      <c r="AX9">
        <v>8310.94</v>
      </c>
      <c r="AY9">
        <v>8558.5300000000007</v>
      </c>
      <c r="AZ9">
        <v>8821.8799999999992</v>
      </c>
      <c r="BA9">
        <v>9101.75</v>
      </c>
      <c r="BB9">
        <v>9398.7099999999991</v>
      </c>
      <c r="BC9">
        <v>9705.35</v>
      </c>
      <c r="BD9">
        <v>10022.68</v>
      </c>
      <c r="BE9">
        <v>10350.66</v>
      </c>
      <c r="BF9">
        <v>10697.3</v>
      </c>
      <c r="BG9">
        <v>11063.22</v>
      </c>
      <c r="BH9">
        <v>11446.2</v>
      </c>
      <c r="BI9">
        <v>11834.28</v>
      </c>
      <c r="BJ9">
        <v>12238.55</v>
      </c>
      <c r="BK9">
        <v>12663.46</v>
      </c>
      <c r="BL9">
        <v>13108.44</v>
      </c>
      <c r="BM9">
        <v>13575.07</v>
      </c>
      <c r="BN9">
        <v>14044.1</v>
      </c>
      <c r="BO9">
        <v>14532.82</v>
      </c>
      <c r="BP9">
        <v>15044.17</v>
      </c>
      <c r="BQ9">
        <v>15577.68</v>
      </c>
      <c r="BR9">
        <v>16133.97</v>
      </c>
      <c r="BS9">
        <v>16694.38</v>
      </c>
      <c r="BT9">
        <v>17277.14</v>
      </c>
      <c r="BU9">
        <v>17883.96</v>
      </c>
      <c r="BV9">
        <v>18515.990000000002</v>
      </c>
      <c r="BW9">
        <v>19173.060000000001</v>
      </c>
    </row>
    <row r="10" spans="1:75" x14ac:dyDescent="0.25">
      <c r="A10" t="s">
        <v>105</v>
      </c>
      <c r="B10" t="s">
        <v>106</v>
      </c>
      <c r="C10" t="s">
        <v>98</v>
      </c>
      <c r="D10" t="s">
        <v>102</v>
      </c>
      <c r="P10">
        <v>10569.05</v>
      </c>
      <c r="Q10">
        <v>6798.61</v>
      </c>
      <c r="R10">
        <v>6646.34</v>
      </c>
      <c r="S10">
        <v>5005.76</v>
      </c>
      <c r="T10">
        <v>6073.4</v>
      </c>
      <c r="U10">
        <v>8912.84</v>
      </c>
      <c r="V10">
        <v>8917.34</v>
      </c>
      <c r="W10">
        <v>7384.32</v>
      </c>
      <c r="X10">
        <v>6949.35</v>
      </c>
      <c r="Y10">
        <v>10089.93</v>
      </c>
      <c r="Z10">
        <v>9657.5</v>
      </c>
      <c r="AA10">
        <v>12157.29</v>
      </c>
      <c r="AB10">
        <v>14535.86</v>
      </c>
      <c r="AC10">
        <v>20033.240000000002</v>
      </c>
      <c r="AD10">
        <v>28233.71</v>
      </c>
      <c r="AE10">
        <v>39755.31</v>
      </c>
      <c r="AF10">
        <v>54831.67</v>
      </c>
      <c r="AG10">
        <v>75347.490000000005</v>
      </c>
      <c r="AH10">
        <v>66862.009999999995</v>
      </c>
      <c r="AI10">
        <v>72210.87</v>
      </c>
      <c r="AJ10">
        <v>86308.2</v>
      </c>
      <c r="AK10">
        <v>100181.26</v>
      </c>
      <c r="AL10">
        <v>109448.7</v>
      </c>
      <c r="AM10">
        <v>117764.34</v>
      </c>
      <c r="AN10">
        <v>124583.5</v>
      </c>
      <c r="AO10">
        <v>131623.60999999999</v>
      </c>
      <c r="AP10">
        <v>137769.51999999999</v>
      </c>
      <c r="AQ10">
        <v>144492.75</v>
      </c>
      <c r="AR10">
        <v>150406.64000000001</v>
      </c>
      <c r="AS10">
        <v>156435.54999999999</v>
      </c>
      <c r="AT10">
        <v>162013.16</v>
      </c>
      <c r="AU10">
        <v>168072.83</v>
      </c>
      <c r="AV10">
        <v>174602.94</v>
      </c>
      <c r="AW10">
        <v>181543.38</v>
      </c>
      <c r="AX10">
        <v>189229.64</v>
      </c>
      <c r="AY10">
        <v>197121.58</v>
      </c>
      <c r="AZ10">
        <v>205591.98</v>
      </c>
      <c r="BA10">
        <v>214737.58</v>
      </c>
      <c r="BB10">
        <v>224590.52</v>
      </c>
      <c r="BC10">
        <v>234729.86</v>
      </c>
      <c r="BD10">
        <v>245628.09</v>
      </c>
      <c r="BE10">
        <v>256815.86</v>
      </c>
      <c r="BF10">
        <v>268800.75</v>
      </c>
      <c r="BG10">
        <v>281623.53000000003</v>
      </c>
      <c r="BH10">
        <v>295152.63</v>
      </c>
      <c r="BI10">
        <v>309103.15999999997</v>
      </c>
      <c r="BJ10">
        <v>323708.31</v>
      </c>
      <c r="BK10">
        <v>339256.34</v>
      </c>
      <c r="BL10">
        <v>355712.59</v>
      </c>
      <c r="BM10">
        <v>373205.19</v>
      </c>
      <c r="BN10">
        <v>390977.81</v>
      </c>
      <c r="BO10">
        <v>409683.16</v>
      </c>
      <c r="BP10">
        <v>429498.75</v>
      </c>
      <c r="BQ10">
        <v>450394.81</v>
      </c>
      <c r="BR10">
        <v>472423.28</v>
      </c>
      <c r="BS10">
        <v>494862.25</v>
      </c>
      <c r="BT10">
        <v>518436.84</v>
      </c>
      <c r="BU10">
        <v>543231.93999999994</v>
      </c>
      <c r="BV10">
        <v>569369.75</v>
      </c>
      <c r="BW10">
        <v>596830.68999999994</v>
      </c>
    </row>
    <row r="11" spans="1:75" x14ac:dyDescent="0.25">
      <c r="A11" t="s">
        <v>107</v>
      </c>
      <c r="B11" t="s">
        <v>108</v>
      </c>
      <c r="C11" t="s">
        <v>98</v>
      </c>
      <c r="D11" t="s">
        <v>99</v>
      </c>
      <c r="E11">
        <v>123906.3</v>
      </c>
      <c r="F11">
        <v>116856.62</v>
      </c>
      <c r="G11">
        <v>111063.83</v>
      </c>
      <c r="H11">
        <v>115367.69</v>
      </c>
      <c r="I11">
        <v>117919.36</v>
      </c>
      <c r="J11">
        <v>108973.2</v>
      </c>
      <c r="K11">
        <v>117555.68</v>
      </c>
      <c r="L11">
        <v>120976.55</v>
      </c>
      <c r="M11">
        <v>117883.29</v>
      </c>
      <c r="N11">
        <v>109046.54</v>
      </c>
      <c r="O11">
        <v>106430.55</v>
      </c>
      <c r="P11">
        <v>119914.99</v>
      </c>
      <c r="Q11">
        <v>134233.78</v>
      </c>
      <c r="R11">
        <v>142162.85999999999</v>
      </c>
      <c r="S11">
        <v>150459.76999999999</v>
      </c>
      <c r="T11">
        <v>146178.88</v>
      </c>
      <c r="U11">
        <v>154257.72</v>
      </c>
      <c r="V11">
        <v>166769.64000000001</v>
      </c>
      <c r="W11">
        <v>173190.56</v>
      </c>
      <c r="X11">
        <v>167327.26999999999</v>
      </c>
      <c r="Y11">
        <v>166007.06</v>
      </c>
      <c r="Z11">
        <v>158688.07999999999</v>
      </c>
      <c r="AA11">
        <v>141399.82999999999</v>
      </c>
      <c r="AB11">
        <v>153895.41</v>
      </c>
      <c r="AC11">
        <v>167791.5</v>
      </c>
      <c r="AD11">
        <v>183193</v>
      </c>
      <c r="AE11">
        <v>198702.22</v>
      </c>
      <c r="AF11">
        <v>215896.59</v>
      </c>
      <c r="AG11">
        <v>230942.64</v>
      </c>
      <c r="AH11">
        <v>232871</v>
      </c>
      <c r="AI11">
        <v>254204.31</v>
      </c>
      <c r="AJ11">
        <v>274507.63</v>
      </c>
      <c r="AK11">
        <v>287192.63</v>
      </c>
      <c r="AL11">
        <v>296566.19</v>
      </c>
      <c r="AM11">
        <v>305955.21999999997</v>
      </c>
      <c r="AN11">
        <v>315387.15999999997</v>
      </c>
      <c r="AO11">
        <v>326079.81</v>
      </c>
      <c r="AP11">
        <v>336825.03</v>
      </c>
      <c r="AQ11">
        <v>347794.75</v>
      </c>
      <c r="AR11">
        <v>358975.09</v>
      </c>
      <c r="AS11">
        <v>370425.69</v>
      </c>
      <c r="AT11">
        <v>382259.78</v>
      </c>
      <c r="AU11">
        <v>394202.66</v>
      </c>
      <c r="AV11">
        <v>406408.44</v>
      </c>
      <c r="AW11">
        <v>418901.66</v>
      </c>
      <c r="AX11">
        <v>431711.13</v>
      </c>
      <c r="AY11">
        <v>444856</v>
      </c>
      <c r="AZ11">
        <v>458252.91</v>
      </c>
      <c r="BA11">
        <v>471944.31</v>
      </c>
      <c r="BB11">
        <v>485928.22</v>
      </c>
      <c r="BC11">
        <v>500195.53</v>
      </c>
      <c r="BD11">
        <v>514780.75</v>
      </c>
      <c r="BE11">
        <v>529575</v>
      </c>
      <c r="BF11">
        <v>544612.75</v>
      </c>
      <c r="BG11">
        <v>559874.38</v>
      </c>
      <c r="BH11">
        <v>575353.31000000006</v>
      </c>
      <c r="BI11">
        <v>591352.68999999994</v>
      </c>
      <c r="BJ11">
        <v>607570.18999999994</v>
      </c>
      <c r="BK11">
        <v>624006.75</v>
      </c>
      <c r="BL11">
        <v>640652.25</v>
      </c>
      <c r="BM11">
        <v>657516.68999999994</v>
      </c>
      <c r="BN11">
        <v>674646.38</v>
      </c>
      <c r="BO11">
        <v>691999.19</v>
      </c>
      <c r="BP11">
        <v>709599.25</v>
      </c>
      <c r="BQ11">
        <v>727468</v>
      </c>
      <c r="BR11">
        <v>745634.31</v>
      </c>
      <c r="BS11">
        <v>765066.75</v>
      </c>
      <c r="BT11">
        <v>784888.31</v>
      </c>
      <c r="BU11">
        <v>805097.75</v>
      </c>
      <c r="BV11">
        <v>825647.69</v>
      </c>
      <c r="BW11">
        <v>846526.13</v>
      </c>
    </row>
    <row r="12" spans="1:75" x14ac:dyDescent="0.25">
      <c r="A12" t="s">
        <v>107</v>
      </c>
      <c r="B12" t="s">
        <v>108</v>
      </c>
      <c r="C12" t="s">
        <v>100</v>
      </c>
      <c r="D12" t="s">
        <v>101</v>
      </c>
      <c r="E12">
        <v>10075.43</v>
      </c>
      <c r="F12">
        <v>9358.9500000000007</v>
      </c>
      <c r="G12">
        <v>8760.2099999999991</v>
      </c>
      <c r="H12">
        <v>8961.58</v>
      </c>
      <c r="I12">
        <v>9021.39</v>
      </c>
      <c r="J12">
        <v>8212.14</v>
      </c>
      <c r="K12">
        <v>8727.58</v>
      </c>
      <c r="L12">
        <v>8849.77</v>
      </c>
      <c r="M12">
        <v>8498.65</v>
      </c>
      <c r="N12">
        <v>7749.7</v>
      </c>
      <c r="O12">
        <v>7458.3</v>
      </c>
      <c r="P12">
        <v>8288.69</v>
      </c>
      <c r="Q12">
        <v>9154.92</v>
      </c>
      <c r="R12">
        <v>9569.57</v>
      </c>
      <c r="S12">
        <v>9999.1</v>
      </c>
      <c r="T12">
        <v>9593.42</v>
      </c>
      <c r="U12">
        <v>9999.69</v>
      </c>
      <c r="V12">
        <v>10681.28</v>
      </c>
      <c r="W12">
        <v>10963.68</v>
      </c>
      <c r="X12">
        <v>10474.709999999999</v>
      </c>
      <c r="Y12">
        <v>10282.41</v>
      </c>
      <c r="Z12">
        <v>9731.2099999999991</v>
      </c>
      <c r="AA12">
        <v>8589.25</v>
      </c>
      <c r="AB12">
        <v>9263.68</v>
      </c>
      <c r="AC12">
        <v>10010.709999999999</v>
      </c>
      <c r="AD12">
        <v>10833.41</v>
      </c>
      <c r="AE12">
        <v>11647.39</v>
      </c>
      <c r="AF12">
        <v>12544.62</v>
      </c>
      <c r="AG12">
        <v>13301.89</v>
      </c>
      <c r="AH12">
        <v>13296.39</v>
      </c>
      <c r="AI12">
        <v>14388.8</v>
      </c>
      <c r="AJ12">
        <v>15403.79</v>
      </c>
      <c r="AK12">
        <v>15976.69</v>
      </c>
      <c r="AL12">
        <v>16356.93</v>
      </c>
      <c r="AM12">
        <v>16732.27</v>
      </c>
      <c r="AN12">
        <v>17105.11</v>
      </c>
      <c r="AO12">
        <v>17541.400000000001</v>
      </c>
      <c r="AP12">
        <v>17975.29</v>
      </c>
      <c r="AQ12">
        <v>18416.259999999998</v>
      </c>
      <c r="AR12">
        <v>18863.71</v>
      </c>
      <c r="AS12">
        <v>19320.919999999998</v>
      </c>
      <c r="AT12">
        <v>19793.86</v>
      </c>
      <c r="AU12">
        <v>20268.41</v>
      </c>
      <c r="AV12">
        <v>20752.71</v>
      </c>
      <c r="AW12">
        <v>21248.07</v>
      </c>
      <c r="AX12">
        <v>21755.97</v>
      </c>
      <c r="AY12">
        <v>22277.45</v>
      </c>
      <c r="AZ12">
        <v>22808.38</v>
      </c>
      <c r="BA12">
        <v>23350.799999999999</v>
      </c>
      <c r="BB12">
        <v>23904.48</v>
      </c>
      <c r="BC12">
        <v>24468.880000000001</v>
      </c>
      <c r="BD12">
        <v>25045.68</v>
      </c>
      <c r="BE12">
        <v>25629.72</v>
      </c>
      <c r="BF12">
        <v>26222.85</v>
      </c>
      <c r="BG12">
        <v>26824.33</v>
      </c>
      <c r="BH12">
        <v>27434.07</v>
      </c>
      <c r="BI12">
        <v>28066.639999999999</v>
      </c>
      <c r="BJ12">
        <v>28707.72</v>
      </c>
      <c r="BK12">
        <v>29357.55</v>
      </c>
      <c r="BL12">
        <v>30015.87</v>
      </c>
      <c r="BM12">
        <v>30683.34</v>
      </c>
      <c r="BN12">
        <v>31362.37</v>
      </c>
      <c r="BO12">
        <v>32051.22</v>
      </c>
      <c r="BP12">
        <v>32751.29</v>
      </c>
      <c r="BQ12">
        <v>33463.879999999997</v>
      </c>
      <c r="BR12">
        <v>34190.58</v>
      </c>
      <c r="BS12">
        <v>34975.93</v>
      </c>
      <c r="BT12">
        <v>35779.839999999997</v>
      </c>
      <c r="BU12">
        <v>36602.61</v>
      </c>
      <c r="BV12">
        <v>37442.480000000003</v>
      </c>
      <c r="BW12">
        <v>38299.32</v>
      </c>
    </row>
    <row r="13" spans="1:75" x14ac:dyDescent="0.25">
      <c r="A13" t="s">
        <v>107</v>
      </c>
      <c r="B13" t="s">
        <v>108</v>
      </c>
      <c r="C13" t="s">
        <v>98</v>
      </c>
      <c r="D13" t="s">
        <v>102</v>
      </c>
      <c r="F13">
        <v>143130.78</v>
      </c>
      <c r="G13">
        <v>131479.63</v>
      </c>
      <c r="H13">
        <v>172826.95</v>
      </c>
      <c r="I13">
        <v>132357.94</v>
      </c>
      <c r="J13">
        <v>143577.63</v>
      </c>
      <c r="K13">
        <v>176204.16</v>
      </c>
      <c r="L13">
        <v>171453</v>
      </c>
      <c r="M13">
        <v>188201.89</v>
      </c>
      <c r="N13">
        <v>110136.43</v>
      </c>
      <c r="O13">
        <v>195717.58</v>
      </c>
      <c r="P13">
        <v>254054.08</v>
      </c>
      <c r="Q13">
        <v>300038.71999999997</v>
      </c>
      <c r="R13">
        <v>303835.40999999997</v>
      </c>
      <c r="S13">
        <v>323790.63</v>
      </c>
      <c r="T13">
        <v>317156.63</v>
      </c>
      <c r="U13">
        <v>328689.28000000003</v>
      </c>
      <c r="V13">
        <v>347011.19</v>
      </c>
      <c r="W13">
        <v>349319.28</v>
      </c>
      <c r="X13">
        <v>326507.31</v>
      </c>
      <c r="Y13">
        <v>320359.53000000003</v>
      </c>
      <c r="Z13">
        <v>296165.38</v>
      </c>
      <c r="AA13">
        <v>110674.63</v>
      </c>
      <c r="AB13">
        <v>137663.29999999999</v>
      </c>
      <c r="AC13">
        <v>158212.31</v>
      </c>
      <c r="AD13">
        <v>183193</v>
      </c>
      <c r="AE13">
        <v>207376.39</v>
      </c>
      <c r="AF13">
        <v>245501.95</v>
      </c>
      <c r="AG13">
        <v>301491.21999999997</v>
      </c>
      <c r="AH13">
        <v>280382.40999999997</v>
      </c>
      <c r="AI13">
        <v>332818.34000000003</v>
      </c>
      <c r="AJ13">
        <v>388693.59</v>
      </c>
      <c r="AK13">
        <v>410465.66</v>
      </c>
      <c r="AL13">
        <v>422216.03</v>
      </c>
      <c r="AM13">
        <v>433816.5</v>
      </c>
      <c r="AN13">
        <v>445244.09</v>
      </c>
      <c r="AO13">
        <v>457831.31</v>
      </c>
      <c r="AP13">
        <v>469742.28</v>
      </c>
      <c r="AQ13">
        <v>481893.47</v>
      </c>
      <c r="AR13">
        <v>494108.03</v>
      </c>
      <c r="AS13">
        <v>506571.63</v>
      </c>
      <c r="AT13">
        <v>519371.84</v>
      </c>
      <c r="AU13">
        <v>532012.93999999994</v>
      </c>
      <c r="AV13">
        <v>544923.5</v>
      </c>
      <c r="AW13">
        <v>558124.88</v>
      </c>
      <c r="AX13">
        <v>571691.5</v>
      </c>
      <c r="AY13">
        <v>585662.81000000006</v>
      </c>
      <c r="AZ13">
        <v>599776.63</v>
      </c>
      <c r="BA13">
        <v>614213.38</v>
      </c>
      <c r="BB13">
        <v>628973.68999999994</v>
      </c>
      <c r="BC13">
        <v>643991.75</v>
      </c>
      <c r="BD13">
        <v>659489.68999999994</v>
      </c>
      <c r="BE13">
        <v>675102.88</v>
      </c>
      <c r="BF13">
        <v>690990.44</v>
      </c>
      <c r="BG13">
        <v>707132.5</v>
      </c>
      <c r="BH13">
        <v>723502.31</v>
      </c>
      <c r="BI13">
        <v>740677.38</v>
      </c>
      <c r="BJ13">
        <v>758061.81</v>
      </c>
      <c r="BK13">
        <v>775718.25</v>
      </c>
      <c r="BL13">
        <v>793628.63</v>
      </c>
      <c r="BM13">
        <v>811822.88</v>
      </c>
      <c r="BN13">
        <v>830587.13</v>
      </c>
      <c r="BO13">
        <v>849640.88</v>
      </c>
      <c r="BP13">
        <v>869039.88</v>
      </c>
      <c r="BQ13">
        <v>888804</v>
      </c>
      <c r="BR13">
        <v>908973.75</v>
      </c>
      <c r="BS13">
        <v>931143.56</v>
      </c>
      <c r="BT13">
        <v>953858.38</v>
      </c>
      <c r="BU13">
        <v>977126.63</v>
      </c>
      <c r="BV13">
        <v>1000914.25</v>
      </c>
      <c r="BW13">
        <v>1025205.88</v>
      </c>
    </row>
    <row r="14" spans="1:75" x14ac:dyDescent="0.25">
      <c r="A14" t="s">
        <v>109</v>
      </c>
      <c r="B14" t="s">
        <v>110</v>
      </c>
      <c r="C14" t="s">
        <v>98</v>
      </c>
      <c r="D14" t="s">
        <v>99</v>
      </c>
      <c r="E14">
        <v>3410.15</v>
      </c>
      <c r="F14">
        <v>3481.76</v>
      </c>
      <c r="G14">
        <v>3582.4</v>
      </c>
      <c r="H14">
        <v>3697.03</v>
      </c>
      <c r="I14">
        <v>3748.79</v>
      </c>
      <c r="J14">
        <v>3790.02</v>
      </c>
      <c r="K14">
        <v>3949.2</v>
      </c>
      <c r="L14">
        <v>4000.54</v>
      </c>
      <c r="M14">
        <v>4060.54</v>
      </c>
      <c r="N14">
        <v>4178.3</v>
      </c>
      <c r="O14">
        <v>4060.73</v>
      </c>
      <c r="P14">
        <v>3585.62</v>
      </c>
      <c r="Q14">
        <v>2086.83</v>
      </c>
      <c r="R14">
        <v>1903.19</v>
      </c>
      <c r="S14">
        <v>2005.96</v>
      </c>
      <c r="T14">
        <v>2144.37</v>
      </c>
      <c r="U14">
        <v>2270.15</v>
      </c>
      <c r="V14">
        <v>2345.54</v>
      </c>
      <c r="W14">
        <v>2516.77</v>
      </c>
      <c r="X14">
        <v>2599.8200000000002</v>
      </c>
      <c r="Y14">
        <v>2753.21</v>
      </c>
      <c r="Z14">
        <v>3017.52</v>
      </c>
      <c r="AA14">
        <v>3415.42</v>
      </c>
      <c r="AB14">
        <v>3893.58</v>
      </c>
      <c r="AC14">
        <v>4302.3999999999996</v>
      </c>
      <c r="AD14">
        <v>4900.4399999999996</v>
      </c>
      <c r="AE14">
        <v>5547.29</v>
      </c>
      <c r="AF14">
        <v>6307.27</v>
      </c>
      <c r="AG14">
        <v>6736.17</v>
      </c>
      <c r="AH14">
        <v>5783</v>
      </c>
      <c r="AI14">
        <v>5904.21</v>
      </c>
      <c r="AJ14">
        <v>6176.16</v>
      </c>
      <c r="AK14">
        <v>6441.74</v>
      </c>
      <c r="AL14">
        <v>6939.3</v>
      </c>
      <c r="AM14">
        <v>7481.76</v>
      </c>
      <c r="AN14">
        <v>8075.47</v>
      </c>
      <c r="AO14">
        <v>8690.99</v>
      </c>
      <c r="AP14">
        <v>9347.57</v>
      </c>
      <c r="AQ14">
        <v>10055.02</v>
      </c>
      <c r="AR14">
        <v>10826.48</v>
      </c>
      <c r="AS14">
        <v>11668.75</v>
      </c>
      <c r="AT14">
        <v>12521.31</v>
      </c>
      <c r="AU14">
        <v>13435.08</v>
      </c>
      <c r="AV14">
        <v>14426.5</v>
      </c>
      <c r="AW14">
        <v>15507.44</v>
      </c>
      <c r="AX14">
        <v>16686.54</v>
      </c>
      <c r="AY14">
        <v>17882.75</v>
      </c>
      <c r="AZ14">
        <v>19176.599999999999</v>
      </c>
      <c r="BA14">
        <v>20578.490000000002</v>
      </c>
      <c r="BB14">
        <v>22095.11</v>
      </c>
      <c r="BC14">
        <v>23738.560000000001</v>
      </c>
      <c r="BD14">
        <v>25400.86</v>
      </c>
      <c r="BE14">
        <v>27184.13</v>
      </c>
      <c r="BF14">
        <v>29092.61</v>
      </c>
      <c r="BG14">
        <v>31126.11</v>
      </c>
      <c r="BH14">
        <v>33284.31</v>
      </c>
      <c r="BI14">
        <v>35452.1</v>
      </c>
      <c r="BJ14">
        <v>37735.46</v>
      </c>
      <c r="BK14">
        <v>40132.910000000003</v>
      </c>
      <c r="BL14">
        <v>42642.17</v>
      </c>
      <c r="BM14">
        <v>45262.3</v>
      </c>
      <c r="BN14">
        <v>47851.59</v>
      </c>
      <c r="BO14">
        <v>50533.82</v>
      </c>
      <c r="BP14">
        <v>53313.31</v>
      </c>
      <c r="BQ14">
        <v>56194.75</v>
      </c>
      <c r="BR14">
        <v>59177.61</v>
      </c>
      <c r="BS14">
        <v>62176.28</v>
      </c>
      <c r="BT14">
        <v>65272.27</v>
      </c>
      <c r="BU14">
        <v>68480.42</v>
      </c>
      <c r="BV14">
        <v>71815.600000000006</v>
      </c>
      <c r="BW14">
        <v>75302.69</v>
      </c>
    </row>
    <row r="15" spans="1:75" x14ac:dyDescent="0.25">
      <c r="A15" t="s">
        <v>109</v>
      </c>
      <c r="B15" t="s">
        <v>110</v>
      </c>
      <c r="C15" t="s">
        <v>100</v>
      </c>
      <c r="D15" t="s">
        <v>101</v>
      </c>
      <c r="E15">
        <v>2822.72</v>
      </c>
      <c r="F15">
        <v>2836.57</v>
      </c>
      <c r="G15">
        <v>2875.61</v>
      </c>
      <c r="H15">
        <v>2925.17</v>
      </c>
      <c r="I15">
        <v>2922.48</v>
      </c>
      <c r="J15">
        <v>2909</v>
      </c>
      <c r="K15">
        <v>2979.98</v>
      </c>
      <c r="L15">
        <v>2965.86</v>
      </c>
      <c r="M15">
        <v>2964.56</v>
      </c>
      <c r="N15">
        <v>3022.74</v>
      </c>
      <c r="O15">
        <v>2936.04</v>
      </c>
      <c r="P15">
        <v>2616.62</v>
      </c>
      <c r="Q15">
        <v>1550.29</v>
      </c>
      <c r="R15">
        <v>1447.24</v>
      </c>
      <c r="S15">
        <v>1562.4</v>
      </c>
      <c r="T15">
        <v>1705.12</v>
      </c>
      <c r="U15">
        <v>1834.14</v>
      </c>
      <c r="V15">
        <v>1917.64</v>
      </c>
      <c r="W15">
        <v>2074.66</v>
      </c>
      <c r="X15">
        <v>2155.9299999999998</v>
      </c>
      <c r="Y15">
        <v>2293.91</v>
      </c>
      <c r="Z15">
        <v>2522.56</v>
      </c>
      <c r="AA15">
        <v>2859.62</v>
      </c>
      <c r="AB15">
        <v>3260.52</v>
      </c>
      <c r="AC15">
        <v>3600.45</v>
      </c>
      <c r="AD15">
        <v>4096.4399999999996</v>
      </c>
      <c r="AE15">
        <v>4631.29</v>
      </c>
      <c r="AF15">
        <v>5258.35</v>
      </c>
      <c r="AG15">
        <v>5606.97</v>
      </c>
      <c r="AH15">
        <v>4804.3900000000003</v>
      </c>
      <c r="AI15">
        <v>4893.84</v>
      </c>
      <c r="AJ15">
        <v>5105.7700000000004</v>
      </c>
      <c r="AK15">
        <v>5310.35</v>
      </c>
      <c r="AL15">
        <v>5704.47</v>
      </c>
      <c r="AM15">
        <v>6134.53</v>
      </c>
      <c r="AN15">
        <v>6606.83</v>
      </c>
      <c r="AO15">
        <v>7098.13</v>
      </c>
      <c r="AP15">
        <v>7624.67</v>
      </c>
      <c r="AQ15">
        <v>8194.94</v>
      </c>
      <c r="AR15">
        <v>8819.7999999999993</v>
      </c>
      <c r="AS15">
        <v>9505.06</v>
      </c>
      <c r="AT15">
        <v>10202.17</v>
      </c>
      <c r="AU15">
        <v>10953.47</v>
      </c>
      <c r="AV15">
        <v>11772.7</v>
      </c>
      <c r="AW15">
        <v>12669.63</v>
      </c>
      <c r="AX15">
        <v>13651.51</v>
      </c>
      <c r="AY15">
        <v>14652.5</v>
      </c>
      <c r="AZ15">
        <v>15739.09</v>
      </c>
      <c r="BA15">
        <v>16920.22</v>
      </c>
      <c r="BB15">
        <v>18201.66</v>
      </c>
      <c r="BC15">
        <v>19593.77</v>
      </c>
      <c r="BD15">
        <v>21007.79</v>
      </c>
      <c r="BE15">
        <v>22528.52</v>
      </c>
      <c r="BF15">
        <v>24160.34</v>
      </c>
      <c r="BG15">
        <v>25904.22</v>
      </c>
      <c r="BH15">
        <v>27761.13</v>
      </c>
      <c r="BI15">
        <v>29635.81</v>
      </c>
      <c r="BJ15">
        <v>31617.59</v>
      </c>
      <c r="BK15">
        <v>33707.03</v>
      </c>
      <c r="BL15">
        <v>35904.54</v>
      </c>
      <c r="BM15">
        <v>38211.79</v>
      </c>
      <c r="BN15">
        <v>40510.82</v>
      </c>
      <c r="BO15">
        <v>42907.71</v>
      </c>
      <c r="BP15">
        <v>45408.32</v>
      </c>
      <c r="BQ15">
        <v>48019.14</v>
      </c>
      <c r="BR15">
        <v>50742.25</v>
      </c>
      <c r="BS15">
        <v>53506.52</v>
      </c>
      <c r="BT15">
        <v>56383.86</v>
      </c>
      <c r="BU15">
        <v>59389.15</v>
      </c>
      <c r="BV15">
        <v>62537.32</v>
      </c>
      <c r="BW15">
        <v>65852.179999999993</v>
      </c>
    </row>
    <row r="16" spans="1:75" x14ac:dyDescent="0.25">
      <c r="A16" t="s">
        <v>109</v>
      </c>
      <c r="B16" t="s">
        <v>110</v>
      </c>
      <c r="C16" t="s">
        <v>98</v>
      </c>
      <c r="D16" t="s">
        <v>102</v>
      </c>
      <c r="O16">
        <v>3122.87</v>
      </c>
      <c r="P16">
        <v>2768.22</v>
      </c>
      <c r="Q16">
        <v>1667.9</v>
      </c>
      <c r="R16">
        <v>1540.72</v>
      </c>
      <c r="S16">
        <v>1653.08</v>
      </c>
      <c r="T16">
        <v>1803.63</v>
      </c>
      <c r="U16">
        <v>1927.53</v>
      </c>
      <c r="V16">
        <v>1941.43</v>
      </c>
      <c r="W16">
        <v>2211.41</v>
      </c>
      <c r="X16">
        <v>2123.9299999999998</v>
      </c>
      <c r="Y16">
        <v>2153.39</v>
      </c>
      <c r="Z16">
        <v>2334.4899999999998</v>
      </c>
      <c r="AA16">
        <v>2576.81</v>
      </c>
      <c r="AB16">
        <v>2980.01</v>
      </c>
      <c r="AC16">
        <v>3694.22</v>
      </c>
      <c r="AD16">
        <v>4900.4399999999996</v>
      </c>
      <c r="AE16">
        <v>6185.04</v>
      </c>
      <c r="AF16">
        <v>8663.7000000000007</v>
      </c>
      <c r="AG16">
        <v>10727.22</v>
      </c>
      <c r="AH16">
        <v>7871.11</v>
      </c>
      <c r="AI16">
        <v>8432.11</v>
      </c>
      <c r="AJ16">
        <v>8976.24</v>
      </c>
      <c r="AK16">
        <v>9628.64</v>
      </c>
      <c r="AL16">
        <v>11049.74</v>
      </c>
      <c r="AM16">
        <v>12692.97</v>
      </c>
      <c r="AN16">
        <v>14602.27</v>
      </c>
      <c r="AO16">
        <v>16661.25</v>
      </c>
      <c r="AP16">
        <v>18924.189999999999</v>
      </c>
      <c r="AQ16">
        <v>21496.63</v>
      </c>
      <c r="AR16">
        <v>24450.85</v>
      </c>
      <c r="AS16">
        <v>27845.89</v>
      </c>
      <c r="AT16">
        <v>31365</v>
      </c>
      <c r="AU16">
        <v>35326.74</v>
      </c>
      <c r="AV16">
        <v>39828.699999999997</v>
      </c>
      <c r="AW16">
        <v>44964.33</v>
      </c>
      <c r="AX16">
        <v>50825.97</v>
      </c>
      <c r="AY16">
        <v>56888.76</v>
      </c>
      <c r="AZ16">
        <v>63694.74</v>
      </c>
      <c r="BA16">
        <v>71380.09</v>
      </c>
      <c r="BB16">
        <v>80054.5</v>
      </c>
      <c r="BC16">
        <v>89869.77</v>
      </c>
      <c r="BD16">
        <v>99992.17</v>
      </c>
      <c r="BE16">
        <v>111278.17</v>
      </c>
      <c r="BF16">
        <v>123866.27</v>
      </c>
      <c r="BG16">
        <v>137870.56</v>
      </c>
      <c r="BH16">
        <v>153419.41</v>
      </c>
      <c r="BI16">
        <v>169380.17</v>
      </c>
      <c r="BJ16">
        <v>186892.73</v>
      </c>
      <c r="BK16">
        <v>206094.2</v>
      </c>
      <c r="BL16">
        <v>227109.33</v>
      </c>
      <c r="BM16">
        <v>250073.03</v>
      </c>
      <c r="BN16">
        <v>273331.63</v>
      </c>
      <c r="BO16">
        <v>298446.88</v>
      </c>
      <c r="BP16">
        <v>325619.31</v>
      </c>
      <c r="BQ16">
        <v>355030.06</v>
      </c>
      <c r="BR16">
        <v>386838.03</v>
      </c>
      <c r="BS16">
        <v>419314.63</v>
      </c>
      <c r="BT16">
        <v>454144.09</v>
      </c>
      <c r="BU16">
        <v>491681.66</v>
      </c>
      <c r="BV16">
        <v>532217.13</v>
      </c>
      <c r="BW16">
        <v>576156.06000000006</v>
      </c>
    </row>
    <row r="17" spans="1:75" x14ac:dyDescent="0.25">
      <c r="A17" t="s">
        <v>111</v>
      </c>
      <c r="B17" t="s">
        <v>112</v>
      </c>
      <c r="C17" t="s">
        <v>98</v>
      </c>
      <c r="D17" t="s">
        <v>99</v>
      </c>
      <c r="E17">
        <v>309683.63</v>
      </c>
      <c r="F17">
        <v>320166.25</v>
      </c>
      <c r="G17">
        <v>330315.13</v>
      </c>
      <c r="H17">
        <v>322486.44</v>
      </c>
      <c r="I17">
        <v>337569.09</v>
      </c>
      <c r="J17">
        <v>355545.25</v>
      </c>
      <c r="K17">
        <v>371350.72</v>
      </c>
      <c r="L17">
        <v>380331</v>
      </c>
      <c r="M17">
        <v>399944.19</v>
      </c>
      <c r="N17">
        <v>414732.03</v>
      </c>
      <c r="O17">
        <v>431060.53</v>
      </c>
      <c r="P17">
        <v>428281.09</v>
      </c>
      <c r="Q17">
        <v>428483.09</v>
      </c>
      <c r="R17">
        <v>444345.25</v>
      </c>
      <c r="S17">
        <v>462572.28</v>
      </c>
      <c r="T17">
        <v>482607.81</v>
      </c>
      <c r="U17">
        <v>502394.63</v>
      </c>
      <c r="V17">
        <v>521987.94</v>
      </c>
      <c r="W17">
        <v>545477.56000000006</v>
      </c>
      <c r="X17">
        <v>573842.13</v>
      </c>
      <c r="Y17">
        <v>596796</v>
      </c>
      <c r="Z17">
        <v>608134.68999999994</v>
      </c>
      <c r="AA17">
        <v>631243.75</v>
      </c>
      <c r="AB17">
        <v>651443.68999999994</v>
      </c>
      <c r="AC17">
        <v>677501.56</v>
      </c>
      <c r="AD17">
        <v>696472</v>
      </c>
      <c r="AE17">
        <v>717365.69</v>
      </c>
      <c r="AF17">
        <v>741038.88</v>
      </c>
      <c r="AG17">
        <v>768310</v>
      </c>
      <c r="AH17">
        <v>778866.56</v>
      </c>
      <c r="AI17">
        <v>799763.63</v>
      </c>
      <c r="AJ17">
        <v>814127.31</v>
      </c>
      <c r="AK17">
        <v>841164.44</v>
      </c>
      <c r="AL17">
        <v>863407.13</v>
      </c>
      <c r="AM17">
        <v>885656.31</v>
      </c>
      <c r="AN17">
        <v>908460.19</v>
      </c>
      <c r="AO17">
        <v>936787.38</v>
      </c>
      <c r="AP17">
        <v>965972.88</v>
      </c>
      <c r="AQ17">
        <v>996269.69</v>
      </c>
      <c r="AR17">
        <v>1027674.88</v>
      </c>
      <c r="AS17">
        <v>1060230</v>
      </c>
      <c r="AT17">
        <v>1095978.8799999999</v>
      </c>
      <c r="AU17">
        <v>1132481.6299999999</v>
      </c>
      <c r="AV17">
        <v>1169158.1299999999</v>
      </c>
      <c r="AW17">
        <v>1206084.1299999999</v>
      </c>
      <c r="AX17">
        <v>1243247.75</v>
      </c>
      <c r="AY17">
        <v>1282280.1299999999</v>
      </c>
      <c r="AZ17">
        <v>1321370.3799999999</v>
      </c>
      <c r="BA17">
        <v>1360593.38</v>
      </c>
      <c r="BB17">
        <v>1399945.25</v>
      </c>
      <c r="BC17">
        <v>1439479.25</v>
      </c>
      <c r="BD17">
        <v>1480987.75</v>
      </c>
      <c r="BE17">
        <v>1522380.13</v>
      </c>
      <c r="BF17">
        <v>1563733.63</v>
      </c>
      <c r="BG17">
        <v>1605018</v>
      </c>
      <c r="BH17">
        <v>1646226</v>
      </c>
      <c r="BI17">
        <v>1688251.25</v>
      </c>
      <c r="BJ17">
        <v>1730002.5</v>
      </c>
      <c r="BK17">
        <v>1771568</v>
      </c>
      <c r="BL17">
        <v>1813102.63</v>
      </c>
      <c r="BM17">
        <v>1854786.5</v>
      </c>
      <c r="BN17">
        <v>1896995.5</v>
      </c>
      <c r="BO17">
        <v>1939275.13</v>
      </c>
      <c r="BP17">
        <v>1981674.38</v>
      </c>
      <c r="BQ17">
        <v>2024058.38</v>
      </c>
      <c r="BR17">
        <v>2066300.63</v>
      </c>
      <c r="BS17">
        <v>2107312.5</v>
      </c>
      <c r="BT17">
        <v>2148005.75</v>
      </c>
      <c r="BU17">
        <v>2188396</v>
      </c>
      <c r="BV17">
        <v>2228631.75</v>
      </c>
      <c r="BW17">
        <v>2268897</v>
      </c>
    </row>
    <row r="18" spans="1:75" x14ac:dyDescent="0.25">
      <c r="A18" t="s">
        <v>111</v>
      </c>
      <c r="B18" t="s">
        <v>112</v>
      </c>
      <c r="C18" t="s">
        <v>100</v>
      </c>
      <c r="D18" t="s">
        <v>101</v>
      </c>
      <c r="E18">
        <v>20170.84</v>
      </c>
      <c r="F18">
        <v>20585.36</v>
      </c>
      <c r="G18">
        <v>20945.46</v>
      </c>
      <c r="H18">
        <v>20151.45</v>
      </c>
      <c r="I18">
        <v>20775.330000000002</v>
      </c>
      <c r="J18">
        <v>21543.77</v>
      </c>
      <c r="K18">
        <v>22145.18</v>
      </c>
      <c r="L18">
        <v>22314.22</v>
      </c>
      <c r="M18">
        <v>23089.23</v>
      </c>
      <c r="N18">
        <v>23577</v>
      </c>
      <c r="O18">
        <v>24157.72</v>
      </c>
      <c r="P18">
        <v>23690.880000000001</v>
      </c>
      <c r="Q18">
        <v>23419.68</v>
      </c>
      <c r="R18">
        <v>24015.48</v>
      </c>
      <c r="S18">
        <v>24729.4</v>
      </c>
      <c r="T18">
        <v>25520.560000000001</v>
      </c>
      <c r="U18">
        <v>26275.09</v>
      </c>
      <c r="V18">
        <v>26996.959999999999</v>
      </c>
      <c r="W18">
        <v>27896.01</v>
      </c>
      <c r="X18">
        <v>29016.67</v>
      </c>
      <c r="Y18">
        <v>29836.5</v>
      </c>
      <c r="Z18">
        <v>30061.67</v>
      </c>
      <c r="AA18">
        <v>30850.87</v>
      </c>
      <c r="AB18">
        <v>31459.279999999999</v>
      </c>
      <c r="AC18">
        <v>32288.49</v>
      </c>
      <c r="AD18">
        <v>32705.040000000001</v>
      </c>
      <c r="AE18">
        <v>33132.79</v>
      </c>
      <c r="AF18">
        <v>33617.35</v>
      </c>
      <c r="AG18">
        <v>34216.46</v>
      </c>
      <c r="AH18">
        <v>34071.360000000001</v>
      </c>
      <c r="AI18">
        <v>34410.35</v>
      </c>
      <c r="AJ18">
        <v>34505.629999999997</v>
      </c>
      <c r="AK18">
        <v>35164.730000000003</v>
      </c>
      <c r="AL18">
        <v>35635.5</v>
      </c>
      <c r="AM18">
        <v>36104.61</v>
      </c>
      <c r="AN18">
        <v>36581.99</v>
      </c>
      <c r="AO18">
        <v>37263.269999999997</v>
      </c>
      <c r="AP18">
        <v>37962.6</v>
      </c>
      <c r="AQ18">
        <v>38690.980000000003</v>
      </c>
      <c r="AR18">
        <v>39450.79</v>
      </c>
      <c r="AS18">
        <v>40245.370000000003</v>
      </c>
      <c r="AT18">
        <v>41150.870000000003</v>
      </c>
      <c r="AU18">
        <v>42072.639999999999</v>
      </c>
      <c r="AV18">
        <v>42989.8</v>
      </c>
      <c r="AW18">
        <v>43906.26</v>
      </c>
      <c r="AX18">
        <v>44822.53</v>
      </c>
      <c r="AY18">
        <v>45797.59</v>
      </c>
      <c r="AZ18">
        <v>46766.45</v>
      </c>
      <c r="BA18">
        <v>47732.68</v>
      </c>
      <c r="BB18">
        <v>48696.98</v>
      </c>
      <c r="BC18">
        <v>49661.89</v>
      </c>
      <c r="BD18">
        <v>50689.39</v>
      </c>
      <c r="BE18">
        <v>51707.37</v>
      </c>
      <c r="BF18">
        <v>52718.63</v>
      </c>
      <c r="BG18">
        <v>53721.98</v>
      </c>
      <c r="BH18">
        <v>54717.13</v>
      </c>
      <c r="BI18">
        <v>55733.93</v>
      </c>
      <c r="BJ18">
        <v>56736.46</v>
      </c>
      <c r="BK18">
        <v>57727.71</v>
      </c>
      <c r="BL18">
        <v>58712.66</v>
      </c>
      <c r="BM18">
        <v>59697.1</v>
      </c>
      <c r="BN18">
        <v>60692.94</v>
      </c>
      <c r="BO18">
        <v>61685.81</v>
      </c>
      <c r="BP18">
        <v>62678.07</v>
      </c>
      <c r="BQ18">
        <v>63666.51</v>
      </c>
      <c r="BR18">
        <v>64648.05</v>
      </c>
      <c r="BS18">
        <v>65589.48</v>
      </c>
      <c r="BT18">
        <v>66519.66</v>
      </c>
      <c r="BU18">
        <v>67439.03</v>
      </c>
      <c r="BV18">
        <v>68351.8</v>
      </c>
      <c r="BW18">
        <v>69263.39</v>
      </c>
    </row>
    <row r="19" spans="1:75" x14ac:dyDescent="0.25">
      <c r="A19" t="s">
        <v>111</v>
      </c>
      <c r="B19" t="s">
        <v>112</v>
      </c>
      <c r="C19" t="s">
        <v>98</v>
      </c>
      <c r="D19" t="s">
        <v>102</v>
      </c>
      <c r="E19">
        <v>333244.81</v>
      </c>
      <c r="F19">
        <v>361280.69</v>
      </c>
      <c r="G19">
        <v>373857.16</v>
      </c>
      <c r="H19">
        <v>323325.40999999997</v>
      </c>
      <c r="I19">
        <v>335114.40999999997</v>
      </c>
      <c r="J19">
        <v>305374.53000000003</v>
      </c>
      <c r="K19">
        <v>301931.81</v>
      </c>
      <c r="L19">
        <v>304959.75</v>
      </c>
      <c r="M19">
        <v>369894.06</v>
      </c>
      <c r="N19">
        <v>444984.72</v>
      </c>
      <c r="O19">
        <v>441369.22</v>
      </c>
      <c r="P19">
        <v>440390</v>
      </c>
      <c r="Q19">
        <v>424282.78</v>
      </c>
      <c r="R19">
        <v>398772.16</v>
      </c>
      <c r="S19">
        <v>405117.72</v>
      </c>
      <c r="T19">
        <v>453986.81</v>
      </c>
      <c r="U19">
        <v>483112.38</v>
      </c>
      <c r="V19">
        <v>514800.53</v>
      </c>
      <c r="W19">
        <v>461320.53</v>
      </c>
      <c r="X19">
        <v>446841.25</v>
      </c>
      <c r="Y19">
        <v>471001.47</v>
      </c>
      <c r="Z19">
        <v>415671.97</v>
      </c>
      <c r="AA19">
        <v>422934.09</v>
      </c>
      <c r="AB19">
        <v>489860.19</v>
      </c>
      <c r="AC19">
        <v>630478.88</v>
      </c>
      <c r="AD19">
        <v>696472</v>
      </c>
      <c r="AE19">
        <v>725387.31</v>
      </c>
      <c r="AF19">
        <v>795770.56</v>
      </c>
      <c r="AG19">
        <v>974780.31</v>
      </c>
      <c r="AH19">
        <v>796764.5</v>
      </c>
      <c r="AI19">
        <v>1019036.94</v>
      </c>
      <c r="AJ19">
        <v>1198568.8799999999</v>
      </c>
      <c r="AK19">
        <v>1277634.8799999999</v>
      </c>
      <c r="AL19">
        <v>1330111.1299999999</v>
      </c>
      <c r="AM19">
        <v>1383582.25</v>
      </c>
      <c r="AN19">
        <v>1438933</v>
      </c>
      <c r="AO19">
        <v>1507809.13</v>
      </c>
      <c r="AP19">
        <v>1580019.13</v>
      </c>
      <c r="AQ19">
        <v>1655870.13</v>
      </c>
      <c r="AR19">
        <v>1735462</v>
      </c>
      <c r="AS19">
        <v>1819048.5</v>
      </c>
      <c r="AT19">
        <v>1914785.25</v>
      </c>
      <c r="AU19">
        <v>2014596.13</v>
      </c>
      <c r="AV19">
        <v>2113727</v>
      </c>
      <c r="AW19">
        <v>2212207</v>
      </c>
      <c r="AX19">
        <v>2309939.25</v>
      </c>
      <c r="AY19">
        <v>2413595</v>
      </c>
      <c r="AZ19">
        <v>2515801</v>
      </c>
      <c r="BA19">
        <v>2616550.25</v>
      </c>
      <c r="BB19">
        <v>2715864.25</v>
      </c>
      <c r="BC19">
        <v>2813909.25</v>
      </c>
      <c r="BD19">
        <v>2917633.5</v>
      </c>
      <c r="BE19">
        <v>3019172.25</v>
      </c>
      <c r="BF19">
        <v>3118678.25</v>
      </c>
      <c r="BG19">
        <v>3216228.5</v>
      </c>
      <c r="BH19">
        <v>3311954</v>
      </c>
      <c r="BI19">
        <v>3410178.75</v>
      </c>
      <c r="BJ19">
        <v>3505992</v>
      </c>
      <c r="BK19">
        <v>3599679</v>
      </c>
      <c r="BL19">
        <v>3691755.5</v>
      </c>
      <c r="BM19">
        <v>3782767.25</v>
      </c>
      <c r="BN19">
        <v>3874854.25</v>
      </c>
      <c r="BO19">
        <v>3965767.75</v>
      </c>
      <c r="BP19">
        <v>4055725.5</v>
      </c>
      <c r="BQ19">
        <v>4144641</v>
      </c>
      <c r="BR19">
        <v>4232409.5</v>
      </c>
      <c r="BS19">
        <v>4317460</v>
      </c>
      <c r="BT19">
        <v>4401148.5</v>
      </c>
      <c r="BU19">
        <v>4483586</v>
      </c>
      <c r="BV19">
        <v>4565182</v>
      </c>
      <c r="BW19">
        <v>4646416.5</v>
      </c>
    </row>
    <row r="20" spans="1:75" x14ac:dyDescent="0.25">
      <c r="A20" t="s">
        <v>113</v>
      </c>
      <c r="B20" t="s">
        <v>114</v>
      </c>
      <c r="C20" t="s">
        <v>98</v>
      </c>
      <c r="D20" t="s">
        <v>99</v>
      </c>
      <c r="E20">
        <v>176348.56</v>
      </c>
      <c r="F20">
        <v>176086.45</v>
      </c>
      <c r="G20">
        <v>179515.7</v>
      </c>
      <c r="H20">
        <v>185016.73</v>
      </c>
      <c r="I20">
        <v>184981.66</v>
      </c>
      <c r="J20">
        <v>189709.84</v>
      </c>
      <c r="K20">
        <v>193895.33</v>
      </c>
      <c r="L20">
        <v>196881.45</v>
      </c>
      <c r="M20">
        <v>203703.81</v>
      </c>
      <c r="N20">
        <v>210896.88</v>
      </c>
      <c r="O20">
        <v>220608.09</v>
      </c>
      <c r="P20">
        <v>228542.83</v>
      </c>
      <c r="Q20">
        <v>233939.72</v>
      </c>
      <c r="R20">
        <v>234719.16</v>
      </c>
      <c r="S20">
        <v>240964.81</v>
      </c>
      <c r="T20">
        <v>245567.02</v>
      </c>
      <c r="U20">
        <v>251998.7</v>
      </c>
      <c r="V20">
        <v>256634.22</v>
      </c>
      <c r="W20">
        <v>265772.78000000003</v>
      </c>
      <c r="X20">
        <v>274600.03000000003</v>
      </c>
      <c r="Y20">
        <v>283815.75</v>
      </c>
      <c r="Z20">
        <v>286175.53000000003</v>
      </c>
      <c r="AA20">
        <v>288627.15999999997</v>
      </c>
      <c r="AB20">
        <v>292131.84000000003</v>
      </c>
      <c r="AC20">
        <v>298877.28000000003</v>
      </c>
      <c r="AD20">
        <v>304984</v>
      </c>
      <c r="AE20">
        <v>315055.81</v>
      </c>
      <c r="AF20">
        <v>325625.38</v>
      </c>
      <c r="AG20">
        <v>331486.63</v>
      </c>
      <c r="AH20">
        <v>318598.40999999997</v>
      </c>
      <c r="AI20">
        <v>325378.19</v>
      </c>
      <c r="AJ20">
        <v>336057.09</v>
      </c>
      <c r="AK20">
        <v>341568.47</v>
      </c>
      <c r="AL20">
        <v>346062.84</v>
      </c>
      <c r="AM20">
        <v>350340.03</v>
      </c>
      <c r="AN20">
        <v>354471.28</v>
      </c>
      <c r="AO20">
        <v>360252.81</v>
      </c>
      <c r="AP20">
        <v>365901.75</v>
      </c>
      <c r="AQ20">
        <v>371508.5</v>
      </c>
      <c r="AR20">
        <v>377038.19</v>
      </c>
      <c r="AS20">
        <v>382454.28</v>
      </c>
      <c r="AT20">
        <v>388062.28</v>
      </c>
      <c r="AU20">
        <v>393405.31</v>
      </c>
      <c r="AV20">
        <v>398570.38</v>
      </c>
      <c r="AW20">
        <v>403580.81</v>
      </c>
      <c r="AX20">
        <v>408445.31</v>
      </c>
      <c r="AY20">
        <v>413531.88</v>
      </c>
      <c r="AZ20">
        <v>418475.34</v>
      </c>
      <c r="BA20">
        <v>423306.5</v>
      </c>
      <c r="BB20">
        <v>428059</v>
      </c>
      <c r="BC20">
        <v>432785.09</v>
      </c>
      <c r="BD20">
        <v>437763.19</v>
      </c>
      <c r="BE20">
        <v>442667.53</v>
      </c>
      <c r="BF20">
        <v>447527.19</v>
      </c>
      <c r="BG20">
        <v>452370.56</v>
      </c>
      <c r="BH20">
        <v>457231.25</v>
      </c>
      <c r="BI20">
        <v>462443.25</v>
      </c>
      <c r="BJ20">
        <v>467582.09</v>
      </c>
      <c r="BK20">
        <v>472680.72</v>
      </c>
      <c r="BL20">
        <v>477714.31</v>
      </c>
      <c r="BM20">
        <v>482658.16</v>
      </c>
      <c r="BN20">
        <v>488511.34</v>
      </c>
      <c r="BO20">
        <v>494202.16</v>
      </c>
      <c r="BP20">
        <v>499863.28</v>
      </c>
      <c r="BQ20">
        <v>505465.25</v>
      </c>
      <c r="BR20">
        <v>511016.97</v>
      </c>
      <c r="BS20">
        <v>516553.09</v>
      </c>
      <c r="BT20">
        <v>522077.38</v>
      </c>
      <c r="BU20">
        <v>527592.25</v>
      </c>
      <c r="BV20">
        <v>533100.88</v>
      </c>
      <c r="BW20">
        <v>538625.56000000006</v>
      </c>
    </row>
    <row r="21" spans="1:75" x14ac:dyDescent="0.25">
      <c r="A21" t="s">
        <v>113</v>
      </c>
      <c r="B21" t="s">
        <v>114</v>
      </c>
      <c r="C21" t="s">
        <v>100</v>
      </c>
      <c r="D21" t="s">
        <v>101</v>
      </c>
      <c r="E21">
        <v>21192.51</v>
      </c>
      <c r="F21">
        <v>21173.46</v>
      </c>
      <c r="G21">
        <v>21589.14</v>
      </c>
      <c r="H21">
        <v>22243.99</v>
      </c>
      <c r="I21">
        <v>22223.61</v>
      </c>
      <c r="J21">
        <v>22765.54</v>
      </c>
      <c r="K21">
        <v>23233.13</v>
      </c>
      <c r="L21">
        <v>23546.03</v>
      </c>
      <c r="M21">
        <v>24298.68</v>
      </c>
      <c r="N21">
        <v>25064.79</v>
      </c>
      <c r="O21">
        <v>26090.67</v>
      </c>
      <c r="P21">
        <v>26857.29</v>
      </c>
      <c r="Q21">
        <v>27284.12</v>
      </c>
      <c r="R21">
        <v>27160.73</v>
      </c>
      <c r="S21">
        <v>27690.58</v>
      </c>
      <c r="T21">
        <v>28072.240000000002</v>
      </c>
      <c r="U21">
        <v>28717.59</v>
      </c>
      <c r="V21">
        <v>29205.17</v>
      </c>
      <c r="W21">
        <v>30227.84</v>
      </c>
      <c r="X21">
        <v>31198.26</v>
      </c>
      <c r="Y21">
        <v>32164.65</v>
      </c>
      <c r="Z21">
        <v>32295.85</v>
      </c>
      <c r="AA21">
        <v>32392.880000000001</v>
      </c>
      <c r="AB21">
        <v>32579.94</v>
      </c>
      <c r="AC21">
        <v>33123.25</v>
      </c>
      <c r="AD21">
        <v>33608.53</v>
      </c>
      <c r="AE21">
        <v>34546.31</v>
      </c>
      <c r="AF21">
        <v>35548.129999999997</v>
      </c>
      <c r="AG21">
        <v>36049.07</v>
      </c>
      <c r="AH21">
        <v>34532.26</v>
      </c>
      <c r="AI21">
        <v>35166.25</v>
      </c>
      <c r="AJ21">
        <v>36235</v>
      </c>
      <c r="AK21">
        <v>36761.589999999997</v>
      </c>
      <c r="AL21">
        <v>37190.81</v>
      </c>
      <c r="AM21">
        <v>37602.29</v>
      </c>
      <c r="AN21">
        <v>37998.449999999997</v>
      </c>
      <c r="AO21">
        <v>38569.86</v>
      </c>
      <c r="AP21">
        <v>39125.79</v>
      </c>
      <c r="AQ21">
        <v>39675.9</v>
      </c>
      <c r="AR21">
        <v>40217.230000000003</v>
      </c>
      <c r="AS21">
        <v>40746.54</v>
      </c>
      <c r="AT21">
        <v>41295.980000000003</v>
      </c>
      <c r="AU21">
        <v>41816.43</v>
      </c>
      <c r="AV21">
        <v>42318.05</v>
      </c>
      <c r="AW21">
        <v>42804.6</v>
      </c>
      <c r="AX21">
        <v>43278.13</v>
      </c>
      <c r="AY21">
        <v>43777.96</v>
      </c>
      <c r="AZ21">
        <v>44265.72</v>
      </c>
      <c r="BA21">
        <v>44745.65</v>
      </c>
      <c r="BB21">
        <v>45222.54</v>
      </c>
      <c r="BC21">
        <v>45702.84</v>
      </c>
      <c r="BD21">
        <v>46216.61</v>
      </c>
      <c r="BE21">
        <v>46729.68</v>
      </c>
      <c r="BF21">
        <v>47245.07</v>
      </c>
      <c r="BG21">
        <v>47765.53</v>
      </c>
      <c r="BH21">
        <v>48294.41</v>
      </c>
      <c r="BI21">
        <v>48867.13</v>
      </c>
      <c r="BJ21">
        <v>49439.17</v>
      </c>
      <c r="BK21">
        <v>50014.12</v>
      </c>
      <c r="BL21">
        <v>50589.45</v>
      </c>
      <c r="BM21">
        <v>51162.59</v>
      </c>
      <c r="BN21">
        <v>51839.66</v>
      </c>
      <c r="BO21">
        <v>52507.11</v>
      </c>
      <c r="BP21">
        <v>53178.82</v>
      </c>
      <c r="BQ21">
        <v>53851.33</v>
      </c>
      <c r="BR21">
        <v>54525.34</v>
      </c>
      <c r="BS21">
        <v>55204.24</v>
      </c>
      <c r="BT21">
        <v>55888.45</v>
      </c>
      <c r="BU21">
        <v>56578.65</v>
      </c>
      <c r="BV21">
        <v>57275.83</v>
      </c>
      <c r="BW21">
        <v>57982.78</v>
      </c>
    </row>
    <row r="22" spans="1:75" x14ac:dyDescent="0.25">
      <c r="A22" t="s">
        <v>113</v>
      </c>
      <c r="B22" t="s">
        <v>114</v>
      </c>
      <c r="C22" t="s">
        <v>98</v>
      </c>
      <c r="D22" t="s">
        <v>102</v>
      </c>
      <c r="E22">
        <v>163656.42000000001</v>
      </c>
      <c r="F22">
        <v>129482.88</v>
      </c>
      <c r="G22">
        <v>122362.88</v>
      </c>
      <c r="H22">
        <v>119192.04</v>
      </c>
      <c r="I22">
        <v>108214.42</v>
      </c>
      <c r="J22">
        <v>107258.09</v>
      </c>
      <c r="K22">
        <v>149629.13</v>
      </c>
      <c r="L22">
        <v>182543.59</v>
      </c>
      <c r="M22">
        <v>190547.94</v>
      </c>
      <c r="N22">
        <v>182890.05</v>
      </c>
      <c r="O22">
        <v>220956.55</v>
      </c>
      <c r="P22">
        <v>223425.95</v>
      </c>
      <c r="Q22">
        <v>245912.53</v>
      </c>
      <c r="R22">
        <v>234542.8</v>
      </c>
      <c r="S22">
        <v>246557.39</v>
      </c>
      <c r="T22">
        <v>283940.15999999997</v>
      </c>
      <c r="U22">
        <v>276296.78000000003</v>
      </c>
      <c r="V22">
        <v>242441.77</v>
      </c>
      <c r="W22">
        <v>245811.47</v>
      </c>
      <c r="X22">
        <v>243399.39</v>
      </c>
      <c r="Y22">
        <v>213516.53</v>
      </c>
      <c r="Z22">
        <v>213180.79999999999</v>
      </c>
      <c r="AA22">
        <v>220708.11</v>
      </c>
      <c r="AB22">
        <v>264694.34000000003</v>
      </c>
      <c r="AC22">
        <v>294381.38</v>
      </c>
      <c r="AD22">
        <v>304984</v>
      </c>
      <c r="AE22">
        <v>307032.90999999997</v>
      </c>
      <c r="AF22">
        <v>350543.63</v>
      </c>
      <c r="AG22">
        <v>375518.5</v>
      </c>
      <c r="AH22">
        <v>339752.44</v>
      </c>
      <c r="AI22">
        <v>331161.15999999997</v>
      </c>
      <c r="AJ22">
        <v>359755.16</v>
      </c>
      <c r="AK22">
        <v>367742.71999999997</v>
      </c>
      <c r="AL22">
        <v>372422.88</v>
      </c>
      <c r="AM22">
        <v>376853.97</v>
      </c>
      <c r="AN22">
        <v>381159.88</v>
      </c>
      <c r="AO22">
        <v>387642.09</v>
      </c>
      <c r="AP22">
        <v>394402.69</v>
      </c>
      <c r="AQ22">
        <v>401031.28</v>
      </c>
      <c r="AR22">
        <v>407581.47</v>
      </c>
      <c r="AS22">
        <v>413964.06</v>
      </c>
      <c r="AT22">
        <v>421123.97</v>
      </c>
      <c r="AU22">
        <v>428172.63</v>
      </c>
      <c r="AV22">
        <v>434938.91</v>
      </c>
      <c r="AW22">
        <v>441453.94</v>
      </c>
      <c r="AX22">
        <v>447707.5</v>
      </c>
      <c r="AY22">
        <v>454645.22</v>
      </c>
      <c r="AZ22">
        <v>461502.75</v>
      </c>
      <c r="BA22">
        <v>468108.06</v>
      </c>
      <c r="BB22">
        <v>474501.72</v>
      </c>
      <c r="BC22">
        <v>480776.91</v>
      </c>
      <c r="BD22">
        <v>487690.81</v>
      </c>
      <c r="BE22">
        <v>494549.97</v>
      </c>
      <c r="BF22">
        <v>501201.44</v>
      </c>
      <c r="BG22">
        <v>507685.34</v>
      </c>
      <c r="BH22">
        <v>514058.78</v>
      </c>
      <c r="BI22">
        <v>521109.41</v>
      </c>
      <c r="BJ22">
        <v>528036.13</v>
      </c>
      <c r="BK22">
        <v>534745.68999999994</v>
      </c>
      <c r="BL22">
        <v>541229.18999999994</v>
      </c>
      <c r="BM22">
        <v>547465.93999999994</v>
      </c>
      <c r="BN22">
        <v>554911.93999999994</v>
      </c>
      <c r="BO22">
        <v>562105.63</v>
      </c>
      <c r="BP22">
        <v>569105.18999999994</v>
      </c>
      <c r="BQ22">
        <v>575899.75</v>
      </c>
      <c r="BR22">
        <v>582514.43999999994</v>
      </c>
      <c r="BS22">
        <v>589172.75</v>
      </c>
      <c r="BT22">
        <v>595763.18999999994</v>
      </c>
      <c r="BU22">
        <v>602225.88</v>
      </c>
      <c r="BV22">
        <v>608577.13</v>
      </c>
      <c r="BW22">
        <v>614862.68999999994</v>
      </c>
    </row>
    <row r="23" spans="1:75" x14ac:dyDescent="0.25">
      <c r="A23" t="s">
        <v>115</v>
      </c>
      <c r="B23" t="s">
        <v>116</v>
      </c>
      <c r="C23" t="s">
        <v>98</v>
      </c>
      <c r="D23" t="s">
        <v>99</v>
      </c>
      <c r="E23">
        <v>4277.7299999999996</v>
      </c>
      <c r="F23">
        <v>3883.05</v>
      </c>
      <c r="G23">
        <v>4143.17</v>
      </c>
      <c r="H23">
        <v>4292.21</v>
      </c>
      <c r="I23">
        <v>4900.46</v>
      </c>
      <c r="J23">
        <v>5137.1099999999997</v>
      </c>
      <c r="K23">
        <v>5229.43</v>
      </c>
      <c r="L23">
        <v>5385.5</v>
      </c>
      <c r="M23">
        <v>5509.89</v>
      </c>
      <c r="N23">
        <v>5880.56</v>
      </c>
      <c r="O23">
        <v>5786.69</v>
      </c>
      <c r="P23">
        <v>5544.7</v>
      </c>
      <c r="Q23">
        <v>5332.58</v>
      </c>
      <c r="R23">
        <v>5349</v>
      </c>
      <c r="S23">
        <v>5517.43</v>
      </c>
      <c r="T23">
        <v>5759.03</v>
      </c>
      <c r="U23">
        <v>6002.26</v>
      </c>
      <c r="V23">
        <v>6299.12</v>
      </c>
      <c r="W23">
        <v>6727.96</v>
      </c>
      <c r="X23">
        <v>6999.08</v>
      </c>
      <c r="Y23">
        <v>7132.59</v>
      </c>
      <c r="Z23">
        <v>7190.03</v>
      </c>
      <c r="AA23">
        <v>7290.9</v>
      </c>
      <c r="AB23">
        <v>7430.14</v>
      </c>
      <c r="AC23">
        <v>7639.21</v>
      </c>
      <c r="AD23">
        <v>7706.22</v>
      </c>
      <c r="AE23">
        <v>7968.21</v>
      </c>
      <c r="AF23">
        <v>8190.98</v>
      </c>
      <c r="AG23">
        <v>8272.9599999999991</v>
      </c>
      <c r="AH23">
        <v>7829.03</v>
      </c>
      <c r="AI23">
        <v>7903.88</v>
      </c>
      <c r="AJ23">
        <v>8061.96</v>
      </c>
      <c r="AK23">
        <v>8263.51</v>
      </c>
      <c r="AL23">
        <v>8437.75</v>
      </c>
      <c r="AM23">
        <v>8611.0300000000007</v>
      </c>
      <c r="AN23">
        <v>8783.1200000000008</v>
      </c>
      <c r="AO23">
        <v>8978.9699999999993</v>
      </c>
      <c r="AP23">
        <v>9167.1200000000008</v>
      </c>
      <c r="AQ23">
        <v>9351.24</v>
      </c>
      <c r="AR23">
        <v>9537.8700000000008</v>
      </c>
      <c r="AS23">
        <v>9726.19</v>
      </c>
      <c r="AT23">
        <v>9921.5499999999993</v>
      </c>
      <c r="AU23">
        <v>10114.450000000001</v>
      </c>
      <c r="AV23">
        <v>10307.790000000001</v>
      </c>
      <c r="AW23">
        <v>10502.46</v>
      </c>
      <c r="AX23">
        <v>10697.88</v>
      </c>
      <c r="AY23">
        <v>10902.22</v>
      </c>
      <c r="AZ23">
        <v>11107.08</v>
      </c>
      <c r="BA23">
        <v>11314.56</v>
      </c>
      <c r="BB23">
        <v>11525.95</v>
      </c>
      <c r="BC23">
        <v>11743.23</v>
      </c>
      <c r="BD23">
        <v>11974.81</v>
      </c>
      <c r="BE23">
        <v>12212.54</v>
      </c>
      <c r="BF23">
        <v>12455.12</v>
      </c>
      <c r="BG23">
        <v>12700.19</v>
      </c>
      <c r="BH23">
        <v>12946.77</v>
      </c>
      <c r="BI23">
        <v>13207.34</v>
      </c>
      <c r="BJ23">
        <v>13469.6</v>
      </c>
      <c r="BK23">
        <v>13734.93</v>
      </c>
      <c r="BL23">
        <v>14005.78</v>
      </c>
      <c r="BM23">
        <v>14283.27</v>
      </c>
      <c r="BN23">
        <v>14583.69</v>
      </c>
      <c r="BO23">
        <v>14891.94</v>
      </c>
      <c r="BP23">
        <v>15205.58</v>
      </c>
      <c r="BQ23">
        <v>15520.42</v>
      </c>
      <c r="BR23">
        <v>15833.62</v>
      </c>
      <c r="BS23">
        <v>16164.83</v>
      </c>
      <c r="BT23">
        <v>16495.919999999998</v>
      </c>
      <c r="BU23">
        <v>16828.150000000001</v>
      </c>
      <c r="BV23">
        <v>17163.89</v>
      </c>
      <c r="BW23">
        <v>17505.349999999999</v>
      </c>
    </row>
    <row r="24" spans="1:75" x14ac:dyDescent="0.25">
      <c r="A24" t="s">
        <v>115</v>
      </c>
      <c r="B24" t="s">
        <v>116</v>
      </c>
      <c r="C24" t="s">
        <v>100</v>
      </c>
      <c r="D24" t="s">
        <v>101</v>
      </c>
      <c r="E24">
        <v>26262.560000000001</v>
      </c>
      <c r="F24">
        <v>23315.81</v>
      </c>
      <c r="G24">
        <v>24328.84</v>
      </c>
      <c r="H24">
        <v>24655.83</v>
      </c>
      <c r="I24">
        <v>27560.16</v>
      </c>
      <c r="J24">
        <v>28317.83</v>
      </c>
      <c r="K24">
        <v>28291.63</v>
      </c>
      <c r="L24">
        <v>28627.27</v>
      </c>
      <c r="M24">
        <v>28794.48</v>
      </c>
      <c r="N24">
        <v>30211.14</v>
      </c>
      <c r="O24">
        <v>29211.57</v>
      </c>
      <c r="P24">
        <v>27483.85</v>
      </c>
      <c r="Q24">
        <v>25943.49</v>
      </c>
      <c r="R24">
        <v>25548.45</v>
      </c>
      <c r="S24">
        <v>25900.86</v>
      </c>
      <c r="T24">
        <v>26614.84</v>
      </c>
      <c r="U24">
        <v>27357.279999999999</v>
      </c>
      <c r="V24">
        <v>28356.46</v>
      </c>
      <c r="W24">
        <v>29937.31</v>
      </c>
      <c r="X24">
        <v>30781.759999999998</v>
      </c>
      <c r="Y24">
        <v>30982.87</v>
      </c>
      <c r="Z24">
        <v>30822.83</v>
      </c>
      <c r="AA24">
        <v>30826.49</v>
      </c>
      <c r="AB24">
        <v>30969.62</v>
      </c>
      <c r="AC24">
        <v>31381.95</v>
      </c>
      <c r="AD24">
        <v>31199.360000000001</v>
      </c>
      <c r="AE24">
        <v>31791.35</v>
      </c>
      <c r="AF24">
        <v>32203.67</v>
      </c>
      <c r="AG24">
        <v>32058.080000000002</v>
      </c>
      <c r="AH24">
        <v>29916.7</v>
      </c>
      <c r="AI24">
        <v>29804.639999999999</v>
      </c>
      <c r="AJ24">
        <v>30024.29</v>
      </c>
      <c r="AK24">
        <v>30415.79</v>
      </c>
      <c r="AL24">
        <v>30711.08</v>
      </c>
      <c r="AM24">
        <v>31000.66</v>
      </c>
      <c r="AN24">
        <v>31278.12</v>
      </c>
      <c r="AO24">
        <v>31630.57</v>
      </c>
      <c r="AP24">
        <v>31948.23</v>
      </c>
      <c r="AQ24">
        <v>32247.08</v>
      </c>
      <c r="AR24">
        <v>32553.26</v>
      </c>
      <c r="AS24">
        <v>32866.67</v>
      </c>
      <c r="AT24">
        <v>33205.82</v>
      </c>
      <c r="AU24">
        <v>33538.19</v>
      </c>
      <c r="AV24">
        <v>33874.54</v>
      </c>
      <c r="AW24">
        <v>34217.980000000003</v>
      </c>
      <c r="AX24">
        <v>34567.050000000003</v>
      </c>
      <c r="AY24">
        <v>34948.519999999997</v>
      </c>
      <c r="AZ24">
        <v>35335.56</v>
      </c>
      <c r="BA24">
        <v>35736.07</v>
      </c>
      <c r="BB24">
        <v>36154.93</v>
      </c>
      <c r="BC24">
        <v>36598.99</v>
      </c>
      <c r="BD24">
        <v>37094.5</v>
      </c>
      <c r="BE24">
        <v>37615.800000000003</v>
      </c>
      <c r="BF24">
        <v>38158.43</v>
      </c>
      <c r="BG24">
        <v>38715.15</v>
      </c>
      <c r="BH24">
        <v>39282.42</v>
      </c>
      <c r="BI24">
        <v>39898.32</v>
      </c>
      <c r="BJ24">
        <v>40525.449999999997</v>
      </c>
      <c r="BK24">
        <v>41166.71</v>
      </c>
      <c r="BL24">
        <v>41828.14</v>
      </c>
      <c r="BM24">
        <v>42511.62</v>
      </c>
      <c r="BN24">
        <v>43264.84</v>
      </c>
      <c r="BO24">
        <v>44043.01</v>
      </c>
      <c r="BP24">
        <v>44839.31</v>
      </c>
      <c r="BQ24">
        <v>45643.44</v>
      </c>
      <c r="BR24">
        <v>46447.88</v>
      </c>
      <c r="BS24">
        <v>47310.98</v>
      </c>
      <c r="BT24">
        <v>48178.79</v>
      </c>
      <c r="BU24">
        <v>49054.48</v>
      </c>
      <c r="BV24">
        <v>49943.44</v>
      </c>
      <c r="BW24">
        <v>50850.94</v>
      </c>
    </row>
    <row r="25" spans="1:75" x14ac:dyDescent="0.25">
      <c r="A25" t="s">
        <v>115</v>
      </c>
      <c r="B25" t="s">
        <v>116</v>
      </c>
      <c r="C25" t="s">
        <v>98</v>
      </c>
      <c r="D25" t="s">
        <v>102</v>
      </c>
      <c r="E25">
        <v>2820.1</v>
      </c>
      <c r="F25">
        <v>2754.54</v>
      </c>
      <c r="G25">
        <v>2872.64</v>
      </c>
      <c r="H25">
        <v>3033.84</v>
      </c>
      <c r="I25">
        <v>3444.26</v>
      </c>
      <c r="J25">
        <v>3800.03</v>
      </c>
      <c r="K25">
        <v>3960.05</v>
      </c>
      <c r="L25">
        <v>4223.1099999999997</v>
      </c>
      <c r="M25">
        <v>4237.22</v>
      </c>
      <c r="N25">
        <v>4437.24</v>
      </c>
      <c r="O25">
        <v>4420.3</v>
      </c>
      <c r="P25">
        <v>4200.97</v>
      </c>
      <c r="Q25">
        <v>4111.45</v>
      </c>
      <c r="R25">
        <v>4001.25</v>
      </c>
      <c r="S25">
        <v>4133.21</v>
      </c>
      <c r="T25">
        <v>4249.9399999999996</v>
      </c>
      <c r="U25">
        <v>4395.2</v>
      </c>
      <c r="V25">
        <v>6095.08</v>
      </c>
      <c r="W25">
        <v>6615.59</v>
      </c>
      <c r="X25">
        <v>7118.54</v>
      </c>
      <c r="Y25">
        <v>7166.14</v>
      </c>
      <c r="Z25">
        <v>7088.69</v>
      </c>
      <c r="AA25">
        <v>7353.43</v>
      </c>
      <c r="AB25">
        <v>7424.01</v>
      </c>
      <c r="AC25">
        <v>7512.86</v>
      </c>
      <c r="AD25">
        <v>7706.22</v>
      </c>
      <c r="AE25">
        <v>7783.1</v>
      </c>
      <c r="AF25">
        <v>8004.46</v>
      </c>
      <c r="AG25">
        <v>8027.43</v>
      </c>
      <c r="AH25">
        <v>7393.36</v>
      </c>
      <c r="AI25">
        <v>7417.56</v>
      </c>
      <c r="AJ25">
        <v>7261.88</v>
      </c>
      <c r="AK25">
        <v>7444.44</v>
      </c>
      <c r="AL25">
        <v>7551.34</v>
      </c>
      <c r="AM25">
        <v>7659.38</v>
      </c>
      <c r="AN25">
        <v>7768.46</v>
      </c>
      <c r="AO25">
        <v>7908.2</v>
      </c>
      <c r="AP25">
        <v>8013.66</v>
      </c>
      <c r="AQ25">
        <v>8114.51</v>
      </c>
      <c r="AR25">
        <v>8218.3700000000008</v>
      </c>
      <c r="AS25">
        <v>8323.31</v>
      </c>
      <c r="AT25">
        <v>8443.67</v>
      </c>
      <c r="AU25">
        <v>8552.15</v>
      </c>
      <c r="AV25">
        <v>8660.2800000000007</v>
      </c>
      <c r="AW25">
        <v>8768.9699999999993</v>
      </c>
      <c r="AX25">
        <v>8877.31</v>
      </c>
      <c r="AY25">
        <v>9001.3700000000008</v>
      </c>
      <c r="AZ25">
        <v>9119.94</v>
      </c>
      <c r="BA25">
        <v>9239.9500000000007</v>
      </c>
      <c r="BB25">
        <v>9362.4599999999991</v>
      </c>
      <c r="BC25">
        <v>9489.7900000000009</v>
      </c>
      <c r="BD25">
        <v>9638.07</v>
      </c>
      <c r="BE25">
        <v>9788.81</v>
      </c>
      <c r="BF25">
        <v>9942.9</v>
      </c>
      <c r="BG25">
        <v>10098.44</v>
      </c>
      <c r="BH25">
        <v>10254.94</v>
      </c>
      <c r="BI25">
        <v>10434.64</v>
      </c>
      <c r="BJ25">
        <v>10614.94</v>
      </c>
      <c r="BK25">
        <v>10797.56</v>
      </c>
      <c r="BL25">
        <v>10984.59</v>
      </c>
      <c r="BM25">
        <v>11176.78</v>
      </c>
      <c r="BN25">
        <v>11401.22</v>
      </c>
      <c r="BO25">
        <v>11632.42</v>
      </c>
      <c r="BP25">
        <v>11868.38</v>
      </c>
      <c r="BQ25">
        <v>12105.99</v>
      </c>
      <c r="BR25">
        <v>12343.1</v>
      </c>
      <c r="BS25">
        <v>12611.37</v>
      </c>
      <c r="BT25">
        <v>12881.8</v>
      </c>
      <c r="BU25">
        <v>13154.78</v>
      </c>
      <c r="BV25">
        <v>13432.12</v>
      </c>
      <c r="BW25">
        <v>13715.75</v>
      </c>
    </row>
    <row r="26" spans="1:75" x14ac:dyDescent="0.25">
      <c r="A26" t="s">
        <v>117</v>
      </c>
      <c r="B26" t="s">
        <v>118</v>
      </c>
      <c r="C26" t="s">
        <v>98</v>
      </c>
      <c r="D26" t="s">
        <v>99</v>
      </c>
      <c r="E26">
        <v>5006.3999999999996</v>
      </c>
      <c r="F26">
        <v>4740.2299999999996</v>
      </c>
      <c r="G26">
        <v>4382.05</v>
      </c>
      <c r="H26">
        <v>4661.46</v>
      </c>
      <c r="I26">
        <v>4894.71</v>
      </c>
      <c r="J26">
        <v>4661.8</v>
      </c>
      <c r="K26">
        <v>4716.95</v>
      </c>
      <c r="L26">
        <v>5207.47</v>
      </c>
      <c r="M26">
        <v>5571.99</v>
      </c>
      <c r="N26">
        <v>5592.27</v>
      </c>
      <c r="O26">
        <v>5840.46</v>
      </c>
      <c r="P26">
        <v>6496.34</v>
      </c>
      <c r="Q26">
        <v>6930.95</v>
      </c>
      <c r="R26">
        <v>7822.96</v>
      </c>
      <c r="S26">
        <v>7803.4</v>
      </c>
      <c r="T26">
        <v>8110.07</v>
      </c>
      <c r="U26">
        <v>8443.4</v>
      </c>
      <c r="V26">
        <v>8704.5499999999993</v>
      </c>
      <c r="W26">
        <v>9121.5</v>
      </c>
      <c r="X26">
        <v>9513.73</v>
      </c>
      <c r="Y26">
        <v>10017.950000000001</v>
      </c>
      <c r="Z26">
        <v>10478.780000000001</v>
      </c>
      <c r="AA26">
        <v>11029.96</v>
      </c>
      <c r="AB26">
        <v>11824.12</v>
      </c>
      <c r="AC26">
        <v>12486.27</v>
      </c>
      <c r="AD26">
        <v>13460.2</v>
      </c>
      <c r="AE26">
        <v>14355.71</v>
      </c>
      <c r="AF26">
        <v>15559.29</v>
      </c>
      <c r="AG26">
        <v>16540.77</v>
      </c>
      <c r="AH26">
        <v>17054.36</v>
      </c>
      <c r="AI26">
        <v>17751.2</v>
      </c>
      <c r="AJ26">
        <v>18013.21</v>
      </c>
      <c r="AK26">
        <v>18667.810000000001</v>
      </c>
      <c r="AL26">
        <v>19361.63</v>
      </c>
      <c r="AM26">
        <v>19995.29</v>
      </c>
      <c r="AN26">
        <v>20621.22</v>
      </c>
      <c r="AO26">
        <v>21276.31</v>
      </c>
      <c r="AP26">
        <v>21908.66</v>
      </c>
      <c r="AQ26">
        <v>22570.95</v>
      </c>
      <c r="AR26">
        <v>23194.400000000001</v>
      </c>
      <c r="AS26">
        <v>23778.53</v>
      </c>
      <c r="AT26">
        <v>24347.75</v>
      </c>
      <c r="AU26">
        <v>24882.73</v>
      </c>
      <c r="AV26">
        <v>25400.12</v>
      </c>
      <c r="AW26">
        <v>25914.66</v>
      </c>
      <c r="AX26">
        <v>26443.15</v>
      </c>
      <c r="AY26">
        <v>26954.43</v>
      </c>
      <c r="AZ26">
        <v>27469.59</v>
      </c>
      <c r="BA26">
        <v>27996.2</v>
      </c>
      <c r="BB26">
        <v>28530.57</v>
      </c>
      <c r="BC26">
        <v>29056.080000000002</v>
      </c>
      <c r="BD26">
        <v>29602.39</v>
      </c>
      <c r="BE26">
        <v>30144.06</v>
      </c>
      <c r="BF26">
        <v>30692.07</v>
      </c>
      <c r="BG26">
        <v>31238.880000000001</v>
      </c>
      <c r="BH26">
        <v>31772.1</v>
      </c>
      <c r="BI26">
        <v>32306.77</v>
      </c>
      <c r="BJ26">
        <v>32828.74</v>
      </c>
      <c r="BK26">
        <v>33345.21</v>
      </c>
      <c r="BL26">
        <v>33851.519999999997</v>
      </c>
      <c r="BM26">
        <v>34349.71</v>
      </c>
      <c r="BN26">
        <v>34837.300000000003</v>
      </c>
      <c r="BO26">
        <v>35315.42</v>
      </c>
      <c r="BP26">
        <v>35794.33</v>
      </c>
      <c r="BQ26">
        <v>36280.46</v>
      </c>
      <c r="BR26">
        <v>36781.360000000001</v>
      </c>
      <c r="BS26">
        <v>37312</v>
      </c>
      <c r="BT26">
        <v>37862.47</v>
      </c>
      <c r="BU26">
        <v>38433.97</v>
      </c>
      <c r="BV26">
        <v>39027.800000000003</v>
      </c>
      <c r="BW26">
        <v>39640.06</v>
      </c>
    </row>
    <row r="27" spans="1:75" x14ac:dyDescent="0.25">
      <c r="A27" t="s">
        <v>117</v>
      </c>
      <c r="B27" t="s">
        <v>118</v>
      </c>
      <c r="C27" t="s">
        <v>100</v>
      </c>
      <c r="D27" t="s">
        <v>101</v>
      </c>
      <c r="E27">
        <v>21139.02</v>
      </c>
      <c r="F27">
        <v>19255.72</v>
      </c>
      <c r="G27">
        <v>17257.54</v>
      </c>
      <c r="H27">
        <v>17874.54</v>
      </c>
      <c r="I27">
        <v>18274.47</v>
      </c>
      <c r="J27">
        <v>16899.8</v>
      </c>
      <c r="K27">
        <v>16547.41</v>
      </c>
      <c r="L27">
        <v>17641.810000000001</v>
      </c>
      <c r="M27">
        <v>18221.54</v>
      </c>
      <c r="N27">
        <v>17682.95</v>
      </c>
      <c r="O27">
        <v>17909.59</v>
      </c>
      <c r="P27">
        <v>19378.509999999998</v>
      </c>
      <c r="Q27">
        <v>20157.32</v>
      </c>
      <c r="R27">
        <v>22210.26</v>
      </c>
      <c r="S27">
        <v>21627.93</v>
      </c>
      <c r="T27">
        <v>21925.48</v>
      </c>
      <c r="U27">
        <v>22197.5</v>
      </c>
      <c r="V27">
        <v>22186.65</v>
      </c>
      <c r="W27">
        <v>22555.18</v>
      </c>
      <c r="X27">
        <v>22942.22</v>
      </c>
      <c r="Y27">
        <v>23725.57</v>
      </c>
      <c r="Z27">
        <v>24650.2</v>
      </c>
      <c r="AA27">
        <v>25964.58</v>
      </c>
      <c r="AB27">
        <v>27614.94</v>
      </c>
      <c r="AC27">
        <v>28093.65</v>
      </c>
      <c r="AD27">
        <v>28068.47</v>
      </c>
      <c r="AE27">
        <v>26740.77</v>
      </c>
      <c r="AF27">
        <v>25403.5</v>
      </c>
      <c r="AG27">
        <v>23756.44</v>
      </c>
      <c r="AH27">
        <v>22039.200000000001</v>
      </c>
      <c r="AI27">
        <v>21262.52</v>
      </c>
      <c r="AJ27">
        <v>20570.52</v>
      </c>
      <c r="AK27">
        <v>20754.32</v>
      </c>
      <c r="AL27">
        <v>21247.68</v>
      </c>
      <c r="AM27">
        <v>21757.24</v>
      </c>
      <c r="AN27">
        <v>22203.33</v>
      </c>
      <c r="AO27">
        <v>22596.55</v>
      </c>
      <c r="AP27">
        <v>22924.82</v>
      </c>
      <c r="AQ27">
        <v>23256.63</v>
      </c>
      <c r="AR27">
        <v>23551.87</v>
      </c>
      <c r="AS27">
        <v>23833.62</v>
      </c>
      <c r="AT27">
        <v>24123.06</v>
      </c>
      <c r="AU27">
        <v>24386.11</v>
      </c>
      <c r="AV27">
        <v>24638.639999999999</v>
      </c>
      <c r="AW27">
        <v>24893.98</v>
      </c>
      <c r="AX27">
        <v>25167.13</v>
      </c>
      <c r="AY27">
        <v>25427.45</v>
      </c>
      <c r="AZ27">
        <v>25694.47</v>
      </c>
      <c r="BA27">
        <v>25974.720000000001</v>
      </c>
      <c r="BB27">
        <v>26264.29</v>
      </c>
      <c r="BC27">
        <v>26547.61</v>
      </c>
      <c r="BD27">
        <v>26851.67</v>
      </c>
      <c r="BE27">
        <v>27153.05</v>
      </c>
      <c r="BF27">
        <v>27461.56</v>
      </c>
      <c r="BG27">
        <v>27770.44</v>
      </c>
      <c r="BH27">
        <v>28068.95</v>
      </c>
      <c r="BI27">
        <v>28370.73</v>
      </c>
      <c r="BJ27">
        <v>28663.98</v>
      </c>
      <c r="BK27">
        <v>28956.31</v>
      </c>
      <c r="BL27">
        <v>29245.27</v>
      </c>
      <c r="BM27">
        <v>29534.09</v>
      </c>
      <c r="BN27">
        <v>29821.41</v>
      </c>
      <c r="BO27">
        <v>30108.959999999999</v>
      </c>
      <c r="BP27">
        <v>30406.83</v>
      </c>
      <c r="BQ27">
        <v>30721.89</v>
      </c>
      <c r="BR27">
        <v>31061.759999999998</v>
      </c>
      <c r="BS27">
        <v>31439.63</v>
      </c>
      <c r="BT27">
        <v>31847.54</v>
      </c>
      <c r="BU27">
        <v>32287.42</v>
      </c>
      <c r="BV27">
        <v>32761.23</v>
      </c>
      <c r="BW27">
        <v>33266.410000000003</v>
      </c>
    </row>
    <row r="28" spans="1:75" x14ac:dyDescent="0.25">
      <c r="A28" t="s">
        <v>117</v>
      </c>
      <c r="B28" t="s">
        <v>118</v>
      </c>
      <c r="C28" t="s">
        <v>98</v>
      </c>
      <c r="D28" t="s">
        <v>102</v>
      </c>
      <c r="E28">
        <v>6435.63</v>
      </c>
      <c r="F28">
        <v>6640.79</v>
      </c>
      <c r="G28">
        <v>6580.57</v>
      </c>
      <c r="H28">
        <v>6485.34</v>
      </c>
      <c r="I28">
        <v>6535.88</v>
      </c>
      <c r="J28">
        <v>5930.18</v>
      </c>
      <c r="K28">
        <v>4848.3100000000004</v>
      </c>
      <c r="L28">
        <v>5234.3900000000003</v>
      </c>
      <c r="M28">
        <v>5521.08</v>
      </c>
      <c r="N28">
        <v>5552.4</v>
      </c>
      <c r="O28">
        <v>5856.6</v>
      </c>
      <c r="P28">
        <v>6181.58</v>
      </c>
      <c r="Q28">
        <v>6230.91</v>
      </c>
      <c r="R28">
        <v>6673.71</v>
      </c>
      <c r="S28">
        <v>7002.49</v>
      </c>
      <c r="T28">
        <v>7189.8</v>
      </c>
      <c r="U28">
        <v>7369.53</v>
      </c>
      <c r="V28">
        <v>7523.23</v>
      </c>
      <c r="W28">
        <v>7225.89</v>
      </c>
      <c r="X28">
        <v>7625.01</v>
      </c>
      <c r="Y28">
        <v>8984.7000000000007</v>
      </c>
      <c r="Z28">
        <v>8739.5</v>
      </c>
      <c r="AA28">
        <v>9209.67</v>
      </c>
      <c r="AB28">
        <v>10354.290000000001</v>
      </c>
      <c r="AC28">
        <v>11608.61</v>
      </c>
      <c r="AD28">
        <v>13460.2</v>
      </c>
      <c r="AE28">
        <v>15352.69</v>
      </c>
      <c r="AF28">
        <v>17390.98</v>
      </c>
      <c r="AG28">
        <v>20175.27</v>
      </c>
      <c r="AH28">
        <v>17608.63</v>
      </c>
      <c r="AI28">
        <v>20594.04</v>
      </c>
      <c r="AJ28">
        <v>20613.03</v>
      </c>
      <c r="AK28">
        <v>21659.87</v>
      </c>
      <c r="AL28">
        <v>22907.8</v>
      </c>
      <c r="AM28">
        <v>24049.279999999999</v>
      </c>
      <c r="AN28">
        <v>25076.61</v>
      </c>
      <c r="AO28">
        <v>26190.18</v>
      </c>
      <c r="AP28">
        <v>26928.26</v>
      </c>
      <c r="AQ28">
        <v>27708.67</v>
      </c>
      <c r="AR28">
        <v>28372.74</v>
      </c>
      <c r="AS28">
        <v>28982.85</v>
      </c>
      <c r="AT28">
        <v>29539.95</v>
      </c>
      <c r="AU28">
        <v>29969.8</v>
      </c>
      <c r="AV28">
        <v>30385.200000000001</v>
      </c>
      <c r="AW28">
        <v>30790.69</v>
      </c>
      <c r="AX28">
        <v>31222.84</v>
      </c>
      <c r="AY28">
        <v>31650.63</v>
      </c>
      <c r="AZ28">
        <v>32027.35</v>
      </c>
      <c r="BA28">
        <v>32419.49</v>
      </c>
      <c r="BB28">
        <v>32824.04</v>
      </c>
      <c r="BC28">
        <v>33191.17</v>
      </c>
      <c r="BD28">
        <v>33633.230000000003</v>
      </c>
      <c r="BE28">
        <v>34007.68</v>
      </c>
      <c r="BF28">
        <v>34392.51</v>
      </c>
      <c r="BG28">
        <v>34781.800000000003</v>
      </c>
      <c r="BH28">
        <v>35151.81</v>
      </c>
      <c r="BI28">
        <v>35556.81</v>
      </c>
      <c r="BJ28">
        <v>35919.480000000003</v>
      </c>
      <c r="BK28">
        <v>36283.370000000003</v>
      </c>
      <c r="BL28">
        <v>36638.04</v>
      </c>
      <c r="BM28">
        <v>36992.28</v>
      </c>
      <c r="BN28">
        <v>37355.06</v>
      </c>
      <c r="BO28">
        <v>37694.639999999999</v>
      </c>
      <c r="BP28">
        <v>38040.449999999997</v>
      </c>
      <c r="BQ28">
        <v>38390.21</v>
      </c>
      <c r="BR28">
        <v>38749.35</v>
      </c>
      <c r="BS28">
        <v>39156.17</v>
      </c>
      <c r="BT28">
        <v>39566.980000000003</v>
      </c>
      <c r="BU28">
        <v>39991.08</v>
      </c>
      <c r="BV28">
        <v>40436.1</v>
      </c>
      <c r="BW28">
        <v>40892.269999999997</v>
      </c>
    </row>
    <row r="29" spans="1:75" x14ac:dyDescent="0.25">
      <c r="A29" t="s">
        <v>119</v>
      </c>
      <c r="B29" t="s">
        <v>120</v>
      </c>
      <c r="C29" t="s">
        <v>98</v>
      </c>
      <c r="D29" t="s">
        <v>99</v>
      </c>
      <c r="E29">
        <v>20089.27</v>
      </c>
      <c r="F29">
        <v>20853.060000000001</v>
      </c>
      <c r="G29">
        <v>21348.63</v>
      </c>
      <c r="H29">
        <v>22206.01</v>
      </c>
      <c r="I29">
        <v>23356.43</v>
      </c>
      <c r="J29">
        <v>24109.27</v>
      </c>
      <c r="K29">
        <v>25133.57</v>
      </c>
      <c r="L29">
        <v>26071.62</v>
      </c>
      <c r="M29">
        <v>26634.560000000001</v>
      </c>
      <c r="N29">
        <v>27330.35</v>
      </c>
      <c r="O29">
        <v>28954.13</v>
      </c>
      <c r="P29">
        <v>29921.01</v>
      </c>
      <c r="Q29">
        <v>31428.77</v>
      </c>
      <c r="R29">
        <v>32866.44</v>
      </c>
      <c r="S29">
        <v>34208.94</v>
      </c>
      <c r="T29">
        <v>35893.74</v>
      </c>
      <c r="U29">
        <v>37552.74</v>
      </c>
      <c r="V29">
        <v>39575.919999999998</v>
      </c>
      <c r="W29">
        <v>41644.76</v>
      </c>
      <c r="X29">
        <v>43672.54</v>
      </c>
      <c r="Y29">
        <v>46268.66</v>
      </c>
      <c r="Z29">
        <v>48708.88</v>
      </c>
      <c r="AA29">
        <v>50859.57</v>
      </c>
      <c r="AB29">
        <v>53532.75</v>
      </c>
      <c r="AC29">
        <v>56889.52</v>
      </c>
      <c r="AD29">
        <v>60277.56</v>
      </c>
      <c r="AE29">
        <v>64273.56</v>
      </c>
      <c r="AF29">
        <v>68404.97</v>
      </c>
      <c r="AG29">
        <v>72652.990000000005</v>
      </c>
      <c r="AH29">
        <v>76946.77</v>
      </c>
      <c r="AI29">
        <v>81852.13</v>
      </c>
      <c r="AJ29">
        <v>87025.18</v>
      </c>
      <c r="AK29">
        <v>92336.33</v>
      </c>
      <c r="AL29">
        <v>97434.55</v>
      </c>
      <c r="AM29">
        <v>102861.44</v>
      </c>
      <c r="AN29">
        <v>108685</v>
      </c>
      <c r="AO29">
        <v>114741.63</v>
      </c>
      <c r="AP29">
        <v>121153.02</v>
      </c>
      <c r="AQ29">
        <v>127946.53</v>
      </c>
      <c r="AR29">
        <v>135158.07999999999</v>
      </c>
      <c r="AS29">
        <v>142754.10999999999</v>
      </c>
      <c r="AT29">
        <v>150541.75</v>
      </c>
      <c r="AU29">
        <v>158700.67000000001</v>
      </c>
      <c r="AV29">
        <v>167236.41</v>
      </c>
      <c r="AW29">
        <v>176195.31</v>
      </c>
      <c r="AX29">
        <v>185589.94</v>
      </c>
      <c r="AY29">
        <v>195259.45</v>
      </c>
      <c r="AZ29">
        <v>205315</v>
      </c>
      <c r="BA29">
        <v>215812.44</v>
      </c>
      <c r="BB29">
        <v>226766.53</v>
      </c>
      <c r="BC29">
        <v>238219.89</v>
      </c>
      <c r="BD29">
        <v>249924.53</v>
      </c>
      <c r="BE29">
        <v>262072.92</v>
      </c>
      <c r="BF29">
        <v>274683.21999999997</v>
      </c>
      <c r="BG29">
        <v>287764.65999999997</v>
      </c>
      <c r="BH29">
        <v>301336.65999999997</v>
      </c>
      <c r="BI29">
        <v>315177.90999999997</v>
      </c>
      <c r="BJ29">
        <v>329459.75</v>
      </c>
      <c r="BK29">
        <v>344192.22</v>
      </c>
      <c r="BL29">
        <v>359373.09</v>
      </c>
      <c r="BM29">
        <v>374981.38</v>
      </c>
      <c r="BN29">
        <v>390788.09</v>
      </c>
      <c r="BO29">
        <v>406988.31</v>
      </c>
      <c r="BP29">
        <v>423597.75</v>
      </c>
      <c r="BQ29">
        <v>440619.47</v>
      </c>
      <c r="BR29">
        <v>458049.53</v>
      </c>
      <c r="BS29">
        <v>475757.41</v>
      </c>
      <c r="BT29">
        <v>493859.22</v>
      </c>
      <c r="BU29">
        <v>512370.44</v>
      </c>
      <c r="BV29">
        <v>531275.5</v>
      </c>
      <c r="BW29">
        <v>550581.18999999994</v>
      </c>
    </row>
    <row r="30" spans="1:75" x14ac:dyDescent="0.25">
      <c r="A30" t="s">
        <v>119</v>
      </c>
      <c r="B30" t="s">
        <v>120</v>
      </c>
      <c r="C30" t="s">
        <v>100</v>
      </c>
      <c r="D30" t="s">
        <v>101</v>
      </c>
      <c r="E30">
        <v>676.81</v>
      </c>
      <c r="F30">
        <v>683.39</v>
      </c>
      <c r="G30">
        <v>680.96</v>
      </c>
      <c r="H30">
        <v>689.65</v>
      </c>
      <c r="I30">
        <v>706.25</v>
      </c>
      <c r="J30">
        <v>709.62</v>
      </c>
      <c r="K30">
        <v>719.94</v>
      </c>
      <c r="L30">
        <v>726.85</v>
      </c>
      <c r="M30">
        <v>723.01</v>
      </c>
      <c r="N30">
        <v>722.97</v>
      </c>
      <c r="O30">
        <v>747.19</v>
      </c>
      <c r="P30">
        <v>754.14</v>
      </c>
      <c r="Q30">
        <v>774.48</v>
      </c>
      <c r="R30">
        <v>792.51</v>
      </c>
      <c r="S30">
        <v>807.58</v>
      </c>
      <c r="T30">
        <v>829.84</v>
      </c>
      <c r="U30">
        <v>850.52</v>
      </c>
      <c r="V30">
        <v>878.46</v>
      </c>
      <c r="W30">
        <v>906.36</v>
      </c>
      <c r="X30">
        <v>932.48</v>
      </c>
      <c r="Y30">
        <v>969.78</v>
      </c>
      <c r="Z30">
        <v>1002.73</v>
      </c>
      <c r="AA30">
        <v>1028.9000000000001</v>
      </c>
      <c r="AB30">
        <v>1065.1400000000001</v>
      </c>
      <c r="AC30">
        <v>1114.6300000000001</v>
      </c>
      <c r="AD30">
        <v>1164.5999999999999</v>
      </c>
      <c r="AE30">
        <v>1226.4000000000001</v>
      </c>
      <c r="AF30">
        <v>1290.69</v>
      </c>
      <c r="AG30">
        <v>1356.51</v>
      </c>
      <c r="AH30">
        <v>1421.51</v>
      </c>
      <c r="AI30">
        <v>1495.23</v>
      </c>
      <c r="AJ30">
        <v>1570.7</v>
      </c>
      <c r="AK30">
        <v>1645.62</v>
      </c>
      <c r="AL30">
        <v>1714.16</v>
      </c>
      <c r="AM30">
        <v>1786.64</v>
      </c>
      <c r="AN30">
        <v>1864.71</v>
      </c>
      <c r="AO30">
        <v>1945.58</v>
      </c>
      <c r="AP30">
        <v>2031.13</v>
      </c>
      <c r="AQ30">
        <v>2121.69</v>
      </c>
      <c r="AR30">
        <v>2217.67</v>
      </c>
      <c r="AS30">
        <v>2318.3200000000002</v>
      </c>
      <c r="AT30">
        <v>2420.52</v>
      </c>
      <c r="AU30">
        <v>2527.25</v>
      </c>
      <c r="AV30">
        <v>2638.58</v>
      </c>
      <c r="AW30">
        <v>2755.23</v>
      </c>
      <c r="AX30">
        <v>2877.4</v>
      </c>
      <c r="AY30">
        <v>3002.6</v>
      </c>
      <c r="AZ30">
        <v>3132.59</v>
      </c>
      <c r="BA30">
        <v>3268.24</v>
      </c>
      <c r="BB30">
        <v>3409.8</v>
      </c>
      <c r="BC30">
        <v>3557.95</v>
      </c>
      <c r="BD30">
        <v>3709.03</v>
      </c>
      <c r="BE30">
        <v>3865.99</v>
      </c>
      <c r="BF30">
        <v>4029.11</v>
      </c>
      <c r="BG30">
        <v>4198.54</v>
      </c>
      <c r="BH30">
        <v>4374.6000000000004</v>
      </c>
      <c r="BI30">
        <v>4554.1499999999996</v>
      </c>
      <c r="BJ30">
        <v>4739.7700000000004</v>
      </c>
      <c r="BK30">
        <v>4931.6899999999996</v>
      </c>
      <c r="BL30">
        <v>5130</v>
      </c>
      <c r="BM30">
        <v>5334.51</v>
      </c>
      <c r="BN30">
        <v>5542.09</v>
      </c>
      <c r="BO30">
        <v>5755.65</v>
      </c>
      <c r="BP30">
        <v>5975.54</v>
      </c>
      <c r="BQ30">
        <v>6201.96</v>
      </c>
      <c r="BR30">
        <v>6435</v>
      </c>
      <c r="BS30">
        <v>6672.97</v>
      </c>
      <c r="BT30">
        <v>6917.68</v>
      </c>
      <c r="BU30">
        <v>7169.53</v>
      </c>
      <c r="BV30">
        <v>7428.48</v>
      </c>
      <c r="BW30">
        <v>7694.82</v>
      </c>
    </row>
    <row r="31" spans="1:75" x14ac:dyDescent="0.25">
      <c r="A31" t="s">
        <v>119</v>
      </c>
      <c r="B31" t="s">
        <v>120</v>
      </c>
      <c r="C31" t="s">
        <v>98</v>
      </c>
      <c r="D31" t="s">
        <v>102</v>
      </c>
      <c r="E31">
        <v>37940.25</v>
      </c>
      <c r="F31">
        <v>37845.51</v>
      </c>
      <c r="G31">
        <v>32647.01</v>
      </c>
      <c r="H31">
        <v>29787.919999999998</v>
      </c>
      <c r="I31">
        <v>32917.379999999997</v>
      </c>
      <c r="J31">
        <v>35097.199999999997</v>
      </c>
      <c r="K31">
        <v>33610.07</v>
      </c>
      <c r="L31">
        <v>36698.21</v>
      </c>
      <c r="M31">
        <v>38232.949999999997</v>
      </c>
      <c r="N31">
        <v>38551.040000000001</v>
      </c>
      <c r="O31">
        <v>41716.480000000003</v>
      </c>
      <c r="P31">
        <v>41455.07</v>
      </c>
      <c r="Q31">
        <v>41585.370000000003</v>
      </c>
      <c r="R31">
        <v>42563.89</v>
      </c>
      <c r="S31">
        <v>42471.89</v>
      </c>
      <c r="T31">
        <v>46633.11</v>
      </c>
      <c r="U31">
        <v>49114.38</v>
      </c>
      <c r="V31">
        <v>50143.87</v>
      </c>
      <c r="W31">
        <v>51520.86</v>
      </c>
      <c r="X31">
        <v>52621.57</v>
      </c>
      <c r="Y31">
        <v>53119.98</v>
      </c>
      <c r="Z31">
        <v>51791.32</v>
      </c>
      <c r="AA31">
        <v>51596.36</v>
      </c>
      <c r="AB31">
        <v>55144.72</v>
      </c>
      <c r="AC31">
        <v>58438.09</v>
      </c>
      <c r="AD31">
        <v>60277.56</v>
      </c>
      <c r="AE31">
        <v>59966.55</v>
      </c>
      <c r="AF31">
        <v>64409.96</v>
      </c>
      <c r="AG31">
        <v>73289.919999999998</v>
      </c>
      <c r="AH31">
        <v>81587.03</v>
      </c>
      <c r="AI31">
        <v>90844.91</v>
      </c>
      <c r="AJ31">
        <v>97153.17</v>
      </c>
      <c r="AK31">
        <v>107581.37</v>
      </c>
      <c r="AL31">
        <v>117233.48</v>
      </c>
      <c r="AM31">
        <v>127816.28</v>
      </c>
      <c r="AN31">
        <v>139494.97</v>
      </c>
      <c r="AO31">
        <v>151899.19</v>
      </c>
      <c r="AP31">
        <v>164729.14000000001</v>
      </c>
      <c r="AQ31">
        <v>178640.23</v>
      </c>
      <c r="AR31">
        <v>193794.63</v>
      </c>
      <c r="AS31">
        <v>210191.55</v>
      </c>
      <c r="AT31">
        <v>227361.55</v>
      </c>
      <c r="AU31">
        <v>245476.73</v>
      </c>
      <c r="AV31">
        <v>264909.65999999997</v>
      </c>
      <c r="AW31">
        <v>285805.90999999997</v>
      </c>
      <c r="AX31">
        <v>308243.15999999997</v>
      </c>
      <c r="AY31">
        <v>331656.40999999997</v>
      </c>
      <c r="AZ31">
        <v>356360.72</v>
      </c>
      <c r="BA31">
        <v>382734.22</v>
      </c>
      <c r="BB31">
        <v>410876.59</v>
      </c>
      <c r="BC31">
        <v>440983.41</v>
      </c>
      <c r="BD31">
        <v>472143.28</v>
      </c>
      <c r="BE31">
        <v>505064.97</v>
      </c>
      <c r="BF31">
        <v>539986.43999999994</v>
      </c>
      <c r="BG31">
        <v>577005.25</v>
      </c>
      <c r="BH31">
        <v>616262.75</v>
      </c>
      <c r="BI31">
        <v>656854.25</v>
      </c>
      <c r="BJ31">
        <v>699539.5</v>
      </c>
      <c r="BK31">
        <v>744521.81</v>
      </c>
      <c r="BL31">
        <v>791890.38</v>
      </c>
      <c r="BM31">
        <v>841674.19</v>
      </c>
      <c r="BN31">
        <v>892849.25</v>
      </c>
      <c r="BO31">
        <v>946343.81</v>
      </c>
      <c r="BP31">
        <v>1002361.94</v>
      </c>
      <c r="BQ31">
        <v>1061006.6299999999</v>
      </c>
      <c r="BR31">
        <v>1122357.25</v>
      </c>
      <c r="BS31">
        <v>1185393.1299999999</v>
      </c>
      <c r="BT31">
        <v>1251066.6299999999</v>
      </c>
      <c r="BU31">
        <v>1319607.6299999999</v>
      </c>
      <c r="BV31">
        <v>1391050.25</v>
      </c>
      <c r="BW31">
        <v>1465519.25</v>
      </c>
    </row>
    <row r="32" spans="1:75" x14ac:dyDescent="0.25">
      <c r="A32" t="s">
        <v>121</v>
      </c>
      <c r="B32" t="s">
        <v>122</v>
      </c>
      <c r="C32" t="s">
        <v>98</v>
      </c>
      <c r="D32" t="s">
        <v>99</v>
      </c>
      <c r="E32">
        <v>2157.6999999999998</v>
      </c>
      <c r="F32">
        <v>2088.5100000000002</v>
      </c>
      <c r="G32">
        <v>1983.9</v>
      </c>
      <c r="H32">
        <v>1987.46</v>
      </c>
      <c r="I32">
        <v>2054.27</v>
      </c>
      <c r="J32">
        <v>2064.7399999999998</v>
      </c>
      <c r="K32">
        <v>2259.46</v>
      </c>
      <c r="L32">
        <v>2282.5300000000002</v>
      </c>
      <c r="M32">
        <v>2425.1799999999998</v>
      </c>
      <c r="N32">
        <v>2547.39</v>
      </c>
      <c r="O32">
        <v>2424.9499999999998</v>
      </c>
      <c r="P32">
        <v>2354.33</v>
      </c>
      <c r="Q32">
        <v>2237.11</v>
      </c>
      <c r="R32">
        <v>2259.23</v>
      </c>
      <c r="S32">
        <v>2349.0300000000002</v>
      </c>
      <c r="T32">
        <v>2384.0300000000002</v>
      </c>
      <c r="U32">
        <v>2427.75</v>
      </c>
      <c r="V32">
        <v>2583</v>
      </c>
      <c r="W32">
        <v>2689.22</v>
      </c>
      <c r="X32">
        <v>2758.95</v>
      </c>
      <c r="Y32">
        <v>2822.73</v>
      </c>
      <c r="Z32">
        <v>2764.47</v>
      </c>
      <c r="AA32">
        <v>2707.73</v>
      </c>
      <c r="AB32">
        <v>2760.64</v>
      </c>
      <c r="AC32">
        <v>2892.84</v>
      </c>
      <c r="AD32">
        <v>3005</v>
      </c>
      <c r="AE32">
        <v>3111.95</v>
      </c>
      <c r="AF32">
        <v>3231.01</v>
      </c>
      <c r="AG32">
        <v>3225.2</v>
      </c>
      <c r="AH32">
        <v>3073.8</v>
      </c>
      <c r="AI32">
        <v>3084.26</v>
      </c>
      <c r="AJ32">
        <v>3139.77</v>
      </c>
      <c r="AK32">
        <v>3208.85</v>
      </c>
      <c r="AL32">
        <v>3280.88</v>
      </c>
      <c r="AM32">
        <v>3353.2</v>
      </c>
      <c r="AN32">
        <v>3425.3</v>
      </c>
      <c r="AO32">
        <v>3501.12</v>
      </c>
      <c r="AP32">
        <v>3574.45</v>
      </c>
      <c r="AQ32">
        <v>3646</v>
      </c>
      <c r="AR32">
        <v>3717.78</v>
      </c>
      <c r="AS32">
        <v>3789.21</v>
      </c>
      <c r="AT32">
        <v>3857.8</v>
      </c>
      <c r="AU32">
        <v>3923.57</v>
      </c>
      <c r="AV32">
        <v>3988.33</v>
      </c>
      <c r="AW32">
        <v>4053.25</v>
      </c>
      <c r="AX32">
        <v>4118.51</v>
      </c>
      <c r="AY32">
        <v>4183.5</v>
      </c>
      <c r="AZ32">
        <v>4248.4799999999996</v>
      </c>
      <c r="BA32">
        <v>4314.1499999999996</v>
      </c>
      <c r="BB32">
        <v>4380.68</v>
      </c>
      <c r="BC32">
        <v>4448.59</v>
      </c>
      <c r="BD32">
        <v>4517.1099999999997</v>
      </c>
      <c r="BE32">
        <v>4586.8500000000004</v>
      </c>
      <c r="BF32">
        <v>4657.5600000000004</v>
      </c>
      <c r="BG32">
        <v>4728.91</v>
      </c>
      <c r="BH32">
        <v>4800.66</v>
      </c>
      <c r="BI32">
        <v>4874.49</v>
      </c>
      <c r="BJ32">
        <v>4948.84</v>
      </c>
      <c r="BK32">
        <v>5023.82</v>
      </c>
      <c r="BL32">
        <v>5099.6499999999996</v>
      </c>
      <c r="BM32">
        <v>5176.24</v>
      </c>
      <c r="BN32">
        <v>5255.13</v>
      </c>
      <c r="BO32">
        <v>5334.96</v>
      </c>
      <c r="BP32">
        <v>5415.55</v>
      </c>
      <c r="BQ32">
        <v>5496.42</v>
      </c>
      <c r="BR32">
        <v>5577.06</v>
      </c>
      <c r="BS32">
        <v>5658.65</v>
      </c>
      <c r="BT32">
        <v>5740.04</v>
      </c>
      <c r="BU32">
        <v>5821.57</v>
      </c>
      <c r="BV32">
        <v>5903.41</v>
      </c>
      <c r="BW32">
        <v>5986.04</v>
      </c>
    </row>
    <row r="33" spans="1:75" x14ac:dyDescent="0.25">
      <c r="A33" t="s">
        <v>121</v>
      </c>
      <c r="B33" t="s">
        <v>122</v>
      </c>
      <c r="C33" t="s">
        <v>100</v>
      </c>
      <c r="D33" t="s">
        <v>101</v>
      </c>
      <c r="E33">
        <v>14024.87</v>
      </c>
      <c r="F33">
        <v>13525.13</v>
      </c>
      <c r="G33">
        <v>12791.65</v>
      </c>
      <c r="H33">
        <v>12753.22</v>
      </c>
      <c r="I33">
        <v>13118.07</v>
      </c>
      <c r="J33">
        <v>13123.98</v>
      </c>
      <c r="K33">
        <v>14299.17</v>
      </c>
      <c r="L33">
        <v>14384.89</v>
      </c>
      <c r="M33">
        <v>15223.49</v>
      </c>
      <c r="N33">
        <v>15930.84</v>
      </c>
      <c r="O33">
        <v>15111.72</v>
      </c>
      <c r="P33">
        <v>14623.76</v>
      </c>
      <c r="Q33">
        <v>13853.9</v>
      </c>
      <c r="R33">
        <v>13950.82</v>
      </c>
      <c r="S33">
        <v>14463.81</v>
      </c>
      <c r="T33">
        <v>14635.93</v>
      </c>
      <c r="U33">
        <v>14858.04</v>
      </c>
      <c r="V33">
        <v>15757.43</v>
      </c>
      <c r="W33">
        <v>16352.81</v>
      </c>
      <c r="X33">
        <v>16725.400000000001</v>
      </c>
      <c r="Y33">
        <v>17063.89</v>
      </c>
      <c r="Z33">
        <v>16669.3</v>
      </c>
      <c r="AA33">
        <v>16289.42</v>
      </c>
      <c r="AB33">
        <v>16572.21</v>
      </c>
      <c r="AC33">
        <v>17329.95</v>
      </c>
      <c r="AD33">
        <v>17964.84</v>
      </c>
      <c r="AE33">
        <v>18565.84</v>
      </c>
      <c r="AF33">
        <v>19236.71</v>
      </c>
      <c r="AG33">
        <v>19162.43</v>
      </c>
      <c r="AH33">
        <v>18224.78</v>
      </c>
      <c r="AI33">
        <v>18247.88</v>
      </c>
      <c r="AJ33">
        <v>18536.05</v>
      </c>
      <c r="AK33">
        <v>18902.099999999999</v>
      </c>
      <c r="AL33">
        <v>19283.52</v>
      </c>
      <c r="AM33">
        <v>19665.32</v>
      </c>
      <c r="AN33">
        <v>20045.07</v>
      </c>
      <c r="AO33">
        <v>20446.060000000001</v>
      </c>
      <c r="AP33">
        <v>20832.3</v>
      </c>
      <c r="AQ33">
        <v>21208.61</v>
      </c>
      <c r="AR33">
        <v>21587.22</v>
      </c>
      <c r="AS33">
        <v>21965.279999999999</v>
      </c>
      <c r="AT33">
        <v>22329.03</v>
      </c>
      <c r="AU33">
        <v>22678.98</v>
      </c>
      <c r="AV33">
        <v>23026.37</v>
      </c>
      <c r="AW33">
        <v>23378.26</v>
      </c>
      <c r="AX33">
        <v>23736.37</v>
      </c>
      <c r="AY33">
        <v>24097.599999999999</v>
      </c>
      <c r="AZ33">
        <v>24463.88</v>
      </c>
      <c r="BA33">
        <v>24840.01</v>
      </c>
      <c r="BB33">
        <v>25227.39</v>
      </c>
      <c r="BC33">
        <v>25629.61</v>
      </c>
      <c r="BD33">
        <v>26042.73</v>
      </c>
      <c r="BE33">
        <v>26470.46</v>
      </c>
      <c r="BF33">
        <v>26912.27</v>
      </c>
      <c r="BG33">
        <v>27366.37</v>
      </c>
      <c r="BH33">
        <v>27832.080000000002</v>
      </c>
      <c r="BI33">
        <v>28319.4</v>
      </c>
      <c r="BJ33">
        <v>28819.61</v>
      </c>
      <c r="BK33">
        <v>29333.33</v>
      </c>
      <c r="BL33">
        <v>29861.919999999998</v>
      </c>
      <c r="BM33">
        <v>30404.74</v>
      </c>
      <c r="BN33">
        <v>30971.200000000001</v>
      </c>
      <c r="BO33">
        <v>31553</v>
      </c>
      <c r="BP33">
        <v>32149.18</v>
      </c>
      <c r="BQ33">
        <v>32756.26</v>
      </c>
      <c r="BR33">
        <v>33370.870000000003</v>
      </c>
      <c r="BS33">
        <v>33999.769999999997</v>
      </c>
      <c r="BT33">
        <v>34635.839999999997</v>
      </c>
      <c r="BU33">
        <v>35280.78</v>
      </c>
      <c r="BV33">
        <v>35935.39</v>
      </c>
      <c r="BW33">
        <v>36601.79</v>
      </c>
    </row>
    <row r="34" spans="1:75" x14ac:dyDescent="0.25">
      <c r="A34" t="s">
        <v>121</v>
      </c>
      <c r="B34" t="s">
        <v>122</v>
      </c>
      <c r="C34" t="s">
        <v>98</v>
      </c>
      <c r="D34" t="s">
        <v>102</v>
      </c>
      <c r="J34">
        <v>1826.66</v>
      </c>
      <c r="K34">
        <v>1961.76</v>
      </c>
      <c r="L34">
        <v>2098.7399999999998</v>
      </c>
      <c r="M34">
        <v>2157.23</v>
      </c>
      <c r="N34">
        <v>2298.9299999999998</v>
      </c>
      <c r="O34">
        <v>2223.39</v>
      </c>
      <c r="P34">
        <v>2121.0700000000002</v>
      </c>
      <c r="Q34">
        <v>1955.83</v>
      </c>
      <c r="R34">
        <v>1977.39</v>
      </c>
      <c r="S34">
        <v>2039.15</v>
      </c>
      <c r="T34">
        <v>2145.34</v>
      </c>
      <c r="U34">
        <v>2248.33</v>
      </c>
      <c r="V34">
        <v>2438.8200000000002</v>
      </c>
      <c r="W34">
        <v>2593.92</v>
      </c>
      <c r="X34">
        <v>2668.72</v>
      </c>
      <c r="Y34">
        <v>2707.92</v>
      </c>
      <c r="Z34">
        <v>2726.31</v>
      </c>
      <c r="AA34">
        <v>2640.98</v>
      </c>
      <c r="AB34">
        <v>2813.53</v>
      </c>
      <c r="AC34">
        <v>2898.23</v>
      </c>
      <c r="AD34">
        <v>3005</v>
      </c>
      <c r="AE34">
        <v>3095.36</v>
      </c>
      <c r="AF34">
        <v>3321.05</v>
      </c>
      <c r="AG34">
        <v>3485.39</v>
      </c>
      <c r="AH34">
        <v>3399.85</v>
      </c>
      <c r="AI34">
        <v>3200.6</v>
      </c>
      <c r="AJ34">
        <v>3295.64</v>
      </c>
      <c r="AK34">
        <v>3386.25</v>
      </c>
      <c r="AL34">
        <v>3474.89</v>
      </c>
      <c r="AM34">
        <v>3565.98</v>
      </c>
      <c r="AN34">
        <v>3659.25</v>
      </c>
      <c r="AO34">
        <v>3756.15</v>
      </c>
      <c r="AP34">
        <v>3840.1</v>
      </c>
      <c r="AQ34">
        <v>3922.73</v>
      </c>
      <c r="AR34">
        <v>4007.15</v>
      </c>
      <c r="AS34">
        <v>4092.24</v>
      </c>
      <c r="AT34">
        <v>4172.62</v>
      </c>
      <c r="AU34">
        <v>4246.5</v>
      </c>
      <c r="AV34">
        <v>4319.88</v>
      </c>
      <c r="AW34">
        <v>4394.1400000000003</v>
      </c>
      <c r="AX34">
        <v>4469.28</v>
      </c>
      <c r="AY34">
        <v>4542.58</v>
      </c>
      <c r="AZ34">
        <v>4613.91</v>
      </c>
      <c r="BA34">
        <v>4686.45</v>
      </c>
      <c r="BB34">
        <v>4760.3900000000003</v>
      </c>
      <c r="BC34">
        <v>4836.7</v>
      </c>
      <c r="BD34">
        <v>4912.29</v>
      </c>
      <c r="BE34">
        <v>4988.66</v>
      </c>
      <c r="BF34">
        <v>5066.54</v>
      </c>
      <c r="BG34">
        <v>5145.55</v>
      </c>
      <c r="BH34">
        <v>5225.62</v>
      </c>
      <c r="BI34">
        <v>5308.01</v>
      </c>
      <c r="BJ34">
        <v>5391.02</v>
      </c>
      <c r="BK34">
        <v>5475.18</v>
      </c>
      <c r="BL34">
        <v>5560.86</v>
      </c>
      <c r="BM34">
        <v>5647.89</v>
      </c>
      <c r="BN34">
        <v>5738.6</v>
      </c>
      <c r="BO34">
        <v>5830.86</v>
      </c>
      <c r="BP34">
        <v>5924.55</v>
      </c>
      <c r="BQ34">
        <v>6019.23</v>
      </c>
      <c r="BR34">
        <v>6114.37</v>
      </c>
      <c r="BS34">
        <v>6212.98</v>
      </c>
      <c r="BT34">
        <v>6312.31</v>
      </c>
      <c r="BU34">
        <v>6412.63</v>
      </c>
      <c r="BV34">
        <v>6514.09</v>
      </c>
      <c r="BW34">
        <v>6617.31</v>
      </c>
    </row>
    <row r="35" spans="1:75" x14ac:dyDescent="0.25">
      <c r="A35" t="s">
        <v>123</v>
      </c>
      <c r="B35" t="s">
        <v>124</v>
      </c>
      <c r="C35" t="s">
        <v>98</v>
      </c>
      <c r="D35" t="s">
        <v>99</v>
      </c>
      <c r="E35">
        <v>19920.310000000001</v>
      </c>
      <c r="F35">
        <v>20338.63</v>
      </c>
      <c r="G35">
        <v>20926.509999999998</v>
      </c>
      <c r="H35">
        <v>21596.13</v>
      </c>
      <c r="I35">
        <v>21898.45</v>
      </c>
      <c r="J35">
        <v>22139.31</v>
      </c>
      <c r="K35">
        <v>23069.17</v>
      </c>
      <c r="L35">
        <v>23369.06</v>
      </c>
      <c r="M35">
        <v>23719.55</v>
      </c>
      <c r="N35">
        <v>24407.43</v>
      </c>
      <c r="O35">
        <v>23720.63</v>
      </c>
      <c r="P35">
        <v>23435.98</v>
      </c>
      <c r="Q35">
        <v>21186.13</v>
      </c>
      <c r="R35">
        <v>19575.98</v>
      </c>
      <c r="S35">
        <v>17285.59</v>
      </c>
      <c r="T35">
        <v>15487.89</v>
      </c>
      <c r="U35">
        <v>15921.55</v>
      </c>
      <c r="V35">
        <v>17736.61</v>
      </c>
      <c r="W35">
        <v>19226.48</v>
      </c>
      <c r="X35">
        <v>19880.189999999999</v>
      </c>
      <c r="Y35">
        <v>21033.24</v>
      </c>
      <c r="Z35">
        <v>22027.119999999999</v>
      </c>
      <c r="AA35">
        <v>23138.45</v>
      </c>
      <c r="AB35">
        <v>24768.13</v>
      </c>
      <c r="AC35">
        <v>27604.02</v>
      </c>
      <c r="AD35">
        <v>30210.09</v>
      </c>
      <c r="AE35">
        <v>33230.49</v>
      </c>
      <c r="AF35">
        <v>36088.32</v>
      </c>
      <c r="AG35">
        <v>39697.14</v>
      </c>
      <c r="AH35">
        <v>39762.25</v>
      </c>
      <c r="AI35">
        <v>42765.49</v>
      </c>
      <c r="AJ35">
        <v>44884.52</v>
      </c>
      <c r="AK35">
        <v>45441.99</v>
      </c>
      <c r="AL35">
        <v>48450.15</v>
      </c>
      <c r="AM35">
        <v>51742.07</v>
      </c>
      <c r="AN35">
        <v>55299.16</v>
      </c>
      <c r="AO35">
        <v>58863.66</v>
      </c>
      <c r="AP35">
        <v>62537.53</v>
      </c>
      <c r="AQ35">
        <v>66418.19</v>
      </c>
      <c r="AR35">
        <v>70594.78</v>
      </c>
      <c r="AS35">
        <v>75091.5</v>
      </c>
      <c r="AT35">
        <v>79520.009999999995</v>
      </c>
      <c r="AU35">
        <v>84171.57</v>
      </c>
      <c r="AV35">
        <v>89134.02</v>
      </c>
      <c r="AW35">
        <v>94448.93</v>
      </c>
      <c r="AX35">
        <v>100138.65</v>
      </c>
      <c r="AY35">
        <v>105762.55</v>
      </c>
      <c r="AZ35">
        <v>111709.99</v>
      </c>
      <c r="BA35">
        <v>118042.34</v>
      </c>
      <c r="BB35">
        <v>124773.4</v>
      </c>
      <c r="BC35">
        <v>131944.01999999999</v>
      </c>
      <c r="BD35">
        <v>139059.29999999999</v>
      </c>
      <c r="BE35">
        <v>146548.10999999999</v>
      </c>
      <c r="BF35">
        <v>154440.81</v>
      </c>
      <c r="BG35">
        <v>162736.57999999999</v>
      </c>
      <c r="BH35">
        <v>171432.83</v>
      </c>
      <c r="BI35">
        <v>180140.11</v>
      </c>
      <c r="BJ35">
        <v>189219.67</v>
      </c>
      <c r="BK35">
        <v>198680.64</v>
      </c>
      <c r="BL35">
        <v>208520.95</v>
      </c>
      <c r="BM35">
        <v>218736.52</v>
      </c>
      <c r="BN35">
        <v>228855.11</v>
      </c>
      <c r="BO35">
        <v>239320.58</v>
      </c>
      <c r="BP35">
        <v>250175.17</v>
      </c>
      <c r="BQ35">
        <v>261470.06</v>
      </c>
      <c r="BR35">
        <v>273252.78000000003</v>
      </c>
      <c r="BS35">
        <v>285083.78000000003</v>
      </c>
      <c r="BT35">
        <v>297403.38</v>
      </c>
      <c r="BU35">
        <v>310305.59000000003</v>
      </c>
      <c r="BV35">
        <v>323904.88</v>
      </c>
      <c r="BW35">
        <v>338338.72</v>
      </c>
    </row>
    <row r="36" spans="1:75" x14ac:dyDescent="0.25">
      <c r="A36" t="s">
        <v>123</v>
      </c>
      <c r="B36" t="s">
        <v>124</v>
      </c>
      <c r="C36" t="s">
        <v>100</v>
      </c>
      <c r="D36" t="s">
        <v>101</v>
      </c>
      <c r="E36">
        <v>5700.03</v>
      </c>
      <c r="F36">
        <v>5780.46</v>
      </c>
      <c r="G36">
        <v>5905.97</v>
      </c>
      <c r="H36">
        <v>6051.77</v>
      </c>
      <c r="I36">
        <v>6093.7</v>
      </c>
      <c r="J36">
        <v>6119.55</v>
      </c>
      <c r="K36">
        <v>6336.06</v>
      </c>
      <c r="L36">
        <v>6380.1</v>
      </c>
      <c r="M36">
        <v>6440.98</v>
      </c>
      <c r="N36">
        <v>6597.77</v>
      </c>
      <c r="O36">
        <v>6389.72</v>
      </c>
      <c r="P36">
        <v>6297.81</v>
      </c>
      <c r="Q36">
        <v>5685.5</v>
      </c>
      <c r="R36">
        <v>5251.95</v>
      </c>
      <c r="S36">
        <v>4641.17</v>
      </c>
      <c r="T36">
        <v>4166.13</v>
      </c>
      <c r="U36">
        <v>4295.28</v>
      </c>
      <c r="V36">
        <v>4803.68</v>
      </c>
      <c r="W36">
        <v>5231.2700000000004</v>
      </c>
      <c r="X36">
        <v>5435.83</v>
      </c>
      <c r="Y36">
        <v>5779.54</v>
      </c>
      <c r="Z36">
        <v>6081.66</v>
      </c>
      <c r="AA36">
        <v>6418.27</v>
      </c>
      <c r="AB36">
        <v>6901.81</v>
      </c>
      <c r="AC36">
        <v>7727.74</v>
      </c>
      <c r="AD36">
        <v>8497.7800000000007</v>
      </c>
      <c r="AE36">
        <v>9393.5400000000009</v>
      </c>
      <c r="AF36">
        <v>10252.35</v>
      </c>
      <c r="AG36">
        <v>11332.96</v>
      </c>
      <c r="AH36">
        <v>11404.17</v>
      </c>
      <c r="AI36">
        <v>12317.42</v>
      </c>
      <c r="AJ36">
        <v>12976.41</v>
      </c>
      <c r="AK36">
        <v>13181.62</v>
      </c>
      <c r="AL36">
        <v>14097.43</v>
      </c>
      <c r="AM36">
        <v>15100.39</v>
      </c>
      <c r="AN36">
        <v>16188.05</v>
      </c>
      <c r="AO36">
        <v>17286.52</v>
      </c>
      <c r="AP36">
        <v>18425.95</v>
      </c>
      <c r="AQ36">
        <v>19636.04</v>
      </c>
      <c r="AR36">
        <v>20944.2</v>
      </c>
      <c r="AS36">
        <v>22358.95</v>
      </c>
      <c r="AT36">
        <v>23766.13</v>
      </c>
      <c r="AU36">
        <v>25254.01</v>
      </c>
      <c r="AV36">
        <v>26850.720000000001</v>
      </c>
      <c r="AW36">
        <v>28570.89</v>
      </c>
      <c r="AX36">
        <v>30423.54</v>
      </c>
      <c r="AY36">
        <v>32276.75</v>
      </c>
      <c r="AZ36">
        <v>34250.410000000003</v>
      </c>
      <c r="BA36">
        <v>36365.19</v>
      </c>
      <c r="BB36">
        <v>38627.040000000001</v>
      </c>
      <c r="BC36">
        <v>41050.44</v>
      </c>
      <c r="BD36">
        <v>43483.16</v>
      </c>
      <c r="BE36">
        <v>46060.14</v>
      </c>
      <c r="BF36">
        <v>48792.27</v>
      </c>
      <c r="BG36">
        <v>51680.26</v>
      </c>
      <c r="BH36">
        <v>54724.34</v>
      </c>
      <c r="BI36">
        <v>57801.01</v>
      </c>
      <c r="BJ36">
        <v>61026.86</v>
      </c>
      <c r="BK36">
        <v>64407.09</v>
      </c>
      <c r="BL36">
        <v>67943.8</v>
      </c>
      <c r="BM36">
        <v>71638.539999999994</v>
      </c>
      <c r="BN36">
        <v>75337.649999999994</v>
      </c>
      <c r="BO36">
        <v>79187.759999999995</v>
      </c>
      <c r="BP36">
        <v>83206.97</v>
      </c>
      <c r="BQ36">
        <v>87417.74</v>
      </c>
      <c r="BR36">
        <v>91841.34</v>
      </c>
      <c r="BS36">
        <v>96334.45</v>
      </c>
      <c r="BT36">
        <v>101047.41</v>
      </c>
      <c r="BU36">
        <v>106013.37</v>
      </c>
      <c r="BV36">
        <v>111271.02</v>
      </c>
      <c r="BW36">
        <v>116868.45</v>
      </c>
    </row>
    <row r="37" spans="1:75" x14ac:dyDescent="0.25">
      <c r="A37" t="s">
        <v>123</v>
      </c>
      <c r="B37" t="s">
        <v>124</v>
      </c>
      <c r="C37" t="s">
        <v>98</v>
      </c>
      <c r="D37" t="s">
        <v>102</v>
      </c>
      <c r="O37">
        <v>24048.73</v>
      </c>
      <c r="P37">
        <v>23851.89</v>
      </c>
      <c r="Q37">
        <v>22324.37</v>
      </c>
      <c r="R37">
        <v>20893.23</v>
      </c>
      <c r="S37">
        <v>18779.95</v>
      </c>
      <c r="T37">
        <v>17174.29</v>
      </c>
      <c r="U37">
        <v>17822.61</v>
      </c>
      <c r="V37">
        <v>16740.88</v>
      </c>
      <c r="W37">
        <v>17786.82</v>
      </c>
      <c r="X37">
        <v>13978.77</v>
      </c>
      <c r="Y37">
        <v>14357.21</v>
      </c>
      <c r="Z37">
        <v>13617.84</v>
      </c>
      <c r="AA37">
        <v>15829.89</v>
      </c>
      <c r="AB37">
        <v>18934.89</v>
      </c>
      <c r="AC37">
        <v>23909.72</v>
      </c>
      <c r="AD37">
        <v>30210.09</v>
      </c>
      <c r="AE37">
        <v>35806.79</v>
      </c>
      <c r="AF37">
        <v>42606.46</v>
      </c>
      <c r="AG37">
        <v>55818.06</v>
      </c>
      <c r="AH37">
        <v>44785.11</v>
      </c>
      <c r="AI37">
        <v>49553.54</v>
      </c>
      <c r="AJ37">
        <v>48004.21</v>
      </c>
      <c r="AK37">
        <v>48585.01</v>
      </c>
      <c r="AL37">
        <v>54056.92</v>
      </c>
      <c r="AM37">
        <v>60256.98</v>
      </c>
      <c r="AN37">
        <v>67240.47</v>
      </c>
      <c r="AO37">
        <v>74597.23</v>
      </c>
      <c r="AP37">
        <v>81946.070000000007</v>
      </c>
      <c r="AQ37">
        <v>90011.56</v>
      </c>
      <c r="AR37">
        <v>98989.66</v>
      </c>
      <c r="AS37">
        <v>108992.25</v>
      </c>
      <c r="AT37">
        <v>119087.56</v>
      </c>
      <c r="AU37">
        <v>129845.59</v>
      </c>
      <c r="AV37">
        <v>141691.25</v>
      </c>
      <c r="AW37">
        <v>154777.89000000001</v>
      </c>
      <c r="AX37">
        <v>169234.58</v>
      </c>
      <c r="AY37">
        <v>183794.92</v>
      </c>
      <c r="AZ37">
        <v>199387.36</v>
      </c>
      <c r="BA37">
        <v>216463.11</v>
      </c>
      <c r="BB37">
        <v>235150.83</v>
      </c>
      <c r="BC37">
        <v>255659.75</v>
      </c>
      <c r="BD37">
        <v>276368.90999999997</v>
      </c>
      <c r="BE37">
        <v>298585.25</v>
      </c>
      <c r="BF37">
        <v>322684.84000000003</v>
      </c>
      <c r="BG37">
        <v>348786.78</v>
      </c>
      <c r="BH37">
        <v>377024.19</v>
      </c>
      <c r="BI37">
        <v>405797.19</v>
      </c>
      <c r="BJ37">
        <v>436513.13</v>
      </c>
      <c r="BK37">
        <v>469506.66</v>
      </c>
      <c r="BL37">
        <v>504916.56</v>
      </c>
      <c r="BM37">
        <v>542875.63</v>
      </c>
      <c r="BN37">
        <v>581419.93999999994</v>
      </c>
      <c r="BO37">
        <v>622338.63</v>
      </c>
      <c r="BP37">
        <v>666078.75</v>
      </c>
      <c r="BQ37">
        <v>712951.69</v>
      </c>
      <c r="BR37">
        <v>763279.75</v>
      </c>
      <c r="BS37">
        <v>815126.19</v>
      </c>
      <c r="BT37">
        <v>870411.13</v>
      </c>
      <c r="BU37">
        <v>929853.19</v>
      </c>
      <c r="BV37">
        <v>994044.5</v>
      </c>
      <c r="BW37">
        <v>1063718.6299999999</v>
      </c>
    </row>
    <row r="38" spans="1:75" x14ac:dyDescent="0.25">
      <c r="A38" t="s">
        <v>125</v>
      </c>
      <c r="B38" t="s">
        <v>126</v>
      </c>
      <c r="C38" t="s">
        <v>98</v>
      </c>
      <c r="D38" t="s">
        <v>99</v>
      </c>
      <c r="E38">
        <v>231151.2</v>
      </c>
      <c r="F38">
        <v>230505.64</v>
      </c>
      <c r="G38">
        <v>231877.13</v>
      </c>
      <c r="H38">
        <v>232600.14</v>
      </c>
      <c r="I38">
        <v>238337</v>
      </c>
      <c r="J38">
        <v>242273.8</v>
      </c>
      <c r="K38">
        <v>246689.89</v>
      </c>
      <c r="L38">
        <v>252380.19</v>
      </c>
      <c r="M38">
        <v>264300.63</v>
      </c>
      <c r="N38">
        <v>273469.63</v>
      </c>
      <c r="O38">
        <v>282049.46999999997</v>
      </c>
      <c r="P38">
        <v>287219.63</v>
      </c>
      <c r="Q38">
        <v>291616.03000000003</v>
      </c>
      <c r="R38">
        <v>288811</v>
      </c>
      <c r="S38">
        <v>298130.90999999997</v>
      </c>
      <c r="T38">
        <v>305240.59000000003</v>
      </c>
      <c r="U38">
        <v>308888.25</v>
      </c>
      <c r="V38">
        <v>319736.46999999997</v>
      </c>
      <c r="W38">
        <v>325114.88</v>
      </c>
      <c r="X38">
        <v>336224.19</v>
      </c>
      <c r="Y38">
        <v>348815.69</v>
      </c>
      <c r="Z38">
        <v>351584.84</v>
      </c>
      <c r="AA38">
        <v>356889.66</v>
      </c>
      <c r="AB38">
        <v>360426.16</v>
      </c>
      <c r="AC38">
        <v>371140.53</v>
      </c>
      <c r="AD38">
        <v>377350</v>
      </c>
      <c r="AE38">
        <v>388094.47</v>
      </c>
      <c r="AF38">
        <v>398957.69</v>
      </c>
      <c r="AG38">
        <v>403346.19</v>
      </c>
      <c r="AH38">
        <v>392645.41</v>
      </c>
      <c r="AI38">
        <v>400914.5</v>
      </c>
      <c r="AJ38">
        <v>410616.66</v>
      </c>
      <c r="AK38">
        <v>416956.59</v>
      </c>
      <c r="AL38">
        <v>420512.81</v>
      </c>
      <c r="AM38">
        <v>423774.34</v>
      </c>
      <c r="AN38">
        <v>426950.5</v>
      </c>
      <c r="AO38">
        <v>432184.47</v>
      </c>
      <c r="AP38">
        <v>437322.13</v>
      </c>
      <c r="AQ38">
        <v>442453.84</v>
      </c>
      <c r="AR38">
        <v>447653.84</v>
      </c>
      <c r="AS38">
        <v>452893.22</v>
      </c>
      <c r="AT38">
        <v>458193.16</v>
      </c>
      <c r="AU38">
        <v>463352.31</v>
      </c>
      <c r="AV38">
        <v>468550.53</v>
      </c>
      <c r="AW38">
        <v>473821.88</v>
      </c>
      <c r="AX38">
        <v>479180.03</v>
      </c>
      <c r="AY38">
        <v>484583.81</v>
      </c>
      <c r="AZ38">
        <v>490058.63</v>
      </c>
      <c r="BA38">
        <v>495638.66</v>
      </c>
      <c r="BB38">
        <v>501333.06</v>
      </c>
      <c r="BC38">
        <v>507169.16</v>
      </c>
      <c r="BD38">
        <v>512896.72</v>
      </c>
      <c r="BE38">
        <v>518724.16</v>
      </c>
      <c r="BF38">
        <v>524648.75</v>
      </c>
      <c r="BG38">
        <v>530670.88</v>
      </c>
      <c r="BH38">
        <v>536783.43999999994</v>
      </c>
      <c r="BI38">
        <v>543241</v>
      </c>
      <c r="BJ38">
        <v>549788.68999999994</v>
      </c>
      <c r="BK38">
        <v>556416.31000000006</v>
      </c>
      <c r="BL38">
        <v>563117.31000000006</v>
      </c>
      <c r="BM38">
        <v>569912.88</v>
      </c>
      <c r="BN38">
        <v>577792.88</v>
      </c>
      <c r="BO38">
        <v>585729.38</v>
      </c>
      <c r="BP38">
        <v>593877.06000000006</v>
      </c>
      <c r="BQ38">
        <v>602236.56000000006</v>
      </c>
      <c r="BR38">
        <v>610798.93999999994</v>
      </c>
      <c r="BS38">
        <v>619214.88</v>
      </c>
      <c r="BT38">
        <v>627899</v>
      </c>
      <c r="BU38">
        <v>636802.25</v>
      </c>
      <c r="BV38">
        <v>645934.56000000006</v>
      </c>
      <c r="BW38">
        <v>655324.93999999994</v>
      </c>
    </row>
    <row r="39" spans="1:75" x14ac:dyDescent="0.25">
      <c r="A39" t="s">
        <v>125</v>
      </c>
      <c r="B39" t="s">
        <v>126</v>
      </c>
      <c r="C39" t="s">
        <v>100</v>
      </c>
      <c r="D39" t="s">
        <v>101</v>
      </c>
      <c r="E39">
        <v>20982.2</v>
      </c>
      <c r="F39">
        <v>20925.68</v>
      </c>
      <c r="G39">
        <v>21059.85</v>
      </c>
      <c r="H39">
        <v>21136.29</v>
      </c>
      <c r="I39">
        <v>21660.91</v>
      </c>
      <c r="J39">
        <v>22007.86</v>
      </c>
      <c r="K39">
        <v>22380.89</v>
      </c>
      <c r="L39">
        <v>22852.93</v>
      </c>
      <c r="M39">
        <v>23874.03</v>
      </c>
      <c r="N39">
        <v>24636.27</v>
      </c>
      <c r="O39">
        <v>25340.61</v>
      </c>
      <c r="P39">
        <v>25734.49</v>
      </c>
      <c r="Q39">
        <v>26054.9</v>
      </c>
      <c r="R39">
        <v>25733.25</v>
      </c>
      <c r="S39">
        <v>26496.45</v>
      </c>
      <c r="T39">
        <v>27068.19</v>
      </c>
      <c r="U39">
        <v>27341.97</v>
      </c>
      <c r="V39">
        <v>28259.69</v>
      </c>
      <c r="W39">
        <v>28691.759999999998</v>
      </c>
      <c r="X39">
        <v>29614.52</v>
      </c>
      <c r="Y39">
        <v>30641.1</v>
      </c>
      <c r="Z39">
        <v>30776.74</v>
      </c>
      <c r="AA39">
        <v>31110.83</v>
      </c>
      <c r="AB39">
        <v>31269.43</v>
      </c>
      <c r="AC39">
        <v>32031.46</v>
      </c>
      <c r="AD39">
        <v>32388.44</v>
      </c>
      <c r="AE39">
        <v>33117.360000000001</v>
      </c>
      <c r="AF39">
        <v>33838.36</v>
      </c>
      <c r="AG39">
        <v>34005.980000000003</v>
      </c>
      <c r="AH39">
        <v>32921.31</v>
      </c>
      <c r="AI39">
        <v>33454.199999999997</v>
      </c>
      <c r="AJ39">
        <v>34130</v>
      </c>
      <c r="AK39">
        <v>34548.6</v>
      </c>
      <c r="AL39">
        <v>34753.67</v>
      </c>
      <c r="AM39">
        <v>34940.86</v>
      </c>
      <c r="AN39">
        <v>35118.980000000003</v>
      </c>
      <c r="AO39">
        <v>35461.85</v>
      </c>
      <c r="AP39">
        <v>35794.089999999997</v>
      </c>
      <c r="AQ39">
        <v>36123.72</v>
      </c>
      <c r="AR39">
        <v>36458.559999999998</v>
      </c>
      <c r="AS39">
        <v>36797.519999999997</v>
      </c>
      <c r="AT39">
        <v>37141.919999999998</v>
      </c>
      <c r="AU39">
        <v>37474.410000000003</v>
      </c>
      <c r="AV39">
        <v>37809.61</v>
      </c>
      <c r="AW39">
        <v>38150.31</v>
      </c>
      <c r="AX39">
        <v>38497.64</v>
      </c>
      <c r="AY39">
        <v>38848.239999999998</v>
      </c>
      <c r="AZ39">
        <v>39204.129999999997</v>
      </c>
      <c r="BA39">
        <v>39568.25</v>
      </c>
      <c r="BB39">
        <v>39941.65</v>
      </c>
      <c r="BC39">
        <v>40326.71</v>
      </c>
      <c r="BD39">
        <v>40703.629999999997</v>
      </c>
      <c r="BE39">
        <v>41088.99</v>
      </c>
      <c r="BF39">
        <v>41482.54</v>
      </c>
      <c r="BG39">
        <v>41884.239999999998</v>
      </c>
      <c r="BH39">
        <v>42293.48</v>
      </c>
      <c r="BI39">
        <v>42730.25</v>
      </c>
      <c r="BJ39">
        <v>43174.48</v>
      </c>
      <c r="BK39">
        <v>43625.38</v>
      </c>
      <c r="BL39">
        <v>44082.49</v>
      </c>
      <c r="BM39">
        <v>44547.46</v>
      </c>
      <c r="BN39">
        <v>45097.61</v>
      </c>
      <c r="BO39">
        <v>45652.39</v>
      </c>
      <c r="BP39">
        <v>46223.65</v>
      </c>
      <c r="BQ39">
        <v>46811.1</v>
      </c>
      <c r="BR39">
        <v>47413.78</v>
      </c>
      <c r="BS39">
        <v>48004.36</v>
      </c>
      <c r="BT39">
        <v>48615</v>
      </c>
      <c r="BU39">
        <v>49242.17</v>
      </c>
      <c r="BV39">
        <v>49887.07</v>
      </c>
      <c r="BW39">
        <v>50552.18</v>
      </c>
    </row>
    <row r="40" spans="1:75" x14ac:dyDescent="0.25">
      <c r="A40" t="s">
        <v>125</v>
      </c>
      <c r="B40" t="s">
        <v>126</v>
      </c>
      <c r="C40" t="s">
        <v>98</v>
      </c>
      <c r="D40" t="s">
        <v>102</v>
      </c>
      <c r="E40">
        <v>256107.38</v>
      </c>
      <c r="F40">
        <v>193359.73</v>
      </c>
      <c r="G40">
        <v>160269</v>
      </c>
      <c r="H40">
        <v>145948.39000000001</v>
      </c>
      <c r="I40">
        <v>134478.44</v>
      </c>
      <c r="J40">
        <v>135062.82999999999</v>
      </c>
      <c r="K40">
        <v>183793.58</v>
      </c>
      <c r="L40">
        <v>222261.64</v>
      </c>
      <c r="M40">
        <v>233395.31</v>
      </c>
      <c r="N40">
        <v>227541.91</v>
      </c>
      <c r="O40">
        <v>273912.88</v>
      </c>
      <c r="P40">
        <v>271209.59000000003</v>
      </c>
      <c r="Q40">
        <v>295461.69</v>
      </c>
      <c r="R40">
        <v>276727.31</v>
      </c>
      <c r="S40">
        <v>295376.90999999997</v>
      </c>
      <c r="T40">
        <v>340351.81</v>
      </c>
      <c r="U40">
        <v>328179.21999999997</v>
      </c>
      <c r="V40">
        <v>293674</v>
      </c>
      <c r="W40">
        <v>298491.21999999997</v>
      </c>
      <c r="X40">
        <v>294989.5</v>
      </c>
      <c r="Y40">
        <v>255901.2</v>
      </c>
      <c r="Z40">
        <v>249143.58</v>
      </c>
      <c r="AA40">
        <v>259755.59</v>
      </c>
      <c r="AB40">
        <v>319576.94</v>
      </c>
      <c r="AC40">
        <v>369303.25</v>
      </c>
      <c r="AD40">
        <v>377350</v>
      </c>
      <c r="AE40">
        <v>384201.19</v>
      </c>
      <c r="AF40">
        <v>432634.03</v>
      </c>
      <c r="AG40">
        <v>461318.75</v>
      </c>
      <c r="AH40">
        <v>419140</v>
      </c>
      <c r="AI40">
        <v>407533.03</v>
      </c>
      <c r="AJ40">
        <v>441480.09</v>
      </c>
      <c r="AK40">
        <v>445145.94</v>
      </c>
      <c r="AL40">
        <v>442242.5</v>
      </c>
      <c r="AM40">
        <v>439188.03</v>
      </c>
      <c r="AN40">
        <v>436252.88</v>
      </c>
      <c r="AO40">
        <v>435435.47</v>
      </c>
      <c r="AP40">
        <v>434926.28</v>
      </c>
      <c r="AQ40">
        <v>434402.75</v>
      </c>
      <c r="AR40">
        <v>434045.38</v>
      </c>
      <c r="AS40">
        <v>433759</v>
      </c>
      <c r="AT40">
        <v>433580.22</v>
      </c>
      <c r="AU40">
        <v>433449.13</v>
      </c>
      <c r="AV40">
        <v>433365.53</v>
      </c>
      <c r="AW40">
        <v>433366.75</v>
      </c>
      <c r="AX40">
        <v>433441.91</v>
      </c>
      <c r="AY40">
        <v>433567.75</v>
      </c>
      <c r="AZ40">
        <v>433883.31</v>
      </c>
      <c r="BA40">
        <v>434294.31</v>
      </c>
      <c r="BB40">
        <v>434807.47</v>
      </c>
      <c r="BC40">
        <v>435476</v>
      </c>
      <c r="BD40">
        <v>436020.91</v>
      </c>
      <c r="BE40">
        <v>436772.5</v>
      </c>
      <c r="BF40">
        <v>437607.75</v>
      </c>
      <c r="BG40">
        <v>438526</v>
      </c>
      <c r="BH40">
        <v>439531.13</v>
      </c>
      <c r="BI40">
        <v>440811.41</v>
      </c>
      <c r="BJ40">
        <v>442241.81</v>
      </c>
      <c r="BK40">
        <v>443734.44</v>
      </c>
      <c r="BL40">
        <v>445289</v>
      </c>
      <c r="BM40">
        <v>446916.81</v>
      </c>
      <c r="BN40">
        <v>449391.34</v>
      </c>
      <c r="BO40">
        <v>451952.81</v>
      </c>
      <c r="BP40">
        <v>454665.19</v>
      </c>
      <c r="BQ40">
        <v>457531.91</v>
      </c>
      <c r="BR40">
        <v>460543.94</v>
      </c>
      <c r="BS40">
        <v>463435.59</v>
      </c>
      <c r="BT40">
        <v>466560.09</v>
      </c>
      <c r="BU40">
        <v>469841.84</v>
      </c>
      <c r="BV40">
        <v>473282.5</v>
      </c>
      <c r="BW40">
        <v>476906.78</v>
      </c>
    </row>
    <row r="41" spans="1:75" x14ac:dyDescent="0.25">
      <c r="A41" t="s">
        <v>127</v>
      </c>
      <c r="B41" t="s">
        <v>128</v>
      </c>
      <c r="C41" t="s">
        <v>98</v>
      </c>
      <c r="D41" t="s">
        <v>99</v>
      </c>
      <c r="E41">
        <v>298.07</v>
      </c>
      <c r="F41">
        <v>301.92</v>
      </c>
      <c r="G41">
        <v>301.06</v>
      </c>
      <c r="H41">
        <v>294.72000000000003</v>
      </c>
      <c r="I41">
        <v>300.49</v>
      </c>
      <c r="J41">
        <v>303.7</v>
      </c>
      <c r="K41">
        <v>317.58999999999997</v>
      </c>
      <c r="L41">
        <v>353.21</v>
      </c>
      <c r="M41">
        <v>385.84</v>
      </c>
      <c r="N41">
        <v>436.35</v>
      </c>
      <c r="O41">
        <v>482.73</v>
      </c>
      <c r="P41">
        <v>538.96</v>
      </c>
      <c r="Q41">
        <v>603.17999999999995</v>
      </c>
      <c r="R41">
        <v>640.49</v>
      </c>
      <c r="S41">
        <v>642.4</v>
      </c>
      <c r="T41">
        <v>644.46</v>
      </c>
      <c r="U41">
        <v>655.65</v>
      </c>
      <c r="V41">
        <v>679.15</v>
      </c>
      <c r="W41">
        <v>704.35</v>
      </c>
      <c r="X41">
        <v>763.78</v>
      </c>
      <c r="Y41">
        <v>857.32</v>
      </c>
      <c r="Z41">
        <v>899.74</v>
      </c>
      <c r="AA41">
        <v>945.51</v>
      </c>
      <c r="AB41">
        <v>1033.8</v>
      </c>
      <c r="AC41">
        <v>1081.78</v>
      </c>
      <c r="AD41">
        <v>1114.8699999999999</v>
      </c>
      <c r="AE41">
        <v>1166.75</v>
      </c>
      <c r="AF41">
        <v>1180.97</v>
      </c>
      <c r="AG41">
        <v>1216.92</v>
      </c>
      <c r="AH41">
        <v>1216.6099999999999</v>
      </c>
      <c r="AI41">
        <v>1249.99</v>
      </c>
      <c r="AJ41">
        <v>1281.24</v>
      </c>
      <c r="AK41">
        <v>1316.47</v>
      </c>
      <c r="AL41">
        <v>1372.58</v>
      </c>
      <c r="AM41">
        <v>1431.69</v>
      </c>
      <c r="AN41">
        <v>1493.77</v>
      </c>
      <c r="AO41">
        <v>1568.64</v>
      </c>
      <c r="AP41">
        <v>1646.8</v>
      </c>
      <c r="AQ41">
        <v>1728.37</v>
      </c>
      <c r="AR41">
        <v>1813.78</v>
      </c>
      <c r="AS41">
        <v>1902.51</v>
      </c>
      <c r="AT41">
        <v>1995.38</v>
      </c>
      <c r="AU41">
        <v>2090.98</v>
      </c>
      <c r="AV41">
        <v>2189.96</v>
      </c>
      <c r="AW41">
        <v>2292.75</v>
      </c>
      <c r="AX41">
        <v>2399.36</v>
      </c>
      <c r="AY41">
        <v>2510.92</v>
      </c>
      <c r="AZ41">
        <v>2626.13</v>
      </c>
      <c r="BA41">
        <v>2745.64</v>
      </c>
      <c r="BB41">
        <v>2869.67</v>
      </c>
      <c r="BC41">
        <v>2998.69</v>
      </c>
      <c r="BD41">
        <v>3133.71</v>
      </c>
      <c r="BE41">
        <v>3273.56</v>
      </c>
      <c r="BF41">
        <v>3418.4</v>
      </c>
      <c r="BG41">
        <v>3568.46</v>
      </c>
      <c r="BH41">
        <v>3724</v>
      </c>
      <c r="BI41">
        <v>3888.14</v>
      </c>
      <c r="BJ41">
        <v>4058.3</v>
      </c>
      <c r="BK41">
        <v>4234.45</v>
      </c>
      <c r="BL41">
        <v>4416.5200000000004</v>
      </c>
      <c r="BM41">
        <v>4604.25</v>
      </c>
      <c r="BN41">
        <v>4800.55</v>
      </c>
      <c r="BO41">
        <v>5003.07</v>
      </c>
      <c r="BP41">
        <v>5211.55</v>
      </c>
      <c r="BQ41">
        <v>5425.69</v>
      </c>
      <c r="BR41">
        <v>5645.28</v>
      </c>
      <c r="BS41">
        <v>5874.47</v>
      </c>
      <c r="BT41">
        <v>6109.74</v>
      </c>
      <c r="BU41">
        <v>6351.32</v>
      </c>
      <c r="BV41">
        <v>6599.43</v>
      </c>
      <c r="BW41">
        <v>6854.46</v>
      </c>
    </row>
    <row r="42" spans="1:75" x14ac:dyDescent="0.25">
      <c r="A42" t="s">
        <v>127</v>
      </c>
      <c r="B42" t="s">
        <v>128</v>
      </c>
      <c r="C42" t="s">
        <v>100</v>
      </c>
      <c r="D42" t="s">
        <v>101</v>
      </c>
      <c r="E42">
        <v>3392.46</v>
      </c>
      <c r="F42">
        <v>3353.95</v>
      </c>
      <c r="G42">
        <v>3252.27</v>
      </c>
      <c r="H42">
        <v>3089.26</v>
      </c>
      <c r="I42">
        <v>3055.45</v>
      </c>
      <c r="J42">
        <v>2998.62</v>
      </c>
      <c r="K42">
        <v>3049.12</v>
      </c>
      <c r="L42">
        <v>3300.36</v>
      </c>
      <c r="M42">
        <v>3509.88</v>
      </c>
      <c r="N42">
        <v>3862.39</v>
      </c>
      <c r="O42">
        <v>4153.74</v>
      </c>
      <c r="P42">
        <v>4503.7299999999996</v>
      </c>
      <c r="Q42">
        <v>4892.1099999999997</v>
      </c>
      <c r="R42">
        <v>5041.63</v>
      </c>
      <c r="S42">
        <v>4910.46</v>
      </c>
      <c r="T42">
        <v>4788.5200000000004</v>
      </c>
      <c r="U42">
        <v>4740.54</v>
      </c>
      <c r="V42">
        <v>4782.8100000000004</v>
      </c>
      <c r="W42">
        <v>4835.26</v>
      </c>
      <c r="X42">
        <v>5114.2299999999996</v>
      </c>
      <c r="Y42">
        <v>5602.18</v>
      </c>
      <c r="Z42">
        <v>5740.27</v>
      </c>
      <c r="AA42">
        <v>5892.52</v>
      </c>
      <c r="AB42">
        <v>6296.68</v>
      </c>
      <c r="AC42">
        <v>6442.83</v>
      </c>
      <c r="AD42">
        <v>6495.95</v>
      </c>
      <c r="AE42">
        <v>6654.02</v>
      </c>
      <c r="AF42">
        <v>6595.21</v>
      </c>
      <c r="AG42">
        <v>6657.13</v>
      </c>
      <c r="AH42">
        <v>6521.2</v>
      </c>
      <c r="AI42">
        <v>6566.16</v>
      </c>
      <c r="AJ42">
        <v>6596.92</v>
      </c>
      <c r="AK42">
        <v>6645.32</v>
      </c>
      <c r="AL42">
        <v>6793.87</v>
      </c>
      <c r="AM42">
        <v>6950.08</v>
      </c>
      <c r="AN42">
        <v>7113.5</v>
      </c>
      <c r="AO42">
        <v>7329.5</v>
      </c>
      <c r="AP42">
        <v>7551.73</v>
      </c>
      <c r="AQ42">
        <v>7780.87</v>
      </c>
      <c r="AR42">
        <v>8018.99</v>
      </c>
      <c r="AS42">
        <v>8263.8700000000008</v>
      </c>
      <c r="AT42">
        <v>8519.1299999999992</v>
      </c>
      <c r="AU42">
        <v>8778.4599999999991</v>
      </c>
      <c r="AV42">
        <v>9044.7099999999991</v>
      </c>
      <c r="AW42">
        <v>9319.74</v>
      </c>
      <c r="AX42">
        <v>9603.49</v>
      </c>
      <c r="AY42">
        <v>9900.5</v>
      </c>
      <c r="AZ42">
        <v>10205.379999999999</v>
      </c>
      <c r="BA42">
        <v>10520.65</v>
      </c>
      <c r="BB42">
        <v>10847.06</v>
      </c>
      <c r="BC42">
        <v>11186.17</v>
      </c>
      <c r="BD42">
        <v>11541.59</v>
      </c>
      <c r="BE42">
        <v>11908.79</v>
      </c>
      <c r="BF42">
        <v>12288.22</v>
      </c>
      <c r="BG42">
        <v>12680.54</v>
      </c>
      <c r="BH42">
        <v>13086.42</v>
      </c>
      <c r="BI42">
        <v>13516.72</v>
      </c>
      <c r="BJ42">
        <v>13962.11</v>
      </c>
      <c r="BK42">
        <v>14422.26</v>
      </c>
      <c r="BL42">
        <v>14896.64</v>
      </c>
      <c r="BM42">
        <v>15384.27</v>
      </c>
      <c r="BN42">
        <v>15894.65</v>
      </c>
      <c r="BO42">
        <v>16419.79</v>
      </c>
      <c r="BP42">
        <v>16959.099999999999</v>
      </c>
      <c r="BQ42">
        <v>17512.14</v>
      </c>
      <c r="BR42">
        <v>18078.48</v>
      </c>
      <c r="BS42">
        <v>18671.759999999998</v>
      </c>
      <c r="BT42">
        <v>19280.57</v>
      </c>
      <c r="BU42">
        <v>19905.169999999998</v>
      </c>
      <c r="BV42">
        <v>20545.419999999998</v>
      </c>
      <c r="BW42">
        <v>21202.02</v>
      </c>
    </row>
    <row r="43" spans="1:75" x14ac:dyDescent="0.25">
      <c r="A43" t="s">
        <v>127</v>
      </c>
      <c r="B43" t="s">
        <v>128</v>
      </c>
      <c r="C43" t="s">
        <v>98</v>
      </c>
      <c r="D43" t="s">
        <v>102</v>
      </c>
      <c r="E43">
        <v>407.89</v>
      </c>
      <c r="F43">
        <v>369.4</v>
      </c>
      <c r="G43">
        <v>323.55</v>
      </c>
      <c r="H43">
        <v>328.16</v>
      </c>
      <c r="I43">
        <v>352.93</v>
      </c>
      <c r="J43">
        <v>339.63</v>
      </c>
      <c r="K43">
        <v>361.91</v>
      </c>
      <c r="L43">
        <v>426.76</v>
      </c>
      <c r="M43">
        <v>469.58</v>
      </c>
      <c r="N43">
        <v>521.89</v>
      </c>
      <c r="O43">
        <v>571.91</v>
      </c>
      <c r="P43">
        <v>601.73</v>
      </c>
      <c r="Q43">
        <v>685.88</v>
      </c>
      <c r="R43">
        <v>724.45</v>
      </c>
      <c r="S43">
        <v>737.66</v>
      </c>
      <c r="T43">
        <v>767.17</v>
      </c>
      <c r="U43">
        <v>782</v>
      </c>
      <c r="V43">
        <v>782.97</v>
      </c>
      <c r="W43">
        <v>812.82</v>
      </c>
      <c r="X43">
        <v>849.24</v>
      </c>
      <c r="Y43">
        <v>937.51</v>
      </c>
      <c r="Z43">
        <v>960.45</v>
      </c>
      <c r="AA43">
        <v>1010.94</v>
      </c>
      <c r="AB43">
        <v>1049.18</v>
      </c>
      <c r="AC43">
        <v>1091.04</v>
      </c>
      <c r="AD43">
        <v>1114.8699999999999</v>
      </c>
      <c r="AE43">
        <v>1175.19</v>
      </c>
      <c r="AF43">
        <v>1200.56</v>
      </c>
      <c r="AG43">
        <v>1248.97</v>
      </c>
      <c r="AH43">
        <v>1222.3800000000001</v>
      </c>
      <c r="AI43">
        <v>1253.1199999999999</v>
      </c>
      <c r="AJ43">
        <v>1289.6500000000001</v>
      </c>
      <c r="AK43">
        <v>1309.24</v>
      </c>
      <c r="AL43">
        <v>1367.49</v>
      </c>
      <c r="AM43">
        <v>1429.52</v>
      </c>
      <c r="AN43">
        <v>1495.48</v>
      </c>
      <c r="AO43">
        <v>1576.42</v>
      </c>
      <c r="AP43">
        <v>1657.04</v>
      </c>
      <c r="AQ43">
        <v>1741.44</v>
      </c>
      <c r="AR43">
        <v>1830.53</v>
      </c>
      <c r="AS43">
        <v>1923.6</v>
      </c>
      <c r="AT43">
        <v>2022.02</v>
      </c>
      <c r="AU43">
        <v>2123.31</v>
      </c>
      <c r="AV43">
        <v>2228.7199999999998</v>
      </c>
      <c r="AW43">
        <v>2338.79</v>
      </c>
      <c r="AX43">
        <v>2453.5</v>
      </c>
      <c r="AY43">
        <v>2574.87</v>
      </c>
      <c r="AZ43">
        <v>2700.06</v>
      </c>
      <c r="BA43">
        <v>2830.6</v>
      </c>
      <c r="BB43">
        <v>2966.8</v>
      </c>
      <c r="BC43">
        <v>3109.5</v>
      </c>
      <c r="BD43">
        <v>3260.65</v>
      </c>
      <c r="BE43">
        <v>3417.97</v>
      </c>
      <c r="BF43">
        <v>3581.92</v>
      </c>
      <c r="BG43">
        <v>3752.87</v>
      </c>
      <c r="BH43">
        <v>3931.31</v>
      </c>
      <c r="BI43">
        <v>4122.74</v>
      </c>
      <c r="BJ43">
        <v>4322.6000000000004</v>
      </c>
      <c r="BK43">
        <v>4531.0600000000004</v>
      </c>
      <c r="BL43">
        <v>4748.26</v>
      </c>
      <c r="BM43">
        <v>4974.03</v>
      </c>
      <c r="BN43">
        <v>5214.63</v>
      </c>
      <c r="BO43">
        <v>5465.26</v>
      </c>
      <c r="BP43">
        <v>5725.69</v>
      </c>
      <c r="BQ43">
        <v>5995.88</v>
      </c>
      <c r="BR43">
        <v>6275.8</v>
      </c>
      <c r="BS43">
        <v>6574.27</v>
      </c>
      <c r="BT43">
        <v>6884.31</v>
      </c>
      <c r="BU43">
        <v>7206.29</v>
      </c>
      <c r="BV43">
        <v>7540.68</v>
      </c>
      <c r="BW43">
        <v>7888.35</v>
      </c>
    </row>
    <row r="44" spans="1:75" x14ac:dyDescent="0.25">
      <c r="A44" t="s">
        <v>129</v>
      </c>
      <c r="B44" t="s">
        <v>130</v>
      </c>
      <c r="C44" t="s">
        <v>98</v>
      </c>
      <c r="D44" t="s">
        <v>99</v>
      </c>
      <c r="E44">
        <v>1704.6</v>
      </c>
      <c r="F44">
        <v>1874.28</v>
      </c>
      <c r="G44">
        <v>1916.17</v>
      </c>
      <c r="H44">
        <v>1832.86</v>
      </c>
      <c r="I44">
        <v>1978.2</v>
      </c>
      <c r="J44">
        <v>2127.16</v>
      </c>
      <c r="K44">
        <v>2173.35</v>
      </c>
      <c r="L44">
        <v>2140.75</v>
      </c>
      <c r="M44">
        <v>2213.65</v>
      </c>
      <c r="N44">
        <v>2150.46</v>
      </c>
      <c r="O44">
        <v>2219.56</v>
      </c>
      <c r="P44">
        <v>2324.38</v>
      </c>
      <c r="Q44">
        <v>2417.59</v>
      </c>
      <c r="R44">
        <v>2502.67</v>
      </c>
      <c r="S44">
        <v>2612.1</v>
      </c>
      <c r="T44">
        <v>2732.37</v>
      </c>
      <c r="U44">
        <v>2883.94</v>
      </c>
      <c r="V44">
        <v>3061.25</v>
      </c>
      <c r="W44">
        <v>3200.25</v>
      </c>
      <c r="X44">
        <v>3350.58</v>
      </c>
      <c r="Y44">
        <v>3544.91</v>
      </c>
      <c r="Z44">
        <v>3722.16</v>
      </c>
      <c r="AA44">
        <v>3889.65</v>
      </c>
      <c r="AB44">
        <v>4041.35</v>
      </c>
      <c r="AC44">
        <v>4166.63</v>
      </c>
      <c r="AD44">
        <v>4287.46</v>
      </c>
      <c r="AE44">
        <v>4450.3900000000003</v>
      </c>
      <c r="AF44">
        <v>4655.1099999999997</v>
      </c>
      <c r="AG44">
        <v>4892.5200000000004</v>
      </c>
      <c r="AH44">
        <v>5023</v>
      </c>
      <c r="AI44">
        <v>5152.3900000000003</v>
      </c>
      <c r="AJ44">
        <v>5346.84</v>
      </c>
      <c r="AK44">
        <v>5574.99</v>
      </c>
      <c r="AL44">
        <v>5868.43</v>
      </c>
      <c r="AM44">
        <v>6187.33</v>
      </c>
      <c r="AN44">
        <v>6534.94</v>
      </c>
      <c r="AO44">
        <v>6922.15</v>
      </c>
      <c r="AP44">
        <v>7328.26</v>
      </c>
      <c r="AQ44">
        <v>7762.72</v>
      </c>
      <c r="AR44">
        <v>8234.8700000000008</v>
      </c>
      <c r="AS44">
        <v>8744.24</v>
      </c>
      <c r="AT44">
        <v>9274.5400000000009</v>
      </c>
      <c r="AU44">
        <v>9840.94</v>
      </c>
      <c r="AV44">
        <v>10447.67</v>
      </c>
      <c r="AW44">
        <v>11097.03</v>
      </c>
      <c r="AX44">
        <v>11789.29</v>
      </c>
      <c r="AY44">
        <v>12515.83</v>
      </c>
      <c r="AZ44">
        <v>13285.31</v>
      </c>
      <c r="BA44">
        <v>14104.76</v>
      </c>
      <c r="BB44">
        <v>14977.03</v>
      </c>
      <c r="BC44">
        <v>15908.37</v>
      </c>
      <c r="BD44">
        <v>16877.939999999999</v>
      </c>
      <c r="BE44">
        <v>17906.84</v>
      </c>
      <c r="BF44">
        <v>18998.54</v>
      </c>
      <c r="BG44">
        <v>20155.77</v>
      </c>
      <c r="BH44">
        <v>21383.21</v>
      </c>
      <c r="BI44">
        <v>22664.06</v>
      </c>
      <c r="BJ44">
        <v>24017.81</v>
      </c>
      <c r="BK44">
        <v>25449.21</v>
      </c>
      <c r="BL44">
        <v>26963.14</v>
      </c>
      <c r="BM44">
        <v>28562.39</v>
      </c>
      <c r="BN44">
        <v>30224.07</v>
      </c>
      <c r="BO44">
        <v>31975.66</v>
      </c>
      <c r="BP44">
        <v>33823.040000000001</v>
      </c>
      <c r="BQ44">
        <v>35771.5</v>
      </c>
      <c r="BR44">
        <v>37825.699999999997</v>
      </c>
      <c r="BS44">
        <v>39969.82</v>
      </c>
      <c r="BT44">
        <v>42226.43</v>
      </c>
      <c r="BU44">
        <v>44603.1</v>
      </c>
      <c r="BV44">
        <v>47103.27</v>
      </c>
      <c r="BW44">
        <v>49733.68</v>
      </c>
    </row>
    <row r="45" spans="1:75" x14ac:dyDescent="0.25">
      <c r="A45" t="s">
        <v>129</v>
      </c>
      <c r="B45" t="s">
        <v>130</v>
      </c>
      <c r="C45" t="s">
        <v>100</v>
      </c>
      <c r="D45" t="s">
        <v>101</v>
      </c>
      <c r="E45">
        <v>1134.07</v>
      </c>
      <c r="F45">
        <v>1213.97</v>
      </c>
      <c r="G45">
        <v>1207.68</v>
      </c>
      <c r="H45">
        <v>1123.74</v>
      </c>
      <c r="I45">
        <v>1179.8</v>
      </c>
      <c r="J45">
        <v>1234.17</v>
      </c>
      <c r="K45">
        <v>1227.08</v>
      </c>
      <c r="L45">
        <v>1176.3399999999999</v>
      </c>
      <c r="M45">
        <v>1183.17</v>
      </c>
      <c r="N45">
        <v>1116.3699999999999</v>
      </c>
      <c r="O45">
        <v>1117.01</v>
      </c>
      <c r="P45">
        <v>1131.6099999999999</v>
      </c>
      <c r="Q45">
        <v>1136.83</v>
      </c>
      <c r="R45">
        <v>1136.31</v>
      </c>
      <c r="S45">
        <v>1146.4100000000001</v>
      </c>
      <c r="T45">
        <v>1161.44</v>
      </c>
      <c r="U45">
        <v>1189.9000000000001</v>
      </c>
      <c r="V45">
        <v>1228.02</v>
      </c>
      <c r="W45">
        <v>1249.02</v>
      </c>
      <c r="X45">
        <v>1271.5899999999999</v>
      </c>
      <c r="Y45">
        <v>1306.46</v>
      </c>
      <c r="Z45">
        <v>1330.25</v>
      </c>
      <c r="AA45">
        <v>1346.7</v>
      </c>
      <c r="AB45">
        <v>1354.9</v>
      </c>
      <c r="AC45">
        <v>1352.9</v>
      </c>
      <c r="AD45">
        <v>1349.14</v>
      </c>
      <c r="AE45">
        <v>1358.07</v>
      </c>
      <c r="AF45">
        <v>1378.37</v>
      </c>
      <c r="AG45">
        <v>1406.47</v>
      </c>
      <c r="AH45">
        <v>1402.71</v>
      </c>
      <c r="AI45">
        <v>1398.51</v>
      </c>
      <c r="AJ45">
        <v>1411.41</v>
      </c>
      <c r="AK45">
        <v>1431.99</v>
      </c>
      <c r="AL45">
        <v>1467.4</v>
      </c>
      <c r="AM45">
        <v>1506.56</v>
      </c>
      <c r="AN45">
        <v>1549.77</v>
      </c>
      <c r="AO45">
        <v>1599.12</v>
      </c>
      <c r="AP45">
        <v>1649.45</v>
      </c>
      <c r="AQ45">
        <v>1702.72</v>
      </c>
      <c r="AR45">
        <v>1760.7</v>
      </c>
      <c r="AS45">
        <v>1822.92</v>
      </c>
      <c r="AT45">
        <v>1885.7</v>
      </c>
      <c r="AU45">
        <v>1951.92</v>
      </c>
      <c r="AV45">
        <v>2022.09</v>
      </c>
      <c r="AW45">
        <v>2096.3000000000002</v>
      </c>
      <c r="AX45">
        <v>2174.2399999999998</v>
      </c>
      <c r="AY45">
        <v>2254.06</v>
      </c>
      <c r="AZ45">
        <v>2337.0700000000002</v>
      </c>
      <c r="BA45">
        <v>2424.2199999999998</v>
      </c>
      <c r="BB45">
        <v>2515.65</v>
      </c>
      <c r="BC45">
        <v>2612.06</v>
      </c>
      <c r="BD45">
        <v>2709.71</v>
      </c>
      <c r="BE45">
        <v>2811.79</v>
      </c>
      <c r="BF45">
        <v>2918.51</v>
      </c>
      <c r="BG45">
        <v>3029.94</v>
      </c>
      <c r="BH45">
        <v>3146.44</v>
      </c>
      <c r="BI45">
        <v>3265.24</v>
      </c>
      <c r="BJ45">
        <v>3388.92</v>
      </c>
      <c r="BK45">
        <v>3517.84</v>
      </c>
      <c r="BL45">
        <v>3652.36</v>
      </c>
      <c r="BM45">
        <v>3792.54</v>
      </c>
      <c r="BN45">
        <v>3935.06</v>
      </c>
      <c r="BO45">
        <v>4083.31</v>
      </c>
      <c r="BP45">
        <v>4237.67</v>
      </c>
      <c r="BQ45">
        <v>4398.45</v>
      </c>
      <c r="BR45">
        <v>4565.8500000000004</v>
      </c>
      <c r="BS45">
        <v>4737.6499999999996</v>
      </c>
      <c r="BT45">
        <v>4916.26</v>
      </c>
      <c r="BU45">
        <v>5102.2</v>
      </c>
      <c r="BV45">
        <v>5295.52</v>
      </c>
      <c r="BW45">
        <v>5496.62</v>
      </c>
    </row>
    <row r="46" spans="1:75" x14ac:dyDescent="0.25">
      <c r="A46" t="s">
        <v>129</v>
      </c>
      <c r="B46" t="s">
        <v>130</v>
      </c>
      <c r="C46" t="s">
        <v>98</v>
      </c>
      <c r="D46" t="s">
        <v>102</v>
      </c>
      <c r="E46">
        <v>2942.95</v>
      </c>
      <c r="F46">
        <v>2472.48</v>
      </c>
      <c r="G46">
        <v>2288.25</v>
      </c>
      <c r="H46">
        <v>1901.86</v>
      </c>
      <c r="I46">
        <v>1759.03</v>
      </c>
      <c r="J46">
        <v>1698.12</v>
      </c>
      <c r="K46">
        <v>2122.25</v>
      </c>
      <c r="L46">
        <v>2411.0100000000002</v>
      </c>
      <c r="M46">
        <v>2416.13</v>
      </c>
      <c r="N46">
        <v>2158.9699999999998</v>
      </c>
      <c r="O46">
        <v>2554.66</v>
      </c>
      <c r="P46">
        <v>2514.58</v>
      </c>
      <c r="Q46">
        <v>2130.23</v>
      </c>
      <c r="R46">
        <v>2703.06</v>
      </c>
      <c r="S46">
        <v>1882.63</v>
      </c>
      <c r="T46">
        <v>2469.61</v>
      </c>
      <c r="U46">
        <v>2666.8</v>
      </c>
      <c r="V46">
        <v>2555.56</v>
      </c>
      <c r="W46">
        <v>2727.92</v>
      </c>
      <c r="X46">
        <v>2749.31</v>
      </c>
      <c r="Y46">
        <v>2541.69</v>
      </c>
      <c r="Z46">
        <v>2614.25</v>
      </c>
      <c r="AA46">
        <v>3044.9</v>
      </c>
      <c r="AB46">
        <v>3779.43</v>
      </c>
      <c r="AC46">
        <v>4181.78</v>
      </c>
      <c r="AD46">
        <v>4287.46</v>
      </c>
      <c r="AE46">
        <v>4573.6499999999996</v>
      </c>
      <c r="AF46">
        <v>5206.43</v>
      </c>
      <c r="AG46">
        <v>6137.65</v>
      </c>
      <c r="AH46">
        <v>5919.02</v>
      </c>
      <c r="AI46">
        <v>5803.82</v>
      </c>
      <c r="AJ46">
        <v>6325.04</v>
      </c>
      <c r="AK46">
        <v>6612.87</v>
      </c>
      <c r="AL46">
        <v>7004.35</v>
      </c>
      <c r="AM46">
        <v>7434.26</v>
      </c>
      <c r="AN46">
        <v>7907.46</v>
      </c>
      <c r="AO46">
        <v>8436.44</v>
      </c>
      <c r="AP46">
        <v>8936.3799999999992</v>
      </c>
      <c r="AQ46">
        <v>9472.7000000000007</v>
      </c>
      <c r="AR46">
        <v>10059.469999999999</v>
      </c>
      <c r="AS46">
        <v>10695.35</v>
      </c>
      <c r="AT46">
        <v>11358.32</v>
      </c>
      <c r="AU46">
        <v>12046.4</v>
      </c>
      <c r="AV46">
        <v>12785.33</v>
      </c>
      <c r="AW46">
        <v>13578.5</v>
      </c>
      <c r="AX46">
        <v>14425.94</v>
      </c>
      <c r="AY46">
        <v>15314.44</v>
      </c>
      <c r="AZ46">
        <v>16240.35</v>
      </c>
      <c r="BA46">
        <v>17227.88</v>
      </c>
      <c r="BB46">
        <v>18280.8</v>
      </c>
      <c r="BC46">
        <v>19408.650000000001</v>
      </c>
      <c r="BD46">
        <v>20578.66</v>
      </c>
      <c r="BE46">
        <v>21812.09</v>
      </c>
      <c r="BF46">
        <v>23122.58</v>
      </c>
      <c r="BG46">
        <v>24513.75</v>
      </c>
      <c r="BH46">
        <v>25992.45</v>
      </c>
      <c r="BI46">
        <v>27531.9</v>
      </c>
      <c r="BJ46">
        <v>29154.32</v>
      </c>
      <c r="BK46">
        <v>30872.31</v>
      </c>
      <c r="BL46">
        <v>32692.7</v>
      </c>
      <c r="BM46">
        <v>34619.06</v>
      </c>
      <c r="BN46">
        <v>36617.5</v>
      </c>
      <c r="BO46">
        <v>38723.07</v>
      </c>
      <c r="BP46">
        <v>40947.79</v>
      </c>
      <c r="BQ46">
        <v>43299.33</v>
      </c>
      <c r="BR46">
        <v>45784.2</v>
      </c>
      <c r="BS46">
        <v>48375.94</v>
      </c>
      <c r="BT46">
        <v>51106.85</v>
      </c>
      <c r="BU46">
        <v>53990.27</v>
      </c>
      <c r="BV46">
        <v>57031.05</v>
      </c>
      <c r="BW46">
        <v>60239.34</v>
      </c>
    </row>
    <row r="47" spans="1:75" x14ac:dyDescent="0.25">
      <c r="A47" t="s">
        <v>131</v>
      </c>
      <c r="B47" t="s">
        <v>132</v>
      </c>
      <c r="C47" t="s">
        <v>98</v>
      </c>
      <c r="D47" t="s">
        <v>99</v>
      </c>
      <c r="E47">
        <v>133.83000000000001</v>
      </c>
      <c r="F47">
        <v>152.02000000000001</v>
      </c>
      <c r="G47">
        <v>164.48</v>
      </c>
      <c r="H47">
        <v>176.55</v>
      </c>
      <c r="I47">
        <v>189.99</v>
      </c>
      <c r="J47">
        <v>198.25</v>
      </c>
      <c r="K47">
        <v>214.02</v>
      </c>
      <c r="L47">
        <v>257.32</v>
      </c>
      <c r="M47">
        <v>296.12</v>
      </c>
      <c r="N47">
        <v>314.45999999999998</v>
      </c>
      <c r="O47">
        <v>343.07</v>
      </c>
      <c r="P47">
        <v>359.87</v>
      </c>
      <c r="Q47">
        <v>367.36</v>
      </c>
      <c r="R47">
        <v>379.09</v>
      </c>
      <c r="S47">
        <v>392.4</v>
      </c>
      <c r="T47">
        <v>416.09</v>
      </c>
      <c r="U47">
        <v>441.86</v>
      </c>
      <c r="V47">
        <v>465.7</v>
      </c>
      <c r="W47">
        <v>491.64</v>
      </c>
      <c r="X47">
        <v>525.4</v>
      </c>
      <c r="Y47">
        <v>564.89</v>
      </c>
      <c r="Z47">
        <v>604.36</v>
      </c>
      <c r="AA47">
        <v>658.25</v>
      </c>
      <c r="AB47">
        <v>717.27</v>
      </c>
      <c r="AC47">
        <v>767.63</v>
      </c>
      <c r="AD47">
        <v>818.87</v>
      </c>
      <c r="AE47">
        <v>871.13</v>
      </c>
      <c r="AF47">
        <v>993.51</v>
      </c>
      <c r="AG47">
        <v>1130.8499999999999</v>
      </c>
      <c r="AH47">
        <v>1206.93</v>
      </c>
      <c r="AI47">
        <v>1307.1300000000001</v>
      </c>
      <c r="AJ47">
        <v>1412.52</v>
      </c>
      <c r="AK47">
        <v>1532.73</v>
      </c>
      <c r="AL47">
        <v>1617.49</v>
      </c>
      <c r="AM47">
        <v>1705.61</v>
      </c>
      <c r="AN47">
        <v>1798.34</v>
      </c>
      <c r="AO47">
        <v>1907.47</v>
      </c>
      <c r="AP47">
        <v>2020.56</v>
      </c>
      <c r="AQ47">
        <v>2138.81</v>
      </c>
      <c r="AR47">
        <v>2263.9299999999998</v>
      </c>
      <c r="AS47">
        <v>2395.4499999999998</v>
      </c>
      <c r="AT47">
        <v>2528.25</v>
      </c>
      <c r="AU47">
        <v>2667.39</v>
      </c>
      <c r="AV47">
        <v>2812.56</v>
      </c>
      <c r="AW47">
        <v>2964.42</v>
      </c>
      <c r="AX47">
        <v>3122.89</v>
      </c>
      <c r="AY47">
        <v>3285.35</v>
      </c>
      <c r="AZ47">
        <v>3453.24</v>
      </c>
      <c r="BA47">
        <v>3627.68</v>
      </c>
      <c r="BB47">
        <v>3808.55</v>
      </c>
      <c r="BC47">
        <v>3996.55</v>
      </c>
      <c r="BD47">
        <v>4186.5600000000004</v>
      </c>
      <c r="BE47">
        <v>4382.34</v>
      </c>
      <c r="BF47">
        <v>4584.09</v>
      </c>
      <c r="BG47">
        <v>4791.8500000000004</v>
      </c>
      <c r="BH47">
        <v>5005.9799999999996</v>
      </c>
      <c r="BI47">
        <v>5222.0200000000004</v>
      </c>
      <c r="BJ47">
        <v>5443.28</v>
      </c>
      <c r="BK47">
        <v>5669.72</v>
      </c>
      <c r="BL47">
        <v>5901.07</v>
      </c>
      <c r="BM47">
        <v>6136.73</v>
      </c>
      <c r="BN47">
        <v>6373.5</v>
      </c>
      <c r="BO47">
        <v>6614</v>
      </c>
      <c r="BP47">
        <v>6858.42</v>
      </c>
      <c r="BQ47">
        <v>7106.75</v>
      </c>
      <c r="BR47">
        <v>7358.82</v>
      </c>
      <c r="BS47">
        <v>7611.98</v>
      </c>
      <c r="BT47">
        <v>7868.34</v>
      </c>
      <c r="BU47">
        <v>8128.55</v>
      </c>
      <c r="BV47">
        <v>8392.81</v>
      </c>
      <c r="BW47">
        <v>8661.7099999999991</v>
      </c>
    </row>
    <row r="48" spans="1:75" x14ac:dyDescent="0.25">
      <c r="A48" t="s">
        <v>131</v>
      </c>
      <c r="B48" t="s">
        <v>132</v>
      </c>
      <c r="C48" t="s">
        <v>100</v>
      </c>
      <c r="D48" t="s">
        <v>101</v>
      </c>
      <c r="E48">
        <v>870.81</v>
      </c>
      <c r="F48">
        <v>962.3</v>
      </c>
      <c r="G48">
        <v>1015.59</v>
      </c>
      <c r="H48">
        <v>1064.21</v>
      </c>
      <c r="I48">
        <v>1116.4000000000001</v>
      </c>
      <c r="J48">
        <v>1132.67</v>
      </c>
      <c r="K48">
        <v>1184.17</v>
      </c>
      <c r="L48">
        <v>1375.61</v>
      </c>
      <c r="M48">
        <v>1533.91</v>
      </c>
      <c r="N48">
        <v>1592.88</v>
      </c>
      <c r="O48">
        <v>1721.17</v>
      </c>
      <c r="P48">
        <v>1814.38</v>
      </c>
      <c r="Q48">
        <v>1884.01</v>
      </c>
      <c r="R48">
        <v>1989.53</v>
      </c>
      <c r="S48">
        <v>2100.6</v>
      </c>
      <c r="T48">
        <v>2248.17</v>
      </c>
      <c r="U48">
        <v>2378.5100000000002</v>
      </c>
      <c r="V48">
        <v>2470.36</v>
      </c>
      <c r="W48">
        <v>2548.67</v>
      </c>
      <c r="X48">
        <v>2650.74</v>
      </c>
      <c r="Y48">
        <v>2770.75</v>
      </c>
      <c r="Z48">
        <v>2879.72</v>
      </c>
      <c r="AA48">
        <v>3043.46</v>
      </c>
      <c r="AB48">
        <v>3218.59</v>
      </c>
      <c r="AC48">
        <v>3348.22</v>
      </c>
      <c r="AD48">
        <v>3480.18</v>
      </c>
      <c r="AE48">
        <v>3617.85</v>
      </c>
      <c r="AF48">
        <v>4042.8</v>
      </c>
      <c r="AG48">
        <v>4517.79</v>
      </c>
      <c r="AH48">
        <v>4738.63</v>
      </c>
      <c r="AI48">
        <v>5045.25</v>
      </c>
      <c r="AJ48">
        <v>5361.02</v>
      </c>
      <c r="AK48">
        <v>5722.86</v>
      </c>
      <c r="AL48">
        <v>5945.29</v>
      </c>
      <c r="AM48">
        <v>6177.38</v>
      </c>
      <c r="AN48">
        <v>6424.92</v>
      </c>
      <c r="AO48">
        <v>6729.91</v>
      </c>
      <c r="AP48">
        <v>7046.89</v>
      </c>
      <c r="AQ48">
        <v>7379.06</v>
      </c>
      <c r="AR48">
        <v>7730.65</v>
      </c>
      <c r="AS48">
        <v>8098.42</v>
      </c>
      <c r="AT48">
        <v>8464.52</v>
      </c>
      <c r="AU48">
        <v>8846.33</v>
      </c>
      <c r="AV48">
        <v>9242.8799999999992</v>
      </c>
      <c r="AW48">
        <v>9656.98</v>
      </c>
      <c r="AX48">
        <v>10088.83</v>
      </c>
      <c r="AY48">
        <v>10529.97</v>
      </c>
      <c r="AZ48">
        <v>10984.97</v>
      </c>
      <c r="BA48">
        <v>11457.43</v>
      </c>
      <c r="BB48">
        <v>11946.92</v>
      </c>
      <c r="BC48">
        <v>12455.61</v>
      </c>
      <c r="BD48">
        <v>12967.74</v>
      </c>
      <c r="BE48">
        <v>13495.23</v>
      </c>
      <c r="BF48">
        <v>14038.81</v>
      </c>
      <c r="BG48">
        <v>14598.8</v>
      </c>
      <c r="BH48">
        <v>15176.38</v>
      </c>
      <c r="BI48">
        <v>15758.36</v>
      </c>
      <c r="BJ48">
        <v>16355.02</v>
      </c>
      <c r="BK48">
        <v>16966.52</v>
      </c>
      <c r="BL48">
        <v>17592.34</v>
      </c>
      <c r="BM48">
        <v>18231.080000000002</v>
      </c>
      <c r="BN48">
        <v>18873.54</v>
      </c>
      <c r="BO48">
        <v>19528</v>
      </c>
      <c r="BP48">
        <v>20195.48</v>
      </c>
      <c r="BQ48">
        <v>20876.560000000001</v>
      </c>
      <c r="BR48">
        <v>21571.26</v>
      </c>
      <c r="BS48">
        <v>22272.35</v>
      </c>
      <c r="BT48">
        <v>22986.55</v>
      </c>
      <c r="BU48">
        <v>23716.38</v>
      </c>
      <c r="BV48">
        <v>24463.05</v>
      </c>
      <c r="BW48">
        <v>25228.87</v>
      </c>
    </row>
    <row r="49" spans="1:75" x14ac:dyDescent="0.25">
      <c r="A49" t="s">
        <v>131</v>
      </c>
      <c r="B49" t="s">
        <v>132</v>
      </c>
      <c r="C49" t="s">
        <v>98</v>
      </c>
      <c r="D49" t="s">
        <v>102</v>
      </c>
      <c r="F49">
        <v>269.39</v>
      </c>
      <c r="G49">
        <v>267.06</v>
      </c>
      <c r="H49">
        <v>277.2</v>
      </c>
      <c r="I49">
        <v>276.68</v>
      </c>
      <c r="J49">
        <v>277.91000000000003</v>
      </c>
      <c r="K49">
        <v>307.27</v>
      </c>
      <c r="L49">
        <v>361.59</v>
      </c>
      <c r="M49">
        <v>400.18</v>
      </c>
      <c r="N49">
        <v>385.05</v>
      </c>
      <c r="O49">
        <v>399.22</v>
      </c>
      <c r="P49">
        <v>334.32</v>
      </c>
      <c r="Q49">
        <v>320.37</v>
      </c>
      <c r="R49">
        <v>298.95999999999998</v>
      </c>
      <c r="S49">
        <v>326.47000000000003</v>
      </c>
      <c r="T49">
        <v>360.93</v>
      </c>
      <c r="U49">
        <v>372.59</v>
      </c>
      <c r="V49">
        <v>416.43</v>
      </c>
      <c r="W49">
        <v>426.05</v>
      </c>
      <c r="X49">
        <v>468.27</v>
      </c>
      <c r="Y49">
        <v>494.3</v>
      </c>
      <c r="Z49">
        <v>514.82000000000005</v>
      </c>
      <c r="AA49">
        <v>563.96</v>
      </c>
      <c r="AB49">
        <v>667.66</v>
      </c>
      <c r="AC49">
        <v>727.26</v>
      </c>
      <c r="AD49">
        <v>818.87</v>
      </c>
      <c r="AE49">
        <v>865.82</v>
      </c>
      <c r="AF49">
        <v>1084.24</v>
      </c>
      <c r="AG49">
        <v>1212.8</v>
      </c>
      <c r="AH49">
        <v>1206.92</v>
      </c>
      <c r="AI49">
        <v>1441.81</v>
      </c>
      <c r="AJ49">
        <v>1558.45</v>
      </c>
      <c r="AK49">
        <v>1850.43</v>
      </c>
      <c r="AL49">
        <v>2045.87</v>
      </c>
      <c r="AM49">
        <v>2260.36</v>
      </c>
      <c r="AN49">
        <v>2497.04</v>
      </c>
      <c r="AO49">
        <v>2767.26</v>
      </c>
      <c r="AP49">
        <v>3028.98</v>
      </c>
      <c r="AQ49">
        <v>3312.38</v>
      </c>
      <c r="AR49">
        <v>3622.44</v>
      </c>
      <c r="AS49">
        <v>3959.66</v>
      </c>
      <c r="AT49">
        <v>4312.1099999999997</v>
      </c>
      <c r="AU49">
        <v>4672.16</v>
      </c>
      <c r="AV49">
        <v>5058.88</v>
      </c>
      <c r="AW49">
        <v>5475.03</v>
      </c>
      <c r="AX49">
        <v>5921.73</v>
      </c>
      <c r="AY49">
        <v>6388.8</v>
      </c>
      <c r="AZ49">
        <v>6871.42</v>
      </c>
      <c r="BA49">
        <v>7385.6</v>
      </c>
      <c r="BB49">
        <v>7932.47</v>
      </c>
      <c r="BC49">
        <v>8515.75</v>
      </c>
      <c r="BD49">
        <v>9115.92</v>
      </c>
      <c r="BE49">
        <v>9739.24</v>
      </c>
      <c r="BF49">
        <v>10396.91</v>
      </c>
      <c r="BG49">
        <v>11090.32</v>
      </c>
      <c r="BH49">
        <v>11821.98</v>
      </c>
      <c r="BI49">
        <v>12571.51</v>
      </c>
      <c r="BJ49">
        <v>13347.77</v>
      </c>
      <c r="BK49">
        <v>14160.08</v>
      </c>
      <c r="BL49">
        <v>15009.11</v>
      </c>
      <c r="BM49">
        <v>15894.23</v>
      </c>
      <c r="BN49">
        <v>16796.73</v>
      </c>
      <c r="BO49">
        <v>17725.89</v>
      </c>
      <c r="BP49">
        <v>18690.52</v>
      </c>
      <c r="BQ49">
        <v>19691.77</v>
      </c>
      <c r="BR49">
        <v>20730.13</v>
      </c>
      <c r="BS49">
        <v>21785.8</v>
      </c>
      <c r="BT49">
        <v>22869.05</v>
      </c>
      <c r="BU49">
        <v>23990.05</v>
      </c>
      <c r="BV49">
        <v>25149.93</v>
      </c>
      <c r="BW49">
        <v>26351.69</v>
      </c>
    </row>
    <row r="50" spans="1:75" x14ac:dyDescent="0.25">
      <c r="A50" t="s">
        <v>133</v>
      </c>
      <c r="B50" t="s">
        <v>134</v>
      </c>
      <c r="C50" t="s">
        <v>98</v>
      </c>
      <c r="D50" t="s">
        <v>99</v>
      </c>
      <c r="E50">
        <v>5342.31</v>
      </c>
      <c r="F50">
        <v>5357.04</v>
      </c>
      <c r="G50">
        <v>5146.04</v>
      </c>
      <c r="H50">
        <v>4938.03</v>
      </c>
      <c r="I50">
        <v>4928.12</v>
      </c>
      <c r="J50">
        <v>4845.5</v>
      </c>
      <c r="K50">
        <v>4720.79</v>
      </c>
      <c r="L50">
        <v>4837.08</v>
      </c>
      <c r="M50">
        <v>4977.82</v>
      </c>
      <c r="N50">
        <v>5166.4799999999996</v>
      </c>
      <c r="O50">
        <v>5405.99</v>
      </c>
      <c r="P50">
        <v>5690.7</v>
      </c>
      <c r="Q50">
        <v>5784.4</v>
      </c>
      <c r="R50">
        <v>6031.35</v>
      </c>
      <c r="S50">
        <v>6312.85</v>
      </c>
      <c r="T50">
        <v>6608.18</v>
      </c>
      <c r="U50">
        <v>6896.39</v>
      </c>
      <c r="V50">
        <v>7238.05</v>
      </c>
      <c r="W50">
        <v>7602.07</v>
      </c>
      <c r="X50">
        <v>7634.53</v>
      </c>
      <c r="Y50">
        <v>7825.99</v>
      </c>
      <c r="Z50">
        <v>7957.76</v>
      </c>
      <c r="AA50">
        <v>8155.55</v>
      </c>
      <c r="AB50">
        <v>8376.68</v>
      </c>
      <c r="AC50">
        <v>8726.26</v>
      </c>
      <c r="AD50">
        <v>9549.2000000000007</v>
      </c>
      <c r="AE50">
        <v>9985.06</v>
      </c>
      <c r="AF50">
        <v>9985.06</v>
      </c>
      <c r="AG50">
        <v>10598.99</v>
      </c>
      <c r="AH50">
        <v>10954.8</v>
      </c>
      <c r="AI50">
        <v>11406.9</v>
      </c>
      <c r="AJ50">
        <v>11977.25</v>
      </c>
      <c r="AK50">
        <v>12516.22</v>
      </c>
      <c r="AL50">
        <v>13161.97</v>
      </c>
      <c r="AM50">
        <v>13854.74</v>
      </c>
      <c r="AN50">
        <v>14598.04</v>
      </c>
      <c r="AO50">
        <v>15391.74</v>
      </c>
      <c r="AP50">
        <v>16211.92</v>
      </c>
      <c r="AQ50">
        <v>17083.52</v>
      </c>
      <c r="AR50">
        <v>18005.259999999998</v>
      </c>
      <c r="AS50">
        <v>18976.68</v>
      </c>
      <c r="AT50">
        <v>19999.310000000001</v>
      </c>
      <c r="AU50">
        <v>21063.51</v>
      </c>
      <c r="AV50">
        <v>22182.6</v>
      </c>
      <c r="AW50">
        <v>23361.99</v>
      </c>
      <c r="AX50">
        <v>24604.85</v>
      </c>
      <c r="AY50">
        <v>25920.69</v>
      </c>
      <c r="AZ50">
        <v>27296.32</v>
      </c>
      <c r="BA50">
        <v>28743.02</v>
      </c>
      <c r="BB50">
        <v>30262.91</v>
      </c>
      <c r="BC50">
        <v>31860.05</v>
      </c>
      <c r="BD50">
        <v>33526.949999999997</v>
      </c>
      <c r="BE50">
        <v>35267.56</v>
      </c>
      <c r="BF50">
        <v>37090.21</v>
      </c>
      <c r="BG50">
        <v>38998.49</v>
      </c>
      <c r="BH50">
        <v>40997.019999999997</v>
      </c>
      <c r="BI50">
        <v>43082.95</v>
      </c>
      <c r="BJ50">
        <v>45259.41</v>
      </c>
      <c r="BK50">
        <v>47534.21</v>
      </c>
      <c r="BL50">
        <v>49912.1</v>
      </c>
      <c r="BM50">
        <v>52395.43</v>
      </c>
      <c r="BN50">
        <v>54965.15</v>
      </c>
      <c r="BO50">
        <v>57641.21</v>
      </c>
      <c r="BP50">
        <v>60431.42</v>
      </c>
      <c r="BQ50">
        <v>63340.84</v>
      </c>
      <c r="BR50">
        <v>66373.490000000005</v>
      </c>
      <c r="BS50">
        <v>69520.37</v>
      </c>
      <c r="BT50">
        <v>72795.8</v>
      </c>
      <c r="BU50">
        <v>76206.45</v>
      </c>
      <c r="BV50">
        <v>79751.789999999994</v>
      </c>
      <c r="BW50">
        <v>83435.41</v>
      </c>
    </row>
    <row r="51" spans="1:75" x14ac:dyDescent="0.25">
      <c r="A51" t="s">
        <v>133</v>
      </c>
      <c r="B51" t="s">
        <v>134</v>
      </c>
      <c r="C51" t="s">
        <v>100</v>
      </c>
      <c r="D51" t="s">
        <v>101</v>
      </c>
      <c r="E51">
        <v>3606.05</v>
      </c>
      <c r="F51">
        <v>3537.75</v>
      </c>
      <c r="G51">
        <v>3326.53</v>
      </c>
      <c r="H51">
        <v>3125.34</v>
      </c>
      <c r="I51">
        <v>3053.68</v>
      </c>
      <c r="J51">
        <v>2938.74</v>
      </c>
      <c r="K51">
        <v>2801.52</v>
      </c>
      <c r="L51">
        <v>2808.14</v>
      </c>
      <c r="M51">
        <v>2826.29</v>
      </c>
      <c r="N51">
        <v>2868.08</v>
      </c>
      <c r="O51">
        <v>2933.41</v>
      </c>
      <c r="P51">
        <v>3017.49</v>
      </c>
      <c r="Q51">
        <v>2996.66</v>
      </c>
      <c r="R51">
        <v>3052.79</v>
      </c>
      <c r="S51">
        <v>3122.64</v>
      </c>
      <c r="T51">
        <v>3195.8</v>
      </c>
      <c r="U51">
        <v>3262.38</v>
      </c>
      <c r="V51">
        <v>3350.87</v>
      </c>
      <c r="W51">
        <v>3445.7</v>
      </c>
      <c r="X51">
        <v>3389.17</v>
      </c>
      <c r="Y51">
        <v>3403.72</v>
      </c>
      <c r="Z51">
        <v>3391.84</v>
      </c>
      <c r="AA51">
        <v>3407.82</v>
      </c>
      <c r="AB51">
        <v>3433.02</v>
      </c>
      <c r="AC51">
        <v>3509.8</v>
      </c>
      <c r="AD51">
        <v>3772.04</v>
      </c>
      <c r="AE51">
        <v>3876.4</v>
      </c>
      <c r="AF51">
        <v>3812.16</v>
      </c>
      <c r="AG51">
        <v>3981.35</v>
      </c>
      <c r="AH51">
        <v>4049.75</v>
      </c>
      <c r="AI51">
        <v>4150.46</v>
      </c>
      <c r="AJ51">
        <v>4289.62</v>
      </c>
      <c r="AK51">
        <v>4412.7</v>
      </c>
      <c r="AL51">
        <v>4568.2700000000004</v>
      </c>
      <c r="AM51">
        <v>4734.38</v>
      </c>
      <c r="AN51">
        <v>4911.6499999999996</v>
      </c>
      <c r="AO51">
        <v>5099.38</v>
      </c>
      <c r="AP51">
        <v>5289.15</v>
      </c>
      <c r="AQ51">
        <v>5488.84</v>
      </c>
      <c r="AR51">
        <v>5697.67</v>
      </c>
      <c r="AS51">
        <v>5915.1</v>
      </c>
      <c r="AT51">
        <v>6141.23</v>
      </c>
      <c r="AU51">
        <v>6372.69</v>
      </c>
      <c r="AV51">
        <v>6613.11</v>
      </c>
      <c r="AW51">
        <v>6863.56</v>
      </c>
      <c r="AX51">
        <v>7124.42</v>
      </c>
      <c r="AY51">
        <v>7397.9</v>
      </c>
      <c r="AZ51">
        <v>7679.82</v>
      </c>
      <c r="BA51">
        <v>7973.17</v>
      </c>
      <c r="BB51">
        <v>8278.36</v>
      </c>
      <c r="BC51">
        <v>8596.2900000000009</v>
      </c>
      <c r="BD51">
        <v>8924.65</v>
      </c>
      <c r="BE51">
        <v>9264.16</v>
      </c>
      <c r="BF51">
        <v>9616.68</v>
      </c>
      <c r="BG51">
        <v>9982.77</v>
      </c>
      <c r="BH51">
        <v>10363.209999999999</v>
      </c>
      <c r="BI51">
        <v>10756.97</v>
      </c>
      <c r="BJ51">
        <v>11164.54</v>
      </c>
      <c r="BK51">
        <v>11587.52</v>
      </c>
      <c r="BL51">
        <v>12026.68</v>
      </c>
      <c r="BM51">
        <v>12482.24</v>
      </c>
      <c r="BN51">
        <v>12949.36</v>
      </c>
      <c r="BO51">
        <v>13432.58</v>
      </c>
      <c r="BP51">
        <v>13933.47</v>
      </c>
      <c r="BQ51">
        <v>14452.94</v>
      </c>
      <c r="BR51">
        <v>14991.67</v>
      </c>
      <c r="BS51">
        <v>15547.39</v>
      </c>
      <c r="BT51">
        <v>16123.09</v>
      </c>
      <c r="BU51">
        <v>16719.96</v>
      </c>
      <c r="BV51">
        <v>17337.580000000002</v>
      </c>
      <c r="BW51">
        <v>17976.48</v>
      </c>
    </row>
    <row r="52" spans="1:75" x14ac:dyDescent="0.25">
      <c r="A52" t="s">
        <v>133</v>
      </c>
      <c r="B52" t="s">
        <v>134</v>
      </c>
      <c r="C52" t="s">
        <v>98</v>
      </c>
      <c r="D52" t="s">
        <v>102</v>
      </c>
      <c r="E52">
        <v>9075.93</v>
      </c>
      <c r="F52">
        <v>10774.65</v>
      </c>
      <c r="G52">
        <v>9630.92</v>
      </c>
      <c r="H52">
        <v>8985.64</v>
      </c>
      <c r="I52">
        <v>9851.8799999999992</v>
      </c>
      <c r="J52">
        <v>8332.33</v>
      </c>
      <c r="K52">
        <v>5999.48</v>
      </c>
      <c r="L52">
        <v>6366.59</v>
      </c>
      <c r="M52">
        <v>6542.22</v>
      </c>
      <c r="N52">
        <v>6467.19</v>
      </c>
      <c r="O52">
        <v>6431.19</v>
      </c>
      <c r="P52">
        <v>6827.64</v>
      </c>
      <c r="Q52">
        <v>7062.98</v>
      </c>
      <c r="R52">
        <v>7022.7</v>
      </c>
      <c r="S52">
        <v>7178.42</v>
      </c>
      <c r="T52">
        <v>7876.04</v>
      </c>
      <c r="U52">
        <v>8524.75</v>
      </c>
      <c r="V52">
        <v>8961.39</v>
      </c>
      <c r="W52">
        <v>9474.77</v>
      </c>
      <c r="X52">
        <v>9104.4</v>
      </c>
      <c r="Y52">
        <v>9032.9</v>
      </c>
      <c r="Z52">
        <v>8563.0400000000009</v>
      </c>
      <c r="AA52">
        <v>8181.93</v>
      </c>
      <c r="AB52">
        <v>8192.4500000000007</v>
      </c>
      <c r="AC52">
        <v>8649.74</v>
      </c>
      <c r="AD52">
        <v>9549.2000000000007</v>
      </c>
      <c r="AE52">
        <v>11068.8</v>
      </c>
      <c r="AF52">
        <v>11786.95</v>
      </c>
      <c r="AG52">
        <v>14656.07</v>
      </c>
      <c r="AH52">
        <v>15080.17</v>
      </c>
      <c r="AI52">
        <v>16894.25</v>
      </c>
      <c r="AJ52">
        <v>20425.77</v>
      </c>
      <c r="AK52">
        <v>21339.64</v>
      </c>
      <c r="AL52">
        <v>22446.26</v>
      </c>
      <c r="AM52">
        <v>23629.279999999999</v>
      </c>
      <c r="AN52">
        <v>24890.12</v>
      </c>
      <c r="AO52">
        <v>26244.76</v>
      </c>
      <c r="AP52">
        <v>27500.66</v>
      </c>
      <c r="AQ52">
        <v>28838.28</v>
      </c>
      <c r="AR52">
        <v>30248.07</v>
      </c>
      <c r="AS52">
        <v>31734.82</v>
      </c>
      <c r="AT52">
        <v>33298.04</v>
      </c>
      <c r="AU52">
        <v>34874.61</v>
      </c>
      <c r="AV52">
        <v>36534.910000000003</v>
      </c>
      <c r="AW52">
        <v>38287.449999999997</v>
      </c>
      <c r="AX52">
        <v>40139.31</v>
      </c>
      <c r="AY52">
        <v>42103.88</v>
      </c>
      <c r="AZ52">
        <v>44120.03</v>
      </c>
      <c r="BA52">
        <v>46243.86</v>
      </c>
      <c r="BB52">
        <v>48479.25</v>
      </c>
      <c r="BC52">
        <v>50831.27</v>
      </c>
      <c r="BD52">
        <v>53288.23</v>
      </c>
      <c r="BE52">
        <v>55828.27</v>
      </c>
      <c r="BF52">
        <v>58493.2</v>
      </c>
      <c r="BG52">
        <v>61289.42</v>
      </c>
      <c r="BH52">
        <v>64224.38</v>
      </c>
      <c r="BI52">
        <v>67291.63</v>
      </c>
      <c r="BJ52">
        <v>70479.09</v>
      </c>
      <c r="BK52">
        <v>73819.42</v>
      </c>
      <c r="BL52">
        <v>77321.05</v>
      </c>
      <c r="BM52">
        <v>80989.59</v>
      </c>
      <c r="BN52">
        <v>84790.99</v>
      </c>
      <c r="BO52">
        <v>88749.13</v>
      </c>
      <c r="BP52">
        <v>92890.95</v>
      </c>
      <c r="BQ52">
        <v>97226.240000000005</v>
      </c>
      <c r="BR52">
        <v>101763.72</v>
      </c>
      <c r="BS52">
        <v>106485.24</v>
      </c>
      <c r="BT52">
        <v>111411.51</v>
      </c>
      <c r="BU52">
        <v>116565.18</v>
      </c>
      <c r="BV52">
        <v>121949.06</v>
      </c>
      <c r="BW52">
        <v>127572.49</v>
      </c>
    </row>
    <row r="53" spans="1:75" x14ac:dyDescent="0.25">
      <c r="A53" t="s">
        <v>135</v>
      </c>
      <c r="B53" t="s">
        <v>136</v>
      </c>
      <c r="C53" t="s">
        <v>98</v>
      </c>
      <c r="D53" t="s">
        <v>99</v>
      </c>
      <c r="E53">
        <v>1557.08</v>
      </c>
      <c r="F53">
        <v>1698.22</v>
      </c>
      <c r="G53">
        <v>1904.82</v>
      </c>
      <c r="H53">
        <v>2155.2399999999998</v>
      </c>
      <c r="I53">
        <v>2339.42</v>
      </c>
      <c r="J53">
        <v>2506.1</v>
      </c>
      <c r="K53">
        <v>2710.93</v>
      </c>
      <c r="L53">
        <v>3033.04</v>
      </c>
      <c r="M53">
        <v>3622.96</v>
      </c>
      <c r="N53">
        <v>4096.1000000000004</v>
      </c>
      <c r="O53">
        <v>4373.5200000000004</v>
      </c>
      <c r="P53">
        <v>4699.7299999999996</v>
      </c>
      <c r="Q53">
        <v>4836.82</v>
      </c>
      <c r="R53">
        <v>4929.5</v>
      </c>
      <c r="S53">
        <v>5108.34</v>
      </c>
      <c r="T53">
        <v>5333.3</v>
      </c>
      <c r="U53">
        <v>5629.42</v>
      </c>
      <c r="V53">
        <v>6201.91</v>
      </c>
      <c r="W53">
        <v>6857.66</v>
      </c>
      <c r="X53">
        <v>7352.79</v>
      </c>
      <c r="Y53">
        <v>7958.19</v>
      </c>
      <c r="Z53">
        <v>8373.0499999999993</v>
      </c>
      <c r="AA53">
        <v>8651.7099999999991</v>
      </c>
      <c r="AB53">
        <v>9195.33</v>
      </c>
      <c r="AC53">
        <v>9796.64</v>
      </c>
      <c r="AD53">
        <v>10255.450000000001</v>
      </c>
      <c r="AE53">
        <v>10558.76</v>
      </c>
      <c r="AF53">
        <v>11006.98</v>
      </c>
      <c r="AG53">
        <v>10896.91</v>
      </c>
      <c r="AH53">
        <v>10359.26</v>
      </c>
      <c r="AI53">
        <v>11104.82</v>
      </c>
      <c r="AJ53">
        <v>11797.65</v>
      </c>
      <c r="AK53">
        <v>12422.92</v>
      </c>
      <c r="AL53">
        <v>13109.25</v>
      </c>
      <c r="AM53">
        <v>13831.54</v>
      </c>
      <c r="AN53">
        <v>14589.95</v>
      </c>
      <c r="AO53">
        <v>15376.36</v>
      </c>
      <c r="AP53">
        <v>16186.24</v>
      </c>
      <c r="AQ53">
        <v>17026.54</v>
      </c>
      <c r="AR53">
        <v>17908.43</v>
      </c>
      <c r="AS53">
        <v>18835.11</v>
      </c>
      <c r="AT53">
        <v>19765.580000000002</v>
      </c>
      <c r="AU53">
        <v>20733</v>
      </c>
      <c r="AV53">
        <v>21743.34</v>
      </c>
      <c r="AW53">
        <v>22799.62</v>
      </c>
      <c r="AX53">
        <v>23903.55</v>
      </c>
      <c r="AY53">
        <v>25025.3</v>
      </c>
      <c r="AZ53">
        <v>26191.86</v>
      </c>
      <c r="BA53">
        <v>27408.26</v>
      </c>
      <c r="BB53">
        <v>28675.9</v>
      </c>
      <c r="BC53">
        <v>29997.38</v>
      </c>
      <c r="BD53">
        <v>31313.37</v>
      </c>
      <c r="BE53">
        <v>32673.53</v>
      </c>
      <c r="BF53">
        <v>34080.71</v>
      </c>
      <c r="BG53">
        <v>35536.019999999997</v>
      </c>
      <c r="BH53">
        <v>37040.79</v>
      </c>
      <c r="BI53">
        <v>38541.39</v>
      </c>
      <c r="BJ53">
        <v>40081.589999999997</v>
      </c>
      <c r="BK53">
        <v>41662.93</v>
      </c>
      <c r="BL53">
        <v>43284.87</v>
      </c>
      <c r="BM53">
        <v>44945.94</v>
      </c>
      <c r="BN53">
        <v>46580.2</v>
      </c>
      <c r="BO53">
        <v>48244.88</v>
      </c>
      <c r="BP53">
        <v>49942.1</v>
      </c>
      <c r="BQ53">
        <v>51671.51</v>
      </c>
      <c r="BR53">
        <v>53433.59</v>
      </c>
      <c r="BS53">
        <v>55174.31</v>
      </c>
      <c r="BT53">
        <v>56939.11</v>
      </c>
      <c r="BU53">
        <v>58733.38</v>
      </c>
      <c r="BV53">
        <v>60561.39</v>
      </c>
      <c r="BW53">
        <v>62427.33</v>
      </c>
    </row>
    <row r="54" spans="1:75" x14ac:dyDescent="0.25">
      <c r="A54" t="s">
        <v>135</v>
      </c>
      <c r="B54" t="s">
        <v>136</v>
      </c>
      <c r="C54" t="s">
        <v>100</v>
      </c>
      <c r="D54" t="s">
        <v>101</v>
      </c>
      <c r="E54">
        <v>3299.51</v>
      </c>
      <c r="F54">
        <v>3470.82</v>
      </c>
      <c r="G54">
        <v>3759.07</v>
      </c>
      <c r="H54">
        <v>4110.72</v>
      </c>
      <c r="I54">
        <v>4315.24</v>
      </c>
      <c r="J54">
        <v>4472.79</v>
      </c>
      <c r="K54">
        <v>4683.96</v>
      </c>
      <c r="L54">
        <v>5076.6000000000004</v>
      </c>
      <c r="M54">
        <v>5878</v>
      </c>
      <c r="N54">
        <v>6445.53</v>
      </c>
      <c r="O54">
        <v>6678.8</v>
      </c>
      <c r="P54">
        <v>6969.24</v>
      </c>
      <c r="Q54">
        <v>6970.06</v>
      </c>
      <c r="R54">
        <v>6909.7</v>
      </c>
      <c r="S54">
        <v>6973.42</v>
      </c>
      <c r="T54">
        <v>7100.42</v>
      </c>
      <c r="U54">
        <v>7318.94</v>
      </c>
      <c r="V54">
        <v>7884.39</v>
      </c>
      <c r="W54">
        <v>8537.83</v>
      </c>
      <c r="X54">
        <v>8981.6200000000008</v>
      </c>
      <c r="Y54">
        <v>9556.65</v>
      </c>
      <c r="Z54">
        <v>9905.3799999999992</v>
      </c>
      <c r="AA54">
        <v>10101.14</v>
      </c>
      <c r="AB54">
        <v>10606.64</v>
      </c>
      <c r="AC54">
        <v>11165.31</v>
      </c>
      <c r="AD54">
        <v>11542.22</v>
      </c>
      <c r="AE54">
        <v>11725.84</v>
      </c>
      <c r="AF54">
        <v>12054.7</v>
      </c>
      <c r="AG54">
        <v>11767.6</v>
      </c>
      <c r="AH54">
        <v>11035.95</v>
      </c>
      <c r="AI54">
        <v>11680.66</v>
      </c>
      <c r="AJ54">
        <v>12264.03</v>
      </c>
      <c r="AK54">
        <v>12772.51</v>
      </c>
      <c r="AL54">
        <v>13339.26</v>
      </c>
      <c r="AM54">
        <v>13935.95</v>
      </c>
      <c r="AN54">
        <v>14560.89</v>
      </c>
      <c r="AO54">
        <v>15205.69</v>
      </c>
      <c r="AP54">
        <v>15866.56</v>
      </c>
      <c r="AQ54">
        <v>16550.2</v>
      </c>
      <c r="AR54">
        <v>17267.240000000002</v>
      </c>
      <c r="AS54">
        <v>18020.37</v>
      </c>
      <c r="AT54">
        <v>18770.18</v>
      </c>
      <c r="AU54">
        <v>19548.47</v>
      </c>
      <c r="AV54">
        <v>20361.14</v>
      </c>
      <c r="AW54">
        <v>21211.45</v>
      </c>
      <c r="AX54">
        <v>22101.3</v>
      </c>
      <c r="AY54">
        <v>23003.32</v>
      </c>
      <c r="AZ54">
        <v>23942.39</v>
      </c>
      <c r="BA54">
        <v>24922.82</v>
      </c>
      <c r="BB54">
        <v>25945.34</v>
      </c>
      <c r="BC54">
        <v>27011.85</v>
      </c>
      <c r="BD54">
        <v>28068.92</v>
      </c>
      <c r="BE54">
        <v>29161.37</v>
      </c>
      <c r="BF54">
        <v>30291.3</v>
      </c>
      <c r="BG54">
        <v>31459.03</v>
      </c>
      <c r="BH54">
        <v>32665.18</v>
      </c>
      <c r="BI54">
        <v>33862.28</v>
      </c>
      <c r="BJ54">
        <v>35088.97</v>
      </c>
      <c r="BK54">
        <v>36346.339999999997</v>
      </c>
      <c r="BL54">
        <v>37633.68</v>
      </c>
      <c r="BM54">
        <v>38949.57</v>
      </c>
      <c r="BN54">
        <v>40236.959999999999</v>
      </c>
      <c r="BO54">
        <v>41545.730000000003</v>
      </c>
      <c r="BP54">
        <v>42878.11</v>
      </c>
      <c r="BQ54">
        <v>44234.36</v>
      </c>
      <c r="BR54">
        <v>45615.519999999997</v>
      </c>
      <c r="BS54">
        <v>46975.83</v>
      </c>
      <c r="BT54">
        <v>48354.59</v>
      </c>
      <c r="BU54">
        <v>49757.5</v>
      </c>
      <c r="BV54">
        <v>51189.49</v>
      </c>
      <c r="BW54">
        <v>52655.25</v>
      </c>
    </row>
    <row r="55" spans="1:75" x14ac:dyDescent="0.25">
      <c r="A55" t="s">
        <v>135</v>
      </c>
      <c r="B55" t="s">
        <v>136</v>
      </c>
      <c r="C55" t="s">
        <v>98</v>
      </c>
      <c r="D55" t="s">
        <v>102</v>
      </c>
      <c r="E55">
        <v>2136.46</v>
      </c>
      <c r="F55">
        <v>1975.99</v>
      </c>
      <c r="G55">
        <v>1760.38</v>
      </c>
      <c r="H55">
        <v>1956.33</v>
      </c>
      <c r="I55">
        <v>1996.55</v>
      </c>
      <c r="J55">
        <v>1739.7</v>
      </c>
      <c r="K55">
        <v>2126.37</v>
      </c>
      <c r="L55">
        <v>2914.97</v>
      </c>
      <c r="M55">
        <v>3789.87</v>
      </c>
      <c r="N55">
        <v>4259.7700000000004</v>
      </c>
      <c r="O55">
        <v>5046.34</v>
      </c>
      <c r="P55">
        <v>5074.1099999999997</v>
      </c>
      <c r="Q55">
        <v>5226.49</v>
      </c>
      <c r="R55">
        <v>5132.1000000000004</v>
      </c>
      <c r="S55">
        <v>5246.36</v>
      </c>
      <c r="T55">
        <v>5640.1</v>
      </c>
      <c r="U55">
        <v>5572.61</v>
      </c>
      <c r="V55">
        <v>5899.52</v>
      </c>
      <c r="W55">
        <v>5829.99</v>
      </c>
      <c r="X55">
        <v>6627.69</v>
      </c>
      <c r="Y55">
        <v>6366.05</v>
      </c>
      <c r="Z55">
        <v>6776.16</v>
      </c>
      <c r="AA55">
        <v>6380.5</v>
      </c>
      <c r="AB55">
        <v>8296.5400000000009</v>
      </c>
      <c r="AC55">
        <v>10080.6</v>
      </c>
      <c r="AD55">
        <v>10255.450000000001</v>
      </c>
      <c r="AE55">
        <v>10678.01</v>
      </c>
      <c r="AF55">
        <v>11351.47</v>
      </c>
      <c r="AG55">
        <v>11599.1</v>
      </c>
      <c r="AH55">
        <v>9838.17</v>
      </c>
      <c r="AI55">
        <v>12586.81</v>
      </c>
      <c r="AJ55">
        <v>14653.82</v>
      </c>
      <c r="AK55">
        <v>15835.03</v>
      </c>
      <c r="AL55">
        <v>17168.03</v>
      </c>
      <c r="AM55">
        <v>18614.22</v>
      </c>
      <c r="AN55">
        <v>20182.71</v>
      </c>
      <c r="AO55">
        <v>21817.99</v>
      </c>
      <c r="AP55">
        <v>23514.47</v>
      </c>
      <c r="AQ55">
        <v>25322.880000000001</v>
      </c>
      <c r="AR55">
        <v>27272.29</v>
      </c>
      <c r="AS55">
        <v>29371.63</v>
      </c>
      <c r="AT55">
        <v>31496.41</v>
      </c>
      <c r="AU55">
        <v>33743.839999999997</v>
      </c>
      <c r="AV55">
        <v>36144.379999999997</v>
      </c>
      <c r="AW55">
        <v>38710.89</v>
      </c>
      <c r="AX55">
        <v>41452.17</v>
      </c>
      <c r="AY55">
        <v>44239.21</v>
      </c>
      <c r="AZ55">
        <v>47186.18</v>
      </c>
      <c r="BA55">
        <v>50320.9</v>
      </c>
      <c r="BB55">
        <v>53653.97</v>
      </c>
      <c r="BC55">
        <v>57203.18</v>
      </c>
      <c r="BD55">
        <v>60741.48</v>
      </c>
      <c r="BE55">
        <v>64469.21</v>
      </c>
      <c r="BF55">
        <v>68401.98</v>
      </c>
      <c r="BG55">
        <v>72549.710000000006</v>
      </c>
      <c r="BH55">
        <v>76925.37</v>
      </c>
      <c r="BI55">
        <v>81288.03</v>
      </c>
      <c r="BJ55">
        <v>85851.42</v>
      </c>
      <c r="BK55">
        <v>90627.77</v>
      </c>
      <c r="BL55">
        <v>95624.26</v>
      </c>
      <c r="BM55">
        <v>100843.9</v>
      </c>
      <c r="BN55">
        <v>105988.48</v>
      </c>
      <c r="BO55">
        <v>111327.53</v>
      </c>
      <c r="BP55">
        <v>116874.52</v>
      </c>
      <c r="BQ55">
        <v>122636.09</v>
      </c>
      <c r="BR55">
        <v>128619.91</v>
      </c>
      <c r="BS55">
        <v>134525.39000000001</v>
      </c>
      <c r="BT55">
        <v>140618.94</v>
      </c>
      <c r="BU55">
        <v>146925.57999999999</v>
      </c>
      <c r="BV55">
        <v>153460.69</v>
      </c>
      <c r="BW55">
        <v>160243.17000000001</v>
      </c>
    </row>
    <row r="56" spans="1:75" x14ac:dyDescent="0.25">
      <c r="A56" t="s">
        <v>137</v>
      </c>
      <c r="B56" t="s">
        <v>138</v>
      </c>
      <c r="C56" t="s">
        <v>98</v>
      </c>
      <c r="D56" t="s">
        <v>99</v>
      </c>
      <c r="E56">
        <v>513340.34</v>
      </c>
      <c r="F56">
        <v>490787.47</v>
      </c>
      <c r="G56">
        <v>493635.25</v>
      </c>
      <c r="H56">
        <v>476803.31</v>
      </c>
      <c r="I56">
        <v>501926.75</v>
      </c>
      <c r="J56">
        <v>541809.13</v>
      </c>
      <c r="K56">
        <v>585090.43999999994</v>
      </c>
      <c r="L56">
        <v>606151.56000000006</v>
      </c>
      <c r="M56">
        <v>605529.25</v>
      </c>
      <c r="N56">
        <v>625387.31000000006</v>
      </c>
      <c r="O56">
        <v>598495.68999999994</v>
      </c>
      <c r="P56">
        <v>607545.31000000006</v>
      </c>
      <c r="Q56">
        <v>604708.63</v>
      </c>
      <c r="R56">
        <v>632919.18999999994</v>
      </c>
      <c r="S56">
        <v>666681.38</v>
      </c>
      <c r="T56">
        <v>696127.5</v>
      </c>
      <c r="U56">
        <v>711094.25</v>
      </c>
      <c r="V56">
        <v>735093.25</v>
      </c>
      <c r="W56">
        <v>735371.75</v>
      </c>
      <c r="X56">
        <v>737216.44</v>
      </c>
      <c r="Y56">
        <v>768977.25</v>
      </c>
      <c r="Z56">
        <v>779053.69</v>
      </c>
      <c r="AA56">
        <v>799763.44</v>
      </c>
      <c r="AB56">
        <v>808934.94</v>
      </c>
      <c r="AC56">
        <v>855175.25</v>
      </c>
      <c r="AD56">
        <v>882185</v>
      </c>
      <c r="AE56">
        <v>917200.25</v>
      </c>
      <c r="AF56">
        <v>969200.94</v>
      </c>
      <c r="AG56">
        <v>1018399.75</v>
      </c>
      <c r="AH56">
        <v>1014326.19</v>
      </c>
      <c r="AI56">
        <v>1090299.1299999999</v>
      </c>
      <c r="AJ56">
        <v>1131392.5</v>
      </c>
      <c r="AK56">
        <v>1172405.5</v>
      </c>
      <c r="AL56">
        <v>1209669.75</v>
      </c>
      <c r="AM56">
        <v>1247915.75</v>
      </c>
      <c r="AN56">
        <v>1287567.75</v>
      </c>
      <c r="AO56">
        <v>1330895.1299999999</v>
      </c>
      <c r="AP56">
        <v>1375890.5</v>
      </c>
      <c r="AQ56">
        <v>1422486.88</v>
      </c>
      <c r="AR56">
        <v>1469855.25</v>
      </c>
      <c r="AS56">
        <v>1517575.5</v>
      </c>
      <c r="AT56">
        <v>1567066.38</v>
      </c>
      <c r="AU56">
        <v>1616695.63</v>
      </c>
      <c r="AV56">
        <v>1666678.63</v>
      </c>
      <c r="AW56">
        <v>1717340.63</v>
      </c>
      <c r="AX56">
        <v>1768812</v>
      </c>
      <c r="AY56">
        <v>1821388.75</v>
      </c>
      <c r="AZ56">
        <v>1874426.8799999999</v>
      </c>
      <c r="BA56">
        <v>1928097.63</v>
      </c>
      <c r="BB56">
        <v>1982380.88</v>
      </c>
      <c r="BC56">
        <v>2037278.13</v>
      </c>
      <c r="BD56">
        <v>2094355.63</v>
      </c>
      <c r="BE56">
        <v>2151927.5</v>
      </c>
      <c r="BF56">
        <v>2210073.5</v>
      </c>
      <c r="BG56">
        <v>2268800.75</v>
      </c>
      <c r="BH56">
        <v>2328083</v>
      </c>
      <c r="BI56">
        <v>2389141</v>
      </c>
      <c r="BJ56">
        <v>2450660.75</v>
      </c>
      <c r="BK56">
        <v>2512643</v>
      </c>
      <c r="BL56">
        <v>2575012.75</v>
      </c>
      <c r="BM56">
        <v>2637705</v>
      </c>
      <c r="BN56">
        <v>2703357.75</v>
      </c>
      <c r="BO56">
        <v>2769462</v>
      </c>
      <c r="BP56">
        <v>2836031.5</v>
      </c>
      <c r="BQ56">
        <v>2903072</v>
      </c>
      <c r="BR56">
        <v>2970615</v>
      </c>
      <c r="BS56">
        <v>3041108.75</v>
      </c>
      <c r="BT56">
        <v>3112266.75</v>
      </c>
      <c r="BU56">
        <v>3184169</v>
      </c>
      <c r="BV56">
        <v>3256874.25</v>
      </c>
      <c r="BW56">
        <v>3330460.25</v>
      </c>
    </row>
    <row r="57" spans="1:75" x14ac:dyDescent="0.25">
      <c r="A57" t="s">
        <v>137</v>
      </c>
      <c r="B57" t="s">
        <v>138</v>
      </c>
      <c r="C57" t="s">
        <v>100</v>
      </c>
      <c r="D57" t="s">
        <v>101</v>
      </c>
      <c r="E57">
        <v>7566.5</v>
      </c>
      <c r="F57">
        <v>7067.05</v>
      </c>
      <c r="G57">
        <v>6944.94</v>
      </c>
      <c r="H57">
        <v>6556.73</v>
      </c>
      <c r="I57">
        <v>6751.06</v>
      </c>
      <c r="J57">
        <v>7134.16</v>
      </c>
      <c r="K57">
        <v>7548.77</v>
      </c>
      <c r="L57">
        <v>7669.27</v>
      </c>
      <c r="M57">
        <v>7519.32</v>
      </c>
      <c r="N57">
        <v>7627.68</v>
      </c>
      <c r="O57">
        <v>7174.74</v>
      </c>
      <c r="P57">
        <v>7163.71</v>
      </c>
      <c r="Q57">
        <v>7017.94</v>
      </c>
      <c r="R57">
        <v>7232.86</v>
      </c>
      <c r="S57">
        <v>7503.37</v>
      </c>
      <c r="T57">
        <v>7716.2</v>
      </c>
      <c r="U57">
        <v>7762.47</v>
      </c>
      <c r="V57">
        <v>7902.94</v>
      </c>
      <c r="W57">
        <v>7787.38</v>
      </c>
      <c r="X57">
        <v>7692.19</v>
      </c>
      <c r="Y57">
        <v>7909.09</v>
      </c>
      <c r="Z57">
        <v>7901.66</v>
      </c>
      <c r="AA57">
        <v>8002.58</v>
      </c>
      <c r="AB57">
        <v>7989.9</v>
      </c>
      <c r="AC57">
        <v>8343.7000000000007</v>
      </c>
      <c r="AD57">
        <v>8509.41</v>
      </c>
      <c r="AE57">
        <v>8754.3799999999992</v>
      </c>
      <c r="AF57">
        <v>9161.0300000000007</v>
      </c>
      <c r="AG57">
        <v>9538.3700000000008</v>
      </c>
      <c r="AH57">
        <v>9416.4699999999993</v>
      </c>
      <c r="AI57">
        <v>10033.51</v>
      </c>
      <c r="AJ57">
        <v>10321.209999999999</v>
      </c>
      <c r="AK57">
        <v>10603.38</v>
      </c>
      <c r="AL57">
        <v>10848</v>
      </c>
      <c r="AM57">
        <v>11099.43</v>
      </c>
      <c r="AN57">
        <v>11362.35</v>
      </c>
      <c r="AO57">
        <v>11656.75</v>
      </c>
      <c r="AP57">
        <v>11964.41</v>
      </c>
      <c r="AQ57">
        <v>12284.69</v>
      </c>
      <c r="AR57">
        <v>12610.3</v>
      </c>
      <c r="AS57">
        <v>12937.74</v>
      </c>
      <c r="AT57">
        <v>13279.26</v>
      </c>
      <c r="AU57">
        <v>13621.28</v>
      </c>
      <c r="AV57">
        <v>13966.05</v>
      </c>
      <c r="AW57">
        <v>14316.74</v>
      </c>
      <c r="AX57">
        <v>14674.82</v>
      </c>
      <c r="AY57">
        <v>15043.01</v>
      </c>
      <c r="AZ57">
        <v>15416.2</v>
      </c>
      <c r="BA57">
        <v>15796.05</v>
      </c>
      <c r="BB57">
        <v>16182.58</v>
      </c>
      <c r="BC57">
        <v>16576.02</v>
      </c>
      <c r="BD57">
        <v>16989.32</v>
      </c>
      <c r="BE57">
        <v>17409.04</v>
      </c>
      <c r="BF57">
        <v>17836.03</v>
      </c>
      <c r="BG57">
        <v>18270.560000000001</v>
      </c>
      <c r="BH57">
        <v>18712.650000000001</v>
      </c>
      <c r="BI57">
        <v>19172.330000000002</v>
      </c>
      <c r="BJ57">
        <v>19639.32</v>
      </c>
      <c r="BK57">
        <v>20113.89</v>
      </c>
      <c r="BL57">
        <v>20595.740000000002</v>
      </c>
      <c r="BM57">
        <v>21084.62</v>
      </c>
      <c r="BN57">
        <v>21601.87</v>
      </c>
      <c r="BO57">
        <v>22127.73</v>
      </c>
      <c r="BP57">
        <v>22662.65</v>
      </c>
      <c r="BQ57">
        <v>23207.040000000001</v>
      </c>
      <c r="BR57">
        <v>23761.53</v>
      </c>
      <c r="BS57">
        <v>24346.02</v>
      </c>
      <c r="BT57">
        <v>24942.54</v>
      </c>
      <c r="BU57">
        <v>25551.91</v>
      </c>
      <c r="BV57">
        <v>26174.75</v>
      </c>
      <c r="BW57">
        <v>26811.87</v>
      </c>
    </row>
    <row r="58" spans="1:75" x14ac:dyDescent="0.25">
      <c r="A58" t="s">
        <v>137</v>
      </c>
      <c r="B58" t="s">
        <v>138</v>
      </c>
      <c r="C58" t="s">
        <v>98</v>
      </c>
      <c r="D58" t="s">
        <v>102</v>
      </c>
      <c r="M58">
        <v>469394.28</v>
      </c>
      <c r="N58">
        <v>611629.31000000006</v>
      </c>
      <c r="O58">
        <v>639621</v>
      </c>
      <c r="P58">
        <v>545464.5</v>
      </c>
      <c r="Q58">
        <v>512217.03</v>
      </c>
      <c r="R58">
        <v>562485.93999999994</v>
      </c>
      <c r="S58">
        <v>687013.69</v>
      </c>
      <c r="T58">
        <v>945144.13</v>
      </c>
      <c r="U58">
        <v>1014125.81</v>
      </c>
      <c r="V58">
        <v>1032290.06</v>
      </c>
      <c r="W58">
        <v>986003.13</v>
      </c>
      <c r="X58">
        <v>675834.25</v>
      </c>
      <c r="Y58">
        <v>726717.38</v>
      </c>
      <c r="Z58">
        <v>610172.68999999994</v>
      </c>
      <c r="AA58">
        <v>546884.93999999994</v>
      </c>
      <c r="AB58">
        <v>586839.88</v>
      </c>
      <c r="AC58">
        <v>685799.5</v>
      </c>
      <c r="AD58">
        <v>882185</v>
      </c>
      <c r="AE58">
        <v>1055025.1299999999</v>
      </c>
      <c r="AF58">
        <v>1281062.75</v>
      </c>
      <c r="AG58">
        <v>1515159.5</v>
      </c>
      <c r="AH58">
        <v>1469896.63</v>
      </c>
      <c r="AI58">
        <v>1919569.5</v>
      </c>
      <c r="AJ58">
        <v>2181205</v>
      </c>
      <c r="AK58">
        <v>2272535.75</v>
      </c>
      <c r="AL58">
        <v>2341128.75</v>
      </c>
      <c r="AM58">
        <v>2411069.25</v>
      </c>
      <c r="AN58">
        <v>2482960.25</v>
      </c>
      <c r="AO58">
        <v>2562918</v>
      </c>
      <c r="AP58">
        <v>2643264</v>
      </c>
      <c r="AQ58">
        <v>2726603.5</v>
      </c>
      <c r="AR58">
        <v>2810936</v>
      </c>
      <c r="AS58">
        <v>2895851</v>
      </c>
      <c r="AT58">
        <v>2985675</v>
      </c>
      <c r="AU58">
        <v>3075335.75</v>
      </c>
      <c r="AV58">
        <v>3165850.75</v>
      </c>
      <c r="AW58">
        <v>3257810</v>
      </c>
      <c r="AX58">
        <v>3351585</v>
      </c>
      <c r="AY58">
        <v>3449592.25</v>
      </c>
      <c r="AZ58">
        <v>3548660.25</v>
      </c>
      <c r="BA58">
        <v>3649351</v>
      </c>
      <c r="BB58">
        <v>3751662.25</v>
      </c>
      <c r="BC58">
        <v>3855474.5</v>
      </c>
      <c r="BD58">
        <v>3966224.5</v>
      </c>
      <c r="BE58">
        <v>4078439.75</v>
      </c>
      <c r="BF58">
        <v>4192465.25</v>
      </c>
      <c r="BG58">
        <v>4308352</v>
      </c>
      <c r="BH58">
        <v>4426025</v>
      </c>
      <c r="BI58">
        <v>4550550.5</v>
      </c>
      <c r="BJ58">
        <v>4677025.5</v>
      </c>
      <c r="BK58">
        <v>4805469.5</v>
      </c>
      <c r="BL58">
        <v>4935757</v>
      </c>
      <c r="BM58">
        <v>5067844</v>
      </c>
      <c r="BN58">
        <v>5210191.5</v>
      </c>
      <c r="BO58">
        <v>5355043.5</v>
      </c>
      <c r="BP58">
        <v>5502349</v>
      </c>
      <c r="BQ58">
        <v>5652145</v>
      </c>
      <c r="BR58">
        <v>5804552</v>
      </c>
      <c r="BS58">
        <v>5968826.5</v>
      </c>
      <c r="BT58">
        <v>6136685.5</v>
      </c>
      <c r="BU58">
        <v>6308143.5</v>
      </c>
      <c r="BV58">
        <v>6483435.5</v>
      </c>
      <c r="BW58">
        <v>6662781</v>
      </c>
    </row>
    <row r="59" spans="1:75" x14ac:dyDescent="0.25">
      <c r="A59" t="s">
        <v>139</v>
      </c>
      <c r="B59" t="s">
        <v>140</v>
      </c>
      <c r="C59" t="s">
        <v>98</v>
      </c>
      <c r="D59" t="s">
        <v>99</v>
      </c>
      <c r="E59">
        <v>8277.2099999999991</v>
      </c>
      <c r="F59">
        <v>6636.11</v>
      </c>
      <c r="G59">
        <v>6898.68</v>
      </c>
      <c r="H59">
        <v>6933.27</v>
      </c>
      <c r="I59">
        <v>6974.87</v>
      </c>
      <c r="J59">
        <v>6870.89</v>
      </c>
      <c r="K59">
        <v>6684.31</v>
      </c>
      <c r="L59">
        <v>6818.61</v>
      </c>
      <c r="M59">
        <v>6893.43</v>
      </c>
      <c r="N59">
        <v>6819.39</v>
      </c>
      <c r="O59">
        <v>6893.68</v>
      </c>
      <c r="P59">
        <v>7110.55</v>
      </c>
      <c r="Q59">
        <v>7448.91</v>
      </c>
      <c r="R59">
        <v>7471.6</v>
      </c>
      <c r="S59">
        <v>7706.61</v>
      </c>
      <c r="T59">
        <v>8051.76</v>
      </c>
      <c r="U59">
        <v>8283.52</v>
      </c>
      <c r="V59">
        <v>8161.66</v>
      </c>
      <c r="W59">
        <v>8116.07</v>
      </c>
      <c r="X59">
        <v>8363.7900000000009</v>
      </c>
      <c r="Y59">
        <v>8602.11</v>
      </c>
      <c r="Z59">
        <v>8838.15</v>
      </c>
      <c r="AA59">
        <v>9180.3700000000008</v>
      </c>
      <c r="AB59">
        <v>9446.9699999999993</v>
      </c>
      <c r="AC59">
        <v>9494.61</v>
      </c>
      <c r="AD59">
        <v>9531.4</v>
      </c>
      <c r="AE59">
        <v>9950.57</v>
      </c>
      <c r="AF59">
        <v>10012.26</v>
      </c>
      <c r="AG59">
        <v>9818.2199999999993</v>
      </c>
      <c r="AH59">
        <v>9644.93</v>
      </c>
      <c r="AI59">
        <v>9895.51</v>
      </c>
      <c r="AJ59">
        <v>10169.41</v>
      </c>
      <c r="AK59">
        <v>10390.19</v>
      </c>
      <c r="AL59">
        <v>10288.129999999999</v>
      </c>
      <c r="AM59">
        <v>10178.39</v>
      </c>
      <c r="AN59">
        <v>10072.6</v>
      </c>
      <c r="AO59">
        <v>10020.81</v>
      </c>
      <c r="AP59">
        <v>9963.2099999999991</v>
      </c>
      <c r="AQ59">
        <v>9902.91</v>
      </c>
      <c r="AR59">
        <v>9847.52</v>
      </c>
      <c r="AS59">
        <v>9794.1200000000008</v>
      </c>
      <c r="AT59">
        <v>9757.9699999999993</v>
      </c>
      <c r="AU59">
        <v>9721.4599999999991</v>
      </c>
      <c r="AV59">
        <v>9685.7099999999991</v>
      </c>
      <c r="AW59">
        <v>9648.76</v>
      </c>
      <c r="AX59">
        <v>9607.7099999999991</v>
      </c>
      <c r="AY59">
        <v>9579.5499999999993</v>
      </c>
      <c r="AZ59">
        <v>9548.67</v>
      </c>
      <c r="BA59">
        <v>9516.99</v>
      </c>
      <c r="BB59">
        <v>9484.65</v>
      </c>
      <c r="BC59">
        <v>9452.42</v>
      </c>
      <c r="BD59">
        <v>9430.93</v>
      </c>
      <c r="BE59">
        <v>9410.8799999999992</v>
      </c>
      <c r="BF59">
        <v>9391.43</v>
      </c>
      <c r="BG59">
        <v>9372.02</v>
      </c>
      <c r="BH59">
        <v>9352.17</v>
      </c>
      <c r="BI59">
        <v>9340.2999999999993</v>
      </c>
      <c r="BJ59">
        <v>9330.32</v>
      </c>
      <c r="BK59">
        <v>9321.5300000000007</v>
      </c>
      <c r="BL59">
        <v>9313.14</v>
      </c>
      <c r="BM59">
        <v>9303.66</v>
      </c>
      <c r="BN59">
        <v>9299.5400000000009</v>
      </c>
      <c r="BO59">
        <v>9297.0400000000009</v>
      </c>
      <c r="BP59">
        <v>9295.81</v>
      </c>
      <c r="BQ59">
        <v>9296.19</v>
      </c>
      <c r="BR59">
        <v>9297.9599999999991</v>
      </c>
      <c r="BS59">
        <v>9305.5499999999993</v>
      </c>
      <c r="BT59">
        <v>9316.26</v>
      </c>
      <c r="BU59">
        <v>9330.0400000000009</v>
      </c>
      <c r="BV59">
        <v>9346.25</v>
      </c>
      <c r="BW59">
        <v>9363.89</v>
      </c>
    </row>
    <row r="60" spans="1:75" x14ac:dyDescent="0.25">
      <c r="A60" t="s">
        <v>139</v>
      </c>
      <c r="B60" t="s">
        <v>140</v>
      </c>
      <c r="C60" t="s">
        <v>100</v>
      </c>
      <c r="D60" t="s">
        <v>101</v>
      </c>
      <c r="E60">
        <v>80588.009999999995</v>
      </c>
      <c r="F60">
        <v>62594.98</v>
      </c>
      <c r="G60">
        <v>63162.18</v>
      </c>
      <c r="H60">
        <v>61694.89</v>
      </c>
      <c r="I60">
        <v>60351.66</v>
      </c>
      <c r="J60">
        <v>57810.49</v>
      </c>
      <c r="K60">
        <v>54683.41</v>
      </c>
      <c r="L60">
        <v>54238.38</v>
      </c>
      <c r="M60">
        <v>53313.77</v>
      </c>
      <c r="N60">
        <v>51276.41</v>
      </c>
      <c r="O60">
        <v>50393.21</v>
      </c>
      <c r="P60">
        <v>50529.16</v>
      </c>
      <c r="Q60">
        <v>51458.09</v>
      </c>
      <c r="R60">
        <v>50189.43</v>
      </c>
      <c r="S60">
        <v>50367.59</v>
      </c>
      <c r="T60">
        <v>51239.93</v>
      </c>
      <c r="U60">
        <v>51371.31</v>
      </c>
      <c r="V60">
        <v>49363.47</v>
      </c>
      <c r="W60">
        <v>47910.17</v>
      </c>
      <c r="X60">
        <v>48223.62</v>
      </c>
      <c r="Y60">
        <v>48478.17</v>
      </c>
      <c r="Z60">
        <v>48719.15</v>
      </c>
      <c r="AA60">
        <v>49533.45</v>
      </c>
      <c r="AB60">
        <v>49921.67</v>
      </c>
      <c r="AC60">
        <v>49162.47</v>
      </c>
      <c r="AD60">
        <v>48377.13</v>
      </c>
      <c r="AE60">
        <v>49523.48</v>
      </c>
      <c r="AF60">
        <v>48880.68</v>
      </c>
      <c r="AG60">
        <v>47038.48</v>
      </c>
      <c r="AH60">
        <v>45366.02</v>
      </c>
      <c r="AI60">
        <v>45718.2</v>
      </c>
      <c r="AJ60">
        <v>46171.41</v>
      </c>
      <c r="AK60">
        <v>46379.28</v>
      </c>
      <c r="AL60">
        <v>45171.02</v>
      </c>
      <c r="AM60">
        <v>43977.02</v>
      </c>
      <c r="AN60">
        <v>42845.88</v>
      </c>
      <c r="AO60">
        <v>41984.39</v>
      </c>
      <c r="AP60">
        <v>41133.32</v>
      </c>
      <c r="AQ60">
        <v>40304.44</v>
      </c>
      <c r="AR60">
        <v>39527.019999999997</v>
      </c>
      <c r="AS60">
        <v>38786.94</v>
      </c>
      <c r="AT60">
        <v>38142.01</v>
      </c>
      <c r="AU60">
        <v>37520.28</v>
      </c>
      <c r="AV60">
        <v>36924.839999999997</v>
      </c>
      <c r="AW60">
        <v>36346.81</v>
      </c>
      <c r="AX60">
        <v>35774.129999999997</v>
      </c>
      <c r="AY60">
        <v>35269.06</v>
      </c>
      <c r="AZ60">
        <v>34772.269999999997</v>
      </c>
      <c r="BA60">
        <v>34290.18</v>
      </c>
      <c r="BB60">
        <v>33822.54</v>
      </c>
      <c r="BC60">
        <v>33371.519999999997</v>
      </c>
      <c r="BD60">
        <v>32973.61</v>
      </c>
      <c r="BE60">
        <v>32594.83</v>
      </c>
      <c r="BF60">
        <v>32231.82</v>
      </c>
      <c r="BG60">
        <v>31881.95</v>
      </c>
      <c r="BH60">
        <v>31543.34</v>
      </c>
      <c r="BI60">
        <v>31243.65</v>
      </c>
      <c r="BJ60">
        <v>30961.75</v>
      </c>
      <c r="BK60">
        <v>30694.639999999999</v>
      </c>
      <c r="BL60">
        <v>30439.63</v>
      </c>
      <c r="BM60">
        <v>30191.43</v>
      </c>
      <c r="BN60">
        <v>29970.63</v>
      </c>
      <c r="BO60">
        <v>29764.54</v>
      </c>
      <c r="BP60">
        <v>29571.67</v>
      </c>
      <c r="BQ60">
        <v>29392.73</v>
      </c>
      <c r="BR60">
        <v>29226.63</v>
      </c>
      <c r="BS60">
        <v>29086.89</v>
      </c>
      <c r="BT60">
        <v>28964.43</v>
      </c>
      <c r="BU60">
        <v>28858.77</v>
      </c>
      <c r="BV60">
        <v>28767.35</v>
      </c>
      <c r="BW60">
        <v>28686.74</v>
      </c>
    </row>
    <row r="61" spans="1:75" x14ac:dyDescent="0.25">
      <c r="A61" t="s">
        <v>139</v>
      </c>
      <c r="B61" t="s">
        <v>140</v>
      </c>
      <c r="C61" t="s">
        <v>98</v>
      </c>
      <c r="D61" t="s">
        <v>102</v>
      </c>
      <c r="E61">
        <v>10323.19</v>
      </c>
      <c r="F61">
        <v>8361.19</v>
      </c>
      <c r="G61">
        <v>7696.98</v>
      </c>
      <c r="H61">
        <v>6675.67</v>
      </c>
      <c r="I61">
        <v>6329.94</v>
      </c>
      <c r="J61">
        <v>5721.91</v>
      </c>
      <c r="K61">
        <v>3746.3</v>
      </c>
      <c r="L61">
        <v>4250.55</v>
      </c>
      <c r="M61">
        <v>4012.45</v>
      </c>
      <c r="N61">
        <v>4290.47</v>
      </c>
      <c r="O61">
        <v>4874.58</v>
      </c>
      <c r="P61">
        <v>4956.8999999999996</v>
      </c>
      <c r="Q61">
        <v>5486.62</v>
      </c>
      <c r="R61">
        <v>5269.02</v>
      </c>
      <c r="S61">
        <v>5140.78</v>
      </c>
      <c r="T61">
        <v>5818.76</v>
      </c>
      <c r="U61">
        <v>6178.37</v>
      </c>
      <c r="V61">
        <v>6158.37</v>
      </c>
      <c r="W61">
        <v>4733.74</v>
      </c>
      <c r="X61">
        <v>5297.39</v>
      </c>
      <c r="Y61">
        <v>6764.6</v>
      </c>
      <c r="Z61">
        <v>6173.68</v>
      </c>
      <c r="AA61">
        <v>6337.77</v>
      </c>
      <c r="AB61">
        <v>6965.46</v>
      </c>
      <c r="AC61">
        <v>8133.64</v>
      </c>
      <c r="AD61">
        <v>9531.4</v>
      </c>
      <c r="AE61">
        <v>11112.22</v>
      </c>
      <c r="AF61">
        <v>11584.17</v>
      </c>
      <c r="AG61">
        <v>13319.01</v>
      </c>
      <c r="AH61">
        <v>9827.0499999999993</v>
      </c>
      <c r="AI61">
        <v>11197.06</v>
      </c>
      <c r="AJ61">
        <v>11662.23</v>
      </c>
      <c r="AK61">
        <v>11886.03</v>
      </c>
      <c r="AL61">
        <v>11415.5</v>
      </c>
      <c r="AM61">
        <v>10960.01</v>
      </c>
      <c r="AN61">
        <v>10529.51</v>
      </c>
      <c r="AO61">
        <v>10190.870000000001</v>
      </c>
      <c r="AP61">
        <v>9816.01</v>
      </c>
      <c r="AQ61">
        <v>9453.42</v>
      </c>
      <c r="AR61">
        <v>9111.24</v>
      </c>
      <c r="AS61">
        <v>8784.07</v>
      </c>
      <c r="AT61">
        <v>8509.42</v>
      </c>
      <c r="AU61">
        <v>8226.81</v>
      </c>
      <c r="AV61">
        <v>7954.96</v>
      </c>
      <c r="AW61">
        <v>7691.96</v>
      </c>
      <c r="AX61">
        <v>7434.9</v>
      </c>
      <c r="AY61">
        <v>7216.39</v>
      </c>
      <c r="AZ61">
        <v>6997.44</v>
      </c>
      <c r="BA61">
        <v>6785.24</v>
      </c>
      <c r="BB61">
        <v>6579.68</v>
      </c>
      <c r="BC61">
        <v>6381.46</v>
      </c>
      <c r="BD61">
        <v>6212.52</v>
      </c>
      <c r="BE61">
        <v>6047.68</v>
      </c>
      <c r="BF61">
        <v>5888.15</v>
      </c>
      <c r="BG61">
        <v>5733.42</v>
      </c>
      <c r="BH61">
        <v>5583.15</v>
      </c>
      <c r="BI61">
        <v>5454.22</v>
      </c>
      <c r="BJ61">
        <v>5329.16</v>
      </c>
      <c r="BK61">
        <v>5208.09</v>
      </c>
      <c r="BL61">
        <v>5090.5</v>
      </c>
      <c r="BM61">
        <v>4975.42</v>
      </c>
      <c r="BN61">
        <v>4876</v>
      </c>
      <c r="BO61">
        <v>4779.7</v>
      </c>
      <c r="BP61">
        <v>4686.3100000000004</v>
      </c>
      <c r="BQ61">
        <v>4595.95</v>
      </c>
      <c r="BR61">
        <v>4508.38</v>
      </c>
      <c r="BS61">
        <v>4433.79</v>
      </c>
      <c r="BT61">
        <v>4362.3999999999996</v>
      </c>
      <c r="BU61">
        <v>4293.8999999999996</v>
      </c>
      <c r="BV61">
        <v>4227.84</v>
      </c>
      <c r="BW61">
        <v>4163.7299999999996</v>
      </c>
    </row>
    <row r="62" spans="1:75" x14ac:dyDescent="0.25">
      <c r="A62" t="s">
        <v>141</v>
      </c>
      <c r="B62" t="s">
        <v>142</v>
      </c>
      <c r="C62" t="s">
        <v>98</v>
      </c>
      <c r="D62" t="s">
        <v>99</v>
      </c>
      <c r="E62">
        <v>20918.25</v>
      </c>
      <c r="F62">
        <v>21943.279999999999</v>
      </c>
      <c r="G62">
        <v>22455.56</v>
      </c>
      <c r="H62">
        <v>23225.85</v>
      </c>
      <c r="I62">
        <v>24014.71</v>
      </c>
      <c r="J62">
        <v>24659.13</v>
      </c>
      <c r="K62">
        <v>25696.68</v>
      </c>
      <c r="L62">
        <v>27252.49</v>
      </c>
      <c r="M62">
        <v>30235.19</v>
      </c>
      <c r="N62">
        <v>29240.49</v>
      </c>
      <c r="O62">
        <v>26574.53</v>
      </c>
      <c r="P62">
        <v>24330.21</v>
      </c>
      <c r="Q62">
        <v>22560.83</v>
      </c>
      <c r="R62">
        <v>22226.880000000001</v>
      </c>
      <c r="S62">
        <v>22630.959999999999</v>
      </c>
      <c r="T62">
        <v>23278.25</v>
      </c>
      <c r="U62">
        <v>21090.1</v>
      </c>
      <c r="V62">
        <v>19909.05</v>
      </c>
      <c r="W62">
        <v>20705.419999999998</v>
      </c>
      <c r="X62">
        <v>21181.64</v>
      </c>
      <c r="Y62">
        <v>22325.45</v>
      </c>
      <c r="Z62">
        <v>23240.79</v>
      </c>
      <c r="AA62">
        <v>24286.63</v>
      </c>
      <c r="AB62">
        <v>25502.7</v>
      </c>
      <c r="AC62">
        <v>27196.5</v>
      </c>
      <c r="AD62">
        <v>28895.08</v>
      </c>
      <c r="AE62">
        <v>30844.47</v>
      </c>
      <c r="AF62">
        <v>32746.73</v>
      </c>
      <c r="AG62">
        <v>34716.07</v>
      </c>
      <c r="AH62">
        <v>32815.019999999997</v>
      </c>
      <c r="AI62">
        <v>32864.239999999998</v>
      </c>
      <c r="AJ62">
        <v>33685.85</v>
      </c>
      <c r="AK62">
        <v>34696.42</v>
      </c>
      <c r="AL62">
        <v>35860.129999999997</v>
      </c>
      <c r="AM62">
        <v>37059.61</v>
      </c>
      <c r="AN62">
        <v>38312.589999999997</v>
      </c>
      <c r="AO62">
        <v>39560.339999999997</v>
      </c>
      <c r="AP62">
        <v>40793.75</v>
      </c>
      <c r="AQ62">
        <v>42042.96</v>
      </c>
      <c r="AR62">
        <v>43350.96</v>
      </c>
      <c r="AS62">
        <v>44715.14</v>
      </c>
      <c r="AT62">
        <v>46055.78</v>
      </c>
      <c r="AU62">
        <v>47396.63</v>
      </c>
      <c r="AV62">
        <v>48782.95</v>
      </c>
      <c r="AW62">
        <v>50219.42</v>
      </c>
      <c r="AX62">
        <v>51704.39</v>
      </c>
      <c r="AY62">
        <v>53120.29</v>
      </c>
      <c r="AZ62">
        <v>54566.38</v>
      </c>
      <c r="BA62">
        <v>56056.35</v>
      </c>
      <c r="BB62">
        <v>57587.79</v>
      </c>
      <c r="BC62">
        <v>59169.14</v>
      </c>
      <c r="BD62">
        <v>60676.35</v>
      </c>
      <c r="BE62">
        <v>62214.080000000002</v>
      </c>
      <c r="BF62">
        <v>63781.59</v>
      </c>
      <c r="BG62">
        <v>65376.87</v>
      </c>
      <c r="BH62">
        <v>67003.25</v>
      </c>
      <c r="BI62">
        <v>68659.009999999995</v>
      </c>
      <c r="BJ62">
        <v>70345.14</v>
      </c>
      <c r="BK62">
        <v>72059.490000000005</v>
      </c>
      <c r="BL62">
        <v>73803.259999999995</v>
      </c>
      <c r="BM62">
        <v>75578.070000000007</v>
      </c>
      <c r="BN62">
        <v>77361.440000000002</v>
      </c>
      <c r="BO62">
        <v>79177.38</v>
      </c>
      <c r="BP62">
        <v>81034.11</v>
      </c>
      <c r="BQ62">
        <v>82943.48</v>
      </c>
      <c r="BR62">
        <v>84913.76</v>
      </c>
      <c r="BS62">
        <v>86965.73</v>
      </c>
      <c r="BT62">
        <v>89081.47</v>
      </c>
      <c r="BU62">
        <v>91272.639999999999</v>
      </c>
      <c r="BV62">
        <v>93547.59</v>
      </c>
      <c r="BW62">
        <v>95922.67</v>
      </c>
    </row>
    <row r="63" spans="1:75" x14ac:dyDescent="0.25">
      <c r="A63" t="s">
        <v>141</v>
      </c>
      <c r="B63" t="s">
        <v>142</v>
      </c>
      <c r="C63" t="s">
        <v>100</v>
      </c>
      <c r="D63" t="s">
        <v>101</v>
      </c>
      <c r="E63">
        <v>6202.51</v>
      </c>
      <c r="F63">
        <v>6486.74</v>
      </c>
      <c r="G63">
        <v>6618.5</v>
      </c>
      <c r="H63">
        <v>6827.77</v>
      </c>
      <c r="I63">
        <v>7046.93</v>
      </c>
      <c r="J63">
        <v>7231.04</v>
      </c>
      <c r="K63">
        <v>7538.43</v>
      </c>
      <c r="L63">
        <v>8006.86</v>
      </c>
      <c r="M63">
        <v>8908.77</v>
      </c>
      <c r="N63">
        <v>8655.41</v>
      </c>
      <c r="O63">
        <v>7917.75</v>
      </c>
      <c r="P63">
        <v>7311.98</v>
      </c>
      <c r="Q63">
        <v>6852.13</v>
      </c>
      <c r="R63">
        <v>6830.28</v>
      </c>
      <c r="S63">
        <v>7037.18</v>
      </c>
      <c r="T63">
        <v>7319.32</v>
      </c>
      <c r="U63">
        <v>6698.32</v>
      </c>
      <c r="V63">
        <v>6381.07</v>
      </c>
      <c r="W63">
        <v>6691.59</v>
      </c>
      <c r="X63">
        <v>6899.16</v>
      </c>
      <c r="Y63">
        <v>7327.02</v>
      </c>
      <c r="Z63">
        <v>7683.47</v>
      </c>
      <c r="AA63">
        <v>8085.27</v>
      </c>
      <c r="AB63">
        <v>8547.02</v>
      </c>
      <c r="AC63">
        <v>9174.2900000000009</v>
      </c>
      <c r="AD63">
        <v>9810.33</v>
      </c>
      <c r="AE63">
        <v>10539.72</v>
      </c>
      <c r="AF63">
        <v>11261.85</v>
      </c>
      <c r="AG63">
        <v>12016.12</v>
      </c>
      <c r="AH63">
        <v>11431.37</v>
      </c>
      <c r="AI63">
        <v>11522.37</v>
      </c>
      <c r="AJ63">
        <v>11886.87</v>
      </c>
      <c r="AK63">
        <v>12323.35</v>
      </c>
      <c r="AL63">
        <v>12820.57</v>
      </c>
      <c r="AM63">
        <v>13337.65</v>
      </c>
      <c r="AN63">
        <v>13881.57</v>
      </c>
      <c r="AO63">
        <v>14431.64</v>
      </c>
      <c r="AP63">
        <v>14984.88</v>
      </c>
      <c r="AQ63">
        <v>15552.82</v>
      </c>
      <c r="AR63">
        <v>16152.17</v>
      </c>
      <c r="AS63">
        <v>16782.98</v>
      </c>
      <c r="AT63">
        <v>17416.009999999998</v>
      </c>
      <c r="AU63">
        <v>18060.490000000002</v>
      </c>
      <c r="AV63">
        <v>18734.21</v>
      </c>
      <c r="AW63">
        <v>19439.740000000002</v>
      </c>
      <c r="AX63">
        <v>20177.22</v>
      </c>
      <c r="AY63">
        <v>20901.28</v>
      </c>
      <c r="AZ63">
        <v>21650.82</v>
      </c>
      <c r="BA63">
        <v>22431.31</v>
      </c>
      <c r="BB63">
        <v>23241.62</v>
      </c>
      <c r="BC63">
        <v>24085.01</v>
      </c>
      <c r="BD63">
        <v>24910.93</v>
      </c>
      <c r="BE63">
        <v>25761.919999999998</v>
      </c>
      <c r="BF63">
        <v>26637.63</v>
      </c>
      <c r="BG63">
        <v>27537.05</v>
      </c>
      <c r="BH63">
        <v>28461.55</v>
      </c>
      <c r="BI63">
        <v>29410.42</v>
      </c>
      <c r="BJ63">
        <v>30384.39</v>
      </c>
      <c r="BK63">
        <v>31383.05</v>
      </c>
      <c r="BL63">
        <v>32407.69</v>
      </c>
      <c r="BM63">
        <v>33459.879999999997</v>
      </c>
      <c r="BN63">
        <v>34530.050000000003</v>
      </c>
      <c r="BO63">
        <v>35629.410000000003</v>
      </c>
      <c r="BP63">
        <v>36763.22</v>
      </c>
      <c r="BQ63">
        <v>37938.980000000003</v>
      </c>
      <c r="BR63">
        <v>39162.620000000003</v>
      </c>
      <c r="BS63">
        <v>40445.49</v>
      </c>
      <c r="BT63">
        <v>41780.74</v>
      </c>
      <c r="BU63">
        <v>43175.39</v>
      </c>
      <c r="BV63">
        <v>44634.93</v>
      </c>
      <c r="BW63">
        <v>46168.84</v>
      </c>
    </row>
    <row r="64" spans="1:75" x14ac:dyDescent="0.25">
      <c r="A64" t="s">
        <v>141</v>
      </c>
      <c r="B64" t="s">
        <v>142</v>
      </c>
      <c r="C64" t="s">
        <v>98</v>
      </c>
      <c r="D64" t="s">
        <v>102</v>
      </c>
      <c r="E64">
        <v>44818.879999999997</v>
      </c>
      <c r="F64">
        <v>41012.19</v>
      </c>
      <c r="G64">
        <v>38170.959999999999</v>
      </c>
      <c r="H64">
        <v>31444.2</v>
      </c>
      <c r="I64">
        <v>31113.3</v>
      </c>
      <c r="J64">
        <v>30453.040000000001</v>
      </c>
      <c r="K64">
        <v>34364.93</v>
      </c>
      <c r="L64">
        <v>46845.73</v>
      </c>
      <c r="M64">
        <v>36628.25</v>
      </c>
      <c r="N64">
        <v>33372.51</v>
      </c>
      <c r="O64">
        <v>30644.240000000002</v>
      </c>
      <c r="P64">
        <v>15648.46</v>
      </c>
      <c r="Q64">
        <v>14525.1</v>
      </c>
      <c r="R64">
        <v>14843.98</v>
      </c>
      <c r="S64">
        <v>13034.04</v>
      </c>
      <c r="T64">
        <v>17153.25</v>
      </c>
      <c r="U64">
        <v>12680.7</v>
      </c>
      <c r="V64">
        <v>13008.23</v>
      </c>
      <c r="W64">
        <v>15730.31</v>
      </c>
      <c r="X64">
        <v>15829.51</v>
      </c>
      <c r="Y64">
        <v>14880.69</v>
      </c>
      <c r="Z64">
        <v>15626.02</v>
      </c>
      <c r="AA64">
        <v>17097.98</v>
      </c>
      <c r="AB64">
        <v>21564.13</v>
      </c>
      <c r="AC64">
        <v>26177.94</v>
      </c>
      <c r="AD64">
        <v>28895.08</v>
      </c>
      <c r="AE64">
        <v>31546.25</v>
      </c>
      <c r="AF64">
        <v>38255.279999999999</v>
      </c>
      <c r="AG64">
        <v>44562.48</v>
      </c>
      <c r="AH64">
        <v>40245.31</v>
      </c>
      <c r="AI64">
        <v>39228.129999999997</v>
      </c>
      <c r="AJ64">
        <v>43385.16</v>
      </c>
      <c r="AK64">
        <v>45102.73</v>
      </c>
      <c r="AL64">
        <v>47094.54</v>
      </c>
      <c r="AM64">
        <v>49194.05</v>
      </c>
      <c r="AN64">
        <v>51433.37</v>
      </c>
      <c r="AO64">
        <v>53676.71</v>
      </c>
      <c r="AP64">
        <v>55721.4</v>
      </c>
      <c r="AQ64">
        <v>57822.879999999997</v>
      </c>
      <c r="AR64">
        <v>60058.36</v>
      </c>
      <c r="AS64">
        <v>62420.59</v>
      </c>
      <c r="AT64">
        <v>64720.54</v>
      </c>
      <c r="AU64">
        <v>66976.45</v>
      </c>
      <c r="AV64">
        <v>69336.27</v>
      </c>
      <c r="AW64">
        <v>71811.05</v>
      </c>
      <c r="AX64">
        <v>74398.039999999994</v>
      </c>
      <c r="AY64">
        <v>76841.2</v>
      </c>
      <c r="AZ64">
        <v>79309.55</v>
      </c>
      <c r="BA64">
        <v>81879.55</v>
      </c>
      <c r="BB64">
        <v>84550.34</v>
      </c>
      <c r="BC64">
        <v>87344.59</v>
      </c>
      <c r="BD64">
        <v>90000.48</v>
      </c>
      <c r="BE64">
        <v>92711.45</v>
      </c>
      <c r="BF64">
        <v>95507.82</v>
      </c>
      <c r="BG64">
        <v>98388.78</v>
      </c>
      <c r="BH64">
        <v>101364.84</v>
      </c>
      <c r="BI64">
        <v>104388.98</v>
      </c>
      <c r="BJ64">
        <v>107483.19</v>
      </c>
      <c r="BK64">
        <v>110668.26</v>
      </c>
      <c r="BL64">
        <v>113950.16</v>
      </c>
      <c r="BM64">
        <v>117332.92</v>
      </c>
      <c r="BN64">
        <v>120761.8</v>
      </c>
      <c r="BO64">
        <v>124281.79</v>
      </c>
      <c r="BP64">
        <v>127923.48</v>
      </c>
      <c r="BQ64">
        <v>131710.75</v>
      </c>
      <c r="BR64">
        <v>135660.91</v>
      </c>
      <c r="BS64">
        <v>139821.89000000001</v>
      </c>
      <c r="BT64">
        <v>144148.48000000001</v>
      </c>
      <c r="BU64">
        <v>148675.95000000001</v>
      </c>
      <c r="BV64">
        <v>153422.13</v>
      </c>
      <c r="BW64">
        <v>158422.09</v>
      </c>
    </row>
    <row r="65" spans="1:75" x14ac:dyDescent="0.25">
      <c r="A65" t="s">
        <v>143</v>
      </c>
      <c r="B65" t="s">
        <v>144</v>
      </c>
      <c r="C65" t="s">
        <v>98</v>
      </c>
      <c r="D65" t="s">
        <v>99</v>
      </c>
      <c r="E65">
        <v>1715.25</v>
      </c>
      <c r="F65">
        <v>1788.24</v>
      </c>
      <c r="G65">
        <v>1959.24</v>
      </c>
      <c r="H65">
        <v>1966.01</v>
      </c>
      <c r="I65">
        <v>1931.05</v>
      </c>
      <c r="J65">
        <v>2095.52</v>
      </c>
      <c r="K65">
        <v>2262.23</v>
      </c>
      <c r="L65">
        <v>2256.88</v>
      </c>
      <c r="M65">
        <v>2387.6799999999998</v>
      </c>
      <c r="N65">
        <v>2439.02</v>
      </c>
      <c r="O65">
        <v>2424.31</v>
      </c>
      <c r="P65">
        <v>2644.2</v>
      </c>
      <c r="Q65">
        <v>2650.35</v>
      </c>
      <c r="R65">
        <v>2742.09</v>
      </c>
      <c r="S65">
        <v>2778.15</v>
      </c>
      <c r="T65">
        <v>2936.96</v>
      </c>
      <c r="U65">
        <v>3260.46</v>
      </c>
      <c r="V65">
        <v>3466.42</v>
      </c>
      <c r="W65">
        <v>3719.73</v>
      </c>
      <c r="X65">
        <v>3995.15</v>
      </c>
      <c r="Y65">
        <v>4068.94</v>
      </c>
      <c r="Z65">
        <v>4339.46</v>
      </c>
      <c r="AA65">
        <v>4543.3999999999996</v>
      </c>
      <c r="AB65">
        <v>4908.8900000000003</v>
      </c>
      <c r="AC65">
        <v>5136.3999999999996</v>
      </c>
      <c r="AD65">
        <v>5462.71</v>
      </c>
      <c r="AE65">
        <v>5763.42</v>
      </c>
      <c r="AF65">
        <v>5970.75</v>
      </c>
      <c r="AG65">
        <v>6237.38</v>
      </c>
      <c r="AH65">
        <v>6434.91</v>
      </c>
      <c r="AI65">
        <v>6945.14</v>
      </c>
      <c r="AJ65">
        <v>7284.34</v>
      </c>
      <c r="AK65">
        <v>7694.23</v>
      </c>
      <c r="AL65">
        <v>8234.4</v>
      </c>
      <c r="AM65">
        <v>8832.0499999999993</v>
      </c>
      <c r="AN65">
        <v>9496.34</v>
      </c>
      <c r="AO65">
        <v>10197.76</v>
      </c>
      <c r="AP65">
        <v>10948.9</v>
      </c>
      <c r="AQ65">
        <v>11764.33</v>
      </c>
      <c r="AR65">
        <v>12661.56</v>
      </c>
      <c r="AS65">
        <v>13641.17</v>
      </c>
      <c r="AT65">
        <v>14673.07</v>
      </c>
      <c r="AU65">
        <v>15785.33</v>
      </c>
      <c r="AV65">
        <v>16993.43</v>
      </c>
      <c r="AW65">
        <v>18304.43</v>
      </c>
      <c r="AX65">
        <v>19721.78</v>
      </c>
      <c r="AY65">
        <v>21213.57</v>
      </c>
      <c r="AZ65">
        <v>22811.93</v>
      </c>
      <c r="BA65">
        <v>24535.67</v>
      </c>
      <c r="BB65">
        <v>26397.09</v>
      </c>
      <c r="BC65">
        <v>28415.58</v>
      </c>
      <c r="BD65">
        <v>30518.79</v>
      </c>
      <c r="BE65">
        <v>32783.629999999997</v>
      </c>
      <c r="BF65">
        <v>35219.71</v>
      </c>
      <c r="BG65">
        <v>37833.71</v>
      </c>
      <c r="BH65">
        <v>40638.68</v>
      </c>
      <c r="BI65">
        <v>43564.160000000003</v>
      </c>
      <c r="BJ65">
        <v>46690.09</v>
      </c>
      <c r="BK65">
        <v>50030.98</v>
      </c>
      <c r="BL65">
        <v>53603.07</v>
      </c>
      <c r="BM65">
        <v>57417.86</v>
      </c>
      <c r="BN65">
        <v>61396.47</v>
      </c>
      <c r="BO65">
        <v>65634.100000000006</v>
      </c>
      <c r="BP65">
        <v>70150.52</v>
      </c>
      <c r="BQ65">
        <v>74965.37</v>
      </c>
      <c r="BR65">
        <v>80097.23</v>
      </c>
      <c r="BS65">
        <v>85445.01</v>
      </c>
      <c r="BT65">
        <v>91129.97</v>
      </c>
      <c r="BU65">
        <v>97178.95</v>
      </c>
      <c r="BV65">
        <v>103606.34</v>
      </c>
      <c r="BW65">
        <v>110437.49</v>
      </c>
    </row>
    <row r="66" spans="1:75" x14ac:dyDescent="0.25">
      <c r="A66" t="s">
        <v>143</v>
      </c>
      <c r="B66" t="s">
        <v>144</v>
      </c>
      <c r="C66" t="s">
        <v>100</v>
      </c>
      <c r="D66" t="s">
        <v>101</v>
      </c>
      <c r="E66">
        <v>626.53</v>
      </c>
      <c r="F66">
        <v>637.6</v>
      </c>
      <c r="G66">
        <v>681.6</v>
      </c>
      <c r="H66">
        <v>667.09</v>
      </c>
      <c r="I66">
        <v>638.84</v>
      </c>
      <c r="J66">
        <v>675.7</v>
      </c>
      <c r="K66">
        <v>710.79</v>
      </c>
      <c r="L66">
        <v>690.77</v>
      </c>
      <c r="M66">
        <v>711.73</v>
      </c>
      <c r="N66">
        <v>707.89</v>
      </c>
      <c r="O66">
        <v>684.95</v>
      </c>
      <c r="P66">
        <v>727.11</v>
      </c>
      <c r="Q66">
        <v>709.19</v>
      </c>
      <c r="R66">
        <v>713.9</v>
      </c>
      <c r="S66">
        <v>703.65</v>
      </c>
      <c r="T66">
        <v>723.62</v>
      </c>
      <c r="U66">
        <v>781.39</v>
      </c>
      <c r="V66">
        <v>808.01</v>
      </c>
      <c r="W66">
        <v>843.21</v>
      </c>
      <c r="X66">
        <v>880.6</v>
      </c>
      <c r="Y66">
        <v>871.89</v>
      </c>
      <c r="Z66">
        <v>903.8</v>
      </c>
      <c r="AA66">
        <v>919.59</v>
      </c>
      <c r="AB66">
        <v>965.37</v>
      </c>
      <c r="AC66">
        <v>981.24</v>
      </c>
      <c r="AD66">
        <v>1013.54</v>
      </c>
      <c r="AE66">
        <v>1038.3499999999999</v>
      </c>
      <c r="AF66">
        <v>1044.3499999999999</v>
      </c>
      <c r="AG66">
        <v>1059.05</v>
      </c>
      <c r="AH66">
        <v>1060.52</v>
      </c>
      <c r="AI66">
        <v>1110.95</v>
      </c>
      <c r="AJ66">
        <v>1130.94</v>
      </c>
      <c r="AK66">
        <v>1159.44</v>
      </c>
      <c r="AL66">
        <v>1204.3599999999999</v>
      </c>
      <c r="AM66">
        <v>1253.81</v>
      </c>
      <c r="AN66">
        <v>1308.52</v>
      </c>
      <c r="AO66">
        <v>1363.94</v>
      </c>
      <c r="AP66">
        <v>1421.57</v>
      </c>
      <c r="AQ66">
        <v>1483</v>
      </c>
      <c r="AR66">
        <v>1550.08</v>
      </c>
      <c r="AS66">
        <v>1622.38</v>
      </c>
      <c r="AT66">
        <v>1695.93</v>
      </c>
      <c r="AU66">
        <v>1773.67</v>
      </c>
      <c r="AV66">
        <v>1856.79</v>
      </c>
      <c r="AW66">
        <v>1945.45</v>
      </c>
      <c r="AX66">
        <v>2039.39</v>
      </c>
      <c r="AY66">
        <v>2134.84</v>
      </c>
      <c r="AZ66">
        <v>2234.6999999999998</v>
      </c>
      <c r="BA66">
        <v>2340.29</v>
      </c>
      <c r="BB66">
        <v>2452.13</v>
      </c>
      <c r="BC66">
        <v>2571.34</v>
      </c>
      <c r="BD66">
        <v>2690.83</v>
      </c>
      <c r="BE66">
        <v>2817.03</v>
      </c>
      <c r="BF66">
        <v>2950.09</v>
      </c>
      <c r="BG66">
        <v>3089.88</v>
      </c>
      <c r="BH66">
        <v>3236.78</v>
      </c>
      <c r="BI66">
        <v>3384.63</v>
      </c>
      <c r="BJ66">
        <v>3539.29</v>
      </c>
      <c r="BK66">
        <v>3701.22</v>
      </c>
      <c r="BL66">
        <v>3870.93</v>
      </c>
      <c r="BM66">
        <v>4048.59</v>
      </c>
      <c r="BN66">
        <v>4228.07</v>
      </c>
      <c r="BO66">
        <v>4415.53</v>
      </c>
      <c r="BP66">
        <v>4611.66</v>
      </c>
      <c r="BQ66">
        <v>4817.07</v>
      </c>
      <c r="BR66">
        <v>5032.25</v>
      </c>
      <c r="BS66">
        <v>5250.26</v>
      </c>
      <c r="BT66">
        <v>5478.13</v>
      </c>
      <c r="BU66">
        <v>5716.72</v>
      </c>
      <c r="BV66">
        <v>5966.11</v>
      </c>
      <c r="BW66">
        <v>6226.98</v>
      </c>
    </row>
    <row r="67" spans="1:75" x14ac:dyDescent="0.25">
      <c r="A67" t="s">
        <v>143</v>
      </c>
      <c r="B67" t="s">
        <v>144</v>
      </c>
      <c r="C67" t="s">
        <v>98</v>
      </c>
      <c r="D67" t="s">
        <v>102</v>
      </c>
      <c r="E67">
        <v>4126.53</v>
      </c>
      <c r="F67">
        <v>3474.22</v>
      </c>
      <c r="G67">
        <v>3235.1</v>
      </c>
      <c r="H67">
        <v>2838.62</v>
      </c>
      <c r="I67">
        <v>2495.85</v>
      </c>
      <c r="J67">
        <v>2575.5700000000002</v>
      </c>
      <c r="K67">
        <v>3304.35</v>
      </c>
      <c r="L67">
        <v>3736.07</v>
      </c>
      <c r="M67">
        <v>3985.42</v>
      </c>
      <c r="N67">
        <v>3840.17</v>
      </c>
      <c r="O67">
        <v>4386.91</v>
      </c>
      <c r="P67">
        <v>4288.8900000000003</v>
      </c>
      <c r="Q67">
        <v>3001.56</v>
      </c>
      <c r="R67">
        <v>3057.46</v>
      </c>
      <c r="S67">
        <v>2435.31</v>
      </c>
      <c r="T67">
        <v>2987.96</v>
      </c>
      <c r="U67">
        <v>3191.45</v>
      </c>
      <c r="V67">
        <v>2962.95</v>
      </c>
      <c r="W67">
        <v>3348.36</v>
      </c>
      <c r="X67">
        <v>3546.74</v>
      </c>
      <c r="Y67">
        <v>3006.72</v>
      </c>
      <c r="Z67">
        <v>3167.41</v>
      </c>
      <c r="AA67">
        <v>3645.12</v>
      </c>
      <c r="AB67">
        <v>4634.22</v>
      </c>
      <c r="AC67">
        <v>5392.66</v>
      </c>
      <c r="AD67">
        <v>5462.71</v>
      </c>
      <c r="AE67">
        <v>5595.04</v>
      </c>
      <c r="AF67">
        <v>6284.5</v>
      </c>
      <c r="AG67">
        <v>7504.14</v>
      </c>
      <c r="AH67">
        <v>7437.52</v>
      </c>
      <c r="AI67">
        <v>7776.18</v>
      </c>
      <c r="AJ67">
        <v>8797.98</v>
      </c>
      <c r="AK67">
        <v>9341.5499999999993</v>
      </c>
      <c r="AL67">
        <v>10102.120000000001</v>
      </c>
      <c r="AM67">
        <v>10953.7</v>
      </c>
      <c r="AN67">
        <v>11911.9</v>
      </c>
      <c r="AO67">
        <v>12935.78</v>
      </c>
      <c r="AP67">
        <v>13956.78</v>
      </c>
      <c r="AQ67">
        <v>15071.57</v>
      </c>
      <c r="AR67">
        <v>16308.92</v>
      </c>
      <c r="AS67">
        <v>17670.38</v>
      </c>
      <c r="AT67">
        <v>19106.7</v>
      </c>
      <c r="AU67">
        <v>20630.71</v>
      </c>
      <c r="AV67">
        <v>22295.71</v>
      </c>
      <c r="AW67">
        <v>24114.04</v>
      </c>
      <c r="AX67">
        <v>26091.75</v>
      </c>
      <c r="AY67">
        <v>28169.9</v>
      </c>
      <c r="AZ67">
        <v>30377.39</v>
      </c>
      <c r="BA67">
        <v>32769.410000000003</v>
      </c>
      <c r="BB67">
        <v>35365.120000000003</v>
      </c>
      <c r="BC67">
        <v>38197.089999999997</v>
      </c>
      <c r="BD67">
        <v>41137.089999999997</v>
      </c>
      <c r="BE67">
        <v>44296.2</v>
      </c>
      <c r="BF67">
        <v>47709.02</v>
      </c>
      <c r="BG67">
        <v>51387.86</v>
      </c>
      <c r="BH67">
        <v>55355.87</v>
      </c>
      <c r="BI67">
        <v>59480.73</v>
      </c>
      <c r="BJ67">
        <v>63890.05</v>
      </c>
      <c r="BK67">
        <v>68622.69</v>
      </c>
      <c r="BL67">
        <v>73706.080000000002</v>
      </c>
      <c r="BM67">
        <v>79159.839999999997</v>
      </c>
      <c r="BN67">
        <v>84830.84</v>
      </c>
      <c r="BO67">
        <v>90881.37</v>
      </c>
      <c r="BP67">
        <v>97357.1</v>
      </c>
      <c r="BQ67">
        <v>104292.07</v>
      </c>
      <c r="BR67">
        <v>111718.51</v>
      </c>
      <c r="BS67">
        <v>119434.48</v>
      </c>
      <c r="BT67">
        <v>127658.12</v>
      </c>
      <c r="BU67">
        <v>136447.42000000001</v>
      </c>
      <c r="BV67">
        <v>145828.63</v>
      </c>
      <c r="BW67">
        <v>155847.31</v>
      </c>
    </row>
    <row r="68" spans="1:75" x14ac:dyDescent="0.25">
      <c r="A68" t="s">
        <v>145</v>
      </c>
      <c r="B68" t="s">
        <v>146</v>
      </c>
      <c r="C68" t="s">
        <v>98</v>
      </c>
      <c r="D68" t="s">
        <v>99</v>
      </c>
      <c r="E68">
        <v>791.4</v>
      </c>
      <c r="F68">
        <v>887.66</v>
      </c>
      <c r="G68">
        <v>878.31</v>
      </c>
      <c r="H68">
        <v>910.94</v>
      </c>
      <c r="I68">
        <v>912.36</v>
      </c>
      <c r="J68">
        <v>1019.87</v>
      </c>
      <c r="K68">
        <v>1053.01</v>
      </c>
      <c r="L68">
        <v>1110.96</v>
      </c>
      <c r="M68">
        <v>1166.8499999999999</v>
      </c>
      <c r="N68">
        <v>1182.5999999999999</v>
      </c>
      <c r="O68">
        <v>1223.99</v>
      </c>
      <c r="P68">
        <v>1285.1500000000001</v>
      </c>
      <c r="Q68">
        <v>1298.1300000000001</v>
      </c>
      <c r="R68">
        <v>1217.1300000000001</v>
      </c>
      <c r="S68">
        <v>1170.51</v>
      </c>
      <c r="T68">
        <v>1077.81</v>
      </c>
      <c r="U68">
        <v>991.58</v>
      </c>
      <c r="V68">
        <v>975.82</v>
      </c>
      <c r="W68">
        <v>1022.17</v>
      </c>
      <c r="X68">
        <v>1011.84</v>
      </c>
      <c r="Y68">
        <v>1003.17</v>
      </c>
      <c r="Z68">
        <v>1023.8</v>
      </c>
      <c r="AA68">
        <v>1069.32</v>
      </c>
      <c r="AB68">
        <v>1056.23</v>
      </c>
      <c r="AC68">
        <v>1107.29</v>
      </c>
      <c r="AD68">
        <v>1117.25</v>
      </c>
      <c r="AE68">
        <v>1174.51</v>
      </c>
      <c r="AF68">
        <v>1216.8</v>
      </c>
      <c r="AG68">
        <v>1271.55</v>
      </c>
      <c r="AH68">
        <v>1315.77</v>
      </c>
      <c r="AI68">
        <v>1366.42</v>
      </c>
      <c r="AJ68">
        <v>1424.06</v>
      </c>
      <c r="AK68">
        <v>1492.07</v>
      </c>
      <c r="AL68">
        <v>1551.56</v>
      </c>
      <c r="AM68">
        <v>1613.65</v>
      </c>
      <c r="AN68">
        <v>1680.5</v>
      </c>
      <c r="AO68">
        <v>1749.08</v>
      </c>
      <c r="AP68">
        <v>1819.62</v>
      </c>
      <c r="AQ68">
        <v>1893.48</v>
      </c>
      <c r="AR68">
        <v>1972.31</v>
      </c>
      <c r="AS68">
        <v>2054.9499999999998</v>
      </c>
      <c r="AT68">
        <v>2140.66</v>
      </c>
      <c r="AU68">
        <v>2228.91</v>
      </c>
      <c r="AV68">
        <v>2321.21</v>
      </c>
      <c r="AW68">
        <v>2418.6</v>
      </c>
      <c r="AX68">
        <v>2521.12</v>
      </c>
      <c r="AY68">
        <v>2627.63</v>
      </c>
      <c r="AZ68">
        <v>2738.48</v>
      </c>
      <c r="BA68">
        <v>2854.83</v>
      </c>
      <c r="BB68">
        <v>2976.53</v>
      </c>
      <c r="BC68">
        <v>3104.39</v>
      </c>
      <c r="BD68">
        <v>3235.38</v>
      </c>
      <c r="BE68">
        <v>3371.84</v>
      </c>
      <c r="BF68">
        <v>3513.57</v>
      </c>
      <c r="BG68">
        <v>3660.37</v>
      </c>
      <c r="BH68">
        <v>3812.5</v>
      </c>
      <c r="BI68">
        <v>3968.24</v>
      </c>
      <c r="BJ68">
        <v>4129.0200000000004</v>
      </c>
      <c r="BK68">
        <v>4294.6499999999996</v>
      </c>
      <c r="BL68">
        <v>4465.17</v>
      </c>
      <c r="BM68">
        <v>4640.1400000000003</v>
      </c>
      <c r="BN68">
        <v>4819.1099999999997</v>
      </c>
      <c r="BO68">
        <v>5002.8599999999997</v>
      </c>
      <c r="BP68">
        <v>5191.4399999999996</v>
      </c>
      <c r="BQ68">
        <v>5385.07</v>
      </c>
      <c r="BR68">
        <v>5583.87</v>
      </c>
      <c r="BS68">
        <v>5787.77</v>
      </c>
      <c r="BT68">
        <v>5997</v>
      </c>
      <c r="BU68">
        <v>6212.1</v>
      </c>
      <c r="BV68">
        <v>6432.95</v>
      </c>
      <c r="BW68">
        <v>6660.13</v>
      </c>
    </row>
    <row r="69" spans="1:75" x14ac:dyDescent="0.25">
      <c r="A69" t="s">
        <v>145</v>
      </c>
      <c r="B69" t="s">
        <v>146</v>
      </c>
      <c r="C69" t="s">
        <v>100</v>
      </c>
      <c r="D69" t="s">
        <v>101</v>
      </c>
      <c r="E69">
        <v>604.30999999999995</v>
      </c>
      <c r="F69">
        <v>657.54</v>
      </c>
      <c r="G69">
        <v>630.15</v>
      </c>
      <c r="H69">
        <v>632.42999999999995</v>
      </c>
      <c r="I69">
        <v>612.82000000000005</v>
      </c>
      <c r="J69">
        <v>663.07</v>
      </c>
      <c r="K69">
        <v>663.07</v>
      </c>
      <c r="L69">
        <v>678.14</v>
      </c>
      <c r="M69">
        <v>691.55</v>
      </c>
      <c r="N69">
        <v>682.13</v>
      </c>
      <c r="O69">
        <v>689.07</v>
      </c>
      <c r="P69">
        <v>708.05</v>
      </c>
      <c r="Q69">
        <v>701.59</v>
      </c>
      <c r="R69">
        <v>646.91999999999996</v>
      </c>
      <c r="S69">
        <v>613.47</v>
      </c>
      <c r="T69">
        <v>558.41999999999996</v>
      </c>
      <c r="U69">
        <v>509.27</v>
      </c>
      <c r="V69">
        <v>497.83</v>
      </c>
      <c r="W69">
        <v>517.96</v>
      </c>
      <c r="X69">
        <v>507.82</v>
      </c>
      <c r="Y69">
        <v>496.31</v>
      </c>
      <c r="Z69">
        <v>496.74</v>
      </c>
      <c r="AA69">
        <v>506.64</v>
      </c>
      <c r="AB69">
        <v>487.07</v>
      </c>
      <c r="AC69">
        <v>496.05</v>
      </c>
      <c r="AD69">
        <v>485.89</v>
      </c>
      <c r="AE69">
        <v>495.56</v>
      </c>
      <c r="AF69">
        <v>497.85</v>
      </c>
      <c r="AG69">
        <v>504.82</v>
      </c>
      <c r="AH69">
        <v>507.83</v>
      </c>
      <c r="AI69">
        <v>514.04999999999995</v>
      </c>
      <c r="AJ69">
        <v>523.71</v>
      </c>
      <c r="AK69">
        <v>537.79999999999995</v>
      </c>
      <c r="AL69">
        <v>549.09</v>
      </c>
      <c r="AM69">
        <v>561.1</v>
      </c>
      <c r="AN69">
        <v>574.14</v>
      </c>
      <c r="AO69">
        <v>587.04</v>
      </c>
      <c r="AP69">
        <v>600.01</v>
      </c>
      <c r="AQ69">
        <v>613.59</v>
      </c>
      <c r="AR69">
        <v>628.47</v>
      </c>
      <c r="AS69">
        <v>644.38</v>
      </c>
      <c r="AT69">
        <v>661.07</v>
      </c>
      <c r="AU69">
        <v>678.31</v>
      </c>
      <c r="AV69">
        <v>696.54</v>
      </c>
      <c r="AW69">
        <v>716.04</v>
      </c>
      <c r="AX69">
        <v>736.76</v>
      </c>
      <c r="AY69">
        <v>758.36</v>
      </c>
      <c r="AZ69">
        <v>780.9</v>
      </c>
      <c r="BA69">
        <v>804.68</v>
      </c>
      <c r="BB69">
        <v>829.55</v>
      </c>
      <c r="BC69">
        <v>855.69</v>
      </c>
      <c r="BD69">
        <v>882.22</v>
      </c>
      <c r="BE69">
        <v>909.77</v>
      </c>
      <c r="BF69">
        <v>938.21</v>
      </c>
      <c r="BG69">
        <v>967.47</v>
      </c>
      <c r="BH69">
        <v>997.55</v>
      </c>
      <c r="BI69">
        <v>1028</v>
      </c>
      <c r="BJ69">
        <v>1059.1600000000001</v>
      </c>
      <c r="BK69">
        <v>1090.99</v>
      </c>
      <c r="BL69">
        <v>1123.52</v>
      </c>
      <c r="BM69">
        <v>1156.6600000000001</v>
      </c>
      <c r="BN69">
        <v>1190.29</v>
      </c>
      <c r="BO69">
        <v>1224.6199999999999</v>
      </c>
      <c r="BP69">
        <v>1259.7</v>
      </c>
      <c r="BQ69">
        <v>1295.6400000000001</v>
      </c>
      <c r="BR69">
        <v>1332.5</v>
      </c>
      <c r="BS69">
        <v>1370.3</v>
      </c>
      <c r="BT69">
        <v>1409.11</v>
      </c>
      <c r="BU69">
        <v>1449.09</v>
      </c>
      <c r="BV69">
        <v>1490.25</v>
      </c>
      <c r="BW69">
        <v>1532.77</v>
      </c>
    </row>
    <row r="70" spans="1:75" x14ac:dyDescent="0.25">
      <c r="A70" t="s">
        <v>145</v>
      </c>
      <c r="B70" t="s">
        <v>146</v>
      </c>
      <c r="C70" t="s">
        <v>98</v>
      </c>
      <c r="D70" t="s">
        <v>102</v>
      </c>
      <c r="E70">
        <v>1926.33</v>
      </c>
      <c r="F70">
        <v>1855.7</v>
      </c>
      <c r="G70">
        <v>1828.87</v>
      </c>
      <c r="H70">
        <v>1880.31</v>
      </c>
      <c r="I70">
        <v>1651.96</v>
      </c>
      <c r="J70">
        <v>1867.43</v>
      </c>
      <c r="K70">
        <v>1908.77</v>
      </c>
      <c r="L70">
        <v>1746.02</v>
      </c>
      <c r="M70">
        <v>1614.1</v>
      </c>
      <c r="N70">
        <v>1600.84</v>
      </c>
      <c r="O70">
        <v>1567.52</v>
      </c>
      <c r="P70">
        <v>1563.26</v>
      </c>
      <c r="Q70">
        <v>1420.38</v>
      </c>
      <c r="R70">
        <v>1204.58</v>
      </c>
      <c r="S70">
        <v>1163.44</v>
      </c>
      <c r="T70">
        <v>1229.6600000000001</v>
      </c>
      <c r="U70">
        <v>1049.58</v>
      </c>
      <c r="V70">
        <v>1152.79</v>
      </c>
      <c r="W70">
        <v>1044.3699999999999</v>
      </c>
      <c r="X70">
        <v>930.59</v>
      </c>
      <c r="Y70">
        <v>941.6</v>
      </c>
      <c r="Z70">
        <v>906.34</v>
      </c>
      <c r="AA70">
        <v>846.03</v>
      </c>
      <c r="AB70">
        <v>806.36</v>
      </c>
      <c r="AC70">
        <v>928.68</v>
      </c>
      <c r="AD70">
        <v>1117.25</v>
      </c>
      <c r="AE70">
        <v>1195.71</v>
      </c>
      <c r="AF70">
        <v>1225.03</v>
      </c>
      <c r="AG70">
        <v>1464.59</v>
      </c>
      <c r="AH70">
        <v>1623.22</v>
      </c>
      <c r="AI70">
        <v>1792.97</v>
      </c>
      <c r="AJ70">
        <v>2003.37</v>
      </c>
      <c r="AK70">
        <v>2119.69</v>
      </c>
      <c r="AL70">
        <v>2211.29</v>
      </c>
      <c r="AM70">
        <v>2308.21</v>
      </c>
      <c r="AN70">
        <v>2413.54</v>
      </c>
      <c r="AO70">
        <v>2522.91</v>
      </c>
      <c r="AP70">
        <v>2617.14</v>
      </c>
      <c r="AQ70">
        <v>2715.74</v>
      </c>
      <c r="AR70">
        <v>2821.67</v>
      </c>
      <c r="AS70">
        <v>2932.89</v>
      </c>
      <c r="AT70">
        <v>3049.07</v>
      </c>
      <c r="AU70">
        <v>3160.65</v>
      </c>
      <c r="AV70">
        <v>3277.17</v>
      </c>
      <c r="AW70">
        <v>3400.12</v>
      </c>
      <c r="AX70">
        <v>3529.3</v>
      </c>
      <c r="AY70">
        <v>3664.21</v>
      </c>
      <c r="AZ70">
        <v>3799.56</v>
      </c>
      <c r="BA70">
        <v>3941.28</v>
      </c>
      <c r="BB70">
        <v>4089.08</v>
      </c>
      <c r="BC70">
        <v>4244.3599999999997</v>
      </c>
      <c r="BD70">
        <v>4403.6499999999996</v>
      </c>
      <c r="BE70">
        <v>4566.72</v>
      </c>
      <c r="BF70">
        <v>4735.41</v>
      </c>
      <c r="BG70">
        <v>4909.38</v>
      </c>
      <c r="BH70">
        <v>5089.05</v>
      </c>
      <c r="BI70">
        <v>5273.64</v>
      </c>
      <c r="BJ70">
        <v>5461.94</v>
      </c>
      <c r="BK70">
        <v>5655.01</v>
      </c>
      <c r="BL70">
        <v>5852.91</v>
      </c>
      <c r="BM70">
        <v>6054.97</v>
      </c>
      <c r="BN70">
        <v>6262.42</v>
      </c>
      <c r="BO70">
        <v>6473.41</v>
      </c>
      <c r="BP70">
        <v>6688.9</v>
      </c>
      <c r="BQ70">
        <v>6909.24</v>
      </c>
      <c r="BR70">
        <v>7134.52</v>
      </c>
      <c r="BS70">
        <v>7366.47</v>
      </c>
      <c r="BT70">
        <v>7602.65</v>
      </c>
      <c r="BU70">
        <v>7844.57</v>
      </c>
      <c r="BV70">
        <v>8091.94</v>
      </c>
      <c r="BW70">
        <v>8345.5499999999993</v>
      </c>
    </row>
    <row r="71" spans="1:75" x14ac:dyDescent="0.25">
      <c r="A71" t="s">
        <v>147</v>
      </c>
      <c r="B71" t="s">
        <v>148</v>
      </c>
      <c r="C71" t="s">
        <v>98</v>
      </c>
      <c r="D71" t="s">
        <v>99</v>
      </c>
      <c r="E71">
        <v>1286.48</v>
      </c>
      <c r="F71">
        <v>1225.45</v>
      </c>
      <c r="G71">
        <v>1213.45</v>
      </c>
      <c r="H71">
        <v>1291.48</v>
      </c>
      <c r="I71">
        <v>1344.5</v>
      </c>
      <c r="J71">
        <v>1406.52</v>
      </c>
      <c r="K71">
        <v>1460.54</v>
      </c>
      <c r="L71">
        <v>1775.02</v>
      </c>
      <c r="M71">
        <v>1945.71</v>
      </c>
      <c r="N71">
        <v>2010.44</v>
      </c>
      <c r="O71">
        <v>2032.92</v>
      </c>
      <c r="P71">
        <v>2187.2600000000002</v>
      </c>
      <c r="Q71">
        <v>2341.88</v>
      </c>
      <c r="R71">
        <v>2436.54</v>
      </c>
      <c r="S71">
        <v>2658.25</v>
      </c>
      <c r="T71">
        <v>2829.52</v>
      </c>
      <c r="U71">
        <v>2982.66</v>
      </c>
      <c r="V71">
        <v>3150.28</v>
      </c>
      <c r="W71">
        <v>3308.08</v>
      </c>
      <c r="X71">
        <v>3702.06</v>
      </c>
      <c r="Y71">
        <v>4026.61</v>
      </c>
      <c r="Z71">
        <v>4350.3</v>
      </c>
      <c r="AA71">
        <v>4641.24</v>
      </c>
      <c r="AB71">
        <v>5036.0200000000004</v>
      </c>
      <c r="AC71">
        <v>5556.77</v>
      </c>
      <c r="AD71">
        <v>6293.05</v>
      </c>
      <c r="AE71">
        <v>6970.88</v>
      </c>
      <c r="AF71">
        <v>7682.23</v>
      </c>
      <c r="AG71">
        <v>8084.65</v>
      </c>
      <c r="AH71">
        <v>7926.44</v>
      </c>
      <c r="AI71">
        <v>8403.76</v>
      </c>
      <c r="AJ71">
        <v>8967.24</v>
      </c>
      <c r="AK71">
        <v>9545.98</v>
      </c>
      <c r="AL71">
        <v>10242.31</v>
      </c>
      <c r="AM71">
        <v>10992.39</v>
      </c>
      <c r="AN71">
        <v>11802.46</v>
      </c>
      <c r="AO71">
        <v>12654.99</v>
      </c>
      <c r="AP71">
        <v>13548.11</v>
      </c>
      <c r="AQ71">
        <v>14494.12</v>
      </c>
      <c r="AR71">
        <v>15510.86</v>
      </c>
      <c r="AS71">
        <v>16599.349999999999</v>
      </c>
      <c r="AT71">
        <v>17747.71</v>
      </c>
      <c r="AU71">
        <v>18962.41</v>
      </c>
      <c r="AV71">
        <v>20254.36</v>
      </c>
      <c r="AW71">
        <v>21628.25</v>
      </c>
      <c r="AX71">
        <v>23085.22</v>
      </c>
      <c r="AY71">
        <v>24613.55</v>
      </c>
      <c r="AZ71">
        <v>26223.07</v>
      </c>
      <c r="BA71">
        <v>27925.33</v>
      </c>
      <c r="BB71">
        <v>29725.25</v>
      </c>
      <c r="BC71">
        <v>31633.86</v>
      </c>
      <c r="BD71">
        <v>33614.28</v>
      </c>
      <c r="BE71">
        <v>35697.29</v>
      </c>
      <c r="BF71">
        <v>37887.230000000003</v>
      </c>
      <c r="BG71">
        <v>40186.29</v>
      </c>
      <c r="BH71">
        <v>42600.34</v>
      </c>
      <c r="BI71">
        <v>45095.86</v>
      </c>
      <c r="BJ71">
        <v>47700.639999999999</v>
      </c>
      <c r="BK71">
        <v>50422.23</v>
      </c>
      <c r="BL71">
        <v>53270.77</v>
      </c>
      <c r="BM71">
        <v>56251.5</v>
      </c>
      <c r="BN71">
        <v>59332.02</v>
      </c>
      <c r="BO71">
        <v>62547.96</v>
      </c>
      <c r="BP71">
        <v>65894.5</v>
      </c>
      <c r="BQ71">
        <v>69357.34</v>
      </c>
      <c r="BR71">
        <v>72927.05</v>
      </c>
      <c r="BS71">
        <v>76529.820000000007</v>
      </c>
      <c r="BT71">
        <v>80227.56</v>
      </c>
      <c r="BU71">
        <v>84043.48</v>
      </c>
      <c r="BV71">
        <v>88000.91</v>
      </c>
      <c r="BW71">
        <v>92121.93</v>
      </c>
    </row>
    <row r="72" spans="1:75" x14ac:dyDescent="0.25">
      <c r="A72" t="s">
        <v>147</v>
      </c>
      <c r="B72" t="s">
        <v>148</v>
      </c>
      <c r="C72" t="s">
        <v>100</v>
      </c>
      <c r="D72" t="s">
        <v>101</v>
      </c>
      <c r="E72">
        <v>632.96</v>
      </c>
      <c r="F72">
        <v>591.02</v>
      </c>
      <c r="G72">
        <v>564.26</v>
      </c>
      <c r="H72">
        <v>573.21</v>
      </c>
      <c r="I72">
        <v>568.5</v>
      </c>
      <c r="J72">
        <v>568.46</v>
      </c>
      <c r="K72">
        <v>566.64</v>
      </c>
      <c r="L72">
        <v>662.88</v>
      </c>
      <c r="M72">
        <v>700.9</v>
      </c>
      <c r="N72">
        <v>699.18</v>
      </c>
      <c r="O72">
        <v>682.67</v>
      </c>
      <c r="P72">
        <v>709.47</v>
      </c>
      <c r="Q72">
        <v>734.5</v>
      </c>
      <c r="R72">
        <v>740</v>
      </c>
      <c r="S72">
        <v>783.35</v>
      </c>
      <c r="T72">
        <v>810.88</v>
      </c>
      <c r="U72">
        <v>833.17</v>
      </c>
      <c r="V72">
        <v>859.56</v>
      </c>
      <c r="W72">
        <v>883.42</v>
      </c>
      <c r="X72">
        <v>969.36</v>
      </c>
      <c r="Y72">
        <v>1035.49</v>
      </c>
      <c r="Z72">
        <v>1100.46</v>
      </c>
      <c r="AA72">
        <v>1156.55</v>
      </c>
      <c r="AB72">
        <v>1237.68</v>
      </c>
      <c r="AC72">
        <v>1348.09</v>
      </c>
      <c r="AD72">
        <v>1508.01</v>
      </c>
      <c r="AE72">
        <v>1650.87</v>
      </c>
      <c r="AF72">
        <v>1798.84</v>
      </c>
      <c r="AG72">
        <v>1872.15</v>
      </c>
      <c r="AH72">
        <v>1815.12</v>
      </c>
      <c r="AI72">
        <v>1902.6</v>
      </c>
      <c r="AJ72">
        <v>2006.48</v>
      </c>
      <c r="AK72">
        <v>2110.44</v>
      </c>
      <c r="AL72">
        <v>2236.9299999999998</v>
      </c>
      <c r="AM72">
        <v>2371.69</v>
      </c>
      <c r="AN72">
        <v>2516.08</v>
      </c>
      <c r="AO72">
        <v>2666.12</v>
      </c>
      <c r="AP72">
        <v>2821.24</v>
      </c>
      <c r="AQ72">
        <v>2983.96</v>
      </c>
      <c r="AR72">
        <v>3157.9</v>
      </c>
      <c r="AS72">
        <v>3343.15</v>
      </c>
      <c r="AT72">
        <v>3537.21</v>
      </c>
      <c r="AU72">
        <v>3741.29</v>
      </c>
      <c r="AV72">
        <v>3957.45</v>
      </c>
      <c r="AW72">
        <v>4186.42</v>
      </c>
      <c r="AX72">
        <v>4428.29</v>
      </c>
      <c r="AY72">
        <v>4680.71</v>
      </c>
      <c r="AZ72">
        <v>4945.55</v>
      </c>
      <c r="BA72">
        <v>5224.93</v>
      </c>
      <c r="BB72">
        <v>5519.7</v>
      </c>
      <c r="BC72">
        <v>5831.82</v>
      </c>
      <c r="BD72">
        <v>6154.49</v>
      </c>
      <c r="BE72">
        <v>6493.33</v>
      </c>
      <c r="BF72">
        <v>6849</v>
      </c>
      <c r="BG72">
        <v>7221.67</v>
      </c>
      <c r="BH72">
        <v>7612.23</v>
      </c>
      <c r="BI72">
        <v>8014.63</v>
      </c>
      <c r="BJ72">
        <v>8433.8700000000008</v>
      </c>
      <c r="BK72">
        <v>8871.2199999999993</v>
      </c>
      <c r="BL72">
        <v>9328.42</v>
      </c>
      <c r="BM72">
        <v>9806.35</v>
      </c>
      <c r="BN72">
        <v>10299.36</v>
      </c>
      <c r="BO72">
        <v>10813.71</v>
      </c>
      <c r="BP72">
        <v>11348.71</v>
      </c>
      <c r="BQ72">
        <v>11902.16</v>
      </c>
      <c r="BR72">
        <v>12472.7</v>
      </c>
      <c r="BS72">
        <v>13048.01</v>
      </c>
      <c r="BT72">
        <v>13638.97</v>
      </c>
      <c r="BU72">
        <v>14249.86</v>
      </c>
      <c r="BV72">
        <v>14884.95</v>
      </c>
      <c r="BW72">
        <v>15548.31</v>
      </c>
    </row>
    <row r="73" spans="1:75" x14ac:dyDescent="0.25">
      <c r="A73" t="s">
        <v>147</v>
      </c>
      <c r="B73" t="s">
        <v>148</v>
      </c>
      <c r="C73" t="s">
        <v>98</v>
      </c>
      <c r="D73" t="s">
        <v>102</v>
      </c>
      <c r="R73">
        <v>3251.63</v>
      </c>
      <c r="S73">
        <v>3510.88</v>
      </c>
      <c r="T73">
        <v>4229.71</v>
      </c>
      <c r="U73">
        <v>4235.22</v>
      </c>
      <c r="V73">
        <v>4080.13</v>
      </c>
      <c r="W73">
        <v>3646.2</v>
      </c>
      <c r="X73">
        <v>4050.48</v>
      </c>
      <c r="Y73">
        <v>4118.8900000000003</v>
      </c>
      <c r="Z73">
        <v>4386.67</v>
      </c>
      <c r="AA73">
        <v>4646.5200000000004</v>
      </c>
      <c r="AB73">
        <v>4948.18</v>
      </c>
      <c r="AC73">
        <v>5515.01</v>
      </c>
      <c r="AD73">
        <v>6293.05</v>
      </c>
      <c r="AE73">
        <v>7047.09</v>
      </c>
      <c r="AF73">
        <v>8132.79</v>
      </c>
      <c r="AG73">
        <v>9404.3799999999992</v>
      </c>
      <c r="AH73">
        <v>9159.5300000000007</v>
      </c>
      <c r="AI73">
        <v>9792.16</v>
      </c>
      <c r="AJ73">
        <v>10893.33</v>
      </c>
      <c r="AK73">
        <v>11553.81</v>
      </c>
      <c r="AL73">
        <v>12371.1</v>
      </c>
      <c r="AM73">
        <v>13257.56</v>
      </c>
      <c r="AN73">
        <v>14223.14</v>
      </c>
      <c r="AO73">
        <v>15239.67</v>
      </c>
      <c r="AP73">
        <v>16266.74</v>
      </c>
      <c r="AQ73">
        <v>17355.7</v>
      </c>
      <c r="AR73">
        <v>18533.18</v>
      </c>
      <c r="AS73">
        <v>19798.990000000002</v>
      </c>
      <c r="AT73">
        <v>21132.23</v>
      </c>
      <c r="AU73">
        <v>22529.81</v>
      </c>
      <c r="AV73">
        <v>24020.880000000001</v>
      </c>
      <c r="AW73">
        <v>25612.59</v>
      </c>
      <c r="AX73">
        <v>27306.17</v>
      </c>
      <c r="AY73">
        <v>29078.2</v>
      </c>
      <c r="AZ73">
        <v>30937.31</v>
      </c>
      <c r="BA73">
        <v>32910.629999999997</v>
      </c>
      <c r="BB73">
        <v>35005.519999999997</v>
      </c>
      <c r="BC73">
        <v>37239.870000000003</v>
      </c>
      <c r="BD73">
        <v>39552.160000000003</v>
      </c>
      <c r="BE73">
        <v>41988.57</v>
      </c>
      <c r="BF73">
        <v>44562.58</v>
      </c>
      <c r="BG73">
        <v>47279.14</v>
      </c>
      <c r="BH73">
        <v>50149.29</v>
      </c>
      <c r="BI73">
        <v>53115.25</v>
      </c>
      <c r="BJ73">
        <v>56223.88</v>
      </c>
      <c r="BK73">
        <v>59492.68</v>
      </c>
      <c r="BL73">
        <v>62937.98</v>
      </c>
      <c r="BM73">
        <v>66569.16</v>
      </c>
      <c r="BN73">
        <v>70323.87</v>
      </c>
      <c r="BO73">
        <v>74266.740000000005</v>
      </c>
      <c r="BP73">
        <v>78402.240000000005</v>
      </c>
      <c r="BQ73">
        <v>82719.149999999994</v>
      </c>
      <c r="BR73">
        <v>87211.44</v>
      </c>
      <c r="BS73">
        <v>91753.9</v>
      </c>
      <c r="BT73">
        <v>96454.89</v>
      </c>
      <c r="BU73">
        <v>101355.13</v>
      </c>
      <c r="BV73">
        <v>106487.97</v>
      </c>
      <c r="BW73">
        <v>111888.29</v>
      </c>
    </row>
    <row r="74" spans="1:75" x14ac:dyDescent="0.25">
      <c r="A74" t="s">
        <v>149</v>
      </c>
      <c r="B74" t="s">
        <v>150</v>
      </c>
      <c r="C74" t="s">
        <v>98</v>
      </c>
      <c r="D74" t="s">
        <v>99</v>
      </c>
      <c r="E74">
        <v>8699.5400000000009</v>
      </c>
      <c r="F74">
        <v>10185.66</v>
      </c>
      <c r="G74">
        <v>10951.23</v>
      </c>
      <c r="H74">
        <v>11703.23</v>
      </c>
      <c r="I74">
        <v>12578</v>
      </c>
      <c r="J74">
        <v>13592.18</v>
      </c>
      <c r="K74">
        <v>14512.6</v>
      </c>
      <c r="L74">
        <v>14201.07</v>
      </c>
      <c r="M74">
        <v>13090.03</v>
      </c>
      <c r="N74">
        <v>12851.9</v>
      </c>
      <c r="O74">
        <v>12067.21</v>
      </c>
      <c r="P74">
        <v>11607.61</v>
      </c>
      <c r="Q74">
        <v>11247.78</v>
      </c>
      <c r="R74">
        <v>10887.85</v>
      </c>
      <c r="S74">
        <v>10615.65</v>
      </c>
      <c r="T74">
        <v>10965.97</v>
      </c>
      <c r="U74">
        <v>11514.27</v>
      </c>
      <c r="V74">
        <v>12101.49</v>
      </c>
      <c r="W74">
        <v>12711.32</v>
      </c>
      <c r="X74">
        <v>13269.83</v>
      </c>
      <c r="Y74">
        <v>13827.16</v>
      </c>
      <c r="Z74">
        <v>14451.36</v>
      </c>
      <c r="AA74">
        <v>15030.72</v>
      </c>
      <c r="AB74">
        <v>15636.61</v>
      </c>
      <c r="AC74">
        <v>16215.45</v>
      </c>
      <c r="AD74">
        <v>16587.86</v>
      </c>
      <c r="AE74">
        <v>17122.349999999999</v>
      </c>
      <c r="AF74">
        <v>17721.63</v>
      </c>
      <c r="AG74">
        <v>18412.77</v>
      </c>
      <c r="AH74">
        <v>18771.82</v>
      </c>
      <c r="AI74">
        <v>19372.52</v>
      </c>
      <c r="AJ74">
        <v>20108.68</v>
      </c>
      <c r="AK74">
        <v>21013.57</v>
      </c>
      <c r="AL74">
        <v>22045.58</v>
      </c>
      <c r="AM74">
        <v>23124.59</v>
      </c>
      <c r="AN74">
        <v>24248.52</v>
      </c>
      <c r="AO74">
        <v>25452.54</v>
      </c>
      <c r="AP74">
        <v>26702.33</v>
      </c>
      <c r="AQ74">
        <v>28029.68</v>
      </c>
      <c r="AR74">
        <v>29426.5</v>
      </c>
      <c r="AS74">
        <v>30906.97</v>
      </c>
      <c r="AT74">
        <v>32446.31</v>
      </c>
      <c r="AU74">
        <v>34069.089999999997</v>
      </c>
      <c r="AV74">
        <v>35790.199999999997</v>
      </c>
      <c r="AW74">
        <v>37613</v>
      </c>
      <c r="AX74">
        <v>39544.050000000003</v>
      </c>
      <c r="AY74">
        <v>41544.07</v>
      </c>
      <c r="AZ74">
        <v>43652.800000000003</v>
      </c>
      <c r="BA74">
        <v>45881.36</v>
      </c>
      <c r="BB74">
        <v>48235.22</v>
      </c>
      <c r="BC74">
        <v>50716.11</v>
      </c>
      <c r="BD74">
        <v>53281.4</v>
      </c>
      <c r="BE74">
        <v>55976.24</v>
      </c>
      <c r="BF74">
        <v>58812.24</v>
      </c>
      <c r="BG74">
        <v>61792.43</v>
      </c>
      <c r="BH74">
        <v>64919.79</v>
      </c>
      <c r="BI74">
        <v>68137.06</v>
      </c>
      <c r="BJ74">
        <v>71504.88</v>
      </c>
      <c r="BK74">
        <v>75032.89</v>
      </c>
      <c r="BL74">
        <v>78724.479999999996</v>
      </c>
      <c r="BM74">
        <v>82583.47</v>
      </c>
      <c r="BN74">
        <v>86550.42</v>
      </c>
      <c r="BO74">
        <v>90688.66</v>
      </c>
      <c r="BP74">
        <v>95010.91</v>
      </c>
      <c r="BQ74">
        <v>99525.92</v>
      </c>
      <c r="BR74">
        <v>104242.29</v>
      </c>
      <c r="BS74">
        <v>109091.7</v>
      </c>
      <c r="BT74">
        <v>114150.22</v>
      </c>
      <c r="BU74">
        <v>119430.59</v>
      </c>
      <c r="BV74">
        <v>124938.05</v>
      </c>
      <c r="BW74">
        <v>130680.26</v>
      </c>
    </row>
    <row r="75" spans="1:75" x14ac:dyDescent="0.25">
      <c r="A75" t="s">
        <v>149</v>
      </c>
      <c r="B75" t="s">
        <v>150</v>
      </c>
      <c r="C75" t="s">
        <v>100</v>
      </c>
      <c r="D75" t="s">
        <v>101</v>
      </c>
      <c r="E75">
        <v>2006.73</v>
      </c>
      <c r="F75">
        <v>2282.0500000000002</v>
      </c>
      <c r="G75">
        <v>2384.31</v>
      </c>
      <c r="H75">
        <v>2476.63</v>
      </c>
      <c r="I75">
        <v>2586.6799999999998</v>
      </c>
      <c r="J75">
        <v>2715.3</v>
      </c>
      <c r="K75">
        <v>2815.12</v>
      </c>
      <c r="L75">
        <v>2674.29</v>
      </c>
      <c r="M75">
        <v>2393.1799999999998</v>
      </c>
      <c r="N75">
        <v>2281.83</v>
      </c>
      <c r="O75">
        <v>2081.75</v>
      </c>
      <c r="P75">
        <v>1946.67</v>
      </c>
      <c r="Q75">
        <v>1834.69</v>
      </c>
      <c r="R75">
        <v>1728.48</v>
      </c>
      <c r="S75">
        <v>1641.48</v>
      </c>
      <c r="T75">
        <v>1652.99</v>
      </c>
      <c r="U75">
        <v>1693.47</v>
      </c>
      <c r="V75">
        <v>1737.94</v>
      </c>
      <c r="W75">
        <v>1783.55</v>
      </c>
      <c r="X75">
        <v>1819.66</v>
      </c>
      <c r="Y75">
        <v>1853.24</v>
      </c>
      <c r="Z75">
        <v>1893.25</v>
      </c>
      <c r="AA75">
        <v>1924.95</v>
      </c>
      <c r="AB75">
        <v>1957.77</v>
      </c>
      <c r="AC75">
        <v>1985.07</v>
      </c>
      <c r="AD75">
        <v>1985.74</v>
      </c>
      <c r="AE75">
        <v>2004.63</v>
      </c>
      <c r="AF75">
        <v>2029.39</v>
      </c>
      <c r="AG75">
        <v>2062.59</v>
      </c>
      <c r="AH75">
        <v>2057.16</v>
      </c>
      <c r="AI75">
        <v>2077.08</v>
      </c>
      <c r="AJ75">
        <v>2109.56</v>
      </c>
      <c r="AK75">
        <v>2157.2600000000002</v>
      </c>
      <c r="AL75">
        <v>2215.09</v>
      </c>
      <c r="AM75">
        <v>2274.63</v>
      </c>
      <c r="AN75">
        <v>2335.66</v>
      </c>
      <c r="AO75">
        <v>2401.4299999999998</v>
      </c>
      <c r="AP75">
        <v>2468.4699999999998</v>
      </c>
      <c r="AQ75">
        <v>2539.66</v>
      </c>
      <c r="AR75">
        <v>2614.1</v>
      </c>
      <c r="AS75">
        <v>2692.92</v>
      </c>
      <c r="AT75">
        <v>2773.79</v>
      </c>
      <c r="AU75">
        <v>2858.66</v>
      </c>
      <c r="AV75">
        <v>2948.47</v>
      </c>
      <c r="AW75">
        <v>3043.12</v>
      </c>
      <c r="AX75">
        <v>3142.79</v>
      </c>
      <c r="AY75">
        <v>3244.12</v>
      </c>
      <c r="AZ75">
        <v>3350.06</v>
      </c>
      <c r="BA75">
        <v>3461.18</v>
      </c>
      <c r="BB75">
        <v>3577.55</v>
      </c>
      <c r="BC75">
        <v>3698.99</v>
      </c>
      <c r="BD75">
        <v>3822.17</v>
      </c>
      <c r="BE75">
        <v>3950.17</v>
      </c>
      <c r="BF75">
        <v>4083.58</v>
      </c>
      <c r="BG75">
        <v>4222.41</v>
      </c>
      <c r="BH75">
        <v>4366.63</v>
      </c>
      <c r="BI75">
        <v>4512.2299999999996</v>
      </c>
      <c r="BJ75">
        <v>4663.13</v>
      </c>
      <c r="BK75">
        <v>4819.76</v>
      </c>
      <c r="BL75">
        <v>4982.16</v>
      </c>
      <c r="BM75">
        <v>5150.38</v>
      </c>
      <c r="BN75">
        <v>5320.59</v>
      </c>
      <c r="BO75">
        <v>5496.59</v>
      </c>
      <c r="BP75">
        <v>5679.01</v>
      </c>
      <c r="BQ75">
        <v>5868.22</v>
      </c>
      <c r="BR75">
        <v>6064.55</v>
      </c>
      <c r="BS75">
        <v>6263.91</v>
      </c>
      <c r="BT75">
        <v>6470.58</v>
      </c>
      <c r="BU75">
        <v>6685.05</v>
      </c>
      <c r="BV75">
        <v>6907.36</v>
      </c>
      <c r="BW75">
        <v>7137.7</v>
      </c>
    </row>
    <row r="76" spans="1:75" x14ac:dyDescent="0.25">
      <c r="A76" t="s">
        <v>149</v>
      </c>
      <c r="B76" t="s">
        <v>150</v>
      </c>
      <c r="C76" t="s">
        <v>98</v>
      </c>
      <c r="D76" t="s">
        <v>102</v>
      </c>
      <c r="E76">
        <v>14118.21</v>
      </c>
      <c r="F76">
        <v>14623.42</v>
      </c>
      <c r="G76">
        <v>13217.86</v>
      </c>
      <c r="H76">
        <v>12817.26</v>
      </c>
      <c r="I76">
        <v>13056.17</v>
      </c>
      <c r="J76">
        <v>13231.71</v>
      </c>
      <c r="K76">
        <v>16870.240000000002</v>
      </c>
      <c r="L76">
        <v>18984.54</v>
      </c>
      <c r="M76">
        <v>18630.22</v>
      </c>
      <c r="N76">
        <v>16009.6</v>
      </c>
      <c r="O76">
        <v>15440.56</v>
      </c>
      <c r="P76">
        <v>16650.86</v>
      </c>
      <c r="Q76">
        <v>14945.99</v>
      </c>
      <c r="R76">
        <v>17366.349999999999</v>
      </c>
      <c r="S76">
        <v>11596.88</v>
      </c>
      <c r="T76">
        <v>10734.33</v>
      </c>
      <c r="U76">
        <v>11754.24</v>
      </c>
      <c r="V76">
        <v>11660.16</v>
      </c>
      <c r="W76">
        <v>11252.17</v>
      </c>
      <c r="X76">
        <v>12076.28</v>
      </c>
      <c r="Y76">
        <v>11356.76</v>
      </c>
      <c r="Z76">
        <v>10579.44</v>
      </c>
      <c r="AA76">
        <v>11800.38</v>
      </c>
      <c r="AB76">
        <v>14469.63</v>
      </c>
      <c r="AC76">
        <v>16298.98</v>
      </c>
      <c r="AD76">
        <v>16587.86</v>
      </c>
      <c r="AE76">
        <v>17395.8</v>
      </c>
      <c r="AF76">
        <v>19473.330000000002</v>
      </c>
      <c r="AG76">
        <v>22075.15</v>
      </c>
      <c r="AH76">
        <v>20402.93</v>
      </c>
      <c r="AI76">
        <v>20441.87</v>
      </c>
      <c r="AJ76">
        <v>22540.1</v>
      </c>
      <c r="AK76">
        <v>23802.720000000001</v>
      </c>
      <c r="AL76">
        <v>25255.72</v>
      </c>
      <c r="AM76">
        <v>26749.01</v>
      </c>
      <c r="AN76">
        <v>28266.35</v>
      </c>
      <c r="AO76">
        <v>29905.83</v>
      </c>
      <c r="AP76">
        <v>31482.83</v>
      </c>
      <c r="AQ76">
        <v>33165.730000000003</v>
      </c>
      <c r="AR76">
        <v>34910.589999999997</v>
      </c>
      <c r="AS76">
        <v>36758.46</v>
      </c>
      <c r="AT76">
        <v>38671.660000000003</v>
      </c>
      <c r="AU76">
        <v>40669.57</v>
      </c>
      <c r="AV76">
        <v>42797.64</v>
      </c>
      <c r="AW76">
        <v>45059.26</v>
      </c>
      <c r="AX76">
        <v>47472.32</v>
      </c>
      <c r="AY76">
        <v>49982.03</v>
      </c>
      <c r="AZ76">
        <v>52619.38</v>
      </c>
      <c r="BA76">
        <v>55421.2</v>
      </c>
      <c r="BB76">
        <v>58396.23</v>
      </c>
      <c r="BC76">
        <v>61536.800000000003</v>
      </c>
      <c r="BD76">
        <v>64810.23</v>
      </c>
      <c r="BE76">
        <v>68242.7</v>
      </c>
      <c r="BF76">
        <v>71874.66</v>
      </c>
      <c r="BG76">
        <v>75712.58</v>
      </c>
      <c r="BH76">
        <v>79758.41</v>
      </c>
      <c r="BI76">
        <v>83936.69</v>
      </c>
      <c r="BJ76">
        <v>88322.240000000005</v>
      </c>
      <c r="BK76">
        <v>92942.38</v>
      </c>
      <c r="BL76">
        <v>97802.45</v>
      </c>
      <c r="BM76">
        <v>102913.17</v>
      </c>
      <c r="BN76">
        <v>108177.23</v>
      </c>
      <c r="BO76">
        <v>113694.66</v>
      </c>
      <c r="BP76">
        <v>119490.69</v>
      </c>
      <c r="BQ76">
        <v>125578.1</v>
      </c>
      <c r="BR76">
        <v>131972.13</v>
      </c>
      <c r="BS76">
        <v>138560.42000000001</v>
      </c>
      <c r="BT76">
        <v>145469.16</v>
      </c>
      <c r="BU76">
        <v>152720.48000000001</v>
      </c>
      <c r="BV76">
        <v>160328.54999999999</v>
      </c>
      <c r="BW76">
        <v>168306.91</v>
      </c>
    </row>
    <row r="77" spans="1:75" x14ac:dyDescent="0.25">
      <c r="A77" t="s">
        <v>151</v>
      </c>
      <c r="B77" t="s">
        <v>152</v>
      </c>
      <c r="C77" t="s">
        <v>98</v>
      </c>
      <c r="D77" t="s">
        <v>99</v>
      </c>
      <c r="E77">
        <v>568264.75</v>
      </c>
      <c r="F77">
        <v>588171.75</v>
      </c>
      <c r="G77">
        <v>571355.81000000006</v>
      </c>
      <c r="H77">
        <v>586884.18999999994</v>
      </c>
      <c r="I77">
        <v>621008.38</v>
      </c>
      <c r="J77">
        <v>650693.13</v>
      </c>
      <c r="K77">
        <v>666444.93999999994</v>
      </c>
      <c r="L77">
        <v>694790.25</v>
      </c>
      <c r="M77">
        <v>729352.38</v>
      </c>
      <c r="N77">
        <v>748457.13</v>
      </c>
      <c r="O77">
        <v>749901.75</v>
      </c>
      <c r="P77">
        <v>734212.56</v>
      </c>
      <c r="Q77">
        <v>740638.25</v>
      </c>
      <c r="R77">
        <v>757958.44</v>
      </c>
      <c r="S77">
        <v>794372.44</v>
      </c>
      <c r="T77">
        <v>816681.75</v>
      </c>
      <c r="U77">
        <v>829902.25</v>
      </c>
      <c r="V77">
        <v>864973.31</v>
      </c>
      <c r="W77">
        <v>900414.94</v>
      </c>
      <c r="X77">
        <v>950223.75</v>
      </c>
      <c r="Y77">
        <v>999951.75</v>
      </c>
      <c r="Z77">
        <v>1017788.88</v>
      </c>
      <c r="AA77">
        <v>1047554.44</v>
      </c>
      <c r="AB77">
        <v>1067259.75</v>
      </c>
      <c r="AC77">
        <v>1100028.3799999999</v>
      </c>
      <c r="AD77">
        <v>1133760</v>
      </c>
      <c r="AE77">
        <v>1165038.5</v>
      </c>
      <c r="AF77">
        <v>1196494.5</v>
      </c>
      <c r="AG77">
        <v>1201280.5</v>
      </c>
      <c r="AH77">
        <v>1170047.25</v>
      </c>
      <c r="AI77">
        <v>1207664.25</v>
      </c>
      <c r="AJ77">
        <v>1232783.6299999999</v>
      </c>
      <c r="AK77">
        <v>1256268.25</v>
      </c>
      <c r="AL77">
        <v>1284857.8799999999</v>
      </c>
      <c r="AM77">
        <v>1313270.25</v>
      </c>
      <c r="AN77">
        <v>1340928.25</v>
      </c>
      <c r="AO77">
        <v>1375217.75</v>
      </c>
      <c r="AP77">
        <v>1409320.38</v>
      </c>
      <c r="AQ77">
        <v>1444250.13</v>
      </c>
      <c r="AR77">
        <v>1479589.38</v>
      </c>
      <c r="AS77">
        <v>1515635.63</v>
      </c>
      <c r="AT77">
        <v>1554120.63</v>
      </c>
      <c r="AU77">
        <v>1592628.25</v>
      </c>
      <c r="AV77">
        <v>1632073.5</v>
      </c>
      <c r="AW77">
        <v>1672475.5</v>
      </c>
      <c r="AX77">
        <v>1713906.63</v>
      </c>
      <c r="AY77">
        <v>1757254.75</v>
      </c>
      <c r="AZ77">
        <v>1801668.75</v>
      </c>
      <c r="BA77">
        <v>1847472.88</v>
      </c>
      <c r="BB77">
        <v>1894144.38</v>
      </c>
      <c r="BC77">
        <v>1941424.88</v>
      </c>
      <c r="BD77">
        <v>1990569.5</v>
      </c>
      <c r="BE77">
        <v>2040108.5</v>
      </c>
      <c r="BF77">
        <v>2090217.25</v>
      </c>
      <c r="BG77">
        <v>2140654</v>
      </c>
      <c r="BH77">
        <v>2191240.5</v>
      </c>
      <c r="BI77">
        <v>2243707.75</v>
      </c>
      <c r="BJ77">
        <v>2295965</v>
      </c>
      <c r="BK77">
        <v>2348302.25</v>
      </c>
      <c r="BL77">
        <v>2400656.75</v>
      </c>
      <c r="BM77">
        <v>2453012.25</v>
      </c>
      <c r="BN77">
        <v>2507881.25</v>
      </c>
      <c r="BO77">
        <v>2562339</v>
      </c>
      <c r="BP77">
        <v>2616844</v>
      </c>
      <c r="BQ77">
        <v>2671344</v>
      </c>
      <c r="BR77">
        <v>2725820.5</v>
      </c>
      <c r="BS77">
        <v>2782546</v>
      </c>
      <c r="BT77">
        <v>2839239</v>
      </c>
      <c r="BU77">
        <v>2896146.5</v>
      </c>
      <c r="BV77">
        <v>2953173.75</v>
      </c>
      <c r="BW77">
        <v>3010331.75</v>
      </c>
    </row>
    <row r="78" spans="1:75" x14ac:dyDescent="0.25">
      <c r="A78" t="s">
        <v>151</v>
      </c>
      <c r="B78" t="s">
        <v>152</v>
      </c>
      <c r="C78" t="s">
        <v>100</v>
      </c>
      <c r="D78" t="s">
        <v>101</v>
      </c>
      <c r="E78">
        <v>23143.1</v>
      </c>
      <c r="F78">
        <v>23708.61</v>
      </c>
      <c r="G78">
        <v>22804.12</v>
      </c>
      <c r="H78">
        <v>23191.29</v>
      </c>
      <c r="I78">
        <v>24278.47</v>
      </c>
      <c r="J78">
        <v>25140.01</v>
      </c>
      <c r="K78">
        <v>25413.73</v>
      </c>
      <c r="L78">
        <v>26124.04</v>
      </c>
      <c r="M78">
        <v>27027.78</v>
      </c>
      <c r="N78">
        <v>27343.11</v>
      </c>
      <c r="O78">
        <v>27029.41</v>
      </c>
      <c r="P78">
        <v>26132.9</v>
      </c>
      <c r="Q78">
        <v>26051.02</v>
      </c>
      <c r="R78">
        <v>26364.55</v>
      </c>
      <c r="S78">
        <v>27341.119999999999</v>
      </c>
      <c r="T78">
        <v>27827.84</v>
      </c>
      <c r="U78">
        <v>28010.54</v>
      </c>
      <c r="V78">
        <v>28932.11</v>
      </c>
      <c r="W78">
        <v>29853.83</v>
      </c>
      <c r="X78">
        <v>31225.46</v>
      </c>
      <c r="Y78">
        <v>32555.77</v>
      </c>
      <c r="Z78">
        <v>32815.620000000003</v>
      </c>
      <c r="AA78">
        <v>33435.760000000002</v>
      </c>
      <c r="AB78">
        <v>33712.480000000003</v>
      </c>
      <c r="AC78">
        <v>34383.120000000003</v>
      </c>
      <c r="AD78">
        <v>35064.449999999997</v>
      </c>
      <c r="AE78">
        <v>35651.31</v>
      </c>
      <c r="AF78">
        <v>36226.01</v>
      </c>
      <c r="AG78">
        <v>35988.28</v>
      </c>
      <c r="AH78">
        <v>34690.879999999997</v>
      </c>
      <c r="AI78">
        <v>35447.1</v>
      </c>
      <c r="AJ78">
        <v>35833.65</v>
      </c>
      <c r="AK78">
        <v>36173.870000000003</v>
      </c>
      <c r="AL78">
        <v>36659.79</v>
      </c>
      <c r="AM78">
        <v>37135.32</v>
      </c>
      <c r="AN78">
        <v>37582.559999999998</v>
      </c>
      <c r="AO78">
        <v>38207.279999999999</v>
      </c>
      <c r="AP78">
        <v>38818.300000000003</v>
      </c>
      <c r="AQ78">
        <v>39444.51</v>
      </c>
      <c r="AR78">
        <v>40075.51</v>
      </c>
      <c r="AS78">
        <v>40720.32</v>
      </c>
      <c r="AT78">
        <v>41425.300000000003</v>
      </c>
      <c r="AU78">
        <v>42125.45</v>
      </c>
      <c r="AV78">
        <v>42845.61</v>
      </c>
      <c r="AW78">
        <v>43586.52</v>
      </c>
      <c r="AX78">
        <v>44350.32</v>
      </c>
      <c r="AY78">
        <v>45159.81</v>
      </c>
      <c r="AZ78">
        <v>45992.94</v>
      </c>
      <c r="BA78">
        <v>46858.5</v>
      </c>
      <c r="BB78">
        <v>47743.91</v>
      </c>
      <c r="BC78">
        <v>48643.27</v>
      </c>
      <c r="BD78">
        <v>49588.27</v>
      </c>
      <c r="BE78">
        <v>50541.88</v>
      </c>
      <c r="BF78">
        <v>51508.02</v>
      </c>
      <c r="BG78">
        <v>52480.01</v>
      </c>
      <c r="BH78">
        <v>53452.83</v>
      </c>
      <c r="BI78">
        <v>54468.44</v>
      </c>
      <c r="BJ78">
        <v>55475.7</v>
      </c>
      <c r="BK78">
        <v>56481.13</v>
      </c>
      <c r="BL78">
        <v>57482.5</v>
      </c>
      <c r="BM78">
        <v>58478.8</v>
      </c>
      <c r="BN78">
        <v>59529.66</v>
      </c>
      <c r="BO78">
        <v>60565.07</v>
      </c>
      <c r="BP78">
        <v>61595.05</v>
      </c>
      <c r="BQ78">
        <v>62617.29</v>
      </c>
      <c r="BR78">
        <v>63630.68</v>
      </c>
      <c r="BS78">
        <v>64687.55</v>
      </c>
      <c r="BT78">
        <v>65735.03</v>
      </c>
      <c r="BU78">
        <v>66780.820000000007</v>
      </c>
      <c r="BV78">
        <v>67825.5</v>
      </c>
      <c r="BW78">
        <v>68871.56</v>
      </c>
    </row>
    <row r="79" spans="1:75" x14ac:dyDescent="0.25">
      <c r="A79" t="s">
        <v>151</v>
      </c>
      <c r="B79" t="s">
        <v>152</v>
      </c>
      <c r="C79" t="s">
        <v>98</v>
      </c>
      <c r="D79" t="s">
        <v>102</v>
      </c>
      <c r="E79">
        <v>562384.68999999994</v>
      </c>
      <c r="F79">
        <v>574954.31000000006</v>
      </c>
      <c r="G79">
        <v>554974.38</v>
      </c>
      <c r="H79">
        <v>578775.75</v>
      </c>
      <c r="I79">
        <v>580104.43999999994</v>
      </c>
      <c r="J79">
        <v>576799.5</v>
      </c>
      <c r="K79">
        <v>585062.5</v>
      </c>
      <c r="L79">
        <v>649546</v>
      </c>
      <c r="M79">
        <v>741996.56</v>
      </c>
      <c r="N79">
        <v>797220.19</v>
      </c>
      <c r="O79">
        <v>805136.44</v>
      </c>
      <c r="P79">
        <v>798240.25</v>
      </c>
      <c r="Q79">
        <v>755379.63</v>
      </c>
      <c r="R79">
        <v>718917.06</v>
      </c>
      <c r="S79">
        <v>705222.69</v>
      </c>
      <c r="T79">
        <v>722737.56</v>
      </c>
      <c r="U79">
        <v>737099.38</v>
      </c>
      <c r="V79">
        <v>752308.69</v>
      </c>
      <c r="W79">
        <v>719663.94</v>
      </c>
      <c r="X79">
        <v>760435.75</v>
      </c>
      <c r="Y79">
        <v>828017.56</v>
      </c>
      <c r="Z79">
        <v>799056.5</v>
      </c>
      <c r="AA79">
        <v>819342.88</v>
      </c>
      <c r="AB79">
        <v>932680.31</v>
      </c>
      <c r="AC79">
        <v>1039055.31</v>
      </c>
      <c r="AD79">
        <v>1133760</v>
      </c>
      <c r="AE79">
        <v>1238554.6299999999</v>
      </c>
      <c r="AF79">
        <v>1347146</v>
      </c>
      <c r="AG79">
        <v>1387527</v>
      </c>
      <c r="AH79">
        <v>1224215.5</v>
      </c>
      <c r="AI79">
        <v>1426940.88</v>
      </c>
      <c r="AJ79">
        <v>1528525</v>
      </c>
      <c r="AK79">
        <v>1570675.13</v>
      </c>
      <c r="AL79">
        <v>1630057</v>
      </c>
      <c r="AM79">
        <v>1689306.75</v>
      </c>
      <c r="AN79">
        <v>1747227.5</v>
      </c>
      <c r="AO79">
        <v>1817603.63</v>
      </c>
      <c r="AP79">
        <v>1887520.63</v>
      </c>
      <c r="AQ79">
        <v>1960122.75</v>
      </c>
      <c r="AR79">
        <v>2033677</v>
      </c>
      <c r="AS79">
        <v>2109402</v>
      </c>
      <c r="AT79">
        <v>2191400.75</v>
      </c>
      <c r="AU79">
        <v>2274797</v>
      </c>
      <c r="AV79">
        <v>2361305</v>
      </c>
      <c r="AW79">
        <v>2450934</v>
      </c>
      <c r="AX79">
        <v>2544173.25</v>
      </c>
      <c r="AY79">
        <v>2644395.5</v>
      </c>
      <c r="AZ79">
        <v>2748061</v>
      </c>
      <c r="BA79">
        <v>2856201.25</v>
      </c>
      <c r="BB79">
        <v>2965870.5</v>
      </c>
      <c r="BC79">
        <v>3075136</v>
      </c>
      <c r="BD79">
        <v>3190712.25</v>
      </c>
      <c r="BE79">
        <v>3304733.5</v>
      </c>
      <c r="BF79">
        <v>3418374.75</v>
      </c>
      <c r="BG79">
        <v>3531269.25</v>
      </c>
      <c r="BH79">
        <v>3642931.25</v>
      </c>
      <c r="BI79">
        <v>3760312.75</v>
      </c>
      <c r="BJ79">
        <v>3874992.25</v>
      </c>
      <c r="BK79">
        <v>3988136.25</v>
      </c>
      <c r="BL79">
        <v>4099606.5</v>
      </c>
      <c r="BM79">
        <v>4209565.5</v>
      </c>
      <c r="BN79">
        <v>4325258.5</v>
      </c>
      <c r="BO79">
        <v>4437923.5</v>
      </c>
      <c r="BP79">
        <v>4548919</v>
      </c>
      <c r="BQ79">
        <v>4658189.5</v>
      </c>
      <c r="BR79">
        <v>4765832.5</v>
      </c>
      <c r="BS79">
        <v>4878090.5</v>
      </c>
      <c r="BT79">
        <v>4988179.5</v>
      </c>
      <c r="BU79">
        <v>5097009</v>
      </c>
      <c r="BV79">
        <v>5204700</v>
      </c>
      <c r="BW79">
        <v>5311316.5</v>
      </c>
    </row>
    <row r="80" spans="1:75" x14ac:dyDescent="0.25">
      <c r="A80" t="s">
        <v>153</v>
      </c>
      <c r="B80" t="s">
        <v>154</v>
      </c>
      <c r="C80" t="s">
        <v>98</v>
      </c>
      <c r="D80" t="s">
        <v>99</v>
      </c>
      <c r="E80">
        <v>253.45</v>
      </c>
      <c r="F80">
        <v>274.87</v>
      </c>
      <c r="G80">
        <v>289.70999999999998</v>
      </c>
      <c r="H80">
        <v>321</v>
      </c>
      <c r="I80">
        <v>354.35</v>
      </c>
      <c r="J80">
        <v>382.35</v>
      </c>
      <c r="K80">
        <v>391.91</v>
      </c>
      <c r="L80">
        <v>402.17</v>
      </c>
      <c r="M80">
        <v>426.29</v>
      </c>
      <c r="N80">
        <v>450.58</v>
      </c>
      <c r="O80">
        <v>453.75</v>
      </c>
      <c r="P80">
        <v>460.16</v>
      </c>
      <c r="Q80">
        <v>475.17</v>
      </c>
      <c r="R80">
        <v>508.71</v>
      </c>
      <c r="S80">
        <v>543.96</v>
      </c>
      <c r="T80">
        <v>584.73</v>
      </c>
      <c r="U80">
        <v>608.14</v>
      </c>
      <c r="V80">
        <v>640.98</v>
      </c>
      <c r="W80">
        <v>688.41</v>
      </c>
      <c r="X80">
        <v>747.62</v>
      </c>
      <c r="Y80">
        <v>796.96</v>
      </c>
      <c r="Z80">
        <v>827.24</v>
      </c>
      <c r="AA80">
        <v>865.3</v>
      </c>
      <c r="AB80">
        <v>918.94</v>
      </c>
      <c r="AC80">
        <v>912.4</v>
      </c>
      <c r="AD80">
        <v>971.98</v>
      </c>
      <c r="AE80">
        <v>1076.99</v>
      </c>
      <c r="AF80">
        <v>1151.75</v>
      </c>
      <c r="AG80">
        <v>1220.28</v>
      </c>
      <c r="AH80">
        <v>1265.5899999999999</v>
      </c>
      <c r="AI80">
        <v>1333.84</v>
      </c>
      <c r="AJ80">
        <v>1407.94</v>
      </c>
      <c r="AK80">
        <v>1498.68</v>
      </c>
      <c r="AL80">
        <v>1578.97</v>
      </c>
      <c r="AM80">
        <v>1663.34</v>
      </c>
      <c r="AN80">
        <v>1752.61</v>
      </c>
      <c r="AO80">
        <v>1852.8</v>
      </c>
      <c r="AP80">
        <v>1954.92</v>
      </c>
      <c r="AQ80">
        <v>2061.15</v>
      </c>
      <c r="AR80">
        <v>2173.64</v>
      </c>
      <c r="AS80">
        <v>2291.62</v>
      </c>
      <c r="AT80">
        <v>2412.16</v>
      </c>
      <c r="AU80">
        <v>2536.1999999999998</v>
      </c>
      <c r="AV80">
        <v>2665.15</v>
      </c>
      <c r="AW80">
        <v>2799.25</v>
      </c>
      <c r="AX80">
        <v>2938.08</v>
      </c>
      <c r="AY80">
        <v>3079.37</v>
      </c>
      <c r="AZ80">
        <v>3223.83</v>
      </c>
      <c r="BA80">
        <v>3373.11</v>
      </c>
      <c r="BB80">
        <v>3527.74</v>
      </c>
      <c r="BC80">
        <v>3688.98</v>
      </c>
      <c r="BD80">
        <v>3851.9</v>
      </c>
      <c r="BE80">
        <v>4019.8</v>
      </c>
      <c r="BF80">
        <v>4192.97</v>
      </c>
      <c r="BG80">
        <v>4371.29</v>
      </c>
      <c r="BH80">
        <v>4555.12</v>
      </c>
      <c r="BI80">
        <v>4740.74</v>
      </c>
      <c r="BJ80">
        <v>4930.6899999999996</v>
      </c>
      <c r="BK80">
        <v>5125.1899999999996</v>
      </c>
      <c r="BL80">
        <v>5324.03</v>
      </c>
      <c r="BM80">
        <v>5526.55</v>
      </c>
      <c r="BN80">
        <v>5729.34</v>
      </c>
      <c r="BO80">
        <v>5935.11</v>
      </c>
      <c r="BP80">
        <v>6143.9</v>
      </c>
      <c r="BQ80">
        <v>6355.57</v>
      </c>
      <c r="BR80">
        <v>6569.93</v>
      </c>
      <c r="BS80">
        <v>6783.34</v>
      </c>
      <c r="BT80">
        <v>6998.59</v>
      </c>
      <c r="BU80">
        <v>7216.09</v>
      </c>
      <c r="BV80">
        <v>7435.44</v>
      </c>
      <c r="BW80">
        <v>7656.74</v>
      </c>
    </row>
    <row r="81" spans="1:75" x14ac:dyDescent="0.25">
      <c r="A81" t="s">
        <v>153</v>
      </c>
      <c r="B81" t="s">
        <v>154</v>
      </c>
      <c r="C81" t="s">
        <v>100</v>
      </c>
      <c r="D81" t="s">
        <v>101</v>
      </c>
      <c r="E81">
        <v>1079.8800000000001</v>
      </c>
      <c r="F81">
        <v>1160.72</v>
      </c>
      <c r="G81">
        <v>1201.5999999999999</v>
      </c>
      <c r="H81">
        <v>1301.07</v>
      </c>
      <c r="I81">
        <v>1404.41</v>
      </c>
      <c r="J81">
        <v>1488.04</v>
      </c>
      <c r="K81">
        <v>1505.56</v>
      </c>
      <c r="L81">
        <v>1530.32</v>
      </c>
      <c r="M81">
        <v>1608.25</v>
      </c>
      <c r="N81">
        <v>1681.11</v>
      </c>
      <c r="O81">
        <v>1666.1</v>
      </c>
      <c r="P81">
        <v>1654.06</v>
      </c>
      <c r="Q81">
        <v>1665.52</v>
      </c>
      <c r="R81">
        <v>1735.06</v>
      </c>
      <c r="S81">
        <v>1805.76</v>
      </c>
      <c r="T81">
        <v>1892.72</v>
      </c>
      <c r="U81">
        <v>1923.58</v>
      </c>
      <c r="V81">
        <v>1984.61</v>
      </c>
      <c r="W81">
        <v>2089.41</v>
      </c>
      <c r="X81">
        <v>2226.42</v>
      </c>
      <c r="Y81">
        <v>2330.16</v>
      </c>
      <c r="Z81">
        <v>2376</v>
      </c>
      <c r="AA81">
        <v>2443.34</v>
      </c>
      <c r="AB81">
        <v>2553.6999999999998</v>
      </c>
      <c r="AC81">
        <v>2498.8200000000002</v>
      </c>
      <c r="AD81">
        <v>2627.66</v>
      </c>
      <c r="AE81">
        <v>2878.78</v>
      </c>
      <c r="AF81">
        <v>3048.31</v>
      </c>
      <c r="AG81">
        <v>3200.87</v>
      </c>
      <c r="AH81">
        <v>3291.02</v>
      </c>
      <c r="AI81">
        <v>3437.89</v>
      </c>
      <c r="AJ81">
        <v>3595.62</v>
      </c>
      <c r="AK81">
        <v>3791.38</v>
      </c>
      <c r="AL81">
        <v>3956.3</v>
      </c>
      <c r="AM81">
        <v>4127.8999999999996</v>
      </c>
      <c r="AN81">
        <v>4308.4399999999996</v>
      </c>
      <c r="AO81">
        <v>4512.3500000000004</v>
      </c>
      <c r="AP81">
        <v>4717.05</v>
      </c>
      <c r="AQ81">
        <v>4927.88</v>
      </c>
      <c r="AR81">
        <v>5149.8999999999996</v>
      </c>
      <c r="AS81">
        <v>5381.17</v>
      </c>
      <c r="AT81">
        <v>5614.8</v>
      </c>
      <c r="AU81">
        <v>5853.03</v>
      </c>
      <c r="AV81">
        <v>6099.21</v>
      </c>
      <c r="AW81">
        <v>6353.97</v>
      </c>
      <c r="AX81">
        <v>6616.41</v>
      </c>
      <c r="AY81">
        <v>6881.57</v>
      </c>
      <c r="AZ81">
        <v>7151.18</v>
      </c>
      <c r="BA81">
        <v>7429.07</v>
      </c>
      <c r="BB81">
        <v>7716.53</v>
      </c>
      <c r="BC81">
        <v>8016.35</v>
      </c>
      <c r="BD81">
        <v>8317.99</v>
      </c>
      <c r="BE81">
        <v>8628.7999999999993</v>
      </c>
      <c r="BF81">
        <v>8949.51</v>
      </c>
      <c r="BG81">
        <v>9280.0400000000009</v>
      </c>
      <c r="BH81">
        <v>9621.2099999999991</v>
      </c>
      <c r="BI81">
        <v>9965.4</v>
      </c>
      <c r="BJ81">
        <v>10318.23</v>
      </c>
      <c r="BK81">
        <v>10680.24</v>
      </c>
      <c r="BL81">
        <v>11051.13</v>
      </c>
      <c r="BM81">
        <v>11429.7</v>
      </c>
      <c r="BN81">
        <v>11809.11</v>
      </c>
      <c r="BO81">
        <v>12195.24</v>
      </c>
      <c r="BP81">
        <v>12588.34</v>
      </c>
      <c r="BQ81">
        <v>12988.3</v>
      </c>
      <c r="BR81">
        <v>13394.83</v>
      </c>
      <c r="BS81">
        <v>13800.76</v>
      </c>
      <c r="BT81">
        <v>14212.14</v>
      </c>
      <c r="BU81">
        <v>14630.14</v>
      </c>
      <c r="BV81">
        <v>15054.4</v>
      </c>
      <c r="BW81">
        <v>15485.66</v>
      </c>
    </row>
    <row r="82" spans="1:75" x14ac:dyDescent="0.25">
      <c r="A82" t="s">
        <v>153</v>
      </c>
      <c r="B82" t="s">
        <v>154</v>
      </c>
      <c r="C82" t="s">
        <v>98</v>
      </c>
      <c r="D82" t="s">
        <v>102</v>
      </c>
      <c r="F82">
        <v>311.89999999999998</v>
      </c>
      <c r="G82">
        <v>296.44</v>
      </c>
      <c r="H82">
        <v>280.79000000000002</v>
      </c>
      <c r="I82">
        <v>258.01</v>
      </c>
      <c r="J82">
        <v>261.19</v>
      </c>
      <c r="K82">
        <v>353.64</v>
      </c>
      <c r="L82">
        <v>423.96</v>
      </c>
      <c r="M82">
        <v>460.29</v>
      </c>
      <c r="N82">
        <v>448.86</v>
      </c>
      <c r="O82">
        <v>496.24</v>
      </c>
      <c r="P82">
        <v>500.16</v>
      </c>
      <c r="Q82">
        <v>547.02</v>
      </c>
      <c r="R82">
        <v>734.99</v>
      </c>
      <c r="S82">
        <v>597.19000000000005</v>
      </c>
      <c r="T82">
        <v>699.26</v>
      </c>
      <c r="U82">
        <v>708.01</v>
      </c>
      <c r="V82">
        <v>678.89</v>
      </c>
      <c r="W82">
        <v>712.2</v>
      </c>
      <c r="X82">
        <v>796.72</v>
      </c>
      <c r="Y82">
        <v>647.59</v>
      </c>
      <c r="Z82">
        <v>646.61</v>
      </c>
      <c r="AA82">
        <v>697.22</v>
      </c>
      <c r="AB82">
        <v>908.02</v>
      </c>
      <c r="AC82">
        <v>954.92</v>
      </c>
      <c r="AD82">
        <v>971.98</v>
      </c>
      <c r="AE82">
        <v>1079.72</v>
      </c>
      <c r="AF82">
        <v>1241</v>
      </c>
      <c r="AG82">
        <v>1421.07</v>
      </c>
      <c r="AH82">
        <v>1441.33</v>
      </c>
      <c r="AI82">
        <v>1479.31</v>
      </c>
      <c r="AJ82">
        <v>1658.09</v>
      </c>
      <c r="AK82">
        <v>1794.88</v>
      </c>
      <c r="AL82">
        <v>1907.74</v>
      </c>
      <c r="AM82">
        <v>2028.43</v>
      </c>
      <c r="AN82">
        <v>2158.17</v>
      </c>
      <c r="AO82">
        <v>2302.75</v>
      </c>
      <c r="AP82">
        <v>2434.91</v>
      </c>
      <c r="AQ82">
        <v>2573.2199999999998</v>
      </c>
      <c r="AR82">
        <v>2721.09</v>
      </c>
      <c r="AS82">
        <v>2877.37</v>
      </c>
      <c r="AT82">
        <v>3036.9</v>
      </c>
      <c r="AU82">
        <v>3194.46</v>
      </c>
      <c r="AV82">
        <v>3359.02</v>
      </c>
      <c r="AW82">
        <v>3531.06</v>
      </c>
      <c r="AX82">
        <v>3710.01</v>
      </c>
      <c r="AY82">
        <v>3891.1</v>
      </c>
      <c r="AZ82">
        <v>4071.37</v>
      </c>
      <c r="BA82">
        <v>4258.25</v>
      </c>
      <c r="BB82">
        <v>4452.51</v>
      </c>
      <c r="BC82">
        <v>4656.21</v>
      </c>
      <c r="BD82">
        <v>4859.99</v>
      </c>
      <c r="BE82">
        <v>5066.87</v>
      </c>
      <c r="BF82">
        <v>5280.81</v>
      </c>
      <c r="BG82">
        <v>5501.74</v>
      </c>
      <c r="BH82">
        <v>5730.37</v>
      </c>
      <c r="BI82">
        <v>5959.09</v>
      </c>
      <c r="BJ82">
        <v>6190.91</v>
      </c>
      <c r="BK82">
        <v>6428.83</v>
      </c>
      <c r="BL82">
        <v>6672.78</v>
      </c>
      <c r="BM82">
        <v>6921.96</v>
      </c>
      <c r="BN82">
        <v>7169.13</v>
      </c>
      <c r="BO82">
        <v>7418.34</v>
      </c>
      <c r="BP82">
        <v>7671.8</v>
      </c>
      <c r="BQ82">
        <v>7929.51</v>
      </c>
      <c r="BR82">
        <v>8191.34</v>
      </c>
      <c r="BS82">
        <v>8449.4500000000007</v>
      </c>
      <c r="BT82">
        <v>8708.58</v>
      </c>
      <c r="BU82">
        <v>8971.19</v>
      </c>
      <c r="BV82">
        <v>9236.7900000000009</v>
      </c>
      <c r="BW82">
        <v>9505.74</v>
      </c>
    </row>
    <row r="83" spans="1:75" x14ac:dyDescent="0.25">
      <c r="A83" t="s">
        <v>155</v>
      </c>
      <c r="B83" t="s">
        <v>156</v>
      </c>
      <c r="C83" t="s">
        <v>98</v>
      </c>
      <c r="D83" t="s">
        <v>99</v>
      </c>
      <c r="E83">
        <v>1086.2</v>
      </c>
      <c r="F83">
        <v>1069.42</v>
      </c>
      <c r="G83">
        <v>1151.93</v>
      </c>
      <c r="H83">
        <v>1058.32</v>
      </c>
      <c r="I83">
        <v>1158.67</v>
      </c>
      <c r="J83">
        <v>1204.17</v>
      </c>
      <c r="K83">
        <v>1247.26</v>
      </c>
      <c r="L83">
        <v>1185.6500000000001</v>
      </c>
      <c r="M83">
        <v>1205.93</v>
      </c>
      <c r="N83">
        <v>1229.78</v>
      </c>
      <c r="O83">
        <v>1203.3699999999999</v>
      </c>
      <c r="P83">
        <v>1196.72</v>
      </c>
      <c r="Q83">
        <v>1119.8399999999999</v>
      </c>
      <c r="R83">
        <v>1123.5899999999999</v>
      </c>
      <c r="S83">
        <v>1178.6500000000001</v>
      </c>
      <c r="T83">
        <v>1263.51</v>
      </c>
      <c r="U83">
        <v>1212.97</v>
      </c>
      <c r="V83">
        <v>1277.26</v>
      </c>
      <c r="W83">
        <v>1337.29</v>
      </c>
      <c r="X83">
        <v>1385.43</v>
      </c>
      <c r="Y83">
        <v>1417.3</v>
      </c>
      <c r="Z83">
        <v>1421</v>
      </c>
      <c r="AA83">
        <v>1412.72</v>
      </c>
      <c r="AB83">
        <v>1305.3499999999999</v>
      </c>
      <c r="AC83">
        <v>1318.41</v>
      </c>
      <c r="AD83">
        <v>1350.05</v>
      </c>
      <c r="AE83">
        <v>1404.05</v>
      </c>
      <c r="AF83">
        <v>1463.02</v>
      </c>
      <c r="AG83">
        <v>1503.98</v>
      </c>
      <c r="AH83">
        <v>1529.55</v>
      </c>
      <c r="AI83">
        <v>1580.03</v>
      </c>
      <c r="AJ83">
        <v>1644.44</v>
      </c>
      <c r="AK83">
        <v>1726.42</v>
      </c>
      <c r="AL83">
        <v>1809.01</v>
      </c>
      <c r="AM83">
        <v>1899.48</v>
      </c>
      <c r="AN83">
        <v>1999.23</v>
      </c>
      <c r="AO83">
        <v>2104.44</v>
      </c>
      <c r="AP83">
        <v>2214.8200000000002</v>
      </c>
      <c r="AQ83">
        <v>2332.02</v>
      </c>
      <c r="AR83">
        <v>2457.83</v>
      </c>
      <c r="AS83">
        <v>2590.86</v>
      </c>
      <c r="AT83">
        <v>2730.33</v>
      </c>
      <c r="AU83">
        <v>2875.09</v>
      </c>
      <c r="AV83">
        <v>3027.46</v>
      </c>
      <c r="AW83">
        <v>3188.52</v>
      </c>
      <c r="AX83">
        <v>3358.28</v>
      </c>
      <c r="AY83">
        <v>3535.39</v>
      </c>
      <c r="AZ83">
        <v>3720.54</v>
      </c>
      <c r="BA83">
        <v>3915.58</v>
      </c>
      <c r="BB83">
        <v>4120.8999999999996</v>
      </c>
      <c r="BC83">
        <v>4338.13</v>
      </c>
      <c r="BD83">
        <v>4561.34</v>
      </c>
      <c r="BE83">
        <v>4795.8</v>
      </c>
      <c r="BF83">
        <v>5041.88</v>
      </c>
      <c r="BG83">
        <v>5299.83</v>
      </c>
      <c r="BH83">
        <v>5570.5</v>
      </c>
      <c r="BI83">
        <v>5850.78</v>
      </c>
      <c r="BJ83">
        <v>6143.83</v>
      </c>
      <c r="BK83">
        <v>6450.16</v>
      </c>
      <c r="BL83">
        <v>6770.38</v>
      </c>
      <c r="BM83">
        <v>7104.36</v>
      </c>
      <c r="BN83">
        <v>7448.86</v>
      </c>
      <c r="BO83">
        <v>7807.72</v>
      </c>
      <c r="BP83">
        <v>8181.6</v>
      </c>
      <c r="BQ83">
        <v>8571.17</v>
      </c>
      <c r="BR83">
        <v>8976.81</v>
      </c>
      <c r="BS83">
        <v>9394.2000000000007</v>
      </c>
      <c r="BT83">
        <v>9828.1</v>
      </c>
      <c r="BU83">
        <v>10279.57</v>
      </c>
      <c r="BV83">
        <v>10748.38</v>
      </c>
      <c r="BW83">
        <v>11235.46</v>
      </c>
    </row>
    <row r="84" spans="1:75" x14ac:dyDescent="0.25">
      <c r="A84" t="s">
        <v>155</v>
      </c>
      <c r="B84" t="s">
        <v>156</v>
      </c>
      <c r="C84" t="s">
        <v>100</v>
      </c>
      <c r="D84" t="s">
        <v>101</v>
      </c>
      <c r="E84">
        <v>955.45</v>
      </c>
      <c r="F84">
        <v>914.11</v>
      </c>
      <c r="G84">
        <v>955.47</v>
      </c>
      <c r="H84">
        <v>851.71</v>
      </c>
      <c r="I84">
        <v>905.96</v>
      </c>
      <c r="J84">
        <v>916.87</v>
      </c>
      <c r="K84">
        <v>927.22</v>
      </c>
      <c r="L84">
        <v>862.37</v>
      </c>
      <c r="M84">
        <v>858.98</v>
      </c>
      <c r="N84">
        <v>857.41</v>
      </c>
      <c r="O84">
        <v>820.05</v>
      </c>
      <c r="P84">
        <v>795.84</v>
      </c>
      <c r="Q84">
        <v>725.98</v>
      </c>
      <c r="R84">
        <v>709.8</v>
      </c>
      <c r="S84">
        <v>725.87</v>
      </c>
      <c r="T84">
        <v>759.37</v>
      </c>
      <c r="U84">
        <v>712.14</v>
      </c>
      <c r="V84">
        <v>733.19</v>
      </c>
      <c r="W84">
        <v>751.35</v>
      </c>
      <c r="X84">
        <v>762.83</v>
      </c>
      <c r="Y84">
        <v>765.76</v>
      </c>
      <c r="Z84">
        <v>754.41</v>
      </c>
      <c r="AA84">
        <v>737.84</v>
      </c>
      <c r="AB84">
        <v>671.1</v>
      </c>
      <c r="AC84">
        <v>667.15</v>
      </c>
      <c r="AD84">
        <v>672</v>
      </c>
      <c r="AE84">
        <v>686.97</v>
      </c>
      <c r="AF84">
        <v>703.2</v>
      </c>
      <c r="AG84">
        <v>709.75</v>
      </c>
      <c r="AH84">
        <v>708.42</v>
      </c>
      <c r="AI84">
        <v>718.01</v>
      </c>
      <c r="AJ84">
        <v>732.99</v>
      </c>
      <c r="AK84">
        <v>754.6</v>
      </c>
      <c r="AL84">
        <v>775.24</v>
      </c>
      <c r="AM84">
        <v>798.09</v>
      </c>
      <c r="AN84">
        <v>823.65</v>
      </c>
      <c r="AO84">
        <v>850.24</v>
      </c>
      <c r="AP84">
        <v>877.69</v>
      </c>
      <c r="AQ84">
        <v>906.57</v>
      </c>
      <c r="AR84">
        <v>937.49</v>
      </c>
      <c r="AS84">
        <v>969.8</v>
      </c>
      <c r="AT84">
        <v>1003.15</v>
      </c>
      <c r="AU84">
        <v>1037.08</v>
      </c>
      <c r="AV84">
        <v>1072.3900000000001</v>
      </c>
      <c r="AW84">
        <v>1109.3900000000001</v>
      </c>
      <c r="AX84">
        <v>1148.01</v>
      </c>
      <c r="AY84">
        <v>1187.73</v>
      </c>
      <c r="AZ84">
        <v>1228.71</v>
      </c>
      <c r="BA84">
        <v>1271.51</v>
      </c>
      <c r="BB84">
        <v>1316.17</v>
      </c>
      <c r="BC84">
        <v>1363.11</v>
      </c>
      <c r="BD84">
        <v>1410.42</v>
      </c>
      <c r="BE84">
        <v>1459.68</v>
      </c>
      <c r="BF84">
        <v>1510.91</v>
      </c>
      <c r="BG84">
        <v>1564.09</v>
      </c>
      <c r="BH84">
        <v>1619.37</v>
      </c>
      <c r="BI84">
        <v>1675.77</v>
      </c>
      <c r="BJ84">
        <v>1734.16</v>
      </c>
      <c r="BK84">
        <v>1794.59</v>
      </c>
      <c r="BL84">
        <v>1857.15</v>
      </c>
      <c r="BM84">
        <v>1921.73</v>
      </c>
      <c r="BN84">
        <v>1987.4</v>
      </c>
      <c r="BO84">
        <v>2055.15</v>
      </c>
      <c r="BP84">
        <v>2125.11</v>
      </c>
      <c r="BQ84">
        <v>2197.4</v>
      </c>
      <c r="BR84">
        <v>2272.0700000000002</v>
      </c>
      <c r="BS84">
        <v>2347.98</v>
      </c>
      <c r="BT84">
        <v>2426.3200000000002</v>
      </c>
      <c r="BU84">
        <v>2507.34</v>
      </c>
      <c r="BV84">
        <v>2590.9699999999998</v>
      </c>
      <c r="BW84">
        <v>2677.45</v>
      </c>
    </row>
    <row r="85" spans="1:75" x14ac:dyDescent="0.25">
      <c r="A85" t="s">
        <v>155</v>
      </c>
      <c r="B85" t="s">
        <v>156</v>
      </c>
      <c r="C85" t="s">
        <v>98</v>
      </c>
      <c r="D85" t="s">
        <v>102</v>
      </c>
      <c r="E85">
        <v>1669.38</v>
      </c>
      <c r="F85">
        <v>1330.54</v>
      </c>
      <c r="G85">
        <v>1350.71</v>
      </c>
      <c r="H85">
        <v>1143.68</v>
      </c>
      <c r="I85">
        <v>1067.3800000000001</v>
      </c>
      <c r="J85">
        <v>1404.42</v>
      </c>
      <c r="K85">
        <v>1779.23</v>
      </c>
      <c r="L85">
        <v>1869.94</v>
      </c>
      <c r="M85">
        <v>1913.08</v>
      </c>
      <c r="N85">
        <v>1823.23</v>
      </c>
      <c r="O85">
        <v>2059.62</v>
      </c>
      <c r="P85">
        <v>1880.53</v>
      </c>
      <c r="Q85">
        <v>1880.85</v>
      </c>
      <c r="R85">
        <v>1666.86</v>
      </c>
      <c r="S85">
        <v>1072.8399999999999</v>
      </c>
      <c r="T85">
        <v>1378.98</v>
      </c>
      <c r="U85">
        <v>1292.3900000000001</v>
      </c>
      <c r="V85">
        <v>1188.78</v>
      </c>
      <c r="W85">
        <v>1223.6500000000001</v>
      </c>
      <c r="X85">
        <v>1210.71</v>
      </c>
      <c r="Y85">
        <v>1081.47</v>
      </c>
      <c r="Z85">
        <v>1066.44</v>
      </c>
      <c r="AA85">
        <v>1130.1400000000001</v>
      </c>
      <c r="AB85">
        <v>1210.1199999999999</v>
      </c>
      <c r="AC85">
        <v>1311.76</v>
      </c>
      <c r="AD85">
        <v>1350.05</v>
      </c>
      <c r="AE85">
        <v>1433.47</v>
      </c>
      <c r="AF85">
        <v>1607.82</v>
      </c>
      <c r="AG85">
        <v>1853.26</v>
      </c>
      <c r="AH85">
        <v>1831.14</v>
      </c>
      <c r="AI85">
        <v>1814.49</v>
      </c>
      <c r="AJ85">
        <v>1945.69</v>
      </c>
      <c r="AK85">
        <v>2076.3200000000002</v>
      </c>
      <c r="AL85">
        <v>2200.67</v>
      </c>
      <c r="AM85">
        <v>2338.1999999999998</v>
      </c>
      <c r="AN85">
        <v>2490.9699999999998</v>
      </c>
      <c r="AO85">
        <v>2654.96</v>
      </c>
      <c r="AP85">
        <v>2803.93</v>
      </c>
      <c r="AQ85">
        <v>2962.59</v>
      </c>
      <c r="AR85">
        <v>3134.08</v>
      </c>
      <c r="AS85">
        <v>3316.36</v>
      </c>
      <c r="AT85">
        <v>3509.49</v>
      </c>
      <c r="AU85">
        <v>3700.51</v>
      </c>
      <c r="AV85">
        <v>3902.04</v>
      </c>
      <c r="AW85">
        <v>4115.67</v>
      </c>
      <c r="AX85">
        <v>4341.26</v>
      </c>
      <c r="AY85">
        <v>4578.24</v>
      </c>
      <c r="AZ85">
        <v>4819.18</v>
      </c>
      <c r="BA85">
        <v>5073.22</v>
      </c>
      <c r="BB85">
        <v>5340.9</v>
      </c>
      <c r="BC85">
        <v>5624.83</v>
      </c>
      <c r="BD85">
        <v>5917.24</v>
      </c>
      <c r="BE85">
        <v>6220.11</v>
      </c>
      <c r="BF85">
        <v>6538.08</v>
      </c>
      <c r="BG85">
        <v>6871.48</v>
      </c>
      <c r="BH85">
        <v>7221.67</v>
      </c>
      <c r="BI85">
        <v>7585.29</v>
      </c>
      <c r="BJ85">
        <v>7962.38</v>
      </c>
      <c r="BK85">
        <v>8356.5499999999993</v>
      </c>
      <c r="BL85">
        <v>8768.73</v>
      </c>
      <c r="BM85">
        <v>9198.6299999999992</v>
      </c>
      <c r="BN85">
        <v>9643.0400000000009</v>
      </c>
      <c r="BO85">
        <v>10103.790000000001</v>
      </c>
      <c r="BP85">
        <v>10583.74</v>
      </c>
      <c r="BQ85">
        <v>11083.92</v>
      </c>
      <c r="BR85">
        <v>11604.83</v>
      </c>
      <c r="BS85">
        <v>12141.93</v>
      </c>
      <c r="BT85">
        <v>12698.66</v>
      </c>
      <c r="BU85">
        <v>13278.03</v>
      </c>
      <c r="BV85">
        <v>13879.61</v>
      </c>
      <c r="BW85">
        <v>14504.78</v>
      </c>
    </row>
    <row r="86" spans="1:75" x14ac:dyDescent="0.25">
      <c r="A86" t="s">
        <v>157</v>
      </c>
      <c r="B86" t="s">
        <v>158</v>
      </c>
      <c r="C86" t="s">
        <v>98</v>
      </c>
      <c r="D86" t="s">
        <v>99</v>
      </c>
      <c r="E86">
        <v>1269.76</v>
      </c>
      <c r="F86">
        <v>1283</v>
      </c>
      <c r="G86">
        <v>1351.6</v>
      </c>
      <c r="H86">
        <v>1563.51</v>
      </c>
      <c r="I86">
        <v>1595.55</v>
      </c>
      <c r="J86">
        <v>1943.26</v>
      </c>
      <c r="K86">
        <v>1863.94</v>
      </c>
      <c r="L86">
        <v>1819.42</v>
      </c>
      <c r="M86">
        <v>2101.11</v>
      </c>
      <c r="N86">
        <v>2203.7399999999998</v>
      </c>
      <c r="O86">
        <v>2111.66</v>
      </c>
      <c r="P86">
        <v>2291.89</v>
      </c>
      <c r="Q86">
        <v>2475.27</v>
      </c>
      <c r="R86">
        <v>2086.41</v>
      </c>
      <c r="S86">
        <v>2297.91</v>
      </c>
      <c r="T86">
        <v>2326.3200000000002</v>
      </c>
      <c r="U86">
        <v>2377.84</v>
      </c>
      <c r="V86">
        <v>2512.27</v>
      </c>
      <c r="W86">
        <v>2686.91</v>
      </c>
      <c r="X86">
        <v>2668.56</v>
      </c>
      <c r="Y86">
        <v>2645.09</v>
      </c>
      <c r="Z86">
        <v>2953.46</v>
      </c>
      <c r="AA86">
        <v>3204.24</v>
      </c>
      <c r="AB86">
        <v>3675.96</v>
      </c>
      <c r="AC86">
        <v>4912.16</v>
      </c>
      <c r="AD86">
        <v>5301.94</v>
      </c>
      <c r="AE86">
        <v>5310</v>
      </c>
      <c r="AF86">
        <v>5320.62</v>
      </c>
      <c r="AG86">
        <v>5299.34</v>
      </c>
      <c r="AH86">
        <v>5235.6400000000003</v>
      </c>
      <c r="AI86">
        <v>5917.95</v>
      </c>
      <c r="AJ86">
        <v>6063</v>
      </c>
      <c r="AK86">
        <v>6483.23</v>
      </c>
      <c r="AL86">
        <v>6798.52</v>
      </c>
      <c r="AM86">
        <v>7099.77</v>
      </c>
      <c r="AN86">
        <v>7375.18</v>
      </c>
      <c r="AO86">
        <v>7655.13</v>
      </c>
      <c r="AP86">
        <v>7920.88</v>
      </c>
      <c r="AQ86">
        <v>8201.1299999999992</v>
      </c>
      <c r="AR86">
        <v>8465.85</v>
      </c>
      <c r="AS86">
        <v>8732.86</v>
      </c>
      <c r="AT86">
        <v>8993.84</v>
      </c>
      <c r="AU86">
        <v>9268.01</v>
      </c>
      <c r="AV86">
        <v>9552.41</v>
      </c>
      <c r="AW86">
        <v>9844.2099999999991</v>
      </c>
      <c r="AX86">
        <v>10149.73</v>
      </c>
      <c r="AY86">
        <v>10465.91</v>
      </c>
      <c r="AZ86">
        <v>10794.39</v>
      </c>
      <c r="BA86">
        <v>11136.06</v>
      </c>
      <c r="BB86">
        <v>11491.03</v>
      </c>
      <c r="BC86">
        <v>11848.24</v>
      </c>
      <c r="BD86">
        <v>12231.51</v>
      </c>
      <c r="BE86">
        <v>12619.26</v>
      </c>
      <c r="BF86">
        <v>13021.88</v>
      </c>
      <c r="BG86">
        <v>13439.19</v>
      </c>
      <c r="BH86">
        <v>13866.75</v>
      </c>
      <c r="BI86">
        <v>14314.84</v>
      </c>
      <c r="BJ86">
        <v>14773.73</v>
      </c>
      <c r="BK86">
        <v>15249.13</v>
      </c>
      <c r="BL86">
        <v>15739.25</v>
      </c>
      <c r="BM86">
        <v>16246.15</v>
      </c>
      <c r="BN86">
        <v>16771.98</v>
      </c>
      <c r="BO86">
        <v>17313.77</v>
      </c>
      <c r="BP86">
        <v>17874.62</v>
      </c>
      <c r="BQ86">
        <v>18452.509999999998</v>
      </c>
      <c r="BR86">
        <v>19047.400000000001</v>
      </c>
      <c r="BS86">
        <v>19667.259999999998</v>
      </c>
      <c r="BT86">
        <v>20306.080000000002</v>
      </c>
      <c r="BU86">
        <v>20964.47</v>
      </c>
      <c r="BV86">
        <v>21644.14</v>
      </c>
      <c r="BW86">
        <v>22343.35</v>
      </c>
    </row>
    <row r="87" spans="1:75" x14ac:dyDescent="0.25">
      <c r="A87" t="s">
        <v>157</v>
      </c>
      <c r="B87" t="s">
        <v>158</v>
      </c>
      <c r="C87" t="s">
        <v>100</v>
      </c>
      <c r="D87" t="s">
        <v>101</v>
      </c>
      <c r="E87">
        <v>707.06</v>
      </c>
      <c r="F87">
        <v>698.78</v>
      </c>
      <c r="G87">
        <v>719.29</v>
      </c>
      <c r="H87">
        <v>812</v>
      </c>
      <c r="I87">
        <v>807.42</v>
      </c>
      <c r="J87">
        <v>956.63</v>
      </c>
      <c r="K87">
        <v>891.09</v>
      </c>
      <c r="L87">
        <v>843.46</v>
      </c>
      <c r="M87">
        <v>943.77</v>
      </c>
      <c r="N87">
        <v>959.07</v>
      </c>
      <c r="O87">
        <v>890.83</v>
      </c>
      <c r="P87">
        <v>937.76</v>
      </c>
      <c r="Q87">
        <v>982.66</v>
      </c>
      <c r="R87">
        <v>803.72</v>
      </c>
      <c r="S87">
        <v>858.74</v>
      </c>
      <c r="T87">
        <v>842.99</v>
      </c>
      <c r="U87">
        <v>835.29</v>
      </c>
      <c r="V87">
        <v>855.32</v>
      </c>
      <c r="W87">
        <v>886.08</v>
      </c>
      <c r="X87">
        <v>851.55</v>
      </c>
      <c r="Y87">
        <v>815.79</v>
      </c>
      <c r="Z87">
        <v>879.29</v>
      </c>
      <c r="AA87">
        <v>920.11</v>
      </c>
      <c r="AB87">
        <v>1018.36</v>
      </c>
      <c r="AC87">
        <v>1314.73</v>
      </c>
      <c r="AD87">
        <v>1373.94</v>
      </c>
      <c r="AE87">
        <v>1335.34</v>
      </c>
      <c r="AF87">
        <v>1300.8900000000001</v>
      </c>
      <c r="AG87">
        <v>1261.4000000000001</v>
      </c>
      <c r="AH87">
        <v>1213.96</v>
      </c>
      <c r="AI87">
        <v>1336.7</v>
      </c>
      <c r="AJ87">
        <v>1334.02</v>
      </c>
      <c r="AK87">
        <v>1389.7</v>
      </c>
      <c r="AL87">
        <v>1419.92</v>
      </c>
      <c r="AM87">
        <v>1445.2</v>
      </c>
      <c r="AN87">
        <v>1463.63</v>
      </c>
      <c r="AO87">
        <v>1481.59</v>
      </c>
      <c r="AP87">
        <v>1495.42</v>
      </c>
      <c r="AQ87">
        <v>1510.53</v>
      </c>
      <c r="AR87">
        <v>1521.16</v>
      </c>
      <c r="AS87">
        <v>1530.58</v>
      </c>
      <c r="AT87">
        <v>1537.39</v>
      </c>
      <c r="AU87">
        <v>1545.01</v>
      </c>
      <c r="AV87">
        <v>1553.06</v>
      </c>
      <c r="AW87">
        <v>1561.24</v>
      </c>
      <c r="AX87">
        <v>1570.69</v>
      </c>
      <c r="AY87">
        <v>1580.89</v>
      </c>
      <c r="AZ87">
        <v>1592.03</v>
      </c>
      <c r="BA87">
        <v>1604.16</v>
      </c>
      <c r="BB87">
        <v>1617.22</v>
      </c>
      <c r="BC87">
        <v>1629.64</v>
      </c>
      <c r="BD87">
        <v>1644.67</v>
      </c>
      <c r="BE87">
        <v>1659.34</v>
      </c>
      <c r="BF87">
        <v>1675.01</v>
      </c>
      <c r="BG87">
        <v>1691.63</v>
      </c>
      <c r="BH87">
        <v>1708.61</v>
      </c>
      <c r="BI87">
        <v>1727.17</v>
      </c>
      <c r="BJ87">
        <v>1746.08</v>
      </c>
      <c r="BK87">
        <v>1766</v>
      </c>
      <c r="BL87">
        <v>1786.68</v>
      </c>
      <c r="BM87">
        <v>1808.32</v>
      </c>
      <c r="BN87">
        <v>1831.11</v>
      </c>
      <c r="BO87">
        <v>1854.68</v>
      </c>
      <c r="BP87">
        <v>1879.32</v>
      </c>
      <c r="BQ87">
        <v>1904.78</v>
      </c>
      <c r="BR87">
        <v>1931</v>
      </c>
      <c r="BS87">
        <v>1958.77</v>
      </c>
      <c r="BT87">
        <v>1987.41</v>
      </c>
      <c r="BU87">
        <v>2016.99</v>
      </c>
      <c r="BV87">
        <v>2047.63</v>
      </c>
      <c r="BW87">
        <v>2079.14</v>
      </c>
    </row>
    <row r="88" spans="1:75" x14ac:dyDescent="0.25">
      <c r="A88" t="s">
        <v>157</v>
      </c>
      <c r="B88" t="s">
        <v>158</v>
      </c>
      <c r="C88" t="s">
        <v>98</v>
      </c>
      <c r="D88" t="s">
        <v>102</v>
      </c>
      <c r="E88">
        <v>2351.96</v>
      </c>
      <c r="F88">
        <v>1825.54</v>
      </c>
      <c r="G88">
        <v>1637.17</v>
      </c>
      <c r="H88">
        <v>1571.19</v>
      </c>
      <c r="I88">
        <v>1672.02</v>
      </c>
      <c r="J88">
        <v>1823.65</v>
      </c>
      <c r="K88">
        <v>1843.78</v>
      </c>
      <c r="L88">
        <v>1951.67</v>
      </c>
      <c r="M88">
        <v>2403.38</v>
      </c>
      <c r="N88">
        <v>2239.7800000000002</v>
      </c>
      <c r="O88">
        <v>2616.89</v>
      </c>
      <c r="P88">
        <v>2732.54</v>
      </c>
      <c r="Q88">
        <v>2682.89</v>
      </c>
      <c r="R88">
        <v>2041.44</v>
      </c>
      <c r="S88">
        <v>1613.13</v>
      </c>
      <c r="T88">
        <v>1931.97</v>
      </c>
      <c r="U88">
        <v>2110.3000000000002</v>
      </c>
      <c r="V88">
        <v>1989.67</v>
      </c>
      <c r="W88">
        <v>2216.11</v>
      </c>
      <c r="X88">
        <v>1924.03</v>
      </c>
      <c r="Y88">
        <v>1697.19</v>
      </c>
      <c r="Z88">
        <v>2048.13</v>
      </c>
      <c r="AA88">
        <v>2343.8000000000002</v>
      </c>
      <c r="AB88">
        <v>3160.1</v>
      </c>
      <c r="AC88">
        <v>4958.67</v>
      </c>
      <c r="AD88">
        <v>5301.94</v>
      </c>
      <c r="AE88">
        <v>5905.58</v>
      </c>
      <c r="AF88">
        <v>6602.37</v>
      </c>
      <c r="AG88">
        <v>7693.97</v>
      </c>
      <c r="AH88">
        <v>6453.78</v>
      </c>
      <c r="AI88">
        <v>7693.59</v>
      </c>
      <c r="AJ88">
        <v>8265.3799999999992</v>
      </c>
      <c r="AK88">
        <v>9133.86</v>
      </c>
      <c r="AL88">
        <v>9672.07</v>
      </c>
      <c r="AM88">
        <v>10119.73</v>
      </c>
      <c r="AN88">
        <v>10433.379999999999</v>
      </c>
      <c r="AO88">
        <v>10768.52</v>
      </c>
      <c r="AP88">
        <v>10971.23</v>
      </c>
      <c r="AQ88">
        <v>11189.03</v>
      </c>
      <c r="AR88">
        <v>11320.41</v>
      </c>
      <c r="AS88">
        <v>11431.08</v>
      </c>
      <c r="AT88">
        <v>11518.91</v>
      </c>
      <c r="AU88">
        <v>11599.85</v>
      </c>
      <c r="AV88">
        <v>11685.82</v>
      </c>
      <c r="AW88">
        <v>11769.7</v>
      </c>
      <c r="AX88">
        <v>11871.62</v>
      </c>
      <c r="AY88">
        <v>11996.37</v>
      </c>
      <c r="AZ88">
        <v>12118.55</v>
      </c>
      <c r="BA88">
        <v>12251.02</v>
      </c>
      <c r="BB88">
        <v>12393.41</v>
      </c>
      <c r="BC88">
        <v>12515.89</v>
      </c>
      <c r="BD88">
        <v>12695.12</v>
      </c>
      <c r="BE88">
        <v>12850.34</v>
      </c>
      <c r="BF88">
        <v>13015.5</v>
      </c>
      <c r="BG88">
        <v>13190.09</v>
      </c>
      <c r="BH88">
        <v>13363.14</v>
      </c>
      <c r="BI88">
        <v>13567.94</v>
      </c>
      <c r="BJ88">
        <v>13765.97</v>
      </c>
      <c r="BK88">
        <v>13973.52</v>
      </c>
      <c r="BL88">
        <v>14185.55</v>
      </c>
      <c r="BM88">
        <v>14406.66</v>
      </c>
      <c r="BN88">
        <v>14648.71</v>
      </c>
      <c r="BO88">
        <v>14893.1</v>
      </c>
      <c r="BP88">
        <v>15147.24</v>
      </c>
      <c r="BQ88">
        <v>15406.43</v>
      </c>
      <c r="BR88">
        <v>15670.54</v>
      </c>
      <c r="BS88">
        <v>15960.77</v>
      </c>
      <c r="BT88">
        <v>16256.22</v>
      </c>
      <c r="BU88">
        <v>16557.740000000002</v>
      </c>
      <c r="BV88">
        <v>16869.04</v>
      </c>
      <c r="BW88">
        <v>17186.009999999998</v>
      </c>
    </row>
    <row r="89" spans="1:75" x14ac:dyDescent="0.25">
      <c r="A89" t="s">
        <v>159</v>
      </c>
      <c r="B89" t="s">
        <v>160</v>
      </c>
      <c r="C89" t="s">
        <v>98</v>
      </c>
      <c r="D89" t="s">
        <v>99</v>
      </c>
      <c r="E89">
        <v>37216.720000000001</v>
      </c>
      <c r="F89">
        <v>38979.79</v>
      </c>
      <c r="G89">
        <v>34955.81</v>
      </c>
      <c r="H89">
        <v>33632.18</v>
      </c>
      <c r="I89">
        <v>36313.79</v>
      </c>
      <c r="J89">
        <v>38899.050000000003</v>
      </c>
      <c r="K89">
        <v>41075.980000000003</v>
      </c>
      <c r="L89">
        <v>43784.62</v>
      </c>
      <c r="M89">
        <v>46985.8</v>
      </c>
      <c r="N89">
        <v>51947.66</v>
      </c>
      <c r="O89">
        <v>53868.46</v>
      </c>
      <c r="P89">
        <v>58161.78</v>
      </c>
      <c r="Q89">
        <v>65302.84</v>
      </c>
      <c r="R89">
        <v>69865.09</v>
      </c>
      <c r="S89">
        <v>73853.070000000007</v>
      </c>
      <c r="T89">
        <v>81701.850000000006</v>
      </c>
      <c r="U89">
        <v>87758.81</v>
      </c>
      <c r="V89">
        <v>93555.8</v>
      </c>
      <c r="W89">
        <v>96578.47</v>
      </c>
      <c r="X89">
        <v>95843.65</v>
      </c>
      <c r="Y89">
        <v>100146.14</v>
      </c>
      <c r="Z89">
        <v>103528.12</v>
      </c>
      <c r="AA89">
        <v>105789.29</v>
      </c>
      <c r="AB89">
        <v>109932.97</v>
      </c>
      <c r="AC89">
        <v>116574.12</v>
      </c>
      <c r="AD89">
        <v>123055</v>
      </c>
      <c r="AE89">
        <v>128703.16</v>
      </c>
      <c r="AF89">
        <v>134726.92000000001</v>
      </c>
      <c r="AG89">
        <v>138988.16</v>
      </c>
      <c r="AH89">
        <v>136658.72</v>
      </c>
      <c r="AI89">
        <v>143755.39000000001</v>
      </c>
      <c r="AJ89">
        <v>153164.19</v>
      </c>
      <c r="AK89">
        <v>160431.82999999999</v>
      </c>
      <c r="AL89">
        <v>166117.5</v>
      </c>
      <c r="AM89">
        <v>171854.28</v>
      </c>
      <c r="AN89">
        <v>177709.72</v>
      </c>
      <c r="AO89">
        <v>184254.14</v>
      </c>
      <c r="AP89">
        <v>190927.67</v>
      </c>
      <c r="AQ89">
        <v>197722.8</v>
      </c>
      <c r="AR89">
        <v>204689.44</v>
      </c>
      <c r="AS89">
        <v>211794.67</v>
      </c>
      <c r="AT89">
        <v>219201.17</v>
      </c>
      <c r="AU89">
        <v>226694.88</v>
      </c>
      <c r="AV89">
        <v>234323.45</v>
      </c>
      <c r="AW89">
        <v>242123.13</v>
      </c>
      <c r="AX89">
        <v>250096.38</v>
      </c>
      <c r="AY89">
        <v>258357.23</v>
      </c>
      <c r="AZ89">
        <v>266778.81</v>
      </c>
      <c r="BA89">
        <v>275403.90999999997</v>
      </c>
      <c r="BB89">
        <v>284254.46999999997</v>
      </c>
      <c r="BC89">
        <v>293364.13</v>
      </c>
      <c r="BD89">
        <v>302812.21999999997</v>
      </c>
      <c r="BE89">
        <v>312518.96999999997</v>
      </c>
      <c r="BF89">
        <v>322483</v>
      </c>
      <c r="BG89">
        <v>332699.44</v>
      </c>
      <c r="BH89">
        <v>343171.97</v>
      </c>
      <c r="BI89">
        <v>354086.59</v>
      </c>
      <c r="BJ89">
        <v>365269</v>
      </c>
      <c r="BK89">
        <v>376729.94</v>
      </c>
      <c r="BL89">
        <v>388476.38</v>
      </c>
      <c r="BM89">
        <v>400490.97</v>
      </c>
      <c r="BN89">
        <v>412811.25</v>
      </c>
      <c r="BO89">
        <v>425401.81</v>
      </c>
      <c r="BP89">
        <v>438244.75</v>
      </c>
      <c r="BQ89">
        <v>451304.47</v>
      </c>
      <c r="BR89">
        <v>464549.88</v>
      </c>
      <c r="BS89">
        <v>478352.44</v>
      </c>
      <c r="BT89">
        <v>492363.34</v>
      </c>
      <c r="BU89">
        <v>506583.59</v>
      </c>
      <c r="BV89">
        <v>521002.72</v>
      </c>
      <c r="BW89">
        <v>535629.68999999994</v>
      </c>
    </row>
    <row r="90" spans="1:75" x14ac:dyDescent="0.25">
      <c r="A90" t="s">
        <v>159</v>
      </c>
      <c r="B90" t="s">
        <v>160</v>
      </c>
      <c r="C90" t="s">
        <v>100</v>
      </c>
      <c r="D90" t="s">
        <v>101</v>
      </c>
      <c r="E90">
        <v>5584.82</v>
      </c>
      <c r="F90">
        <v>5761.96</v>
      </c>
      <c r="G90">
        <v>5086.9799999999996</v>
      </c>
      <c r="H90">
        <v>4816.16</v>
      </c>
      <c r="I90">
        <v>5115.5600000000004</v>
      </c>
      <c r="J90">
        <v>5389.66</v>
      </c>
      <c r="K90">
        <v>5597.24</v>
      </c>
      <c r="L90">
        <v>5867.07</v>
      </c>
      <c r="M90">
        <v>6189.98</v>
      </c>
      <c r="N90">
        <v>6726.04</v>
      </c>
      <c r="O90">
        <v>6852.18</v>
      </c>
      <c r="P90">
        <v>7265.26</v>
      </c>
      <c r="Q90">
        <v>8008.75</v>
      </c>
      <c r="R90">
        <v>8413.86</v>
      </c>
      <c r="S90">
        <v>8740.09</v>
      </c>
      <c r="T90">
        <v>9511.58</v>
      </c>
      <c r="U90">
        <v>10062.15</v>
      </c>
      <c r="V90">
        <v>10575.55</v>
      </c>
      <c r="W90">
        <v>10772.68</v>
      </c>
      <c r="X90">
        <v>10555.68</v>
      </c>
      <c r="Y90">
        <v>10894.87</v>
      </c>
      <c r="Z90">
        <v>11129.71</v>
      </c>
      <c r="AA90">
        <v>11243.26</v>
      </c>
      <c r="AB90">
        <v>11554.95</v>
      </c>
      <c r="AC90">
        <v>12122.04</v>
      </c>
      <c r="AD90">
        <v>12662.89</v>
      </c>
      <c r="AE90">
        <v>13109.85</v>
      </c>
      <c r="AF90">
        <v>13587.65</v>
      </c>
      <c r="AG90">
        <v>13881.93</v>
      </c>
      <c r="AH90">
        <v>13520.35</v>
      </c>
      <c r="AI90">
        <v>14091.19</v>
      </c>
      <c r="AJ90">
        <v>14877.98</v>
      </c>
      <c r="AK90">
        <v>15446.48</v>
      </c>
      <c r="AL90">
        <v>15856.25</v>
      </c>
      <c r="AM90">
        <v>16266.48</v>
      </c>
      <c r="AN90">
        <v>16684.02</v>
      </c>
      <c r="AO90">
        <v>17162.189999999999</v>
      </c>
      <c r="AP90">
        <v>17648.2</v>
      </c>
      <c r="AQ90">
        <v>18141.689999999999</v>
      </c>
      <c r="AR90">
        <v>18647.66</v>
      </c>
      <c r="AS90">
        <v>19163.43</v>
      </c>
      <c r="AT90">
        <v>19703.96</v>
      </c>
      <c r="AU90">
        <v>20250.16</v>
      </c>
      <c r="AV90">
        <v>20806.810000000001</v>
      </c>
      <c r="AW90">
        <v>21377.55</v>
      </c>
      <c r="AX90">
        <v>21963.02</v>
      </c>
      <c r="AY90">
        <v>22573.54</v>
      </c>
      <c r="AZ90">
        <v>23198.25</v>
      </c>
      <c r="BA90">
        <v>23841.13</v>
      </c>
      <c r="BB90">
        <v>24504.29</v>
      </c>
      <c r="BC90">
        <v>25190.799999999999</v>
      </c>
      <c r="BD90">
        <v>25907.72</v>
      </c>
      <c r="BE90">
        <v>26648.48</v>
      </c>
      <c r="BF90">
        <v>27413.24</v>
      </c>
      <c r="BG90">
        <v>28201.81</v>
      </c>
      <c r="BH90">
        <v>29014.78</v>
      </c>
      <c r="BI90">
        <v>29868.18</v>
      </c>
      <c r="BJ90">
        <v>30747.61</v>
      </c>
      <c r="BK90">
        <v>31654.36</v>
      </c>
      <c r="BL90">
        <v>32589.46</v>
      </c>
      <c r="BM90">
        <v>33551.879999999997</v>
      </c>
      <c r="BN90">
        <v>34545.269999999997</v>
      </c>
      <c r="BO90">
        <v>35567.11</v>
      </c>
      <c r="BP90">
        <v>36616.22</v>
      </c>
      <c r="BQ90">
        <v>37689.870000000003</v>
      </c>
      <c r="BR90">
        <v>38785.81</v>
      </c>
      <c r="BS90">
        <v>39935.370000000003</v>
      </c>
      <c r="BT90">
        <v>41110.06</v>
      </c>
      <c r="BU90">
        <v>42310.97</v>
      </c>
      <c r="BV90">
        <v>43538.54</v>
      </c>
      <c r="BW90">
        <v>44794.61</v>
      </c>
    </row>
    <row r="91" spans="1:75" x14ac:dyDescent="0.25">
      <c r="A91" t="s">
        <v>159</v>
      </c>
      <c r="B91" t="s">
        <v>160</v>
      </c>
      <c r="C91" t="s">
        <v>98</v>
      </c>
      <c r="D91" t="s">
        <v>102</v>
      </c>
      <c r="E91">
        <v>65858.41</v>
      </c>
      <c r="F91">
        <v>71292.77</v>
      </c>
      <c r="G91">
        <v>50101.98</v>
      </c>
      <c r="H91">
        <v>39148.269999999997</v>
      </c>
      <c r="I91">
        <v>36705.08</v>
      </c>
      <c r="J91">
        <v>30530.65</v>
      </c>
      <c r="K91">
        <v>32102.78</v>
      </c>
      <c r="L91">
        <v>36418.17</v>
      </c>
      <c r="M91">
        <v>41085.949999999997</v>
      </c>
      <c r="N91">
        <v>45148.75</v>
      </c>
      <c r="O91">
        <v>47848.13</v>
      </c>
      <c r="P91">
        <v>52804.31</v>
      </c>
      <c r="Q91">
        <v>62344.19</v>
      </c>
      <c r="R91">
        <v>64780.639999999999</v>
      </c>
      <c r="S91">
        <v>72649.41</v>
      </c>
      <c r="T91">
        <v>91156.19</v>
      </c>
      <c r="U91">
        <v>94876.82</v>
      </c>
      <c r="V91">
        <v>101935.67999999999</v>
      </c>
      <c r="W91">
        <v>96664.23</v>
      </c>
      <c r="X91">
        <v>87657.12</v>
      </c>
      <c r="Y91">
        <v>88445.74</v>
      </c>
      <c r="Z91">
        <v>78884.66</v>
      </c>
      <c r="AA91">
        <v>76185.7</v>
      </c>
      <c r="AB91">
        <v>81788.78</v>
      </c>
      <c r="AC91">
        <v>102844</v>
      </c>
      <c r="AD91">
        <v>123055</v>
      </c>
      <c r="AE91">
        <v>147964.04999999999</v>
      </c>
      <c r="AF91">
        <v>161105.29999999999</v>
      </c>
      <c r="AG91">
        <v>162994.56</v>
      </c>
      <c r="AH91">
        <v>151954.39000000001</v>
      </c>
      <c r="AI91">
        <v>189981.7</v>
      </c>
      <c r="AJ91">
        <v>215967.66</v>
      </c>
      <c r="AK91">
        <v>228418.64</v>
      </c>
      <c r="AL91">
        <v>235620.13</v>
      </c>
      <c r="AM91">
        <v>242928.59</v>
      </c>
      <c r="AN91">
        <v>250473.78</v>
      </c>
      <c r="AO91">
        <v>258989.89</v>
      </c>
      <c r="AP91">
        <v>267739.28000000003</v>
      </c>
      <c r="AQ91">
        <v>276649.71999999997</v>
      </c>
      <c r="AR91">
        <v>285864.38</v>
      </c>
      <c r="AS91">
        <v>295303.69</v>
      </c>
      <c r="AT91">
        <v>305414.81</v>
      </c>
      <c r="AU91">
        <v>315724.81</v>
      </c>
      <c r="AV91">
        <v>326270.06</v>
      </c>
      <c r="AW91">
        <v>337111.66</v>
      </c>
      <c r="AX91">
        <v>348241.41</v>
      </c>
      <c r="AY91">
        <v>359960.41</v>
      </c>
      <c r="AZ91">
        <v>372022.19</v>
      </c>
      <c r="BA91">
        <v>384447.72</v>
      </c>
      <c r="BB91">
        <v>397274.94</v>
      </c>
      <c r="BC91">
        <v>410589.19</v>
      </c>
      <c r="BD91">
        <v>424668.91</v>
      </c>
      <c r="BE91">
        <v>439317.75</v>
      </c>
      <c r="BF91">
        <v>454466.81</v>
      </c>
      <c r="BG91">
        <v>470119.06</v>
      </c>
      <c r="BH91">
        <v>486302.94</v>
      </c>
      <c r="BI91">
        <v>503527.31</v>
      </c>
      <c r="BJ91">
        <v>521403</v>
      </c>
      <c r="BK91">
        <v>539892.06000000006</v>
      </c>
      <c r="BL91">
        <v>559025.68999999994</v>
      </c>
      <c r="BM91">
        <v>578788.06000000006</v>
      </c>
      <c r="BN91">
        <v>599605.06000000006</v>
      </c>
      <c r="BO91">
        <v>621182.31000000006</v>
      </c>
      <c r="BP91">
        <v>643447.43999999994</v>
      </c>
      <c r="BQ91">
        <v>666374.13</v>
      </c>
      <c r="BR91">
        <v>689934.88</v>
      </c>
      <c r="BS91">
        <v>714946.88</v>
      </c>
      <c r="BT91">
        <v>740750</v>
      </c>
      <c r="BU91">
        <v>767315.56</v>
      </c>
      <c r="BV91">
        <v>794643.81</v>
      </c>
      <c r="BW91">
        <v>822780.88</v>
      </c>
    </row>
    <row r="92" spans="1:75" x14ac:dyDescent="0.25">
      <c r="A92" t="s">
        <v>161</v>
      </c>
      <c r="B92" t="s">
        <v>162</v>
      </c>
      <c r="C92" t="s">
        <v>98</v>
      </c>
      <c r="D92" t="s">
        <v>99</v>
      </c>
      <c r="E92">
        <v>218068.2</v>
      </c>
      <c r="F92">
        <v>229407.75</v>
      </c>
      <c r="G92">
        <v>250283.86</v>
      </c>
      <c r="H92">
        <v>277564.78000000003</v>
      </c>
      <c r="I92">
        <v>319754.63</v>
      </c>
      <c r="J92">
        <v>362921.53</v>
      </c>
      <c r="K92">
        <v>394858.63</v>
      </c>
      <c r="L92">
        <v>440662.22</v>
      </c>
      <c r="M92">
        <v>490457.06</v>
      </c>
      <c r="N92">
        <v>510565.81</v>
      </c>
      <c r="O92">
        <v>529967.31000000006</v>
      </c>
      <c r="P92">
        <v>578724.31000000006</v>
      </c>
      <c r="Q92">
        <v>660903.18999999994</v>
      </c>
      <c r="R92">
        <v>753429.63</v>
      </c>
      <c r="S92">
        <v>852128.94</v>
      </c>
      <c r="T92">
        <v>945011.06</v>
      </c>
      <c r="U92">
        <v>1039512.13</v>
      </c>
      <c r="V92">
        <v>1136186.75</v>
      </c>
      <c r="W92">
        <v>1224809.3799999999</v>
      </c>
      <c r="X92">
        <v>1317894.8799999999</v>
      </c>
      <c r="Y92">
        <v>1428598</v>
      </c>
      <c r="Z92">
        <v>1547171.63</v>
      </c>
      <c r="AA92">
        <v>1687964.25</v>
      </c>
      <c r="AB92">
        <v>1856760.63</v>
      </c>
      <c r="AC92">
        <v>2044293.38</v>
      </c>
      <c r="AD92">
        <v>2256900</v>
      </c>
      <c r="AE92">
        <v>2518700.25</v>
      </c>
      <c r="AF92">
        <v>2846131.25</v>
      </c>
      <c r="AG92">
        <v>3102283.25</v>
      </c>
      <c r="AH92">
        <v>3372182</v>
      </c>
      <c r="AI92">
        <v>3720461</v>
      </c>
      <c r="AJ92">
        <v>4072900.25</v>
      </c>
      <c r="AK92">
        <v>4441090.5</v>
      </c>
      <c r="AL92">
        <v>4793293.5</v>
      </c>
      <c r="AM92">
        <v>5171293</v>
      </c>
      <c r="AN92">
        <v>5579399.5</v>
      </c>
      <c r="AO92">
        <v>5983956.5</v>
      </c>
      <c r="AP92">
        <v>6400950.5</v>
      </c>
      <c r="AQ92">
        <v>6839319.5</v>
      </c>
      <c r="AR92">
        <v>7305157.5</v>
      </c>
      <c r="AS92">
        <v>7798199</v>
      </c>
      <c r="AT92">
        <v>8298087</v>
      </c>
      <c r="AU92">
        <v>8813849</v>
      </c>
      <c r="AV92">
        <v>9352911</v>
      </c>
      <c r="AW92">
        <v>9917676</v>
      </c>
      <c r="AX92">
        <v>10508466</v>
      </c>
      <c r="AY92">
        <v>11102029</v>
      </c>
      <c r="AZ92">
        <v>11715169</v>
      </c>
      <c r="BA92">
        <v>12353054</v>
      </c>
      <c r="BB92">
        <v>13015341</v>
      </c>
      <c r="BC92">
        <v>13704000</v>
      </c>
      <c r="BD92">
        <v>14385365</v>
      </c>
      <c r="BE92">
        <v>15086402</v>
      </c>
      <c r="BF92">
        <v>15810152</v>
      </c>
      <c r="BG92">
        <v>16558240</v>
      </c>
      <c r="BH92">
        <v>17333110</v>
      </c>
      <c r="BI92">
        <v>18095714</v>
      </c>
      <c r="BJ92">
        <v>18878850</v>
      </c>
      <c r="BK92">
        <v>19686036</v>
      </c>
      <c r="BL92">
        <v>20519988</v>
      </c>
      <c r="BM92">
        <v>21381928</v>
      </c>
      <c r="BN92">
        <v>22236296</v>
      </c>
      <c r="BO92">
        <v>23116170</v>
      </c>
      <c r="BP92">
        <v>24020918</v>
      </c>
      <c r="BQ92">
        <v>24947574</v>
      </c>
      <c r="BR92">
        <v>25894802</v>
      </c>
      <c r="BS92">
        <v>26831718</v>
      </c>
      <c r="BT92">
        <v>27784960</v>
      </c>
      <c r="BU92">
        <v>28757012</v>
      </c>
      <c r="BV92">
        <v>29747950</v>
      </c>
      <c r="BW92">
        <v>30758896</v>
      </c>
    </row>
    <row r="93" spans="1:75" x14ac:dyDescent="0.25">
      <c r="A93" t="s">
        <v>161</v>
      </c>
      <c r="B93" t="s">
        <v>162</v>
      </c>
      <c r="C93" t="s">
        <v>100</v>
      </c>
      <c r="D93" t="s">
        <v>101</v>
      </c>
      <c r="E93">
        <v>527.17999999999995</v>
      </c>
      <c r="F93">
        <v>547.08000000000004</v>
      </c>
      <c r="G93">
        <v>588.66</v>
      </c>
      <c r="H93">
        <v>643.57000000000005</v>
      </c>
      <c r="I93">
        <v>730.49</v>
      </c>
      <c r="J93">
        <v>816.41</v>
      </c>
      <c r="K93">
        <v>874.01</v>
      </c>
      <c r="L93">
        <v>959.22</v>
      </c>
      <c r="M93">
        <v>1049.8900000000001</v>
      </c>
      <c r="N93">
        <v>1075.54</v>
      </c>
      <c r="O93">
        <v>1099.93</v>
      </c>
      <c r="P93">
        <v>1184.98</v>
      </c>
      <c r="Q93">
        <v>1336.63</v>
      </c>
      <c r="R93">
        <v>1506.51</v>
      </c>
      <c r="S93">
        <v>1685.66</v>
      </c>
      <c r="T93">
        <v>1850.2</v>
      </c>
      <c r="U93">
        <v>2015.06</v>
      </c>
      <c r="V93">
        <v>2181.62</v>
      </c>
      <c r="W93">
        <v>2330.75</v>
      </c>
      <c r="X93">
        <v>2487.0700000000002</v>
      </c>
      <c r="Y93">
        <v>2675.5</v>
      </c>
      <c r="Z93">
        <v>2877.64</v>
      </c>
      <c r="AA93">
        <v>3119.9</v>
      </c>
      <c r="AB93">
        <v>3412.09</v>
      </c>
      <c r="AC93">
        <v>3736.05</v>
      </c>
      <c r="AD93">
        <v>4102.38</v>
      </c>
      <c r="AE93">
        <v>4553.92</v>
      </c>
      <c r="AF93">
        <v>5119.0600000000004</v>
      </c>
      <c r="AG93">
        <v>5551.24</v>
      </c>
      <c r="AH93">
        <v>6004.21</v>
      </c>
      <c r="AI93">
        <v>6592.59</v>
      </c>
      <c r="AJ93">
        <v>7183.74</v>
      </c>
      <c r="AK93">
        <v>7798.23</v>
      </c>
      <c r="AL93">
        <v>8380.9599999999991</v>
      </c>
      <c r="AM93">
        <v>9006.07</v>
      </c>
      <c r="AN93">
        <v>9681.56</v>
      </c>
      <c r="AO93">
        <v>10349.52</v>
      </c>
      <c r="AP93">
        <v>11038.23</v>
      </c>
      <c r="AQ93">
        <v>11763.51</v>
      </c>
      <c r="AR93">
        <v>12536.07</v>
      </c>
      <c r="AS93">
        <v>13355.71</v>
      </c>
      <c r="AT93">
        <v>14188.11</v>
      </c>
      <c r="AU93">
        <v>15049.47</v>
      </c>
      <c r="AV93">
        <v>15952.99</v>
      </c>
      <c r="AW93">
        <v>16903.21</v>
      </c>
      <c r="AX93">
        <v>17901.2</v>
      </c>
      <c r="AY93">
        <v>18908.03</v>
      </c>
      <c r="AZ93">
        <v>19953.150000000001</v>
      </c>
      <c r="BA93">
        <v>21046.18</v>
      </c>
      <c r="BB93">
        <v>22187.46</v>
      </c>
      <c r="BC93">
        <v>23381.33</v>
      </c>
      <c r="BD93">
        <v>24571.33</v>
      </c>
      <c r="BE93">
        <v>25804.45</v>
      </c>
      <c r="BF93">
        <v>27087.11</v>
      </c>
      <c r="BG93">
        <v>28423.45</v>
      </c>
      <c r="BH93">
        <v>29819.11</v>
      </c>
      <c r="BI93">
        <v>31208.21</v>
      </c>
      <c r="BJ93">
        <v>32648.39</v>
      </c>
      <c r="BK93">
        <v>34147.21</v>
      </c>
      <c r="BL93">
        <v>35710.99</v>
      </c>
      <c r="BM93">
        <v>37343.53</v>
      </c>
      <c r="BN93">
        <v>38984.239999999998</v>
      </c>
      <c r="BO93">
        <v>40692.39</v>
      </c>
      <c r="BP93">
        <v>42468.67</v>
      </c>
      <c r="BQ93">
        <v>44309.66</v>
      </c>
      <c r="BR93">
        <v>46214.77</v>
      </c>
      <c r="BS93">
        <v>48130.42</v>
      </c>
      <c r="BT93">
        <v>50105.45</v>
      </c>
      <c r="BU93">
        <v>52145.59</v>
      </c>
      <c r="BV93">
        <v>54252.08</v>
      </c>
      <c r="BW93">
        <v>56428.1</v>
      </c>
    </row>
    <row r="94" spans="1:75" x14ac:dyDescent="0.25">
      <c r="A94" t="s">
        <v>161</v>
      </c>
      <c r="B94" t="s">
        <v>162</v>
      </c>
      <c r="C94" t="s">
        <v>98</v>
      </c>
      <c r="D94" t="s">
        <v>102</v>
      </c>
      <c r="E94">
        <v>399923.25</v>
      </c>
      <c r="F94">
        <v>374748.19</v>
      </c>
      <c r="G94">
        <v>369735.44</v>
      </c>
      <c r="H94">
        <v>399906.22</v>
      </c>
      <c r="I94">
        <v>434316.63</v>
      </c>
      <c r="J94">
        <v>502048.44</v>
      </c>
      <c r="K94">
        <v>476921.06</v>
      </c>
      <c r="L94">
        <v>420625.56</v>
      </c>
      <c r="M94">
        <v>465328.53</v>
      </c>
      <c r="N94">
        <v>498361.06</v>
      </c>
      <c r="O94">
        <v>498246.25</v>
      </c>
      <c r="P94">
        <v>512288.75</v>
      </c>
      <c r="Q94">
        <v>558828.31000000006</v>
      </c>
      <c r="R94">
        <v>569920.88</v>
      </c>
      <c r="S94">
        <v>709088.69</v>
      </c>
      <c r="T94">
        <v>902115.25</v>
      </c>
      <c r="U94">
        <v>1042365.88</v>
      </c>
      <c r="V94">
        <v>1138008.5</v>
      </c>
      <c r="W94">
        <v>1200941.3799999999</v>
      </c>
      <c r="X94">
        <v>1257680.5</v>
      </c>
      <c r="Y94">
        <v>1361954.88</v>
      </c>
      <c r="Z94">
        <v>1472144.38</v>
      </c>
      <c r="AA94">
        <v>1589699</v>
      </c>
      <c r="AB94">
        <v>1757301.88</v>
      </c>
      <c r="AC94">
        <v>2012030</v>
      </c>
      <c r="AD94">
        <v>2256900</v>
      </c>
      <c r="AE94">
        <v>2602514.25</v>
      </c>
      <c r="AF94">
        <v>3223159</v>
      </c>
      <c r="AG94">
        <v>4058660.5</v>
      </c>
      <c r="AH94">
        <v>4412567.5</v>
      </c>
      <c r="AI94">
        <v>5179833.5</v>
      </c>
      <c r="AJ94">
        <v>6226034.5</v>
      </c>
      <c r="AK94">
        <v>7069188</v>
      </c>
      <c r="AL94">
        <v>7869904</v>
      </c>
      <c r="AM94">
        <v>8759691</v>
      </c>
      <c r="AN94">
        <v>9752655</v>
      </c>
      <c r="AO94">
        <v>10768038</v>
      </c>
      <c r="AP94">
        <v>11766336</v>
      </c>
      <c r="AQ94">
        <v>12846588</v>
      </c>
      <c r="AR94">
        <v>14026695</v>
      </c>
      <c r="AS94">
        <v>15312130</v>
      </c>
      <c r="AT94">
        <v>16632438</v>
      </c>
      <c r="AU94">
        <v>17984544</v>
      </c>
      <c r="AV94">
        <v>19435312</v>
      </c>
      <c r="AW94">
        <v>20995444</v>
      </c>
      <c r="AX94">
        <v>22671134</v>
      </c>
      <c r="AY94">
        <v>24367806</v>
      </c>
      <c r="AZ94">
        <v>26125496</v>
      </c>
      <c r="BA94">
        <v>27997660</v>
      </c>
      <c r="BB94">
        <v>29989172</v>
      </c>
      <c r="BC94">
        <v>32112390</v>
      </c>
      <c r="BD94">
        <v>34220508</v>
      </c>
      <c r="BE94">
        <v>36408908</v>
      </c>
      <c r="BF94">
        <v>38719672</v>
      </c>
      <c r="BG94">
        <v>41162336</v>
      </c>
      <c r="BH94">
        <v>43750048</v>
      </c>
      <c r="BI94">
        <v>46300584</v>
      </c>
      <c r="BJ94">
        <v>48948940</v>
      </c>
      <c r="BK94">
        <v>51735624</v>
      </c>
      <c r="BL94">
        <v>54674280</v>
      </c>
      <c r="BM94">
        <v>57774376</v>
      </c>
      <c r="BN94">
        <v>60854880</v>
      </c>
      <c r="BO94">
        <v>64065264</v>
      </c>
      <c r="BP94">
        <v>67432752</v>
      </c>
      <c r="BQ94">
        <v>70956064</v>
      </c>
      <c r="BR94">
        <v>74638072</v>
      </c>
      <c r="BS94">
        <v>78288824</v>
      </c>
      <c r="BT94">
        <v>82063400</v>
      </c>
      <c r="BU94">
        <v>85995040</v>
      </c>
      <c r="BV94">
        <v>90089760</v>
      </c>
      <c r="BW94">
        <v>94358520</v>
      </c>
    </row>
    <row r="95" spans="1:75" x14ac:dyDescent="0.25">
      <c r="A95" t="s">
        <v>163</v>
      </c>
      <c r="B95" t="s">
        <v>164</v>
      </c>
      <c r="C95" t="s">
        <v>98</v>
      </c>
      <c r="D95" t="s">
        <v>99</v>
      </c>
      <c r="E95">
        <v>66344.61</v>
      </c>
      <c r="F95">
        <v>67846.13</v>
      </c>
      <c r="G95">
        <v>68489.64</v>
      </c>
      <c r="H95">
        <v>69574.77</v>
      </c>
      <c r="I95">
        <v>71909.070000000007</v>
      </c>
      <c r="J95">
        <v>74129.820000000007</v>
      </c>
      <c r="K95">
        <v>78457.73</v>
      </c>
      <c r="L95">
        <v>82672.100000000006</v>
      </c>
      <c r="M95">
        <v>86028.44</v>
      </c>
      <c r="N95">
        <v>88968.4</v>
      </c>
      <c r="O95">
        <v>94343.91</v>
      </c>
      <c r="P95">
        <v>96492.33</v>
      </c>
      <c r="Q95">
        <v>101348.48</v>
      </c>
      <c r="R95">
        <v>103746.03</v>
      </c>
      <c r="S95">
        <v>109800.45</v>
      </c>
      <c r="T95">
        <v>115512.74</v>
      </c>
      <c r="U95">
        <v>117887.52</v>
      </c>
      <c r="V95">
        <v>121931.41</v>
      </c>
      <c r="W95">
        <v>122626.16</v>
      </c>
      <c r="X95">
        <v>117470.93</v>
      </c>
      <c r="Y95">
        <v>120906.79</v>
      </c>
      <c r="Z95">
        <v>123543.98</v>
      </c>
      <c r="AA95">
        <v>126581.94</v>
      </c>
      <c r="AB95">
        <v>132420.20000000001</v>
      </c>
      <c r="AC95">
        <v>138595.95000000001</v>
      </c>
      <c r="AD95">
        <v>146525</v>
      </c>
      <c r="AE95">
        <v>156698.31</v>
      </c>
      <c r="AF95">
        <v>168522.59</v>
      </c>
      <c r="AG95">
        <v>172784.91</v>
      </c>
      <c r="AH95">
        <v>175293.75</v>
      </c>
      <c r="AI95">
        <v>182812.09</v>
      </c>
      <c r="AJ95">
        <v>191715.05</v>
      </c>
      <c r="AK95">
        <v>200271.3</v>
      </c>
      <c r="AL95">
        <v>205391.34</v>
      </c>
      <c r="AM95">
        <v>210271.39</v>
      </c>
      <c r="AN95">
        <v>214950.25</v>
      </c>
      <c r="AO95">
        <v>220760.44</v>
      </c>
      <c r="AP95">
        <v>226504.53</v>
      </c>
      <c r="AQ95">
        <v>232296.55</v>
      </c>
      <c r="AR95">
        <v>238045.11</v>
      </c>
      <c r="AS95">
        <v>243838.11</v>
      </c>
      <c r="AT95">
        <v>250003.38</v>
      </c>
      <c r="AU95">
        <v>256250.42</v>
      </c>
      <c r="AV95">
        <v>262591.94</v>
      </c>
      <c r="AW95">
        <v>269015.94</v>
      </c>
      <c r="AX95">
        <v>275546.56</v>
      </c>
      <c r="AY95">
        <v>282521.56</v>
      </c>
      <c r="AZ95">
        <v>289613.71999999997</v>
      </c>
      <c r="BA95">
        <v>296821.25</v>
      </c>
      <c r="BB95">
        <v>304142.40999999997</v>
      </c>
      <c r="BC95">
        <v>311525.19</v>
      </c>
      <c r="BD95">
        <v>319506.69</v>
      </c>
      <c r="BE95">
        <v>327572.13</v>
      </c>
      <c r="BF95">
        <v>335761.66</v>
      </c>
      <c r="BG95">
        <v>344075.69</v>
      </c>
      <c r="BH95">
        <v>352491.91</v>
      </c>
      <c r="BI95">
        <v>361499.28</v>
      </c>
      <c r="BJ95">
        <v>370629.06</v>
      </c>
      <c r="BK95">
        <v>379889.72</v>
      </c>
      <c r="BL95">
        <v>389254.13</v>
      </c>
      <c r="BM95">
        <v>398715.56</v>
      </c>
      <c r="BN95">
        <v>408911.69</v>
      </c>
      <c r="BO95">
        <v>419245.81</v>
      </c>
      <c r="BP95">
        <v>429729.84</v>
      </c>
      <c r="BQ95">
        <v>440358.44</v>
      </c>
      <c r="BR95">
        <v>451134.59</v>
      </c>
      <c r="BS95">
        <v>462542.19</v>
      </c>
      <c r="BT95">
        <v>474136.13</v>
      </c>
      <c r="BU95">
        <v>485920.81</v>
      </c>
      <c r="BV95">
        <v>497905.81</v>
      </c>
      <c r="BW95">
        <v>510085.81</v>
      </c>
    </row>
    <row r="96" spans="1:75" x14ac:dyDescent="0.25">
      <c r="A96" t="s">
        <v>163</v>
      </c>
      <c r="B96" t="s">
        <v>164</v>
      </c>
      <c r="C96" t="s">
        <v>100</v>
      </c>
      <c r="D96" t="s">
        <v>101</v>
      </c>
      <c r="E96">
        <v>5296.86</v>
      </c>
      <c r="F96">
        <v>5296.37</v>
      </c>
      <c r="G96">
        <v>5228.93</v>
      </c>
      <c r="H96">
        <v>5196.2</v>
      </c>
      <c r="I96">
        <v>5255.26</v>
      </c>
      <c r="J96">
        <v>5303.04</v>
      </c>
      <c r="K96">
        <v>5495.89</v>
      </c>
      <c r="L96">
        <v>5672.56</v>
      </c>
      <c r="M96">
        <v>5784.03</v>
      </c>
      <c r="N96">
        <v>5863.33</v>
      </c>
      <c r="O96">
        <v>6096.66</v>
      </c>
      <c r="P96">
        <v>6116.38</v>
      </c>
      <c r="Q96">
        <v>6303.64</v>
      </c>
      <c r="R96">
        <v>6333.63</v>
      </c>
      <c r="S96">
        <v>6581.21</v>
      </c>
      <c r="T96">
        <v>6799.11</v>
      </c>
      <c r="U96">
        <v>6815.63</v>
      </c>
      <c r="V96">
        <v>6925.81</v>
      </c>
      <c r="W96">
        <v>6844.94</v>
      </c>
      <c r="X96">
        <v>6445.91</v>
      </c>
      <c r="Y96">
        <v>6524.07</v>
      </c>
      <c r="Z96">
        <v>6557.78</v>
      </c>
      <c r="AA96">
        <v>6611.82</v>
      </c>
      <c r="AB96">
        <v>6808.41</v>
      </c>
      <c r="AC96">
        <v>7016.02</v>
      </c>
      <c r="AD96">
        <v>7304.55</v>
      </c>
      <c r="AE96">
        <v>7694.44</v>
      </c>
      <c r="AF96">
        <v>8152.7</v>
      </c>
      <c r="AG96">
        <v>8237.5400000000009</v>
      </c>
      <c r="AH96">
        <v>8238.48</v>
      </c>
      <c r="AI96">
        <v>8472.9</v>
      </c>
      <c r="AJ96">
        <v>8765.81</v>
      </c>
      <c r="AK96">
        <v>9036.94</v>
      </c>
      <c r="AL96">
        <v>9149.73</v>
      </c>
      <c r="AM96">
        <v>9250.86</v>
      </c>
      <c r="AN96">
        <v>9342.5400000000009</v>
      </c>
      <c r="AO96">
        <v>9482.5</v>
      </c>
      <c r="AP96">
        <v>9618.42</v>
      </c>
      <c r="AQ96">
        <v>9755.43</v>
      </c>
      <c r="AR96">
        <v>9889.8799999999992</v>
      </c>
      <c r="AS96">
        <v>10025.65</v>
      </c>
      <c r="AT96">
        <v>10176.23</v>
      </c>
      <c r="AU96">
        <v>10329.620000000001</v>
      </c>
      <c r="AV96">
        <v>10486.42</v>
      </c>
      <c r="AW96">
        <v>10646.2</v>
      </c>
      <c r="AX96">
        <v>10809.97</v>
      </c>
      <c r="AY96">
        <v>10990.94</v>
      </c>
      <c r="AZ96">
        <v>11176.24</v>
      </c>
      <c r="BA96">
        <v>11365.9</v>
      </c>
      <c r="BB96">
        <v>11559.92</v>
      </c>
      <c r="BC96">
        <v>11756.44</v>
      </c>
      <c r="BD96">
        <v>11975.72</v>
      </c>
      <c r="BE96">
        <v>12198.32</v>
      </c>
      <c r="BF96">
        <v>12425.88</v>
      </c>
      <c r="BG96">
        <v>12658.55</v>
      </c>
      <c r="BH96">
        <v>12895.63</v>
      </c>
      <c r="BI96">
        <v>13155.04</v>
      </c>
      <c r="BJ96">
        <v>13419.67</v>
      </c>
      <c r="BK96">
        <v>13689.93</v>
      </c>
      <c r="BL96">
        <v>13964.95</v>
      </c>
      <c r="BM96">
        <v>14244.61</v>
      </c>
      <c r="BN96">
        <v>14551.69</v>
      </c>
      <c r="BO96">
        <v>14864.91</v>
      </c>
      <c r="BP96">
        <v>15184.88</v>
      </c>
      <c r="BQ96">
        <v>15511.62</v>
      </c>
      <c r="BR96">
        <v>15845.42</v>
      </c>
      <c r="BS96">
        <v>16203.4</v>
      </c>
      <c r="BT96">
        <v>16569.91</v>
      </c>
      <c r="BU96">
        <v>16944.93</v>
      </c>
      <c r="BV96">
        <v>17328.45</v>
      </c>
      <c r="BW96">
        <v>17720.060000000001</v>
      </c>
    </row>
    <row r="97" spans="1:75" x14ac:dyDescent="0.25">
      <c r="A97" t="s">
        <v>163</v>
      </c>
      <c r="B97" t="s">
        <v>164</v>
      </c>
      <c r="C97" t="s">
        <v>98</v>
      </c>
      <c r="D97" t="s">
        <v>102</v>
      </c>
      <c r="E97">
        <v>69956.2</v>
      </c>
      <c r="F97">
        <v>69682.83</v>
      </c>
      <c r="G97">
        <v>70337.259999999995</v>
      </c>
      <c r="H97">
        <v>67247.320000000007</v>
      </c>
      <c r="I97">
        <v>64015.39</v>
      </c>
      <c r="J97">
        <v>56664.21</v>
      </c>
      <c r="K97">
        <v>55501.27</v>
      </c>
      <c r="L97">
        <v>56129.39</v>
      </c>
      <c r="M97">
        <v>58474.45</v>
      </c>
      <c r="N97">
        <v>56823.8</v>
      </c>
      <c r="O97">
        <v>55763.93</v>
      </c>
      <c r="P97">
        <v>55223.85</v>
      </c>
      <c r="Q97">
        <v>64628.95</v>
      </c>
      <c r="R97">
        <v>71613.600000000006</v>
      </c>
      <c r="S97">
        <v>102761.08</v>
      </c>
      <c r="T97">
        <v>113704.07</v>
      </c>
      <c r="U97">
        <v>117345.16</v>
      </c>
      <c r="V97">
        <v>126381.73</v>
      </c>
      <c r="W97">
        <v>115030.79</v>
      </c>
      <c r="X97">
        <v>99252.55</v>
      </c>
      <c r="Y97">
        <v>111511.48</v>
      </c>
      <c r="Z97">
        <v>107811.87</v>
      </c>
      <c r="AA97">
        <v>105488.43</v>
      </c>
      <c r="AB97">
        <v>100494.61</v>
      </c>
      <c r="AC97">
        <v>119916.14</v>
      </c>
      <c r="AD97">
        <v>146525</v>
      </c>
      <c r="AE97">
        <v>158017.23000000001</v>
      </c>
      <c r="AF97">
        <v>197098.5</v>
      </c>
      <c r="AG97">
        <v>224891.05</v>
      </c>
      <c r="AH97">
        <v>214481.36</v>
      </c>
      <c r="AI97">
        <v>259982.36</v>
      </c>
      <c r="AJ97">
        <v>287753.15999999997</v>
      </c>
      <c r="AK97">
        <v>297696.38</v>
      </c>
      <c r="AL97">
        <v>299332.90999999997</v>
      </c>
      <c r="AM97">
        <v>300472.38</v>
      </c>
      <c r="AN97">
        <v>301176.09000000003</v>
      </c>
      <c r="AO97">
        <v>303415.25</v>
      </c>
      <c r="AP97">
        <v>305588.94</v>
      </c>
      <c r="AQ97">
        <v>307712.69</v>
      </c>
      <c r="AR97">
        <v>309618.13</v>
      </c>
      <c r="AS97">
        <v>311459.56</v>
      </c>
      <c r="AT97">
        <v>313871.65999999997</v>
      </c>
      <c r="AU97">
        <v>316391.81</v>
      </c>
      <c r="AV97">
        <v>318923.28000000003</v>
      </c>
      <c r="AW97">
        <v>321447.25</v>
      </c>
      <c r="AX97">
        <v>324007.06</v>
      </c>
      <c r="AY97">
        <v>327225.88</v>
      </c>
      <c r="AZ97">
        <v>330581.78000000003</v>
      </c>
      <c r="BA97">
        <v>333977.90999999997</v>
      </c>
      <c r="BB97">
        <v>337413.09</v>
      </c>
      <c r="BC97">
        <v>340805.34</v>
      </c>
      <c r="BD97">
        <v>345059.19</v>
      </c>
      <c r="BE97">
        <v>349375.47</v>
      </c>
      <c r="BF97">
        <v>353746.28</v>
      </c>
      <c r="BG97">
        <v>358172.91</v>
      </c>
      <c r="BH97">
        <v>362622.06</v>
      </c>
      <c r="BI97">
        <v>367899.75</v>
      </c>
      <c r="BJ97">
        <v>373288.66</v>
      </c>
      <c r="BK97">
        <v>378750.88</v>
      </c>
      <c r="BL97">
        <v>384256.03</v>
      </c>
      <c r="BM97">
        <v>389807.22</v>
      </c>
      <c r="BN97">
        <v>396342.28</v>
      </c>
      <c r="BO97">
        <v>403020.28</v>
      </c>
      <c r="BP97">
        <v>409809.59</v>
      </c>
      <c r="BQ97">
        <v>416701.44</v>
      </c>
      <c r="BR97">
        <v>423701.31</v>
      </c>
      <c r="BS97">
        <v>431610.78</v>
      </c>
      <c r="BT97">
        <v>439729.25</v>
      </c>
      <c r="BU97">
        <v>448018.75</v>
      </c>
      <c r="BV97">
        <v>456499</v>
      </c>
      <c r="BW97">
        <v>465162.5</v>
      </c>
    </row>
    <row r="98" spans="1:75" x14ac:dyDescent="0.25">
      <c r="A98" t="s">
        <v>165</v>
      </c>
      <c r="B98" t="s">
        <v>166</v>
      </c>
      <c r="C98" t="s">
        <v>98</v>
      </c>
      <c r="D98" t="s">
        <v>99</v>
      </c>
      <c r="E98">
        <v>2673.99</v>
      </c>
      <c r="F98">
        <v>3145.13</v>
      </c>
      <c r="G98">
        <v>3887.31</v>
      </c>
      <c r="H98">
        <v>4114.88</v>
      </c>
      <c r="I98">
        <v>4401.93</v>
      </c>
      <c r="J98">
        <v>4349.74</v>
      </c>
      <c r="K98">
        <v>4051.28</v>
      </c>
      <c r="L98">
        <v>4058.96</v>
      </c>
      <c r="M98">
        <v>4130.6499999999996</v>
      </c>
      <c r="N98">
        <v>4238.04</v>
      </c>
      <c r="O98">
        <v>4280.42</v>
      </c>
      <c r="P98">
        <v>4383.1499999999996</v>
      </c>
      <c r="Q98">
        <v>4497.1099999999997</v>
      </c>
      <c r="R98">
        <v>4452.1400000000003</v>
      </c>
      <c r="S98">
        <v>4207.2700000000004</v>
      </c>
      <c r="T98">
        <v>4375.5600000000004</v>
      </c>
      <c r="U98">
        <v>4563.71</v>
      </c>
      <c r="V98">
        <v>4536.33</v>
      </c>
      <c r="W98">
        <v>4704.18</v>
      </c>
      <c r="X98">
        <v>4581.87</v>
      </c>
      <c r="Y98">
        <v>4930.09</v>
      </c>
      <c r="Z98">
        <v>5117.43</v>
      </c>
      <c r="AA98">
        <v>5363.07</v>
      </c>
      <c r="AB98">
        <v>5455.42</v>
      </c>
      <c r="AC98">
        <v>5651.81</v>
      </c>
      <c r="AD98">
        <v>6087</v>
      </c>
      <c r="AE98">
        <v>6466.59</v>
      </c>
      <c r="AF98">
        <v>6363.77</v>
      </c>
      <c r="AG98">
        <v>6718.23</v>
      </c>
      <c r="AH98">
        <v>7220.02</v>
      </c>
      <c r="AI98">
        <v>7851.91</v>
      </c>
      <c r="AJ98">
        <v>8244.19</v>
      </c>
      <c r="AK98">
        <v>8817.41</v>
      </c>
      <c r="AL98">
        <v>9171.51</v>
      </c>
      <c r="AM98">
        <v>9480.66</v>
      </c>
      <c r="AN98">
        <v>9726.7099999999991</v>
      </c>
      <c r="AO98">
        <v>9990.56</v>
      </c>
      <c r="AP98">
        <v>10225.77</v>
      </c>
      <c r="AQ98">
        <v>10469.780000000001</v>
      </c>
      <c r="AR98">
        <v>10670.23</v>
      </c>
      <c r="AS98">
        <v>10858.17</v>
      </c>
      <c r="AT98">
        <v>11044.96</v>
      </c>
      <c r="AU98">
        <v>11237.68</v>
      </c>
      <c r="AV98">
        <v>11431.15</v>
      </c>
      <c r="AW98">
        <v>11620.98</v>
      </c>
      <c r="AX98">
        <v>11818.48</v>
      </c>
      <c r="AY98">
        <v>12025.66</v>
      </c>
      <c r="AZ98">
        <v>12239.81</v>
      </c>
      <c r="BA98">
        <v>12458.25</v>
      </c>
      <c r="BB98">
        <v>12680.95</v>
      </c>
      <c r="BC98">
        <v>12888.05</v>
      </c>
      <c r="BD98">
        <v>13134.57</v>
      </c>
      <c r="BE98">
        <v>13370.42</v>
      </c>
      <c r="BF98">
        <v>13611.16</v>
      </c>
      <c r="BG98">
        <v>13856.29</v>
      </c>
      <c r="BH98">
        <v>14097.7</v>
      </c>
      <c r="BI98">
        <v>14361.18</v>
      </c>
      <c r="BJ98">
        <v>14621.78</v>
      </c>
      <c r="BK98">
        <v>14887.54</v>
      </c>
      <c r="BL98">
        <v>15154.72</v>
      </c>
      <c r="BM98">
        <v>15427.1</v>
      </c>
      <c r="BN98">
        <v>15714.46</v>
      </c>
      <c r="BO98">
        <v>16003.89</v>
      </c>
      <c r="BP98">
        <v>16299.59</v>
      </c>
      <c r="BQ98">
        <v>16597.900000000001</v>
      </c>
      <c r="BR98">
        <v>16898.82</v>
      </c>
      <c r="BS98">
        <v>17219.87</v>
      </c>
      <c r="BT98">
        <v>17544.52</v>
      </c>
      <c r="BU98">
        <v>17872.75</v>
      </c>
      <c r="BV98">
        <v>18208.009999999998</v>
      </c>
      <c r="BW98">
        <v>18546.490000000002</v>
      </c>
    </row>
    <row r="99" spans="1:75" x14ac:dyDescent="0.25">
      <c r="A99" t="s">
        <v>165</v>
      </c>
      <c r="B99" t="s">
        <v>166</v>
      </c>
      <c r="C99" t="s">
        <v>100</v>
      </c>
      <c r="D99" t="s">
        <v>101</v>
      </c>
      <c r="E99">
        <v>2918.31</v>
      </c>
      <c r="F99">
        <v>3333.16</v>
      </c>
      <c r="G99">
        <v>3999.95</v>
      </c>
      <c r="H99">
        <v>4111.3100000000004</v>
      </c>
      <c r="I99">
        <v>4271.8900000000003</v>
      </c>
      <c r="J99">
        <v>4101.96</v>
      </c>
      <c r="K99">
        <v>3714.25</v>
      </c>
      <c r="L99">
        <v>3619.15</v>
      </c>
      <c r="M99">
        <v>3583.13</v>
      </c>
      <c r="N99">
        <v>3577.39</v>
      </c>
      <c r="O99">
        <v>3516.57</v>
      </c>
      <c r="P99">
        <v>3505.53</v>
      </c>
      <c r="Q99">
        <v>3502.12</v>
      </c>
      <c r="R99">
        <v>3375.91</v>
      </c>
      <c r="S99">
        <v>3105.43</v>
      </c>
      <c r="T99">
        <v>3142.48</v>
      </c>
      <c r="U99">
        <v>3187.32</v>
      </c>
      <c r="V99">
        <v>3079.72</v>
      </c>
      <c r="W99">
        <v>3105.07</v>
      </c>
      <c r="X99">
        <v>2943.07</v>
      </c>
      <c r="Y99">
        <v>3085.61</v>
      </c>
      <c r="Z99">
        <v>3125.56</v>
      </c>
      <c r="AA99">
        <v>3200.3</v>
      </c>
      <c r="AB99">
        <v>3181.65</v>
      </c>
      <c r="AC99">
        <v>3219.09</v>
      </c>
      <c r="AD99">
        <v>3381.19</v>
      </c>
      <c r="AE99">
        <v>3497.62</v>
      </c>
      <c r="AF99">
        <v>3347.85</v>
      </c>
      <c r="AG99">
        <v>3436.92</v>
      </c>
      <c r="AH99">
        <v>3595.12</v>
      </c>
      <c r="AI99">
        <v>3811.66</v>
      </c>
      <c r="AJ99">
        <v>3908.46</v>
      </c>
      <c r="AK99">
        <v>4088.06</v>
      </c>
      <c r="AL99">
        <v>4162.62</v>
      </c>
      <c r="AM99">
        <v>4214.1099999999997</v>
      </c>
      <c r="AN99">
        <v>4234.47</v>
      </c>
      <c r="AO99">
        <v>4259.8500000000004</v>
      </c>
      <c r="AP99">
        <v>4270.8</v>
      </c>
      <c r="AQ99">
        <v>4282.99</v>
      </c>
      <c r="AR99">
        <v>4274.87</v>
      </c>
      <c r="AS99">
        <v>4259.53</v>
      </c>
      <c r="AT99">
        <v>4241.5</v>
      </c>
      <c r="AU99">
        <v>4223.7299999999996</v>
      </c>
      <c r="AV99">
        <v>4204.8</v>
      </c>
      <c r="AW99">
        <v>4183.9399999999996</v>
      </c>
      <c r="AX99">
        <v>4165.78</v>
      </c>
      <c r="AY99">
        <v>4151.0200000000004</v>
      </c>
      <c r="AZ99">
        <v>4138.4399999999996</v>
      </c>
      <c r="BA99">
        <v>4126.96</v>
      </c>
      <c r="BB99">
        <v>4116.34</v>
      </c>
      <c r="BC99">
        <v>4100.12</v>
      </c>
      <c r="BD99">
        <v>4095.85</v>
      </c>
      <c r="BE99">
        <v>4087.6</v>
      </c>
      <c r="BF99">
        <v>4080.37</v>
      </c>
      <c r="BG99">
        <v>4074.02</v>
      </c>
      <c r="BH99">
        <v>4066.26</v>
      </c>
      <c r="BI99">
        <v>4064.5</v>
      </c>
      <c r="BJ99">
        <v>4061.53</v>
      </c>
      <c r="BK99">
        <v>4059.67</v>
      </c>
      <c r="BL99">
        <v>4057.94</v>
      </c>
      <c r="BM99">
        <v>4057.37</v>
      </c>
      <c r="BN99">
        <v>4060.49</v>
      </c>
      <c r="BO99">
        <v>4063.86</v>
      </c>
      <c r="BP99">
        <v>4068.55</v>
      </c>
      <c r="BQ99">
        <v>4073.61</v>
      </c>
      <c r="BR99">
        <v>4079.07</v>
      </c>
      <c r="BS99">
        <v>4089.08</v>
      </c>
      <c r="BT99">
        <v>4099.6099999999997</v>
      </c>
      <c r="BU99">
        <v>4110.6400000000003</v>
      </c>
      <c r="BV99">
        <v>4122.9799999999996</v>
      </c>
      <c r="BW99">
        <v>4135.7299999999996</v>
      </c>
    </row>
    <row r="100" spans="1:75" x14ac:dyDescent="0.25">
      <c r="A100" t="s">
        <v>165</v>
      </c>
      <c r="B100" t="s">
        <v>166</v>
      </c>
      <c r="C100" t="s">
        <v>98</v>
      </c>
      <c r="D100" t="s">
        <v>102</v>
      </c>
      <c r="E100">
        <v>3533.45</v>
      </c>
      <c r="F100">
        <v>3775.59</v>
      </c>
      <c r="G100">
        <v>3857.1</v>
      </c>
      <c r="H100">
        <v>3601.52</v>
      </c>
      <c r="I100">
        <v>3630.56</v>
      </c>
      <c r="J100">
        <v>3470.44</v>
      </c>
      <c r="K100">
        <v>2905.03</v>
      </c>
      <c r="L100">
        <v>3506.82</v>
      </c>
      <c r="M100">
        <v>3263.12</v>
      </c>
      <c r="N100">
        <v>3396.4</v>
      </c>
      <c r="O100">
        <v>3832.58</v>
      </c>
      <c r="P100">
        <v>3608.76</v>
      </c>
      <c r="Q100">
        <v>3804.58</v>
      </c>
      <c r="R100">
        <v>2435.62</v>
      </c>
      <c r="S100">
        <v>2200.9499999999998</v>
      </c>
      <c r="T100">
        <v>2572.2600000000002</v>
      </c>
      <c r="U100">
        <v>3034.8</v>
      </c>
      <c r="V100">
        <v>2721.96</v>
      </c>
      <c r="W100">
        <v>2252.92</v>
      </c>
      <c r="X100">
        <v>2680.98</v>
      </c>
      <c r="Y100">
        <v>3589.63</v>
      </c>
      <c r="Z100">
        <v>3046.05</v>
      </c>
      <c r="AA100">
        <v>3245.72</v>
      </c>
      <c r="AB100">
        <v>3713.31</v>
      </c>
      <c r="AC100">
        <v>4807.3900000000003</v>
      </c>
      <c r="AD100">
        <v>6087</v>
      </c>
      <c r="AE100">
        <v>7496.6</v>
      </c>
      <c r="AF100">
        <v>7910.56</v>
      </c>
      <c r="AG100">
        <v>10933.32</v>
      </c>
      <c r="AH100">
        <v>8751.6200000000008</v>
      </c>
      <c r="AI100">
        <v>10829.36</v>
      </c>
      <c r="AJ100">
        <v>13013.44</v>
      </c>
      <c r="AK100">
        <v>14310.67</v>
      </c>
      <c r="AL100">
        <v>14841.39</v>
      </c>
      <c r="AM100">
        <v>15170.51</v>
      </c>
      <c r="AN100">
        <v>15226.93</v>
      </c>
      <c r="AO100">
        <v>15306.6</v>
      </c>
      <c r="AP100">
        <v>15263.17</v>
      </c>
      <c r="AQ100">
        <v>15238.76</v>
      </c>
      <c r="AR100">
        <v>15050.86</v>
      </c>
      <c r="AS100">
        <v>14821.68</v>
      </c>
      <c r="AT100">
        <v>14561.58</v>
      </c>
      <c r="AU100">
        <v>14322.95</v>
      </c>
      <c r="AV100">
        <v>14088.66</v>
      </c>
      <c r="AW100">
        <v>13846.97</v>
      </c>
      <c r="AX100">
        <v>13632.72</v>
      </c>
      <c r="AY100">
        <v>13458.19</v>
      </c>
      <c r="AZ100">
        <v>13303.68</v>
      </c>
      <c r="BA100">
        <v>13160.47</v>
      </c>
      <c r="BB100">
        <v>13027.71</v>
      </c>
      <c r="BC100">
        <v>12856.3</v>
      </c>
      <c r="BD100">
        <v>12775.16</v>
      </c>
      <c r="BE100">
        <v>12664.1</v>
      </c>
      <c r="BF100">
        <v>12562.08</v>
      </c>
      <c r="BG100">
        <v>12468.43</v>
      </c>
      <c r="BH100">
        <v>12365.67</v>
      </c>
      <c r="BI100">
        <v>12304.8</v>
      </c>
      <c r="BJ100">
        <v>12234.66</v>
      </c>
      <c r="BK100">
        <v>12171.53</v>
      </c>
      <c r="BL100">
        <v>12107.32</v>
      </c>
      <c r="BM100">
        <v>12049.53</v>
      </c>
      <c r="BN100">
        <v>12013.21</v>
      </c>
      <c r="BO100">
        <v>11976.08</v>
      </c>
      <c r="BP100">
        <v>11944.57</v>
      </c>
      <c r="BQ100">
        <v>11911.57</v>
      </c>
      <c r="BR100">
        <v>11877.15</v>
      </c>
      <c r="BS100">
        <v>11869.03</v>
      </c>
      <c r="BT100">
        <v>11860.26</v>
      </c>
      <c r="BU100">
        <v>11849.99</v>
      </c>
      <c r="BV100">
        <v>11844.31</v>
      </c>
      <c r="BW100">
        <v>11836.99</v>
      </c>
    </row>
    <row r="101" spans="1:75" x14ac:dyDescent="0.25">
      <c r="A101" t="s">
        <v>167</v>
      </c>
      <c r="B101" t="s">
        <v>168</v>
      </c>
      <c r="C101" t="s">
        <v>98</v>
      </c>
      <c r="D101" t="s">
        <v>99</v>
      </c>
      <c r="E101">
        <v>7657.89</v>
      </c>
      <c r="F101">
        <v>7484.7</v>
      </c>
      <c r="G101">
        <v>6939.4</v>
      </c>
      <c r="H101">
        <v>7138.07</v>
      </c>
      <c r="I101">
        <v>7580.75</v>
      </c>
      <c r="J101">
        <v>7659.7</v>
      </c>
      <c r="K101">
        <v>8102.81</v>
      </c>
      <c r="L101">
        <v>8659.91</v>
      </c>
      <c r="M101">
        <v>8990.67</v>
      </c>
      <c r="N101">
        <v>9446.11</v>
      </c>
      <c r="O101">
        <v>9814.9699999999993</v>
      </c>
      <c r="P101">
        <v>10067.4</v>
      </c>
      <c r="Q101">
        <v>10988.77</v>
      </c>
      <c r="R101">
        <v>11803.45</v>
      </c>
      <c r="S101">
        <v>12361.7</v>
      </c>
      <c r="T101">
        <v>12846.39</v>
      </c>
      <c r="U101">
        <v>12960.29</v>
      </c>
      <c r="V101">
        <v>13683.23</v>
      </c>
      <c r="W101">
        <v>14832.33</v>
      </c>
      <c r="X101">
        <v>16051.87</v>
      </c>
      <c r="Y101">
        <v>16340.94</v>
      </c>
      <c r="Z101">
        <v>16516.830000000002</v>
      </c>
      <c r="AA101">
        <v>16996.18</v>
      </c>
      <c r="AB101">
        <v>18084.71</v>
      </c>
      <c r="AC101">
        <v>18855.02</v>
      </c>
      <c r="AD101">
        <v>19964.89</v>
      </c>
      <c r="AE101">
        <v>21717.74</v>
      </c>
      <c r="AF101">
        <v>23410.74</v>
      </c>
      <c r="AG101">
        <v>24099.29</v>
      </c>
      <c r="AH101">
        <v>23788.17</v>
      </c>
      <c r="AI101">
        <v>24780.61</v>
      </c>
      <c r="AJ101">
        <v>25771.84</v>
      </c>
      <c r="AK101">
        <v>26828.48</v>
      </c>
      <c r="AL101">
        <v>27858.79</v>
      </c>
      <c r="AM101">
        <v>28911.3</v>
      </c>
      <c r="AN101">
        <v>29997.200000000001</v>
      </c>
      <c r="AO101">
        <v>31277.21</v>
      </c>
      <c r="AP101">
        <v>32609.18</v>
      </c>
      <c r="AQ101">
        <v>33986.97</v>
      </c>
      <c r="AR101">
        <v>35409.919999999998</v>
      </c>
      <c r="AS101">
        <v>36869.360000000001</v>
      </c>
      <c r="AT101">
        <v>38390.1</v>
      </c>
      <c r="AU101">
        <v>39938.959999999999</v>
      </c>
      <c r="AV101">
        <v>41521.42</v>
      </c>
      <c r="AW101">
        <v>43143.41</v>
      </c>
      <c r="AX101">
        <v>44803.96</v>
      </c>
      <c r="AY101">
        <v>46512.84</v>
      </c>
      <c r="AZ101">
        <v>48253.18</v>
      </c>
      <c r="BA101">
        <v>50031.17</v>
      </c>
      <c r="BB101">
        <v>51851.13</v>
      </c>
      <c r="BC101">
        <v>53721.29</v>
      </c>
      <c r="BD101">
        <v>55655.46</v>
      </c>
      <c r="BE101">
        <v>57637.35</v>
      </c>
      <c r="BF101">
        <v>59665.599999999999</v>
      </c>
      <c r="BG101">
        <v>61738.2</v>
      </c>
      <c r="BH101">
        <v>63854.13</v>
      </c>
      <c r="BI101">
        <v>66053.460000000006</v>
      </c>
      <c r="BJ101">
        <v>68300.34</v>
      </c>
      <c r="BK101">
        <v>70590.52</v>
      </c>
      <c r="BL101">
        <v>72917.3</v>
      </c>
      <c r="BM101">
        <v>75272.09</v>
      </c>
      <c r="BN101">
        <v>77732.55</v>
      </c>
      <c r="BO101">
        <v>80231.539999999994</v>
      </c>
      <c r="BP101">
        <v>82767.09</v>
      </c>
      <c r="BQ101">
        <v>85337.83</v>
      </c>
      <c r="BR101">
        <v>87941.55</v>
      </c>
      <c r="BS101">
        <v>90591.69</v>
      </c>
      <c r="BT101">
        <v>93274.880000000005</v>
      </c>
      <c r="BU101">
        <v>95993.69</v>
      </c>
      <c r="BV101">
        <v>98747.88</v>
      </c>
      <c r="BW101">
        <v>101538</v>
      </c>
    </row>
    <row r="102" spans="1:75" x14ac:dyDescent="0.25">
      <c r="A102" t="s">
        <v>167</v>
      </c>
      <c r="B102" t="s">
        <v>168</v>
      </c>
      <c r="C102" t="s">
        <v>100</v>
      </c>
      <c r="D102" t="s">
        <v>101</v>
      </c>
      <c r="E102">
        <v>6377.74</v>
      </c>
      <c r="F102">
        <v>6062.64</v>
      </c>
      <c r="G102">
        <v>5466.29</v>
      </c>
      <c r="H102">
        <v>5468.28</v>
      </c>
      <c r="I102">
        <v>5648.86</v>
      </c>
      <c r="J102">
        <v>5553.49</v>
      </c>
      <c r="K102">
        <v>5717.82</v>
      </c>
      <c r="L102">
        <v>5949.6</v>
      </c>
      <c r="M102">
        <v>6016.08</v>
      </c>
      <c r="N102">
        <v>6159.14</v>
      </c>
      <c r="O102">
        <v>6238.93</v>
      </c>
      <c r="P102">
        <v>6242.41</v>
      </c>
      <c r="Q102">
        <v>6650.18</v>
      </c>
      <c r="R102">
        <v>6973.32</v>
      </c>
      <c r="S102">
        <v>7128.16</v>
      </c>
      <c r="T102">
        <v>7227.37</v>
      </c>
      <c r="U102">
        <v>7110.7</v>
      </c>
      <c r="V102">
        <v>7319.75</v>
      </c>
      <c r="W102">
        <v>7738.63</v>
      </c>
      <c r="X102">
        <v>8176.17</v>
      </c>
      <c r="Y102">
        <v>8137.21</v>
      </c>
      <c r="Z102">
        <v>8052.68</v>
      </c>
      <c r="AA102">
        <v>8123.52</v>
      </c>
      <c r="AB102">
        <v>8483.32</v>
      </c>
      <c r="AC102">
        <v>8687.7000000000007</v>
      </c>
      <c r="AD102">
        <v>9041.5400000000009</v>
      </c>
      <c r="AE102">
        <v>9672.83</v>
      </c>
      <c r="AF102">
        <v>10261.1</v>
      </c>
      <c r="AG102">
        <v>10400.530000000001</v>
      </c>
      <c r="AH102">
        <v>10112.700000000001</v>
      </c>
      <c r="AI102">
        <v>10380.620000000001</v>
      </c>
      <c r="AJ102">
        <v>10641.24</v>
      </c>
      <c r="AK102">
        <v>10922.36</v>
      </c>
      <c r="AL102">
        <v>11187.25</v>
      </c>
      <c r="AM102">
        <v>11457.22</v>
      </c>
      <c r="AN102">
        <v>11737.7</v>
      </c>
      <c r="AO102">
        <v>12091.03</v>
      </c>
      <c r="AP102">
        <v>12460.57</v>
      </c>
      <c r="AQ102">
        <v>12843.89</v>
      </c>
      <c r="AR102">
        <v>13240.62</v>
      </c>
      <c r="AS102">
        <v>13647.51</v>
      </c>
      <c r="AT102">
        <v>14073.88</v>
      </c>
      <c r="AU102">
        <v>14507.74</v>
      </c>
      <c r="AV102">
        <v>14951.38</v>
      </c>
      <c r="AW102">
        <v>15407.19</v>
      </c>
      <c r="AX102">
        <v>15875.03</v>
      </c>
      <c r="AY102">
        <v>16358.58</v>
      </c>
      <c r="AZ102">
        <v>16852.099999999999</v>
      </c>
      <c r="BA102">
        <v>17357.939999999999</v>
      </c>
      <c r="BB102">
        <v>17877.7</v>
      </c>
      <c r="BC102">
        <v>18414.32</v>
      </c>
      <c r="BD102">
        <v>18972.68</v>
      </c>
      <c r="BE102">
        <v>19547.36</v>
      </c>
      <c r="BF102">
        <v>20138.099999999999</v>
      </c>
      <c r="BG102">
        <v>20744.39</v>
      </c>
      <c r="BH102">
        <v>21366.13</v>
      </c>
      <c r="BI102">
        <v>22016.92</v>
      </c>
      <c r="BJ102">
        <v>22685.01</v>
      </c>
      <c r="BK102">
        <v>23369.31</v>
      </c>
      <c r="BL102">
        <v>24067.96</v>
      </c>
      <c r="BM102">
        <v>24778.53</v>
      </c>
      <c r="BN102">
        <v>25526.9</v>
      </c>
      <c r="BO102">
        <v>26291.34</v>
      </c>
      <c r="BP102">
        <v>27071.67</v>
      </c>
      <c r="BQ102">
        <v>27867.99</v>
      </c>
      <c r="BR102">
        <v>28680.07</v>
      </c>
      <c r="BS102">
        <v>29512.77</v>
      </c>
      <c r="BT102">
        <v>30362.19</v>
      </c>
      <c r="BU102">
        <v>31229.72</v>
      </c>
      <c r="BV102">
        <v>32115.84</v>
      </c>
      <c r="BW102">
        <v>33021.25</v>
      </c>
    </row>
    <row r="103" spans="1:75" x14ac:dyDescent="0.25">
      <c r="A103" t="s">
        <v>167</v>
      </c>
      <c r="B103" t="s">
        <v>168</v>
      </c>
      <c r="C103" t="s">
        <v>98</v>
      </c>
      <c r="D103" t="s">
        <v>102</v>
      </c>
      <c r="E103">
        <v>10119.24</v>
      </c>
      <c r="F103">
        <v>5024.53</v>
      </c>
      <c r="G103">
        <v>4704.95</v>
      </c>
      <c r="H103">
        <v>6904.4</v>
      </c>
      <c r="I103">
        <v>7687.77</v>
      </c>
      <c r="J103">
        <v>7789.13</v>
      </c>
      <c r="K103">
        <v>8700.8799999999992</v>
      </c>
      <c r="L103">
        <v>9013.74</v>
      </c>
      <c r="M103">
        <v>9042.39</v>
      </c>
      <c r="N103">
        <v>9867.84</v>
      </c>
      <c r="O103">
        <v>10250.879999999999</v>
      </c>
      <c r="P103">
        <v>9591.3700000000008</v>
      </c>
      <c r="Q103">
        <v>11244.08</v>
      </c>
      <c r="R103">
        <v>12369.21</v>
      </c>
      <c r="S103">
        <v>13278.55</v>
      </c>
      <c r="T103">
        <v>14408.38</v>
      </c>
      <c r="U103">
        <v>14303.67</v>
      </c>
      <c r="V103">
        <v>15201.17</v>
      </c>
      <c r="W103">
        <v>16470.990000000002</v>
      </c>
      <c r="X103">
        <v>18191.45</v>
      </c>
      <c r="Y103">
        <v>17975.11</v>
      </c>
      <c r="Z103">
        <v>18080.53</v>
      </c>
      <c r="AA103">
        <v>18269.68</v>
      </c>
      <c r="AB103">
        <v>18607.830000000002</v>
      </c>
      <c r="AC103">
        <v>19213.63</v>
      </c>
      <c r="AD103">
        <v>19964.89</v>
      </c>
      <c r="AE103">
        <v>21822.48</v>
      </c>
      <c r="AF103">
        <v>24748.86</v>
      </c>
      <c r="AG103">
        <v>27499.98</v>
      </c>
      <c r="AH103">
        <v>26738</v>
      </c>
      <c r="AI103">
        <v>32407.78</v>
      </c>
      <c r="AJ103">
        <v>35661.629999999997</v>
      </c>
      <c r="AK103">
        <v>36843.199999999997</v>
      </c>
      <c r="AL103">
        <v>37849.72</v>
      </c>
      <c r="AM103">
        <v>38879.64</v>
      </c>
      <c r="AN103">
        <v>39953.050000000003</v>
      </c>
      <c r="AO103">
        <v>41281.21</v>
      </c>
      <c r="AP103">
        <v>42676.72</v>
      </c>
      <c r="AQ103">
        <v>44115.09</v>
      </c>
      <c r="AR103">
        <v>45606.77</v>
      </c>
      <c r="AS103">
        <v>47134.69</v>
      </c>
      <c r="AT103">
        <v>48743.5</v>
      </c>
      <c r="AU103">
        <v>50390.720000000001</v>
      </c>
      <c r="AV103">
        <v>52071.31</v>
      </c>
      <c r="AW103">
        <v>53794.34</v>
      </c>
      <c r="AX103">
        <v>55556.57</v>
      </c>
      <c r="AY103">
        <v>57383.59</v>
      </c>
      <c r="AZ103">
        <v>59256.52</v>
      </c>
      <c r="BA103">
        <v>61172.37</v>
      </c>
      <c r="BB103">
        <v>63137.440000000002</v>
      </c>
      <c r="BC103">
        <v>65167.57</v>
      </c>
      <c r="BD103">
        <v>67286.009999999995</v>
      </c>
      <c r="BE103">
        <v>69480.56</v>
      </c>
      <c r="BF103">
        <v>71735.78</v>
      </c>
      <c r="BG103">
        <v>74050.570000000007</v>
      </c>
      <c r="BH103">
        <v>76427.12</v>
      </c>
      <c r="BI103">
        <v>78936.710000000006</v>
      </c>
      <c r="BJ103">
        <v>81528.820000000007</v>
      </c>
      <c r="BK103">
        <v>84188.26</v>
      </c>
      <c r="BL103">
        <v>86909.91</v>
      </c>
      <c r="BM103">
        <v>89684.7</v>
      </c>
      <c r="BN103">
        <v>92643.24</v>
      </c>
      <c r="BO103">
        <v>95685.38</v>
      </c>
      <c r="BP103">
        <v>98801.06</v>
      </c>
      <c r="BQ103">
        <v>101992.37</v>
      </c>
      <c r="BR103">
        <v>105259.32</v>
      </c>
      <c r="BS103">
        <v>108657.52</v>
      </c>
      <c r="BT103">
        <v>112148.56</v>
      </c>
      <c r="BU103">
        <v>115730.95</v>
      </c>
      <c r="BV103">
        <v>119406.67</v>
      </c>
      <c r="BW103">
        <v>123181.13</v>
      </c>
    </row>
    <row r="104" spans="1:75" x14ac:dyDescent="0.25">
      <c r="A104" t="s">
        <v>169</v>
      </c>
      <c r="B104" t="s">
        <v>170</v>
      </c>
      <c r="C104" t="s">
        <v>98</v>
      </c>
      <c r="D104" t="s">
        <v>99</v>
      </c>
      <c r="E104">
        <v>12139</v>
      </c>
      <c r="F104">
        <v>12563.92</v>
      </c>
      <c r="G104">
        <v>12589.15</v>
      </c>
      <c r="H104">
        <v>12098.14</v>
      </c>
      <c r="I104">
        <v>11771.34</v>
      </c>
      <c r="J104">
        <v>12301.2</v>
      </c>
      <c r="K104">
        <v>12702.14</v>
      </c>
      <c r="L104">
        <v>12657.81</v>
      </c>
      <c r="M104">
        <v>12801.66</v>
      </c>
      <c r="N104">
        <v>13179.05</v>
      </c>
      <c r="O104">
        <v>13034.63</v>
      </c>
      <c r="P104">
        <v>13039.96</v>
      </c>
      <c r="Q104">
        <v>13008.07</v>
      </c>
      <c r="R104">
        <v>12983.03</v>
      </c>
      <c r="S104">
        <v>13088.35</v>
      </c>
      <c r="T104">
        <v>14020.99</v>
      </c>
      <c r="U104">
        <v>15104.72</v>
      </c>
      <c r="V104">
        <v>15968.57</v>
      </c>
      <c r="W104">
        <v>16727.47</v>
      </c>
      <c r="X104">
        <v>16992.84</v>
      </c>
      <c r="Y104">
        <v>16364.07</v>
      </c>
      <c r="Z104">
        <v>16360.6</v>
      </c>
      <c r="AA104">
        <v>16126.51</v>
      </c>
      <c r="AB104">
        <v>15875.68</v>
      </c>
      <c r="AC104">
        <v>16160.47</v>
      </c>
      <c r="AD104">
        <v>16363.44</v>
      </c>
      <c r="AE104">
        <v>16475.39</v>
      </c>
      <c r="AF104">
        <v>16757.82</v>
      </c>
      <c r="AG104">
        <v>17128.830000000002</v>
      </c>
      <c r="AH104">
        <v>17771.16</v>
      </c>
      <c r="AI104">
        <v>18199.8</v>
      </c>
      <c r="AJ104">
        <v>17137.48</v>
      </c>
      <c r="AK104">
        <v>18587.310000000001</v>
      </c>
      <c r="AL104">
        <v>19320.21</v>
      </c>
      <c r="AM104">
        <v>20103.990000000002</v>
      </c>
      <c r="AN104">
        <v>20946.97</v>
      </c>
      <c r="AO104">
        <v>21885.78</v>
      </c>
      <c r="AP104">
        <v>22854.07</v>
      </c>
      <c r="AQ104">
        <v>23876.82</v>
      </c>
      <c r="AR104">
        <v>24959.85</v>
      </c>
      <c r="AS104">
        <v>26100.01</v>
      </c>
      <c r="AT104">
        <v>27301.03</v>
      </c>
      <c r="AU104">
        <v>28546.28</v>
      </c>
      <c r="AV104">
        <v>29853.13</v>
      </c>
      <c r="AW104">
        <v>31225.4</v>
      </c>
      <c r="AX104">
        <v>32663.26</v>
      </c>
      <c r="AY104">
        <v>34170.31</v>
      </c>
      <c r="AZ104">
        <v>35738.03</v>
      </c>
      <c r="BA104">
        <v>37379.269999999997</v>
      </c>
      <c r="BB104">
        <v>39097.15</v>
      </c>
      <c r="BC104">
        <v>40899.870000000003</v>
      </c>
      <c r="BD104">
        <v>42771.97</v>
      </c>
      <c r="BE104">
        <v>44725.13</v>
      </c>
      <c r="BF104">
        <v>46764.2</v>
      </c>
      <c r="BG104">
        <v>48890.89</v>
      </c>
      <c r="BH104">
        <v>51110.03</v>
      </c>
      <c r="BI104">
        <v>53420.5</v>
      </c>
      <c r="BJ104">
        <v>55824.5</v>
      </c>
      <c r="BK104">
        <v>58326.43</v>
      </c>
      <c r="BL104">
        <v>60930.2</v>
      </c>
      <c r="BM104">
        <v>63635.3</v>
      </c>
      <c r="BN104">
        <v>66440.5</v>
      </c>
      <c r="BO104">
        <v>69352.12</v>
      </c>
      <c r="BP104">
        <v>72375.16</v>
      </c>
      <c r="BQ104">
        <v>75514.67</v>
      </c>
      <c r="BR104">
        <v>78773.600000000006</v>
      </c>
      <c r="BS104">
        <v>82152.539999999994</v>
      </c>
      <c r="BT104">
        <v>85657.98</v>
      </c>
      <c r="BU104">
        <v>89295.58</v>
      </c>
      <c r="BV104">
        <v>93063.13</v>
      </c>
      <c r="BW104">
        <v>96965.67</v>
      </c>
    </row>
    <row r="105" spans="1:75" x14ac:dyDescent="0.25">
      <c r="A105" t="s">
        <v>169</v>
      </c>
      <c r="B105" t="s">
        <v>170</v>
      </c>
      <c r="C105" t="s">
        <v>100</v>
      </c>
      <c r="D105" t="s">
        <v>101</v>
      </c>
      <c r="E105">
        <v>2619.96</v>
      </c>
      <c r="F105">
        <v>2594.21</v>
      </c>
      <c r="G105">
        <v>2488.6</v>
      </c>
      <c r="H105">
        <v>2292.04</v>
      </c>
      <c r="I105">
        <v>2140.5100000000002</v>
      </c>
      <c r="J105">
        <v>2150.56</v>
      </c>
      <c r="K105">
        <v>2138.85</v>
      </c>
      <c r="L105">
        <v>2056.1799999999998</v>
      </c>
      <c r="M105">
        <v>2008.5</v>
      </c>
      <c r="N105">
        <v>1998.26</v>
      </c>
      <c r="O105">
        <v>1910.53</v>
      </c>
      <c r="P105">
        <v>1848.1</v>
      </c>
      <c r="Q105">
        <v>1783.52</v>
      </c>
      <c r="R105">
        <v>1723.62</v>
      </c>
      <c r="S105">
        <v>1684.73</v>
      </c>
      <c r="T105">
        <v>1752.73</v>
      </c>
      <c r="U105">
        <v>1836.57</v>
      </c>
      <c r="V105">
        <v>1891.19</v>
      </c>
      <c r="W105">
        <v>1932.86</v>
      </c>
      <c r="X105">
        <v>1919.48</v>
      </c>
      <c r="Y105">
        <v>1810.69</v>
      </c>
      <c r="Z105">
        <v>1776.95</v>
      </c>
      <c r="AA105">
        <v>1722.19</v>
      </c>
      <c r="AB105">
        <v>1668.71</v>
      </c>
      <c r="AC105">
        <v>1672.17</v>
      </c>
      <c r="AD105">
        <v>1666.01</v>
      </c>
      <c r="AE105">
        <v>1649.49</v>
      </c>
      <c r="AF105">
        <v>1648.9</v>
      </c>
      <c r="AG105">
        <v>1655.2</v>
      </c>
      <c r="AH105">
        <v>1685.06</v>
      </c>
      <c r="AI105">
        <v>1691.8</v>
      </c>
      <c r="AJ105">
        <v>1560.24</v>
      </c>
      <c r="AK105">
        <v>1655.94</v>
      </c>
      <c r="AL105">
        <v>1683.41</v>
      </c>
      <c r="AM105">
        <v>1713.02</v>
      </c>
      <c r="AN105">
        <v>1745.76</v>
      </c>
      <c r="AO105">
        <v>1784.56</v>
      </c>
      <c r="AP105">
        <v>1823.65</v>
      </c>
      <c r="AQ105">
        <v>1864.94</v>
      </c>
      <c r="AR105">
        <v>1908.64</v>
      </c>
      <c r="AS105">
        <v>1954.32</v>
      </c>
      <c r="AT105">
        <v>2002.15</v>
      </c>
      <c r="AU105">
        <v>2050.86</v>
      </c>
      <c r="AV105">
        <v>2101.63</v>
      </c>
      <c r="AW105">
        <v>2154.59</v>
      </c>
      <c r="AX105">
        <v>2209.62</v>
      </c>
      <c r="AY105">
        <v>2266.84</v>
      </c>
      <c r="AZ105">
        <v>2325.6</v>
      </c>
      <c r="BA105">
        <v>2386.65</v>
      </c>
      <c r="BB105">
        <v>2450.0700000000002</v>
      </c>
      <c r="BC105">
        <v>2516.25</v>
      </c>
      <c r="BD105">
        <v>2584.14</v>
      </c>
      <c r="BE105">
        <v>2654.35</v>
      </c>
      <c r="BF105">
        <v>2727.05</v>
      </c>
      <c r="BG105">
        <v>2802.24</v>
      </c>
      <c r="BH105">
        <v>2880.06</v>
      </c>
      <c r="BI105">
        <v>2960.36</v>
      </c>
      <c r="BJ105">
        <v>3043.15</v>
      </c>
      <c r="BK105">
        <v>3128.56</v>
      </c>
      <c r="BL105">
        <v>3216.7</v>
      </c>
      <c r="BM105">
        <v>3307.41</v>
      </c>
      <c r="BN105">
        <v>3400.56</v>
      </c>
      <c r="BO105">
        <v>3496.4</v>
      </c>
      <c r="BP105">
        <v>3595.08</v>
      </c>
      <c r="BQ105">
        <v>3696.77</v>
      </c>
      <c r="BR105">
        <v>3801.53</v>
      </c>
      <c r="BS105">
        <v>3909.32</v>
      </c>
      <c r="BT105">
        <v>4020.37</v>
      </c>
      <c r="BU105">
        <v>4134.8900000000003</v>
      </c>
      <c r="BV105">
        <v>4252.7299999999996</v>
      </c>
      <c r="BW105">
        <v>4374.07</v>
      </c>
    </row>
    <row r="106" spans="1:75" x14ac:dyDescent="0.25">
      <c r="A106" t="s">
        <v>169</v>
      </c>
      <c r="B106" t="s">
        <v>170</v>
      </c>
      <c r="C106" t="s">
        <v>98</v>
      </c>
      <c r="D106" t="s">
        <v>102</v>
      </c>
      <c r="E106">
        <v>21310.29</v>
      </c>
      <c r="F106">
        <v>16148.29</v>
      </c>
      <c r="G106">
        <v>13658.07</v>
      </c>
      <c r="H106">
        <v>11873.15</v>
      </c>
      <c r="I106">
        <v>11449.19</v>
      </c>
      <c r="J106">
        <v>11330.92</v>
      </c>
      <c r="K106">
        <v>14546.94</v>
      </c>
      <c r="L106">
        <v>15566.57</v>
      </c>
      <c r="M106">
        <v>15292.77</v>
      </c>
      <c r="N106">
        <v>14022.62</v>
      </c>
      <c r="O106">
        <v>14948.28</v>
      </c>
      <c r="P106">
        <v>14050.72</v>
      </c>
      <c r="Q106">
        <v>14626.9</v>
      </c>
      <c r="R106">
        <v>14174.59</v>
      </c>
      <c r="S106">
        <v>10456.32</v>
      </c>
      <c r="T106">
        <v>13520.65</v>
      </c>
      <c r="U106">
        <v>14661.25</v>
      </c>
      <c r="V106">
        <v>13889.74</v>
      </c>
      <c r="W106">
        <v>14936.35</v>
      </c>
      <c r="X106">
        <v>14460.09</v>
      </c>
      <c r="Y106">
        <v>11742.23</v>
      </c>
      <c r="Z106">
        <v>11623.29</v>
      </c>
      <c r="AA106">
        <v>12458.62</v>
      </c>
      <c r="AB106">
        <v>14592.51</v>
      </c>
      <c r="AC106">
        <v>15994.95</v>
      </c>
      <c r="AD106">
        <v>16363.44</v>
      </c>
      <c r="AE106">
        <v>16824.580000000002</v>
      </c>
      <c r="AF106">
        <v>18636.7</v>
      </c>
      <c r="AG106">
        <v>21541.81</v>
      </c>
      <c r="AH106">
        <v>20966.16</v>
      </c>
      <c r="AI106">
        <v>20620.650000000001</v>
      </c>
      <c r="AJ106">
        <v>20831.580000000002</v>
      </c>
      <c r="AK106">
        <v>23251.77</v>
      </c>
      <c r="AL106">
        <v>24097.51</v>
      </c>
      <c r="AM106">
        <v>24994.3</v>
      </c>
      <c r="AN106">
        <v>25945.67</v>
      </c>
      <c r="AO106">
        <v>27039</v>
      </c>
      <c r="AP106">
        <v>28005.02</v>
      </c>
      <c r="AQ106">
        <v>29024.12</v>
      </c>
      <c r="AR106">
        <v>30093.42</v>
      </c>
      <c r="AS106">
        <v>31214.12</v>
      </c>
      <c r="AT106">
        <v>32401.54</v>
      </c>
      <c r="AU106">
        <v>33570.01</v>
      </c>
      <c r="AV106">
        <v>34791.86</v>
      </c>
      <c r="AW106">
        <v>36069.89</v>
      </c>
      <c r="AX106">
        <v>37405.01</v>
      </c>
      <c r="AY106">
        <v>38814.839999999997</v>
      </c>
      <c r="AZ106">
        <v>40242.17</v>
      </c>
      <c r="BA106">
        <v>41730.28</v>
      </c>
      <c r="BB106">
        <v>43281.47</v>
      </c>
      <c r="BC106">
        <v>44901.37</v>
      </c>
      <c r="BD106">
        <v>46592.86</v>
      </c>
      <c r="BE106">
        <v>48328.45</v>
      </c>
      <c r="BF106">
        <v>50132.29</v>
      </c>
      <c r="BG106">
        <v>52005</v>
      </c>
      <c r="BH106">
        <v>53949.75</v>
      </c>
      <c r="BI106">
        <v>55981.9</v>
      </c>
      <c r="BJ106">
        <v>58074.44</v>
      </c>
      <c r="BK106">
        <v>60242.27</v>
      </c>
      <c r="BL106">
        <v>62487.95</v>
      </c>
      <c r="BM106">
        <v>64810.25</v>
      </c>
      <c r="BN106">
        <v>67223.55</v>
      </c>
      <c r="BO106">
        <v>69711.520000000004</v>
      </c>
      <c r="BP106">
        <v>72283.73</v>
      </c>
      <c r="BQ106">
        <v>74943.88</v>
      </c>
      <c r="BR106">
        <v>77693.88</v>
      </c>
      <c r="BS106">
        <v>80551.78</v>
      </c>
      <c r="BT106">
        <v>83503.259999999995</v>
      </c>
      <c r="BU106">
        <v>86555.04</v>
      </c>
      <c r="BV106">
        <v>89704.28</v>
      </c>
      <c r="BW106">
        <v>92954.880000000005</v>
      </c>
    </row>
    <row r="107" spans="1:75" x14ac:dyDescent="0.25">
      <c r="A107" t="s">
        <v>171</v>
      </c>
      <c r="B107" t="s">
        <v>172</v>
      </c>
      <c r="C107" t="s">
        <v>98</v>
      </c>
      <c r="D107" t="s">
        <v>99</v>
      </c>
      <c r="E107">
        <v>92740.97</v>
      </c>
      <c r="F107">
        <v>93946.6</v>
      </c>
      <c r="G107">
        <v>95167.91</v>
      </c>
      <c r="H107">
        <v>96405.09</v>
      </c>
      <c r="I107">
        <v>97658.36</v>
      </c>
      <c r="J107">
        <v>98927.91</v>
      </c>
      <c r="K107">
        <v>100213.98</v>
      </c>
      <c r="L107">
        <v>101516.76</v>
      </c>
      <c r="M107">
        <v>102836.47</v>
      </c>
      <c r="N107">
        <v>104173.34</v>
      </c>
      <c r="O107">
        <v>105527.6</v>
      </c>
      <c r="P107">
        <v>93274.05</v>
      </c>
      <c r="Q107">
        <v>92793.52</v>
      </c>
      <c r="R107">
        <v>92851.76</v>
      </c>
      <c r="S107">
        <v>94912.22</v>
      </c>
      <c r="T107">
        <v>100554.82</v>
      </c>
      <c r="U107">
        <v>104604.6</v>
      </c>
      <c r="V107">
        <v>103840.09</v>
      </c>
      <c r="W107">
        <v>103051.95</v>
      </c>
      <c r="X107">
        <v>104432.33</v>
      </c>
      <c r="Y107">
        <v>108241.91</v>
      </c>
      <c r="Z107">
        <v>110900.73</v>
      </c>
      <c r="AA107">
        <v>113004.34</v>
      </c>
      <c r="AB107">
        <v>117075.09</v>
      </c>
      <c r="AC107">
        <v>122325.48</v>
      </c>
      <c r="AD107">
        <v>130052</v>
      </c>
      <c r="AE107">
        <v>138878.35999999999</v>
      </c>
      <c r="AF107">
        <v>147142.32999999999</v>
      </c>
      <c r="AG107">
        <v>151873.35999999999</v>
      </c>
      <c r="AH107">
        <v>145572.14000000001</v>
      </c>
      <c r="AI107">
        <v>148987.26999999999</v>
      </c>
      <c r="AJ107">
        <v>151937.22</v>
      </c>
      <c r="AK107">
        <v>154707.03</v>
      </c>
      <c r="AL107">
        <v>158870.56</v>
      </c>
      <c r="AM107">
        <v>163320.56</v>
      </c>
      <c r="AN107">
        <v>168012.48</v>
      </c>
      <c r="AO107">
        <v>172803.66</v>
      </c>
      <c r="AP107">
        <v>177688.95</v>
      </c>
      <c r="AQ107">
        <v>182748.67</v>
      </c>
      <c r="AR107">
        <v>188058.81</v>
      </c>
      <c r="AS107">
        <v>193610.09</v>
      </c>
      <c r="AT107">
        <v>199173.02</v>
      </c>
      <c r="AU107">
        <v>204879.31</v>
      </c>
      <c r="AV107">
        <v>210776.92</v>
      </c>
      <c r="AW107">
        <v>216896.95</v>
      </c>
      <c r="AX107">
        <v>223243.55</v>
      </c>
      <c r="AY107">
        <v>229730.95</v>
      </c>
      <c r="AZ107">
        <v>236426.47</v>
      </c>
      <c r="BA107">
        <v>243339.11</v>
      </c>
      <c r="BB107">
        <v>250415.31</v>
      </c>
      <c r="BC107">
        <v>257629.83</v>
      </c>
      <c r="BD107">
        <v>264881.46999999997</v>
      </c>
      <c r="BE107">
        <v>272258.03000000003</v>
      </c>
      <c r="BF107">
        <v>279774.81</v>
      </c>
      <c r="BG107">
        <v>287431.25</v>
      </c>
      <c r="BH107">
        <v>295226.09000000003</v>
      </c>
      <c r="BI107">
        <v>302977.96999999997</v>
      </c>
      <c r="BJ107">
        <v>310827.09000000003</v>
      </c>
      <c r="BK107">
        <v>318847.25</v>
      </c>
      <c r="BL107">
        <v>327110.63</v>
      </c>
      <c r="BM107">
        <v>335642.69</v>
      </c>
      <c r="BN107">
        <v>345122.44</v>
      </c>
      <c r="BO107">
        <v>354879.81</v>
      </c>
      <c r="BP107">
        <v>365065.06</v>
      </c>
      <c r="BQ107">
        <v>375755.69</v>
      </c>
      <c r="BR107">
        <v>386983.38</v>
      </c>
      <c r="BS107">
        <v>398756.31</v>
      </c>
      <c r="BT107">
        <v>411152.56</v>
      </c>
      <c r="BU107">
        <v>424164.81</v>
      </c>
      <c r="BV107">
        <v>437748.91</v>
      </c>
      <c r="BW107">
        <v>451915.38</v>
      </c>
    </row>
    <row r="108" spans="1:75" x14ac:dyDescent="0.25">
      <c r="A108" t="s">
        <v>171</v>
      </c>
      <c r="B108" t="s">
        <v>172</v>
      </c>
      <c r="C108" t="s">
        <v>100</v>
      </c>
      <c r="D108" t="s">
        <v>101</v>
      </c>
      <c r="E108">
        <v>15125.71</v>
      </c>
      <c r="F108">
        <v>15284.6</v>
      </c>
      <c r="G108">
        <v>15464.45</v>
      </c>
      <c r="H108">
        <v>15660.64</v>
      </c>
      <c r="I108">
        <v>15865.58</v>
      </c>
      <c r="J108">
        <v>16073.32</v>
      </c>
      <c r="K108">
        <v>16282.86</v>
      </c>
      <c r="L108">
        <v>16495.53</v>
      </c>
      <c r="M108">
        <v>16710.2</v>
      </c>
      <c r="N108">
        <v>16926</v>
      </c>
      <c r="O108">
        <v>17142.490000000002</v>
      </c>
      <c r="P108">
        <v>15145.47</v>
      </c>
      <c r="Q108">
        <v>15057.9</v>
      </c>
      <c r="R108">
        <v>15058.21</v>
      </c>
      <c r="S108">
        <v>15388.43</v>
      </c>
      <c r="T108">
        <v>16308.38</v>
      </c>
      <c r="U108">
        <v>16980.52</v>
      </c>
      <c r="V108">
        <v>16879.39</v>
      </c>
      <c r="W108">
        <v>16779.43</v>
      </c>
      <c r="X108">
        <v>17034.64</v>
      </c>
      <c r="Y108">
        <v>17686.12</v>
      </c>
      <c r="Z108">
        <v>18151.009999999998</v>
      </c>
      <c r="AA108">
        <v>18524.66</v>
      </c>
      <c r="AB108">
        <v>19211.12</v>
      </c>
      <c r="AC108">
        <v>20068.060000000001</v>
      </c>
      <c r="AD108">
        <v>21296.03</v>
      </c>
      <c r="AE108">
        <v>22656.76</v>
      </c>
      <c r="AF108">
        <v>23877.57</v>
      </c>
      <c r="AG108">
        <v>24493.7</v>
      </c>
      <c r="AH108">
        <v>23337.18</v>
      </c>
      <c r="AI108">
        <v>23763.52</v>
      </c>
      <c r="AJ108">
        <v>24138.95</v>
      </c>
      <c r="AK108">
        <v>24505.99</v>
      </c>
      <c r="AL108">
        <v>25108.17</v>
      </c>
      <c r="AM108">
        <v>25759.17</v>
      </c>
      <c r="AN108">
        <v>26443.84</v>
      </c>
      <c r="AO108">
        <v>27138.53</v>
      </c>
      <c r="AP108">
        <v>27845.81</v>
      </c>
      <c r="AQ108">
        <v>28579.43</v>
      </c>
      <c r="AR108">
        <v>29353.46</v>
      </c>
      <c r="AS108">
        <v>30168.31</v>
      </c>
      <c r="AT108">
        <v>30988.57</v>
      </c>
      <c r="AU108">
        <v>31834.57</v>
      </c>
      <c r="AV108">
        <v>32714.61</v>
      </c>
      <c r="AW108">
        <v>33634.519999999997</v>
      </c>
      <c r="AX108">
        <v>34595.89</v>
      </c>
      <c r="AY108">
        <v>35585.839999999997</v>
      </c>
      <c r="AZ108">
        <v>36615.33</v>
      </c>
      <c r="BA108">
        <v>37686.82</v>
      </c>
      <c r="BB108">
        <v>38793.279999999999</v>
      </c>
      <c r="BC108">
        <v>39931.699999999997</v>
      </c>
      <c r="BD108">
        <v>41087.15</v>
      </c>
      <c r="BE108">
        <v>42272.97</v>
      </c>
      <c r="BF108">
        <v>43489.97</v>
      </c>
      <c r="BG108">
        <v>44735.5</v>
      </c>
      <c r="BH108">
        <v>46007.02</v>
      </c>
      <c r="BI108">
        <v>47275.33</v>
      </c>
      <c r="BJ108">
        <v>48561.63</v>
      </c>
      <c r="BK108">
        <v>49875.51</v>
      </c>
      <c r="BL108">
        <v>51226.02</v>
      </c>
      <c r="BM108">
        <v>52615.27</v>
      </c>
      <c r="BN108">
        <v>54148.55</v>
      </c>
      <c r="BO108">
        <v>55720.32</v>
      </c>
      <c r="BP108">
        <v>57353.65</v>
      </c>
      <c r="BQ108">
        <v>59060.69</v>
      </c>
      <c r="BR108">
        <v>60846.59</v>
      </c>
      <c r="BS108">
        <v>62712.2</v>
      </c>
      <c r="BT108">
        <v>64670.13</v>
      </c>
      <c r="BU108">
        <v>66721.7</v>
      </c>
      <c r="BV108">
        <v>68863.61</v>
      </c>
      <c r="BW108">
        <v>71100.98</v>
      </c>
    </row>
    <row r="109" spans="1:75" x14ac:dyDescent="0.25">
      <c r="A109" t="s">
        <v>171</v>
      </c>
      <c r="B109" t="s">
        <v>172</v>
      </c>
      <c r="C109" t="s">
        <v>98</v>
      </c>
      <c r="D109" t="s">
        <v>102</v>
      </c>
      <c r="O109">
        <v>53109.37</v>
      </c>
      <c r="P109">
        <v>37605.07</v>
      </c>
      <c r="Q109">
        <v>42812.3</v>
      </c>
      <c r="R109">
        <v>49189.27</v>
      </c>
      <c r="S109">
        <v>56569.42</v>
      </c>
      <c r="T109">
        <v>70187.91</v>
      </c>
      <c r="U109">
        <v>77062.53</v>
      </c>
      <c r="V109">
        <v>69633.539999999994</v>
      </c>
      <c r="W109">
        <v>74179.97</v>
      </c>
      <c r="X109">
        <v>71483.88</v>
      </c>
      <c r="Y109">
        <v>66699.240000000005</v>
      </c>
      <c r="Z109">
        <v>69426.039999999994</v>
      </c>
      <c r="AA109">
        <v>82718.73</v>
      </c>
      <c r="AB109">
        <v>97519.360000000001</v>
      </c>
      <c r="AC109">
        <v>113842.98</v>
      </c>
      <c r="AD109">
        <v>130052</v>
      </c>
      <c r="AE109">
        <v>144340.57999999999</v>
      </c>
      <c r="AF109">
        <v>169161.52</v>
      </c>
      <c r="AG109">
        <v>212366.73</v>
      </c>
      <c r="AH109">
        <v>177859.53</v>
      </c>
      <c r="AI109">
        <v>185625.67</v>
      </c>
      <c r="AJ109">
        <v>199978.02</v>
      </c>
      <c r="AK109">
        <v>203761.86</v>
      </c>
      <c r="AL109">
        <v>210923.73</v>
      </c>
      <c r="AM109">
        <v>218644.09</v>
      </c>
      <c r="AN109">
        <v>226907.05</v>
      </c>
      <c r="AO109">
        <v>235534.83</v>
      </c>
      <c r="AP109">
        <v>244410.3</v>
      </c>
      <c r="AQ109">
        <v>253694.36</v>
      </c>
      <c r="AR109">
        <v>263571.06</v>
      </c>
      <c r="AS109">
        <v>274012.65999999997</v>
      </c>
      <c r="AT109">
        <v>284607.21999999997</v>
      </c>
      <c r="AU109">
        <v>295563.90999999997</v>
      </c>
      <c r="AV109">
        <v>307031.09000000003</v>
      </c>
      <c r="AW109">
        <v>319076.40999999997</v>
      </c>
      <c r="AX109">
        <v>331708.40999999997</v>
      </c>
      <c r="AY109">
        <v>344792.63</v>
      </c>
      <c r="AZ109">
        <v>358409.34</v>
      </c>
      <c r="BA109">
        <v>372647.53</v>
      </c>
      <c r="BB109">
        <v>387444.19</v>
      </c>
      <c r="BC109">
        <v>402809.25</v>
      </c>
      <c r="BD109">
        <v>418695.03</v>
      </c>
      <c r="BE109">
        <v>435109.66</v>
      </c>
      <c r="BF109">
        <v>452122.56</v>
      </c>
      <c r="BG109">
        <v>469751.88</v>
      </c>
      <c r="BH109">
        <v>488028.84</v>
      </c>
      <c r="BI109">
        <v>506942.94</v>
      </c>
      <c r="BJ109">
        <v>526439.75</v>
      </c>
      <c r="BK109">
        <v>546701.25</v>
      </c>
      <c r="BL109">
        <v>567885.68999999994</v>
      </c>
      <c r="BM109">
        <v>590063.56000000006</v>
      </c>
      <c r="BN109">
        <v>615066.88</v>
      </c>
      <c r="BO109">
        <v>641189.38</v>
      </c>
      <c r="BP109">
        <v>668787</v>
      </c>
      <c r="BQ109">
        <v>698068.13</v>
      </c>
      <c r="BR109">
        <v>729158.38</v>
      </c>
      <c r="BS109">
        <v>763069.69</v>
      </c>
      <c r="BT109">
        <v>799138.69</v>
      </c>
      <c r="BU109">
        <v>837492.19</v>
      </c>
      <c r="BV109">
        <v>878129.88</v>
      </c>
      <c r="BW109">
        <v>921180.31</v>
      </c>
    </row>
    <row r="110" spans="1:75" x14ac:dyDescent="0.25">
      <c r="A110" t="s">
        <v>173</v>
      </c>
      <c r="B110" t="s">
        <v>174</v>
      </c>
      <c r="C110" t="s">
        <v>98</v>
      </c>
      <c r="D110" t="s">
        <v>99</v>
      </c>
      <c r="E110">
        <v>152730.32999999999</v>
      </c>
      <c r="F110">
        <v>151375.72</v>
      </c>
      <c r="G110">
        <v>156998</v>
      </c>
      <c r="H110">
        <v>161161.28</v>
      </c>
      <c r="I110">
        <v>167874.56</v>
      </c>
      <c r="J110">
        <v>174630.69</v>
      </c>
      <c r="K110">
        <v>183273.42</v>
      </c>
      <c r="L110">
        <v>183804.7</v>
      </c>
      <c r="M110">
        <v>183542.61</v>
      </c>
      <c r="N110">
        <v>184594.16</v>
      </c>
      <c r="O110">
        <v>187330.64</v>
      </c>
      <c r="P110">
        <v>189766.7</v>
      </c>
      <c r="Q110">
        <v>193515.44</v>
      </c>
      <c r="R110">
        <v>193342.03</v>
      </c>
      <c r="S110">
        <v>204025.17</v>
      </c>
      <c r="T110">
        <v>210278.98</v>
      </c>
      <c r="U110">
        <v>216239.48</v>
      </c>
      <c r="V110">
        <v>223155.92</v>
      </c>
      <c r="W110">
        <v>227976.97</v>
      </c>
      <c r="X110">
        <v>233814.19</v>
      </c>
      <c r="Y110">
        <v>242064.81</v>
      </c>
      <c r="Z110">
        <v>243771.09</v>
      </c>
      <c r="AA110">
        <v>244906.63</v>
      </c>
      <c r="AB110">
        <v>245846.47</v>
      </c>
      <c r="AC110">
        <v>251492.31</v>
      </c>
      <c r="AD110">
        <v>257676</v>
      </c>
      <c r="AE110">
        <v>267733.38</v>
      </c>
      <c r="AF110">
        <v>272551.44</v>
      </c>
      <c r="AG110">
        <v>269553.38</v>
      </c>
      <c r="AH110">
        <v>255509.64</v>
      </c>
      <c r="AI110">
        <v>259970.84</v>
      </c>
      <c r="AJ110">
        <v>263899</v>
      </c>
      <c r="AK110">
        <v>267854.84000000003</v>
      </c>
      <c r="AL110">
        <v>271357.69</v>
      </c>
      <c r="AM110">
        <v>274771.13</v>
      </c>
      <c r="AN110">
        <v>278094.44</v>
      </c>
      <c r="AO110">
        <v>282028.59000000003</v>
      </c>
      <c r="AP110">
        <v>285885.40999999997</v>
      </c>
      <c r="AQ110">
        <v>289857</v>
      </c>
      <c r="AR110">
        <v>293795.15999999997</v>
      </c>
      <c r="AS110">
        <v>297730.46999999997</v>
      </c>
      <c r="AT110">
        <v>301684.53000000003</v>
      </c>
      <c r="AU110">
        <v>305556.03000000003</v>
      </c>
      <c r="AV110">
        <v>309403.38</v>
      </c>
      <c r="AW110">
        <v>313192.71999999997</v>
      </c>
      <c r="AX110">
        <v>316924.03000000003</v>
      </c>
      <c r="AY110">
        <v>320687.28000000003</v>
      </c>
      <c r="AZ110">
        <v>324381.03000000003</v>
      </c>
      <c r="BA110">
        <v>328028.06</v>
      </c>
      <c r="BB110">
        <v>331659.40999999997</v>
      </c>
      <c r="BC110">
        <v>335273</v>
      </c>
      <c r="BD110">
        <v>339394.16</v>
      </c>
      <c r="BE110">
        <v>343476.31</v>
      </c>
      <c r="BF110">
        <v>347601.72</v>
      </c>
      <c r="BG110">
        <v>351790.63</v>
      </c>
      <c r="BH110">
        <v>356055.25</v>
      </c>
      <c r="BI110">
        <v>360831.19</v>
      </c>
      <c r="BJ110">
        <v>365622.88</v>
      </c>
      <c r="BK110">
        <v>370503.31</v>
      </c>
      <c r="BL110">
        <v>375497</v>
      </c>
      <c r="BM110">
        <v>380641.63</v>
      </c>
      <c r="BN110">
        <v>386055.38</v>
      </c>
      <c r="BO110">
        <v>391569.16</v>
      </c>
      <c r="BP110">
        <v>397214.56</v>
      </c>
      <c r="BQ110">
        <v>402965.34</v>
      </c>
      <c r="BR110">
        <v>408795.16</v>
      </c>
      <c r="BS110">
        <v>414552.78</v>
      </c>
      <c r="BT110">
        <v>420387</v>
      </c>
      <c r="BU110">
        <v>426233.56</v>
      </c>
      <c r="BV110">
        <v>432042.5</v>
      </c>
      <c r="BW110">
        <v>437786.97</v>
      </c>
    </row>
    <row r="111" spans="1:75" x14ac:dyDescent="0.25">
      <c r="A111" t="s">
        <v>173</v>
      </c>
      <c r="B111" t="s">
        <v>174</v>
      </c>
      <c r="C111" t="s">
        <v>100</v>
      </c>
      <c r="D111" t="s">
        <v>101</v>
      </c>
      <c r="E111">
        <v>20812.63</v>
      </c>
      <c r="F111">
        <v>20621.919999999998</v>
      </c>
      <c r="G111">
        <v>21395.56</v>
      </c>
      <c r="H111">
        <v>21978.799999999999</v>
      </c>
      <c r="I111">
        <v>22910.1</v>
      </c>
      <c r="J111">
        <v>23840.39</v>
      </c>
      <c r="K111">
        <v>25017.99</v>
      </c>
      <c r="L111">
        <v>25077.360000000001</v>
      </c>
      <c r="M111">
        <v>25015.96</v>
      </c>
      <c r="N111">
        <v>25119.91</v>
      </c>
      <c r="O111">
        <v>25438.21</v>
      </c>
      <c r="P111">
        <v>25699.01</v>
      </c>
      <c r="Q111">
        <v>26120.53</v>
      </c>
      <c r="R111">
        <v>25999.95</v>
      </c>
      <c r="S111">
        <v>27327.61</v>
      </c>
      <c r="T111">
        <v>28050.66</v>
      </c>
      <c r="U111">
        <v>28725.85</v>
      </c>
      <c r="V111">
        <v>29519.05</v>
      </c>
      <c r="W111">
        <v>30031.16</v>
      </c>
      <c r="X111">
        <v>30679.45</v>
      </c>
      <c r="Y111">
        <v>31648.94</v>
      </c>
      <c r="Z111">
        <v>31773.52</v>
      </c>
      <c r="AA111">
        <v>31835.63</v>
      </c>
      <c r="AB111">
        <v>31874.83</v>
      </c>
      <c r="AC111">
        <v>32511.47</v>
      </c>
      <c r="AD111">
        <v>33193.07</v>
      </c>
      <c r="AE111">
        <v>34341.629999999997</v>
      </c>
      <c r="AF111">
        <v>34790.32</v>
      </c>
      <c r="AG111">
        <v>34231.24</v>
      </c>
      <c r="AH111">
        <v>32285.919999999998</v>
      </c>
      <c r="AI111">
        <v>32700.07</v>
      </c>
      <c r="AJ111">
        <v>33060.43</v>
      </c>
      <c r="AK111">
        <v>33435.15</v>
      </c>
      <c r="AL111">
        <v>33761.019999999997</v>
      </c>
      <c r="AM111">
        <v>34077.79</v>
      </c>
      <c r="AN111">
        <v>34380.959999999999</v>
      </c>
      <c r="AO111">
        <v>34756.559999999998</v>
      </c>
      <c r="AP111">
        <v>35120.959999999999</v>
      </c>
      <c r="AQ111">
        <v>35497.75</v>
      </c>
      <c r="AR111">
        <v>35869.040000000001</v>
      </c>
      <c r="AS111">
        <v>36238.959999999999</v>
      </c>
      <c r="AT111">
        <v>36610.089999999997</v>
      </c>
      <c r="AU111">
        <v>36970.21</v>
      </c>
      <c r="AV111">
        <v>37327.279999999999</v>
      </c>
      <c r="AW111">
        <v>37678.32</v>
      </c>
      <c r="AX111">
        <v>38024.379999999997</v>
      </c>
      <c r="AY111">
        <v>38376.660000000003</v>
      </c>
      <c r="AZ111">
        <v>38723.43</v>
      </c>
      <c r="BA111">
        <v>39068.519999999997</v>
      </c>
      <c r="BB111">
        <v>39416.879999999997</v>
      </c>
      <c r="BC111">
        <v>39769.26</v>
      </c>
      <c r="BD111">
        <v>40188.43</v>
      </c>
      <c r="BE111">
        <v>40609.64</v>
      </c>
      <c r="BF111">
        <v>41042.79</v>
      </c>
      <c r="BG111">
        <v>41490.18</v>
      </c>
      <c r="BH111">
        <v>41953.14</v>
      </c>
      <c r="BI111">
        <v>42483.09</v>
      </c>
      <c r="BJ111">
        <v>43021.66</v>
      </c>
      <c r="BK111">
        <v>43577.120000000003</v>
      </c>
      <c r="BL111">
        <v>44151.82</v>
      </c>
      <c r="BM111">
        <v>44749.73</v>
      </c>
      <c r="BN111">
        <v>45384.37</v>
      </c>
      <c r="BO111">
        <v>46035.65</v>
      </c>
      <c r="BP111">
        <v>46707.11</v>
      </c>
      <c r="BQ111">
        <v>47395.49</v>
      </c>
      <c r="BR111">
        <v>48097.39</v>
      </c>
      <c r="BS111">
        <v>48794.84</v>
      </c>
      <c r="BT111">
        <v>49504.69</v>
      </c>
      <c r="BU111">
        <v>50217.96</v>
      </c>
      <c r="BV111">
        <v>50926.95</v>
      </c>
      <c r="BW111">
        <v>51626.96</v>
      </c>
    </row>
    <row r="112" spans="1:75" x14ac:dyDescent="0.25">
      <c r="A112" t="s">
        <v>173</v>
      </c>
      <c r="B112" t="s">
        <v>174</v>
      </c>
      <c r="C112" t="s">
        <v>98</v>
      </c>
      <c r="D112" t="s">
        <v>102</v>
      </c>
      <c r="E112">
        <v>145467.06</v>
      </c>
      <c r="F112">
        <v>115190.24</v>
      </c>
      <c r="G112">
        <v>105991.2</v>
      </c>
      <c r="H112">
        <v>102421.19</v>
      </c>
      <c r="I112">
        <v>96229.119999999995</v>
      </c>
      <c r="J112">
        <v>99022.73</v>
      </c>
      <c r="K112">
        <v>136676.07999999999</v>
      </c>
      <c r="L112">
        <v>165070.45000000001</v>
      </c>
      <c r="M112">
        <v>168271.98</v>
      </c>
      <c r="N112">
        <v>157589.5</v>
      </c>
      <c r="O112">
        <v>187031.56</v>
      </c>
      <c r="P112">
        <v>181767.58</v>
      </c>
      <c r="Q112">
        <v>195088.08</v>
      </c>
      <c r="R112">
        <v>178735.66</v>
      </c>
      <c r="S112">
        <v>191216.39</v>
      </c>
      <c r="T112">
        <v>221955.75</v>
      </c>
      <c r="U112">
        <v>219782.09</v>
      </c>
      <c r="V112">
        <v>198744.11</v>
      </c>
      <c r="W112">
        <v>199300.19</v>
      </c>
      <c r="X112">
        <v>198174.91</v>
      </c>
      <c r="Y112">
        <v>175778.53</v>
      </c>
      <c r="Z112">
        <v>173211.73</v>
      </c>
      <c r="AA112">
        <v>179798.72</v>
      </c>
      <c r="AB112">
        <v>222492.13</v>
      </c>
      <c r="AC112">
        <v>246285.23</v>
      </c>
      <c r="AD112">
        <v>257676</v>
      </c>
      <c r="AE112">
        <v>261657.03</v>
      </c>
      <c r="AF112">
        <v>287689.75</v>
      </c>
      <c r="AG112">
        <v>295744.84000000003</v>
      </c>
      <c r="AH112">
        <v>262403.28000000003</v>
      </c>
      <c r="AI112">
        <v>254347.02</v>
      </c>
      <c r="AJ112">
        <v>268090.63</v>
      </c>
      <c r="AK112">
        <v>272807.03000000003</v>
      </c>
      <c r="AL112">
        <v>275440.40999999997</v>
      </c>
      <c r="AM112">
        <v>277861.03000000003</v>
      </c>
      <c r="AN112">
        <v>280036.13</v>
      </c>
      <c r="AO112">
        <v>282930.21999999997</v>
      </c>
      <c r="AP112">
        <v>285941.15999999997</v>
      </c>
      <c r="AQ112">
        <v>289057.56</v>
      </c>
      <c r="AR112">
        <v>292034.71999999997</v>
      </c>
      <c r="AS112">
        <v>294969.38</v>
      </c>
      <c r="AT112">
        <v>298008.84000000003</v>
      </c>
      <c r="AU112">
        <v>301133</v>
      </c>
      <c r="AV112">
        <v>304220.84000000003</v>
      </c>
      <c r="AW112">
        <v>307232.56</v>
      </c>
      <c r="AX112">
        <v>310192.84000000003</v>
      </c>
      <c r="AY112">
        <v>313312.09000000003</v>
      </c>
      <c r="AZ112">
        <v>316485.19</v>
      </c>
      <c r="BA112">
        <v>319606.25</v>
      </c>
      <c r="BB112">
        <v>322705.25</v>
      </c>
      <c r="BC112">
        <v>325740.09000000003</v>
      </c>
      <c r="BD112">
        <v>329417.03000000003</v>
      </c>
      <c r="BE112">
        <v>333101</v>
      </c>
      <c r="BF112">
        <v>336809.88</v>
      </c>
      <c r="BG112">
        <v>340563.38</v>
      </c>
      <c r="BH112">
        <v>344356.91</v>
      </c>
      <c r="BI112">
        <v>348748.78</v>
      </c>
      <c r="BJ112">
        <v>353185.06</v>
      </c>
      <c r="BK112">
        <v>357680.97</v>
      </c>
      <c r="BL112">
        <v>362252.56</v>
      </c>
      <c r="BM112">
        <v>366944.88</v>
      </c>
      <c r="BN112">
        <v>371976.91</v>
      </c>
      <c r="BO112">
        <v>377117.16</v>
      </c>
      <c r="BP112">
        <v>382351.13</v>
      </c>
      <c r="BQ112">
        <v>387649.84</v>
      </c>
      <c r="BR112">
        <v>392992.06</v>
      </c>
      <c r="BS112">
        <v>398350.63</v>
      </c>
      <c r="BT112">
        <v>403781.25</v>
      </c>
      <c r="BU112">
        <v>409187.56</v>
      </c>
      <c r="BV112">
        <v>414537.94</v>
      </c>
      <c r="BW112">
        <v>419804.75</v>
      </c>
    </row>
    <row r="113" spans="1:75" x14ac:dyDescent="0.25">
      <c r="A113" t="s">
        <v>175</v>
      </c>
      <c r="B113" t="s">
        <v>176</v>
      </c>
      <c r="C113" t="s">
        <v>98</v>
      </c>
      <c r="D113" t="s">
        <v>99</v>
      </c>
      <c r="E113">
        <v>709.18</v>
      </c>
      <c r="F113">
        <v>730.18</v>
      </c>
      <c r="G113">
        <v>742.19</v>
      </c>
      <c r="H113">
        <v>751.19</v>
      </c>
      <c r="I113">
        <v>756.19</v>
      </c>
      <c r="J113">
        <v>754.19</v>
      </c>
      <c r="K113">
        <v>745.19</v>
      </c>
      <c r="L113">
        <v>749.19</v>
      </c>
      <c r="M113">
        <v>758.19</v>
      </c>
      <c r="N113">
        <v>748.19</v>
      </c>
      <c r="O113">
        <v>733.18</v>
      </c>
      <c r="P113">
        <v>701.82</v>
      </c>
      <c r="Q113">
        <v>701.69</v>
      </c>
      <c r="R113">
        <v>655.24</v>
      </c>
      <c r="S113">
        <v>649.09</v>
      </c>
      <c r="T113">
        <v>626.45000000000005</v>
      </c>
      <c r="U113">
        <v>600.66999999999996</v>
      </c>
      <c r="V113">
        <v>596.19000000000005</v>
      </c>
      <c r="W113">
        <v>596.78</v>
      </c>
      <c r="X113">
        <v>609.79</v>
      </c>
      <c r="Y113">
        <v>612.32000000000005</v>
      </c>
      <c r="Z113">
        <v>624.86</v>
      </c>
      <c r="AA113">
        <v>641.23</v>
      </c>
      <c r="AB113">
        <v>661.74</v>
      </c>
      <c r="AC113">
        <v>687.07</v>
      </c>
      <c r="AD113">
        <v>708.84</v>
      </c>
      <c r="AE113">
        <v>737.94</v>
      </c>
      <c r="AF113">
        <v>769.41</v>
      </c>
      <c r="AG113">
        <v>799.1</v>
      </c>
      <c r="AH113">
        <v>839.2</v>
      </c>
      <c r="AI113">
        <v>868.46</v>
      </c>
      <c r="AJ113">
        <v>910.28</v>
      </c>
      <c r="AK113">
        <v>957.09</v>
      </c>
      <c r="AL113">
        <v>986.35</v>
      </c>
      <c r="AM113">
        <v>1016.15</v>
      </c>
      <c r="AN113">
        <v>1047.42</v>
      </c>
      <c r="AO113">
        <v>1082.51</v>
      </c>
      <c r="AP113">
        <v>1117.25</v>
      </c>
      <c r="AQ113">
        <v>1152.8800000000001</v>
      </c>
      <c r="AR113">
        <v>1190.74</v>
      </c>
      <c r="AS113">
        <v>1230.4000000000001</v>
      </c>
      <c r="AT113">
        <v>1272.6199999999999</v>
      </c>
      <c r="AU113">
        <v>1315.52</v>
      </c>
      <c r="AV113">
        <v>1360.15</v>
      </c>
      <c r="AW113">
        <v>1406.57</v>
      </c>
      <c r="AX113">
        <v>1454.48</v>
      </c>
      <c r="AY113">
        <v>1504.34</v>
      </c>
      <c r="AZ113">
        <v>1555.19</v>
      </c>
      <c r="BA113">
        <v>1607.79</v>
      </c>
      <c r="BB113">
        <v>1662.28</v>
      </c>
      <c r="BC113">
        <v>1719.25</v>
      </c>
      <c r="BD113">
        <v>1778</v>
      </c>
      <c r="BE113">
        <v>1838.76</v>
      </c>
      <c r="BF113">
        <v>1901.54</v>
      </c>
      <c r="BG113">
        <v>1966.34</v>
      </c>
      <c r="BH113">
        <v>2033.35</v>
      </c>
      <c r="BI113">
        <v>2102.54</v>
      </c>
      <c r="BJ113">
        <v>2173.77</v>
      </c>
      <c r="BK113">
        <v>2247.04</v>
      </c>
      <c r="BL113">
        <v>2322.38</v>
      </c>
      <c r="BM113">
        <v>2399.5500000000002</v>
      </c>
      <c r="BN113">
        <v>2478.84</v>
      </c>
      <c r="BO113">
        <v>2560.09</v>
      </c>
      <c r="BP113">
        <v>2643.31</v>
      </c>
      <c r="BQ113">
        <v>2728.58</v>
      </c>
      <c r="BR113">
        <v>2815.89</v>
      </c>
      <c r="BS113">
        <v>2905.76</v>
      </c>
      <c r="BT113">
        <v>2997.81</v>
      </c>
      <c r="BU113">
        <v>3091.92</v>
      </c>
      <c r="BV113">
        <v>3187.53</v>
      </c>
      <c r="BW113">
        <v>3284.58</v>
      </c>
    </row>
    <row r="114" spans="1:75" x14ac:dyDescent="0.25">
      <c r="A114" t="s">
        <v>175</v>
      </c>
      <c r="B114" t="s">
        <v>176</v>
      </c>
      <c r="C114" t="s">
        <v>100</v>
      </c>
      <c r="D114" t="s">
        <v>101</v>
      </c>
      <c r="E114">
        <v>4375.6099999999997</v>
      </c>
      <c r="F114">
        <v>4325.01</v>
      </c>
      <c r="G114">
        <v>4279.71</v>
      </c>
      <c r="H114">
        <v>4233.38</v>
      </c>
      <c r="I114">
        <v>4128.28</v>
      </c>
      <c r="J114">
        <v>3925.26</v>
      </c>
      <c r="K114">
        <v>3633.77</v>
      </c>
      <c r="L114">
        <v>3387</v>
      </c>
      <c r="M114">
        <v>3176.73</v>
      </c>
      <c r="N114">
        <v>2935.62</v>
      </c>
      <c r="O114">
        <v>2736.43</v>
      </c>
      <c r="P114">
        <v>2532.23</v>
      </c>
      <c r="Q114">
        <v>2477.2800000000002</v>
      </c>
      <c r="R114">
        <v>2278.39</v>
      </c>
      <c r="S114">
        <v>2221.39</v>
      </c>
      <c r="T114">
        <v>2098.33</v>
      </c>
      <c r="U114">
        <v>1956.09</v>
      </c>
      <c r="V114">
        <v>1879.33</v>
      </c>
      <c r="W114">
        <v>1817.89</v>
      </c>
      <c r="X114">
        <v>1798.42</v>
      </c>
      <c r="Y114">
        <v>1755.68</v>
      </c>
      <c r="Z114">
        <v>1749.38</v>
      </c>
      <c r="AA114">
        <v>1758.41</v>
      </c>
      <c r="AB114">
        <v>1781.27</v>
      </c>
      <c r="AC114">
        <v>1816.58</v>
      </c>
      <c r="AD114">
        <v>1840.24</v>
      </c>
      <c r="AE114">
        <v>1880.16</v>
      </c>
      <c r="AF114">
        <v>1923.5</v>
      </c>
      <c r="AG114">
        <v>1959.96</v>
      </c>
      <c r="AH114">
        <v>2019.45</v>
      </c>
      <c r="AI114">
        <v>2050.7800000000002</v>
      </c>
      <c r="AJ114">
        <v>2109.5500000000002</v>
      </c>
      <c r="AK114">
        <v>2176.81</v>
      </c>
      <c r="AL114">
        <v>2201.88</v>
      </c>
      <c r="AM114">
        <v>2226.86</v>
      </c>
      <c r="AN114">
        <v>2253.89</v>
      </c>
      <c r="AO114">
        <v>2287.94</v>
      </c>
      <c r="AP114">
        <v>2319.9</v>
      </c>
      <c r="AQ114">
        <v>2352.06</v>
      </c>
      <c r="AR114">
        <v>2386.66</v>
      </c>
      <c r="AS114">
        <v>2422.4</v>
      </c>
      <c r="AT114">
        <v>2460.5500000000002</v>
      </c>
      <c r="AU114">
        <v>2497.52</v>
      </c>
      <c r="AV114">
        <v>2535.7600000000002</v>
      </c>
      <c r="AW114">
        <v>2575.92</v>
      </c>
      <c r="AX114">
        <v>2617.8000000000002</v>
      </c>
      <c r="AY114">
        <v>2662.34</v>
      </c>
      <c r="AZ114">
        <v>2707.68</v>
      </c>
      <c r="BA114">
        <v>2755.05</v>
      </c>
      <c r="BB114">
        <v>2804.49</v>
      </c>
      <c r="BC114">
        <v>2856.79</v>
      </c>
      <c r="BD114">
        <v>2910.72</v>
      </c>
      <c r="BE114">
        <v>2966.66</v>
      </c>
      <c r="BF114">
        <v>3024.54</v>
      </c>
      <c r="BG114">
        <v>3084.21</v>
      </c>
      <c r="BH114">
        <v>3145.89</v>
      </c>
      <c r="BI114">
        <v>3209.44</v>
      </c>
      <c r="BJ114">
        <v>3274.65</v>
      </c>
      <c r="BK114">
        <v>3341.41</v>
      </c>
      <c r="BL114">
        <v>3409.73</v>
      </c>
      <c r="BM114">
        <v>3479.21</v>
      </c>
      <c r="BN114">
        <v>3550.34</v>
      </c>
      <c r="BO114">
        <v>3622.88</v>
      </c>
      <c r="BP114">
        <v>3696.71</v>
      </c>
      <c r="BQ114">
        <v>3771.83</v>
      </c>
      <c r="BR114">
        <v>3848.13</v>
      </c>
      <c r="BS114">
        <v>3926.21</v>
      </c>
      <c r="BT114">
        <v>4005.72</v>
      </c>
      <c r="BU114">
        <v>4087.02</v>
      </c>
      <c r="BV114">
        <v>4170.17</v>
      </c>
      <c r="BW114">
        <v>4255.67</v>
      </c>
    </row>
    <row r="115" spans="1:75" x14ac:dyDescent="0.25">
      <c r="A115" t="s">
        <v>175</v>
      </c>
      <c r="B115" t="s">
        <v>176</v>
      </c>
      <c r="C115" t="s">
        <v>98</v>
      </c>
      <c r="D115" t="s">
        <v>102</v>
      </c>
      <c r="O115">
        <v>626.29999999999995</v>
      </c>
      <c r="P115">
        <v>619.23</v>
      </c>
      <c r="Q115">
        <v>626.96</v>
      </c>
      <c r="R115">
        <v>598.1</v>
      </c>
      <c r="S115">
        <v>618.41</v>
      </c>
      <c r="T115">
        <v>611.77</v>
      </c>
      <c r="U115">
        <v>596.63</v>
      </c>
      <c r="V115">
        <v>595.62</v>
      </c>
      <c r="W115">
        <v>600.91999999999996</v>
      </c>
      <c r="X115">
        <v>617.35</v>
      </c>
      <c r="Y115">
        <v>621.36</v>
      </c>
      <c r="Z115">
        <v>630.94000000000005</v>
      </c>
      <c r="AA115">
        <v>641.14</v>
      </c>
      <c r="AB115">
        <v>660.76</v>
      </c>
      <c r="AC115">
        <v>688.18</v>
      </c>
      <c r="AD115">
        <v>708.84</v>
      </c>
      <c r="AE115">
        <v>739.91</v>
      </c>
      <c r="AF115">
        <v>786.68</v>
      </c>
      <c r="AG115">
        <v>875.49</v>
      </c>
      <c r="AH115">
        <v>925.08</v>
      </c>
      <c r="AI115">
        <v>909.26</v>
      </c>
      <c r="AJ115">
        <v>976.03</v>
      </c>
      <c r="AK115">
        <v>1045.29</v>
      </c>
      <c r="AL115">
        <v>1079.6099999999999</v>
      </c>
      <c r="AM115">
        <v>1115.2</v>
      </c>
      <c r="AN115">
        <v>1152.98</v>
      </c>
      <c r="AO115">
        <v>1195.46</v>
      </c>
      <c r="AP115">
        <v>1227.53</v>
      </c>
      <c r="AQ115">
        <v>1260.3399999999999</v>
      </c>
      <c r="AR115">
        <v>1295.6099999999999</v>
      </c>
      <c r="AS115">
        <v>1332.65</v>
      </c>
      <c r="AT115">
        <v>1373.02</v>
      </c>
      <c r="AU115">
        <v>1408.91</v>
      </c>
      <c r="AV115">
        <v>1446.2</v>
      </c>
      <c r="AW115">
        <v>1484.94</v>
      </c>
      <c r="AX115">
        <v>1524.72</v>
      </c>
      <c r="AY115">
        <v>1566.81</v>
      </c>
      <c r="AZ115">
        <v>1606.85</v>
      </c>
      <c r="BA115">
        <v>1648.07</v>
      </c>
      <c r="BB115">
        <v>1690.6</v>
      </c>
      <c r="BC115">
        <v>1735.15</v>
      </c>
      <c r="BD115">
        <v>1781.51</v>
      </c>
      <c r="BE115">
        <v>1827.83</v>
      </c>
      <c r="BF115">
        <v>1875.45</v>
      </c>
      <c r="BG115">
        <v>1924.32</v>
      </c>
      <c r="BH115">
        <v>1974.64</v>
      </c>
      <c r="BI115">
        <v>2027.16</v>
      </c>
      <c r="BJ115">
        <v>2080.09</v>
      </c>
      <c r="BK115">
        <v>2134.17</v>
      </c>
      <c r="BL115">
        <v>2189.44</v>
      </c>
      <c r="BM115">
        <v>2245.61</v>
      </c>
      <c r="BN115">
        <v>2303.9</v>
      </c>
      <c r="BO115">
        <v>2362.75</v>
      </c>
      <c r="BP115">
        <v>2422.59</v>
      </c>
      <c r="BQ115">
        <v>2483.5100000000002</v>
      </c>
      <c r="BR115">
        <v>2545.46</v>
      </c>
      <c r="BS115">
        <v>2609.83</v>
      </c>
      <c r="BT115">
        <v>2675.11</v>
      </c>
      <c r="BU115">
        <v>2741.39</v>
      </c>
      <c r="BV115">
        <v>2808.16</v>
      </c>
      <c r="BW115">
        <v>2875.37</v>
      </c>
    </row>
    <row r="116" spans="1:75" x14ac:dyDescent="0.25">
      <c r="A116" t="s">
        <v>177</v>
      </c>
      <c r="B116" t="s">
        <v>178</v>
      </c>
      <c r="C116" t="s">
        <v>98</v>
      </c>
      <c r="D116" t="s">
        <v>99</v>
      </c>
      <c r="E116">
        <v>12552.18</v>
      </c>
      <c r="F116">
        <v>13089.4</v>
      </c>
      <c r="G116">
        <v>13311.75</v>
      </c>
      <c r="H116">
        <v>13927.81</v>
      </c>
      <c r="I116">
        <v>14102.31</v>
      </c>
      <c r="J116">
        <v>13802.98</v>
      </c>
      <c r="K116">
        <v>14289.12</v>
      </c>
      <c r="L116">
        <v>15734.81</v>
      </c>
      <c r="M116">
        <v>16074.04</v>
      </c>
      <c r="N116">
        <v>16781.39</v>
      </c>
      <c r="O116">
        <v>15866.08</v>
      </c>
      <c r="P116">
        <v>16015.88</v>
      </c>
      <c r="Q116">
        <v>17699.66</v>
      </c>
      <c r="R116">
        <v>18978.04</v>
      </c>
      <c r="S116">
        <v>19415.150000000001</v>
      </c>
      <c r="T116">
        <v>20481.740000000002</v>
      </c>
      <c r="U116">
        <v>21942.37</v>
      </c>
      <c r="V116">
        <v>23698.7</v>
      </c>
      <c r="W116">
        <v>25360.12</v>
      </c>
      <c r="X116">
        <v>27063.14</v>
      </c>
      <c r="Y116">
        <v>28594</v>
      </c>
      <c r="Z116">
        <v>29111.33</v>
      </c>
      <c r="AA116">
        <v>30796.36</v>
      </c>
      <c r="AB116">
        <v>30718.33</v>
      </c>
      <c r="AC116">
        <v>31121.34</v>
      </c>
      <c r="AD116">
        <v>34004.04</v>
      </c>
      <c r="AE116">
        <v>37632.660000000003</v>
      </c>
      <c r="AF116">
        <v>40821.879999999997</v>
      </c>
      <c r="AG116">
        <v>42985.440000000002</v>
      </c>
      <c r="AH116">
        <v>44470.16</v>
      </c>
      <c r="AI116">
        <v>47917.04</v>
      </c>
      <c r="AJ116">
        <v>50073.31</v>
      </c>
      <c r="AK116">
        <v>52827.34</v>
      </c>
      <c r="AL116">
        <v>55622.12</v>
      </c>
      <c r="AM116">
        <v>58550.87</v>
      </c>
      <c r="AN116">
        <v>61633.2</v>
      </c>
      <c r="AO116">
        <v>65048.14</v>
      </c>
      <c r="AP116">
        <v>68630.37</v>
      </c>
      <c r="AQ116">
        <v>72385.63</v>
      </c>
      <c r="AR116">
        <v>76339.95</v>
      </c>
      <c r="AS116">
        <v>80495.360000000001</v>
      </c>
      <c r="AT116">
        <v>84893.46</v>
      </c>
      <c r="AU116">
        <v>89486.29</v>
      </c>
      <c r="AV116">
        <v>94292.66</v>
      </c>
      <c r="AW116">
        <v>99325.440000000002</v>
      </c>
      <c r="AX116">
        <v>104589.22</v>
      </c>
      <c r="AY116">
        <v>110129.16</v>
      </c>
      <c r="AZ116">
        <v>115911.38</v>
      </c>
      <c r="BA116">
        <v>121949.11</v>
      </c>
      <c r="BB116">
        <v>128249.08</v>
      </c>
      <c r="BC116">
        <v>134826.06</v>
      </c>
      <c r="BD116">
        <v>141731.19</v>
      </c>
      <c r="BE116">
        <v>148922.98000000001</v>
      </c>
      <c r="BF116">
        <v>156406.57999999999</v>
      </c>
      <c r="BG116">
        <v>164189.5</v>
      </c>
      <c r="BH116">
        <v>172282.11</v>
      </c>
      <c r="BI116">
        <v>180787.84</v>
      </c>
      <c r="BJ116">
        <v>189619.56</v>
      </c>
      <c r="BK116">
        <v>198781.92</v>
      </c>
      <c r="BL116">
        <v>208279.77</v>
      </c>
      <c r="BM116">
        <v>218113.84</v>
      </c>
      <c r="BN116">
        <v>228461.72</v>
      </c>
      <c r="BO116">
        <v>239179.89</v>
      </c>
      <c r="BP116">
        <v>250273.42</v>
      </c>
      <c r="BQ116">
        <v>261747.20000000001</v>
      </c>
      <c r="BR116">
        <v>273608.59000000003</v>
      </c>
      <c r="BS116">
        <v>285919.5</v>
      </c>
      <c r="BT116">
        <v>298629.69</v>
      </c>
      <c r="BU116">
        <v>311764.59000000003</v>
      </c>
      <c r="BV116">
        <v>325350.40999999997</v>
      </c>
      <c r="BW116">
        <v>339418.28</v>
      </c>
    </row>
    <row r="117" spans="1:75" x14ac:dyDescent="0.25">
      <c r="A117" t="s">
        <v>177</v>
      </c>
      <c r="B117" t="s">
        <v>178</v>
      </c>
      <c r="C117" t="s">
        <v>100</v>
      </c>
      <c r="D117" t="s">
        <v>101</v>
      </c>
      <c r="E117">
        <v>3765.84</v>
      </c>
      <c r="F117">
        <v>3838.01</v>
      </c>
      <c r="G117">
        <v>3815.49</v>
      </c>
      <c r="H117">
        <v>3903.27</v>
      </c>
      <c r="I117">
        <v>3865.39</v>
      </c>
      <c r="J117">
        <v>3701.52</v>
      </c>
      <c r="K117">
        <v>3750.34</v>
      </c>
      <c r="L117">
        <v>4043.3</v>
      </c>
      <c r="M117">
        <v>4045.31</v>
      </c>
      <c r="N117">
        <v>4137.4799999999996</v>
      </c>
      <c r="O117">
        <v>3833.41</v>
      </c>
      <c r="P117">
        <v>3793.07</v>
      </c>
      <c r="Q117">
        <v>4110.2</v>
      </c>
      <c r="R117">
        <v>4323.07</v>
      </c>
      <c r="S117">
        <v>4340.8100000000004</v>
      </c>
      <c r="T117">
        <v>4497.49</v>
      </c>
      <c r="U117">
        <v>4735.3999999999996</v>
      </c>
      <c r="V117">
        <v>5029.6099999999997</v>
      </c>
      <c r="W117">
        <v>5295.54</v>
      </c>
      <c r="X117">
        <v>5561.97</v>
      </c>
      <c r="Y117">
        <v>5785.07</v>
      </c>
      <c r="Z117">
        <v>5799.1</v>
      </c>
      <c r="AA117">
        <v>6041.64</v>
      </c>
      <c r="AB117">
        <v>5936.13</v>
      </c>
      <c r="AC117">
        <v>5925.37</v>
      </c>
      <c r="AD117">
        <v>6380.37</v>
      </c>
      <c r="AE117">
        <v>6960.54</v>
      </c>
      <c r="AF117">
        <v>7444.53</v>
      </c>
      <c r="AG117">
        <v>7731.23</v>
      </c>
      <c r="AH117">
        <v>7890.57</v>
      </c>
      <c r="AI117">
        <v>8390.43</v>
      </c>
      <c r="AJ117">
        <v>8655.65</v>
      </c>
      <c r="AK117">
        <v>9017.68</v>
      </c>
      <c r="AL117">
        <v>9379.3799999999992</v>
      </c>
      <c r="AM117">
        <v>9756.6299999999992</v>
      </c>
      <c r="AN117">
        <v>10152.49</v>
      </c>
      <c r="AO117">
        <v>10595.89</v>
      </c>
      <c r="AP117">
        <v>11058.99</v>
      </c>
      <c r="AQ117">
        <v>11542.43</v>
      </c>
      <c r="AR117">
        <v>12050</v>
      </c>
      <c r="AS117">
        <v>12581.65</v>
      </c>
      <c r="AT117">
        <v>13143.56</v>
      </c>
      <c r="AU117">
        <v>13728</v>
      </c>
      <c r="AV117">
        <v>14337.66</v>
      </c>
      <c r="AW117">
        <v>14974.27</v>
      </c>
      <c r="AX117">
        <v>15638.33</v>
      </c>
      <c r="AY117">
        <v>16336.39</v>
      </c>
      <c r="AZ117">
        <v>17063.259999999998</v>
      </c>
      <c r="BA117">
        <v>17820.91</v>
      </c>
      <c r="BB117">
        <v>18610.400000000001</v>
      </c>
      <c r="BC117">
        <v>19433.98</v>
      </c>
      <c r="BD117">
        <v>20299.05</v>
      </c>
      <c r="BE117">
        <v>21199.68</v>
      </c>
      <c r="BF117">
        <v>22136.81</v>
      </c>
      <c r="BG117">
        <v>23111.74</v>
      </c>
      <c r="BH117">
        <v>24126.23</v>
      </c>
      <c r="BI117">
        <v>25195.03</v>
      </c>
      <c r="BJ117">
        <v>26306.22</v>
      </c>
      <c r="BK117">
        <v>27460.87</v>
      </c>
      <c r="BL117">
        <v>28660.09</v>
      </c>
      <c r="BM117">
        <v>29904.53</v>
      </c>
      <c r="BN117">
        <v>31218.5</v>
      </c>
      <c r="BO117">
        <v>32582.720000000001</v>
      </c>
      <c r="BP117">
        <v>33999.31</v>
      </c>
      <c r="BQ117">
        <v>35470.949999999997</v>
      </c>
      <c r="BR117">
        <v>37000.17</v>
      </c>
      <c r="BS117">
        <v>38597.01</v>
      </c>
      <c r="BT117">
        <v>40254.480000000003</v>
      </c>
      <c r="BU117">
        <v>41973.05</v>
      </c>
      <c r="BV117">
        <v>43751.23</v>
      </c>
      <c r="BW117">
        <v>45588.95</v>
      </c>
    </row>
    <row r="118" spans="1:75" x14ac:dyDescent="0.25">
      <c r="A118" t="s">
        <v>177</v>
      </c>
      <c r="B118" t="s">
        <v>178</v>
      </c>
      <c r="C118" t="s">
        <v>98</v>
      </c>
      <c r="D118" t="s">
        <v>102</v>
      </c>
      <c r="E118">
        <v>13888.32</v>
      </c>
      <c r="F118">
        <v>13916.12</v>
      </c>
      <c r="G118">
        <v>14375.02</v>
      </c>
      <c r="H118">
        <v>14970.54</v>
      </c>
      <c r="I118">
        <v>17287.599999999999</v>
      </c>
      <c r="J118">
        <v>8191.78</v>
      </c>
      <c r="K118">
        <v>9724.15</v>
      </c>
      <c r="L118">
        <v>8992</v>
      </c>
      <c r="M118">
        <v>8014.25</v>
      </c>
      <c r="N118">
        <v>9609.43</v>
      </c>
      <c r="O118">
        <v>9794.26</v>
      </c>
      <c r="P118">
        <v>13021.91</v>
      </c>
      <c r="Q118">
        <v>14790.42</v>
      </c>
      <c r="R118">
        <v>16653.14</v>
      </c>
      <c r="S118">
        <v>18251.12</v>
      </c>
      <c r="T118">
        <v>20106.830000000002</v>
      </c>
      <c r="U118">
        <v>21898.71</v>
      </c>
      <c r="V118">
        <v>23216.45</v>
      </c>
      <c r="W118">
        <v>24738.44</v>
      </c>
      <c r="X118">
        <v>25000.29</v>
      </c>
      <c r="Y118">
        <v>27049.45</v>
      </c>
      <c r="Z118">
        <v>27439.88</v>
      </c>
      <c r="AA118">
        <v>28818.68</v>
      </c>
      <c r="AB118">
        <v>22591.74</v>
      </c>
      <c r="AC118">
        <v>22770.77</v>
      </c>
      <c r="AD118">
        <v>34004.04</v>
      </c>
      <c r="AE118">
        <v>34829.26</v>
      </c>
      <c r="AF118">
        <v>38895.879999999997</v>
      </c>
      <c r="AG118">
        <v>42208.47</v>
      </c>
      <c r="AH118">
        <v>42660.480000000003</v>
      </c>
      <c r="AI118">
        <v>46490.21</v>
      </c>
      <c r="AJ118">
        <v>48802.6</v>
      </c>
      <c r="AK118">
        <v>52399.61</v>
      </c>
      <c r="AL118">
        <v>55884.41</v>
      </c>
      <c r="AM118">
        <v>59599.86</v>
      </c>
      <c r="AN118">
        <v>63584.92</v>
      </c>
      <c r="AO118">
        <v>68017.52</v>
      </c>
      <c r="AP118">
        <v>72803.44</v>
      </c>
      <c r="AQ118">
        <v>77902.240000000005</v>
      </c>
      <c r="AR118">
        <v>83376.070000000007</v>
      </c>
      <c r="AS118">
        <v>89232.38</v>
      </c>
      <c r="AT118">
        <v>95509.99</v>
      </c>
      <c r="AU118">
        <v>102238.77</v>
      </c>
      <c r="AV118">
        <v>109414.58</v>
      </c>
      <c r="AW118">
        <v>117073.38</v>
      </c>
      <c r="AX118">
        <v>125234.77</v>
      </c>
      <c r="AY118">
        <v>133954.5</v>
      </c>
      <c r="AZ118">
        <v>143281.97</v>
      </c>
      <c r="BA118">
        <v>153216.06</v>
      </c>
      <c r="BB118">
        <v>163791.38</v>
      </c>
      <c r="BC118">
        <v>175068.55</v>
      </c>
      <c r="BD118">
        <v>187094.72</v>
      </c>
      <c r="BE118">
        <v>199943.64</v>
      </c>
      <c r="BF118">
        <v>213602.47</v>
      </c>
      <c r="BG118">
        <v>228117.39</v>
      </c>
      <c r="BH118">
        <v>243547.61</v>
      </c>
      <c r="BI118">
        <v>260044.78</v>
      </c>
      <c r="BJ118">
        <v>277615.5</v>
      </c>
      <c r="BK118">
        <v>296264.88</v>
      </c>
      <c r="BL118">
        <v>316053.38</v>
      </c>
      <c r="BM118">
        <v>337031</v>
      </c>
      <c r="BN118">
        <v>359469.88</v>
      </c>
      <c r="BO118">
        <v>383319.47</v>
      </c>
      <c r="BP118">
        <v>408606.13</v>
      </c>
      <c r="BQ118">
        <v>435410.34</v>
      </c>
      <c r="BR118">
        <v>463816.94</v>
      </c>
      <c r="BS118">
        <v>493939.75</v>
      </c>
      <c r="BT118">
        <v>525885.31000000006</v>
      </c>
      <c r="BU118">
        <v>559744.81000000006</v>
      </c>
      <c r="BV118">
        <v>595653.68999999994</v>
      </c>
      <c r="BW118">
        <v>633777.5</v>
      </c>
    </row>
    <row r="119" spans="1:75" x14ac:dyDescent="0.25">
      <c r="A119" t="s">
        <v>179</v>
      </c>
      <c r="B119" t="s">
        <v>180</v>
      </c>
      <c r="C119" t="s">
        <v>98</v>
      </c>
      <c r="D119" t="s">
        <v>99</v>
      </c>
      <c r="E119">
        <v>29080.19</v>
      </c>
      <c r="F119">
        <v>30172.46</v>
      </c>
      <c r="G119">
        <v>33161.699999999997</v>
      </c>
      <c r="H119">
        <v>35616.04</v>
      </c>
      <c r="I119">
        <v>37785.599999999999</v>
      </c>
      <c r="J119">
        <v>40280.22</v>
      </c>
      <c r="K119">
        <v>41346.269999999997</v>
      </c>
      <c r="L119">
        <v>42387.96</v>
      </c>
      <c r="M119">
        <v>44634.82</v>
      </c>
      <c r="N119">
        <v>46854.23</v>
      </c>
      <c r="O119">
        <v>49525.75</v>
      </c>
      <c r="P119">
        <v>50060.05</v>
      </c>
      <c r="Q119">
        <v>52278.71</v>
      </c>
      <c r="R119">
        <v>53795.21</v>
      </c>
      <c r="S119">
        <v>55932.58</v>
      </c>
      <c r="T119">
        <v>58529.23</v>
      </c>
      <c r="U119">
        <v>61449.09</v>
      </c>
      <c r="V119">
        <v>64823.34</v>
      </c>
      <c r="W119">
        <v>67439.850000000006</v>
      </c>
      <c r="X119">
        <v>71557.37</v>
      </c>
      <c r="Y119">
        <v>75398.570000000007</v>
      </c>
      <c r="Z119">
        <v>78064.09</v>
      </c>
      <c r="AA119">
        <v>79914.58</v>
      </c>
      <c r="AB119">
        <v>82476.72</v>
      </c>
      <c r="AC119">
        <v>85841.48</v>
      </c>
      <c r="AD119">
        <v>89685.72</v>
      </c>
      <c r="AE119">
        <v>95827.88</v>
      </c>
      <c r="AF119">
        <v>102607.45</v>
      </c>
      <c r="AG119">
        <v>109855.95</v>
      </c>
      <c r="AH119">
        <v>114990.61</v>
      </c>
      <c r="AI119">
        <v>120909.18</v>
      </c>
      <c r="AJ119">
        <v>122380.64</v>
      </c>
      <c r="AK119">
        <v>124524.75</v>
      </c>
      <c r="AL119">
        <v>132551.45000000001</v>
      </c>
      <c r="AM119">
        <v>141220.10999999999</v>
      </c>
      <c r="AN119">
        <v>150480.94</v>
      </c>
      <c r="AO119">
        <v>159870.57999999999</v>
      </c>
      <c r="AP119">
        <v>169537</v>
      </c>
      <c r="AQ119">
        <v>179797.28</v>
      </c>
      <c r="AR119">
        <v>190707.19</v>
      </c>
      <c r="AS119">
        <v>202328.22</v>
      </c>
      <c r="AT119">
        <v>214576.14</v>
      </c>
      <c r="AU119">
        <v>227477.58</v>
      </c>
      <c r="AV119">
        <v>241177.2</v>
      </c>
      <c r="AW119">
        <v>255741.52</v>
      </c>
      <c r="AX119">
        <v>271215.44</v>
      </c>
      <c r="AY119">
        <v>287442.71999999997</v>
      </c>
      <c r="AZ119">
        <v>304524.09000000003</v>
      </c>
      <c r="BA119">
        <v>322607.44</v>
      </c>
      <c r="BB119">
        <v>341741.94</v>
      </c>
      <c r="BC119">
        <v>362004.22</v>
      </c>
      <c r="BD119">
        <v>383177.16</v>
      </c>
      <c r="BE119">
        <v>405450.81</v>
      </c>
      <c r="BF119">
        <v>428904.72</v>
      </c>
      <c r="BG119">
        <v>453551.22</v>
      </c>
      <c r="BH119">
        <v>479425.13</v>
      </c>
      <c r="BI119">
        <v>506084.75</v>
      </c>
      <c r="BJ119">
        <v>533904.93999999994</v>
      </c>
      <c r="BK119">
        <v>562931.68999999994</v>
      </c>
      <c r="BL119">
        <v>593170.43999999994</v>
      </c>
      <c r="BM119">
        <v>624601.93999999994</v>
      </c>
      <c r="BN119">
        <v>656894.81000000006</v>
      </c>
      <c r="BO119">
        <v>690332.06</v>
      </c>
      <c r="BP119">
        <v>724984.75</v>
      </c>
      <c r="BQ119">
        <v>760923.31</v>
      </c>
      <c r="BR119">
        <v>798203.38</v>
      </c>
      <c r="BS119">
        <v>836478.94</v>
      </c>
      <c r="BT119">
        <v>876053.31</v>
      </c>
      <c r="BU119">
        <v>917098.31</v>
      </c>
      <c r="BV119">
        <v>959752.81</v>
      </c>
      <c r="BW119">
        <v>1004207.06</v>
      </c>
    </row>
    <row r="120" spans="1:75" x14ac:dyDescent="0.25">
      <c r="A120" t="s">
        <v>179</v>
      </c>
      <c r="B120" t="s">
        <v>180</v>
      </c>
      <c r="C120" t="s">
        <v>100</v>
      </c>
      <c r="D120" t="s">
        <v>101</v>
      </c>
      <c r="E120">
        <v>2403.52</v>
      </c>
      <c r="F120">
        <v>2435.67</v>
      </c>
      <c r="G120">
        <v>2614.04</v>
      </c>
      <c r="H120">
        <v>2741.03</v>
      </c>
      <c r="I120">
        <v>2838.82</v>
      </c>
      <c r="J120">
        <v>2954.17</v>
      </c>
      <c r="K120">
        <v>2959.9</v>
      </c>
      <c r="L120">
        <v>2962.17</v>
      </c>
      <c r="M120">
        <v>3046.57</v>
      </c>
      <c r="N120">
        <v>3127.2</v>
      </c>
      <c r="O120">
        <v>3237.11</v>
      </c>
      <c r="P120">
        <v>3209.41</v>
      </c>
      <c r="Q120">
        <v>3291.89</v>
      </c>
      <c r="R120">
        <v>3330.04</v>
      </c>
      <c r="S120">
        <v>3404.96</v>
      </c>
      <c r="T120">
        <v>3503.8</v>
      </c>
      <c r="U120">
        <v>3617.01</v>
      </c>
      <c r="V120">
        <v>3751.49</v>
      </c>
      <c r="W120">
        <v>3836.61</v>
      </c>
      <c r="X120">
        <v>4000.53</v>
      </c>
      <c r="Y120">
        <v>4141.05</v>
      </c>
      <c r="Z120">
        <v>4210.3</v>
      </c>
      <c r="AA120">
        <v>4231.08</v>
      </c>
      <c r="AB120">
        <v>4285.88</v>
      </c>
      <c r="AC120">
        <v>4378.2700000000004</v>
      </c>
      <c r="AD120">
        <v>4490.6099999999997</v>
      </c>
      <c r="AE120">
        <v>4711.47</v>
      </c>
      <c r="AF120">
        <v>4954.76</v>
      </c>
      <c r="AG120">
        <v>5211.2</v>
      </c>
      <c r="AH120">
        <v>5359.46</v>
      </c>
      <c r="AI120">
        <v>5537.72</v>
      </c>
      <c r="AJ120">
        <v>5508.97</v>
      </c>
      <c r="AK120">
        <v>5510.57</v>
      </c>
      <c r="AL120">
        <v>5768.22</v>
      </c>
      <c r="AM120">
        <v>6045.66</v>
      </c>
      <c r="AN120">
        <v>6340.49</v>
      </c>
      <c r="AO120">
        <v>6633.11</v>
      </c>
      <c r="AP120">
        <v>6929.89</v>
      </c>
      <c r="AQ120">
        <v>7243.66</v>
      </c>
      <c r="AR120">
        <v>7576.03</v>
      </c>
      <c r="AS120">
        <v>7928.81</v>
      </c>
      <c r="AT120">
        <v>8298.2099999999991</v>
      </c>
      <c r="AU120">
        <v>8684.9599999999991</v>
      </c>
      <c r="AV120">
        <v>9094.08</v>
      </c>
      <c r="AW120">
        <v>9527.42</v>
      </c>
      <c r="AX120">
        <v>9985.9699999999993</v>
      </c>
      <c r="AY120">
        <v>10463.450000000001</v>
      </c>
      <c r="AZ120">
        <v>10963.16</v>
      </c>
      <c r="BA120">
        <v>11489.83</v>
      </c>
      <c r="BB120">
        <v>12044.52</v>
      </c>
      <c r="BC120">
        <v>12629.25</v>
      </c>
      <c r="BD120">
        <v>13235.89</v>
      </c>
      <c r="BE120">
        <v>13870.66</v>
      </c>
      <c r="BF120">
        <v>14535.8</v>
      </c>
      <c r="BG120">
        <v>15231.3</v>
      </c>
      <c r="BH120">
        <v>15957.95</v>
      </c>
      <c r="BI120">
        <v>16700.77</v>
      </c>
      <c r="BJ120">
        <v>17472.11</v>
      </c>
      <c r="BK120">
        <v>18273.38</v>
      </c>
      <c r="BL120">
        <v>19104.75</v>
      </c>
      <c r="BM120">
        <v>19965.63</v>
      </c>
      <c r="BN120">
        <v>20845.509999999998</v>
      </c>
      <c r="BO120">
        <v>21753.58</v>
      </c>
      <c r="BP120">
        <v>22692.28</v>
      </c>
      <c r="BQ120">
        <v>23664.05</v>
      </c>
      <c r="BR120">
        <v>24670.87</v>
      </c>
      <c r="BS120">
        <v>25702.28</v>
      </c>
      <c r="BT120">
        <v>26767.94</v>
      </c>
      <c r="BU120">
        <v>27873.35</v>
      </c>
      <c r="BV120">
        <v>29022.93</v>
      </c>
      <c r="BW120">
        <v>30222.59</v>
      </c>
    </row>
    <row r="121" spans="1:75" x14ac:dyDescent="0.25">
      <c r="A121" t="s">
        <v>179</v>
      </c>
      <c r="B121" t="s">
        <v>180</v>
      </c>
      <c r="C121" t="s">
        <v>98</v>
      </c>
      <c r="D121" t="s">
        <v>102</v>
      </c>
      <c r="E121">
        <v>47985.97</v>
      </c>
      <c r="F121">
        <v>44817.79</v>
      </c>
      <c r="G121">
        <v>46191.15</v>
      </c>
      <c r="H121">
        <v>48852.22</v>
      </c>
      <c r="I121">
        <v>51276.49</v>
      </c>
      <c r="J121">
        <v>56327.82</v>
      </c>
      <c r="K121">
        <v>56987.040000000001</v>
      </c>
      <c r="L121">
        <v>62505.58</v>
      </c>
      <c r="M121">
        <v>52255.73</v>
      </c>
      <c r="N121">
        <v>56975.76</v>
      </c>
      <c r="O121">
        <v>59714.71</v>
      </c>
      <c r="P121">
        <v>49503.97</v>
      </c>
      <c r="Q121">
        <v>54888.800000000003</v>
      </c>
      <c r="R121">
        <v>59772.24</v>
      </c>
      <c r="S121">
        <v>65269.43</v>
      </c>
      <c r="T121">
        <v>73939.03</v>
      </c>
      <c r="U121">
        <v>81674.429999999993</v>
      </c>
      <c r="V121">
        <v>92934.01</v>
      </c>
      <c r="W121">
        <v>99115.29</v>
      </c>
      <c r="X121">
        <v>104456.15</v>
      </c>
      <c r="Y121">
        <v>112532.24</v>
      </c>
      <c r="Z121">
        <v>107605.65</v>
      </c>
      <c r="AA121">
        <v>95277.9</v>
      </c>
      <c r="AB121">
        <v>88089.74</v>
      </c>
      <c r="AC121">
        <v>81457.05</v>
      </c>
      <c r="AD121">
        <v>89685.72</v>
      </c>
      <c r="AE121">
        <v>104129.43</v>
      </c>
      <c r="AF121">
        <v>122829.18</v>
      </c>
      <c r="AG121">
        <v>149828.92000000001</v>
      </c>
      <c r="AH121">
        <v>172057.48</v>
      </c>
      <c r="AI121">
        <v>197019.13</v>
      </c>
      <c r="AJ121">
        <v>199948.19</v>
      </c>
      <c r="AK121">
        <v>200473.31</v>
      </c>
      <c r="AL121">
        <v>215626.69</v>
      </c>
      <c r="AM121">
        <v>231936.41</v>
      </c>
      <c r="AN121">
        <v>249288.41</v>
      </c>
      <c r="AO121">
        <v>267576.38</v>
      </c>
      <c r="AP121">
        <v>284754.31</v>
      </c>
      <c r="AQ121">
        <v>303146.88</v>
      </c>
      <c r="AR121">
        <v>322700.96999999997</v>
      </c>
      <c r="AS121">
        <v>343671.16</v>
      </c>
      <c r="AT121">
        <v>365776</v>
      </c>
      <c r="AU121">
        <v>388685.72</v>
      </c>
      <c r="AV121">
        <v>413218.5</v>
      </c>
      <c r="AW121">
        <v>439513.44</v>
      </c>
      <c r="AX121">
        <v>467728.81</v>
      </c>
      <c r="AY121">
        <v>497402.91</v>
      </c>
      <c r="AZ121">
        <v>528388.88</v>
      </c>
      <c r="BA121">
        <v>561467.75</v>
      </c>
      <c r="BB121">
        <v>596771.31000000006</v>
      </c>
      <c r="BC121">
        <v>634433.93999999994</v>
      </c>
      <c r="BD121">
        <v>673993.44</v>
      </c>
      <c r="BE121">
        <v>715537.31</v>
      </c>
      <c r="BF121">
        <v>759670.19</v>
      </c>
      <c r="BG121">
        <v>806475.44</v>
      </c>
      <c r="BH121">
        <v>856063.06</v>
      </c>
      <c r="BI121">
        <v>907408.31</v>
      </c>
      <c r="BJ121">
        <v>961193.5</v>
      </c>
      <c r="BK121">
        <v>1017867.31</v>
      </c>
      <c r="BL121">
        <v>1077506.6299999999</v>
      </c>
      <c r="BM121">
        <v>1140167.25</v>
      </c>
      <c r="BN121">
        <v>1204872.3799999999</v>
      </c>
      <c r="BO121">
        <v>1272330.3799999999</v>
      </c>
      <c r="BP121">
        <v>1343005.38</v>
      </c>
      <c r="BQ121">
        <v>1417107.5</v>
      </c>
      <c r="BR121">
        <v>1494838.25</v>
      </c>
      <c r="BS121">
        <v>1575051.88</v>
      </c>
      <c r="BT121">
        <v>1658654.88</v>
      </c>
      <c r="BU121">
        <v>1746330.63</v>
      </c>
      <c r="BV121">
        <v>1838460.63</v>
      </c>
      <c r="BW121">
        <v>1935528.13</v>
      </c>
    </row>
    <row r="122" spans="1:75" x14ac:dyDescent="0.25">
      <c r="A122" t="s">
        <v>181</v>
      </c>
      <c r="B122" t="s">
        <v>182</v>
      </c>
      <c r="C122" t="s">
        <v>98</v>
      </c>
      <c r="D122" t="s">
        <v>99</v>
      </c>
      <c r="E122">
        <v>8475.34</v>
      </c>
      <c r="F122">
        <v>8596.5499999999993</v>
      </c>
      <c r="G122">
        <v>9086.56</v>
      </c>
      <c r="H122">
        <v>9422.75</v>
      </c>
      <c r="I122">
        <v>9686.61</v>
      </c>
      <c r="J122">
        <v>9735.0300000000007</v>
      </c>
      <c r="K122">
        <v>9842.36</v>
      </c>
      <c r="L122">
        <v>10187.36</v>
      </c>
      <c r="M122">
        <v>10478.6</v>
      </c>
      <c r="N122">
        <v>10800</v>
      </c>
      <c r="O122">
        <v>10037.14</v>
      </c>
      <c r="P122">
        <v>9234.18</v>
      </c>
      <c r="Q122">
        <v>7279.43</v>
      </c>
      <c r="R122">
        <v>6861.56</v>
      </c>
      <c r="S122">
        <v>6748.86</v>
      </c>
      <c r="T122">
        <v>6894.3</v>
      </c>
      <c r="U122">
        <v>7286.51</v>
      </c>
      <c r="V122">
        <v>8141.95</v>
      </c>
      <c r="W122">
        <v>8689.33</v>
      </c>
      <c r="X122">
        <v>8663.27</v>
      </c>
      <c r="Y122">
        <v>9527.34</v>
      </c>
      <c r="Z122">
        <v>10257.379999999999</v>
      </c>
      <c r="AA122">
        <v>11059.49</v>
      </c>
      <c r="AB122">
        <v>11846.59</v>
      </c>
      <c r="AC122">
        <v>12739.14</v>
      </c>
      <c r="AD122">
        <v>13905.56</v>
      </c>
      <c r="AE122">
        <v>15348.53</v>
      </c>
      <c r="AF122">
        <v>16320.54</v>
      </c>
      <c r="AG122">
        <v>15727.15</v>
      </c>
      <c r="AH122">
        <v>13541.24</v>
      </c>
      <c r="AI122">
        <v>13961.69</v>
      </c>
      <c r="AJ122">
        <v>14876.04</v>
      </c>
      <c r="AK122">
        <v>15471.83</v>
      </c>
      <c r="AL122">
        <v>16292.69</v>
      </c>
      <c r="AM122">
        <v>17163.29</v>
      </c>
      <c r="AN122">
        <v>18088.189999999999</v>
      </c>
      <c r="AO122">
        <v>19033.12</v>
      </c>
      <c r="AP122">
        <v>20006.34</v>
      </c>
      <c r="AQ122">
        <v>21026.36</v>
      </c>
      <c r="AR122">
        <v>22114.58</v>
      </c>
      <c r="AS122">
        <v>23278.63</v>
      </c>
      <c r="AT122">
        <v>24418.53</v>
      </c>
      <c r="AU122">
        <v>25615.46</v>
      </c>
      <c r="AV122">
        <v>26887.21</v>
      </c>
      <c r="AW122">
        <v>28240.5</v>
      </c>
      <c r="AX122">
        <v>29679.71</v>
      </c>
      <c r="AY122">
        <v>31092.44</v>
      </c>
      <c r="AZ122">
        <v>32584.639999999999</v>
      </c>
      <c r="BA122">
        <v>34164.82</v>
      </c>
      <c r="BB122">
        <v>35834.68</v>
      </c>
      <c r="BC122">
        <v>37600.68</v>
      </c>
      <c r="BD122">
        <v>39351.78</v>
      </c>
      <c r="BE122">
        <v>41184.629999999997</v>
      </c>
      <c r="BF122">
        <v>43105.91</v>
      </c>
      <c r="BG122">
        <v>45118.73</v>
      </c>
      <c r="BH122">
        <v>47224.08</v>
      </c>
      <c r="BI122">
        <v>49370.02</v>
      </c>
      <c r="BJ122">
        <v>51607.83</v>
      </c>
      <c r="BK122">
        <v>53939.73</v>
      </c>
      <c r="BL122">
        <v>56367.91</v>
      </c>
      <c r="BM122">
        <v>58894.63</v>
      </c>
      <c r="BN122">
        <v>61469.36</v>
      </c>
      <c r="BO122">
        <v>64151.31</v>
      </c>
      <c r="BP122">
        <v>66941.16</v>
      </c>
      <c r="BQ122">
        <v>69815.14</v>
      </c>
      <c r="BR122">
        <v>72411.240000000005</v>
      </c>
      <c r="BS122">
        <v>74833.8</v>
      </c>
      <c r="BT122">
        <v>77048.509999999995</v>
      </c>
      <c r="BU122">
        <v>79094.16</v>
      </c>
      <c r="BV122">
        <v>81006.75</v>
      </c>
      <c r="BW122">
        <v>82822.94</v>
      </c>
    </row>
    <row r="123" spans="1:75" x14ac:dyDescent="0.25">
      <c r="A123" t="s">
        <v>181</v>
      </c>
      <c r="B123" t="s">
        <v>182</v>
      </c>
      <c r="C123" t="s">
        <v>100</v>
      </c>
      <c r="D123" t="s">
        <v>101</v>
      </c>
      <c r="E123">
        <v>9217.57</v>
      </c>
      <c r="F123">
        <v>9290.8700000000008</v>
      </c>
      <c r="G123">
        <v>9756.4699999999993</v>
      </c>
      <c r="H123">
        <v>10047.44</v>
      </c>
      <c r="I123">
        <v>10251.51</v>
      </c>
      <c r="J123">
        <v>10220.56</v>
      </c>
      <c r="K123">
        <v>10240.89</v>
      </c>
      <c r="L123">
        <v>10500.12</v>
      </c>
      <c r="M123">
        <v>10716.03</v>
      </c>
      <c r="N123">
        <v>11006.46</v>
      </c>
      <c r="O123">
        <v>10256.48</v>
      </c>
      <c r="P123">
        <v>9528.74</v>
      </c>
      <c r="Q123">
        <v>7633.14</v>
      </c>
      <c r="R123">
        <v>7340.53</v>
      </c>
      <c r="S123">
        <v>7369.33</v>
      </c>
      <c r="T123">
        <v>7665.59</v>
      </c>
      <c r="U123">
        <v>8221.43</v>
      </c>
      <c r="V123">
        <v>9294.9</v>
      </c>
      <c r="W123">
        <v>10010.94</v>
      </c>
      <c r="X123">
        <v>10056.5</v>
      </c>
      <c r="Y123">
        <v>11133.87</v>
      </c>
      <c r="Z123">
        <v>12056.73</v>
      </c>
      <c r="AA123">
        <v>13058.75</v>
      </c>
      <c r="AB123">
        <v>14036.65</v>
      </c>
      <c r="AC123">
        <v>15133.44</v>
      </c>
      <c r="AD123">
        <v>16550.91</v>
      </c>
      <c r="AE123">
        <v>18293.11</v>
      </c>
      <c r="AF123">
        <v>19468.47</v>
      </c>
      <c r="AG123">
        <v>18770.810000000001</v>
      </c>
      <c r="AH123">
        <v>16168.07</v>
      </c>
      <c r="AI123">
        <v>16676.169999999998</v>
      </c>
      <c r="AJ123">
        <v>17776.28</v>
      </c>
      <c r="AK123">
        <v>18498.919999999998</v>
      </c>
      <c r="AL123">
        <v>19493.919999999998</v>
      </c>
      <c r="AM123">
        <v>20551.080000000002</v>
      </c>
      <c r="AN123">
        <v>21675.55</v>
      </c>
      <c r="AO123">
        <v>22826.94</v>
      </c>
      <c r="AP123">
        <v>24016.63</v>
      </c>
      <c r="AQ123">
        <v>25268.04</v>
      </c>
      <c r="AR123">
        <v>26608.35</v>
      </c>
      <c r="AS123">
        <v>28048.39</v>
      </c>
      <c r="AT123">
        <v>29468.86</v>
      </c>
      <c r="AU123">
        <v>30968.71</v>
      </c>
      <c r="AV123">
        <v>32571.33</v>
      </c>
      <c r="AW123">
        <v>34287.17</v>
      </c>
      <c r="AX123">
        <v>36123.730000000003</v>
      </c>
      <c r="AY123">
        <v>37946.019999999997</v>
      </c>
      <c r="AZ123">
        <v>39883.980000000003</v>
      </c>
      <c r="BA123">
        <v>41948.480000000003</v>
      </c>
      <c r="BB123">
        <v>44141.21</v>
      </c>
      <c r="BC123">
        <v>46469.72</v>
      </c>
      <c r="BD123">
        <v>48797.14</v>
      </c>
      <c r="BE123">
        <v>51243.02</v>
      </c>
      <c r="BF123">
        <v>53814.23</v>
      </c>
      <c r="BG123">
        <v>56512.18</v>
      </c>
      <c r="BH123">
        <v>59335.83</v>
      </c>
      <c r="BI123">
        <v>62218.32</v>
      </c>
      <c r="BJ123">
        <v>65223.39</v>
      </c>
      <c r="BK123">
        <v>68353.490000000005</v>
      </c>
      <c r="BL123">
        <v>71611.759999999995</v>
      </c>
      <c r="BM123">
        <v>75001.3</v>
      </c>
      <c r="BN123">
        <v>78457.259999999995</v>
      </c>
      <c r="BO123">
        <v>82054.84</v>
      </c>
      <c r="BP123">
        <v>85796.89</v>
      </c>
      <c r="BQ123">
        <v>89656.14</v>
      </c>
      <c r="BR123">
        <v>93169.9</v>
      </c>
      <c r="BS123">
        <v>96471.69</v>
      </c>
      <c r="BT123">
        <v>99516.97</v>
      </c>
      <c r="BU123">
        <v>102357.16</v>
      </c>
      <c r="BV123">
        <v>105040.85</v>
      </c>
      <c r="BW123">
        <v>107617.52</v>
      </c>
    </row>
    <row r="124" spans="1:75" x14ac:dyDescent="0.25">
      <c r="A124" t="s">
        <v>181</v>
      </c>
      <c r="B124" t="s">
        <v>182</v>
      </c>
      <c r="C124" t="s">
        <v>98</v>
      </c>
      <c r="D124" t="s">
        <v>102</v>
      </c>
      <c r="T124">
        <v>4584.99</v>
      </c>
      <c r="U124">
        <v>5613.63</v>
      </c>
      <c r="V124">
        <v>5887.97</v>
      </c>
      <c r="W124">
        <v>6637.42</v>
      </c>
      <c r="X124">
        <v>6563.37</v>
      </c>
      <c r="Y124">
        <v>6398.98</v>
      </c>
      <c r="Z124">
        <v>7013.23</v>
      </c>
      <c r="AA124">
        <v>7959.31</v>
      </c>
      <c r="AB124">
        <v>10299.790000000001</v>
      </c>
      <c r="AC124">
        <v>12311.8</v>
      </c>
      <c r="AD124">
        <v>13905.56</v>
      </c>
      <c r="AE124">
        <v>16041.93</v>
      </c>
      <c r="AF124">
        <v>19846.32</v>
      </c>
      <c r="AG124">
        <v>20253.099999999999</v>
      </c>
      <c r="AH124">
        <v>15722.59</v>
      </c>
      <c r="AI124">
        <v>15411.5</v>
      </c>
      <c r="AJ124">
        <v>17607.490000000002</v>
      </c>
      <c r="AK124">
        <v>18750.48</v>
      </c>
      <c r="AL124">
        <v>20433.68</v>
      </c>
      <c r="AM124">
        <v>22287.34</v>
      </c>
      <c r="AN124">
        <v>24334.63</v>
      </c>
      <c r="AO124">
        <v>26434.71</v>
      </c>
      <c r="AP124">
        <v>28595.06</v>
      </c>
      <c r="AQ124">
        <v>30935.06</v>
      </c>
      <c r="AR124">
        <v>33508.5</v>
      </c>
      <c r="AS124">
        <v>36340.67</v>
      </c>
      <c r="AT124">
        <v>39139.550000000003</v>
      </c>
      <c r="AU124">
        <v>42132.81</v>
      </c>
      <c r="AV124">
        <v>45396.85</v>
      </c>
      <c r="AW124">
        <v>48962.62</v>
      </c>
      <c r="AX124">
        <v>52855.93</v>
      </c>
      <c r="AY124">
        <v>56708.66</v>
      </c>
      <c r="AZ124">
        <v>60847.59</v>
      </c>
      <c r="BA124">
        <v>65338.62</v>
      </c>
      <c r="BB124">
        <v>70207.149999999994</v>
      </c>
      <c r="BC124">
        <v>75496.38</v>
      </c>
      <c r="BD124">
        <v>80791.53</v>
      </c>
      <c r="BE124">
        <v>86464.33</v>
      </c>
      <c r="BF124">
        <v>92568.320000000007</v>
      </c>
      <c r="BG124">
        <v>99135.77</v>
      </c>
      <c r="BH124">
        <v>106199.71</v>
      </c>
      <c r="BI124">
        <v>113464.27</v>
      </c>
      <c r="BJ124">
        <v>121231.92</v>
      </c>
      <c r="BK124">
        <v>129550.34</v>
      </c>
      <c r="BL124">
        <v>138458.5</v>
      </c>
      <c r="BM124">
        <v>147994.89000000001</v>
      </c>
      <c r="BN124">
        <v>157904.70000000001</v>
      </c>
      <c r="BO124">
        <v>168499.34</v>
      </c>
      <c r="BP124">
        <v>179831.78</v>
      </c>
      <c r="BQ124">
        <v>191806.89</v>
      </c>
      <c r="BR124">
        <v>202248.75</v>
      </c>
      <c r="BS124">
        <v>211460.08</v>
      </c>
      <c r="BT124">
        <v>219448.52</v>
      </c>
      <c r="BU124">
        <v>226425.08</v>
      </c>
      <c r="BV124">
        <v>232576.61</v>
      </c>
      <c r="BW124">
        <v>238091.53</v>
      </c>
    </row>
    <row r="125" spans="1:75" x14ac:dyDescent="0.25">
      <c r="A125" t="s">
        <v>183</v>
      </c>
      <c r="B125" t="s">
        <v>184</v>
      </c>
      <c r="C125" t="s">
        <v>98</v>
      </c>
      <c r="D125" t="s">
        <v>99</v>
      </c>
      <c r="E125">
        <v>5669.05</v>
      </c>
      <c r="F125">
        <v>5669.05</v>
      </c>
      <c r="G125">
        <v>5720.98</v>
      </c>
      <c r="H125">
        <v>6192.11</v>
      </c>
      <c r="I125">
        <v>6015.76</v>
      </c>
      <c r="J125">
        <v>5345.35</v>
      </c>
      <c r="K125">
        <v>5861.78</v>
      </c>
      <c r="L125">
        <v>6674.2</v>
      </c>
      <c r="M125">
        <v>6707.8</v>
      </c>
      <c r="N125">
        <v>6683.59</v>
      </c>
      <c r="O125">
        <v>6865.81</v>
      </c>
      <c r="P125">
        <v>6375.78</v>
      </c>
      <c r="Q125">
        <v>5822.82</v>
      </c>
      <c r="R125">
        <v>6588.11</v>
      </c>
      <c r="S125">
        <v>6798.28</v>
      </c>
      <c r="T125">
        <v>7214.85</v>
      </c>
      <c r="U125">
        <v>8111.36</v>
      </c>
      <c r="V125">
        <v>8365.57</v>
      </c>
      <c r="W125">
        <v>8076.27</v>
      </c>
      <c r="X125">
        <v>8493.2000000000007</v>
      </c>
      <c r="Y125">
        <v>9008.98</v>
      </c>
      <c r="Z125">
        <v>9756.86</v>
      </c>
      <c r="AA125">
        <v>9904.65</v>
      </c>
      <c r="AB125">
        <v>9690.6</v>
      </c>
      <c r="AC125">
        <v>11005.84</v>
      </c>
      <c r="AD125">
        <v>12306.61</v>
      </c>
      <c r="AE125">
        <v>13642.75</v>
      </c>
      <c r="AF125">
        <v>15157.42</v>
      </c>
      <c r="AG125">
        <v>16873.11</v>
      </c>
      <c r="AH125">
        <v>18565.48</v>
      </c>
      <c r="AI125">
        <v>20052.2</v>
      </c>
      <c r="AJ125">
        <v>21563.13</v>
      </c>
      <c r="AK125">
        <v>22753.85</v>
      </c>
      <c r="AL125">
        <v>24187.65</v>
      </c>
      <c r="AM125">
        <v>25743.06</v>
      </c>
      <c r="AN125">
        <v>27441.55</v>
      </c>
      <c r="AO125">
        <v>29327.14</v>
      </c>
      <c r="AP125">
        <v>31327.97</v>
      </c>
      <c r="AQ125">
        <v>33470.980000000003</v>
      </c>
      <c r="AR125">
        <v>35788.410000000003</v>
      </c>
      <c r="AS125">
        <v>38267.040000000001</v>
      </c>
      <c r="AT125">
        <v>40855.29</v>
      </c>
      <c r="AU125">
        <v>43591.360000000001</v>
      </c>
      <c r="AV125">
        <v>46498.18</v>
      </c>
      <c r="AW125">
        <v>49595.13</v>
      </c>
      <c r="AX125">
        <v>52886.34</v>
      </c>
      <c r="AY125">
        <v>56314.54</v>
      </c>
      <c r="AZ125">
        <v>59922.52</v>
      </c>
      <c r="BA125">
        <v>63743.59</v>
      </c>
      <c r="BB125">
        <v>67787.490000000005</v>
      </c>
      <c r="BC125">
        <v>72083.740000000005</v>
      </c>
      <c r="BD125">
        <v>76514.38</v>
      </c>
      <c r="BE125">
        <v>81182.81</v>
      </c>
      <c r="BF125">
        <v>86101.66</v>
      </c>
      <c r="BG125">
        <v>91280.94</v>
      </c>
      <c r="BH125">
        <v>96740.52</v>
      </c>
      <c r="BI125">
        <v>102374.45</v>
      </c>
      <c r="BJ125">
        <v>108275.48</v>
      </c>
      <c r="BK125">
        <v>114461.88</v>
      </c>
      <c r="BL125">
        <v>120951.12</v>
      </c>
      <c r="BM125">
        <v>127746.53</v>
      </c>
      <c r="BN125">
        <v>134729.54999999999</v>
      </c>
      <c r="BO125">
        <v>142009.26999999999</v>
      </c>
      <c r="BP125">
        <v>149604.70000000001</v>
      </c>
      <c r="BQ125">
        <v>157529.32999999999</v>
      </c>
      <c r="BR125">
        <v>165790.45000000001</v>
      </c>
      <c r="BS125">
        <v>174231.69</v>
      </c>
      <c r="BT125">
        <v>182993.42</v>
      </c>
      <c r="BU125">
        <v>192098.09</v>
      </c>
      <c r="BV125">
        <v>201539.19</v>
      </c>
      <c r="BW125">
        <v>211328.08</v>
      </c>
    </row>
    <row r="126" spans="1:75" x14ac:dyDescent="0.25">
      <c r="A126" t="s">
        <v>183</v>
      </c>
      <c r="B126" t="s">
        <v>184</v>
      </c>
      <c r="C126" t="s">
        <v>100</v>
      </c>
      <c r="D126" t="s">
        <v>101</v>
      </c>
      <c r="E126">
        <v>614.23</v>
      </c>
      <c r="F126">
        <v>599.73</v>
      </c>
      <c r="G126">
        <v>588.41</v>
      </c>
      <c r="H126">
        <v>617.32000000000005</v>
      </c>
      <c r="I126">
        <v>580.63</v>
      </c>
      <c r="J126">
        <v>499.48</v>
      </c>
      <c r="K126">
        <v>530.41999999999996</v>
      </c>
      <c r="L126">
        <v>584.85</v>
      </c>
      <c r="M126">
        <v>569.11</v>
      </c>
      <c r="N126">
        <v>548.77</v>
      </c>
      <c r="O126">
        <v>545.24</v>
      </c>
      <c r="P126">
        <v>489.46</v>
      </c>
      <c r="Q126">
        <v>432.05</v>
      </c>
      <c r="R126">
        <v>472.64</v>
      </c>
      <c r="S126">
        <v>472.03</v>
      </c>
      <c r="T126">
        <v>485.48</v>
      </c>
      <c r="U126">
        <v>529.72</v>
      </c>
      <c r="V126">
        <v>530.9</v>
      </c>
      <c r="W126">
        <v>498.59</v>
      </c>
      <c r="X126">
        <v>510.42</v>
      </c>
      <c r="Y126">
        <v>527.29999999999995</v>
      </c>
      <c r="Z126">
        <v>556.42999999999995</v>
      </c>
      <c r="AA126">
        <v>550.65</v>
      </c>
      <c r="AB126">
        <v>525.48</v>
      </c>
      <c r="AC126">
        <v>582.46</v>
      </c>
      <c r="AD126">
        <v>636.07000000000005</v>
      </c>
      <c r="AE126">
        <v>689.08</v>
      </c>
      <c r="AF126">
        <v>748.59</v>
      </c>
      <c r="AG126">
        <v>815.2</v>
      </c>
      <c r="AH126">
        <v>877.73</v>
      </c>
      <c r="AI126">
        <v>927.88</v>
      </c>
      <c r="AJ126">
        <v>976.78</v>
      </c>
      <c r="AK126">
        <v>1009.23</v>
      </c>
      <c r="AL126">
        <v>1050.75</v>
      </c>
      <c r="AM126">
        <v>1095.72</v>
      </c>
      <c r="AN126">
        <v>1144.9000000000001</v>
      </c>
      <c r="AO126">
        <v>1199.8800000000001</v>
      </c>
      <c r="AP126">
        <v>1257.46</v>
      </c>
      <c r="AQ126">
        <v>1318.54</v>
      </c>
      <c r="AR126">
        <v>1384.17</v>
      </c>
      <c r="AS126">
        <v>1453.61</v>
      </c>
      <c r="AT126">
        <v>1524.75</v>
      </c>
      <c r="AU126">
        <v>1598.96</v>
      </c>
      <c r="AV126">
        <v>1676.94</v>
      </c>
      <c r="AW126">
        <v>1759.26</v>
      </c>
      <c r="AX126">
        <v>1845.93</v>
      </c>
      <c r="AY126">
        <v>1934.82</v>
      </c>
      <c r="AZ126">
        <v>2027.35</v>
      </c>
      <c r="BA126">
        <v>2124.56</v>
      </c>
      <c r="BB126">
        <v>2226.6799999999998</v>
      </c>
      <c r="BC126">
        <v>2334.5700000000002</v>
      </c>
      <c r="BD126">
        <v>2444.34</v>
      </c>
      <c r="BE126">
        <v>2559.25</v>
      </c>
      <c r="BF126">
        <v>2679.62</v>
      </c>
      <c r="BG126">
        <v>2805.66</v>
      </c>
      <c r="BH126">
        <v>2937.85</v>
      </c>
      <c r="BI126">
        <v>3072.95</v>
      </c>
      <c r="BJ126">
        <v>3213.7</v>
      </c>
      <c r="BK126">
        <v>3360.57</v>
      </c>
      <c r="BL126">
        <v>3513.96</v>
      </c>
      <c r="BM126">
        <v>3673.85</v>
      </c>
      <c r="BN126">
        <v>3836.8</v>
      </c>
      <c r="BO126">
        <v>4005.93</v>
      </c>
      <c r="BP126">
        <v>4181.7</v>
      </c>
      <c r="BQ126">
        <v>4364.42</v>
      </c>
      <c r="BR126">
        <v>4554.22</v>
      </c>
      <c r="BS126">
        <v>4746.8100000000004</v>
      </c>
      <c r="BT126">
        <v>4946.0600000000004</v>
      </c>
      <c r="BU126">
        <v>5152.54</v>
      </c>
      <c r="BV126">
        <v>5366.06</v>
      </c>
      <c r="BW126">
        <v>5586.91</v>
      </c>
    </row>
    <row r="127" spans="1:75" x14ac:dyDescent="0.25">
      <c r="A127" t="s">
        <v>183</v>
      </c>
      <c r="B127" t="s">
        <v>184</v>
      </c>
      <c r="C127" t="s">
        <v>98</v>
      </c>
      <c r="D127" t="s">
        <v>102</v>
      </c>
      <c r="F127">
        <v>13920.23</v>
      </c>
      <c r="G127">
        <v>13806.47</v>
      </c>
      <c r="H127">
        <v>14763.49</v>
      </c>
      <c r="I127">
        <v>13445.92</v>
      </c>
      <c r="J127">
        <v>15278.66</v>
      </c>
      <c r="K127">
        <v>15524.25</v>
      </c>
      <c r="L127">
        <v>16121.57</v>
      </c>
      <c r="M127">
        <v>16143.81</v>
      </c>
      <c r="N127">
        <v>16367.75</v>
      </c>
      <c r="O127">
        <v>16729.63</v>
      </c>
      <c r="P127">
        <v>17892.32</v>
      </c>
      <c r="Q127">
        <v>18489.21</v>
      </c>
      <c r="R127">
        <v>11246.63</v>
      </c>
      <c r="S127">
        <v>8647.1299999999992</v>
      </c>
      <c r="T127">
        <v>9348.42</v>
      </c>
      <c r="U127">
        <v>10245.209999999999</v>
      </c>
      <c r="V127">
        <v>10534.82</v>
      </c>
      <c r="W127">
        <v>9429.08</v>
      </c>
      <c r="X127">
        <v>9013.7099999999991</v>
      </c>
      <c r="Y127">
        <v>9220.11</v>
      </c>
      <c r="Z127">
        <v>9003.66</v>
      </c>
      <c r="AA127">
        <v>8448.67</v>
      </c>
      <c r="AB127">
        <v>9088.7199999999993</v>
      </c>
      <c r="AC127">
        <v>10387.69</v>
      </c>
      <c r="AD127">
        <v>12306.61</v>
      </c>
      <c r="AE127">
        <v>14693.55</v>
      </c>
      <c r="AF127">
        <v>18353.32</v>
      </c>
      <c r="AG127">
        <v>24584.28</v>
      </c>
      <c r="AH127">
        <v>29513.07</v>
      </c>
      <c r="AI127">
        <v>26620.66</v>
      </c>
      <c r="AJ127">
        <v>27741.37</v>
      </c>
      <c r="AK127">
        <v>29729.63</v>
      </c>
      <c r="AL127">
        <v>32226.93</v>
      </c>
      <c r="AM127">
        <v>34988.01</v>
      </c>
      <c r="AN127">
        <v>38057.730000000003</v>
      </c>
      <c r="AO127">
        <v>41483.21</v>
      </c>
      <c r="AP127">
        <v>44833.4</v>
      </c>
      <c r="AQ127">
        <v>48463.05</v>
      </c>
      <c r="AR127">
        <v>52442.15</v>
      </c>
      <c r="AS127">
        <v>56757.31</v>
      </c>
      <c r="AT127">
        <v>61311.31</v>
      </c>
      <c r="AU127">
        <v>66031.66</v>
      </c>
      <c r="AV127">
        <v>71103.600000000006</v>
      </c>
      <c r="AW127">
        <v>76568.899999999994</v>
      </c>
      <c r="AX127">
        <v>82441.399999999994</v>
      </c>
      <c r="AY127">
        <v>88590.8</v>
      </c>
      <c r="AZ127">
        <v>95001.13</v>
      </c>
      <c r="BA127">
        <v>101853.37</v>
      </c>
      <c r="BB127">
        <v>109173.87</v>
      </c>
      <c r="BC127">
        <v>117032.7</v>
      </c>
      <c r="BD127">
        <v>125151.4</v>
      </c>
      <c r="BE127">
        <v>133688.84</v>
      </c>
      <c r="BF127">
        <v>142760.85999999999</v>
      </c>
      <c r="BG127">
        <v>152395.34</v>
      </c>
      <c r="BH127">
        <v>162643.19</v>
      </c>
      <c r="BI127">
        <v>173225.98</v>
      </c>
      <c r="BJ127">
        <v>184326.47</v>
      </c>
      <c r="BK127">
        <v>196056.14</v>
      </c>
      <c r="BL127">
        <v>208460.44</v>
      </c>
      <c r="BM127">
        <v>221556.08</v>
      </c>
      <c r="BN127">
        <v>235018.22</v>
      </c>
      <c r="BO127">
        <v>249099.2</v>
      </c>
      <c r="BP127">
        <v>263901.88</v>
      </c>
      <c r="BQ127">
        <v>279467.09000000003</v>
      </c>
      <c r="BR127">
        <v>295822.96999999997</v>
      </c>
      <c r="BS127">
        <v>312538.69</v>
      </c>
      <c r="BT127">
        <v>329962.56</v>
      </c>
      <c r="BU127">
        <v>348204.72</v>
      </c>
      <c r="BV127">
        <v>367264.31</v>
      </c>
      <c r="BW127">
        <v>387181.53</v>
      </c>
    </row>
    <row r="128" spans="1:75" x14ac:dyDescent="0.25">
      <c r="A128" t="s">
        <v>185</v>
      </c>
      <c r="B128" t="s">
        <v>186</v>
      </c>
      <c r="C128" t="s">
        <v>98</v>
      </c>
      <c r="D128" t="s">
        <v>99</v>
      </c>
      <c r="E128">
        <v>1844.76</v>
      </c>
      <c r="F128">
        <v>1961.53</v>
      </c>
      <c r="G128">
        <v>1844.26</v>
      </c>
      <c r="H128">
        <v>1771.23</v>
      </c>
      <c r="I128">
        <v>1919.89</v>
      </c>
      <c r="J128">
        <v>1831.32</v>
      </c>
      <c r="K128">
        <v>1973.24</v>
      </c>
      <c r="L128">
        <v>1842.71</v>
      </c>
      <c r="M128">
        <v>1860.32</v>
      </c>
      <c r="N128">
        <v>1998.7</v>
      </c>
      <c r="O128">
        <v>2114.63</v>
      </c>
      <c r="P128">
        <v>2057.5300000000002</v>
      </c>
      <c r="Q128">
        <v>2183.04</v>
      </c>
      <c r="R128">
        <v>2229.54</v>
      </c>
      <c r="S128">
        <v>2343.25</v>
      </c>
      <c r="T128">
        <v>2401.83</v>
      </c>
      <c r="U128">
        <v>2517.12</v>
      </c>
      <c r="V128">
        <v>2461.7399999999998</v>
      </c>
      <c r="W128">
        <v>2493.75</v>
      </c>
      <c r="X128">
        <v>2713.2</v>
      </c>
      <c r="Y128">
        <v>2667.07</v>
      </c>
      <c r="Z128">
        <v>2720.41</v>
      </c>
      <c r="AA128">
        <v>2807.47</v>
      </c>
      <c r="AB128">
        <v>2835.54</v>
      </c>
      <c r="AC128">
        <v>2985.82</v>
      </c>
      <c r="AD128">
        <v>3006.73</v>
      </c>
      <c r="AE128">
        <v>3114.97</v>
      </c>
      <c r="AF128">
        <v>2909.38</v>
      </c>
      <c r="AG128">
        <v>2915.2</v>
      </c>
      <c r="AH128">
        <v>2878.15</v>
      </c>
      <c r="AI128">
        <v>2887.27</v>
      </c>
      <c r="AJ128">
        <v>2931.91</v>
      </c>
      <c r="AK128">
        <v>2983.25</v>
      </c>
      <c r="AL128">
        <v>3055.44</v>
      </c>
      <c r="AM128">
        <v>3129.2</v>
      </c>
      <c r="AN128">
        <v>3204.44</v>
      </c>
      <c r="AO128">
        <v>3293.75</v>
      </c>
      <c r="AP128">
        <v>3383.74</v>
      </c>
      <c r="AQ128">
        <v>3474.83</v>
      </c>
      <c r="AR128">
        <v>3568.62</v>
      </c>
      <c r="AS128">
        <v>3665.22</v>
      </c>
      <c r="AT128">
        <v>3772.35</v>
      </c>
      <c r="AU128">
        <v>3882</v>
      </c>
      <c r="AV128">
        <v>3994.93</v>
      </c>
      <c r="AW128">
        <v>4111.8</v>
      </c>
      <c r="AX128">
        <v>4232.93</v>
      </c>
      <c r="AY128">
        <v>4365.1899999999996</v>
      </c>
      <c r="AZ128">
        <v>4502.62</v>
      </c>
      <c r="BA128">
        <v>4645.28</v>
      </c>
      <c r="BB128">
        <v>4793.04</v>
      </c>
      <c r="BC128">
        <v>4946.18</v>
      </c>
      <c r="BD128">
        <v>5115.0200000000004</v>
      </c>
      <c r="BE128">
        <v>5290.67</v>
      </c>
      <c r="BF128">
        <v>5472.55</v>
      </c>
      <c r="BG128">
        <v>5660.21</v>
      </c>
      <c r="BH128">
        <v>5853.61</v>
      </c>
      <c r="BI128">
        <v>6063.25</v>
      </c>
      <c r="BJ128">
        <v>6279.97</v>
      </c>
      <c r="BK128">
        <v>6503.31</v>
      </c>
      <c r="BL128">
        <v>6733.19</v>
      </c>
      <c r="BM128">
        <v>6969.55</v>
      </c>
      <c r="BN128">
        <v>7224.99</v>
      </c>
      <c r="BO128">
        <v>7488.26</v>
      </c>
      <c r="BP128">
        <v>7759.42</v>
      </c>
      <c r="BQ128">
        <v>8039.11</v>
      </c>
      <c r="BR128">
        <v>8328.0499999999993</v>
      </c>
      <c r="BS128">
        <v>8634.0300000000007</v>
      </c>
      <c r="BT128">
        <v>8950.99</v>
      </c>
      <c r="BU128">
        <v>9279.26</v>
      </c>
      <c r="BV128">
        <v>9619.31</v>
      </c>
      <c r="BW128">
        <v>9972</v>
      </c>
    </row>
    <row r="129" spans="1:75" x14ac:dyDescent="0.25">
      <c r="A129" t="s">
        <v>185</v>
      </c>
      <c r="B129" t="s">
        <v>186</v>
      </c>
      <c r="C129" t="s">
        <v>100</v>
      </c>
      <c r="D129" t="s">
        <v>101</v>
      </c>
      <c r="E129">
        <v>3434.39</v>
      </c>
      <c r="F129">
        <v>3563.66</v>
      </c>
      <c r="G129">
        <v>3264.1</v>
      </c>
      <c r="H129">
        <v>3056.17</v>
      </c>
      <c r="I129">
        <v>3241.86</v>
      </c>
      <c r="J129">
        <v>3043.34</v>
      </c>
      <c r="K129">
        <v>3248.01</v>
      </c>
      <c r="L129">
        <v>3020.12</v>
      </c>
      <c r="M129">
        <v>3044.27</v>
      </c>
      <c r="N129">
        <v>3263.27</v>
      </c>
      <c r="O129">
        <v>3433.65</v>
      </c>
      <c r="P129">
        <v>3309.72</v>
      </c>
      <c r="Q129">
        <v>3468.52</v>
      </c>
      <c r="R129">
        <v>3492.73</v>
      </c>
      <c r="S129">
        <v>3619.36</v>
      </c>
      <c r="T129">
        <v>3662.37</v>
      </c>
      <c r="U129">
        <v>3793.84</v>
      </c>
      <c r="V129">
        <v>3670.83</v>
      </c>
      <c r="W129">
        <v>3683.63</v>
      </c>
      <c r="X129">
        <v>3976.79</v>
      </c>
      <c r="Y129">
        <v>3886.11</v>
      </c>
      <c r="Z129">
        <v>3948.94</v>
      </c>
      <c r="AA129">
        <v>4067.53</v>
      </c>
      <c r="AB129">
        <v>4103.17</v>
      </c>
      <c r="AC129">
        <v>4311.34</v>
      </c>
      <c r="AD129">
        <v>4323.3</v>
      </c>
      <c r="AE129">
        <v>4449.2299999999996</v>
      </c>
      <c r="AF129">
        <v>4119.6499999999996</v>
      </c>
      <c r="AG129">
        <v>4086.87</v>
      </c>
      <c r="AH129">
        <v>3993.87</v>
      </c>
      <c r="AI129">
        <v>3967.89</v>
      </c>
      <c r="AJ129">
        <v>3993.13</v>
      </c>
      <c r="AK129">
        <v>4028.64</v>
      </c>
      <c r="AL129">
        <v>4093.23</v>
      </c>
      <c r="AM129">
        <v>4160.3500000000004</v>
      </c>
      <c r="AN129">
        <v>4229.75</v>
      </c>
      <c r="AO129">
        <v>4318.08</v>
      </c>
      <c r="AP129">
        <v>4407.9399999999996</v>
      </c>
      <c r="AQ129">
        <v>4500.04</v>
      </c>
      <c r="AR129">
        <v>4596.55</v>
      </c>
      <c r="AS129">
        <v>4697.6400000000003</v>
      </c>
      <c r="AT129">
        <v>4813.2700000000004</v>
      </c>
      <c r="AU129">
        <v>4933.0600000000004</v>
      </c>
      <c r="AV129">
        <v>5057.47</v>
      </c>
      <c r="AW129">
        <v>5186.6000000000004</v>
      </c>
      <c r="AX129">
        <v>5320.21</v>
      </c>
      <c r="AY129">
        <v>5466.63</v>
      </c>
      <c r="AZ129">
        <v>5618.29</v>
      </c>
      <c r="BA129">
        <v>5775.2</v>
      </c>
      <c r="BB129">
        <v>5937.26</v>
      </c>
      <c r="BC129">
        <v>6104.86</v>
      </c>
      <c r="BD129">
        <v>6290.53</v>
      </c>
      <c r="BE129">
        <v>6483.14</v>
      </c>
      <c r="BF129">
        <v>6681.97</v>
      </c>
      <c r="BG129">
        <v>6886.61</v>
      </c>
      <c r="BH129">
        <v>7097.06</v>
      </c>
      <c r="BI129">
        <v>7326.05</v>
      </c>
      <c r="BJ129">
        <v>7562.37</v>
      </c>
      <c r="BK129">
        <v>7805.56</v>
      </c>
      <c r="BL129">
        <v>8055.54</v>
      </c>
      <c r="BM129">
        <v>8312.3700000000008</v>
      </c>
      <c r="BN129">
        <v>8591.0499999999993</v>
      </c>
      <c r="BO129">
        <v>8878.15</v>
      </c>
      <c r="BP129">
        <v>9173.7800000000007</v>
      </c>
      <c r="BQ129">
        <v>9478.73</v>
      </c>
      <c r="BR129">
        <v>9793.83</v>
      </c>
      <c r="BS129">
        <v>10128.26</v>
      </c>
      <c r="BT129">
        <v>10474.93</v>
      </c>
      <c r="BU129">
        <v>10834.26</v>
      </c>
      <c r="BV129">
        <v>11206.86</v>
      </c>
      <c r="BW129">
        <v>11593.79</v>
      </c>
    </row>
    <row r="130" spans="1:75" x14ac:dyDescent="0.25">
      <c r="A130" t="s">
        <v>185</v>
      </c>
      <c r="B130" t="s">
        <v>186</v>
      </c>
      <c r="C130" t="s">
        <v>98</v>
      </c>
      <c r="D130" t="s">
        <v>102</v>
      </c>
      <c r="E130">
        <v>2518.7199999999998</v>
      </c>
      <c r="F130">
        <v>2366.7199999999998</v>
      </c>
      <c r="G130">
        <v>2155.1999999999998</v>
      </c>
      <c r="H130">
        <v>1950.07</v>
      </c>
      <c r="I130">
        <v>1971.34</v>
      </c>
      <c r="J130">
        <v>1853.18</v>
      </c>
      <c r="K130">
        <v>2049.35</v>
      </c>
      <c r="L130">
        <v>1817.69</v>
      </c>
      <c r="M130">
        <v>1655.22</v>
      </c>
      <c r="N130">
        <v>1699.66</v>
      </c>
      <c r="O130">
        <v>1851.25</v>
      </c>
      <c r="P130">
        <v>1853.1</v>
      </c>
      <c r="Q130">
        <v>2008.92</v>
      </c>
      <c r="R130">
        <v>2098.81</v>
      </c>
      <c r="S130">
        <v>2295.7199999999998</v>
      </c>
      <c r="T130">
        <v>2421.83</v>
      </c>
      <c r="U130">
        <v>2571.62</v>
      </c>
      <c r="V130">
        <v>2481.19</v>
      </c>
      <c r="W130">
        <v>1935.94</v>
      </c>
      <c r="X130">
        <v>2236.62</v>
      </c>
      <c r="Y130">
        <v>1898.36</v>
      </c>
      <c r="Z130">
        <v>1829.81</v>
      </c>
      <c r="AA130">
        <v>1998.61</v>
      </c>
      <c r="AB130">
        <v>2460.08</v>
      </c>
      <c r="AC130">
        <v>2818.04</v>
      </c>
      <c r="AD130">
        <v>3006.73</v>
      </c>
      <c r="AE130">
        <v>3057.96</v>
      </c>
      <c r="AF130">
        <v>3049.16</v>
      </c>
      <c r="AG130">
        <v>3142.43</v>
      </c>
      <c r="AH130">
        <v>2493.2800000000002</v>
      </c>
      <c r="AI130">
        <v>2731.2</v>
      </c>
      <c r="AJ130">
        <v>3180.29</v>
      </c>
      <c r="AK130">
        <v>3188.79</v>
      </c>
      <c r="AL130">
        <v>3237.83</v>
      </c>
      <c r="AM130">
        <v>3288.43</v>
      </c>
      <c r="AN130">
        <v>3340.88</v>
      </c>
      <c r="AO130">
        <v>3417.34</v>
      </c>
      <c r="AP130">
        <v>3495.59</v>
      </c>
      <c r="AQ130">
        <v>3574.34</v>
      </c>
      <c r="AR130">
        <v>3656.15</v>
      </c>
      <c r="AS130">
        <v>3740.63</v>
      </c>
      <c r="AT130">
        <v>3843.84</v>
      </c>
      <c r="AU130">
        <v>3951.63</v>
      </c>
      <c r="AV130">
        <v>4062.87</v>
      </c>
      <c r="AW130">
        <v>4178.32</v>
      </c>
      <c r="AX130">
        <v>4298.1099999999997</v>
      </c>
      <c r="AY130">
        <v>4437.18</v>
      </c>
      <c r="AZ130">
        <v>4583.57</v>
      </c>
      <c r="BA130">
        <v>4736.0200000000004</v>
      </c>
      <c r="BB130">
        <v>4894.4799999999996</v>
      </c>
      <c r="BC130">
        <v>5059.68</v>
      </c>
      <c r="BD130">
        <v>5251.94</v>
      </c>
      <c r="BE130">
        <v>5454.75</v>
      </c>
      <c r="BF130">
        <v>5666</v>
      </c>
      <c r="BG130">
        <v>5885.4</v>
      </c>
      <c r="BH130">
        <v>6113.16</v>
      </c>
      <c r="BI130">
        <v>6371.26</v>
      </c>
      <c r="BJ130">
        <v>6641.89</v>
      </c>
      <c r="BK130">
        <v>6923.37</v>
      </c>
      <c r="BL130">
        <v>7215.94</v>
      </c>
      <c r="BM130">
        <v>7519.72</v>
      </c>
      <c r="BN130">
        <v>7860.42</v>
      </c>
      <c r="BO130">
        <v>8217.01</v>
      </c>
      <c r="BP130">
        <v>8588.67</v>
      </c>
      <c r="BQ130">
        <v>8976.6</v>
      </c>
      <c r="BR130">
        <v>9382.09</v>
      </c>
      <c r="BS130">
        <v>9825.49</v>
      </c>
      <c r="BT130">
        <v>10291.959999999999</v>
      </c>
      <c r="BU130">
        <v>10781.39</v>
      </c>
      <c r="BV130">
        <v>11294.94</v>
      </c>
      <c r="BW130">
        <v>11834.52</v>
      </c>
    </row>
    <row r="131" spans="1:75" x14ac:dyDescent="0.25">
      <c r="A131" t="s">
        <v>187</v>
      </c>
      <c r="B131" t="s">
        <v>188</v>
      </c>
      <c r="C131" t="s">
        <v>98</v>
      </c>
      <c r="D131" t="s">
        <v>99</v>
      </c>
      <c r="E131">
        <v>105605.91</v>
      </c>
      <c r="F131">
        <v>106946.73</v>
      </c>
      <c r="G131">
        <v>110181.16</v>
      </c>
      <c r="H131">
        <v>113428.66</v>
      </c>
      <c r="I131">
        <v>116881.34</v>
      </c>
      <c r="J131">
        <v>120715.61</v>
      </c>
      <c r="K131">
        <v>123886.01</v>
      </c>
      <c r="L131">
        <v>128293.98</v>
      </c>
      <c r="M131">
        <v>134837.34</v>
      </c>
      <c r="N131">
        <v>142138.67000000001</v>
      </c>
      <c r="O131">
        <v>142256.29999999999</v>
      </c>
      <c r="P131">
        <v>133373.69</v>
      </c>
      <c r="Q131">
        <v>128392</v>
      </c>
      <c r="R131">
        <v>127210.62</v>
      </c>
      <c r="S131">
        <v>131759.73000000001</v>
      </c>
      <c r="T131">
        <v>136932.22</v>
      </c>
      <c r="U131">
        <v>141988.38</v>
      </c>
      <c r="V131">
        <v>150637.06</v>
      </c>
      <c r="W131">
        <v>158449.38</v>
      </c>
      <c r="X131">
        <v>164609.81</v>
      </c>
      <c r="Y131">
        <v>172858.61</v>
      </c>
      <c r="Z131">
        <v>177415.56</v>
      </c>
      <c r="AA131">
        <v>180329.83</v>
      </c>
      <c r="AB131">
        <v>183530.28</v>
      </c>
      <c r="AC131">
        <v>190371.59</v>
      </c>
      <c r="AD131">
        <v>195778</v>
      </c>
      <c r="AE131">
        <v>205280.05</v>
      </c>
      <c r="AF131">
        <v>214311.64</v>
      </c>
      <c r="AG131">
        <v>216240.44</v>
      </c>
      <c r="AH131">
        <v>198450.33</v>
      </c>
      <c r="AI131">
        <v>205681.88</v>
      </c>
      <c r="AJ131">
        <v>212796.41</v>
      </c>
      <c r="AK131">
        <v>217573.69</v>
      </c>
      <c r="AL131">
        <v>220955.8</v>
      </c>
      <c r="AM131">
        <v>224222.91</v>
      </c>
      <c r="AN131">
        <v>227478.09</v>
      </c>
      <c r="AO131">
        <v>231185.61</v>
      </c>
      <c r="AP131">
        <v>234819.05</v>
      </c>
      <c r="AQ131">
        <v>238492.83</v>
      </c>
      <c r="AR131">
        <v>242171</v>
      </c>
      <c r="AS131">
        <v>245826.27</v>
      </c>
      <c r="AT131">
        <v>249552.67</v>
      </c>
      <c r="AU131">
        <v>253166.06</v>
      </c>
      <c r="AV131">
        <v>256764.34</v>
      </c>
      <c r="AW131">
        <v>260362.75</v>
      </c>
      <c r="AX131">
        <v>263960.65999999997</v>
      </c>
      <c r="AY131">
        <v>267605.90999999997</v>
      </c>
      <c r="AZ131">
        <v>271225.69</v>
      </c>
      <c r="BA131">
        <v>274859.53000000003</v>
      </c>
      <c r="BB131">
        <v>278530.31</v>
      </c>
      <c r="BC131">
        <v>282273.09000000003</v>
      </c>
      <c r="BD131">
        <v>286056.69</v>
      </c>
      <c r="BE131">
        <v>289868</v>
      </c>
      <c r="BF131">
        <v>293708.34000000003</v>
      </c>
      <c r="BG131">
        <v>297558.53000000003</v>
      </c>
      <c r="BH131">
        <v>301404.65999999997</v>
      </c>
      <c r="BI131">
        <v>305271.59000000003</v>
      </c>
      <c r="BJ131">
        <v>309130.15999999997</v>
      </c>
      <c r="BK131">
        <v>312929.78000000003</v>
      </c>
      <c r="BL131">
        <v>316648.21999999997</v>
      </c>
      <c r="BM131">
        <v>320304.84000000003</v>
      </c>
      <c r="BN131">
        <v>324414.28000000003</v>
      </c>
      <c r="BO131">
        <v>328382.5</v>
      </c>
      <c r="BP131">
        <v>332354.69</v>
      </c>
      <c r="BQ131">
        <v>336388.09</v>
      </c>
      <c r="BR131">
        <v>340492.78</v>
      </c>
      <c r="BS131">
        <v>344996.38</v>
      </c>
      <c r="BT131">
        <v>349532.88</v>
      </c>
      <c r="BU131">
        <v>354129</v>
      </c>
      <c r="BV131">
        <v>358750.13</v>
      </c>
      <c r="BW131">
        <v>363405.84</v>
      </c>
    </row>
    <row r="132" spans="1:75" x14ac:dyDescent="0.25">
      <c r="A132" t="s">
        <v>187</v>
      </c>
      <c r="B132" t="s">
        <v>188</v>
      </c>
      <c r="C132" t="s">
        <v>100</v>
      </c>
      <c r="D132" t="s">
        <v>101</v>
      </c>
      <c r="E132">
        <v>18181.53</v>
      </c>
      <c r="F132">
        <v>18330.14</v>
      </c>
      <c r="G132">
        <v>18785.759999999998</v>
      </c>
      <c r="H132">
        <v>19231.64</v>
      </c>
      <c r="I132">
        <v>19711.38</v>
      </c>
      <c r="J132">
        <v>20262.61</v>
      </c>
      <c r="K132">
        <v>20714.38</v>
      </c>
      <c r="L132">
        <v>21382.34</v>
      </c>
      <c r="M132">
        <v>22406.85</v>
      </c>
      <c r="N132">
        <v>23544.83</v>
      </c>
      <c r="O132">
        <v>23474.93</v>
      </c>
      <c r="P132">
        <v>21909.31</v>
      </c>
      <c r="Q132">
        <v>20983.71</v>
      </c>
      <c r="R132">
        <v>20681.25</v>
      </c>
      <c r="S132">
        <v>21315.64</v>
      </c>
      <c r="T132">
        <v>22059.47</v>
      </c>
      <c r="U132">
        <v>22796.46</v>
      </c>
      <c r="V132">
        <v>24118.76</v>
      </c>
      <c r="W132">
        <v>25311.65</v>
      </c>
      <c r="X132">
        <v>26239.87</v>
      </c>
      <c r="Y132">
        <v>27494.2</v>
      </c>
      <c r="Z132">
        <v>28154.74</v>
      </c>
      <c r="AA132">
        <v>28550.45</v>
      </c>
      <c r="AB132">
        <v>28983.040000000001</v>
      </c>
      <c r="AC132">
        <v>29974.42</v>
      </c>
      <c r="AD132">
        <v>30718.25</v>
      </c>
      <c r="AE132">
        <v>32077.07</v>
      </c>
      <c r="AF132">
        <v>33333.29</v>
      </c>
      <c r="AG132">
        <v>33469.42</v>
      </c>
      <c r="AH132">
        <v>30570.91</v>
      </c>
      <c r="AI132">
        <v>31549.07</v>
      </c>
      <c r="AJ132">
        <v>32517.759999999998</v>
      </c>
      <c r="AK132">
        <v>33137.89</v>
      </c>
      <c r="AL132">
        <v>33552.800000000003</v>
      </c>
      <c r="AM132">
        <v>33951.94</v>
      </c>
      <c r="AN132">
        <v>34346.35</v>
      </c>
      <c r="AO132">
        <v>34805.279999999999</v>
      </c>
      <c r="AP132">
        <v>35251.160000000003</v>
      </c>
      <c r="AQ132">
        <v>35702.199999999997</v>
      </c>
      <c r="AR132">
        <v>36154.68</v>
      </c>
      <c r="AS132">
        <v>36605.97</v>
      </c>
      <c r="AT132">
        <v>37070.35</v>
      </c>
      <c r="AU132">
        <v>37520.44</v>
      </c>
      <c r="AV132">
        <v>37971.699999999997</v>
      </c>
      <c r="AW132">
        <v>38427.379999999997</v>
      </c>
      <c r="AX132">
        <v>38888.239999999998</v>
      </c>
      <c r="AY132">
        <v>39361.730000000003</v>
      </c>
      <c r="AZ132">
        <v>39837.42</v>
      </c>
      <c r="BA132">
        <v>40321.68</v>
      </c>
      <c r="BB132">
        <v>40818.46</v>
      </c>
      <c r="BC132">
        <v>41333.230000000003</v>
      </c>
      <c r="BD132">
        <v>41861.65</v>
      </c>
      <c r="BE132">
        <v>42401.66</v>
      </c>
      <c r="BF132">
        <v>42952.94</v>
      </c>
      <c r="BG132">
        <v>43511.83</v>
      </c>
      <c r="BH132">
        <v>44075.51</v>
      </c>
      <c r="BI132">
        <v>44647.28</v>
      </c>
      <c r="BJ132">
        <v>45222.43</v>
      </c>
      <c r="BK132">
        <v>45792.46</v>
      </c>
      <c r="BL132">
        <v>46352.72</v>
      </c>
      <c r="BM132">
        <v>46904.83</v>
      </c>
      <c r="BN132">
        <v>47523.39</v>
      </c>
      <c r="BO132">
        <v>48120.91</v>
      </c>
      <c r="BP132">
        <v>48717.89</v>
      </c>
      <c r="BQ132">
        <v>49322.06</v>
      </c>
      <c r="BR132">
        <v>49934.28</v>
      </c>
      <c r="BS132">
        <v>50602.04</v>
      </c>
      <c r="BT132">
        <v>51271.27</v>
      </c>
      <c r="BU132">
        <v>51945.57</v>
      </c>
      <c r="BV132">
        <v>52619.73</v>
      </c>
      <c r="BW132">
        <v>53295.02</v>
      </c>
    </row>
    <row r="133" spans="1:75" x14ac:dyDescent="0.25">
      <c r="A133" t="s">
        <v>187</v>
      </c>
      <c r="B133" t="s">
        <v>188</v>
      </c>
      <c r="C133" t="s">
        <v>98</v>
      </c>
      <c r="D133" t="s">
        <v>102</v>
      </c>
      <c r="E133">
        <v>107350.49</v>
      </c>
      <c r="F133">
        <v>95882.84</v>
      </c>
      <c r="G133">
        <v>91028.05</v>
      </c>
      <c r="H133">
        <v>84326.45</v>
      </c>
      <c r="I133">
        <v>84184.77</v>
      </c>
      <c r="J133">
        <v>86157.2</v>
      </c>
      <c r="K133">
        <v>110835.08</v>
      </c>
      <c r="L133">
        <v>134158.51999999999</v>
      </c>
      <c r="M133">
        <v>154178.78</v>
      </c>
      <c r="N133">
        <v>162394.89000000001</v>
      </c>
      <c r="O133">
        <v>185136.88</v>
      </c>
      <c r="P133">
        <v>160894.06</v>
      </c>
      <c r="Q133">
        <v>137827.03</v>
      </c>
      <c r="R133">
        <v>106807.86</v>
      </c>
      <c r="S133">
        <v>120439.84</v>
      </c>
      <c r="T133">
        <v>153318.79999999999</v>
      </c>
      <c r="U133">
        <v>151752.47</v>
      </c>
      <c r="V133">
        <v>141475.88</v>
      </c>
      <c r="W133">
        <v>145426.10999999999</v>
      </c>
      <c r="X133">
        <v>144720.95000000001</v>
      </c>
      <c r="Y133">
        <v>130356.09</v>
      </c>
      <c r="Z133">
        <v>132200.95000000001</v>
      </c>
      <c r="AA133">
        <v>140098.66</v>
      </c>
      <c r="AB133">
        <v>172308</v>
      </c>
      <c r="AC133">
        <v>189695.22</v>
      </c>
      <c r="AD133">
        <v>195778</v>
      </c>
      <c r="AE133">
        <v>201264.77</v>
      </c>
      <c r="AF133">
        <v>226915.03</v>
      </c>
      <c r="AG133">
        <v>239173.75</v>
      </c>
      <c r="AH133">
        <v>205370.27</v>
      </c>
      <c r="AI133">
        <v>204573.73</v>
      </c>
      <c r="AJ133">
        <v>230131.22</v>
      </c>
      <c r="AK133">
        <v>239968.2</v>
      </c>
      <c r="AL133">
        <v>245091.22</v>
      </c>
      <c r="AM133">
        <v>249888.86</v>
      </c>
      <c r="AN133">
        <v>254526.45</v>
      </c>
      <c r="AO133">
        <v>259363.84</v>
      </c>
      <c r="AP133">
        <v>264043.15999999997</v>
      </c>
      <c r="AQ133">
        <v>268608.94</v>
      </c>
      <c r="AR133">
        <v>273100.63</v>
      </c>
      <c r="AS133">
        <v>277460.81</v>
      </c>
      <c r="AT133">
        <v>281831.56</v>
      </c>
      <c r="AU133">
        <v>285996.34000000003</v>
      </c>
      <c r="AV133">
        <v>290053.09000000003</v>
      </c>
      <c r="AW133">
        <v>294032.56</v>
      </c>
      <c r="AX133">
        <v>297927.63</v>
      </c>
      <c r="AY133">
        <v>301826.75</v>
      </c>
      <c r="AZ133">
        <v>305648.09000000003</v>
      </c>
      <c r="BA133">
        <v>309424.75</v>
      </c>
      <c r="BB133">
        <v>313188.90999999997</v>
      </c>
      <c r="BC133">
        <v>317008.53000000003</v>
      </c>
      <c r="BD133">
        <v>320824.28000000003</v>
      </c>
      <c r="BE133">
        <v>324663.44</v>
      </c>
      <c r="BF133">
        <v>328496.38</v>
      </c>
      <c r="BG133">
        <v>332305.5</v>
      </c>
      <c r="BH133">
        <v>336087.31</v>
      </c>
      <c r="BI133">
        <v>339870.78</v>
      </c>
      <c r="BJ133">
        <v>343638.94</v>
      </c>
      <c r="BK133">
        <v>347317.06</v>
      </c>
      <c r="BL133">
        <v>350887.94</v>
      </c>
      <c r="BM133">
        <v>354371.69</v>
      </c>
      <c r="BN133">
        <v>358349.81</v>
      </c>
      <c r="BO133">
        <v>362168.38</v>
      </c>
      <c r="BP133">
        <v>365976.13</v>
      </c>
      <c r="BQ133">
        <v>369841.63</v>
      </c>
      <c r="BR133">
        <v>373777.09</v>
      </c>
      <c r="BS133">
        <v>378144.78</v>
      </c>
      <c r="BT133">
        <v>382547.72</v>
      </c>
      <c r="BU133">
        <v>387009.38</v>
      </c>
      <c r="BV133">
        <v>391489.56</v>
      </c>
      <c r="BW133">
        <v>396003.81</v>
      </c>
    </row>
    <row r="134" spans="1:75" x14ac:dyDescent="0.25">
      <c r="A134" t="s">
        <v>189</v>
      </c>
      <c r="B134" t="s">
        <v>190</v>
      </c>
      <c r="C134" t="s">
        <v>98</v>
      </c>
      <c r="D134" t="s">
        <v>99</v>
      </c>
      <c r="E134">
        <v>1275617.25</v>
      </c>
      <c r="F134">
        <v>1287383</v>
      </c>
      <c r="G134">
        <v>1318697.8799999999</v>
      </c>
      <c r="H134">
        <v>1334455.25</v>
      </c>
      <c r="I134">
        <v>1354265.38</v>
      </c>
      <c r="J134">
        <v>1377406.63</v>
      </c>
      <c r="K134">
        <v>1411179.13</v>
      </c>
      <c r="L134">
        <v>1446249.25</v>
      </c>
      <c r="M134">
        <v>1512748.63</v>
      </c>
      <c r="N134">
        <v>1575737</v>
      </c>
      <c r="O134">
        <v>1617390.75</v>
      </c>
      <c r="P134">
        <v>1633815</v>
      </c>
      <c r="Q134">
        <v>1656142.5</v>
      </c>
      <c r="R134">
        <v>1641011</v>
      </c>
      <c r="S134">
        <v>1677366.25</v>
      </c>
      <c r="T134">
        <v>1712877.25</v>
      </c>
      <c r="U134">
        <v>1731895.13</v>
      </c>
      <c r="V134">
        <v>1770648.88</v>
      </c>
      <c r="W134">
        <v>1832676.38</v>
      </c>
      <c r="X134">
        <v>1893169.38</v>
      </c>
      <c r="Y134">
        <v>1967197.13</v>
      </c>
      <c r="Z134">
        <v>2003677.13</v>
      </c>
      <c r="AA134">
        <v>2024245.25</v>
      </c>
      <c r="AB134">
        <v>2046257</v>
      </c>
      <c r="AC134">
        <v>2096804.75</v>
      </c>
      <c r="AD134">
        <v>2136560</v>
      </c>
      <c r="AE134">
        <v>2182942.25</v>
      </c>
      <c r="AF134">
        <v>2230374</v>
      </c>
      <c r="AG134">
        <v>2239295.75</v>
      </c>
      <c r="AH134">
        <v>2187791.75</v>
      </c>
      <c r="AI134">
        <v>2218071</v>
      </c>
      <c r="AJ134">
        <v>2254713.5</v>
      </c>
      <c r="AK134">
        <v>2286257</v>
      </c>
      <c r="AL134">
        <v>2316399.75</v>
      </c>
      <c r="AM134">
        <v>2346156.5</v>
      </c>
      <c r="AN134">
        <v>2376132.75</v>
      </c>
      <c r="AO134">
        <v>2415056.75</v>
      </c>
      <c r="AP134">
        <v>2453418.25</v>
      </c>
      <c r="AQ134">
        <v>2492418.75</v>
      </c>
      <c r="AR134">
        <v>2532358.25</v>
      </c>
      <c r="AS134">
        <v>2573113.25</v>
      </c>
      <c r="AT134">
        <v>2617813.25</v>
      </c>
      <c r="AU134">
        <v>2661665.75</v>
      </c>
      <c r="AV134">
        <v>2706002.5</v>
      </c>
      <c r="AW134">
        <v>2750737.5</v>
      </c>
      <c r="AX134">
        <v>2795832.5</v>
      </c>
      <c r="AY134">
        <v>2844791.75</v>
      </c>
      <c r="AZ134">
        <v>2893497</v>
      </c>
      <c r="BA134">
        <v>2942481</v>
      </c>
      <c r="BB134">
        <v>2991846.75</v>
      </c>
      <c r="BC134">
        <v>3041707.5</v>
      </c>
      <c r="BD134">
        <v>3093619.75</v>
      </c>
      <c r="BE134">
        <v>3145296</v>
      </c>
      <c r="BF134">
        <v>3197233</v>
      </c>
      <c r="BG134">
        <v>3249572.5</v>
      </c>
      <c r="BH134">
        <v>3302337.5</v>
      </c>
      <c r="BI134">
        <v>3356377.5</v>
      </c>
      <c r="BJ134">
        <v>3410668.25</v>
      </c>
      <c r="BK134">
        <v>3464799.75</v>
      </c>
      <c r="BL134">
        <v>3518541.5</v>
      </c>
      <c r="BM134">
        <v>3572121.5</v>
      </c>
      <c r="BN134">
        <v>3631973.25</v>
      </c>
      <c r="BO134">
        <v>3690652.75</v>
      </c>
      <c r="BP134">
        <v>3749637.75</v>
      </c>
      <c r="BQ134">
        <v>3809107.75</v>
      </c>
      <c r="BR134">
        <v>3868990</v>
      </c>
      <c r="BS134">
        <v>3931426</v>
      </c>
      <c r="BT134">
        <v>3994376.5</v>
      </c>
      <c r="BU134">
        <v>4058380.5</v>
      </c>
      <c r="BV134">
        <v>4123601.25</v>
      </c>
      <c r="BW134">
        <v>4190320.75</v>
      </c>
    </row>
    <row r="135" spans="1:75" x14ac:dyDescent="0.25">
      <c r="A135" t="s">
        <v>189</v>
      </c>
      <c r="B135" t="s">
        <v>190</v>
      </c>
      <c r="C135" t="s">
        <v>100</v>
      </c>
      <c r="D135" t="s">
        <v>101</v>
      </c>
      <c r="E135">
        <v>20618.3</v>
      </c>
      <c r="F135">
        <v>20710.259999999998</v>
      </c>
      <c r="G135">
        <v>21107.5</v>
      </c>
      <c r="H135">
        <v>21247.71</v>
      </c>
      <c r="I135">
        <v>21448.29</v>
      </c>
      <c r="J135">
        <v>21699.21</v>
      </c>
      <c r="K135">
        <v>22113.74</v>
      </c>
      <c r="L135">
        <v>22543.35</v>
      </c>
      <c r="M135">
        <v>23457.360000000001</v>
      </c>
      <c r="N135">
        <v>24312.55</v>
      </c>
      <c r="O135">
        <v>24838.76</v>
      </c>
      <c r="P135">
        <v>24981.83</v>
      </c>
      <c r="Q135">
        <v>25219.81</v>
      </c>
      <c r="R135">
        <v>24892.48</v>
      </c>
      <c r="S135">
        <v>25348.3</v>
      </c>
      <c r="T135">
        <v>25788.46</v>
      </c>
      <c r="U135">
        <v>25979.09</v>
      </c>
      <c r="V135">
        <v>26463.39</v>
      </c>
      <c r="W135">
        <v>27284.74</v>
      </c>
      <c r="X135">
        <v>28062.81</v>
      </c>
      <c r="Y135">
        <v>29013.86</v>
      </c>
      <c r="Z135">
        <v>29381.26</v>
      </c>
      <c r="AA135">
        <v>29492.27</v>
      </c>
      <c r="AB135">
        <v>29610.19</v>
      </c>
      <c r="AC135">
        <v>30134.94</v>
      </c>
      <c r="AD135">
        <v>30505.03</v>
      </c>
      <c r="AE135">
        <v>30973.5</v>
      </c>
      <c r="AF135">
        <v>31458.65</v>
      </c>
      <c r="AG135">
        <v>31404.53</v>
      </c>
      <c r="AH135">
        <v>30512.04</v>
      </c>
      <c r="AI135">
        <v>30765.5</v>
      </c>
      <c r="AJ135">
        <v>31106.06</v>
      </c>
      <c r="AK135">
        <v>31376.28</v>
      </c>
      <c r="AL135">
        <v>31627.88</v>
      </c>
      <c r="AM135">
        <v>31875.09</v>
      </c>
      <c r="AN135">
        <v>32126.25</v>
      </c>
      <c r="AO135">
        <v>32498.799999999999</v>
      </c>
      <c r="AP135">
        <v>32863.660000000003</v>
      </c>
      <c r="AQ135">
        <v>33236.85</v>
      </c>
      <c r="AR135">
        <v>33622.14</v>
      </c>
      <c r="AS135">
        <v>34017.620000000003</v>
      </c>
      <c r="AT135">
        <v>34464.379999999997</v>
      </c>
      <c r="AU135">
        <v>34898.910000000003</v>
      </c>
      <c r="AV135">
        <v>35338.519999999997</v>
      </c>
      <c r="AW135">
        <v>35781.68</v>
      </c>
      <c r="AX135">
        <v>36227.599999999999</v>
      </c>
      <c r="AY135">
        <v>36721.4</v>
      </c>
      <c r="AZ135">
        <v>37209.68</v>
      </c>
      <c r="BA135">
        <v>37699.480000000003</v>
      </c>
      <c r="BB135">
        <v>38192.339999999997</v>
      </c>
      <c r="BC135">
        <v>38689.919999999998</v>
      </c>
      <c r="BD135">
        <v>39211.97</v>
      </c>
      <c r="BE135">
        <v>39729.449999999997</v>
      </c>
      <c r="BF135">
        <v>40248.97</v>
      </c>
      <c r="BG135">
        <v>40772.68</v>
      </c>
      <c r="BH135">
        <v>41301.17</v>
      </c>
      <c r="BI135">
        <v>41845.14</v>
      </c>
      <c r="BJ135">
        <v>42391.82</v>
      </c>
      <c r="BK135">
        <v>42936.3</v>
      </c>
      <c r="BL135">
        <v>43475.93</v>
      </c>
      <c r="BM135">
        <v>44013.69</v>
      </c>
      <c r="BN135">
        <v>44628.81</v>
      </c>
      <c r="BO135">
        <v>45229.46</v>
      </c>
      <c r="BP135">
        <v>45833.61</v>
      </c>
      <c r="BQ135">
        <v>46443.09</v>
      </c>
      <c r="BR135">
        <v>47056.75</v>
      </c>
      <c r="BS135">
        <v>47700.39</v>
      </c>
      <c r="BT135">
        <v>48349.18</v>
      </c>
      <c r="BU135">
        <v>49009.65</v>
      </c>
      <c r="BV135">
        <v>49683.88</v>
      </c>
      <c r="BW135">
        <v>50375.24</v>
      </c>
    </row>
    <row r="136" spans="1:75" x14ac:dyDescent="0.25">
      <c r="A136" t="s">
        <v>189</v>
      </c>
      <c r="B136" t="s">
        <v>190</v>
      </c>
      <c r="C136" t="s">
        <v>98</v>
      </c>
      <c r="D136" t="s">
        <v>102</v>
      </c>
      <c r="E136">
        <v>1462981.25</v>
      </c>
      <c r="F136">
        <v>1172056.75</v>
      </c>
      <c r="G136">
        <v>1048996.3799999999</v>
      </c>
      <c r="H136">
        <v>966140.81</v>
      </c>
      <c r="I136">
        <v>882592.81</v>
      </c>
      <c r="J136">
        <v>893088.81</v>
      </c>
      <c r="K136">
        <v>1221522.3799999999</v>
      </c>
      <c r="L136">
        <v>1437432</v>
      </c>
      <c r="M136">
        <v>1514446.13</v>
      </c>
      <c r="N136">
        <v>1467374.25</v>
      </c>
      <c r="O136">
        <v>1745850.63</v>
      </c>
      <c r="P136">
        <v>1687375.75</v>
      </c>
      <c r="Q136">
        <v>1815061</v>
      </c>
      <c r="R136">
        <v>1673645.88</v>
      </c>
      <c r="S136">
        <v>1728558.5</v>
      </c>
      <c r="T136">
        <v>1947343.75</v>
      </c>
      <c r="U136">
        <v>1911284.63</v>
      </c>
      <c r="V136">
        <v>1686793.38</v>
      </c>
      <c r="W136">
        <v>1715446.38</v>
      </c>
      <c r="X136">
        <v>1686100.75</v>
      </c>
      <c r="Y136">
        <v>1482008.25</v>
      </c>
      <c r="Z136">
        <v>1434809.88</v>
      </c>
      <c r="AA136">
        <v>1501374</v>
      </c>
      <c r="AB136">
        <v>1886976.13</v>
      </c>
      <c r="AC136">
        <v>2131288.5</v>
      </c>
      <c r="AD136">
        <v>2136560</v>
      </c>
      <c r="AE136">
        <v>2152540.75</v>
      </c>
      <c r="AF136">
        <v>2372799</v>
      </c>
      <c r="AG136">
        <v>2520257.75</v>
      </c>
      <c r="AH136">
        <v>2299019.5</v>
      </c>
      <c r="AI136">
        <v>2218449</v>
      </c>
      <c r="AJ136">
        <v>2364415.75</v>
      </c>
      <c r="AK136">
        <v>2411882.25</v>
      </c>
      <c r="AL136">
        <v>2450010</v>
      </c>
      <c r="AM136">
        <v>2487736.25</v>
      </c>
      <c r="AN136">
        <v>2526032.75</v>
      </c>
      <c r="AO136">
        <v>2579963</v>
      </c>
      <c r="AP136">
        <v>2635438.5</v>
      </c>
      <c r="AQ136">
        <v>2690891.5</v>
      </c>
      <c r="AR136">
        <v>2747335</v>
      </c>
      <c r="AS136">
        <v>2804280</v>
      </c>
      <c r="AT136">
        <v>2871160.5</v>
      </c>
      <c r="AU136">
        <v>2937625.75</v>
      </c>
      <c r="AV136">
        <v>3003738.25</v>
      </c>
      <c r="AW136">
        <v>3069475.75</v>
      </c>
      <c r="AX136">
        <v>3134661.25</v>
      </c>
      <c r="AY136">
        <v>3207969.75</v>
      </c>
      <c r="AZ136">
        <v>3280802.25</v>
      </c>
      <c r="BA136">
        <v>3352664.75</v>
      </c>
      <c r="BB136">
        <v>3423742.75</v>
      </c>
      <c r="BC136">
        <v>3494484</v>
      </c>
      <c r="BD136">
        <v>3569763.5</v>
      </c>
      <c r="BE136">
        <v>3644363</v>
      </c>
      <c r="BF136">
        <v>3717801</v>
      </c>
      <c r="BG136">
        <v>3790358.5</v>
      </c>
      <c r="BH136">
        <v>3862268.75</v>
      </c>
      <c r="BI136">
        <v>3936532.25</v>
      </c>
      <c r="BJ136">
        <v>4010517</v>
      </c>
      <c r="BK136">
        <v>4083012</v>
      </c>
      <c r="BL136">
        <v>4153930.25</v>
      </c>
      <c r="BM136">
        <v>4223615.5</v>
      </c>
      <c r="BN136">
        <v>4300972.5</v>
      </c>
      <c r="BO136">
        <v>4376533</v>
      </c>
      <c r="BP136">
        <v>4451505.5</v>
      </c>
      <c r="BQ136">
        <v>4526274</v>
      </c>
      <c r="BR136">
        <v>4600860</v>
      </c>
      <c r="BS136">
        <v>4678305.5</v>
      </c>
      <c r="BT136">
        <v>4756267</v>
      </c>
      <c r="BU136">
        <v>4834977.5</v>
      </c>
      <c r="BV136">
        <v>4914671</v>
      </c>
      <c r="BW136">
        <v>4995806.5</v>
      </c>
    </row>
    <row r="137" spans="1:75" x14ac:dyDescent="0.25">
      <c r="A137" t="s">
        <v>191</v>
      </c>
      <c r="B137" t="s">
        <v>192</v>
      </c>
      <c r="C137" t="s">
        <v>98</v>
      </c>
      <c r="D137" t="s">
        <v>99</v>
      </c>
      <c r="E137">
        <v>5639.59</v>
      </c>
      <c r="F137">
        <v>5926.94</v>
      </c>
      <c r="G137">
        <v>5743.35</v>
      </c>
      <c r="H137">
        <v>6065.46</v>
      </c>
      <c r="I137">
        <v>6520.9</v>
      </c>
      <c r="J137">
        <v>6368.77</v>
      </c>
      <c r="K137">
        <v>6317.6</v>
      </c>
      <c r="L137">
        <v>5234.38</v>
      </c>
      <c r="M137">
        <v>5906.75</v>
      </c>
      <c r="N137">
        <v>6411.5</v>
      </c>
      <c r="O137">
        <v>6744.4</v>
      </c>
      <c r="P137">
        <v>7156.65</v>
      </c>
      <c r="Q137">
        <v>6935.5</v>
      </c>
      <c r="R137">
        <v>7209.22</v>
      </c>
      <c r="S137">
        <v>7476.88</v>
      </c>
      <c r="T137">
        <v>7848.77</v>
      </c>
      <c r="U137">
        <v>8133.29</v>
      </c>
      <c r="V137">
        <v>8600</v>
      </c>
      <c r="W137">
        <v>8899.1</v>
      </c>
      <c r="X137">
        <v>8104.18</v>
      </c>
      <c r="Y137">
        <v>7951.58</v>
      </c>
      <c r="Z137">
        <v>8121.08</v>
      </c>
      <c r="AA137">
        <v>8099.38</v>
      </c>
      <c r="AB137">
        <v>8299.86</v>
      </c>
      <c r="AC137">
        <v>8411.58</v>
      </c>
      <c r="AD137">
        <v>8665.74</v>
      </c>
      <c r="AE137">
        <v>8768.1</v>
      </c>
      <c r="AF137">
        <v>9255.02</v>
      </c>
      <c r="AG137">
        <v>9445.57</v>
      </c>
      <c r="AH137">
        <v>9312.2000000000007</v>
      </c>
      <c r="AI137">
        <v>9846.91</v>
      </c>
      <c r="AJ137">
        <v>10396.66</v>
      </c>
      <c r="AK137">
        <v>10740.68</v>
      </c>
      <c r="AL137">
        <v>11138.57</v>
      </c>
      <c r="AM137">
        <v>11490.56</v>
      </c>
      <c r="AN137">
        <v>11771.37</v>
      </c>
      <c r="AO137">
        <v>12086.45</v>
      </c>
      <c r="AP137">
        <v>12366.85</v>
      </c>
      <c r="AQ137">
        <v>12657.83</v>
      </c>
      <c r="AR137">
        <v>12896.87</v>
      </c>
      <c r="AS137">
        <v>13118.76</v>
      </c>
      <c r="AT137">
        <v>13326.65</v>
      </c>
      <c r="AU137">
        <v>13539.71</v>
      </c>
      <c r="AV137">
        <v>13750.58</v>
      </c>
      <c r="AW137">
        <v>13956.24</v>
      </c>
      <c r="AX137">
        <v>14171.31</v>
      </c>
      <c r="AY137">
        <v>14402.05</v>
      </c>
      <c r="AZ137">
        <v>14640.46</v>
      </c>
      <c r="BA137">
        <v>14884.47</v>
      </c>
      <c r="BB137">
        <v>15134.09</v>
      </c>
      <c r="BC137">
        <v>15366.11</v>
      </c>
      <c r="BD137">
        <v>15643.56</v>
      </c>
      <c r="BE137">
        <v>15907.71</v>
      </c>
      <c r="BF137">
        <v>16177.71</v>
      </c>
      <c r="BG137">
        <v>16453.61</v>
      </c>
      <c r="BH137">
        <v>16725.98</v>
      </c>
      <c r="BI137">
        <v>17023.189999999999</v>
      </c>
      <c r="BJ137">
        <v>17316.97</v>
      </c>
      <c r="BK137">
        <v>17616.650000000001</v>
      </c>
      <c r="BL137">
        <v>17917.2</v>
      </c>
      <c r="BM137">
        <v>18222.650000000001</v>
      </c>
      <c r="BN137">
        <v>18545.310000000001</v>
      </c>
      <c r="BO137">
        <v>18869.099999999999</v>
      </c>
      <c r="BP137">
        <v>19198.72</v>
      </c>
      <c r="BQ137">
        <v>19529.45</v>
      </c>
      <c r="BR137">
        <v>19861.13</v>
      </c>
      <c r="BS137">
        <v>20213.16</v>
      </c>
      <c r="BT137">
        <v>20567.259999999998</v>
      </c>
      <c r="BU137">
        <v>20923.240000000002</v>
      </c>
      <c r="BV137">
        <v>21285.13</v>
      </c>
      <c r="BW137">
        <v>21648.2</v>
      </c>
    </row>
    <row r="138" spans="1:75" x14ac:dyDescent="0.25">
      <c r="A138" t="s">
        <v>191</v>
      </c>
      <c r="B138" t="s">
        <v>192</v>
      </c>
      <c r="C138" t="s">
        <v>100</v>
      </c>
      <c r="D138" t="s">
        <v>101</v>
      </c>
      <c r="E138">
        <v>17006.72</v>
      </c>
      <c r="F138">
        <v>17357.55</v>
      </c>
      <c r="G138">
        <v>16326.07</v>
      </c>
      <c r="H138">
        <v>16727.97</v>
      </c>
      <c r="I138">
        <v>17441.689999999999</v>
      </c>
      <c r="J138">
        <v>16516</v>
      </c>
      <c r="K138">
        <v>15882.03</v>
      </c>
      <c r="L138">
        <v>12755.27</v>
      </c>
      <c r="M138">
        <v>13949.53</v>
      </c>
      <c r="N138">
        <v>14669.28</v>
      </c>
      <c r="O138">
        <v>14944.2</v>
      </c>
      <c r="P138">
        <v>15352.22</v>
      </c>
      <c r="Q138">
        <v>14402.68</v>
      </c>
      <c r="R138">
        <v>14499.49</v>
      </c>
      <c r="S138">
        <v>14579.49</v>
      </c>
      <c r="T138">
        <v>14859.59</v>
      </c>
      <c r="U138">
        <v>14972.91</v>
      </c>
      <c r="V138">
        <v>15415.76</v>
      </c>
      <c r="W138">
        <v>15552.13</v>
      </c>
      <c r="X138">
        <v>13823.46</v>
      </c>
      <c r="Y138">
        <v>13251.21</v>
      </c>
      <c r="Z138">
        <v>13234.86</v>
      </c>
      <c r="AA138">
        <v>12919.59</v>
      </c>
      <c r="AB138">
        <v>12968.54</v>
      </c>
      <c r="AC138">
        <v>12882.15</v>
      </c>
      <c r="AD138">
        <v>13014.26</v>
      </c>
      <c r="AE138">
        <v>12918.58</v>
      </c>
      <c r="AF138">
        <v>13382.7</v>
      </c>
      <c r="AG138">
        <v>13407.04</v>
      </c>
      <c r="AH138">
        <v>12974.37</v>
      </c>
      <c r="AI138">
        <v>13464.66</v>
      </c>
      <c r="AJ138">
        <v>13949.54</v>
      </c>
      <c r="AK138">
        <v>14138.26</v>
      </c>
      <c r="AL138">
        <v>14383.05</v>
      </c>
      <c r="AM138">
        <v>14555.56</v>
      </c>
      <c r="AN138">
        <v>14629.43</v>
      </c>
      <c r="AO138">
        <v>14738.9</v>
      </c>
      <c r="AP138">
        <v>14799.37</v>
      </c>
      <c r="AQ138">
        <v>14867.38</v>
      </c>
      <c r="AR138">
        <v>14871.23</v>
      </c>
      <c r="AS138">
        <v>14854.45</v>
      </c>
      <c r="AT138">
        <v>14822.01</v>
      </c>
      <c r="AU138">
        <v>14795.91</v>
      </c>
      <c r="AV138">
        <v>14768.25</v>
      </c>
      <c r="AW138">
        <v>14736.15</v>
      </c>
      <c r="AX138">
        <v>14715.22</v>
      </c>
      <c r="AY138">
        <v>14711.51</v>
      </c>
      <c r="AZ138">
        <v>14716.27</v>
      </c>
      <c r="BA138">
        <v>14727.05</v>
      </c>
      <c r="BB138">
        <v>14743.6</v>
      </c>
      <c r="BC138">
        <v>14743.32</v>
      </c>
      <c r="BD138">
        <v>14786.63</v>
      </c>
      <c r="BE138">
        <v>14816.92</v>
      </c>
      <c r="BF138">
        <v>14852.11</v>
      </c>
      <c r="BG138">
        <v>14891.77</v>
      </c>
      <c r="BH138">
        <v>14927.1</v>
      </c>
      <c r="BI138">
        <v>14983.21</v>
      </c>
      <c r="BJ138">
        <v>15034.78</v>
      </c>
      <c r="BK138">
        <v>15090.01</v>
      </c>
      <c r="BL138">
        <v>15144.56</v>
      </c>
      <c r="BM138">
        <v>15201.87</v>
      </c>
      <c r="BN138">
        <v>15272.03</v>
      </c>
      <c r="BO138">
        <v>15341.57</v>
      </c>
      <c r="BP138">
        <v>15414.48</v>
      </c>
      <c r="BQ138">
        <v>15487.07</v>
      </c>
      <c r="BR138">
        <v>15559.47</v>
      </c>
      <c r="BS138">
        <v>15646.81</v>
      </c>
      <c r="BT138">
        <v>15734.71</v>
      </c>
      <c r="BU138">
        <v>15823.26</v>
      </c>
      <c r="BV138">
        <v>15915.69</v>
      </c>
      <c r="BW138">
        <v>16008.64</v>
      </c>
    </row>
    <row r="139" spans="1:75" x14ac:dyDescent="0.25">
      <c r="A139" t="s">
        <v>191</v>
      </c>
      <c r="B139" t="s">
        <v>192</v>
      </c>
      <c r="C139" t="s">
        <v>98</v>
      </c>
      <c r="D139" t="s">
        <v>102</v>
      </c>
      <c r="E139">
        <v>8962.64</v>
      </c>
      <c r="F139">
        <v>7396.19</v>
      </c>
      <c r="G139">
        <v>6530.23</v>
      </c>
      <c r="H139">
        <v>5888.28</v>
      </c>
      <c r="I139">
        <v>5959.93</v>
      </c>
      <c r="J139">
        <v>5423.65</v>
      </c>
      <c r="K139">
        <v>5406.3</v>
      </c>
      <c r="L139">
        <v>5064.24</v>
      </c>
      <c r="M139">
        <v>5718.11</v>
      </c>
      <c r="N139">
        <v>6016.4</v>
      </c>
      <c r="O139">
        <v>8241.61</v>
      </c>
      <c r="P139">
        <v>7235.07</v>
      </c>
      <c r="Q139">
        <v>7334.31</v>
      </c>
      <c r="R139">
        <v>5619.29</v>
      </c>
      <c r="S139">
        <v>5270.97</v>
      </c>
      <c r="T139">
        <v>6095.08</v>
      </c>
      <c r="U139">
        <v>6877.02</v>
      </c>
      <c r="V139">
        <v>6311.79</v>
      </c>
      <c r="W139">
        <v>5238.7700000000004</v>
      </c>
      <c r="X139">
        <v>5369.93</v>
      </c>
      <c r="Y139">
        <v>5712.56</v>
      </c>
      <c r="Z139">
        <v>5194.63</v>
      </c>
      <c r="AA139">
        <v>5348.79</v>
      </c>
      <c r="AB139">
        <v>6431.74</v>
      </c>
      <c r="AC139">
        <v>7416.4</v>
      </c>
      <c r="AD139">
        <v>8665.74</v>
      </c>
      <c r="AE139">
        <v>9247.66</v>
      </c>
      <c r="AF139">
        <v>10893.43</v>
      </c>
      <c r="AG139">
        <v>13348.67</v>
      </c>
      <c r="AH139">
        <v>9950.08</v>
      </c>
      <c r="AI139">
        <v>11765.53</v>
      </c>
      <c r="AJ139">
        <v>14903.53</v>
      </c>
      <c r="AK139">
        <v>15452.34</v>
      </c>
      <c r="AL139">
        <v>16097.11</v>
      </c>
      <c r="AM139">
        <v>16546.29</v>
      </c>
      <c r="AN139">
        <v>16718.5</v>
      </c>
      <c r="AO139">
        <v>16937.93</v>
      </c>
      <c r="AP139">
        <v>16976.27</v>
      </c>
      <c r="AQ139">
        <v>17034.53</v>
      </c>
      <c r="AR139">
        <v>16917.2</v>
      </c>
      <c r="AS139">
        <v>16752.47</v>
      </c>
      <c r="AT139">
        <v>16554.57</v>
      </c>
      <c r="AU139">
        <v>16369.49</v>
      </c>
      <c r="AV139">
        <v>16185.74</v>
      </c>
      <c r="AW139">
        <v>15990.36</v>
      </c>
      <c r="AX139">
        <v>15822.45</v>
      </c>
      <c r="AY139">
        <v>15698.36</v>
      </c>
      <c r="AZ139">
        <v>15587.1</v>
      </c>
      <c r="BA139">
        <v>15487.06</v>
      </c>
      <c r="BB139">
        <v>15397.57</v>
      </c>
      <c r="BC139">
        <v>15261.49</v>
      </c>
      <c r="BD139">
        <v>15230.31</v>
      </c>
      <c r="BE139">
        <v>15158.86</v>
      </c>
      <c r="BF139">
        <v>15097</v>
      </c>
      <c r="BG139">
        <v>15044.15</v>
      </c>
      <c r="BH139">
        <v>14979.4</v>
      </c>
      <c r="BI139">
        <v>14965.54</v>
      </c>
      <c r="BJ139">
        <v>14937.61</v>
      </c>
      <c r="BK139">
        <v>14917.65</v>
      </c>
      <c r="BL139">
        <v>14895.75</v>
      </c>
      <c r="BM139">
        <v>14881.22</v>
      </c>
      <c r="BN139">
        <v>14894.42</v>
      </c>
      <c r="BO139">
        <v>14904.92</v>
      </c>
      <c r="BP139">
        <v>14922.25</v>
      </c>
      <c r="BQ139">
        <v>14937.39</v>
      </c>
      <c r="BR139">
        <v>14950.39</v>
      </c>
      <c r="BS139">
        <v>14996.33</v>
      </c>
      <c r="BT139">
        <v>15040.33</v>
      </c>
      <c r="BU139">
        <v>15082.29</v>
      </c>
      <c r="BV139">
        <v>15130.3</v>
      </c>
      <c r="BW139">
        <v>15176.13</v>
      </c>
    </row>
    <row r="140" spans="1:75" x14ac:dyDescent="0.25">
      <c r="A140" t="s">
        <v>193</v>
      </c>
      <c r="B140" t="s">
        <v>194</v>
      </c>
      <c r="C140" t="s">
        <v>98</v>
      </c>
      <c r="D140" t="s">
        <v>99</v>
      </c>
      <c r="E140">
        <v>262.10000000000002</v>
      </c>
      <c r="F140">
        <v>270.8</v>
      </c>
      <c r="G140">
        <v>268.73</v>
      </c>
      <c r="H140">
        <v>297.98</v>
      </c>
      <c r="I140">
        <v>308.51</v>
      </c>
      <c r="J140">
        <v>306.01</v>
      </c>
      <c r="K140">
        <v>318.52999999999997</v>
      </c>
      <c r="L140">
        <v>326.33999999999997</v>
      </c>
      <c r="M140">
        <v>340.95</v>
      </c>
      <c r="N140">
        <v>361.06</v>
      </c>
      <c r="O140">
        <v>373.91</v>
      </c>
      <c r="P140">
        <v>385.52</v>
      </c>
      <c r="Q140">
        <v>398.55</v>
      </c>
      <c r="R140">
        <v>410.55</v>
      </c>
      <c r="S140">
        <v>411.19</v>
      </c>
      <c r="T140">
        <v>414.81</v>
      </c>
      <c r="U140">
        <v>424.04</v>
      </c>
      <c r="V140">
        <v>444.81</v>
      </c>
      <c r="W140">
        <v>460.38</v>
      </c>
      <c r="X140">
        <v>489.85</v>
      </c>
      <c r="Y140">
        <v>516.79</v>
      </c>
      <c r="Z140">
        <v>546.76</v>
      </c>
      <c r="AA140">
        <v>528.99</v>
      </c>
      <c r="AB140">
        <v>565.33000000000004</v>
      </c>
      <c r="AC140">
        <v>605.19000000000005</v>
      </c>
      <c r="AD140">
        <v>636.12</v>
      </c>
      <c r="AE140">
        <v>677.78</v>
      </c>
      <c r="AF140">
        <v>720.52</v>
      </c>
      <c r="AG140">
        <v>762.96</v>
      </c>
      <c r="AH140">
        <v>813.8</v>
      </c>
      <c r="AI140">
        <v>863.59</v>
      </c>
      <c r="AJ140">
        <v>911.05</v>
      </c>
      <c r="AK140">
        <v>960.86</v>
      </c>
      <c r="AL140">
        <v>1023.06</v>
      </c>
      <c r="AM140">
        <v>1091.47</v>
      </c>
      <c r="AN140">
        <v>1167.1500000000001</v>
      </c>
      <c r="AO140">
        <v>1245.9000000000001</v>
      </c>
      <c r="AP140">
        <v>1329.6</v>
      </c>
      <c r="AQ140">
        <v>1419.78</v>
      </c>
      <c r="AR140">
        <v>1518.04</v>
      </c>
      <c r="AS140">
        <v>1623.96</v>
      </c>
      <c r="AT140">
        <v>1736.38</v>
      </c>
      <c r="AU140">
        <v>1855.14</v>
      </c>
      <c r="AV140">
        <v>1982.52</v>
      </c>
      <c r="AW140">
        <v>2119.4899999999998</v>
      </c>
      <c r="AX140">
        <v>2266.3200000000002</v>
      </c>
      <c r="AY140">
        <v>2419.7199999999998</v>
      </c>
      <c r="AZ140">
        <v>2582.7800000000002</v>
      </c>
      <c r="BA140">
        <v>2757.18</v>
      </c>
      <c r="BB140">
        <v>2943.53</v>
      </c>
      <c r="BC140">
        <v>3143.34</v>
      </c>
      <c r="BD140">
        <v>3349.84</v>
      </c>
      <c r="BE140">
        <v>3569.58</v>
      </c>
      <c r="BF140">
        <v>3803.44</v>
      </c>
      <c r="BG140">
        <v>4052.14</v>
      </c>
      <c r="BH140">
        <v>4316.88</v>
      </c>
      <c r="BI140">
        <v>4590.75</v>
      </c>
      <c r="BJ140">
        <v>4880.7299999999996</v>
      </c>
      <c r="BK140">
        <v>5187.99</v>
      </c>
      <c r="BL140">
        <v>5513.63</v>
      </c>
      <c r="BM140">
        <v>5858.18</v>
      </c>
      <c r="BN140">
        <v>6214.7</v>
      </c>
      <c r="BO140">
        <v>6590.72</v>
      </c>
      <c r="BP140">
        <v>6987.76</v>
      </c>
      <c r="BQ140">
        <v>7407.23</v>
      </c>
      <c r="BR140">
        <v>7850.21</v>
      </c>
      <c r="BS140">
        <v>8306.31</v>
      </c>
      <c r="BT140">
        <v>8786.33</v>
      </c>
      <c r="BU140">
        <v>9292.14</v>
      </c>
      <c r="BV140">
        <v>9824.19</v>
      </c>
      <c r="BW140">
        <v>10383.84</v>
      </c>
    </row>
    <row r="141" spans="1:75" x14ac:dyDescent="0.25">
      <c r="A141" t="s">
        <v>193</v>
      </c>
      <c r="B141" t="s">
        <v>194</v>
      </c>
      <c r="C141" t="s">
        <v>100</v>
      </c>
      <c r="D141" t="s">
        <v>101</v>
      </c>
      <c r="E141">
        <v>1572.94</v>
      </c>
      <c r="F141">
        <v>1567.85</v>
      </c>
      <c r="G141">
        <v>1498.77</v>
      </c>
      <c r="H141">
        <v>1597.74</v>
      </c>
      <c r="I141">
        <v>1586.34</v>
      </c>
      <c r="J141">
        <v>1505.06</v>
      </c>
      <c r="K141">
        <v>1494.61</v>
      </c>
      <c r="L141">
        <v>1458.59</v>
      </c>
      <c r="M141">
        <v>1452.47</v>
      </c>
      <c r="N141">
        <v>1470.62</v>
      </c>
      <c r="O141">
        <v>1462.72</v>
      </c>
      <c r="P141">
        <v>1455.29</v>
      </c>
      <c r="Q141">
        <v>1457.17</v>
      </c>
      <c r="R141">
        <v>1457.67</v>
      </c>
      <c r="S141">
        <v>1419.32</v>
      </c>
      <c r="T141">
        <v>1392.15</v>
      </c>
      <c r="U141">
        <v>1383.64</v>
      </c>
      <c r="V141">
        <v>1411.41</v>
      </c>
      <c r="W141">
        <v>1420.4</v>
      </c>
      <c r="X141">
        <v>1469.05</v>
      </c>
      <c r="Y141">
        <v>1505.87</v>
      </c>
      <c r="Z141">
        <v>1547.18</v>
      </c>
      <c r="AA141">
        <v>1452.99</v>
      </c>
      <c r="AB141">
        <v>1507.05</v>
      </c>
      <c r="AC141">
        <v>1566.16</v>
      </c>
      <c r="AD141">
        <v>1598.91</v>
      </c>
      <c r="AE141">
        <v>1655.66</v>
      </c>
      <c r="AF141">
        <v>1711.27</v>
      </c>
      <c r="AG141">
        <v>1762.52</v>
      </c>
      <c r="AH141">
        <v>1828.95</v>
      </c>
      <c r="AI141">
        <v>1888.45</v>
      </c>
      <c r="AJ141">
        <v>1938.73</v>
      </c>
      <c r="AK141">
        <v>1990.2</v>
      </c>
      <c r="AL141">
        <v>2062.9699999999998</v>
      </c>
      <c r="AM141">
        <v>2143.27</v>
      </c>
      <c r="AN141">
        <v>2232.58</v>
      </c>
      <c r="AO141">
        <v>2322.2600000000002</v>
      </c>
      <c r="AP141">
        <v>2415.64</v>
      </c>
      <c r="AQ141">
        <v>2515.09</v>
      </c>
      <c r="AR141">
        <v>2622.85</v>
      </c>
      <c r="AS141">
        <v>2737.56</v>
      </c>
      <c r="AT141">
        <v>2856.76</v>
      </c>
      <c r="AU141">
        <v>2979.82</v>
      </c>
      <c r="AV141">
        <v>3109.96</v>
      </c>
      <c r="AW141">
        <v>3248.12</v>
      </c>
      <c r="AX141">
        <v>3394.11</v>
      </c>
      <c r="AY141">
        <v>3542.52</v>
      </c>
      <c r="AZ141">
        <v>3697.58</v>
      </c>
      <c r="BA141">
        <v>3861.17</v>
      </c>
      <c r="BB141">
        <v>4033.53</v>
      </c>
      <c r="BC141">
        <v>4216.1400000000003</v>
      </c>
      <c r="BD141">
        <v>4399.3999999999996</v>
      </c>
      <c r="BE141">
        <v>4591.71</v>
      </c>
      <c r="BF141">
        <v>4793.6400000000003</v>
      </c>
      <c r="BG141">
        <v>5005.54</v>
      </c>
      <c r="BH141">
        <v>5228.3</v>
      </c>
      <c r="BI141">
        <v>5453.15</v>
      </c>
      <c r="BJ141">
        <v>5688.1</v>
      </c>
      <c r="BK141">
        <v>5933.96</v>
      </c>
      <c r="BL141">
        <v>6191.39</v>
      </c>
      <c r="BM141">
        <v>6460.38</v>
      </c>
      <c r="BN141">
        <v>6732.84</v>
      </c>
      <c r="BO141">
        <v>7016.69</v>
      </c>
      <c r="BP141">
        <v>7313</v>
      </c>
      <c r="BQ141">
        <v>7622.71</v>
      </c>
      <c r="BR141">
        <v>7946.33</v>
      </c>
      <c r="BS141">
        <v>8272.94</v>
      </c>
      <c r="BT141">
        <v>8613.1</v>
      </c>
      <c r="BU141">
        <v>8968.14</v>
      </c>
      <c r="BV141">
        <v>9338.01</v>
      </c>
      <c r="BW141">
        <v>9723.4699999999993</v>
      </c>
    </row>
    <row r="142" spans="1:75" x14ac:dyDescent="0.25">
      <c r="A142" t="s">
        <v>193</v>
      </c>
      <c r="B142" t="s">
        <v>194</v>
      </c>
      <c r="C142" t="s">
        <v>98</v>
      </c>
      <c r="D142" t="s">
        <v>102</v>
      </c>
      <c r="E142">
        <v>481.66</v>
      </c>
      <c r="F142">
        <v>399.62</v>
      </c>
      <c r="G142">
        <v>371.99</v>
      </c>
      <c r="H142">
        <v>353.53</v>
      </c>
      <c r="I142">
        <v>283.08999999999997</v>
      </c>
      <c r="J142">
        <v>349.65</v>
      </c>
      <c r="K142">
        <v>280.75</v>
      </c>
      <c r="L142">
        <v>324.76</v>
      </c>
      <c r="M142">
        <v>379.33</v>
      </c>
      <c r="N142">
        <v>389.44</v>
      </c>
      <c r="O142">
        <v>418.6</v>
      </c>
      <c r="P142">
        <v>874.82</v>
      </c>
      <c r="Q142">
        <v>894.37</v>
      </c>
      <c r="R142">
        <v>922.85</v>
      </c>
      <c r="S142">
        <v>896.19</v>
      </c>
      <c r="T142">
        <v>921.38</v>
      </c>
      <c r="U142">
        <v>978.06</v>
      </c>
      <c r="V142">
        <v>908.34</v>
      </c>
      <c r="W142">
        <v>936.61</v>
      </c>
      <c r="X142">
        <v>894.99</v>
      </c>
      <c r="Y142">
        <v>845.87</v>
      </c>
      <c r="Z142">
        <v>723.89</v>
      </c>
      <c r="AA142">
        <v>604.29</v>
      </c>
      <c r="AB142">
        <v>518.49</v>
      </c>
      <c r="AC142">
        <v>570.45000000000005</v>
      </c>
      <c r="AD142">
        <v>636.12</v>
      </c>
      <c r="AE142">
        <v>666.33</v>
      </c>
      <c r="AF142">
        <v>810.86</v>
      </c>
      <c r="AG142">
        <v>983.74</v>
      </c>
      <c r="AH142">
        <v>923.25</v>
      </c>
      <c r="AI142">
        <v>974.66</v>
      </c>
      <c r="AJ142">
        <v>1007.19</v>
      </c>
      <c r="AK142">
        <v>1067.02</v>
      </c>
      <c r="AL142">
        <v>1144.95</v>
      </c>
      <c r="AM142">
        <v>1231.6099999999999</v>
      </c>
      <c r="AN142">
        <v>1328.55</v>
      </c>
      <c r="AO142">
        <v>1430.78</v>
      </c>
      <c r="AP142">
        <v>1530.51</v>
      </c>
      <c r="AQ142">
        <v>1638.41</v>
      </c>
      <c r="AR142">
        <v>1756.87</v>
      </c>
      <c r="AS142">
        <v>1885.36</v>
      </c>
      <c r="AT142">
        <v>2022.05</v>
      </c>
      <c r="AU142">
        <v>2163.5</v>
      </c>
      <c r="AV142">
        <v>2315.86</v>
      </c>
      <c r="AW142">
        <v>2480.4699999999998</v>
      </c>
      <c r="AX142">
        <v>2657.69</v>
      </c>
      <c r="AY142">
        <v>2842.73</v>
      </c>
      <c r="AZ142">
        <v>3036.84</v>
      </c>
      <c r="BA142">
        <v>3245.13</v>
      </c>
      <c r="BB142">
        <v>3468.45</v>
      </c>
      <c r="BC142">
        <v>3709.1</v>
      </c>
      <c r="BD142">
        <v>3956.88</v>
      </c>
      <c r="BE142">
        <v>4219.25</v>
      </c>
      <c r="BF142">
        <v>4499.3100000000004</v>
      </c>
      <c r="BG142">
        <v>4798.1000000000004</v>
      </c>
      <c r="BH142">
        <v>5117.37</v>
      </c>
      <c r="BI142">
        <v>5446.53</v>
      </c>
      <c r="BJ142">
        <v>5794.41</v>
      </c>
      <c r="BK142">
        <v>6164.13</v>
      </c>
      <c r="BL142">
        <v>6557.3</v>
      </c>
      <c r="BM142">
        <v>6974.71</v>
      </c>
      <c r="BN142">
        <v>7405.13</v>
      </c>
      <c r="BO142">
        <v>7859.14</v>
      </c>
      <c r="BP142">
        <v>8340.0400000000009</v>
      </c>
      <c r="BQ142">
        <v>8849.91</v>
      </c>
      <c r="BR142">
        <v>9390.33</v>
      </c>
      <c r="BS142">
        <v>9944.4500000000007</v>
      </c>
      <c r="BT142">
        <v>10528.45</v>
      </c>
      <c r="BU142">
        <v>11146.03</v>
      </c>
      <c r="BV142">
        <v>11797.97</v>
      </c>
      <c r="BW142">
        <v>12486.43</v>
      </c>
    </row>
    <row r="143" spans="1:75" x14ac:dyDescent="0.25">
      <c r="A143" t="s">
        <v>195</v>
      </c>
      <c r="B143" t="s">
        <v>196</v>
      </c>
      <c r="C143" t="s">
        <v>98</v>
      </c>
      <c r="D143" t="s">
        <v>99</v>
      </c>
      <c r="E143">
        <v>12475.83</v>
      </c>
      <c r="F143">
        <v>13132.98</v>
      </c>
      <c r="G143">
        <v>13395.84</v>
      </c>
      <c r="H143">
        <v>13972.12</v>
      </c>
      <c r="I143">
        <v>14730.37</v>
      </c>
      <c r="J143">
        <v>15458.3</v>
      </c>
      <c r="K143">
        <v>14194.54</v>
      </c>
      <c r="L143">
        <v>14376.52</v>
      </c>
      <c r="M143">
        <v>15175.21</v>
      </c>
      <c r="N143">
        <v>14083.33</v>
      </c>
      <c r="O143">
        <v>12000.65</v>
      </c>
      <c r="P143">
        <v>9468.51</v>
      </c>
      <c r="Q143">
        <v>5217.1499999999996</v>
      </c>
      <c r="R143">
        <v>3688.53</v>
      </c>
      <c r="S143">
        <v>3304.92</v>
      </c>
      <c r="T143">
        <v>3390.85</v>
      </c>
      <c r="U143">
        <v>3770.62</v>
      </c>
      <c r="V143">
        <v>4167.26</v>
      </c>
      <c r="W143">
        <v>4296.6499999999996</v>
      </c>
      <c r="X143">
        <v>4419.93</v>
      </c>
      <c r="Y143">
        <v>4501.18</v>
      </c>
      <c r="Z143">
        <v>4717.4799999999996</v>
      </c>
      <c r="AA143">
        <v>4975.71</v>
      </c>
      <c r="AB143">
        <v>5525.93</v>
      </c>
      <c r="AC143">
        <v>5849.6</v>
      </c>
      <c r="AD143">
        <v>6411.14</v>
      </c>
      <c r="AE143">
        <v>7012.72</v>
      </c>
      <c r="AF143">
        <v>7884.38</v>
      </c>
      <c r="AG143">
        <v>8042.07</v>
      </c>
      <c r="AH143">
        <v>7736.79</v>
      </c>
      <c r="AI143">
        <v>8230.17</v>
      </c>
      <c r="AJ143">
        <v>8686.86</v>
      </c>
      <c r="AK143">
        <v>9142.84</v>
      </c>
      <c r="AL143">
        <v>9800.94</v>
      </c>
      <c r="AM143">
        <v>10516.32</v>
      </c>
      <c r="AN143">
        <v>11293.86</v>
      </c>
      <c r="AO143">
        <v>12083.83</v>
      </c>
      <c r="AP143">
        <v>12917.8</v>
      </c>
      <c r="AQ143">
        <v>13807.87</v>
      </c>
      <c r="AR143">
        <v>14768.74</v>
      </c>
      <c r="AS143">
        <v>15806.19</v>
      </c>
      <c r="AT143">
        <v>16834.89</v>
      </c>
      <c r="AU143">
        <v>17929.93</v>
      </c>
      <c r="AV143">
        <v>19100.22</v>
      </c>
      <c r="AW143">
        <v>20351.53</v>
      </c>
      <c r="AX143">
        <v>21688.35</v>
      </c>
      <c r="AY143">
        <v>23032.080000000002</v>
      </c>
      <c r="AZ143">
        <v>24458.3</v>
      </c>
      <c r="BA143">
        <v>25977.75</v>
      </c>
      <c r="BB143">
        <v>27599.040000000001</v>
      </c>
      <c r="BC143">
        <v>29333.24</v>
      </c>
      <c r="BD143">
        <v>31067.47</v>
      </c>
      <c r="BE143">
        <v>32909.74</v>
      </c>
      <c r="BF143">
        <v>34863.050000000003</v>
      </c>
      <c r="BG143">
        <v>36926.269999999997</v>
      </c>
      <c r="BH143">
        <v>39100.28</v>
      </c>
      <c r="BI143">
        <v>41293.49</v>
      </c>
      <c r="BJ143">
        <v>43596.38</v>
      </c>
      <c r="BK143">
        <v>46012.71</v>
      </c>
      <c r="BL143">
        <v>48547.93</v>
      </c>
      <c r="BM143">
        <v>51206.879999999997</v>
      </c>
      <c r="BN143">
        <v>53892.31</v>
      </c>
      <c r="BO143">
        <v>56701.52</v>
      </c>
      <c r="BP143">
        <v>59637.81</v>
      </c>
      <c r="BQ143">
        <v>62705.25</v>
      </c>
      <c r="BR143">
        <v>65909.02</v>
      </c>
      <c r="BS143">
        <v>69376.570000000007</v>
      </c>
      <c r="BT143">
        <v>73015.990000000005</v>
      </c>
      <c r="BU143">
        <v>76839.34</v>
      </c>
      <c r="BV143">
        <v>80853.009999999995</v>
      </c>
      <c r="BW143">
        <v>85068.61</v>
      </c>
    </row>
    <row r="144" spans="1:75" x14ac:dyDescent="0.25">
      <c r="A144" t="s">
        <v>195</v>
      </c>
      <c r="B144" t="s">
        <v>196</v>
      </c>
      <c r="C144" t="s">
        <v>100</v>
      </c>
      <c r="D144" t="s">
        <v>101</v>
      </c>
      <c r="E144">
        <v>6040.32</v>
      </c>
      <c r="F144">
        <v>6310.54</v>
      </c>
      <c r="G144">
        <v>6386.8</v>
      </c>
      <c r="H144">
        <v>6607.39</v>
      </c>
      <c r="I144">
        <v>6905.82</v>
      </c>
      <c r="J144">
        <v>7181.38</v>
      </c>
      <c r="K144">
        <v>6529.25</v>
      </c>
      <c r="L144">
        <v>6545.73</v>
      </c>
      <c r="M144">
        <v>6850.06</v>
      </c>
      <c r="N144">
        <v>6328.25</v>
      </c>
      <c r="O144">
        <v>5398.44</v>
      </c>
      <c r="P144">
        <v>4291.97</v>
      </c>
      <c r="Q144">
        <v>2396.85</v>
      </c>
      <c r="R144">
        <v>1724.31</v>
      </c>
      <c r="S144">
        <v>1573.81</v>
      </c>
      <c r="T144">
        <v>1642.93</v>
      </c>
      <c r="U144">
        <v>1855.09</v>
      </c>
      <c r="V144">
        <v>2078.44</v>
      </c>
      <c r="W144">
        <v>2169.8000000000002</v>
      </c>
      <c r="X144">
        <v>2259.25</v>
      </c>
      <c r="Y144">
        <v>2329.5700000000002</v>
      </c>
      <c r="Z144">
        <v>2473.0100000000002</v>
      </c>
      <c r="AA144">
        <v>2641.81</v>
      </c>
      <c r="AB144">
        <v>2970</v>
      </c>
      <c r="AC144">
        <v>3178.93</v>
      </c>
      <c r="AD144">
        <v>3517.25</v>
      </c>
      <c r="AE144">
        <v>3876.89</v>
      </c>
      <c r="AF144">
        <v>4385.3</v>
      </c>
      <c r="AG144">
        <v>4495.33</v>
      </c>
      <c r="AH144">
        <v>4344.8500000000004</v>
      </c>
      <c r="AI144">
        <v>4644.63</v>
      </c>
      <c r="AJ144">
        <v>4928.66</v>
      </c>
      <c r="AK144">
        <v>5217.08</v>
      </c>
      <c r="AL144">
        <v>5626.54</v>
      </c>
      <c r="AM144">
        <v>6075.11</v>
      </c>
      <c r="AN144">
        <v>6566</v>
      </c>
      <c r="AO144">
        <v>7071.31</v>
      </c>
      <c r="AP144">
        <v>7610.72</v>
      </c>
      <c r="AQ144">
        <v>8192.32</v>
      </c>
      <c r="AR144">
        <v>8825.84</v>
      </c>
      <c r="AS144">
        <v>9515.9599999999991</v>
      </c>
      <c r="AT144">
        <v>10212.370000000001</v>
      </c>
      <c r="AU144">
        <v>10961.36</v>
      </c>
      <c r="AV144">
        <v>11769.69</v>
      </c>
      <c r="AW144">
        <v>12642.3</v>
      </c>
      <c r="AX144">
        <v>13583.48</v>
      </c>
      <c r="AY144">
        <v>14545.27</v>
      </c>
      <c r="AZ144">
        <v>15576.2</v>
      </c>
      <c r="BA144">
        <v>16684.52</v>
      </c>
      <c r="BB144">
        <v>17877.21</v>
      </c>
      <c r="BC144">
        <v>19163.02</v>
      </c>
      <c r="BD144">
        <v>20469.43</v>
      </c>
      <c r="BE144">
        <v>21868.27</v>
      </c>
      <c r="BF144">
        <v>23363.46</v>
      </c>
      <c r="BG144">
        <v>24956.32</v>
      </c>
      <c r="BH144">
        <v>26649.5</v>
      </c>
      <c r="BI144">
        <v>28381.9</v>
      </c>
      <c r="BJ144">
        <v>30216.55</v>
      </c>
      <c r="BK144">
        <v>32158.42</v>
      </c>
      <c r="BL144">
        <v>34213.99</v>
      </c>
      <c r="BM144">
        <v>36389.440000000002</v>
      </c>
      <c r="BN144">
        <v>38617.56</v>
      </c>
      <c r="BO144">
        <v>40969.18</v>
      </c>
      <c r="BP144">
        <v>43448.98</v>
      </c>
      <c r="BQ144">
        <v>46062.17</v>
      </c>
      <c r="BR144">
        <v>48814.75</v>
      </c>
      <c r="BS144">
        <v>51804.82</v>
      </c>
      <c r="BT144">
        <v>54967.86</v>
      </c>
      <c r="BU144">
        <v>58314.29</v>
      </c>
      <c r="BV144">
        <v>61849.27</v>
      </c>
      <c r="BW144">
        <v>65582.36</v>
      </c>
    </row>
    <row r="145" spans="1:75" x14ac:dyDescent="0.25">
      <c r="A145" t="s">
        <v>195</v>
      </c>
      <c r="B145" t="s">
        <v>196</v>
      </c>
      <c r="C145" t="s">
        <v>98</v>
      </c>
      <c r="D145" t="s">
        <v>102</v>
      </c>
      <c r="O145">
        <v>10909.24</v>
      </c>
      <c r="P145">
        <v>8547.9500000000007</v>
      </c>
      <c r="Q145">
        <v>4844.03</v>
      </c>
      <c r="R145">
        <v>3466.52</v>
      </c>
      <c r="S145">
        <v>3161.78</v>
      </c>
      <c r="T145">
        <v>3310.97</v>
      </c>
      <c r="U145">
        <v>3737.89</v>
      </c>
      <c r="V145">
        <v>4159.67</v>
      </c>
      <c r="W145">
        <v>4222.3500000000004</v>
      </c>
      <c r="X145">
        <v>3224.53</v>
      </c>
      <c r="Y145">
        <v>3446.41</v>
      </c>
      <c r="Z145">
        <v>3548.61</v>
      </c>
      <c r="AA145">
        <v>3683.12</v>
      </c>
      <c r="AB145">
        <v>4239.8</v>
      </c>
      <c r="AC145">
        <v>5295.9</v>
      </c>
      <c r="AD145">
        <v>6411.14</v>
      </c>
      <c r="AE145">
        <v>7503.35</v>
      </c>
      <c r="AF145">
        <v>9584.61</v>
      </c>
      <c r="AG145">
        <v>11758.14</v>
      </c>
      <c r="AH145">
        <v>9788.1200000000008</v>
      </c>
      <c r="AI145">
        <v>10472.01</v>
      </c>
      <c r="AJ145">
        <v>12417.99</v>
      </c>
      <c r="AK145">
        <v>13779.69</v>
      </c>
      <c r="AL145">
        <v>15926.67</v>
      </c>
      <c r="AM145">
        <v>18425.48</v>
      </c>
      <c r="AN145">
        <v>21339.23</v>
      </c>
      <c r="AO145">
        <v>24485.360000000001</v>
      </c>
      <c r="AP145">
        <v>27946.2</v>
      </c>
      <c r="AQ145">
        <v>31889.88</v>
      </c>
      <c r="AR145">
        <v>36420.980000000003</v>
      </c>
      <c r="AS145">
        <v>41626.75</v>
      </c>
      <c r="AT145">
        <v>47043.12</v>
      </c>
      <c r="AU145">
        <v>53120.41</v>
      </c>
      <c r="AV145">
        <v>60002.01</v>
      </c>
      <c r="AW145">
        <v>67800.179999999993</v>
      </c>
      <c r="AX145">
        <v>76631.97</v>
      </c>
      <c r="AY145">
        <v>85823.37</v>
      </c>
      <c r="AZ145">
        <v>96053.77</v>
      </c>
      <c r="BA145">
        <v>107534.5</v>
      </c>
      <c r="BB145">
        <v>120432.66</v>
      </c>
      <c r="BC145">
        <v>134959.42000000001</v>
      </c>
      <c r="BD145">
        <v>150008.26999999999</v>
      </c>
      <c r="BE145">
        <v>166728.51999999999</v>
      </c>
      <c r="BF145">
        <v>185344.69</v>
      </c>
      <c r="BG145">
        <v>206032.06</v>
      </c>
      <c r="BH145">
        <v>228999.98</v>
      </c>
      <c r="BI145">
        <v>252915.5</v>
      </c>
      <c r="BJ145">
        <v>279224.63</v>
      </c>
      <c r="BK145">
        <v>308212.75</v>
      </c>
      <c r="BL145">
        <v>340158.53</v>
      </c>
      <c r="BM145">
        <v>375355.19</v>
      </c>
      <c r="BN145">
        <v>412050.94</v>
      </c>
      <c r="BO145">
        <v>452200.09</v>
      </c>
      <c r="BP145">
        <v>496176.31</v>
      </c>
      <c r="BQ145">
        <v>544340.18999999994</v>
      </c>
      <c r="BR145">
        <v>597090.31000000006</v>
      </c>
      <c r="BS145">
        <v>654436.38</v>
      </c>
      <c r="BT145">
        <v>717228.19</v>
      </c>
      <c r="BU145">
        <v>786122.69</v>
      </c>
      <c r="BV145">
        <v>861688.94</v>
      </c>
      <c r="BW145">
        <v>944624.44</v>
      </c>
    </row>
    <row r="146" spans="1:75" x14ac:dyDescent="0.25">
      <c r="A146" t="s">
        <v>197</v>
      </c>
      <c r="B146" t="s">
        <v>198</v>
      </c>
      <c r="C146" t="s">
        <v>98</v>
      </c>
      <c r="D146" t="s">
        <v>99</v>
      </c>
      <c r="E146">
        <v>1734521</v>
      </c>
      <c r="F146">
        <v>1743700.75</v>
      </c>
      <c r="G146">
        <v>1736815.75</v>
      </c>
      <c r="H146">
        <v>1764125.75</v>
      </c>
      <c r="I146">
        <v>1813926</v>
      </c>
      <c r="J146">
        <v>1856152.88</v>
      </c>
      <c r="K146">
        <v>1898609.5</v>
      </c>
      <c r="L146">
        <v>1925230.88</v>
      </c>
      <c r="M146">
        <v>1996603.75</v>
      </c>
      <c r="N146">
        <v>2074402.5</v>
      </c>
      <c r="O146">
        <v>2183412.5</v>
      </c>
      <c r="P146">
        <v>2294947</v>
      </c>
      <c r="Q146">
        <v>2346029.5</v>
      </c>
      <c r="R146">
        <v>2327209.5</v>
      </c>
      <c r="S146">
        <v>2389046.25</v>
      </c>
      <c r="T146">
        <v>2434213.75</v>
      </c>
      <c r="U146">
        <v>2458410.75</v>
      </c>
      <c r="V146">
        <v>2502771.75</v>
      </c>
      <c r="W146">
        <v>2553585.25</v>
      </c>
      <c r="X146">
        <v>2604936.75</v>
      </c>
      <c r="Y146">
        <v>2688550.75</v>
      </c>
      <c r="Z146">
        <v>2721888.5</v>
      </c>
      <c r="AA146">
        <v>2721888.5</v>
      </c>
      <c r="AB146">
        <v>2715973.75</v>
      </c>
      <c r="AC146">
        <v>2744741.5</v>
      </c>
      <c r="AD146">
        <v>2766250</v>
      </c>
      <c r="AE146">
        <v>2845562</v>
      </c>
      <c r="AF146">
        <v>2916271</v>
      </c>
      <c r="AG146">
        <v>2954182.5</v>
      </c>
      <c r="AH146">
        <v>2812381.75</v>
      </c>
      <c r="AI146">
        <v>2912558.75</v>
      </c>
      <c r="AJ146">
        <v>2991926</v>
      </c>
      <c r="AK146">
        <v>3030013.25</v>
      </c>
      <c r="AL146">
        <v>3045880.25</v>
      </c>
      <c r="AM146">
        <v>3060115.75</v>
      </c>
      <c r="AN146">
        <v>3073547.75</v>
      </c>
      <c r="AO146">
        <v>3097992</v>
      </c>
      <c r="AP146">
        <v>3121828</v>
      </c>
      <c r="AQ146">
        <v>3145137.75</v>
      </c>
      <c r="AR146">
        <v>3167281.5</v>
      </c>
      <c r="AS146">
        <v>3187506.75</v>
      </c>
      <c r="AT146">
        <v>3209897</v>
      </c>
      <c r="AU146">
        <v>3227954.5</v>
      </c>
      <c r="AV146">
        <v>3244154.25</v>
      </c>
      <c r="AW146">
        <v>3258699.75</v>
      </c>
      <c r="AX146">
        <v>3271606</v>
      </c>
      <c r="AY146">
        <v>3284279.5</v>
      </c>
      <c r="AZ146">
        <v>3295312.25</v>
      </c>
      <c r="BA146">
        <v>3305349</v>
      </c>
      <c r="BB146">
        <v>3315503.75</v>
      </c>
      <c r="BC146">
        <v>3327052.5</v>
      </c>
      <c r="BD146">
        <v>3341081.5</v>
      </c>
      <c r="BE146">
        <v>3355684.25</v>
      </c>
      <c r="BF146">
        <v>3371809.25</v>
      </c>
      <c r="BG146">
        <v>3389966.75</v>
      </c>
      <c r="BH146">
        <v>3410131.5</v>
      </c>
      <c r="BI146">
        <v>3434999</v>
      </c>
      <c r="BJ146">
        <v>3461842.5</v>
      </c>
      <c r="BK146">
        <v>3490192.25</v>
      </c>
      <c r="BL146">
        <v>3518745.25</v>
      </c>
      <c r="BM146">
        <v>3546888.5</v>
      </c>
      <c r="BN146">
        <v>3583848.25</v>
      </c>
      <c r="BO146">
        <v>3619309.25</v>
      </c>
      <c r="BP146">
        <v>3655399.25</v>
      </c>
      <c r="BQ146">
        <v>3691573.75</v>
      </c>
      <c r="BR146">
        <v>3728063</v>
      </c>
      <c r="BS146">
        <v>3773599.25</v>
      </c>
      <c r="BT146">
        <v>3817327.25</v>
      </c>
      <c r="BU146">
        <v>3861788.5</v>
      </c>
      <c r="BV146">
        <v>3906697</v>
      </c>
      <c r="BW146">
        <v>3952304.75</v>
      </c>
    </row>
    <row r="147" spans="1:75" x14ac:dyDescent="0.25">
      <c r="A147" t="s">
        <v>197</v>
      </c>
      <c r="B147" t="s">
        <v>198</v>
      </c>
      <c r="C147" t="s">
        <v>100</v>
      </c>
      <c r="D147" t="s">
        <v>101</v>
      </c>
      <c r="E147">
        <v>20551.64</v>
      </c>
      <c r="F147">
        <v>20703.810000000001</v>
      </c>
      <c r="G147">
        <v>20669.560000000001</v>
      </c>
      <c r="H147">
        <v>21037.919999999998</v>
      </c>
      <c r="I147">
        <v>21658.94</v>
      </c>
      <c r="J147">
        <v>22163.72</v>
      </c>
      <c r="K147">
        <v>22641.95</v>
      </c>
      <c r="L147">
        <v>22903.1</v>
      </c>
      <c r="M147">
        <v>23665.54</v>
      </c>
      <c r="N147">
        <v>24469.73</v>
      </c>
      <c r="O147">
        <v>25605.599999999999</v>
      </c>
      <c r="P147">
        <v>26726.48</v>
      </c>
      <c r="Q147">
        <v>27106.61</v>
      </c>
      <c r="R147">
        <v>26675.46</v>
      </c>
      <c r="S147">
        <v>27193.040000000001</v>
      </c>
      <c r="T147">
        <v>27560.3</v>
      </c>
      <c r="U147">
        <v>27742.53</v>
      </c>
      <c r="V147">
        <v>28200.02</v>
      </c>
      <c r="W147">
        <v>28764.02</v>
      </c>
      <c r="X147">
        <v>29345.63</v>
      </c>
      <c r="Y147">
        <v>30284.82</v>
      </c>
      <c r="Z147">
        <v>30647.24</v>
      </c>
      <c r="AA147">
        <v>30629.48</v>
      </c>
      <c r="AB147">
        <v>30543.62</v>
      </c>
      <c r="AC147">
        <v>30852.09</v>
      </c>
      <c r="AD147">
        <v>31087.68</v>
      </c>
      <c r="AE147">
        <v>31980.79</v>
      </c>
      <c r="AF147">
        <v>32783.360000000001</v>
      </c>
      <c r="AG147">
        <v>33226.06</v>
      </c>
      <c r="AH147">
        <v>31658.04</v>
      </c>
      <c r="AI147">
        <v>32826.69</v>
      </c>
      <c r="AJ147">
        <v>33778.660000000003</v>
      </c>
      <c r="AK147">
        <v>34280.28</v>
      </c>
      <c r="AL147">
        <v>34538.410000000003</v>
      </c>
      <c r="AM147">
        <v>34775.760000000002</v>
      </c>
      <c r="AN147">
        <v>34994.620000000003</v>
      </c>
      <c r="AO147">
        <v>35326.559999999998</v>
      </c>
      <c r="AP147">
        <v>35641.360000000001</v>
      </c>
      <c r="AQ147">
        <v>35944.120000000003</v>
      </c>
      <c r="AR147">
        <v>36234.379999999997</v>
      </c>
      <c r="AS147">
        <v>36508.78</v>
      </c>
      <c r="AT147">
        <v>36815.379999999997</v>
      </c>
      <c r="AU147">
        <v>37078.379999999997</v>
      </c>
      <c r="AV147">
        <v>37325.86</v>
      </c>
      <c r="AW147">
        <v>37559.18</v>
      </c>
      <c r="AX147">
        <v>37777.78</v>
      </c>
      <c r="AY147">
        <v>37998.15</v>
      </c>
      <c r="AZ147">
        <v>38204.519999999997</v>
      </c>
      <c r="BA147">
        <v>38404.07</v>
      </c>
      <c r="BB147">
        <v>38609.39</v>
      </c>
      <c r="BC147">
        <v>38835.120000000003</v>
      </c>
      <c r="BD147">
        <v>39094.03</v>
      </c>
      <c r="BE147">
        <v>39364.019999999997</v>
      </c>
      <c r="BF147">
        <v>39656.14</v>
      </c>
      <c r="BG147">
        <v>39976.400000000001</v>
      </c>
      <c r="BH147">
        <v>40324.559999999998</v>
      </c>
      <c r="BI147">
        <v>40732.67</v>
      </c>
      <c r="BJ147">
        <v>41168.78</v>
      </c>
      <c r="BK147">
        <v>41627.599999999999</v>
      </c>
      <c r="BL147">
        <v>42093.93</v>
      </c>
      <c r="BM147">
        <v>42560.57</v>
      </c>
      <c r="BN147">
        <v>43138.54</v>
      </c>
      <c r="BO147">
        <v>43704.18</v>
      </c>
      <c r="BP147">
        <v>44282.96</v>
      </c>
      <c r="BQ147">
        <v>44868.17</v>
      </c>
      <c r="BR147">
        <v>45462.42</v>
      </c>
      <c r="BS147">
        <v>46172.34</v>
      </c>
      <c r="BT147">
        <v>46865.63</v>
      </c>
      <c r="BU147">
        <v>47573.39</v>
      </c>
      <c r="BV147">
        <v>48292.31</v>
      </c>
      <c r="BW147">
        <v>49025.53</v>
      </c>
    </row>
    <row r="148" spans="1:75" x14ac:dyDescent="0.25">
      <c r="A148" t="s">
        <v>197</v>
      </c>
      <c r="B148" t="s">
        <v>198</v>
      </c>
      <c r="C148" t="s">
        <v>98</v>
      </c>
      <c r="D148" t="s">
        <v>102</v>
      </c>
      <c r="E148">
        <v>1912751.63</v>
      </c>
      <c r="F148">
        <v>1473128.38</v>
      </c>
      <c r="G148">
        <v>1347078.38</v>
      </c>
      <c r="H148">
        <v>1285989.8799999999</v>
      </c>
      <c r="I148">
        <v>1166147.8799999999</v>
      </c>
      <c r="J148">
        <v>1143174.8799999999</v>
      </c>
      <c r="K148">
        <v>1597055.75</v>
      </c>
      <c r="L148">
        <v>1925144.5</v>
      </c>
      <c r="M148">
        <v>2008565.63</v>
      </c>
      <c r="N148">
        <v>1932145.38</v>
      </c>
      <c r="O148">
        <v>2355803.75</v>
      </c>
      <c r="P148">
        <v>2400083.75</v>
      </c>
      <c r="Q148">
        <v>2684191</v>
      </c>
      <c r="R148">
        <v>2559275.5</v>
      </c>
      <c r="S148">
        <v>2687205.75</v>
      </c>
      <c r="T148">
        <v>3098498.5</v>
      </c>
      <c r="U148">
        <v>2942182.5</v>
      </c>
      <c r="V148">
        <v>2590630.5</v>
      </c>
      <c r="W148">
        <v>2600214.5</v>
      </c>
      <c r="X148">
        <v>2509813.25</v>
      </c>
      <c r="Y148">
        <v>2221401.5</v>
      </c>
      <c r="Z148">
        <v>2159542</v>
      </c>
      <c r="AA148">
        <v>2237990.75</v>
      </c>
      <c r="AB148">
        <v>2609887.25</v>
      </c>
      <c r="AC148">
        <v>2834395.75</v>
      </c>
      <c r="AD148">
        <v>2766250</v>
      </c>
      <c r="AE148">
        <v>2772563.75</v>
      </c>
      <c r="AF148">
        <v>3073818.5</v>
      </c>
      <c r="AG148">
        <v>3258050</v>
      </c>
      <c r="AH148">
        <v>2915698.75</v>
      </c>
      <c r="AI148">
        <v>2878645.5</v>
      </c>
      <c r="AJ148">
        <v>3076400.5</v>
      </c>
      <c r="AK148">
        <v>3145551.5</v>
      </c>
      <c r="AL148">
        <v>3145315</v>
      </c>
      <c r="AM148">
        <v>3144016.5</v>
      </c>
      <c r="AN148">
        <v>3142884.25</v>
      </c>
      <c r="AO148">
        <v>3149999.25</v>
      </c>
      <c r="AP148">
        <v>3159903</v>
      </c>
      <c r="AQ148">
        <v>3169132.25</v>
      </c>
      <c r="AR148">
        <v>3177819.5</v>
      </c>
      <c r="AS148">
        <v>3184780.75</v>
      </c>
      <c r="AT148">
        <v>3195725.5</v>
      </c>
      <c r="AU148">
        <v>3204043.75</v>
      </c>
      <c r="AV148">
        <v>3210596.25</v>
      </c>
      <c r="AW148">
        <v>3215647.5</v>
      </c>
      <c r="AX148">
        <v>3219067.25</v>
      </c>
      <c r="AY148">
        <v>3224127</v>
      </c>
      <c r="AZ148">
        <v>3228826</v>
      </c>
      <c r="BA148">
        <v>3232609.75</v>
      </c>
      <c r="BB148">
        <v>3236573.25</v>
      </c>
      <c r="BC148">
        <v>3242183.5</v>
      </c>
      <c r="BD148">
        <v>3252894.75</v>
      </c>
      <c r="BE148">
        <v>3265317.75</v>
      </c>
      <c r="BF148">
        <v>3279287</v>
      </c>
      <c r="BG148">
        <v>3295294.5</v>
      </c>
      <c r="BH148">
        <v>3313394.75</v>
      </c>
      <c r="BI148">
        <v>3340280.25</v>
      </c>
      <c r="BJ148">
        <v>3369977</v>
      </c>
      <c r="BK148">
        <v>3401280.25</v>
      </c>
      <c r="BL148">
        <v>3432962.5</v>
      </c>
      <c r="BM148">
        <v>3464393.25</v>
      </c>
      <c r="BN148">
        <v>3510889</v>
      </c>
      <c r="BO148">
        <v>3556811.25</v>
      </c>
      <c r="BP148">
        <v>3603684.25</v>
      </c>
      <c r="BQ148">
        <v>3650401.75</v>
      </c>
      <c r="BR148">
        <v>3697177.75</v>
      </c>
      <c r="BS148">
        <v>3759936</v>
      </c>
      <c r="BT148">
        <v>3820786.5</v>
      </c>
      <c r="BU148">
        <v>3881853.5</v>
      </c>
      <c r="BV148">
        <v>3942829.5</v>
      </c>
      <c r="BW148">
        <v>4004020</v>
      </c>
    </row>
    <row r="149" spans="1:75" x14ac:dyDescent="0.25">
      <c r="A149" t="s">
        <v>199</v>
      </c>
      <c r="B149" t="s">
        <v>200</v>
      </c>
      <c r="C149" t="s">
        <v>98</v>
      </c>
      <c r="D149" t="s">
        <v>99</v>
      </c>
      <c r="E149">
        <v>4446.88</v>
      </c>
      <c r="F149">
        <v>4291.1000000000004</v>
      </c>
      <c r="G149">
        <v>3994</v>
      </c>
      <c r="H149">
        <v>3811.72</v>
      </c>
      <c r="I149">
        <v>4141.34</v>
      </c>
      <c r="J149">
        <v>4352.21</v>
      </c>
      <c r="K149">
        <v>4578.4799999999996</v>
      </c>
      <c r="L149">
        <v>4798.0200000000004</v>
      </c>
      <c r="M149">
        <v>5068.0600000000004</v>
      </c>
      <c r="N149">
        <v>5325.81</v>
      </c>
      <c r="O149">
        <v>5503.1</v>
      </c>
      <c r="P149">
        <v>5793.76</v>
      </c>
      <c r="Q149">
        <v>6018.53</v>
      </c>
      <c r="R149">
        <v>6310.43</v>
      </c>
      <c r="S149">
        <v>6518.67</v>
      </c>
      <c r="T149">
        <v>6786.75</v>
      </c>
      <c r="U149">
        <v>7099.1</v>
      </c>
      <c r="V149">
        <v>7397.01</v>
      </c>
      <c r="W149">
        <v>7744.69</v>
      </c>
      <c r="X149">
        <v>8085.46</v>
      </c>
      <c r="Y149">
        <v>8384.6200000000008</v>
      </c>
      <c r="Z149">
        <v>8720.01</v>
      </c>
      <c r="AA149">
        <v>9112.41</v>
      </c>
      <c r="AB149">
        <v>9586.25</v>
      </c>
      <c r="AC149">
        <v>10123.08</v>
      </c>
      <c r="AD149">
        <v>10720.35</v>
      </c>
      <c r="AE149">
        <v>11406.45</v>
      </c>
      <c r="AF149">
        <v>12102.24</v>
      </c>
      <c r="AG149">
        <v>12852.58</v>
      </c>
      <c r="AH149">
        <v>13365.66</v>
      </c>
      <c r="AI149">
        <v>14397.22</v>
      </c>
      <c r="AJ149">
        <v>16345.16</v>
      </c>
      <c r="AK149">
        <v>17531.169999999998</v>
      </c>
      <c r="AL149">
        <v>18471.580000000002</v>
      </c>
      <c r="AM149">
        <v>19467.5</v>
      </c>
      <c r="AN149">
        <v>20539.939999999999</v>
      </c>
      <c r="AO149">
        <v>21623.03</v>
      </c>
      <c r="AP149">
        <v>22733.89</v>
      </c>
      <c r="AQ149">
        <v>23900.33</v>
      </c>
      <c r="AR149">
        <v>25156.04</v>
      </c>
      <c r="AS149">
        <v>26496.799999999999</v>
      </c>
      <c r="AT149">
        <v>27886.51</v>
      </c>
      <c r="AU149">
        <v>29343.26</v>
      </c>
      <c r="AV149">
        <v>30887.86</v>
      </c>
      <c r="AW149">
        <v>32525.55</v>
      </c>
      <c r="AX149">
        <v>34253.760000000002</v>
      </c>
      <c r="AY149">
        <v>36037.54</v>
      </c>
      <c r="AZ149">
        <v>37901.129999999997</v>
      </c>
      <c r="BA149">
        <v>39863.769999999997</v>
      </c>
      <c r="BB149">
        <v>41929.74</v>
      </c>
      <c r="BC149">
        <v>44114.96</v>
      </c>
      <c r="BD149">
        <v>46350.02</v>
      </c>
      <c r="BE149">
        <v>48691.42</v>
      </c>
      <c r="BF149">
        <v>51144.69</v>
      </c>
      <c r="BG149">
        <v>53713.75</v>
      </c>
      <c r="BH149">
        <v>56408.32</v>
      </c>
      <c r="BI149">
        <v>59172.93</v>
      </c>
      <c r="BJ149">
        <v>62057.04</v>
      </c>
      <c r="BK149">
        <v>65067.41</v>
      </c>
      <c r="BL149">
        <v>68210.720000000001</v>
      </c>
      <c r="BM149">
        <v>71487.11</v>
      </c>
      <c r="BN149">
        <v>74817.7</v>
      </c>
      <c r="BO149">
        <v>78275.53</v>
      </c>
      <c r="BP149">
        <v>81870.22</v>
      </c>
      <c r="BQ149">
        <v>85610.18</v>
      </c>
      <c r="BR149">
        <v>89500.66</v>
      </c>
      <c r="BS149">
        <v>93490.74</v>
      </c>
      <c r="BT149">
        <v>97629.48</v>
      </c>
      <c r="BU149">
        <v>101929.16</v>
      </c>
      <c r="BV149">
        <v>106389.49</v>
      </c>
      <c r="BW149">
        <v>111019.63</v>
      </c>
    </row>
    <row r="150" spans="1:75" x14ac:dyDescent="0.25">
      <c r="A150" t="s">
        <v>199</v>
      </c>
      <c r="B150" t="s">
        <v>200</v>
      </c>
      <c r="C150" t="s">
        <v>100</v>
      </c>
      <c r="D150" t="s">
        <v>101</v>
      </c>
      <c r="E150">
        <v>992.75</v>
      </c>
      <c r="F150">
        <v>930.44</v>
      </c>
      <c r="G150">
        <v>837.8</v>
      </c>
      <c r="H150">
        <v>772.01</v>
      </c>
      <c r="I150">
        <v>810.33</v>
      </c>
      <c r="J150">
        <v>824.48</v>
      </c>
      <c r="K150">
        <v>841.84</v>
      </c>
      <c r="L150">
        <v>857.84</v>
      </c>
      <c r="M150">
        <v>882.04</v>
      </c>
      <c r="N150">
        <v>902.32</v>
      </c>
      <c r="O150">
        <v>907.1</v>
      </c>
      <c r="P150">
        <v>928.48</v>
      </c>
      <c r="Q150">
        <v>937.41</v>
      </c>
      <c r="R150">
        <v>955.43</v>
      </c>
      <c r="S150">
        <v>960.17</v>
      </c>
      <c r="T150">
        <v>973.66</v>
      </c>
      <c r="U150">
        <v>993.21</v>
      </c>
      <c r="V150">
        <v>1010.2</v>
      </c>
      <c r="W150">
        <v>1033.04</v>
      </c>
      <c r="X150">
        <v>1053.45</v>
      </c>
      <c r="Y150">
        <v>1066.79</v>
      </c>
      <c r="Z150">
        <v>1083.0899999999999</v>
      </c>
      <c r="AA150">
        <v>1104.7</v>
      </c>
      <c r="AB150">
        <v>1134.1500000000001</v>
      </c>
      <c r="AC150">
        <v>1168.79</v>
      </c>
      <c r="AD150">
        <v>1208.01</v>
      </c>
      <c r="AE150">
        <v>1254.56</v>
      </c>
      <c r="AF150">
        <v>1299.33</v>
      </c>
      <c r="AG150">
        <v>1347.16</v>
      </c>
      <c r="AH150">
        <v>1368</v>
      </c>
      <c r="AI150">
        <v>1439.3</v>
      </c>
      <c r="AJ150">
        <v>1596.47</v>
      </c>
      <c r="AK150">
        <v>1673.42</v>
      </c>
      <c r="AL150">
        <v>1723.69</v>
      </c>
      <c r="AM150">
        <v>1776.53</v>
      </c>
      <c r="AN150">
        <v>1833.67</v>
      </c>
      <c r="AO150">
        <v>1889.1</v>
      </c>
      <c r="AP150">
        <v>1944.39</v>
      </c>
      <c r="AQ150">
        <v>2001.88</v>
      </c>
      <c r="AR150">
        <v>2064.1799999999998</v>
      </c>
      <c r="AS150">
        <v>2130.64</v>
      </c>
      <c r="AT150">
        <v>2198.17</v>
      </c>
      <c r="AU150">
        <v>2268.11</v>
      </c>
      <c r="AV150">
        <v>2341.87</v>
      </c>
      <c r="AW150">
        <v>2419.6</v>
      </c>
      <c r="AX150">
        <v>2500.86</v>
      </c>
      <c r="AY150">
        <v>2582.9499999999998</v>
      </c>
      <c r="AZ150">
        <v>2667.51</v>
      </c>
      <c r="BA150">
        <v>2755.73</v>
      </c>
      <c r="BB150">
        <v>2847.67</v>
      </c>
      <c r="BC150">
        <v>2944.18</v>
      </c>
      <c r="BD150">
        <v>3040.47</v>
      </c>
      <c r="BE150">
        <v>3140.2</v>
      </c>
      <c r="BF150">
        <v>3243.56</v>
      </c>
      <c r="BG150">
        <v>3350.64</v>
      </c>
      <c r="BH150">
        <v>3461.87</v>
      </c>
      <c r="BI150">
        <v>3573.73</v>
      </c>
      <c r="BJ150">
        <v>3689.16</v>
      </c>
      <c r="BK150">
        <v>3808.47</v>
      </c>
      <c r="BL150">
        <v>3931.94</v>
      </c>
      <c r="BM150">
        <v>4059.5</v>
      </c>
      <c r="BN150">
        <v>4186.6099999999997</v>
      </c>
      <c r="BO150">
        <v>4317.38</v>
      </c>
      <c r="BP150">
        <v>4452.2700000000004</v>
      </c>
      <c r="BQ150">
        <v>4591.63</v>
      </c>
      <c r="BR150">
        <v>4735.6499999999996</v>
      </c>
      <c r="BS150">
        <v>4881.5600000000004</v>
      </c>
      <c r="BT150">
        <v>5031.91</v>
      </c>
      <c r="BU150">
        <v>5187.2299999999996</v>
      </c>
      <c r="BV150">
        <v>5347.42</v>
      </c>
      <c r="BW150">
        <v>5512.84</v>
      </c>
    </row>
    <row r="151" spans="1:75" x14ac:dyDescent="0.25">
      <c r="A151" t="s">
        <v>199</v>
      </c>
      <c r="B151" t="s">
        <v>200</v>
      </c>
      <c r="C151" t="s">
        <v>98</v>
      </c>
      <c r="D151" t="s">
        <v>102</v>
      </c>
      <c r="E151">
        <v>9310.33</v>
      </c>
      <c r="F151">
        <v>8085.87</v>
      </c>
      <c r="G151">
        <v>7284.97</v>
      </c>
      <c r="H151">
        <v>7044.73</v>
      </c>
      <c r="I151">
        <v>7383.81</v>
      </c>
      <c r="J151">
        <v>7314.53</v>
      </c>
      <c r="K151">
        <v>9097.4699999999993</v>
      </c>
      <c r="L151">
        <v>7831.21</v>
      </c>
      <c r="M151">
        <v>7746.94</v>
      </c>
      <c r="N151">
        <v>7543.35</v>
      </c>
      <c r="O151">
        <v>8149.8</v>
      </c>
      <c r="P151">
        <v>8837.49</v>
      </c>
      <c r="Q151">
        <v>8410</v>
      </c>
      <c r="R151">
        <v>7656.03</v>
      </c>
      <c r="S151">
        <v>6842.72</v>
      </c>
      <c r="T151">
        <v>7937.08</v>
      </c>
      <c r="U151">
        <v>8364.32</v>
      </c>
      <c r="V151">
        <v>8156.94</v>
      </c>
      <c r="W151">
        <v>8733.34</v>
      </c>
      <c r="X151">
        <v>8878.67</v>
      </c>
      <c r="Y151">
        <v>5610.71</v>
      </c>
      <c r="Z151">
        <v>5851.91</v>
      </c>
      <c r="AA151">
        <v>6680.77</v>
      </c>
      <c r="AB151">
        <v>8098.69</v>
      </c>
      <c r="AC151">
        <v>9166.35</v>
      </c>
      <c r="AD151">
        <v>10720.35</v>
      </c>
      <c r="AE151">
        <v>19751.150000000001</v>
      </c>
      <c r="AF151">
        <v>23112</v>
      </c>
      <c r="AG151">
        <v>25648.28</v>
      </c>
      <c r="AH151">
        <v>23111.39</v>
      </c>
      <c r="AI151">
        <v>28221.73</v>
      </c>
      <c r="AJ151">
        <v>33217.800000000003</v>
      </c>
      <c r="AK151">
        <v>36311.58</v>
      </c>
      <c r="AL151">
        <v>38512.29</v>
      </c>
      <c r="AM151">
        <v>40876.17</v>
      </c>
      <c r="AN151">
        <v>43453.41</v>
      </c>
      <c r="AO151">
        <v>46015.95</v>
      </c>
      <c r="AP151">
        <v>48384.22</v>
      </c>
      <c r="AQ151">
        <v>50877.88</v>
      </c>
      <c r="AR151">
        <v>53582.58</v>
      </c>
      <c r="AS151">
        <v>56484.17</v>
      </c>
      <c r="AT151">
        <v>59476</v>
      </c>
      <c r="AU151">
        <v>62472.32</v>
      </c>
      <c r="AV151">
        <v>65655.42</v>
      </c>
      <c r="AW151">
        <v>69038.38</v>
      </c>
      <c r="AX151">
        <v>72613.009999999995</v>
      </c>
      <c r="AY151">
        <v>76264.03</v>
      </c>
      <c r="AZ151">
        <v>79980.66</v>
      </c>
      <c r="BA151">
        <v>83895.02</v>
      </c>
      <c r="BB151">
        <v>88016.11</v>
      </c>
      <c r="BC151">
        <v>92384.91</v>
      </c>
      <c r="BD151">
        <v>96794.66</v>
      </c>
      <c r="BE151">
        <v>101351.91</v>
      </c>
      <c r="BF151">
        <v>106123.01</v>
      </c>
      <c r="BG151">
        <v>111115.61</v>
      </c>
      <c r="BH151">
        <v>116352.8</v>
      </c>
      <c r="BI151">
        <v>121662.62</v>
      </c>
      <c r="BJ151">
        <v>127152.51</v>
      </c>
      <c r="BK151">
        <v>132875.22</v>
      </c>
      <c r="BL151">
        <v>138845.60999999999</v>
      </c>
      <c r="BM151">
        <v>145061.88</v>
      </c>
      <c r="BN151">
        <v>151308.59</v>
      </c>
      <c r="BO151">
        <v>157753.48000000001</v>
      </c>
      <c r="BP151">
        <v>164443.25</v>
      </c>
      <c r="BQ151">
        <v>171396.23</v>
      </c>
      <c r="BR151">
        <v>178622.64</v>
      </c>
      <c r="BS151">
        <v>185968.42</v>
      </c>
      <c r="BT151">
        <v>193554.25</v>
      </c>
      <c r="BU151">
        <v>201427.19</v>
      </c>
      <c r="BV151">
        <v>209584.09</v>
      </c>
      <c r="BW151">
        <v>218045.16</v>
      </c>
    </row>
    <row r="152" spans="1:75" x14ac:dyDescent="0.25">
      <c r="A152" t="s">
        <v>201</v>
      </c>
      <c r="B152" t="s">
        <v>202</v>
      </c>
      <c r="C152" t="s">
        <v>98</v>
      </c>
      <c r="D152" t="s">
        <v>99</v>
      </c>
      <c r="E152">
        <v>143640.85999999999</v>
      </c>
      <c r="F152">
        <v>141409.06</v>
      </c>
      <c r="G152">
        <v>139807.34</v>
      </c>
      <c r="H152">
        <v>138299.38</v>
      </c>
      <c r="I152">
        <v>141080.01999999999</v>
      </c>
      <c r="J152">
        <v>144620.47</v>
      </c>
      <c r="K152">
        <v>145369.06</v>
      </c>
      <c r="L152">
        <v>142085.38</v>
      </c>
      <c r="M152">
        <v>148177.84</v>
      </c>
      <c r="N152">
        <v>153808.54999999999</v>
      </c>
      <c r="O152">
        <v>153808.54999999999</v>
      </c>
      <c r="P152">
        <v>158576.72</v>
      </c>
      <c r="Q152">
        <v>159686.64000000001</v>
      </c>
      <c r="R152">
        <v>157131.76999999999</v>
      </c>
      <c r="S152">
        <v>160274.31</v>
      </c>
      <c r="T152">
        <v>163639.64000000001</v>
      </c>
      <c r="U152">
        <v>167498.91</v>
      </c>
      <c r="V152">
        <v>173591.95</v>
      </c>
      <c r="W152">
        <v>179430.92</v>
      </c>
      <c r="X152">
        <v>185566.36</v>
      </c>
      <c r="Y152">
        <v>193874.98</v>
      </c>
      <c r="Z152">
        <v>202582.78</v>
      </c>
      <c r="AA152">
        <v>210491.08</v>
      </c>
      <c r="AB152">
        <v>221090.67</v>
      </c>
      <c r="AC152">
        <v>231211.14</v>
      </c>
      <c r="AD152">
        <v>240076</v>
      </c>
      <c r="AE152">
        <v>250146.25</v>
      </c>
      <c r="AF152">
        <v>260159.02</v>
      </c>
      <c r="AG152">
        <v>267703.63</v>
      </c>
      <c r="AH152">
        <v>261442.05</v>
      </c>
      <c r="AI152">
        <v>250058.84</v>
      </c>
      <c r="AJ152">
        <v>237555.91</v>
      </c>
      <c r="AK152">
        <v>232804.8</v>
      </c>
      <c r="AL152">
        <v>238451.33</v>
      </c>
      <c r="AM152">
        <v>244626.56</v>
      </c>
      <c r="AN152">
        <v>251010.53</v>
      </c>
      <c r="AO152">
        <v>258151.22</v>
      </c>
      <c r="AP152">
        <v>265476.34000000003</v>
      </c>
      <c r="AQ152">
        <v>273065.71999999997</v>
      </c>
      <c r="AR152">
        <v>280948.31</v>
      </c>
      <c r="AS152">
        <v>289145.59000000003</v>
      </c>
      <c r="AT152">
        <v>297282.84000000003</v>
      </c>
      <c r="AU152">
        <v>305643.81</v>
      </c>
      <c r="AV152">
        <v>314291.90999999997</v>
      </c>
      <c r="AW152">
        <v>323252.5</v>
      </c>
      <c r="AX152">
        <v>332524.78000000003</v>
      </c>
      <c r="AY152">
        <v>341590.81</v>
      </c>
      <c r="AZ152">
        <v>350917.06</v>
      </c>
      <c r="BA152">
        <v>360513.97</v>
      </c>
      <c r="BB152">
        <v>370382.91</v>
      </c>
      <c r="BC152">
        <v>380547</v>
      </c>
      <c r="BD152">
        <v>390474.97</v>
      </c>
      <c r="BE152">
        <v>400648.16</v>
      </c>
      <c r="BF152">
        <v>411086.53</v>
      </c>
      <c r="BG152">
        <v>421802.44</v>
      </c>
      <c r="BH152">
        <v>432780</v>
      </c>
      <c r="BI152">
        <v>443355.38</v>
      </c>
      <c r="BJ152">
        <v>454236.19</v>
      </c>
      <c r="BK152">
        <v>465350.16</v>
      </c>
      <c r="BL152">
        <v>476698.19</v>
      </c>
      <c r="BM152">
        <v>488308.66</v>
      </c>
      <c r="BN152">
        <v>500245.47</v>
      </c>
      <c r="BO152">
        <v>511950.81</v>
      </c>
      <c r="BP152">
        <v>523244.5</v>
      </c>
      <c r="BQ152">
        <v>534305.43999999994</v>
      </c>
      <c r="BR152">
        <v>545199.68999999994</v>
      </c>
      <c r="BS152">
        <v>556421.68999999994</v>
      </c>
      <c r="BT152">
        <v>567481.43999999994</v>
      </c>
      <c r="BU152">
        <v>578504.68999999994</v>
      </c>
      <c r="BV152">
        <v>589490.63</v>
      </c>
      <c r="BW152">
        <v>600488.93999999994</v>
      </c>
    </row>
    <row r="153" spans="1:75" x14ac:dyDescent="0.25">
      <c r="A153" t="s">
        <v>201</v>
      </c>
      <c r="B153" t="s">
        <v>202</v>
      </c>
      <c r="C153" t="s">
        <v>100</v>
      </c>
      <c r="D153" t="s">
        <v>101</v>
      </c>
      <c r="E153">
        <v>16776</v>
      </c>
      <c r="F153">
        <v>16369.82</v>
      </c>
      <c r="G153">
        <v>16073.31</v>
      </c>
      <c r="H153">
        <v>15815.04</v>
      </c>
      <c r="I153">
        <v>16060.49</v>
      </c>
      <c r="J153">
        <v>16394.3</v>
      </c>
      <c r="K153">
        <v>16415.82</v>
      </c>
      <c r="L153">
        <v>15989.41</v>
      </c>
      <c r="M153">
        <v>16612.41</v>
      </c>
      <c r="N153">
        <v>17159.59</v>
      </c>
      <c r="O153">
        <v>17047.689999999999</v>
      </c>
      <c r="P153">
        <v>17427.59</v>
      </c>
      <c r="Q153">
        <v>17373.080000000002</v>
      </c>
      <c r="R153">
        <v>16910.41</v>
      </c>
      <c r="S153">
        <v>17069.439999999999</v>
      </c>
      <c r="T153">
        <v>17268.34</v>
      </c>
      <c r="U153">
        <v>17539.46</v>
      </c>
      <c r="V153">
        <v>18059.509999999998</v>
      </c>
      <c r="W153">
        <v>18564.560000000001</v>
      </c>
      <c r="X153">
        <v>19106.310000000001</v>
      </c>
      <c r="Y153">
        <v>19872.27</v>
      </c>
      <c r="Z153">
        <v>20679.16</v>
      </c>
      <c r="AA153">
        <v>21406.98</v>
      </c>
      <c r="AB153">
        <v>22408.59</v>
      </c>
      <c r="AC153">
        <v>23358.27</v>
      </c>
      <c r="AD153">
        <v>24176.09</v>
      </c>
      <c r="AE153">
        <v>25108.94</v>
      </c>
      <c r="AF153">
        <v>26029.5</v>
      </c>
      <c r="AG153">
        <v>26698.75</v>
      </c>
      <c r="AH153">
        <v>25994.18</v>
      </c>
      <c r="AI153">
        <v>24790.71</v>
      </c>
      <c r="AJ153">
        <v>23487.73</v>
      </c>
      <c r="AK153">
        <v>22959.83</v>
      </c>
      <c r="AL153">
        <v>23461.61</v>
      </c>
      <c r="AM153">
        <v>24017.66</v>
      </c>
      <c r="AN153">
        <v>24596.880000000001</v>
      </c>
      <c r="AO153">
        <v>25253.22</v>
      </c>
      <c r="AP153">
        <v>25930.66</v>
      </c>
      <c r="AQ153">
        <v>26637</v>
      </c>
      <c r="AR153">
        <v>27374.880000000001</v>
      </c>
      <c r="AS153">
        <v>28146.18</v>
      </c>
      <c r="AT153">
        <v>28914.54</v>
      </c>
      <c r="AU153">
        <v>29707.57</v>
      </c>
      <c r="AV153">
        <v>30530.98</v>
      </c>
      <c r="AW153">
        <v>31386.51</v>
      </c>
      <c r="AX153">
        <v>32273.48</v>
      </c>
      <c r="AY153">
        <v>33141.300000000003</v>
      </c>
      <c r="AZ153">
        <v>34035.089999999997</v>
      </c>
      <c r="BA153">
        <v>34955.410000000003</v>
      </c>
      <c r="BB153">
        <v>35901.919999999998</v>
      </c>
      <c r="BC153">
        <v>36876.449999999997</v>
      </c>
      <c r="BD153">
        <v>37827.25</v>
      </c>
      <c r="BE153">
        <v>38800.79</v>
      </c>
      <c r="BF153">
        <v>39798.83</v>
      </c>
      <c r="BG153">
        <v>40822.44</v>
      </c>
      <c r="BH153">
        <v>41870.080000000002</v>
      </c>
      <c r="BI153">
        <v>42877.48</v>
      </c>
      <c r="BJ153">
        <v>43913.3</v>
      </c>
      <c r="BK153">
        <v>44971.040000000001</v>
      </c>
      <c r="BL153">
        <v>46051.59</v>
      </c>
      <c r="BM153">
        <v>47158.42</v>
      </c>
      <c r="BN153">
        <v>48298.27</v>
      </c>
      <c r="BO153">
        <v>49417.82</v>
      </c>
      <c r="BP153">
        <v>50500.49</v>
      </c>
      <c r="BQ153">
        <v>51564.46</v>
      </c>
      <c r="BR153">
        <v>52617.03</v>
      </c>
      <c r="BS153">
        <v>53706.43</v>
      </c>
      <c r="BT153">
        <v>54786.25</v>
      </c>
      <c r="BU153">
        <v>55870.23</v>
      </c>
      <c r="BV153">
        <v>56960.35</v>
      </c>
      <c r="BW153">
        <v>58063.040000000001</v>
      </c>
    </row>
    <row r="154" spans="1:75" x14ac:dyDescent="0.25">
      <c r="A154" t="s">
        <v>201</v>
      </c>
      <c r="B154" t="s">
        <v>202</v>
      </c>
      <c r="C154" t="s">
        <v>98</v>
      </c>
      <c r="D154" t="s">
        <v>102</v>
      </c>
      <c r="E154">
        <v>110223.85</v>
      </c>
      <c r="F154">
        <v>92828.35</v>
      </c>
      <c r="G154">
        <v>91294.09</v>
      </c>
      <c r="H154">
        <v>79476.75</v>
      </c>
      <c r="I154">
        <v>74416.61</v>
      </c>
      <c r="J154">
        <v>71911.77</v>
      </c>
      <c r="K154">
        <v>82927.91</v>
      </c>
      <c r="L154">
        <v>93816.85</v>
      </c>
      <c r="M154">
        <v>105336.28</v>
      </c>
      <c r="N154">
        <v>105362.43</v>
      </c>
      <c r="O154">
        <v>125428.81</v>
      </c>
      <c r="P154">
        <v>130109.7</v>
      </c>
      <c r="Q154">
        <v>140486</v>
      </c>
      <c r="R154">
        <v>128697.46</v>
      </c>
      <c r="S154">
        <v>135088.69</v>
      </c>
      <c r="T154">
        <v>155356.56</v>
      </c>
      <c r="U154">
        <v>161501.59</v>
      </c>
      <c r="V154">
        <v>153539.41</v>
      </c>
      <c r="W154">
        <v>154179.53</v>
      </c>
      <c r="X154">
        <v>151540.54999999999</v>
      </c>
      <c r="Y154">
        <v>136350.42000000001</v>
      </c>
      <c r="Z154">
        <v>137014.88</v>
      </c>
      <c r="AA154">
        <v>147227.70000000001</v>
      </c>
      <c r="AB154">
        <v>193616.2</v>
      </c>
      <c r="AC154">
        <v>224874.56</v>
      </c>
      <c r="AD154">
        <v>240076</v>
      </c>
      <c r="AE154">
        <v>247049.08</v>
      </c>
      <c r="AF154">
        <v>288024.94</v>
      </c>
      <c r="AG154">
        <v>309574.09000000003</v>
      </c>
      <c r="AH154">
        <v>285805.15999999997</v>
      </c>
      <c r="AI154">
        <v>262013.13</v>
      </c>
      <c r="AJ154">
        <v>262902.59000000003</v>
      </c>
      <c r="AK154">
        <v>242446.23</v>
      </c>
      <c r="AL154">
        <v>253330.67</v>
      </c>
      <c r="AM154">
        <v>265143.44</v>
      </c>
      <c r="AN154">
        <v>277617.44</v>
      </c>
      <c r="AO154">
        <v>292370.15999999997</v>
      </c>
      <c r="AP154">
        <v>308197.78000000003</v>
      </c>
      <c r="AQ154">
        <v>324905.78000000003</v>
      </c>
      <c r="AR154">
        <v>342657.78</v>
      </c>
      <c r="AS154">
        <v>361487.94</v>
      </c>
      <c r="AT154">
        <v>380564.16</v>
      </c>
      <c r="AU154">
        <v>400833.66</v>
      </c>
      <c r="AV154">
        <v>422237.38</v>
      </c>
      <c r="AW154">
        <v>444869.88</v>
      </c>
      <c r="AX154">
        <v>468763.34</v>
      </c>
      <c r="AY154">
        <v>492538.91</v>
      </c>
      <c r="AZ154">
        <v>517713.84</v>
      </c>
      <c r="BA154">
        <v>544176.25</v>
      </c>
      <c r="BB154">
        <v>571982.63</v>
      </c>
      <c r="BC154">
        <v>601272.75</v>
      </c>
      <c r="BD154">
        <v>630724.56000000006</v>
      </c>
      <c r="BE154">
        <v>661802.88</v>
      </c>
      <c r="BF154">
        <v>694390.31</v>
      </c>
      <c r="BG154">
        <v>728568.25</v>
      </c>
      <c r="BH154">
        <v>764393.75</v>
      </c>
      <c r="BI154">
        <v>800097.56</v>
      </c>
      <c r="BJ154">
        <v>837731.75</v>
      </c>
      <c r="BK154">
        <v>877050.13</v>
      </c>
      <c r="BL154">
        <v>918129.06</v>
      </c>
      <c r="BM154">
        <v>961081.38</v>
      </c>
      <c r="BN154">
        <v>1005919.5</v>
      </c>
      <c r="BO154">
        <v>1050129.6299999999</v>
      </c>
      <c r="BP154">
        <v>1091812.3799999999</v>
      </c>
      <c r="BQ154">
        <v>1131367.75</v>
      </c>
      <c r="BR154">
        <v>1168995.25</v>
      </c>
      <c r="BS154">
        <v>1206052</v>
      </c>
      <c r="BT154">
        <v>1241489.3799999999</v>
      </c>
      <c r="BU154">
        <v>1275552.1299999999</v>
      </c>
      <c r="BV154">
        <v>1308338.3799999999</v>
      </c>
      <c r="BW154">
        <v>1340082.75</v>
      </c>
    </row>
    <row r="155" spans="1:75" x14ac:dyDescent="0.25">
      <c r="A155" t="s">
        <v>203</v>
      </c>
      <c r="B155" t="s">
        <v>204</v>
      </c>
      <c r="C155" t="s">
        <v>98</v>
      </c>
      <c r="D155" t="s">
        <v>99</v>
      </c>
      <c r="E155">
        <v>14356.89</v>
      </c>
      <c r="F155">
        <v>14449.76</v>
      </c>
      <c r="G155">
        <v>13939.67</v>
      </c>
      <c r="H155">
        <v>13581.13</v>
      </c>
      <c r="I155">
        <v>13648.59</v>
      </c>
      <c r="J155">
        <v>13565.42</v>
      </c>
      <c r="K155">
        <v>13584.83</v>
      </c>
      <c r="L155">
        <v>14066.27</v>
      </c>
      <c r="M155">
        <v>14613.78</v>
      </c>
      <c r="N155">
        <v>15189.95</v>
      </c>
      <c r="O155">
        <v>15661.22</v>
      </c>
      <c r="P155">
        <v>16234.15</v>
      </c>
      <c r="Q155">
        <v>17019.61</v>
      </c>
      <c r="R155">
        <v>17687.990000000002</v>
      </c>
      <c r="S155">
        <v>18401.48</v>
      </c>
      <c r="T155">
        <v>19312.09</v>
      </c>
      <c r="U155">
        <v>19883.3</v>
      </c>
      <c r="V155">
        <v>20751.02</v>
      </c>
      <c r="W155">
        <v>21787.23</v>
      </c>
      <c r="X155">
        <v>22625.4</v>
      </c>
      <c r="Y155">
        <v>23441.919999999998</v>
      </c>
      <c r="Z155">
        <v>23988.71</v>
      </c>
      <c r="AA155">
        <v>24916.27</v>
      </c>
      <c r="AB155">
        <v>25546.87</v>
      </c>
      <c r="AC155">
        <v>26352.11</v>
      </c>
      <c r="AD155">
        <v>27211.23</v>
      </c>
      <c r="AE155">
        <v>28675.14</v>
      </c>
      <c r="AF155">
        <v>30472.7</v>
      </c>
      <c r="AG155">
        <v>31700.26</v>
      </c>
      <c r="AH155">
        <v>31873.66</v>
      </c>
      <c r="AI155">
        <v>32754.33</v>
      </c>
      <c r="AJ155">
        <v>33686.519999999997</v>
      </c>
      <c r="AK155">
        <v>34695.43</v>
      </c>
      <c r="AL155">
        <v>35948.300000000003</v>
      </c>
      <c r="AM155">
        <v>37248.07</v>
      </c>
      <c r="AN155">
        <v>38605.96</v>
      </c>
      <c r="AO155">
        <v>40262.629999999997</v>
      </c>
      <c r="AP155">
        <v>42000.34</v>
      </c>
      <c r="AQ155">
        <v>43821.15</v>
      </c>
      <c r="AR155">
        <v>45729.93</v>
      </c>
      <c r="AS155">
        <v>47722.81</v>
      </c>
      <c r="AT155">
        <v>49889.68</v>
      </c>
      <c r="AU155">
        <v>52133.53</v>
      </c>
      <c r="AV155">
        <v>54477.48</v>
      </c>
      <c r="AW155">
        <v>56931.21</v>
      </c>
      <c r="AX155">
        <v>59498.23</v>
      </c>
      <c r="AY155">
        <v>62244.17</v>
      </c>
      <c r="AZ155">
        <v>65112.27</v>
      </c>
      <c r="BA155">
        <v>68111.06</v>
      </c>
      <c r="BB155">
        <v>71245.17</v>
      </c>
      <c r="BC155">
        <v>74524.02</v>
      </c>
      <c r="BD155">
        <v>78015.320000000007</v>
      </c>
      <c r="BE155">
        <v>81662.880000000005</v>
      </c>
      <c r="BF155">
        <v>85468.85</v>
      </c>
      <c r="BG155">
        <v>89437.59</v>
      </c>
      <c r="BH155">
        <v>93575.91</v>
      </c>
      <c r="BI155">
        <v>97968.43</v>
      </c>
      <c r="BJ155">
        <v>102547.34</v>
      </c>
      <c r="BK155">
        <v>107313.39</v>
      </c>
      <c r="BL155">
        <v>112272.64</v>
      </c>
      <c r="BM155">
        <v>117429.36</v>
      </c>
      <c r="BN155">
        <v>122916.2</v>
      </c>
      <c r="BO155">
        <v>128629.78</v>
      </c>
      <c r="BP155">
        <v>134574.13</v>
      </c>
      <c r="BQ155">
        <v>140756.92000000001</v>
      </c>
      <c r="BR155">
        <v>147185.23000000001</v>
      </c>
      <c r="BS155">
        <v>153986.60999999999</v>
      </c>
      <c r="BT155">
        <v>161066.25</v>
      </c>
      <c r="BU155">
        <v>168430.61</v>
      </c>
      <c r="BV155">
        <v>176083.38</v>
      </c>
      <c r="BW155">
        <v>184033.58</v>
      </c>
    </row>
    <row r="156" spans="1:75" x14ac:dyDescent="0.25">
      <c r="A156" t="s">
        <v>203</v>
      </c>
      <c r="B156" t="s">
        <v>204</v>
      </c>
      <c r="C156" t="s">
        <v>100</v>
      </c>
      <c r="D156" t="s">
        <v>101</v>
      </c>
      <c r="E156">
        <v>3872.95</v>
      </c>
      <c r="F156">
        <v>3803.17</v>
      </c>
      <c r="G156">
        <v>3579</v>
      </c>
      <c r="H156">
        <v>3401.6</v>
      </c>
      <c r="I156">
        <v>3335.89</v>
      </c>
      <c r="J156">
        <v>3237.04</v>
      </c>
      <c r="K156">
        <v>3166.56</v>
      </c>
      <c r="L156">
        <v>3204.12</v>
      </c>
      <c r="M156">
        <v>3253.83</v>
      </c>
      <c r="N156">
        <v>3306.02</v>
      </c>
      <c r="O156">
        <v>3331.55</v>
      </c>
      <c r="P156">
        <v>3374.77</v>
      </c>
      <c r="Q156">
        <v>3457.02</v>
      </c>
      <c r="R156">
        <v>3510.35</v>
      </c>
      <c r="S156">
        <v>3568.48</v>
      </c>
      <c r="T156">
        <v>3660.04</v>
      </c>
      <c r="U156">
        <v>3683.44</v>
      </c>
      <c r="V156">
        <v>3757.97</v>
      </c>
      <c r="W156">
        <v>3856.71</v>
      </c>
      <c r="X156">
        <v>3913.42</v>
      </c>
      <c r="Y156">
        <v>3959.83</v>
      </c>
      <c r="Z156">
        <v>3955.21</v>
      </c>
      <c r="AA156">
        <v>4007.98</v>
      </c>
      <c r="AB156">
        <v>4008.12</v>
      </c>
      <c r="AC156">
        <v>4032.41</v>
      </c>
      <c r="AD156">
        <v>4061.59</v>
      </c>
      <c r="AE156">
        <v>4175.76</v>
      </c>
      <c r="AF156">
        <v>4329.92</v>
      </c>
      <c r="AG156">
        <v>4395.1099999999997</v>
      </c>
      <c r="AH156">
        <v>4311.21</v>
      </c>
      <c r="AI156">
        <v>4320.9399999999996</v>
      </c>
      <c r="AJ156">
        <v>4332.9799999999996</v>
      </c>
      <c r="AK156">
        <v>4350.6400000000003</v>
      </c>
      <c r="AL156">
        <v>4394.55</v>
      </c>
      <c r="AM156">
        <v>4440.05</v>
      </c>
      <c r="AN156">
        <v>4488.9399999999996</v>
      </c>
      <c r="AO156">
        <v>4568.4799999999996</v>
      </c>
      <c r="AP156">
        <v>4652.28</v>
      </c>
      <c r="AQ156">
        <v>4740.22</v>
      </c>
      <c r="AR156">
        <v>4832.38</v>
      </c>
      <c r="AS156">
        <v>4927.96</v>
      </c>
      <c r="AT156">
        <v>5035.82</v>
      </c>
      <c r="AU156">
        <v>5145.67</v>
      </c>
      <c r="AV156">
        <v>5259.64</v>
      </c>
      <c r="AW156">
        <v>5378.4</v>
      </c>
      <c r="AX156">
        <v>5502.01</v>
      </c>
      <c r="AY156">
        <v>5636.13</v>
      </c>
      <c r="AZ156">
        <v>5775.1</v>
      </c>
      <c r="BA156">
        <v>5919.39</v>
      </c>
      <c r="BB156">
        <v>6069.1</v>
      </c>
      <c r="BC156">
        <v>6224.71</v>
      </c>
      <c r="BD156">
        <v>6391.47</v>
      </c>
      <c r="BE156">
        <v>6564.25</v>
      </c>
      <c r="BF156">
        <v>6742.91</v>
      </c>
      <c r="BG156">
        <v>6927.47</v>
      </c>
      <c r="BH156">
        <v>7118.14</v>
      </c>
      <c r="BI156">
        <v>7320.97</v>
      </c>
      <c r="BJ156">
        <v>7530.39</v>
      </c>
      <c r="BK156">
        <v>7746.17</v>
      </c>
      <c r="BL156">
        <v>7968.44</v>
      </c>
      <c r="BM156">
        <v>8197.25</v>
      </c>
      <c r="BN156">
        <v>8441.42</v>
      </c>
      <c r="BO156">
        <v>8693.2999999999993</v>
      </c>
      <c r="BP156">
        <v>8952.9699999999993</v>
      </c>
      <c r="BQ156">
        <v>9220.81</v>
      </c>
      <c r="BR156">
        <v>9497.07</v>
      </c>
      <c r="BS156">
        <v>9789.67</v>
      </c>
      <c r="BT156">
        <v>10092.049999999999</v>
      </c>
      <c r="BU156">
        <v>10404.129999999999</v>
      </c>
      <c r="BV156">
        <v>10725.6</v>
      </c>
      <c r="BW156">
        <v>11056.54</v>
      </c>
    </row>
    <row r="157" spans="1:75" x14ac:dyDescent="0.25">
      <c r="A157" t="s">
        <v>203</v>
      </c>
      <c r="B157" t="s">
        <v>204</v>
      </c>
      <c r="C157" t="s">
        <v>98</v>
      </c>
      <c r="D157" t="s">
        <v>102</v>
      </c>
      <c r="E157">
        <v>16501.57</v>
      </c>
      <c r="F157">
        <v>16483.14</v>
      </c>
      <c r="G157">
        <v>15734.18</v>
      </c>
      <c r="H157">
        <v>15713.69</v>
      </c>
      <c r="I157">
        <v>15847.75</v>
      </c>
      <c r="J157">
        <v>15786.76</v>
      </c>
      <c r="K157">
        <v>11486.97</v>
      </c>
      <c r="L157">
        <v>10932.28</v>
      </c>
      <c r="M157">
        <v>11693.54</v>
      </c>
      <c r="N157">
        <v>12087.21</v>
      </c>
      <c r="O157">
        <v>10592.42</v>
      </c>
      <c r="P157">
        <v>12595.7</v>
      </c>
      <c r="Q157">
        <v>13692.91</v>
      </c>
      <c r="R157">
        <v>14630</v>
      </c>
      <c r="S157">
        <v>16329.43</v>
      </c>
      <c r="T157">
        <v>18015.36</v>
      </c>
      <c r="U157">
        <v>19060.21</v>
      </c>
      <c r="V157">
        <v>21077.93</v>
      </c>
      <c r="W157">
        <v>22661.37</v>
      </c>
      <c r="X157">
        <v>21094.09</v>
      </c>
      <c r="Y157">
        <v>21744.66</v>
      </c>
      <c r="Z157">
        <v>20614.78</v>
      </c>
      <c r="AA157">
        <v>22534.67</v>
      </c>
      <c r="AB157">
        <v>23281.74</v>
      </c>
      <c r="AC157">
        <v>24760.75</v>
      </c>
      <c r="AD157">
        <v>27211.23</v>
      </c>
      <c r="AE157">
        <v>29286.36</v>
      </c>
      <c r="AF157">
        <v>32105.279999999999</v>
      </c>
      <c r="AG157">
        <v>36296.660000000003</v>
      </c>
      <c r="AH157">
        <v>34634.9</v>
      </c>
      <c r="AI157">
        <v>37459.57</v>
      </c>
      <c r="AJ157">
        <v>40960.160000000003</v>
      </c>
      <c r="AK157">
        <v>41517.18</v>
      </c>
      <c r="AL157">
        <v>42492.18</v>
      </c>
      <c r="AM157">
        <v>43500.07</v>
      </c>
      <c r="AN157">
        <v>44555.97</v>
      </c>
      <c r="AO157">
        <v>45987.46</v>
      </c>
      <c r="AP157">
        <v>47496.19</v>
      </c>
      <c r="AQ157">
        <v>49067.71</v>
      </c>
      <c r="AR157">
        <v>50712.43</v>
      </c>
      <c r="AS157">
        <v>52421.55</v>
      </c>
      <c r="AT157">
        <v>54347.07</v>
      </c>
      <c r="AU157">
        <v>56356.51</v>
      </c>
      <c r="AV157">
        <v>58447.42</v>
      </c>
      <c r="AW157">
        <v>60629.39</v>
      </c>
      <c r="AX157">
        <v>62903.01</v>
      </c>
      <c r="AY157">
        <v>65400.54</v>
      </c>
      <c r="AZ157">
        <v>68022.77</v>
      </c>
      <c r="BA157">
        <v>70757.539999999994</v>
      </c>
      <c r="BB157">
        <v>73608.63</v>
      </c>
      <c r="BC157">
        <v>76588.41</v>
      </c>
      <c r="BD157">
        <v>79833.13</v>
      </c>
      <c r="BE157">
        <v>83243.570000000007</v>
      </c>
      <c r="BF157">
        <v>86798.62</v>
      </c>
      <c r="BG157">
        <v>90502.3</v>
      </c>
      <c r="BH157">
        <v>94362.8</v>
      </c>
      <c r="BI157">
        <v>98549.84</v>
      </c>
      <c r="BJ157">
        <v>102939.39</v>
      </c>
      <c r="BK157">
        <v>107511.71</v>
      </c>
      <c r="BL157">
        <v>112274.44</v>
      </c>
      <c r="BM157">
        <v>117231.88</v>
      </c>
      <c r="BN157">
        <v>122623.59</v>
      </c>
      <c r="BO157">
        <v>128273.13</v>
      </c>
      <c r="BP157">
        <v>134166.34</v>
      </c>
      <c r="BQ157">
        <v>140314.17000000001</v>
      </c>
      <c r="BR157">
        <v>146726.07999999999</v>
      </c>
      <c r="BS157">
        <v>153660.13</v>
      </c>
      <c r="BT157">
        <v>160930.70000000001</v>
      </c>
      <c r="BU157">
        <v>168529.34</v>
      </c>
      <c r="BV157">
        <v>176463.13</v>
      </c>
      <c r="BW157">
        <v>184747.36</v>
      </c>
    </row>
    <row r="158" spans="1:75" x14ac:dyDescent="0.25">
      <c r="A158" t="s">
        <v>205</v>
      </c>
      <c r="B158" t="s">
        <v>206</v>
      </c>
      <c r="C158" t="s">
        <v>98</v>
      </c>
      <c r="D158" t="s">
        <v>99</v>
      </c>
      <c r="E158">
        <v>1237.75</v>
      </c>
      <c r="F158">
        <v>1245.3</v>
      </c>
      <c r="G158">
        <v>1267.72</v>
      </c>
      <c r="H158">
        <v>1284.2</v>
      </c>
      <c r="I158">
        <v>1302.17</v>
      </c>
      <c r="J158">
        <v>1367.28</v>
      </c>
      <c r="K158">
        <v>1409.86</v>
      </c>
      <c r="L158">
        <v>1456.39</v>
      </c>
      <c r="M158">
        <v>1548.26</v>
      </c>
      <c r="N158">
        <v>1610.24</v>
      </c>
      <c r="O158">
        <v>1679.87</v>
      </c>
      <c r="P158">
        <v>1723.77</v>
      </c>
      <c r="Q158">
        <v>1780.15</v>
      </c>
      <c r="R158">
        <v>1869.95</v>
      </c>
      <c r="S158">
        <v>1944.19</v>
      </c>
      <c r="T158">
        <v>2033.77</v>
      </c>
      <c r="U158">
        <v>2139.98</v>
      </c>
      <c r="V158">
        <v>2239.5</v>
      </c>
      <c r="W158">
        <v>2347.7399999999998</v>
      </c>
      <c r="X158">
        <v>2457.4299999999998</v>
      </c>
      <c r="Y158">
        <v>2503.6799999999998</v>
      </c>
      <c r="Z158">
        <v>2603.23</v>
      </c>
      <c r="AA158">
        <v>2712.28</v>
      </c>
      <c r="AB158">
        <v>2767.62</v>
      </c>
      <c r="AC158">
        <v>2842.54</v>
      </c>
      <c r="AD158">
        <v>2937.07</v>
      </c>
      <c r="AE158">
        <v>3000.76</v>
      </c>
      <c r="AF158">
        <v>3046.04</v>
      </c>
      <c r="AG158">
        <v>3301.87</v>
      </c>
      <c r="AH158">
        <v>3292.46</v>
      </c>
      <c r="AI158">
        <v>3356.23</v>
      </c>
      <c r="AJ158">
        <v>3488.97</v>
      </c>
      <c r="AK158">
        <v>3636.1</v>
      </c>
      <c r="AL158">
        <v>3862.65</v>
      </c>
      <c r="AM158">
        <v>4115.5600000000004</v>
      </c>
      <c r="AN158">
        <v>4396.55</v>
      </c>
      <c r="AO158">
        <v>4695.8500000000004</v>
      </c>
      <c r="AP158">
        <v>5013.5200000000004</v>
      </c>
      <c r="AQ158">
        <v>5356.21</v>
      </c>
      <c r="AR158">
        <v>5732.24</v>
      </c>
      <c r="AS158">
        <v>6141.47</v>
      </c>
      <c r="AT158">
        <v>6575.16</v>
      </c>
      <c r="AU158">
        <v>7038.05</v>
      </c>
      <c r="AV158">
        <v>7537.51</v>
      </c>
      <c r="AW158">
        <v>8076.26</v>
      </c>
      <c r="AX158">
        <v>8654.93</v>
      </c>
      <c r="AY158">
        <v>9259.7900000000009</v>
      </c>
      <c r="AZ158">
        <v>9904.43</v>
      </c>
      <c r="BA158">
        <v>10595.16</v>
      </c>
      <c r="BB158">
        <v>11334.76</v>
      </c>
      <c r="BC158">
        <v>12129.63</v>
      </c>
      <c r="BD158">
        <v>12953.86</v>
      </c>
      <c r="BE158">
        <v>13833.01</v>
      </c>
      <c r="BF158">
        <v>14770.42</v>
      </c>
      <c r="BG158">
        <v>15769.23</v>
      </c>
      <c r="BH158">
        <v>16834.53</v>
      </c>
      <c r="BI158">
        <v>17940.09</v>
      </c>
      <c r="BJ158">
        <v>19113.39</v>
      </c>
      <c r="BK158">
        <v>20359.05</v>
      </c>
      <c r="BL158">
        <v>21681.86</v>
      </c>
      <c r="BM158">
        <v>23084.38</v>
      </c>
      <c r="BN158">
        <v>24538.07</v>
      </c>
      <c r="BO158">
        <v>26074.77</v>
      </c>
      <c r="BP158">
        <v>27700.42</v>
      </c>
      <c r="BQ158">
        <v>29420.57</v>
      </c>
      <c r="BR158">
        <v>31239.919999999998</v>
      </c>
      <c r="BS158">
        <v>33122.18</v>
      </c>
      <c r="BT158">
        <v>35106.559999999998</v>
      </c>
      <c r="BU158">
        <v>37200.97</v>
      </c>
      <c r="BV158">
        <v>39408</v>
      </c>
      <c r="BW158">
        <v>41734.04</v>
      </c>
    </row>
    <row r="159" spans="1:75" x14ac:dyDescent="0.25">
      <c r="A159" t="s">
        <v>205</v>
      </c>
      <c r="B159" t="s">
        <v>206</v>
      </c>
      <c r="C159" t="s">
        <v>100</v>
      </c>
      <c r="D159" t="s">
        <v>101</v>
      </c>
      <c r="E159">
        <v>839.46</v>
      </c>
      <c r="F159">
        <v>831.3</v>
      </c>
      <c r="G159">
        <v>829.09</v>
      </c>
      <c r="H159">
        <v>820.12</v>
      </c>
      <c r="I159">
        <v>810.9</v>
      </c>
      <c r="J159">
        <v>829.98</v>
      </c>
      <c r="K159">
        <v>835.1</v>
      </c>
      <c r="L159">
        <v>841.91</v>
      </c>
      <c r="M159">
        <v>870.59</v>
      </c>
      <c r="N159">
        <v>874</v>
      </c>
      <c r="O159">
        <v>871.75</v>
      </c>
      <c r="P159">
        <v>846.83</v>
      </c>
      <c r="Q159">
        <v>822.78</v>
      </c>
      <c r="R159">
        <v>813.33</v>
      </c>
      <c r="S159">
        <v>801.52</v>
      </c>
      <c r="T159">
        <v>803.47</v>
      </c>
      <c r="U159">
        <v>819.38</v>
      </c>
      <c r="V159">
        <v>838.54</v>
      </c>
      <c r="W159">
        <v>864.92</v>
      </c>
      <c r="X159">
        <v>892.84</v>
      </c>
      <c r="Y159">
        <v>896.75</v>
      </c>
      <c r="Z159">
        <v>918.33</v>
      </c>
      <c r="AA159">
        <v>942.06</v>
      </c>
      <c r="AB159">
        <v>945.99</v>
      </c>
      <c r="AC159">
        <v>955.71</v>
      </c>
      <c r="AD159">
        <v>970.88</v>
      </c>
      <c r="AE159">
        <v>974.63</v>
      </c>
      <c r="AF159">
        <v>971.22</v>
      </c>
      <c r="AG159">
        <v>1032.3599999999999</v>
      </c>
      <c r="AH159">
        <v>1008.11</v>
      </c>
      <c r="AI159">
        <v>1004.95</v>
      </c>
      <c r="AJ159">
        <v>1020.14</v>
      </c>
      <c r="AK159">
        <v>1036.9000000000001</v>
      </c>
      <c r="AL159">
        <v>1073.54</v>
      </c>
      <c r="AM159">
        <v>1114.75</v>
      </c>
      <c r="AN159">
        <v>1161.06</v>
      </c>
      <c r="AO159">
        <v>1209.73</v>
      </c>
      <c r="AP159">
        <v>1260.5</v>
      </c>
      <c r="AQ159">
        <v>1314.78</v>
      </c>
      <c r="AR159">
        <v>1374.11</v>
      </c>
      <c r="AS159">
        <v>1437.93</v>
      </c>
      <c r="AT159">
        <v>1503.91</v>
      </c>
      <c r="AU159">
        <v>1572.98</v>
      </c>
      <c r="AV159">
        <v>1646.5</v>
      </c>
      <c r="AW159">
        <v>1724.71</v>
      </c>
      <c r="AX159">
        <v>1807.38</v>
      </c>
      <c r="AY159">
        <v>1891.38</v>
      </c>
      <c r="AZ159">
        <v>1979.28</v>
      </c>
      <c r="BA159">
        <v>2072.04</v>
      </c>
      <c r="BB159">
        <v>2169.84</v>
      </c>
      <c r="BC159">
        <v>2273.5100000000002</v>
      </c>
      <c r="BD159">
        <v>2377.9</v>
      </c>
      <c r="BE159">
        <v>2487.5300000000002</v>
      </c>
      <c r="BF159">
        <v>2602.64</v>
      </c>
      <c r="BG159">
        <v>2723.4</v>
      </c>
      <c r="BH159">
        <v>2850.33</v>
      </c>
      <c r="BI159">
        <v>2978.68</v>
      </c>
      <c r="BJ159">
        <v>3112.82</v>
      </c>
      <c r="BK159">
        <v>3253.17</v>
      </c>
      <c r="BL159">
        <v>3400.14</v>
      </c>
      <c r="BM159">
        <v>3553.75</v>
      </c>
      <c r="BN159">
        <v>3709.35</v>
      </c>
      <c r="BO159">
        <v>3871.56</v>
      </c>
      <c r="BP159">
        <v>4040.92</v>
      </c>
      <c r="BQ159">
        <v>4217.87</v>
      </c>
      <c r="BR159">
        <v>4402.72</v>
      </c>
      <c r="BS159">
        <v>4590.07</v>
      </c>
      <c r="BT159">
        <v>4785.18</v>
      </c>
      <c r="BU159">
        <v>4988.7700000000004</v>
      </c>
      <c r="BV159">
        <v>5200.8</v>
      </c>
      <c r="BW159">
        <v>5421.75</v>
      </c>
    </row>
    <row r="160" spans="1:75" x14ac:dyDescent="0.25">
      <c r="A160" t="s">
        <v>205</v>
      </c>
      <c r="B160" t="s">
        <v>206</v>
      </c>
      <c r="C160" t="s">
        <v>98</v>
      </c>
      <c r="D160" t="s">
        <v>102</v>
      </c>
      <c r="K160">
        <v>4130.34</v>
      </c>
      <c r="L160">
        <v>4261.01</v>
      </c>
      <c r="M160">
        <v>4808.93</v>
      </c>
      <c r="N160">
        <v>4727.25</v>
      </c>
      <c r="O160">
        <v>4993.83</v>
      </c>
      <c r="P160">
        <v>5460.49</v>
      </c>
      <c r="Q160">
        <v>5826.3</v>
      </c>
      <c r="R160">
        <v>5691.65</v>
      </c>
      <c r="S160">
        <v>5755.26</v>
      </c>
      <c r="T160">
        <v>6140.66</v>
      </c>
      <c r="U160">
        <v>6320.14</v>
      </c>
      <c r="V160">
        <v>6063.99</v>
      </c>
      <c r="W160">
        <v>5671.15</v>
      </c>
      <c r="X160">
        <v>5391.24</v>
      </c>
      <c r="Y160">
        <v>4745.1000000000004</v>
      </c>
      <c r="Z160">
        <v>4357.66</v>
      </c>
      <c r="AA160">
        <v>4545.0600000000004</v>
      </c>
      <c r="AB160">
        <v>4863.33</v>
      </c>
      <c r="AC160">
        <v>5050.3</v>
      </c>
      <c r="AD160">
        <v>2937.07</v>
      </c>
      <c r="AE160">
        <v>2724.42</v>
      </c>
      <c r="AF160">
        <v>3940.55</v>
      </c>
      <c r="AG160">
        <v>3574.56</v>
      </c>
      <c r="AH160">
        <v>3898.62</v>
      </c>
      <c r="AI160">
        <v>4382.8100000000004</v>
      </c>
      <c r="AJ160">
        <v>4638.88</v>
      </c>
      <c r="AK160">
        <v>4839.1099999999997</v>
      </c>
      <c r="AL160">
        <v>5186.92</v>
      </c>
      <c r="AM160">
        <v>5578.76</v>
      </c>
      <c r="AN160">
        <v>6018.82</v>
      </c>
      <c r="AO160">
        <v>6492.49</v>
      </c>
      <c r="AP160">
        <v>6955.99</v>
      </c>
      <c r="AQ160">
        <v>7458.26</v>
      </c>
      <c r="AR160">
        <v>8013.68</v>
      </c>
      <c r="AS160">
        <v>8622.1</v>
      </c>
      <c r="AT160">
        <v>9267.1</v>
      </c>
      <c r="AU160">
        <v>9944.9699999999993</v>
      </c>
      <c r="AV160">
        <v>10680.01</v>
      </c>
      <c r="AW160">
        <v>11477.19</v>
      </c>
      <c r="AX160">
        <v>12337.74</v>
      </c>
      <c r="AY160">
        <v>13235.55</v>
      </c>
      <c r="AZ160">
        <v>14183.38</v>
      </c>
      <c r="BA160">
        <v>15202.97</v>
      </c>
      <c r="BB160">
        <v>16299.21</v>
      </c>
      <c r="BC160">
        <v>17483.82</v>
      </c>
      <c r="BD160">
        <v>18706.939999999999</v>
      </c>
      <c r="BE160">
        <v>20007.919999999998</v>
      </c>
      <c r="BF160">
        <v>21400.19</v>
      </c>
      <c r="BG160">
        <v>22889.31</v>
      </c>
      <c r="BH160">
        <v>24484.560000000001</v>
      </c>
      <c r="BI160">
        <v>26133.43</v>
      </c>
      <c r="BJ160">
        <v>27882.58</v>
      </c>
      <c r="BK160">
        <v>29746.17</v>
      </c>
      <c r="BL160">
        <v>31732.91</v>
      </c>
      <c r="BM160">
        <v>33847.51</v>
      </c>
      <c r="BN160">
        <v>36030.9</v>
      </c>
      <c r="BO160">
        <v>38341.25</v>
      </c>
      <c r="BP160">
        <v>40793.980000000003</v>
      </c>
      <c r="BQ160">
        <v>43399.4</v>
      </c>
      <c r="BR160">
        <v>46166.28</v>
      </c>
      <c r="BS160">
        <v>49018.27</v>
      </c>
      <c r="BT160">
        <v>52030.7</v>
      </c>
      <c r="BU160">
        <v>55222.5</v>
      </c>
      <c r="BV160">
        <v>58598.97</v>
      </c>
      <c r="BW160">
        <v>62172.6</v>
      </c>
    </row>
    <row r="161" spans="1:75" x14ac:dyDescent="0.25">
      <c r="A161" t="s">
        <v>207</v>
      </c>
      <c r="B161" t="s">
        <v>208</v>
      </c>
      <c r="C161" t="s">
        <v>98</v>
      </c>
      <c r="D161" t="s">
        <v>99</v>
      </c>
      <c r="E161">
        <v>346.89</v>
      </c>
      <c r="F161">
        <v>409.91</v>
      </c>
      <c r="G161">
        <v>427.13</v>
      </c>
      <c r="H161">
        <v>412.61</v>
      </c>
      <c r="I161">
        <v>450.2</v>
      </c>
      <c r="J161">
        <v>468.96</v>
      </c>
      <c r="K161">
        <v>465.23</v>
      </c>
      <c r="L161">
        <v>478.73</v>
      </c>
      <c r="M161">
        <v>500.75</v>
      </c>
      <c r="N161">
        <v>531.29</v>
      </c>
      <c r="O161">
        <v>563.70000000000005</v>
      </c>
      <c r="P161">
        <v>592.45000000000005</v>
      </c>
      <c r="Q161">
        <v>598.97</v>
      </c>
      <c r="R161">
        <v>611.54</v>
      </c>
      <c r="S161">
        <v>631.11</v>
      </c>
      <c r="T161">
        <v>658.88</v>
      </c>
      <c r="U161">
        <v>735.31</v>
      </c>
      <c r="V161">
        <v>783.11</v>
      </c>
      <c r="W161">
        <v>563.05999999999995</v>
      </c>
      <c r="X161">
        <v>606.97</v>
      </c>
      <c r="Y161">
        <v>652.5</v>
      </c>
      <c r="Z161">
        <v>653.79999999999995</v>
      </c>
      <c r="AA161">
        <v>607.38</v>
      </c>
      <c r="AB161">
        <v>563.98</v>
      </c>
      <c r="AC161">
        <v>560.42999999999995</v>
      </c>
      <c r="AD161">
        <v>572.85</v>
      </c>
      <c r="AE161">
        <v>592.69000000000005</v>
      </c>
      <c r="AF161">
        <v>596.25</v>
      </c>
      <c r="AG161">
        <v>612.35</v>
      </c>
      <c r="AH161">
        <v>630.70000000000005</v>
      </c>
      <c r="AI161">
        <v>652.6</v>
      </c>
      <c r="AJ161">
        <v>683.89</v>
      </c>
      <c r="AK161">
        <v>716.24</v>
      </c>
      <c r="AL161">
        <v>739.1</v>
      </c>
      <c r="AM161">
        <v>764.06</v>
      </c>
      <c r="AN161">
        <v>791.61</v>
      </c>
      <c r="AO161">
        <v>819.34</v>
      </c>
      <c r="AP161">
        <v>847.65</v>
      </c>
      <c r="AQ161">
        <v>877.3</v>
      </c>
      <c r="AR161">
        <v>909.22</v>
      </c>
      <c r="AS161">
        <v>942.91</v>
      </c>
      <c r="AT161">
        <v>978.17</v>
      </c>
      <c r="AU161">
        <v>1014.41</v>
      </c>
      <c r="AV161">
        <v>1052.46</v>
      </c>
      <c r="AW161">
        <v>1092.3900000000001</v>
      </c>
      <c r="AX161">
        <v>1133.96</v>
      </c>
      <c r="AY161">
        <v>1177.17</v>
      </c>
      <c r="AZ161">
        <v>1221.81</v>
      </c>
      <c r="BA161">
        <v>1268.42</v>
      </c>
      <c r="BB161">
        <v>1317.03</v>
      </c>
      <c r="BC161">
        <v>1368.1</v>
      </c>
      <c r="BD161">
        <v>1420.41</v>
      </c>
      <c r="BE161">
        <v>1475.04</v>
      </c>
      <c r="BF161">
        <v>1531.91</v>
      </c>
      <c r="BG161">
        <v>1590.9</v>
      </c>
      <c r="BH161">
        <v>1652.13</v>
      </c>
      <c r="BI161">
        <v>1715.12</v>
      </c>
      <c r="BJ161">
        <v>1780.45</v>
      </c>
      <c r="BK161">
        <v>1848.27</v>
      </c>
      <c r="BL161">
        <v>1918.86</v>
      </c>
      <c r="BM161">
        <v>1992.21</v>
      </c>
      <c r="BN161">
        <v>2068.21</v>
      </c>
      <c r="BO161">
        <v>2147.27</v>
      </c>
      <c r="BP161">
        <v>2229.4</v>
      </c>
      <c r="BQ161">
        <v>2314.64</v>
      </c>
      <c r="BR161">
        <v>2402.94</v>
      </c>
      <c r="BS161">
        <v>2494.36</v>
      </c>
      <c r="BT161">
        <v>2589.23</v>
      </c>
      <c r="BU161">
        <v>2687.73</v>
      </c>
      <c r="BV161">
        <v>2789.77</v>
      </c>
      <c r="BW161">
        <v>2895.57</v>
      </c>
    </row>
    <row r="162" spans="1:75" x14ac:dyDescent="0.25">
      <c r="A162" t="s">
        <v>207</v>
      </c>
      <c r="B162" t="s">
        <v>208</v>
      </c>
      <c r="C162" t="s">
        <v>100</v>
      </c>
      <c r="D162" t="s">
        <v>101</v>
      </c>
      <c r="E162">
        <v>1008.89</v>
      </c>
      <c r="F162">
        <v>1162.2</v>
      </c>
      <c r="G162">
        <v>1185.9000000000001</v>
      </c>
      <c r="H162">
        <v>1125.1600000000001</v>
      </c>
      <c r="I162">
        <v>1206.74</v>
      </c>
      <c r="J162">
        <v>1234.78</v>
      </c>
      <c r="K162">
        <v>1202.18</v>
      </c>
      <c r="L162">
        <v>1213.3900000000001</v>
      </c>
      <c r="M162">
        <v>1244.3699999999999</v>
      </c>
      <c r="N162">
        <v>1294.1500000000001</v>
      </c>
      <c r="O162">
        <v>1345.85</v>
      </c>
      <c r="P162">
        <v>1386.21</v>
      </c>
      <c r="Q162">
        <v>1373.12</v>
      </c>
      <c r="R162">
        <v>1373.52</v>
      </c>
      <c r="S162">
        <v>1388.89</v>
      </c>
      <c r="T162">
        <v>1421.16</v>
      </c>
      <c r="U162">
        <v>1554.9</v>
      </c>
      <c r="V162">
        <v>1623.84</v>
      </c>
      <c r="W162">
        <v>1145.08</v>
      </c>
      <c r="X162">
        <v>1210.74</v>
      </c>
      <c r="Y162">
        <v>1276.6300000000001</v>
      </c>
      <c r="Z162">
        <v>1254.71</v>
      </c>
      <c r="AA162">
        <v>1143.32</v>
      </c>
      <c r="AB162">
        <v>1041.21</v>
      </c>
      <c r="AC162">
        <v>1014.58</v>
      </c>
      <c r="AD162">
        <v>1016.69</v>
      </c>
      <c r="AE162">
        <v>1030.95</v>
      </c>
      <c r="AF162">
        <v>1016.24</v>
      </c>
      <c r="AG162">
        <v>1022.46</v>
      </c>
      <c r="AH162">
        <v>1031.55</v>
      </c>
      <c r="AI162">
        <v>1045.47</v>
      </c>
      <c r="AJ162">
        <v>1073.04</v>
      </c>
      <c r="AK162">
        <v>1100.6199999999999</v>
      </c>
      <c r="AL162">
        <v>1112.33</v>
      </c>
      <c r="AM162">
        <v>1126.18</v>
      </c>
      <c r="AN162">
        <v>1142.78</v>
      </c>
      <c r="AO162">
        <v>1158.53</v>
      </c>
      <c r="AP162">
        <v>1174.05</v>
      </c>
      <c r="AQ162">
        <v>1190.3900000000001</v>
      </c>
      <c r="AR162">
        <v>1208.74</v>
      </c>
      <c r="AS162">
        <v>1228.3699999999999</v>
      </c>
      <c r="AT162">
        <v>1248.9100000000001</v>
      </c>
      <c r="AU162">
        <v>1269.5899999999999</v>
      </c>
      <c r="AV162">
        <v>1291.4000000000001</v>
      </c>
      <c r="AW162">
        <v>1314.31</v>
      </c>
      <c r="AX162">
        <v>1337.98</v>
      </c>
      <c r="AY162">
        <v>1362.36</v>
      </c>
      <c r="AZ162">
        <v>1387.16</v>
      </c>
      <c r="BA162">
        <v>1412.92</v>
      </c>
      <c r="BB162">
        <v>1439.63</v>
      </c>
      <c r="BC162">
        <v>1467.71</v>
      </c>
      <c r="BD162">
        <v>1495.78</v>
      </c>
      <c r="BE162">
        <v>1524.96</v>
      </c>
      <c r="BF162">
        <v>1555.07</v>
      </c>
      <c r="BG162">
        <v>1585.95</v>
      </c>
      <c r="BH162">
        <v>1617.67</v>
      </c>
      <c r="BI162">
        <v>1649.7</v>
      </c>
      <c r="BJ162">
        <v>1682.57</v>
      </c>
      <c r="BK162">
        <v>1716.35</v>
      </c>
      <c r="BL162">
        <v>1751.25</v>
      </c>
      <c r="BM162">
        <v>1787.18</v>
      </c>
      <c r="BN162">
        <v>1823.99</v>
      </c>
      <c r="BO162">
        <v>1861.99</v>
      </c>
      <c r="BP162">
        <v>1901.12</v>
      </c>
      <c r="BQ162">
        <v>1941.35</v>
      </c>
      <c r="BR162">
        <v>1982.63</v>
      </c>
      <c r="BS162">
        <v>2024.91</v>
      </c>
      <c r="BT162">
        <v>2068.4299999999998</v>
      </c>
      <c r="BU162">
        <v>2113.2800000000002</v>
      </c>
      <c r="BV162">
        <v>2159.3200000000002</v>
      </c>
      <c r="BW162">
        <v>2206.6799999999998</v>
      </c>
    </row>
    <row r="163" spans="1:75" x14ac:dyDescent="0.25">
      <c r="A163" t="s">
        <v>207</v>
      </c>
      <c r="B163" t="s">
        <v>208</v>
      </c>
      <c r="C163" t="s">
        <v>98</v>
      </c>
      <c r="D163" t="s">
        <v>102</v>
      </c>
      <c r="E163">
        <v>258.24</v>
      </c>
      <c r="F163">
        <v>330.17</v>
      </c>
      <c r="G163">
        <v>332.91</v>
      </c>
      <c r="H163">
        <v>316.48</v>
      </c>
      <c r="I163">
        <v>258.22000000000003</v>
      </c>
      <c r="J163">
        <v>260.3</v>
      </c>
      <c r="K163">
        <v>230.48</v>
      </c>
      <c r="L163">
        <v>298.91000000000003</v>
      </c>
      <c r="M163">
        <v>273.26</v>
      </c>
      <c r="N163">
        <v>341.31</v>
      </c>
      <c r="O163">
        <v>376.39</v>
      </c>
      <c r="P163">
        <v>383.7</v>
      </c>
      <c r="Q163">
        <v>330.72</v>
      </c>
      <c r="R163">
        <v>338.73</v>
      </c>
      <c r="S163">
        <v>330.21</v>
      </c>
      <c r="T163">
        <v>347.82</v>
      </c>
      <c r="U163">
        <v>363.92</v>
      </c>
      <c r="V163">
        <v>354.57</v>
      </c>
      <c r="W163">
        <v>268.81</v>
      </c>
      <c r="X163">
        <v>288.01</v>
      </c>
      <c r="Y163">
        <v>270.62</v>
      </c>
      <c r="Z163">
        <v>244.45</v>
      </c>
      <c r="AA163">
        <v>246.08</v>
      </c>
      <c r="AB163">
        <v>525.59</v>
      </c>
      <c r="AC163">
        <v>546.59</v>
      </c>
      <c r="AD163">
        <v>572.85</v>
      </c>
      <c r="AE163">
        <v>567.72</v>
      </c>
      <c r="AF163">
        <v>642.12</v>
      </c>
      <c r="AG163">
        <v>766.35</v>
      </c>
      <c r="AH163">
        <v>747.4</v>
      </c>
      <c r="AI163">
        <v>739.51</v>
      </c>
      <c r="AJ163">
        <v>834.76</v>
      </c>
      <c r="AK163">
        <v>879.32</v>
      </c>
      <c r="AL163">
        <v>902.03</v>
      </c>
      <c r="AM163">
        <v>927.46</v>
      </c>
      <c r="AN163">
        <v>956.13</v>
      </c>
      <c r="AO163">
        <v>985.22</v>
      </c>
      <c r="AP163">
        <v>1008.64</v>
      </c>
      <c r="AQ163">
        <v>1033.19</v>
      </c>
      <c r="AR163">
        <v>1060.1099999999999</v>
      </c>
      <c r="AS163">
        <v>1088.6199999999999</v>
      </c>
      <c r="AT163">
        <v>1119.21</v>
      </c>
      <c r="AU163">
        <v>1147.75</v>
      </c>
      <c r="AV163">
        <v>1177.68</v>
      </c>
      <c r="AW163">
        <v>1209.03</v>
      </c>
      <c r="AX163">
        <v>1241.47</v>
      </c>
      <c r="AY163">
        <v>1275.8</v>
      </c>
      <c r="AZ163">
        <v>1309.49</v>
      </c>
      <c r="BA163">
        <v>1344.47</v>
      </c>
      <c r="BB163">
        <v>1380.78</v>
      </c>
      <c r="BC163">
        <v>1418.92</v>
      </c>
      <c r="BD163">
        <v>1458.19</v>
      </c>
      <c r="BE163">
        <v>1498.22</v>
      </c>
      <c r="BF163">
        <v>1539.63</v>
      </c>
      <c r="BG163">
        <v>1582.23</v>
      </c>
      <c r="BH163">
        <v>1626.18</v>
      </c>
      <c r="BI163">
        <v>1671.7</v>
      </c>
      <c r="BJ163">
        <v>1718.1</v>
      </c>
      <c r="BK163">
        <v>1765.92</v>
      </c>
      <c r="BL163">
        <v>1815.41</v>
      </c>
      <c r="BM163">
        <v>1866.48</v>
      </c>
      <c r="BN163">
        <v>1919.84</v>
      </c>
      <c r="BO163">
        <v>1974.74</v>
      </c>
      <c r="BP163">
        <v>2031.38</v>
      </c>
      <c r="BQ163">
        <v>2089.7800000000002</v>
      </c>
      <c r="BR163">
        <v>2149.86</v>
      </c>
      <c r="BS163">
        <v>2212.5300000000002</v>
      </c>
      <c r="BT163">
        <v>2277.0500000000002</v>
      </c>
      <c r="BU163">
        <v>2343.65</v>
      </c>
      <c r="BV163">
        <v>2412.17</v>
      </c>
      <c r="BW163">
        <v>2482.7600000000002</v>
      </c>
    </row>
    <row r="164" spans="1:75" x14ac:dyDescent="0.25">
      <c r="A164" t="s">
        <v>209</v>
      </c>
      <c r="B164" t="s">
        <v>210</v>
      </c>
      <c r="C164" t="s">
        <v>98</v>
      </c>
      <c r="D164" t="s">
        <v>99</v>
      </c>
      <c r="E164">
        <v>698.96</v>
      </c>
      <c r="F164">
        <v>709.42</v>
      </c>
      <c r="G164">
        <v>615.84</v>
      </c>
      <c r="H164">
        <v>574.01</v>
      </c>
      <c r="I164">
        <v>545.15</v>
      </c>
      <c r="J164">
        <v>558.23</v>
      </c>
      <c r="K164">
        <v>553.20000000000005</v>
      </c>
      <c r="L164">
        <v>558.17999999999995</v>
      </c>
      <c r="M164">
        <v>537.55999999999995</v>
      </c>
      <c r="N164">
        <v>510.98</v>
      </c>
      <c r="O164">
        <v>495.46</v>
      </c>
      <c r="P164">
        <v>525.11</v>
      </c>
      <c r="Q164">
        <v>566.23</v>
      </c>
      <c r="R164">
        <v>612.74</v>
      </c>
      <c r="S164">
        <v>664.97</v>
      </c>
      <c r="T164">
        <v>698.13</v>
      </c>
      <c r="U164">
        <v>753.16</v>
      </c>
      <c r="V164">
        <v>800.06</v>
      </c>
      <c r="W164">
        <v>786.39</v>
      </c>
      <c r="X164">
        <v>809.75</v>
      </c>
      <c r="Y164">
        <v>798.6</v>
      </c>
      <c r="Z164">
        <v>816.57</v>
      </c>
      <c r="AA164">
        <v>825.15</v>
      </c>
      <c r="AB164">
        <v>816.85</v>
      </c>
      <c r="AC164">
        <v>843.76</v>
      </c>
      <c r="AD164">
        <v>824.88</v>
      </c>
      <c r="AE164">
        <v>805.43</v>
      </c>
      <c r="AF164">
        <v>788.29</v>
      </c>
      <c r="AG164">
        <v>812.32</v>
      </c>
      <c r="AH164">
        <v>839.28</v>
      </c>
      <c r="AI164">
        <v>875.96</v>
      </c>
      <c r="AJ164">
        <v>922.01</v>
      </c>
      <c r="AK164">
        <v>977.09</v>
      </c>
      <c r="AL164">
        <v>1011.32</v>
      </c>
      <c r="AM164">
        <v>1047.57</v>
      </c>
      <c r="AN164">
        <v>1087.1400000000001</v>
      </c>
      <c r="AO164">
        <v>1127.3699999999999</v>
      </c>
      <c r="AP164">
        <v>1171.6099999999999</v>
      </c>
      <c r="AQ164">
        <v>1218.74</v>
      </c>
      <c r="AR164">
        <v>1267.04</v>
      </c>
      <c r="AS164">
        <v>1315.06</v>
      </c>
      <c r="AT164">
        <v>1366.29</v>
      </c>
      <c r="AU164">
        <v>1416.94</v>
      </c>
      <c r="AV164">
        <v>1467.27</v>
      </c>
      <c r="AW164">
        <v>1518.13</v>
      </c>
      <c r="AX164">
        <v>1569.81</v>
      </c>
      <c r="AY164">
        <v>1623.28</v>
      </c>
      <c r="AZ164">
        <v>1677.09</v>
      </c>
      <c r="BA164">
        <v>1731.57</v>
      </c>
      <c r="BB164">
        <v>1786.73</v>
      </c>
      <c r="BC164">
        <v>1842.89</v>
      </c>
      <c r="BD164">
        <v>1901.21</v>
      </c>
      <c r="BE164">
        <v>1960.56</v>
      </c>
      <c r="BF164">
        <v>2020.92</v>
      </c>
      <c r="BG164">
        <v>2082.4</v>
      </c>
      <c r="BH164">
        <v>2145.23</v>
      </c>
      <c r="BI164">
        <v>2212.14</v>
      </c>
      <c r="BJ164">
        <v>2280.48</v>
      </c>
      <c r="BK164">
        <v>2350.41</v>
      </c>
      <c r="BL164">
        <v>2422.14</v>
      </c>
      <c r="BM164">
        <v>2495.7199999999998</v>
      </c>
      <c r="BN164">
        <v>2575.27</v>
      </c>
      <c r="BO164">
        <v>2657.15</v>
      </c>
      <c r="BP164">
        <v>2741.17</v>
      </c>
      <c r="BQ164">
        <v>2827.17</v>
      </c>
      <c r="BR164">
        <v>2915.12</v>
      </c>
      <c r="BS164">
        <v>3006.88</v>
      </c>
      <c r="BT164">
        <v>3101.04</v>
      </c>
      <c r="BU164">
        <v>3197.94</v>
      </c>
      <c r="BV164">
        <v>3298.1</v>
      </c>
      <c r="BW164">
        <v>3402.1</v>
      </c>
    </row>
    <row r="165" spans="1:75" x14ac:dyDescent="0.25">
      <c r="A165" t="s">
        <v>209</v>
      </c>
      <c r="B165" t="s">
        <v>210</v>
      </c>
      <c r="C165" t="s">
        <v>100</v>
      </c>
      <c r="D165" t="s">
        <v>101</v>
      </c>
      <c r="E165">
        <v>2064.48</v>
      </c>
      <c r="F165">
        <v>2098.79</v>
      </c>
      <c r="G165">
        <v>1831.57</v>
      </c>
      <c r="H165">
        <v>1720.73</v>
      </c>
      <c r="I165">
        <v>1649.14</v>
      </c>
      <c r="J165">
        <v>1704.14</v>
      </c>
      <c r="K165">
        <v>1703.8</v>
      </c>
      <c r="L165">
        <v>1734.08</v>
      </c>
      <c r="M165">
        <v>1683.21</v>
      </c>
      <c r="N165">
        <v>1610.22</v>
      </c>
      <c r="O165">
        <v>1568.23</v>
      </c>
      <c r="P165">
        <v>1665.49</v>
      </c>
      <c r="Q165">
        <v>1795.51</v>
      </c>
      <c r="R165">
        <v>1939.52</v>
      </c>
      <c r="S165">
        <v>2100.0700000000002</v>
      </c>
      <c r="T165">
        <v>2200.46</v>
      </c>
      <c r="U165">
        <v>2370.64</v>
      </c>
      <c r="V165">
        <v>2515.66</v>
      </c>
      <c r="W165">
        <v>2470.2600000000002</v>
      </c>
      <c r="X165">
        <v>2540.02</v>
      </c>
      <c r="Y165">
        <v>2499.56</v>
      </c>
      <c r="Z165">
        <v>2548.0700000000002</v>
      </c>
      <c r="AA165">
        <v>2565.48</v>
      </c>
      <c r="AB165">
        <v>2529.6999999999998</v>
      </c>
      <c r="AC165">
        <v>2603.13</v>
      </c>
      <c r="AD165">
        <v>2536.38</v>
      </c>
      <c r="AE165">
        <v>2469.6799999999998</v>
      </c>
      <c r="AF165">
        <v>2411.4699999999998</v>
      </c>
      <c r="AG165">
        <v>2480</v>
      </c>
      <c r="AH165">
        <v>2557.4299999999998</v>
      </c>
      <c r="AI165">
        <v>2663.98</v>
      </c>
      <c r="AJ165">
        <v>2798.28</v>
      </c>
      <c r="AK165">
        <v>2959.26</v>
      </c>
      <c r="AL165">
        <v>3056.31</v>
      </c>
      <c r="AM165">
        <v>3158.72</v>
      </c>
      <c r="AN165">
        <v>3270.33</v>
      </c>
      <c r="AO165">
        <v>3383.01</v>
      </c>
      <c r="AP165">
        <v>3506.72</v>
      </c>
      <c r="AQ165">
        <v>3637.93</v>
      </c>
      <c r="AR165">
        <v>3771.4</v>
      </c>
      <c r="AS165">
        <v>3902.72</v>
      </c>
      <c r="AT165">
        <v>4042.25</v>
      </c>
      <c r="AU165">
        <v>4178.8500000000004</v>
      </c>
      <c r="AV165">
        <v>4313.46</v>
      </c>
      <c r="AW165">
        <v>4448.97</v>
      </c>
      <c r="AX165">
        <v>4586.53</v>
      </c>
      <c r="AY165">
        <v>4729.1099999999997</v>
      </c>
      <c r="AZ165">
        <v>4872.74</v>
      </c>
      <c r="BA165">
        <v>5018.7299999999996</v>
      </c>
      <c r="BB165">
        <v>5167.59</v>
      </c>
      <c r="BC165">
        <v>5320.75</v>
      </c>
      <c r="BD165">
        <v>5481.82</v>
      </c>
      <c r="BE165">
        <v>5647.78</v>
      </c>
      <c r="BF165">
        <v>5818.84</v>
      </c>
      <c r="BG165">
        <v>5995.49</v>
      </c>
      <c r="BH165">
        <v>6178.66</v>
      </c>
      <c r="BI165">
        <v>6376.42</v>
      </c>
      <c r="BJ165">
        <v>6581.38</v>
      </c>
      <c r="BK165">
        <v>6793.95</v>
      </c>
      <c r="BL165">
        <v>7014.65</v>
      </c>
      <c r="BM165">
        <v>7243.53</v>
      </c>
      <c r="BN165">
        <v>7492.21</v>
      </c>
      <c r="BO165">
        <v>7750.16</v>
      </c>
      <c r="BP165">
        <v>8017.39</v>
      </c>
      <c r="BQ165">
        <v>8294.41</v>
      </c>
      <c r="BR165">
        <v>8581.65</v>
      </c>
      <c r="BS165">
        <v>8885.64</v>
      </c>
      <c r="BT165">
        <v>9201.4699999999993</v>
      </c>
      <c r="BU165">
        <v>9526.5300000000007</v>
      </c>
      <c r="BV165">
        <v>9856.68</v>
      </c>
      <c r="BW165">
        <v>10189.120000000001</v>
      </c>
    </row>
    <row r="166" spans="1:75" x14ac:dyDescent="0.25">
      <c r="A166" t="s">
        <v>209</v>
      </c>
      <c r="B166" t="s">
        <v>210</v>
      </c>
      <c r="C166" t="s">
        <v>98</v>
      </c>
      <c r="D166" t="s">
        <v>102</v>
      </c>
      <c r="E166">
        <v>1267</v>
      </c>
      <c r="F166">
        <v>1095.3599999999999</v>
      </c>
      <c r="G166">
        <v>872.51</v>
      </c>
      <c r="H166">
        <v>852.08</v>
      </c>
      <c r="I166">
        <v>734.47</v>
      </c>
      <c r="J166">
        <v>738.52</v>
      </c>
      <c r="K166">
        <v>803.87</v>
      </c>
      <c r="L166">
        <v>548.76</v>
      </c>
      <c r="M166">
        <v>618.84</v>
      </c>
      <c r="N166">
        <v>547.36</v>
      </c>
      <c r="O166">
        <v>550.69000000000005</v>
      </c>
      <c r="P166">
        <v>452.18</v>
      </c>
      <c r="Q166">
        <v>484.38</v>
      </c>
      <c r="R166">
        <v>569.22</v>
      </c>
      <c r="S166">
        <v>682.23</v>
      </c>
      <c r="T166">
        <v>766.26</v>
      </c>
      <c r="U166">
        <v>854.4</v>
      </c>
      <c r="V166">
        <v>890.21</v>
      </c>
      <c r="W166">
        <v>840.84</v>
      </c>
      <c r="X166">
        <v>802.38</v>
      </c>
      <c r="Y166">
        <v>805.64</v>
      </c>
      <c r="Z166">
        <v>769.67</v>
      </c>
      <c r="AA166">
        <v>785.84</v>
      </c>
      <c r="AB166">
        <v>790.37</v>
      </c>
      <c r="AC166">
        <v>814.34</v>
      </c>
      <c r="AD166">
        <v>824.88</v>
      </c>
      <c r="AE166">
        <v>1312.25</v>
      </c>
      <c r="AF166">
        <v>1391.66</v>
      </c>
      <c r="AG166">
        <v>1519.96</v>
      </c>
      <c r="AH166">
        <v>1584.52</v>
      </c>
      <c r="AI166">
        <v>1747.22</v>
      </c>
      <c r="AJ166">
        <v>1848.56</v>
      </c>
      <c r="AK166">
        <v>1953.58</v>
      </c>
      <c r="AL166">
        <v>1993.27</v>
      </c>
      <c r="AM166">
        <v>2036.38</v>
      </c>
      <c r="AN166">
        <v>2085.5500000000002</v>
      </c>
      <c r="AO166">
        <v>2134.54</v>
      </c>
      <c r="AP166">
        <v>2190.1999999999998</v>
      </c>
      <c r="AQ166">
        <v>2249.92</v>
      </c>
      <c r="AR166">
        <v>2311.0300000000002</v>
      </c>
      <c r="AS166">
        <v>2370.58</v>
      </c>
      <c r="AT166">
        <v>2435.27</v>
      </c>
      <c r="AU166">
        <v>2498.17</v>
      </c>
      <c r="AV166">
        <v>2559.4899999999998</v>
      </c>
      <c r="AW166">
        <v>2620.86</v>
      </c>
      <c r="AX166">
        <v>2682.68</v>
      </c>
      <c r="AY166">
        <v>2746.84</v>
      </c>
      <c r="AZ166">
        <v>2810.99</v>
      </c>
      <c r="BA166">
        <v>2875.46</v>
      </c>
      <c r="BB166">
        <v>2940.3</v>
      </c>
      <c r="BC166">
        <v>3006.33</v>
      </c>
      <c r="BD166">
        <v>3074.94</v>
      </c>
      <c r="BE166">
        <v>3145.01</v>
      </c>
      <c r="BF166">
        <v>3216.09</v>
      </c>
      <c r="BG166">
        <v>3288.38</v>
      </c>
      <c r="BH166">
        <v>3362.38</v>
      </c>
      <c r="BI166">
        <v>3442.51</v>
      </c>
      <c r="BJ166">
        <v>3524.74</v>
      </c>
      <c r="BK166">
        <v>3608.99</v>
      </c>
      <c r="BL166">
        <v>3695.66</v>
      </c>
      <c r="BM166">
        <v>3784.82</v>
      </c>
      <c r="BN166">
        <v>3883.48</v>
      </c>
      <c r="BO166">
        <v>3985.77</v>
      </c>
      <c r="BP166">
        <v>4091.06</v>
      </c>
      <c r="BQ166">
        <v>4199.22</v>
      </c>
      <c r="BR166">
        <v>4310.25</v>
      </c>
      <c r="BS166">
        <v>4427.66</v>
      </c>
      <c r="BT166">
        <v>4549.1499999999996</v>
      </c>
      <c r="BU166">
        <v>4674.92</v>
      </c>
      <c r="BV166">
        <v>4805.72</v>
      </c>
      <c r="BW166">
        <v>4942.57</v>
      </c>
    </row>
    <row r="167" spans="1:75" x14ac:dyDescent="0.25">
      <c r="A167" t="s">
        <v>211</v>
      </c>
      <c r="B167" t="s">
        <v>212</v>
      </c>
      <c r="C167" t="s">
        <v>98</v>
      </c>
      <c r="D167" t="s">
        <v>99</v>
      </c>
      <c r="E167">
        <v>5078.8500000000004</v>
      </c>
      <c r="F167">
        <v>4939.9399999999996</v>
      </c>
      <c r="G167">
        <v>4770.71</v>
      </c>
      <c r="H167">
        <v>4806.9399999999996</v>
      </c>
      <c r="I167">
        <v>4821.2</v>
      </c>
      <c r="J167">
        <v>4830.71</v>
      </c>
      <c r="K167">
        <v>4825</v>
      </c>
      <c r="L167">
        <v>4788.87</v>
      </c>
      <c r="M167">
        <v>4825.95</v>
      </c>
      <c r="N167">
        <v>4877.29</v>
      </c>
      <c r="O167">
        <v>4872.54</v>
      </c>
      <c r="P167">
        <v>5079.17</v>
      </c>
      <c r="Q167">
        <v>4409.47</v>
      </c>
      <c r="R167">
        <v>4302.09</v>
      </c>
      <c r="S167">
        <v>3945.57</v>
      </c>
      <c r="T167">
        <v>3789.68</v>
      </c>
      <c r="U167">
        <v>3945.82</v>
      </c>
      <c r="V167">
        <v>4052.35</v>
      </c>
      <c r="W167">
        <v>4141.51</v>
      </c>
      <c r="X167">
        <v>4253.33</v>
      </c>
      <c r="Y167">
        <v>4269.9399999999996</v>
      </c>
      <c r="Z167">
        <v>4225.41</v>
      </c>
      <c r="AA167">
        <v>4214.37</v>
      </c>
      <c r="AB167">
        <v>4229.6400000000003</v>
      </c>
      <c r="AC167">
        <v>4080.8</v>
      </c>
      <c r="AD167">
        <v>4154.24</v>
      </c>
      <c r="AE167">
        <v>4249.79</v>
      </c>
      <c r="AF167">
        <v>4396.01</v>
      </c>
      <c r="AG167">
        <v>4451.8999999999996</v>
      </c>
      <c r="AH167">
        <v>4580.0200000000004</v>
      </c>
      <c r="AI167">
        <v>4331.97</v>
      </c>
      <c r="AJ167">
        <v>4597.82</v>
      </c>
      <c r="AK167">
        <v>4943.95</v>
      </c>
      <c r="AL167">
        <v>5075.3500000000004</v>
      </c>
      <c r="AM167">
        <v>5212.4399999999996</v>
      </c>
      <c r="AN167">
        <v>5358.81</v>
      </c>
      <c r="AO167">
        <v>5516.12</v>
      </c>
      <c r="AP167">
        <v>5673.12</v>
      </c>
      <c r="AQ167">
        <v>5833.82</v>
      </c>
      <c r="AR167">
        <v>6004.4</v>
      </c>
      <c r="AS167">
        <v>6182.78</v>
      </c>
      <c r="AT167">
        <v>6381.09</v>
      </c>
      <c r="AU167">
        <v>6582.43</v>
      </c>
      <c r="AV167">
        <v>6791.14</v>
      </c>
      <c r="AW167">
        <v>7007.4</v>
      </c>
      <c r="AX167">
        <v>7229.86</v>
      </c>
      <c r="AY167">
        <v>7468.36</v>
      </c>
      <c r="AZ167">
        <v>7711.88</v>
      </c>
      <c r="BA167">
        <v>7962.85</v>
      </c>
      <c r="BB167">
        <v>8221.83</v>
      </c>
      <c r="BC167">
        <v>8491.5300000000007</v>
      </c>
      <c r="BD167">
        <v>8780.65</v>
      </c>
      <c r="BE167">
        <v>9079.7900000000009</v>
      </c>
      <c r="BF167">
        <v>9388.3700000000008</v>
      </c>
      <c r="BG167">
        <v>9706.43</v>
      </c>
      <c r="BH167">
        <v>10035.120000000001</v>
      </c>
      <c r="BI167">
        <v>10383.459999999999</v>
      </c>
      <c r="BJ167">
        <v>10742.66</v>
      </c>
      <c r="BK167">
        <v>11112.21</v>
      </c>
      <c r="BL167">
        <v>11492.44</v>
      </c>
      <c r="BM167">
        <v>11882.68</v>
      </c>
      <c r="BN167">
        <v>12295.76</v>
      </c>
      <c r="BO167">
        <v>12720.42</v>
      </c>
      <c r="BP167">
        <v>13156.08</v>
      </c>
      <c r="BQ167">
        <v>13603.01</v>
      </c>
      <c r="BR167">
        <v>14061.17</v>
      </c>
      <c r="BS167">
        <v>14540.04</v>
      </c>
      <c r="BT167">
        <v>15031</v>
      </c>
      <c r="BU167">
        <v>15535.36</v>
      </c>
      <c r="BV167">
        <v>16054</v>
      </c>
      <c r="BW167">
        <v>16589.150000000001</v>
      </c>
    </row>
    <row r="168" spans="1:75" x14ac:dyDescent="0.25">
      <c r="A168" t="s">
        <v>211</v>
      </c>
      <c r="B168" t="s">
        <v>212</v>
      </c>
      <c r="C168" t="s">
        <v>100</v>
      </c>
      <c r="D168" t="s">
        <v>101</v>
      </c>
      <c r="E168">
        <v>2055.83</v>
      </c>
      <c r="F168">
        <v>1954.49</v>
      </c>
      <c r="G168">
        <v>1843.55</v>
      </c>
      <c r="H168">
        <v>1813.65</v>
      </c>
      <c r="I168">
        <v>1776.38</v>
      </c>
      <c r="J168">
        <v>1739.1</v>
      </c>
      <c r="K168">
        <v>1698.34</v>
      </c>
      <c r="L168">
        <v>1649</v>
      </c>
      <c r="M168">
        <v>1626.45</v>
      </c>
      <c r="N168">
        <v>1609.36</v>
      </c>
      <c r="O168">
        <v>1574.51</v>
      </c>
      <c r="P168">
        <v>1607.73</v>
      </c>
      <c r="Q168">
        <v>1367.67</v>
      </c>
      <c r="R168">
        <v>1307.8800000000001</v>
      </c>
      <c r="S168">
        <v>1175.97</v>
      </c>
      <c r="T168">
        <v>1107.5899999999999</v>
      </c>
      <c r="U168">
        <v>1131.06</v>
      </c>
      <c r="V168">
        <v>1139.56</v>
      </c>
      <c r="W168">
        <v>1142.99</v>
      </c>
      <c r="X168">
        <v>1152.69</v>
      </c>
      <c r="Y168">
        <v>1137.1199999999999</v>
      </c>
      <c r="Z168">
        <v>1106.5</v>
      </c>
      <c r="AA168">
        <v>1085.9100000000001</v>
      </c>
      <c r="AB168">
        <v>1073.01</v>
      </c>
      <c r="AC168">
        <v>1019.83</v>
      </c>
      <c r="AD168">
        <v>1023.23</v>
      </c>
      <c r="AE168">
        <v>1032.2</v>
      </c>
      <c r="AF168">
        <v>1053.3499999999999</v>
      </c>
      <c r="AG168">
        <v>1052.73</v>
      </c>
      <c r="AH168">
        <v>1068.98</v>
      </c>
      <c r="AI168">
        <v>998.03</v>
      </c>
      <c r="AJ168">
        <v>1045.6199999999999</v>
      </c>
      <c r="AK168">
        <v>1109.8800000000001</v>
      </c>
      <c r="AL168">
        <v>1124.82</v>
      </c>
      <c r="AM168">
        <v>1140.5999999999999</v>
      </c>
      <c r="AN168">
        <v>1158.02</v>
      </c>
      <c r="AO168">
        <v>1177.4000000000001</v>
      </c>
      <c r="AP168">
        <v>1196.28</v>
      </c>
      <c r="AQ168">
        <v>1215.53</v>
      </c>
      <c r="AR168">
        <v>1236.42</v>
      </c>
      <c r="AS168">
        <v>1258.47</v>
      </c>
      <c r="AT168">
        <v>1284.0999999999999</v>
      </c>
      <c r="AU168">
        <v>1309.8699999999999</v>
      </c>
      <c r="AV168">
        <v>1336.67</v>
      </c>
      <c r="AW168">
        <v>1364.56</v>
      </c>
      <c r="AX168">
        <v>1393.33</v>
      </c>
      <c r="AY168">
        <v>1424.84</v>
      </c>
      <c r="AZ168">
        <v>1456.98</v>
      </c>
      <c r="BA168">
        <v>1490.18</v>
      </c>
      <c r="BB168">
        <v>1524.54</v>
      </c>
      <c r="BC168">
        <v>1560.51</v>
      </c>
      <c r="BD168">
        <v>1599.68</v>
      </c>
      <c r="BE168">
        <v>1640.31</v>
      </c>
      <c r="BF168">
        <v>1682.27</v>
      </c>
      <c r="BG168">
        <v>1725.59</v>
      </c>
      <c r="BH168">
        <v>1770.47</v>
      </c>
      <c r="BI168">
        <v>1818.48</v>
      </c>
      <c r="BJ168">
        <v>1868.07</v>
      </c>
      <c r="BK168">
        <v>1919.16</v>
      </c>
      <c r="BL168">
        <v>1971.81</v>
      </c>
      <c r="BM168">
        <v>2025.92</v>
      </c>
      <c r="BN168">
        <v>2083.65</v>
      </c>
      <c r="BO168">
        <v>2143.08</v>
      </c>
      <c r="BP168">
        <v>2204.1799999999998</v>
      </c>
      <c r="BQ168">
        <v>2267.1</v>
      </c>
      <c r="BR168">
        <v>2331.9299999999998</v>
      </c>
      <c r="BS168">
        <v>2400.3000000000002</v>
      </c>
      <c r="BT168">
        <v>2470.7399999999998</v>
      </c>
      <c r="BU168">
        <v>2543.2199999999998</v>
      </c>
      <c r="BV168">
        <v>2617.54</v>
      </c>
      <c r="BW168">
        <v>2693.79</v>
      </c>
    </row>
    <row r="169" spans="1:75" x14ac:dyDescent="0.25">
      <c r="A169" t="s">
        <v>211</v>
      </c>
      <c r="B169" t="s">
        <v>212</v>
      </c>
      <c r="C169" t="s">
        <v>98</v>
      </c>
      <c r="D169" t="s">
        <v>102</v>
      </c>
      <c r="P169">
        <v>5433.61</v>
      </c>
      <c r="Q169">
        <v>2963.29</v>
      </c>
      <c r="R169">
        <v>2559.14</v>
      </c>
      <c r="S169">
        <v>3073.28</v>
      </c>
      <c r="T169">
        <v>3329.76</v>
      </c>
      <c r="U169">
        <v>3605.48</v>
      </c>
      <c r="V169">
        <v>3860.68</v>
      </c>
      <c r="W169">
        <v>4412.3599999999997</v>
      </c>
      <c r="X169">
        <v>4731.3100000000004</v>
      </c>
      <c r="Y169">
        <v>4131.01</v>
      </c>
      <c r="Z169">
        <v>3866.9</v>
      </c>
      <c r="AA169">
        <v>3486.64</v>
      </c>
      <c r="AB169">
        <v>3002.4</v>
      </c>
      <c r="AC169">
        <v>3782.19</v>
      </c>
      <c r="AD169">
        <v>4154.24</v>
      </c>
      <c r="AE169">
        <v>4729.41</v>
      </c>
      <c r="AF169">
        <v>5629.58</v>
      </c>
      <c r="AG169">
        <v>5935.37</v>
      </c>
      <c r="AH169">
        <v>5930.26</v>
      </c>
      <c r="AI169">
        <v>6011.6</v>
      </c>
      <c r="AJ169">
        <v>6512.94</v>
      </c>
      <c r="AK169">
        <v>7360.46</v>
      </c>
      <c r="AL169">
        <v>7584.03</v>
      </c>
      <c r="AM169">
        <v>7821.26</v>
      </c>
      <c r="AN169">
        <v>8077.26</v>
      </c>
      <c r="AO169">
        <v>8353.5400000000009</v>
      </c>
      <c r="AP169">
        <v>8571.1200000000008</v>
      </c>
      <c r="AQ169">
        <v>8793.7000000000007</v>
      </c>
      <c r="AR169">
        <v>9032.48</v>
      </c>
      <c r="AS169">
        <v>9282.9599999999991</v>
      </c>
      <c r="AT169">
        <v>9576.56</v>
      </c>
      <c r="AU169">
        <v>9843.91</v>
      </c>
      <c r="AV169">
        <v>10120.89</v>
      </c>
      <c r="AW169">
        <v>10407.85</v>
      </c>
      <c r="AX169">
        <v>10702.22</v>
      </c>
      <c r="AY169">
        <v>11032.01</v>
      </c>
      <c r="AZ169">
        <v>11354.62</v>
      </c>
      <c r="BA169">
        <v>11686.29</v>
      </c>
      <c r="BB169">
        <v>12027.79</v>
      </c>
      <c r="BC169">
        <v>12384.02</v>
      </c>
      <c r="BD169">
        <v>12778.85</v>
      </c>
      <c r="BE169">
        <v>13180.11</v>
      </c>
      <c r="BF169">
        <v>13593.12</v>
      </c>
      <c r="BG169">
        <v>14017.86</v>
      </c>
      <c r="BH169">
        <v>14456.3</v>
      </c>
      <c r="BI169">
        <v>14932.36</v>
      </c>
      <c r="BJ169">
        <v>15419.18</v>
      </c>
      <c r="BK169">
        <v>15919</v>
      </c>
      <c r="BL169">
        <v>16432.46</v>
      </c>
      <c r="BM169">
        <v>16958.3</v>
      </c>
      <c r="BN169">
        <v>17525.88</v>
      </c>
      <c r="BO169">
        <v>18107.490000000002</v>
      </c>
      <c r="BP169">
        <v>18703.189999999999</v>
      </c>
      <c r="BQ169">
        <v>19313.53</v>
      </c>
      <c r="BR169">
        <v>19938.43</v>
      </c>
      <c r="BS169">
        <v>20601.490000000002</v>
      </c>
      <c r="BT169">
        <v>21281.06</v>
      </c>
      <c r="BU169">
        <v>21978.75</v>
      </c>
      <c r="BV169">
        <v>22695.54</v>
      </c>
      <c r="BW169">
        <v>23434.78</v>
      </c>
    </row>
    <row r="170" spans="1:75" x14ac:dyDescent="0.25">
      <c r="A170" t="s">
        <v>213</v>
      </c>
      <c r="B170" t="s">
        <v>214</v>
      </c>
      <c r="C170" t="s">
        <v>98</v>
      </c>
      <c r="D170" t="s">
        <v>99</v>
      </c>
      <c r="E170">
        <v>4408.1000000000004</v>
      </c>
      <c r="F170">
        <v>4519.76</v>
      </c>
      <c r="G170">
        <v>4456.88</v>
      </c>
      <c r="H170">
        <v>4415.6899999999996</v>
      </c>
      <c r="I170">
        <v>4607.58</v>
      </c>
      <c r="J170">
        <v>4800.55</v>
      </c>
      <c r="K170">
        <v>4835.25</v>
      </c>
      <c r="L170">
        <v>5126.88</v>
      </c>
      <c r="M170">
        <v>5363.22</v>
      </c>
      <c r="N170">
        <v>5595.23</v>
      </c>
      <c r="O170">
        <v>5600.65</v>
      </c>
      <c r="P170">
        <v>5782.78</v>
      </c>
      <c r="Q170">
        <v>6108.02</v>
      </c>
      <c r="R170">
        <v>6488.55</v>
      </c>
      <c r="S170">
        <v>6403.99</v>
      </c>
      <c r="T170">
        <v>6664.18</v>
      </c>
      <c r="U170">
        <v>6903.78</v>
      </c>
      <c r="V170">
        <v>7248.53</v>
      </c>
      <c r="W170">
        <v>7458.86</v>
      </c>
      <c r="X170">
        <v>7317.92</v>
      </c>
      <c r="Y170">
        <v>7738.56</v>
      </c>
      <c r="Z170">
        <v>7949.3</v>
      </c>
      <c r="AA170">
        <v>8247.75</v>
      </c>
      <c r="AB170">
        <v>8622.77</v>
      </c>
      <c r="AC170">
        <v>9160.17</v>
      </c>
      <c r="AD170">
        <v>9714.44</v>
      </c>
      <c r="AE170">
        <v>10324.209999999999</v>
      </c>
      <c r="AF170">
        <v>10974.68</v>
      </c>
      <c r="AG170">
        <v>11435.61</v>
      </c>
      <c r="AH170">
        <v>11191.92</v>
      </c>
      <c r="AI170">
        <v>11502.27</v>
      </c>
      <c r="AJ170">
        <v>11900.71</v>
      </c>
      <c r="AK170">
        <v>12317.24</v>
      </c>
      <c r="AL170">
        <v>12987.03</v>
      </c>
      <c r="AM170">
        <v>13705.81</v>
      </c>
      <c r="AN170">
        <v>14477.01</v>
      </c>
      <c r="AO170">
        <v>15252.63</v>
      </c>
      <c r="AP170">
        <v>16063.89</v>
      </c>
      <c r="AQ170">
        <v>16918.560000000001</v>
      </c>
      <c r="AR170">
        <v>17826.89</v>
      </c>
      <c r="AS170">
        <v>18786.86</v>
      </c>
      <c r="AT170">
        <v>19768.48</v>
      </c>
      <c r="AU170">
        <v>20821.57</v>
      </c>
      <c r="AV170">
        <v>21929.75</v>
      </c>
      <c r="AW170">
        <v>23097.3</v>
      </c>
      <c r="AX170">
        <v>24324.94</v>
      </c>
      <c r="AY170">
        <v>25618.63</v>
      </c>
      <c r="AZ170">
        <v>26971.7</v>
      </c>
      <c r="BA170">
        <v>28391.86</v>
      </c>
      <c r="BB170">
        <v>29882.19</v>
      </c>
      <c r="BC170">
        <v>31449.67</v>
      </c>
      <c r="BD170">
        <v>33098.449999999997</v>
      </c>
      <c r="BE170">
        <v>34825.839999999997</v>
      </c>
      <c r="BF170">
        <v>36634.01</v>
      </c>
      <c r="BG170">
        <v>38525.32</v>
      </c>
      <c r="BH170">
        <v>40504.01</v>
      </c>
      <c r="BI170">
        <v>42581.26</v>
      </c>
      <c r="BJ170">
        <v>44750.14</v>
      </c>
      <c r="BK170">
        <v>47012.67</v>
      </c>
      <c r="BL170">
        <v>49371.19</v>
      </c>
      <c r="BM170">
        <v>51825.4</v>
      </c>
      <c r="BN170">
        <v>54384.99</v>
      </c>
      <c r="BO170">
        <v>57045.83</v>
      </c>
      <c r="BP170">
        <v>59810.400000000001</v>
      </c>
      <c r="BQ170">
        <v>62681.21</v>
      </c>
      <c r="BR170">
        <v>65660.070000000007</v>
      </c>
      <c r="BS170">
        <v>68763.820000000007</v>
      </c>
      <c r="BT170">
        <v>71981.14</v>
      </c>
      <c r="BU170">
        <v>75317.5</v>
      </c>
      <c r="BV170">
        <v>78775.64</v>
      </c>
      <c r="BW170">
        <v>82361.03</v>
      </c>
    </row>
    <row r="171" spans="1:75" x14ac:dyDescent="0.25">
      <c r="A171" t="s">
        <v>213</v>
      </c>
      <c r="B171" t="s">
        <v>214</v>
      </c>
      <c r="C171" t="s">
        <v>100</v>
      </c>
      <c r="D171" t="s">
        <v>101</v>
      </c>
      <c r="E171">
        <v>2819.73</v>
      </c>
      <c r="F171">
        <v>2802.85</v>
      </c>
      <c r="G171">
        <v>2680.23</v>
      </c>
      <c r="H171">
        <v>2575.7600000000002</v>
      </c>
      <c r="I171">
        <v>2607.5</v>
      </c>
      <c r="J171">
        <v>2636.06</v>
      </c>
      <c r="K171">
        <v>2576.83</v>
      </c>
      <c r="L171">
        <v>2652.51</v>
      </c>
      <c r="M171">
        <v>2694.82</v>
      </c>
      <c r="N171">
        <v>2731.62</v>
      </c>
      <c r="O171">
        <v>2658.1</v>
      </c>
      <c r="P171">
        <v>2669.45</v>
      </c>
      <c r="Q171">
        <v>2743.97</v>
      </c>
      <c r="R171">
        <v>2838.84</v>
      </c>
      <c r="S171">
        <v>2731.35</v>
      </c>
      <c r="T171">
        <v>2773.8</v>
      </c>
      <c r="U171">
        <v>2807.3</v>
      </c>
      <c r="V171">
        <v>2882.34</v>
      </c>
      <c r="W171">
        <v>2902.6</v>
      </c>
      <c r="X171">
        <v>2788.3</v>
      </c>
      <c r="Y171">
        <v>2887.88</v>
      </c>
      <c r="Z171">
        <v>2906.18</v>
      </c>
      <c r="AA171">
        <v>2954.65</v>
      </c>
      <c r="AB171">
        <v>3027.4</v>
      </c>
      <c r="AC171">
        <v>3152.26</v>
      </c>
      <c r="AD171">
        <v>3276.86</v>
      </c>
      <c r="AE171">
        <v>3413.8</v>
      </c>
      <c r="AF171">
        <v>3557.38</v>
      </c>
      <c r="AG171">
        <v>3633.74</v>
      </c>
      <c r="AH171">
        <v>3486.05</v>
      </c>
      <c r="AI171">
        <v>3511.72</v>
      </c>
      <c r="AJ171">
        <v>3561.14</v>
      </c>
      <c r="AK171">
        <v>3612.48</v>
      </c>
      <c r="AL171">
        <v>3733.66</v>
      </c>
      <c r="AM171">
        <v>3863.6</v>
      </c>
      <c r="AN171">
        <v>4003.24</v>
      </c>
      <c r="AO171">
        <v>4139.24</v>
      </c>
      <c r="AP171">
        <v>4280.16</v>
      </c>
      <c r="AQ171">
        <v>4427.87</v>
      </c>
      <c r="AR171">
        <v>4584.6400000000003</v>
      </c>
      <c r="AS171">
        <v>4749.54</v>
      </c>
      <c r="AT171">
        <v>4914.8599999999997</v>
      </c>
      <c r="AU171">
        <v>5092.96</v>
      </c>
      <c r="AV171">
        <v>5279.4</v>
      </c>
      <c r="AW171">
        <v>5474.95</v>
      </c>
      <c r="AX171">
        <v>5679.49</v>
      </c>
      <c r="AY171">
        <v>5894.15</v>
      </c>
      <c r="AZ171">
        <v>6117.16</v>
      </c>
      <c r="BA171">
        <v>6350.04</v>
      </c>
      <c r="BB171">
        <v>6593.22</v>
      </c>
      <c r="BC171">
        <v>6847.98</v>
      </c>
      <c r="BD171">
        <v>7114.96</v>
      </c>
      <c r="BE171">
        <v>7393.32</v>
      </c>
      <c r="BF171">
        <v>7683.29</v>
      </c>
      <c r="BG171">
        <v>7985.15</v>
      </c>
      <c r="BH171">
        <v>8299.56</v>
      </c>
      <c r="BI171">
        <v>8628.6</v>
      </c>
      <c r="BJ171">
        <v>8970.66</v>
      </c>
      <c r="BK171">
        <v>9326</v>
      </c>
      <c r="BL171">
        <v>9694.9699999999993</v>
      </c>
      <c r="BM171">
        <v>10077.44</v>
      </c>
      <c r="BN171">
        <v>10475.129999999999</v>
      </c>
      <c r="BO171">
        <v>10887.13</v>
      </c>
      <c r="BP171">
        <v>11313.94</v>
      </c>
      <c r="BQ171">
        <v>11756.17</v>
      </c>
      <c r="BR171">
        <v>12214.21</v>
      </c>
      <c r="BS171">
        <v>12691.28</v>
      </c>
      <c r="BT171">
        <v>13185.12</v>
      </c>
      <c r="BU171">
        <v>13696.34</v>
      </c>
      <c r="BV171">
        <v>14224.8</v>
      </c>
      <c r="BW171">
        <v>14771</v>
      </c>
    </row>
    <row r="172" spans="1:75" x14ac:dyDescent="0.25">
      <c r="A172" t="s">
        <v>213</v>
      </c>
      <c r="B172" t="s">
        <v>214</v>
      </c>
      <c r="C172" t="s">
        <v>98</v>
      </c>
      <c r="D172" t="s">
        <v>102</v>
      </c>
      <c r="E172">
        <v>5374.37</v>
      </c>
      <c r="F172">
        <v>5399.27</v>
      </c>
      <c r="G172">
        <v>5240.82</v>
      </c>
      <c r="H172">
        <v>5342.66</v>
      </c>
      <c r="I172">
        <v>5554.25</v>
      </c>
      <c r="J172">
        <v>5910.1</v>
      </c>
      <c r="K172">
        <v>6049.28</v>
      </c>
      <c r="L172">
        <v>6407.92</v>
      </c>
      <c r="M172">
        <v>5920.72</v>
      </c>
      <c r="N172">
        <v>5121.1000000000004</v>
      </c>
      <c r="O172">
        <v>4221.5200000000004</v>
      </c>
      <c r="P172">
        <v>4108.9799999999996</v>
      </c>
      <c r="Q172">
        <v>4484.5600000000004</v>
      </c>
      <c r="R172">
        <v>4468.58</v>
      </c>
      <c r="S172">
        <v>4316.99</v>
      </c>
      <c r="T172">
        <v>4807.22</v>
      </c>
      <c r="U172">
        <v>4872.1099999999997</v>
      </c>
      <c r="V172">
        <v>5525.46</v>
      </c>
      <c r="W172">
        <v>6078.76</v>
      </c>
      <c r="X172">
        <v>6187.06</v>
      </c>
      <c r="Y172">
        <v>8009.49</v>
      </c>
      <c r="Z172">
        <v>8340.02</v>
      </c>
      <c r="AA172">
        <v>8434.4500000000007</v>
      </c>
      <c r="AB172">
        <v>8746.43</v>
      </c>
      <c r="AC172">
        <v>9165.57</v>
      </c>
      <c r="AD172">
        <v>9714.44</v>
      </c>
      <c r="AE172">
        <v>10508.69</v>
      </c>
      <c r="AF172">
        <v>11575.32</v>
      </c>
      <c r="AG172">
        <v>12719.01</v>
      </c>
      <c r="AH172">
        <v>12846.57</v>
      </c>
      <c r="AI172">
        <v>13797.34</v>
      </c>
      <c r="AJ172">
        <v>15116.85</v>
      </c>
      <c r="AK172">
        <v>15501.99</v>
      </c>
      <c r="AL172">
        <v>16467.43</v>
      </c>
      <c r="AM172">
        <v>17515.93</v>
      </c>
      <c r="AN172">
        <v>18655.55</v>
      </c>
      <c r="AO172">
        <v>19844.259999999998</v>
      </c>
      <c r="AP172">
        <v>21020.12</v>
      </c>
      <c r="AQ172">
        <v>22267.29</v>
      </c>
      <c r="AR172">
        <v>23606.74</v>
      </c>
      <c r="AS172">
        <v>25034.87</v>
      </c>
      <c r="AT172">
        <v>26520.99</v>
      </c>
      <c r="AU172">
        <v>28103.94</v>
      </c>
      <c r="AV172">
        <v>29783.54</v>
      </c>
      <c r="AW172">
        <v>31568.38</v>
      </c>
      <c r="AX172">
        <v>33460.22</v>
      </c>
      <c r="AY172">
        <v>35478.120000000003</v>
      </c>
      <c r="AZ172">
        <v>37586.74</v>
      </c>
      <c r="BA172">
        <v>39818.35</v>
      </c>
      <c r="BB172">
        <v>42180.05</v>
      </c>
      <c r="BC172">
        <v>44688.36</v>
      </c>
      <c r="BD172">
        <v>47356.66</v>
      </c>
      <c r="BE172">
        <v>50168.58</v>
      </c>
      <c r="BF172">
        <v>53139.03</v>
      </c>
      <c r="BG172">
        <v>56275.13</v>
      </c>
      <c r="BH172">
        <v>59588.7</v>
      </c>
      <c r="BI172">
        <v>63112.09</v>
      </c>
      <c r="BJ172">
        <v>66823.33</v>
      </c>
      <c r="BK172">
        <v>70734.45</v>
      </c>
      <c r="BL172">
        <v>74854.960000000006</v>
      </c>
      <c r="BM172">
        <v>79188.88</v>
      </c>
      <c r="BN172">
        <v>83775.77</v>
      </c>
      <c r="BO172">
        <v>88596.96</v>
      </c>
      <c r="BP172">
        <v>93663.65</v>
      </c>
      <c r="BQ172">
        <v>98987.55</v>
      </c>
      <c r="BR172">
        <v>104578.72</v>
      </c>
      <c r="BS172">
        <v>110497.7</v>
      </c>
      <c r="BT172">
        <v>116711.08</v>
      </c>
      <c r="BU172">
        <v>123236.84</v>
      </c>
      <c r="BV172">
        <v>130087.26</v>
      </c>
      <c r="BW172">
        <v>137282.45000000001</v>
      </c>
    </row>
    <row r="173" spans="1:75" x14ac:dyDescent="0.25">
      <c r="A173" t="s">
        <v>215</v>
      </c>
      <c r="B173" t="s">
        <v>216</v>
      </c>
      <c r="C173" t="s">
        <v>98</v>
      </c>
      <c r="D173" t="s">
        <v>99</v>
      </c>
      <c r="E173">
        <v>51636.18</v>
      </c>
      <c r="F173">
        <v>56447.26</v>
      </c>
      <c r="G173">
        <v>58095.64</v>
      </c>
      <c r="H173">
        <v>61561.67</v>
      </c>
      <c r="I173">
        <v>67670.34</v>
      </c>
      <c r="J173">
        <v>68124.5</v>
      </c>
      <c r="K173">
        <v>75684.86</v>
      </c>
      <c r="L173">
        <v>85834.99</v>
      </c>
      <c r="M173">
        <v>93083.51</v>
      </c>
      <c r="N173">
        <v>95151.85</v>
      </c>
      <c r="O173">
        <v>98861.3</v>
      </c>
      <c r="P173">
        <v>104490.88</v>
      </c>
      <c r="Q173">
        <v>110857.63</v>
      </c>
      <c r="R173">
        <v>117557.02</v>
      </c>
      <c r="S173">
        <v>124626.27</v>
      </c>
      <c r="T173">
        <v>127484.28</v>
      </c>
      <c r="U173">
        <v>132829.57999999999</v>
      </c>
      <c r="V173">
        <v>139546.01999999999</v>
      </c>
      <c r="W173">
        <v>131136.34</v>
      </c>
      <c r="X173">
        <v>134488.10999999999</v>
      </c>
      <c r="Y173">
        <v>145181.73000000001</v>
      </c>
      <c r="Z173">
        <v>145903.5</v>
      </c>
      <c r="AA173">
        <v>148589.63</v>
      </c>
      <c r="AB173">
        <v>153056.19</v>
      </c>
      <c r="AC173">
        <v>166014.72</v>
      </c>
      <c r="AD173">
        <v>177772</v>
      </c>
      <c r="AE173">
        <v>190251.19</v>
      </c>
      <c r="AF173">
        <v>202390.09</v>
      </c>
      <c r="AG173">
        <v>207176.63</v>
      </c>
      <c r="AH173">
        <v>201663.66</v>
      </c>
      <c r="AI173">
        <v>215719.63</v>
      </c>
      <c r="AJ173">
        <v>228641.23</v>
      </c>
      <c r="AK173">
        <v>238520.81</v>
      </c>
      <c r="AL173">
        <v>245403</v>
      </c>
      <c r="AM173">
        <v>252176.67</v>
      </c>
      <c r="AN173">
        <v>258835.16</v>
      </c>
      <c r="AO173">
        <v>266175.15999999997</v>
      </c>
      <c r="AP173">
        <v>273497.56</v>
      </c>
      <c r="AQ173">
        <v>280685</v>
      </c>
      <c r="AR173">
        <v>287708.5</v>
      </c>
      <c r="AS173">
        <v>294506.13</v>
      </c>
      <c r="AT173">
        <v>301223.13</v>
      </c>
      <c r="AU173">
        <v>307566.81</v>
      </c>
      <c r="AV173">
        <v>313640.75</v>
      </c>
      <c r="AW173">
        <v>319668.69</v>
      </c>
      <c r="AX173">
        <v>325781.69</v>
      </c>
      <c r="AY173">
        <v>331792.63</v>
      </c>
      <c r="AZ173">
        <v>337897.16</v>
      </c>
      <c r="BA173">
        <v>344144.06</v>
      </c>
      <c r="BB173">
        <v>350556.15999999997</v>
      </c>
      <c r="BC173">
        <v>357168.84</v>
      </c>
      <c r="BD173">
        <v>363930.28</v>
      </c>
      <c r="BE173">
        <v>370981.19</v>
      </c>
      <c r="BF173">
        <v>378303.28</v>
      </c>
      <c r="BG173">
        <v>385815.53</v>
      </c>
      <c r="BH173">
        <v>393438.78</v>
      </c>
      <c r="BI173">
        <v>401612.63</v>
      </c>
      <c r="BJ173">
        <v>409956.44</v>
      </c>
      <c r="BK173">
        <v>418458.63</v>
      </c>
      <c r="BL173">
        <v>427077.13</v>
      </c>
      <c r="BM173">
        <v>435775.78</v>
      </c>
      <c r="BN173">
        <v>444718.84</v>
      </c>
      <c r="BO173">
        <v>453683.72</v>
      </c>
      <c r="BP173">
        <v>462722.09</v>
      </c>
      <c r="BQ173">
        <v>471871.06</v>
      </c>
      <c r="BR173">
        <v>481110.66</v>
      </c>
      <c r="BS173">
        <v>490819.19</v>
      </c>
      <c r="BT173">
        <v>500669.75</v>
      </c>
      <c r="BU173">
        <v>510579.94</v>
      </c>
      <c r="BV173">
        <v>520450.59</v>
      </c>
      <c r="BW173">
        <v>530244</v>
      </c>
    </row>
    <row r="174" spans="1:75" x14ac:dyDescent="0.25">
      <c r="A174" t="s">
        <v>215</v>
      </c>
      <c r="B174" t="s">
        <v>216</v>
      </c>
      <c r="C174" t="s">
        <v>100</v>
      </c>
      <c r="D174" t="s">
        <v>101</v>
      </c>
      <c r="E174">
        <v>13971.56</v>
      </c>
      <c r="F174">
        <v>14981.71</v>
      </c>
      <c r="G174">
        <v>15192.88</v>
      </c>
      <c r="H174">
        <v>15909.46</v>
      </c>
      <c r="I174">
        <v>17294.45</v>
      </c>
      <c r="J174">
        <v>17203.71</v>
      </c>
      <c r="K174">
        <v>18861.55</v>
      </c>
      <c r="L174">
        <v>21092.67</v>
      </c>
      <c r="M174">
        <v>22549.48</v>
      </c>
      <c r="N174">
        <v>22738.3</v>
      </c>
      <c r="O174">
        <v>23331.69</v>
      </c>
      <c r="P174">
        <v>24394.16</v>
      </c>
      <c r="Q174">
        <v>25630.89</v>
      </c>
      <c r="R174">
        <v>26908.47</v>
      </c>
      <c r="S174">
        <v>28176.29</v>
      </c>
      <c r="T174">
        <v>28370.75</v>
      </c>
      <c r="U174">
        <v>28975.7</v>
      </c>
      <c r="V174">
        <v>29748.76</v>
      </c>
      <c r="W174">
        <v>27318.16</v>
      </c>
      <c r="X174">
        <v>27477.32</v>
      </c>
      <c r="Y174">
        <v>29265.61</v>
      </c>
      <c r="Z174">
        <v>29214.91</v>
      </c>
      <c r="AA174">
        <v>29718.400000000001</v>
      </c>
      <c r="AB174">
        <v>30676.94</v>
      </c>
      <c r="AC174">
        <v>33344.980000000003</v>
      </c>
      <c r="AD174">
        <v>35695.449999999997</v>
      </c>
      <c r="AE174">
        <v>38071.879999999997</v>
      </c>
      <c r="AF174">
        <v>40266.550000000003</v>
      </c>
      <c r="AG174">
        <v>40899.96</v>
      </c>
      <c r="AH174">
        <v>39460.61</v>
      </c>
      <c r="AI174">
        <v>41820.74</v>
      </c>
      <c r="AJ174">
        <v>43896.39</v>
      </c>
      <c r="AK174">
        <v>45320.59</v>
      </c>
      <c r="AL174">
        <v>46130.34</v>
      </c>
      <c r="AM174">
        <v>46895.5</v>
      </c>
      <c r="AN174">
        <v>47627.01</v>
      </c>
      <c r="AO174">
        <v>48477.48</v>
      </c>
      <c r="AP174">
        <v>49318.18</v>
      </c>
      <c r="AQ174">
        <v>50126.75</v>
      </c>
      <c r="AR174">
        <v>50894.19</v>
      </c>
      <c r="AS174">
        <v>51607.44</v>
      </c>
      <c r="AT174">
        <v>52294.44</v>
      </c>
      <c r="AU174">
        <v>52908.98</v>
      </c>
      <c r="AV174">
        <v>53471.91</v>
      </c>
      <c r="AW174">
        <v>54023.8</v>
      </c>
      <c r="AX174">
        <v>54588.4</v>
      </c>
      <c r="AY174">
        <v>55134.98</v>
      </c>
      <c r="AZ174">
        <v>55697.59</v>
      </c>
      <c r="BA174">
        <v>56286.71</v>
      </c>
      <c r="BB174">
        <v>56909.03</v>
      </c>
      <c r="BC174">
        <v>57572.35</v>
      </c>
      <c r="BD174">
        <v>58268.86</v>
      </c>
      <c r="BE174">
        <v>59020.57</v>
      </c>
      <c r="BF174">
        <v>59824.07</v>
      </c>
      <c r="BG174">
        <v>60665.72</v>
      </c>
      <c r="BH174">
        <v>61532.36</v>
      </c>
      <c r="BI174">
        <v>62492.55</v>
      </c>
      <c r="BJ174">
        <v>63485.78</v>
      </c>
      <c r="BK174">
        <v>64507.56</v>
      </c>
      <c r="BL174">
        <v>65547.8</v>
      </c>
      <c r="BM174">
        <v>66598.039999999994</v>
      </c>
      <c r="BN174">
        <v>67682.58</v>
      </c>
      <c r="BO174">
        <v>68767.09</v>
      </c>
      <c r="BP174">
        <v>69857.59</v>
      </c>
      <c r="BQ174">
        <v>70957.41</v>
      </c>
      <c r="BR174">
        <v>72062.14</v>
      </c>
      <c r="BS174">
        <v>73226.77</v>
      </c>
      <c r="BT174">
        <v>74402.73</v>
      </c>
      <c r="BU174">
        <v>75581.23</v>
      </c>
      <c r="BV174">
        <v>76753.05</v>
      </c>
      <c r="BW174">
        <v>77916.929999999993</v>
      </c>
    </row>
    <row r="175" spans="1:75" x14ac:dyDescent="0.25">
      <c r="A175" t="s">
        <v>215</v>
      </c>
      <c r="B175" t="s">
        <v>216</v>
      </c>
      <c r="C175" t="s">
        <v>98</v>
      </c>
      <c r="D175" t="s">
        <v>102</v>
      </c>
      <c r="E175">
        <v>60358.97</v>
      </c>
      <c r="F175">
        <v>59260.46</v>
      </c>
      <c r="G175">
        <v>58108.45</v>
      </c>
      <c r="H175">
        <v>51714.23</v>
      </c>
      <c r="I175">
        <v>55817.26</v>
      </c>
      <c r="J175">
        <v>57698.39</v>
      </c>
      <c r="K175">
        <v>64982.41</v>
      </c>
      <c r="L175">
        <v>77878.25</v>
      </c>
      <c r="M175">
        <v>88878.42</v>
      </c>
      <c r="N175">
        <v>98805.61</v>
      </c>
      <c r="O175">
        <v>106458.67</v>
      </c>
      <c r="P175">
        <v>118956.98</v>
      </c>
      <c r="Q175">
        <v>136396.88</v>
      </c>
      <c r="R175">
        <v>153947.54999999999</v>
      </c>
      <c r="S175">
        <v>170476.55</v>
      </c>
      <c r="T175">
        <v>177279.19</v>
      </c>
      <c r="U175">
        <v>191991.94</v>
      </c>
      <c r="V175">
        <v>208915.17</v>
      </c>
      <c r="W175">
        <v>195032.78</v>
      </c>
      <c r="X175">
        <v>188038.88</v>
      </c>
      <c r="Y175">
        <v>190636.83</v>
      </c>
      <c r="Z175">
        <v>183624.11</v>
      </c>
      <c r="AA175">
        <v>177639.86</v>
      </c>
      <c r="AB175">
        <v>168441.95</v>
      </c>
      <c r="AC175">
        <v>171392.77</v>
      </c>
      <c r="AD175">
        <v>177772</v>
      </c>
      <c r="AE175">
        <v>183996.08</v>
      </c>
      <c r="AF175">
        <v>194947.14</v>
      </c>
      <c r="AG175">
        <v>198467.91</v>
      </c>
      <c r="AH175">
        <v>190832.19</v>
      </c>
      <c r="AI175">
        <v>202337.22</v>
      </c>
      <c r="AJ175">
        <v>215493.91</v>
      </c>
      <c r="AK175">
        <v>232828.31</v>
      </c>
      <c r="AL175">
        <v>240276.22</v>
      </c>
      <c r="AM175">
        <v>247684.73</v>
      </c>
      <c r="AN175">
        <v>255082.83</v>
      </c>
      <c r="AO175">
        <v>262796.94</v>
      </c>
      <c r="AP175">
        <v>271021.38</v>
      </c>
      <c r="AQ175">
        <v>279149.44</v>
      </c>
      <c r="AR175">
        <v>287222.75</v>
      </c>
      <c r="AS175">
        <v>295138.88</v>
      </c>
      <c r="AT175">
        <v>303318.5</v>
      </c>
      <c r="AU175">
        <v>311415.65999999997</v>
      </c>
      <c r="AV175">
        <v>319314.88</v>
      </c>
      <c r="AW175">
        <v>327246.25</v>
      </c>
      <c r="AX175">
        <v>335327.53000000003</v>
      </c>
      <c r="AY175">
        <v>343536.5</v>
      </c>
      <c r="AZ175">
        <v>352089.22</v>
      </c>
      <c r="BA175">
        <v>360877.47</v>
      </c>
      <c r="BB175">
        <v>369929.63</v>
      </c>
      <c r="BC175">
        <v>379315.03</v>
      </c>
      <c r="BD175">
        <v>389114.31</v>
      </c>
      <c r="BE175">
        <v>399489.63</v>
      </c>
      <c r="BF175">
        <v>410280.47</v>
      </c>
      <c r="BG175">
        <v>421405.59</v>
      </c>
      <c r="BH175">
        <v>432794.38</v>
      </c>
      <c r="BI175">
        <v>445083</v>
      </c>
      <c r="BJ175">
        <v>457839.59</v>
      </c>
      <c r="BK175">
        <v>470940.03</v>
      </c>
      <c r="BL175">
        <v>484270.53</v>
      </c>
      <c r="BM175">
        <v>497702.03</v>
      </c>
      <c r="BN175">
        <v>511467.59</v>
      </c>
      <c r="BO175">
        <v>525369.93999999994</v>
      </c>
      <c r="BP175">
        <v>539366.13</v>
      </c>
      <c r="BQ175">
        <v>553503.25</v>
      </c>
      <c r="BR175">
        <v>567756.5</v>
      </c>
      <c r="BS175">
        <v>582659.5</v>
      </c>
      <c r="BT175">
        <v>597820.38</v>
      </c>
      <c r="BU175">
        <v>613066.18999999994</v>
      </c>
      <c r="BV175">
        <v>628270.31000000006</v>
      </c>
      <c r="BW175">
        <v>643390.31000000006</v>
      </c>
    </row>
    <row r="176" spans="1:75" x14ac:dyDescent="0.25">
      <c r="A176" t="s">
        <v>217</v>
      </c>
      <c r="B176" t="s">
        <v>218</v>
      </c>
      <c r="C176" t="s">
        <v>98</v>
      </c>
      <c r="D176" t="s">
        <v>99</v>
      </c>
      <c r="E176">
        <v>74056.92</v>
      </c>
      <c r="F176">
        <v>76179.95</v>
      </c>
      <c r="G176">
        <v>78344.289999999994</v>
      </c>
      <c r="H176">
        <v>78910.7</v>
      </c>
      <c r="I176">
        <v>81008.179999999993</v>
      </c>
      <c r="J176">
        <v>80803.179999999993</v>
      </c>
      <c r="K176">
        <v>82043.460000000006</v>
      </c>
      <c r="L176">
        <v>85367.23</v>
      </c>
      <c r="M176">
        <v>85311.52</v>
      </c>
      <c r="N176">
        <v>85939.77</v>
      </c>
      <c r="O176">
        <v>82934.740000000005</v>
      </c>
      <c r="P176">
        <v>73072.11</v>
      </c>
      <c r="Q176">
        <v>70833.05</v>
      </c>
      <c r="R176">
        <v>70424.97</v>
      </c>
      <c r="S176">
        <v>72500.5</v>
      </c>
      <c r="T176">
        <v>73580.41</v>
      </c>
      <c r="U176">
        <v>74566.16</v>
      </c>
      <c r="V176">
        <v>77976.259999999995</v>
      </c>
      <c r="W176">
        <v>81764.23</v>
      </c>
      <c r="X176">
        <v>85174.91</v>
      </c>
      <c r="Y176">
        <v>89467.3</v>
      </c>
      <c r="Z176">
        <v>93135.46</v>
      </c>
      <c r="AA176">
        <v>97233.42</v>
      </c>
      <c r="AB176">
        <v>101414.46</v>
      </c>
      <c r="AC176">
        <v>106180.95</v>
      </c>
      <c r="AD176">
        <v>110322</v>
      </c>
      <c r="AE176">
        <v>114734.88</v>
      </c>
      <c r="AF176">
        <v>116111.7</v>
      </c>
      <c r="AG176">
        <v>116808.38</v>
      </c>
      <c r="AH176">
        <v>108990.39</v>
      </c>
      <c r="AI176">
        <v>110298.27</v>
      </c>
      <c r="AJ176">
        <v>112284.74</v>
      </c>
      <c r="AK176">
        <v>114208.19</v>
      </c>
      <c r="AL176">
        <v>117303.49</v>
      </c>
      <c r="AM176">
        <v>120675.91</v>
      </c>
      <c r="AN176">
        <v>124307.09</v>
      </c>
      <c r="AO176">
        <v>128066.16</v>
      </c>
      <c r="AP176">
        <v>132001.67000000001</v>
      </c>
      <c r="AQ176">
        <v>136148.53</v>
      </c>
      <c r="AR176">
        <v>140513.56</v>
      </c>
      <c r="AS176">
        <v>145071.76999999999</v>
      </c>
      <c r="AT176">
        <v>149629.39000000001</v>
      </c>
      <c r="AU176">
        <v>154211.41</v>
      </c>
      <c r="AV176">
        <v>158915.39000000001</v>
      </c>
      <c r="AW176">
        <v>163757.59</v>
      </c>
      <c r="AX176">
        <v>168741.97</v>
      </c>
      <c r="AY176">
        <v>173584.59</v>
      </c>
      <c r="AZ176">
        <v>178510.03</v>
      </c>
      <c r="BA176">
        <v>183537.88</v>
      </c>
      <c r="BB176">
        <v>188658.81</v>
      </c>
      <c r="BC176">
        <v>193882.45</v>
      </c>
      <c r="BD176">
        <v>199058.08</v>
      </c>
      <c r="BE176">
        <v>204297.58</v>
      </c>
      <c r="BF176">
        <v>209620.05</v>
      </c>
      <c r="BG176">
        <v>215062</v>
      </c>
      <c r="BH176">
        <v>220671.38</v>
      </c>
      <c r="BI176">
        <v>226523.08</v>
      </c>
      <c r="BJ176">
        <v>232559.06</v>
      </c>
      <c r="BK176">
        <v>238802.5</v>
      </c>
      <c r="BL176">
        <v>245284.98</v>
      </c>
      <c r="BM176">
        <v>252035.27</v>
      </c>
      <c r="BN176">
        <v>258652.7</v>
      </c>
      <c r="BO176">
        <v>265586.34000000003</v>
      </c>
      <c r="BP176">
        <v>272815.25</v>
      </c>
      <c r="BQ176">
        <v>280338.96999999997</v>
      </c>
      <c r="BR176">
        <v>288183.34000000003</v>
      </c>
      <c r="BS176">
        <v>296584.96999999997</v>
      </c>
      <c r="BT176">
        <v>305327.84000000003</v>
      </c>
      <c r="BU176">
        <v>314467.84000000003</v>
      </c>
      <c r="BV176">
        <v>324031.81</v>
      </c>
      <c r="BW176">
        <v>334049.03000000003</v>
      </c>
    </row>
    <row r="177" spans="1:75" x14ac:dyDescent="0.25">
      <c r="A177" t="s">
        <v>217</v>
      </c>
      <c r="B177" t="s">
        <v>218</v>
      </c>
      <c r="C177" t="s">
        <v>100</v>
      </c>
      <c r="D177" t="s">
        <v>101</v>
      </c>
      <c r="E177">
        <v>10743.39</v>
      </c>
      <c r="F177">
        <v>11059.61</v>
      </c>
      <c r="G177">
        <v>11401.02</v>
      </c>
      <c r="H177">
        <v>11524.43</v>
      </c>
      <c r="I177">
        <v>11878.59</v>
      </c>
      <c r="J177">
        <v>11895.55</v>
      </c>
      <c r="K177">
        <v>12123.88</v>
      </c>
      <c r="L177">
        <v>12661.27</v>
      </c>
      <c r="M177">
        <v>12695.43</v>
      </c>
      <c r="N177">
        <v>12825.48</v>
      </c>
      <c r="O177">
        <v>12404.9</v>
      </c>
      <c r="P177">
        <v>10946.04</v>
      </c>
      <c r="Q177">
        <v>10618.97</v>
      </c>
      <c r="R177">
        <v>10562.3</v>
      </c>
      <c r="S177">
        <v>10879.74</v>
      </c>
      <c r="T177">
        <v>11053.58</v>
      </c>
      <c r="U177">
        <v>11220.57</v>
      </c>
      <c r="V177">
        <v>11759.54</v>
      </c>
      <c r="W177">
        <v>12362.47</v>
      </c>
      <c r="X177">
        <v>12912.82</v>
      </c>
      <c r="Y177">
        <v>13599.27</v>
      </c>
      <c r="Z177">
        <v>14192.81</v>
      </c>
      <c r="AA177">
        <v>14854.33</v>
      </c>
      <c r="AB177">
        <v>15530.91</v>
      </c>
      <c r="AC177">
        <v>16299.66</v>
      </c>
      <c r="AD177">
        <v>16974.73</v>
      </c>
      <c r="AE177">
        <v>17693.47</v>
      </c>
      <c r="AF177">
        <v>17944.490000000002</v>
      </c>
      <c r="AG177">
        <v>18089.419999999998</v>
      </c>
      <c r="AH177">
        <v>16911.830000000002</v>
      </c>
      <c r="AI177">
        <v>17146.66</v>
      </c>
      <c r="AJ177">
        <v>17486.18</v>
      </c>
      <c r="AK177">
        <v>17815.259999999998</v>
      </c>
      <c r="AL177">
        <v>18327.18</v>
      </c>
      <c r="AM177">
        <v>18883.39</v>
      </c>
      <c r="AN177">
        <v>19481.7</v>
      </c>
      <c r="AO177">
        <v>20102.03</v>
      </c>
      <c r="AP177">
        <v>20752.16</v>
      </c>
      <c r="AQ177">
        <v>21437.84</v>
      </c>
      <c r="AR177">
        <v>22160.36</v>
      </c>
      <c r="AS177">
        <v>22916.03</v>
      </c>
      <c r="AT177">
        <v>23674.55</v>
      </c>
      <c r="AU177">
        <v>24440.18</v>
      </c>
      <c r="AV177">
        <v>25228.68</v>
      </c>
      <c r="AW177">
        <v>26043.07</v>
      </c>
      <c r="AX177">
        <v>26884.400000000001</v>
      </c>
      <c r="AY177">
        <v>27707.63</v>
      </c>
      <c r="AZ177">
        <v>28548.76</v>
      </c>
      <c r="BA177">
        <v>29411.55</v>
      </c>
      <c r="BB177">
        <v>30295.26</v>
      </c>
      <c r="BC177">
        <v>31202.03</v>
      </c>
      <c r="BD177">
        <v>32108</v>
      </c>
      <c r="BE177">
        <v>33031.11</v>
      </c>
      <c r="BF177">
        <v>33974.019999999997</v>
      </c>
      <c r="BG177">
        <v>34941.839999999997</v>
      </c>
      <c r="BH177">
        <v>35941.69</v>
      </c>
      <c r="BI177">
        <v>36985.67</v>
      </c>
      <c r="BJ177">
        <v>38064.33</v>
      </c>
      <c r="BK177">
        <v>39180.86</v>
      </c>
      <c r="BL177">
        <v>40339.69</v>
      </c>
      <c r="BM177">
        <v>41544.93</v>
      </c>
      <c r="BN177">
        <v>42730.15</v>
      </c>
      <c r="BO177">
        <v>43969.19</v>
      </c>
      <c r="BP177">
        <v>45258.36</v>
      </c>
      <c r="BQ177">
        <v>46597.39</v>
      </c>
      <c r="BR177">
        <v>47990.54</v>
      </c>
      <c r="BS177">
        <v>49477.11</v>
      </c>
      <c r="BT177">
        <v>51021.56</v>
      </c>
      <c r="BU177">
        <v>52634.559999999998</v>
      </c>
      <c r="BV177">
        <v>54322.64</v>
      </c>
      <c r="BW177">
        <v>56092.6</v>
      </c>
    </row>
    <row r="178" spans="1:75" x14ac:dyDescent="0.25">
      <c r="A178" t="s">
        <v>217</v>
      </c>
      <c r="B178" t="s">
        <v>218</v>
      </c>
      <c r="C178" t="s">
        <v>98</v>
      </c>
      <c r="D178" t="s">
        <v>102</v>
      </c>
      <c r="E178">
        <v>46446.61</v>
      </c>
      <c r="F178">
        <v>43548.34</v>
      </c>
      <c r="G178">
        <v>41802.019999999997</v>
      </c>
      <c r="H178">
        <v>36494.82</v>
      </c>
      <c r="I178">
        <v>34102.04</v>
      </c>
      <c r="J178">
        <v>33508.769999999997</v>
      </c>
      <c r="K178">
        <v>37754.68</v>
      </c>
      <c r="L178">
        <v>40312.519999999997</v>
      </c>
      <c r="M178">
        <v>42629.26</v>
      </c>
      <c r="N178">
        <v>41941.160000000003</v>
      </c>
      <c r="O178">
        <v>45795.78</v>
      </c>
      <c r="P178">
        <v>45698.09</v>
      </c>
      <c r="Q178">
        <v>49746.12</v>
      </c>
      <c r="R178">
        <v>50430.05</v>
      </c>
      <c r="S178">
        <v>53141.4</v>
      </c>
      <c r="T178">
        <v>55991.68</v>
      </c>
      <c r="U178">
        <v>55432.08</v>
      </c>
      <c r="V178">
        <v>55044.639999999999</v>
      </c>
      <c r="W178">
        <v>55711.89</v>
      </c>
      <c r="X178">
        <v>56341.48</v>
      </c>
      <c r="Y178">
        <v>53080.28</v>
      </c>
      <c r="Z178">
        <v>55850.52</v>
      </c>
      <c r="AA178">
        <v>67230.95</v>
      </c>
      <c r="AB178">
        <v>84599.91</v>
      </c>
      <c r="AC178">
        <v>102663.69</v>
      </c>
      <c r="AD178">
        <v>110322</v>
      </c>
      <c r="AE178">
        <v>108734.04</v>
      </c>
      <c r="AF178">
        <v>128823.32</v>
      </c>
      <c r="AG178">
        <v>136330.22</v>
      </c>
      <c r="AH178">
        <v>106041.78</v>
      </c>
      <c r="AI178">
        <v>107177.07</v>
      </c>
      <c r="AJ178">
        <v>112583.95</v>
      </c>
      <c r="AK178">
        <v>115589.27</v>
      </c>
      <c r="AL178">
        <v>121054.03</v>
      </c>
      <c r="AM178">
        <v>127007.98</v>
      </c>
      <c r="AN178">
        <v>133470.22</v>
      </c>
      <c r="AO178">
        <v>140071.14000000001</v>
      </c>
      <c r="AP178">
        <v>147021.70000000001</v>
      </c>
      <c r="AQ178">
        <v>154427.20000000001</v>
      </c>
      <c r="AR178">
        <v>162348.19</v>
      </c>
      <c r="AS178">
        <v>170763.56</v>
      </c>
      <c r="AT178">
        <v>179108.23</v>
      </c>
      <c r="AU178">
        <v>187681.94</v>
      </c>
      <c r="AV178">
        <v>196665.36</v>
      </c>
      <c r="AW178">
        <v>206098.09</v>
      </c>
      <c r="AX178">
        <v>215995.05</v>
      </c>
      <c r="AY178">
        <v>225712.69</v>
      </c>
      <c r="AZ178">
        <v>235766.97</v>
      </c>
      <c r="BA178">
        <v>246242.09</v>
      </c>
      <c r="BB178">
        <v>257140.97</v>
      </c>
      <c r="BC178">
        <v>268509.40999999997</v>
      </c>
      <c r="BD178">
        <v>279922.5</v>
      </c>
      <c r="BE178">
        <v>291713.31</v>
      </c>
      <c r="BF178">
        <v>303949.13</v>
      </c>
      <c r="BG178">
        <v>316698.94</v>
      </c>
      <c r="BH178">
        <v>330060.13</v>
      </c>
      <c r="BI178">
        <v>344104.91</v>
      </c>
      <c r="BJ178">
        <v>358792.84</v>
      </c>
      <c r="BK178">
        <v>374214.88</v>
      </c>
      <c r="BL178">
        <v>390453.16</v>
      </c>
      <c r="BM178">
        <v>407582.5</v>
      </c>
      <c r="BN178">
        <v>425153.78</v>
      </c>
      <c r="BO178">
        <v>443727.78</v>
      </c>
      <c r="BP178">
        <v>463341.09</v>
      </c>
      <c r="BQ178">
        <v>484039.84</v>
      </c>
      <c r="BR178">
        <v>505913.91</v>
      </c>
      <c r="BS178">
        <v>529958.68999999994</v>
      </c>
      <c r="BT178">
        <v>555342.75</v>
      </c>
      <c r="BU178">
        <v>582263</v>
      </c>
      <c r="BV178">
        <v>610833</v>
      </c>
      <c r="BW178">
        <v>641188.5</v>
      </c>
    </row>
    <row r="179" spans="1:75" x14ac:dyDescent="0.25">
      <c r="A179" t="s">
        <v>219</v>
      </c>
      <c r="B179" t="s">
        <v>220</v>
      </c>
      <c r="C179" t="s">
        <v>98</v>
      </c>
      <c r="D179" t="s">
        <v>99</v>
      </c>
      <c r="E179">
        <v>7838.87</v>
      </c>
      <c r="F179">
        <v>8173.19</v>
      </c>
      <c r="G179">
        <v>8349.2900000000009</v>
      </c>
      <c r="H179">
        <v>8169.68</v>
      </c>
      <c r="I179">
        <v>8507.02</v>
      </c>
      <c r="J179">
        <v>8787.14</v>
      </c>
      <c r="K179">
        <v>9338.15</v>
      </c>
      <c r="L179">
        <v>10136.18</v>
      </c>
      <c r="M179">
        <v>10127.08</v>
      </c>
      <c r="N179">
        <v>10153.26</v>
      </c>
      <c r="O179">
        <v>10271.98</v>
      </c>
      <c r="P179">
        <v>10249.01</v>
      </c>
      <c r="Q179">
        <v>9903.2099999999991</v>
      </c>
      <c r="R179">
        <v>10033.280000000001</v>
      </c>
      <c r="S179">
        <v>10395.370000000001</v>
      </c>
      <c r="T179">
        <v>10407.5</v>
      </c>
      <c r="U179">
        <v>10905.5</v>
      </c>
      <c r="V179">
        <v>11441.31</v>
      </c>
      <c r="W179">
        <v>12164.02</v>
      </c>
      <c r="X179">
        <v>12661.98</v>
      </c>
      <c r="Y179">
        <v>13209.17</v>
      </c>
      <c r="Z179">
        <v>13726.66</v>
      </c>
      <c r="AA179">
        <v>13747.05</v>
      </c>
      <c r="AB179">
        <v>14077.13</v>
      </c>
      <c r="AC179">
        <v>15155.25</v>
      </c>
      <c r="AD179">
        <v>16286.32</v>
      </c>
      <c r="AE179">
        <v>17007.599999999999</v>
      </c>
      <c r="AF179">
        <v>17661.490000000002</v>
      </c>
      <c r="AG179">
        <v>17714.47</v>
      </c>
      <c r="AH179">
        <v>16492.71</v>
      </c>
      <c r="AI179">
        <v>15919.92</v>
      </c>
      <c r="AJ179">
        <v>16325.08</v>
      </c>
      <c r="AK179">
        <v>16735.490000000002</v>
      </c>
      <c r="AL179">
        <v>17215.400000000001</v>
      </c>
      <c r="AM179">
        <v>17689.29</v>
      </c>
      <c r="AN179">
        <v>18160.240000000002</v>
      </c>
      <c r="AO179">
        <v>18606.68</v>
      </c>
      <c r="AP179">
        <v>19032.39</v>
      </c>
      <c r="AQ179">
        <v>19455.580000000002</v>
      </c>
      <c r="AR179">
        <v>19884.580000000002</v>
      </c>
      <c r="AS179">
        <v>20318.71</v>
      </c>
      <c r="AT179">
        <v>20757.400000000001</v>
      </c>
      <c r="AU179">
        <v>21196.32</v>
      </c>
      <c r="AV179">
        <v>21638.49</v>
      </c>
      <c r="AW179">
        <v>22083.599999999999</v>
      </c>
      <c r="AX179">
        <v>22528.89</v>
      </c>
      <c r="AY179">
        <v>22970.78</v>
      </c>
      <c r="AZ179">
        <v>23408.15</v>
      </c>
      <c r="BA179">
        <v>23847.29</v>
      </c>
      <c r="BB179">
        <v>24290.560000000001</v>
      </c>
      <c r="BC179">
        <v>24742.880000000001</v>
      </c>
      <c r="BD179">
        <v>25210.720000000001</v>
      </c>
      <c r="BE179">
        <v>25683.52</v>
      </c>
      <c r="BF179">
        <v>26160.51</v>
      </c>
      <c r="BG179">
        <v>26639.82</v>
      </c>
      <c r="BH179">
        <v>27120.92</v>
      </c>
      <c r="BI179">
        <v>27634.44</v>
      </c>
      <c r="BJ179">
        <v>28148.52</v>
      </c>
      <c r="BK179">
        <v>28664.76</v>
      </c>
      <c r="BL179">
        <v>29184.240000000002</v>
      </c>
      <c r="BM179">
        <v>29705.38</v>
      </c>
      <c r="BN179">
        <v>30234.75</v>
      </c>
      <c r="BO179">
        <v>30763.9</v>
      </c>
      <c r="BP179">
        <v>31293.42</v>
      </c>
      <c r="BQ179">
        <v>31822.29</v>
      </c>
      <c r="BR179">
        <v>32350</v>
      </c>
      <c r="BS179">
        <v>32951.599999999999</v>
      </c>
      <c r="BT179">
        <v>33554.22</v>
      </c>
      <c r="BU179">
        <v>34168.54</v>
      </c>
      <c r="BV179">
        <v>34796.629999999997</v>
      </c>
      <c r="BW179">
        <v>35441.660000000003</v>
      </c>
    </row>
    <row r="180" spans="1:75" x14ac:dyDescent="0.25">
      <c r="A180" t="s">
        <v>219</v>
      </c>
      <c r="B180" t="s">
        <v>220</v>
      </c>
      <c r="C180" t="s">
        <v>100</v>
      </c>
      <c r="D180" t="s">
        <v>101</v>
      </c>
      <c r="E180">
        <v>21839.82</v>
      </c>
      <c r="F180">
        <v>22535.91</v>
      </c>
      <c r="G180">
        <v>22765.9</v>
      </c>
      <c r="H180">
        <v>22018.32</v>
      </c>
      <c r="I180">
        <v>22660.400000000001</v>
      </c>
      <c r="J180">
        <v>23139.25</v>
      </c>
      <c r="K180">
        <v>24315.62</v>
      </c>
      <c r="L180">
        <v>26103.52</v>
      </c>
      <c r="M180">
        <v>25799.05</v>
      </c>
      <c r="N180">
        <v>25593.61</v>
      </c>
      <c r="O180">
        <v>25627.25</v>
      </c>
      <c r="P180">
        <v>25315</v>
      </c>
      <c r="Q180">
        <v>24223.49</v>
      </c>
      <c r="R180">
        <v>24307.34</v>
      </c>
      <c r="S180">
        <v>24944.71</v>
      </c>
      <c r="T180">
        <v>24733.94</v>
      </c>
      <c r="U180">
        <v>25664.080000000002</v>
      </c>
      <c r="V180">
        <v>26656.880000000001</v>
      </c>
      <c r="W180">
        <v>28055.65</v>
      </c>
      <c r="X180">
        <v>28910.99</v>
      </c>
      <c r="Y180">
        <v>29859.33</v>
      </c>
      <c r="Z180">
        <v>30725.13</v>
      </c>
      <c r="AA180">
        <v>30471.31</v>
      </c>
      <c r="AB180">
        <v>30886.22</v>
      </c>
      <c r="AC180">
        <v>32879.449999999997</v>
      </c>
      <c r="AD180">
        <v>34888.129999999997</v>
      </c>
      <c r="AE180">
        <v>35916.76</v>
      </c>
      <c r="AF180">
        <v>36722.92</v>
      </c>
      <c r="AG180">
        <v>36246.800000000003</v>
      </c>
      <c r="AH180">
        <v>33225.269999999997</v>
      </c>
      <c r="AI180">
        <v>31611.23</v>
      </c>
      <c r="AJ180">
        <v>31993.01</v>
      </c>
      <c r="AK180">
        <v>32405.29</v>
      </c>
      <c r="AL180">
        <v>32962.449999999997</v>
      </c>
      <c r="AM180">
        <v>33502.980000000003</v>
      </c>
      <c r="AN180">
        <v>34023.019999999997</v>
      </c>
      <c r="AO180">
        <v>34481.57</v>
      </c>
      <c r="AP180">
        <v>34891.79</v>
      </c>
      <c r="AQ180">
        <v>35289.620000000003</v>
      </c>
      <c r="AR180">
        <v>35693.480000000003</v>
      </c>
      <c r="AS180">
        <v>36104.19</v>
      </c>
      <c r="AT180">
        <v>36521.089999999997</v>
      </c>
      <c r="AU180">
        <v>36935.93</v>
      </c>
      <c r="AV180">
        <v>37355</v>
      </c>
      <c r="AW180">
        <v>37778.68</v>
      </c>
      <c r="AX180">
        <v>38203.11</v>
      </c>
      <c r="AY180">
        <v>38622.949999999997</v>
      </c>
      <c r="AZ180">
        <v>39036.71</v>
      </c>
      <c r="BA180">
        <v>39455.71</v>
      </c>
      <c r="BB180">
        <v>39884.43</v>
      </c>
      <c r="BC180">
        <v>40330.85</v>
      </c>
      <c r="BD180">
        <v>40805.79</v>
      </c>
      <c r="BE180">
        <v>41291.800000000003</v>
      </c>
      <c r="BF180">
        <v>41787.279999999999</v>
      </c>
      <c r="BG180">
        <v>42288.63</v>
      </c>
      <c r="BH180">
        <v>42794.57</v>
      </c>
      <c r="BI180">
        <v>43353.25</v>
      </c>
      <c r="BJ180">
        <v>43914.17</v>
      </c>
      <c r="BK180">
        <v>44479.82</v>
      </c>
      <c r="BL180">
        <v>45051.78</v>
      </c>
      <c r="BM180">
        <v>45627.55</v>
      </c>
      <c r="BN180">
        <v>46216.88</v>
      </c>
      <c r="BO180">
        <v>46806.93</v>
      </c>
      <c r="BP180">
        <v>47399.3</v>
      </c>
      <c r="BQ180">
        <v>47993.14</v>
      </c>
      <c r="BR180">
        <v>48588.32</v>
      </c>
      <c r="BS180">
        <v>49297.5</v>
      </c>
      <c r="BT180">
        <v>50010.5</v>
      </c>
      <c r="BU180">
        <v>50742.41</v>
      </c>
      <c r="BV180">
        <v>51495.07</v>
      </c>
      <c r="BW180">
        <v>52271.72</v>
      </c>
    </row>
    <row r="181" spans="1:75" x14ac:dyDescent="0.25">
      <c r="A181" t="s">
        <v>219</v>
      </c>
      <c r="B181" t="s">
        <v>220</v>
      </c>
      <c r="C181" t="s">
        <v>98</v>
      </c>
      <c r="D181" t="s">
        <v>102</v>
      </c>
      <c r="E181">
        <v>6060.54</v>
      </c>
      <c r="F181">
        <v>5724.04</v>
      </c>
      <c r="G181">
        <v>4952.9799999999996</v>
      </c>
      <c r="H181">
        <v>4109.75</v>
      </c>
      <c r="I181">
        <v>4102.03</v>
      </c>
      <c r="J181">
        <v>4146.68</v>
      </c>
      <c r="K181">
        <v>5422.79</v>
      </c>
      <c r="L181">
        <v>7289.6</v>
      </c>
      <c r="M181">
        <v>7794.49</v>
      </c>
      <c r="N181">
        <v>6976.25</v>
      </c>
      <c r="O181">
        <v>7659.23</v>
      </c>
      <c r="P181">
        <v>7901.34</v>
      </c>
      <c r="Q181">
        <v>7909.32</v>
      </c>
      <c r="R181">
        <v>6796.83</v>
      </c>
      <c r="S181">
        <v>6840.51</v>
      </c>
      <c r="T181">
        <v>7471.49</v>
      </c>
      <c r="U181">
        <v>7813.07</v>
      </c>
      <c r="V181">
        <v>7630.76</v>
      </c>
      <c r="W181">
        <v>8412.3700000000008</v>
      </c>
      <c r="X181">
        <v>8866.69</v>
      </c>
      <c r="Y181">
        <v>9003.6299999999992</v>
      </c>
      <c r="Z181">
        <v>7967.84</v>
      </c>
      <c r="AA181">
        <v>8708.14</v>
      </c>
      <c r="AB181">
        <v>11026.25</v>
      </c>
      <c r="AC181">
        <v>12935.36</v>
      </c>
      <c r="AD181">
        <v>16286.32</v>
      </c>
      <c r="AE181">
        <v>16509</v>
      </c>
      <c r="AF181">
        <v>19813.95</v>
      </c>
      <c r="AG181">
        <v>15034.36</v>
      </c>
      <c r="AH181">
        <v>10833.82</v>
      </c>
      <c r="AI181">
        <v>11227.28</v>
      </c>
      <c r="AJ181">
        <v>12322.8</v>
      </c>
      <c r="AK181">
        <v>12734.93</v>
      </c>
      <c r="AL181">
        <v>13274.51</v>
      </c>
      <c r="AM181">
        <v>13805.24</v>
      </c>
      <c r="AN181">
        <v>14331.28</v>
      </c>
      <c r="AO181">
        <v>14848.99</v>
      </c>
      <c r="AP181">
        <v>15303.89</v>
      </c>
      <c r="AQ181">
        <v>15745.53</v>
      </c>
      <c r="AR181">
        <v>16185.84</v>
      </c>
      <c r="AS181">
        <v>16623.47</v>
      </c>
      <c r="AT181">
        <v>17067.89</v>
      </c>
      <c r="AU181">
        <v>17480.13</v>
      </c>
      <c r="AV181">
        <v>17887.849999999999</v>
      </c>
      <c r="AW181">
        <v>18292.48</v>
      </c>
      <c r="AX181">
        <v>18692.05</v>
      </c>
      <c r="AY181">
        <v>19088.7</v>
      </c>
      <c r="AZ181">
        <v>19458.060000000001</v>
      </c>
      <c r="BA181">
        <v>19825.16</v>
      </c>
      <c r="BB181">
        <v>20192.91</v>
      </c>
      <c r="BC181">
        <v>20567.61</v>
      </c>
      <c r="BD181">
        <v>20953.68</v>
      </c>
      <c r="BE181">
        <v>21328.35</v>
      </c>
      <c r="BF181">
        <v>21705.08</v>
      </c>
      <c r="BG181">
        <v>22082.81</v>
      </c>
      <c r="BH181">
        <v>22462.03</v>
      </c>
      <c r="BI181">
        <v>22867.94</v>
      </c>
      <c r="BJ181">
        <v>23262.35</v>
      </c>
      <c r="BK181">
        <v>23658.11</v>
      </c>
      <c r="BL181">
        <v>24056.65</v>
      </c>
      <c r="BM181">
        <v>24456.54</v>
      </c>
      <c r="BN181">
        <v>24863.64</v>
      </c>
      <c r="BO181">
        <v>25261.06</v>
      </c>
      <c r="BP181">
        <v>25658.69</v>
      </c>
      <c r="BQ181">
        <v>26056.07</v>
      </c>
      <c r="BR181">
        <v>26452.87</v>
      </c>
      <c r="BS181">
        <v>26910.32</v>
      </c>
      <c r="BT181">
        <v>27360.799999999999</v>
      </c>
      <c r="BU181">
        <v>27820.87</v>
      </c>
      <c r="BV181">
        <v>28291.99</v>
      </c>
      <c r="BW181">
        <v>28777.040000000001</v>
      </c>
    </row>
    <row r="182" spans="1:75" x14ac:dyDescent="0.25">
      <c r="A182" t="s">
        <v>221</v>
      </c>
      <c r="B182" t="s">
        <v>222</v>
      </c>
      <c r="C182" t="s">
        <v>98</v>
      </c>
      <c r="D182" t="s">
        <v>99</v>
      </c>
      <c r="E182">
        <v>203899.38</v>
      </c>
      <c r="F182">
        <v>216131.95</v>
      </c>
      <c r="G182">
        <v>223622.19</v>
      </c>
      <c r="H182">
        <v>239945.03</v>
      </c>
      <c r="I182">
        <v>249118.67</v>
      </c>
      <c r="J182">
        <v>262157.94</v>
      </c>
      <c r="K182">
        <v>274658.25</v>
      </c>
      <c r="L182">
        <v>285527.63</v>
      </c>
      <c r="M182">
        <v>313045.06</v>
      </c>
      <c r="N182">
        <v>331673.53000000003</v>
      </c>
      <c r="O182">
        <v>350011.72</v>
      </c>
      <c r="P182">
        <v>353734.56</v>
      </c>
      <c r="Q182">
        <v>373120.19</v>
      </c>
      <c r="R182">
        <v>390909.16</v>
      </c>
      <c r="S182">
        <v>416920.88</v>
      </c>
      <c r="T182">
        <v>448478.69</v>
      </c>
      <c r="U182">
        <v>482371.16</v>
      </c>
      <c r="V182">
        <v>501928.88</v>
      </c>
      <c r="W182">
        <v>533016.06000000006</v>
      </c>
      <c r="X182">
        <v>572391.63</v>
      </c>
      <c r="Y182">
        <v>595461.31000000006</v>
      </c>
      <c r="Z182">
        <v>626525.93999999994</v>
      </c>
      <c r="AA182">
        <v>650126.13</v>
      </c>
      <c r="AB182">
        <v>704547.44</v>
      </c>
      <c r="AC182">
        <v>762871.06</v>
      </c>
      <c r="AD182">
        <v>834217</v>
      </c>
      <c r="AE182">
        <v>914880.19</v>
      </c>
      <c r="AF182">
        <v>997771.94</v>
      </c>
      <c r="AG182">
        <v>1068526.5</v>
      </c>
      <c r="AH182">
        <v>1128364</v>
      </c>
      <c r="AI182">
        <v>1242261.1299999999</v>
      </c>
      <c r="AJ182">
        <v>1339642</v>
      </c>
      <c r="AK182">
        <v>1440557.13</v>
      </c>
      <c r="AL182">
        <v>1535924.88</v>
      </c>
      <c r="AM182">
        <v>1637575.13</v>
      </c>
      <c r="AN182">
        <v>1746904.75</v>
      </c>
      <c r="AO182">
        <v>1856679.38</v>
      </c>
      <c r="AP182">
        <v>1971152.25</v>
      </c>
      <c r="AQ182">
        <v>2092244.88</v>
      </c>
      <c r="AR182">
        <v>2221933.75</v>
      </c>
      <c r="AS182">
        <v>2360265.5</v>
      </c>
      <c r="AT182">
        <v>2503175.75</v>
      </c>
      <c r="AU182">
        <v>2653650.75</v>
      </c>
      <c r="AV182">
        <v>2813066.5</v>
      </c>
      <c r="AW182">
        <v>2982017.75</v>
      </c>
      <c r="AX182">
        <v>3160586.75</v>
      </c>
      <c r="AY182">
        <v>3344617.5</v>
      </c>
      <c r="AZ182">
        <v>3537463.75</v>
      </c>
      <c r="BA182">
        <v>3740622.75</v>
      </c>
      <c r="BB182">
        <v>3954574.5</v>
      </c>
      <c r="BC182">
        <v>4180429</v>
      </c>
      <c r="BD182">
        <v>4411224</v>
      </c>
      <c r="BE182">
        <v>4652940</v>
      </c>
      <c r="BF182">
        <v>4906270.5</v>
      </c>
      <c r="BG182">
        <v>5171549</v>
      </c>
      <c r="BH182">
        <v>5449428</v>
      </c>
      <c r="BI182">
        <v>5732503</v>
      </c>
      <c r="BJ182">
        <v>6027373.5</v>
      </c>
      <c r="BK182">
        <v>6334829</v>
      </c>
      <c r="BL182">
        <v>6655361</v>
      </c>
      <c r="BM182">
        <v>6988996.5</v>
      </c>
      <c r="BN182">
        <v>7327987</v>
      </c>
      <c r="BO182">
        <v>7679610.5</v>
      </c>
      <c r="BP182">
        <v>8044781</v>
      </c>
      <c r="BQ182">
        <v>8424097</v>
      </c>
      <c r="BR182">
        <v>8817968</v>
      </c>
      <c r="BS182">
        <v>9217110</v>
      </c>
      <c r="BT182">
        <v>9630287</v>
      </c>
      <c r="BU182">
        <v>10058581</v>
      </c>
      <c r="BV182">
        <v>10501963</v>
      </c>
      <c r="BW182">
        <v>10960962</v>
      </c>
    </row>
    <row r="183" spans="1:75" x14ac:dyDescent="0.25">
      <c r="A183" t="s">
        <v>221</v>
      </c>
      <c r="B183" t="s">
        <v>222</v>
      </c>
      <c r="C183" t="s">
        <v>100</v>
      </c>
      <c r="D183" t="s">
        <v>101</v>
      </c>
      <c r="E183">
        <v>879.1</v>
      </c>
      <c r="F183">
        <v>910.46</v>
      </c>
      <c r="G183">
        <v>920.61</v>
      </c>
      <c r="H183">
        <v>965.58</v>
      </c>
      <c r="I183">
        <v>980.13</v>
      </c>
      <c r="J183">
        <v>1008.63</v>
      </c>
      <c r="K183">
        <v>1033.5899999999999</v>
      </c>
      <c r="L183">
        <v>1051.23</v>
      </c>
      <c r="M183">
        <v>1127.9100000000001</v>
      </c>
      <c r="N183">
        <v>1169.8800000000001</v>
      </c>
      <c r="O183">
        <v>1209.02</v>
      </c>
      <c r="P183">
        <v>1197.05</v>
      </c>
      <c r="Q183">
        <v>1237.46</v>
      </c>
      <c r="R183">
        <v>1271.0999999999999</v>
      </c>
      <c r="S183">
        <v>1329.68</v>
      </c>
      <c r="T183">
        <v>1403.47</v>
      </c>
      <c r="U183">
        <v>1481.77</v>
      </c>
      <c r="V183">
        <v>1514.1</v>
      </c>
      <c r="W183">
        <v>1579.6</v>
      </c>
      <c r="X183">
        <v>1667.17</v>
      </c>
      <c r="Y183">
        <v>1705.34</v>
      </c>
      <c r="Z183">
        <v>1765.04</v>
      </c>
      <c r="AA183">
        <v>1802.39</v>
      </c>
      <c r="AB183">
        <v>1922.9</v>
      </c>
      <c r="AC183">
        <v>2050.36</v>
      </c>
      <c r="AD183">
        <v>2208.58</v>
      </c>
      <c r="AE183">
        <v>2386.56</v>
      </c>
      <c r="AF183">
        <v>2565.25</v>
      </c>
      <c r="AG183">
        <v>2708.19</v>
      </c>
      <c r="AH183">
        <v>2819.89</v>
      </c>
      <c r="AI183">
        <v>3061.75</v>
      </c>
      <c r="AJ183">
        <v>3256.87</v>
      </c>
      <c r="AK183">
        <v>3455.29</v>
      </c>
      <c r="AL183">
        <v>3635.54</v>
      </c>
      <c r="AM183">
        <v>3826.21</v>
      </c>
      <c r="AN183">
        <v>4030.36</v>
      </c>
      <c r="AO183">
        <v>4231.1899999999996</v>
      </c>
      <c r="AP183">
        <v>4438.49</v>
      </c>
      <c r="AQ183">
        <v>4656.46</v>
      </c>
      <c r="AR183">
        <v>4889.22</v>
      </c>
      <c r="AS183">
        <v>5136.5200000000004</v>
      </c>
      <c r="AT183">
        <v>5389.32</v>
      </c>
      <c r="AU183">
        <v>5654</v>
      </c>
      <c r="AV183">
        <v>5933.29</v>
      </c>
      <c r="AW183">
        <v>6228.17</v>
      </c>
      <c r="AX183">
        <v>6538.54</v>
      </c>
      <c r="AY183">
        <v>6855.68</v>
      </c>
      <c r="AZ183">
        <v>7186.44</v>
      </c>
      <c r="BA183">
        <v>7533.71</v>
      </c>
      <c r="BB183">
        <v>7898.25</v>
      </c>
      <c r="BC183">
        <v>8282.08</v>
      </c>
      <c r="BD183">
        <v>8671.32</v>
      </c>
      <c r="BE183">
        <v>9077.7999999999993</v>
      </c>
      <c r="BF183">
        <v>9502.7999999999993</v>
      </c>
      <c r="BG183">
        <v>9946.89</v>
      </c>
      <c r="BH183">
        <v>10411.280000000001</v>
      </c>
      <c r="BI183">
        <v>10881.86</v>
      </c>
      <c r="BJ183">
        <v>11371.33</v>
      </c>
      <c r="BK183">
        <v>11881.18</v>
      </c>
      <c r="BL183">
        <v>12412.4</v>
      </c>
      <c r="BM183">
        <v>12965.08</v>
      </c>
      <c r="BN183">
        <v>13525.01</v>
      </c>
      <c r="BO183">
        <v>14105.87</v>
      </c>
      <c r="BP183">
        <v>14709.47</v>
      </c>
      <c r="BQ183">
        <v>15337.06</v>
      </c>
      <c r="BR183">
        <v>15989.53</v>
      </c>
      <c r="BS183">
        <v>16650.310000000001</v>
      </c>
      <c r="BT183">
        <v>17335.55</v>
      </c>
      <c r="BU183">
        <v>18047.400000000001</v>
      </c>
      <c r="BV183">
        <v>18785.990000000002</v>
      </c>
      <c r="BW183">
        <v>19552.5</v>
      </c>
    </row>
    <row r="184" spans="1:75" x14ac:dyDescent="0.25">
      <c r="A184" t="s">
        <v>221</v>
      </c>
      <c r="B184" t="s">
        <v>222</v>
      </c>
      <c r="C184" t="s">
        <v>98</v>
      </c>
      <c r="D184" t="s">
        <v>102</v>
      </c>
      <c r="E184">
        <v>396957.97</v>
      </c>
      <c r="F184">
        <v>376871.34</v>
      </c>
      <c r="G184">
        <v>368454.81</v>
      </c>
      <c r="H184">
        <v>385460.09</v>
      </c>
      <c r="I184">
        <v>361124.75</v>
      </c>
      <c r="J184">
        <v>383968.28</v>
      </c>
      <c r="K184">
        <v>402149.44</v>
      </c>
      <c r="L184">
        <v>437818.59</v>
      </c>
      <c r="M184">
        <v>449744.13</v>
      </c>
      <c r="N184">
        <v>432641.66</v>
      </c>
      <c r="O184">
        <v>451925.53</v>
      </c>
      <c r="P184">
        <v>367823.34</v>
      </c>
      <c r="Q184">
        <v>384370.94</v>
      </c>
      <c r="R184">
        <v>364552.41</v>
      </c>
      <c r="S184">
        <v>418635.09</v>
      </c>
      <c r="T184">
        <v>450355.56</v>
      </c>
      <c r="U184">
        <v>482614.34</v>
      </c>
      <c r="V184">
        <v>501191.53</v>
      </c>
      <c r="W184">
        <v>500809.25</v>
      </c>
      <c r="X184">
        <v>529257.18999999994</v>
      </c>
      <c r="Y184">
        <v>529873.93999999994</v>
      </c>
      <c r="Z184">
        <v>538829.25</v>
      </c>
      <c r="AA184">
        <v>562214.5</v>
      </c>
      <c r="AB184">
        <v>653005.25</v>
      </c>
      <c r="AC184">
        <v>745075.75</v>
      </c>
      <c r="AD184">
        <v>834217</v>
      </c>
      <c r="AE184">
        <v>922865</v>
      </c>
      <c r="AF184">
        <v>1162606</v>
      </c>
      <c r="AG184">
        <v>1158668.1299999999</v>
      </c>
      <c r="AH184">
        <v>1243680.6299999999</v>
      </c>
      <c r="AI184">
        <v>1529051.5</v>
      </c>
      <c r="AJ184">
        <v>1649156</v>
      </c>
      <c r="AK184">
        <v>1825714.75</v>
      </c>
      <c r="AL184">
        <v>1985335.63</v>
      </c>
      <c r="AM184">
        <v>2159317.5</v>
      </c>
      <c r="AN184">
        <v>2350347.5</v>
      </c>
      <c r="AO184">
        <v>2546201.25</v>
      </c>
      <c r="AP184">
        <v>2740786</v>
      </c>
      <c r="AQ184">
        <v>2950018.25</v>
      </c>
      <c r="AR184">
        <v>3177730</v>
      </c>
      <c r="AS184">
        <v>3424660.75</v>
      </c>
      <c r="AT184">
        <v>3682111.25</v>
      </c>
      <c r="AU184">
        <v>3949627.75</v>
      </c>
      <c r="AV184">
        <v>4237281</v>
      </c>
      <c r="AW184">
        <v>4546807</v>
      </c>
      <c r="AX184">
        <v>4879034</v>
      </c>
      <c r="AY184">
        <v>5223551.5</v>
      </c>
      <c r="AZ184">
        <v>5584406</v>
      </c>
      <c r="BA184">
        <v>5969904.5</v>
      </c>
      <c r="BB184">
        <v>6381675</v>
      </c>
      <c r="BC184">
        <v>6822878.5</v>
      </c>
      <c r="BD184">
        <v>7275848</v>
      </c>
      <c r="BE184">
        <v>7752947.5</v>
      </c>
      <c r="BF184">
        <v>8259893.5</v>
      </c>
      <c r="BG184">
        <v>8798236</v>
      </c>
      <c r="BH184">
        <v>9370357</v>
      </c>
      <c r="BI184">
        <v>9956023</v>
      </c>
      <c r="BJ184">
        <v>10571408</v>
      </c>
      <c r="BK184">
        <v>11221930</v>
      </c>
      <c r="BL184">
        <v>11909720</v>
      </c>
      <c r="BM184">
        <v>12635943</v>
      </c>
      <c r="BN184">
        <v>13377398</v>
      </c>
      <c r="BO184">
        <v>14154504</v>
      </c>
      <c r="BP184">
        <v>14972707</v>
      </c>
      <c r="BQ184">
        <v>15834586</v>
      </c>
      <c r="BR184">
        <v>16742347</v>
      </c>
      <c r="BS184">
        <v>17667340</v>
      </c>
      <c r="BT184">
        <v>18635652</v>
      </c>
      <c r="BU184">
        <v>19653344</v>
      </c>
      <c r="BV184">
        <v>20721764</v>
      </c>
      <c r="BW184">
        <v>21843796</v>
      </c>
    </row>
    <row r="185" spans="1:75" x14ac:dyDescent="0.25">
      <c r="A185" t="s">
        <v>223</v>
      </c>
      <c r="B185" t="s">
        <v>224</v>
      </c>
      <c r="C185" t="s">
        <v>98</v>
      </c>
      <c r="D185" t="s">
        <v>99</v>
      </c>
      <c r="E185">
        <v>80884.399999999994</v>
      </c>
      <c r="F185">
        <v>87475.01</v>
      </c>
      <c r="G185">
        <v>88440.8</v>
      </c>
      <c r="H185">
        <v>95913.97</v>
      </c>
      <c r="I185">
        <v>102793.06</v>
      </c>
      <c r="J185">
        <v>106367.73</v>
      </c>
      <c r="K185">
        <v>112712.05</v>
      </c>
      <c r="L185">
        <v>118685.8</v>
      </c>
      <c r="M185">
        <v>126229.09</v>
      </c>
      <c r="N185">
        <v>137696.64000000001</v>
      </c>
      <c r="O185">
        <v>150091.51999999999</v>
      </c>
      <c r="P185">
        <v>163491.38</v>
      </c>
      <c r="Q185">
        <v>175296.28</v>
      </c>
      <c r="R185">
        <v>188012.41</v>
      </c>
      <c r="S185">
        <v>202188.67</v>
      </c>
      <c r="T185">
        <v>219165.14</v>
      </c>
      <c r="U185">
        <v>235915.48</v>
      </c>
      <c r="V185">
        <v>247003.2</v>
      </c>
      <c r="W185">
        <v>214579.78</v>
      </c>
      <c r="X185">
        <v>216277.39</v>
      </c>
      <c r="Y185">
        <v>226918.22</v>
      </c>
      <c r="Z185">
        <v>235186.06</v>
      </c>
      <c r="AA185">
        <v>245768.19</v>
      </c>
      <c r="AB185">
        <v>257516.83</v>
      </c>
      <c r="AC185">
        <v>270472.19</v>
      </c>
      <c r="AD185">
        <v>285869</v>
      </c>
      <c r="AE185">
        <v>301594.53000000003</v>
      </c>
      <c r="AF185">
        <v>320529.03000000003</v>
      </c>
      <c r="AG185">
        <v>339961.03</v>
      </c>
      <c r="AH185">
        <v>355517.63</v>
      </c>
      <c r="AI185">
        <v>377221.97</v>
      </c>
      <c r="AJ185">
        <v>401364.19</v>
      </c>
      <c r="AK185">
        <v>426650.16</v>
      </c>
      <c r="AL185">
        <v>443527.47</v>
      </c>
      <c r="AM185">
        <v>460722.81</v>
      </c>
      <c r="AN185">
        <v>478703.25</v>
      </c>
      <c r="AO185">
        <v>497178.16</v>
      </c>
      <c r="AP185">
        <v>515818</v>
      </c>
      <c r="AQ185">
        <v>534997.38</v>
      </c>
      <c r="AR185">
        <v>554889.13</v>
      </c>
      <c r="AS185">
        <v>575385.43999999994</v>
      </c>
      <c r="AT185">
        <v>596878.56000000006</v>
      </c>
      <c r="AU185">
        <v>618584.88</v>
      </c>
      <c r="AV185">
        <v>640848.63</v>
      </c>
      <c r="AW185">
        <v>663711.63</v>
      </c>
      <c r="AX185">
        <v>687111.25</v>
      </c>
      <c r="AY185">
        <v>711263.13</v>
      </c>
      <c r="AZ185">
        <v>735755.5</v>
      </c>
      <c r="BA185">
        <v>760766.25</v>
      </c>
      <c r="BB185">
        <v>786292.56</v>
      </c>
      <c r="BC185">
        <v>812430.06</v>
      </c>
      <c r="BD185">
        <v>839220.94</v>
      </c>
      <c r="BE185">
        <v>866463</v>
      </c>
      <c r="BF185">
        <v>894186.69</v>
      </c>
      <c r="BG185">
        <v>922383.81</v>
      </c>
      <c r="BH185">
        <v>951095.56</v>
      </c>
      <c r="BI185">
        <v>980439.13</v>
      </c>
      <c r="BJ185">
        <v>1010190.44</v>
      </c>
      <c r="BK185">
        <v>1040394</v>
      </c>
      <c r="BL185">
        <v>1071081.25</v>
      </c>
      <c r="BM185">
        <v>1102213.75</v>
      </c>
      <c r="BN185">
        <v>1133440.8799999999</v>
      </c>
      <c r="BO185">
        <v>1164999.3799999999</v>
      </c>
      <c r="BP185">
        <v>1196949.1299999999</v>
      </c>
      <c r="BQ185">
        <v>1229330.3799999999</v>
      </c>
      <c r="BR185">
        <v>1262153</v>
      </c>
      <c r="BS185">
        <v>1296736</v>
      </c>
      <c r="BT185">
        <v>1331863.5</v>
      </c>
      <c r="BU185">
        <v>1367587.25</v>
      </c>
      <c r="BV185">
        <v>1403855.13</v>
      </c>
      <c r="BW185">
        <v>1440702</v>
      </c>
    </row>
    <row r="186" spans="1:75" x14ac:dyDescent="0.25">
      <c r="A186" t="s">
        <v>223</v>
      </c>
      <c r="B186" t="s">
        <v>224</v>
      </c>
      <c r="C186" t="s">
        <v>100</v>
      </c>
      <c r="D186" t="s">
        <v>101</v>
      </c>
      <c r="E186">
        <v>1322.9</v>
      </c>
      <c r="F186">
        <v>1398.64</v>
      </c>
      <c r="G186">
        <v>1382.87</v>
      </c>
      <c r="H186">
        <v>1467.28</v>
      </c>
      <c r="I186">
        <v>1539.47</v>
      </c>
      <c r="J186">
        <v>1560.67</v>
      </c>
      <c r="K186">
        <v>1621.42</v>
      </c>
      <c r="L186">
        <v>1675.17</v>
      </c>
      <c r="M186">
        <v>1749.21</v>
      </c>
      <c r="N186">
        <v>1874.52</v>
      </c>
      <c r="O186">
        <v>2008.36</v>
      </c>
      <c r="P186">
        <v>2151.42</v>
      </c>
      <c r="Q186">
        <v>2269.6999999999998</v>
      </c>
      <c r="R186">
        <v>2396.4499999999998</v>
      </c>
      <c r="S186">
        <v>2538.2800000000002</v>
      </c>
      <c r="T186">
        <v>2711.22</v>
      </c>
      <c r="U186">
        <v>2877.22</v>
      </c>
      <c r="V186">
        <v>2971.22</v>
      </c>
      <c r="W186">
        <v>2546.7199999999998</v>
      </c>
      <c r="X186">
        <v>2533.09</v>
      </c>
      <c r="Y186">
        <v>2623.04</v>
      </c>
      <c r="Z186">
        <v>2683.3</v>
      </c>
      <c r="AA186">
        <v>2767.89</v>
      </c>
      <c r="AB186">
        <v>2863.43</v>
      </c>
      <c r="AC186">
        <v>2970.44</v>
      </c>
      <c r="AD186">
        <v>3102.28</v>
      </c>
      <c r="AE186">
        <v>3235.71</v>
      </c>
      <c r="AF186">
        <v>3401.23</v>
      </c>
      <c r="AG186">
        <v>3569.21</v>
      </c>
      <c r="AH186">
        <v>3693.8</v>
      </c>
      <c r="AI186">
        <v>3879.17</v>
      </c>
      <c r="AJ186">
        <v>4085.63</v>
      </c>
      <c r="AK186">
        <v>4299.67</v>
      </c>
      <c r="AL186">
        <v>4426.01</v>
      </c>
      <c r="AM186">
        <v>4553.8500000000004</v>
      </c>
      <c r="AN186">
        <v>4688.05</v>
      </c>
      <c r="AO186">
        <v>4825.79</v>
      </c>
      <c r="AP186">
        <v>4963.8500000000004</v>
      </c>
      <c r="AQ186">
        <v>5105.8900000000003</v>
      </c>
      <c r="AR186">
        <v>5253.46</v>
      </c>
      <c r="AS186">
        <v>5405.48</v>
      </c>
      <c r="AT186">
        <v>5565.62</v>
      </c>
      <c r="AU186">
        <v>5726.6</v>
      </c>
      <c r="AV186">
        <v>5891.66</v>
      </c>
      <c r="AW186">
        <v>6061.22</v>
      </c>
      <c r="AX186">
        <v>6234.71</v>
      </c>
      <c r="AY186">
        <v>6414.14</v>
      </c>
      <c r="AZ186">
        <v>6595.85</v>
      </c>
      <c r="BA186">
        <v>6781.54</v>
      </c>
      <c r="BB186">
        <v>6971.27</v>
      </c>
      <c r="BC186">
        <v>7166.01</v>
      </c>
      <c r="BD186">
        <v>7366.19</v>
      </c>
      <c r="BE186">
        <v>7570.14</v>
      </c>
      <c r="BF186">
        <v>7778.27</v>
      </c>
      <c r="BG186">
        <v>7990.64</v>
      </c>
      <c r="BH186">
        <v>8207.77</v>
      </c>
      <c r="BI186">
        <v>8430.7800000000007</v>
      </c>
      <c r="BJ186">
        <v>8657.9</v>
      </c>
      <c r="BK186">
        <v>8889.64</v>
      </c>
      <c r="BL186">
        <v>9126.4500000000007</v>
      </c>
      <c r="BM186">
        <v>9368.15</v>
      </c>
      <c r="BN186">
        <v>9611.93</v>
      </c>
      <c r="BO186">
        <v>9859.9599999999991</v>
      </c>
      <c r="BP186">
        <v>10112.9</v>
      </c>
      <c r="BQ186">
        <v>10371.24</v>
      </c>
      <c r="BR186">
        <v>10635.2</v>
      </c>
      <c r="BS186">
        <v>10916.04</v>
      </c>
      <c r="BT186">
        <v>11203.66</v>
      </c>
      <c r="BU186">
        <v>11498.63</v>
      </c>
      <c r="BV186">
        <v>11800.67</v>
      </c>
      <c r="BW186">
        <v>12110.21</v>
      </c>
    </row>
    <row r="187" spans="1:75" x14ac:dyDescent="0.25">
      <c r="A187" t="s">
        <v>223</v>
      </c>
      <c r="B187" t="s">
        <v>224</v>
      </c>
      <c r="C187" t="s">
        <v>98</v>
      </c>
      <c r="D187" t="s">
        <v>102</v>
      </c>
      <c r="E187">
        <v>163395</v>
      </c>
      <c r="F187">
        <v>177085.13</v>
      </c>
      <c r="G187">
        <v>170960.86</v>
      </c>
      <c r="H187">
        <v>148228.19</v>
      </c>
      <c r="I187">
        <v>146616.70000000001</v>
      </c>
      <c r="J187">
        <v>141827.53</v>
      </c>
      <c r="K187">
        <v>127165.23</v>
      </c>
      <c r="L187">
        <v>117170.63</v>
      </c>
      <c r="M187">
        <v>132401.72</v>
      </c>
      <c r="N187">
        <v>145803.22</v>
      </c>
      <c r="O187">
        <v>158435.72</v>
      </c>
      <c r="P187">
        <v>171629.72</v>
      </c>
      <c r="Q187">
        <v>182447.61</v>
      </c>
      <c r="R187">
        <v>202776.52</v>
      </c>
      <c r="S187">
        <v>222482.92</v>
      </c>
      <c r="T187">
        <v>248447.94</v>
      </c>
      <c r="U187">
        <v>274605.94</v>
      </c>
      <c r="V187">
        <v>255642.69</v>
      </c>
      <c r="W187">
        <v>111527.47</v>
      </c>
      <c r="X187">
        <v>161226.57999999999</v>
      </c>
      <c r="Y187">
        <v>186014.42</v>
      </c>
      <c r="Z187">
        <v>176849.23</v>
      </c>
      <c r="AA187">
        <v>212216.59</v>
      </c>
      <c r="AB187">
        <v>249384.73</v>
      </c>
      <c r="AC187">
        <v>265361.96999999997</v>
      </c>
      <c r="AD187">
        <v>285869</v>
      </c>
      <c r="AE187">
        <v>353177.16</v>
      </c>
      <c r="AF187">
        <v>406656.53</v>
      </c>
      <c r="AG187">
        <v>469899.69</v>
      </c>
      <c r="AH187">
        <v>491438.22</v>
      </c>
      <c r="AI187">
        <v>636967.5</v>
      </c>
      <c r="AJ187">
        <v>741190.25</v>
      </c>
      <c r="AK187">
        <v>802176.5</v>
      </c>
      <c r="AL187">
        <v>833693.63</v>
      </c>
      <c r="AM187">
        <v>865790.75</v>
      </c>
      <c r="AN187">
        <v>899199.94</v>
      </c>
      <c r="AO187">
        <v>933404.69</v>
      </c>
      <c r="AP187">
        <v>963862.31</v>
      </c>
      <c r="AQ187">
        <v>995201.56</v>
      </c>
      <c r="AR187">
        <v>1027561.94</v>
      </c>
      <c r="AS187">
        <v>1060861.3799999999</v>
      </c>
      <c r="AT187">
        <v>1096050.5</v>
      </c>
      <c r="AU187">
        <v>1129329.25</v>
      </c>
      <c r="AV187">
        <v>1163401.8799999999</v>
      </c>
      <c r="AW187">
        <v>1198334</v>
      </c>
      <c r="AX187">
        <v>1234051.3799999999</v>
      </c>
      <c r="AY187">
        <v>1271317.3799999999</v>
      </c>
      <c r="AZ187">
        <v>1307939.75</v>
      </c>
      <c r="BA187">
        <v>1345264.38</v>
      </c>
      <c r="BB187">
        <v>1383291.38</v>
      </c>
      <c r="BC187">
        <v>1422147.75</v>
      </c>
      <c r="BD187">
        <v>1462471.38</v>
      </c>
      <c r="BE187">
        <v>1502683.88</v>
      </c>
      <c r="BF187">
        <v>1543539.13</v>
      </c>
      <c r="BG187">
        <v>1585027.5</v>
      </c>
      <c r="BH187">
        <v>1627208.5</v>
      </c>
      <c r="BI187">
        <v>1670852.75</v>
      </c>
      <c r="BJ187">
        <v>1714586.38</v>
      </c>
      <c r="BK187">
        <v>1758940</v>
      </c>
      <c r="BL187">
        <v>1803965.25</v>
      </c>
      <c r="BM187">
        <v>1849615.75</v>
      </c>
      <c r="BN187">
        <v>1895953.38</v>
      </c>
      <c r="BO187">
        <v>1942471</v>
      </c>
      <c r="BP187">
        <v>1989563.38</v>
      </c>
      <c r="BQ187">
        <v>2037297.63</v>
      </c>
      <c r="BR187">
        <v>2085699.38</v>
      </c>
      <c r="BS187">
        <v>2137668.75</v>
      </c>
      <c r="BT187">
        <v>2190297.5</v>
      </c>
      <c r="BU187">
        <v>2243885.25</v>
      </c>
      <c r="BV187">
        <v>2298365.25</v>
      </c>
      <c r="BW187">
        <v>2353800.25</v>
      </c>
    </row>
    <row r="188" spans="1:75" x14ac:dyDescent="0.25">
      <c r="A188" t="s">
        <v>225</v>
      </c>
      <c r="B188" t="s">
        <v>226</v>
      </c>
      <c r="C188" t="s">
        <v>98</v>
      </c>
      <c r="D188" t="s">
        <v>99</v>
      </c>
      <c r="E188">
        <v>82736.95</v>
      </c>
      <c r="F188">
        <v>78435.77</v>
      </c>
      <c r="G188">
        <v>88598.53</v>
      </c>
      <c r="H188">
        <v>99769.22</v>
      </c>
      <c r="I188">
        <v>98199.13</v>
      </c>
      <c r="J188">
        <v>100227.08</v>
      </c>
      <c r="K188">
        <v>91035.46</v>
      </c>
      <c r="L188">
        <v>89757.6</v>
      </c>
      <c r="M188">
        <v>84103.56</v>
      </c>
      <c r="N188">
        <v>89299.45</v>
      </c>
      <c r="O188">
        <v>101522.54</v>
      </c>
      <c r="P188">
        <v>114308.66</v>
      </c>
      <c r="Q188">
        <v>119167.99</v>
      </c>
      <c r="R188">
        <v>117290.16</v>
      </c>
      <c r="S188">
        <v>116878.99</v>
      </c>
      <c r="T188">
        <v>119979.43</v>
      </c>
      <c r="U188">
        <v>128498.84</v>
      </c>
      <c r="V188">
        <v>132848.28</v>
      </c>
      <c r="W188">
        <v>136489.09</v>
      </c>
      <c r="X188">
        <v>139128.54999999999</v>
      </c>
      <c r="Y188">
        <v>146284.17000000001</v>
      </c>
      <c r="Z188">
        <v>151652.31</v>
      </c>
      <c r="AA188">
        <v>163049.89000000001</v>
      </c>
      <c r="AB188">
        <v>174650.38</v>
      </c>
      <c r="AC188">
        <v>183529.69</v>
      </c>
      <c r="AD188">
        <v>192015</v>
      </c>
      <c r="AE188">
        <v>203332.25</v>
      </c>
      <c r="AF188">
        <v>219242.58</v>
      </c>
      <c r="AG188">
        <v>231520.16</v>
      </c>
      <c r="AH188">
        <v>239711.34</v>
      </c>
      <c r="AI188">
        <v>247487.58</v>
      </c>
      <c r="AJ188">
        <v>253711.89</v>
      </c>
      <c r="AK188">
        <v>262431.96999999997</v>
      </c>
      <c r="AL188">
        <v>277433.59000000003</v>
      </c>
      <c r="AM188">
        <v>292189.34000000003</v>
      </c>
      <c r="AN188">
        <v>306148.34000000003</v>
      </c>
      <c r="AO188">
        <v>320860.84000000003</v>
      </c>
      <c r="AP188">
        <v>335056.15999999997</v>
      </c>
      <c r="AQ188">
        <v>349698.5</v>
      </c>
      <c r="AR188">
        <v>363969.16</v>
      </c>
      <c r="AS188">
        <v>378525.13</v>
      </c>
      <c r="AT188">
        <v>392777.63</v>
      </c>
      <c r="AU188">
        <v>407528</v>
      </c>
      <c r="AV188">
        <v>422739.78</v>
      </c>
      <c r="AW188">
        <v>438340.94</v>
      </c>
      <c r="AX188">
        <v>454558.16</v>
      </c>
      <c r="AY188">
        <v>471045.31</v>
      </c>
      <c r="AZ188">
        <v>488039.59</v>
      </c>
      <c r="BA188">
        <v>505576.41</v>
      </c>
      <c r="BB188">
        <v>523670.28</v>
      </c>
      <c r="BC188">
        <v>541960</v>
      </c>
      <c r="BD188">
        <v>560986.31000000006</v>
      </c>
      <c r="BE188">
        <v>580214.88</v>
      </c>
      <c r="BF188">
        <v>599959.93999999994</v>
      </c>
      <c r="BG188">
        <v>620195.81000000006</v>
      </c>
      <c r="BH188">
        <v>640742.5</v>
      </c>
      <c r="BI188">
        <v>661549.93999999994</v>
      </c>
      <c r="BJ188">
        <v>682604.31</v>
      </c>
      <c r="BK188">
        <v>704014.5</v>
      </c>
      <c r="BL188">
        <v>725612.69</v>
      </c>
      <c r="BM188">
        <v>747377.25</v>
      </c>
      <c r="BN188">
        <v>769124.13</v>
      </c>
      <c r="BO188">
        <v>790901.63</v>
      </c>
      <c r="BP188">
        <v>812763.5</v>
      </c>
      <c r="BQ188">
        <v>834604.69</v>
      </c>
      <c r="BR188">
        <v>856411</v>
      </c>
      <c r="BS188">
        <v>878469</v>
      </c>
      <c r="BT188">
        <v>900443.81</v>
      </c>
      <c r="BU188">
        <v>922439.88</v>
      </c>
      <c r="BV188">
        <v>944662.88</v>
      </c>
      <c r="BW188">
        <v>967172.19</v>
      </c>
    </row>
    <row r="189" spans="1:75" x14ac:dyDescent="0.25">
      <c r="A189" t="s">
        <v>225</v>
      </c>
      <c r="B189" t="s">
        <v>226</v>
      </c>
      <c r="C189" t="s">
        <v>100</v>
      </c>
      <c r="D189" t="s">
        <v>101</v>
      </c>
      <c r="E189">
        <v>7187.73</v>
      </c>
      <c r="F189">
        <v>6569.58</v>
      </c>
      <c r="G189">
        <v>7149</v>
      </c>
      <c r="H189">
        <v>7752.24</v>
      </c>
      <c r="I189">
        <v>7347.42</v>
      </c>
      <c r="J189">
        <v>7223.93</v>
      </c>
      <c r="K189">
        <v>6322.12</v>
      </c>
      <c r="L189">
        <v>6009.79</v>
      </c>
      <c r="M189">
        <v>5440.14</v>
      </c>
      <c r="N189">
        <v>5600.36</v>
      </c>
      <c r="O189">
        <v>6200.67</v>
      </c>
      <c r="P189">
        <v>6832.07</v>
      </c>
      <c r="Q189">
        <v>6998.18</v>
      </c>
      <c r="R189">
        <v>6784.15</v>
      </c>
      <c r="S189">
        <v>6660.56</v>
      </c>
      <c r="T189">
        <v>6728.72</v>
      </c>
      <c r="U189">
        <v>7081.07</v>
      </c>
      <c r="V189">
        <v>7186.04</v>
      </c>
      <c r="W189">
        <v>7245.31</v>
      </c>
      <c r="X189">
        <v>7253.83</v>
      </c>
      <c r="Y189">
        <v>7502.71</v>
      </c>
      <c r="Z189">
        <v>7664.12</v>
      </c>
      <c r="AA189">
        <v>8129.87</v>
      </c>
      <c r="AB189">
        <v>8599.68</v>
      </c>
      <c r="AC189">
        <v>8927.7999999999993</v>
      </c>
      <c r="AD189">
        <v>9228.23</v>
      </c>
      <c r="AE189">
        <v>9654.44</v>
      </c>
      <c r="AF189">
        <v>10285.52</v>
      </c>
      <c r="AG189">
        <v>10733.23</v>
      </c>
      <c r="AH189">
        <v>10984.14</v>
      </c>
      <c r="AI189">
        <v>11212.23</v>
      </c>
      <c r="AJ189">
        <v>11367.44</v>
      </c>
      <c r="AK189">
        <v>11631.68</v>
      </c>
      <c r="AL189">
        <v>12168.62</v>
      </c>
      <c r="AM189">
        <v>12688.07</v>
      </c>
      <c r="AN189">
        <v>13168.44</v>
      </c>
      <c r="AO189">
        <v>13677.9</v>
      </c>
      <c r="AP189">
        <v>14162.8</v>
      </c>
      <c r="AQ189">
        <v>14665.38</v>
      </c>
      <c r="AR189">
        <v>15152.42</v>
      </c>
      <c r="AS189">
        <v>15652.51</v>
      </c>
      <c r="AT189">
        <v>16142.21</v>
      </c>
      <c r="AU189">
        <v>16655.099999999999</v>
      </c>
      <c r="AV189">
        <v>17189.61</v>
      </c>
      <c r="AW189">
        <v>17742.47</v>
      </c>
      <c r="AX189">
        <v>18322.53</v>
      </c>
      <c r="AY189">
        <v>18916.03</v>
      </c>
      <c r="AZ189">
        <v>19532.650000000001</v>
      </c>
      <c r="BA189">
        <v>20173.189999999999</v>
      </c>
      <c r="BB189">
        <v>20837.3</v>
      </c>
      <c r="BC189">
        <v>21509.87</v>
      </c>
      <c r="BD189">
        <v>22212.17</v>
      </c>
      <c r="BE189">
        <v>22923.08</v>
      </c>
      <c r="BF189">
        <v>23654.799999999999</v>
      </c>
      <c r="BG189">
        <v>24406.11</v>
      </c>
      <c r="BH189">
        <v>25169.89</v>
      </c>
      <c r="BI189">
        <v>25944.19</v>
      </c>
      <c r="BJ189">
        <v>26728.85</v>
      </c>
      <c r="BK189">
        <v>27529.06</v>
      </c>
      <c r="BL189">
        <v>28339.55</v>
      </c>
      <c r="BM189">
        <v>29160.82</v>
      </c>
      <c r="BN189">
        <v>29986.52</v>
      </c>
      <c r="BO189">
        <v>30819.43</v>
      </c>
      <c r="BP189">
        <v>31663.279999999999</v>
      </c>
      <c r="BQ189">
        <v>32515.88</v>
      </c>
      <c r="BR189">
        <v>33378.54</v>
      </c>
      <c r="BS189">
        <v>34263.769999999997</v>
      </c>
      <c r="BT189">
        <v>35159.769999999997</v>
      </c>
      <c r="BU189">
        <v>36072.199999999997</v>
      </c>
      <c r="BV189">
        <v>37010.76</v>
      </c>
      <c r="BW189">
        <v>37979.379999999997</v>
      </c>
    </row>
    <row r="190" spans="1:75" x14ac:dyDescent="0.25">
      <c r="A190" t="s">
        <v>225</v>
      </c>
      <c r="B190" t="s">
        <v>226</v>
      </c>
      <c r="C190" t="s">
        <v>98</v>
      </c>
      <c r="D190" t="s">
        <v>102</v>
      </c>
      <c r="E190">
        <v>188587.03</v>
      </c>
      <c r="F190">
        <v>185916.64</v>
      </c>
      <c r="G190">
        <v>219355.64</v>
      </c>
      <c r="H190">
        <v>255625.58</v>
      </c>
      <c r="I190">
        <v>256153.47</v>
      </c>
      <c r="J190">
        <v>277151.78000000003</v>
      </c>
      <c r="K190">
        <v>315727</v>
      </c>
      <c r="L190">
        <v>197294.39</v>
      </c>
      <c r="M190">
        <v>173437.36</v>
      </c>
      <c r="N190">
        <v>163836</v>
      </c>
      <c r="O190">
        <v>160662.85999999999</v>
      </c>
      <c r="P190">
        <v>200134.42</v>
      </c>
      <c r="Q190">
        <v>201839.61</v>
      </c>
      <c r="R190">
        <v>77113.7</v>
      </c>
      <c r="S190">
        <v>84429.28</v>
      </c>
      <c r="T190">
        <v>111641.84</v>
      </c>
      <c r="U190">
        <v>133545.13</v>
      </c>
      <c r="V190">
        <v>124769.31</v>
      </c>
      <c r="W190">
        <v>119959.66</v>
      </c>
      <c r="X190">
        <v>120522.59</v>
      </c>
      <c r="Y190">
        <v>114171.86</v>
      </c>
      <c r="Z190">
        <v>127239.46</v>
      </c>
      <c r="AA190">
        <v>126271.84</v>
      </c>
      <c r="AB190">
        <v>143837.53</v>
      </c>
      <c r="AC190">
        <v>168644.39</v>
      </c>
      <c r="AD190">
        <v>192015</v>
      </c>
      <c r="AE190">
        <v>215915</v>
      </c>
      <c r="AF190">
        <v>269310.38</v>
      </c>
      <c r="AG190">
        <v>321547.78000000003</v>
      </c>
      <c r="AH190">
        <v>316733.34000000003</v>
      </c>
      <c r="AI190">
        <v>312871.28000000003</v>
      </c>
      <c r="AJ190">
        <v>320923.96999999997</v>
      </c>
      <c r="AK190">
        <v>332237.03000000003</v>
      </c>
      <c r="AL190">
        <v>357053.03</v>
      </c>
      <c r="AM190">
        <v>380433.94</v>
      </c>
      <c r="AN190">
        <v>401077.19</v>
      </c>
      <c r="AO190">
        <v>423313.22</v>
      </c>
      <c r="AP190">
        <v>442833.75</v>
      </c>
      <c r="AQ190">
        <v>463406.84</v>
      </c>
      <c r="AR190">
        <v>482283.28</v>
      </c>
      <c r="AS190">
        <v>501325.38</v>
      </c>
      <c r="AT190">
        <v>519253.19</v>
      </c>
      <c r="AU190">
        <v>537826.31000000006</v>
      </c>
      <c r="AV190">
        <v>557196.75</v>
      </c>
      <c r="AW190">
        <v>577169.18999999994</v>
      </c>
      <c r="AX190">
        <v>598437.13</v>
      </c>
      <c r="AY190">
        <v>620077.5</v>
      </c>
      <c r="AZ190">
        <v>642486</v>
      </c>
      <c r="BA190">
        <v>665971.06000000006</v>
      </c>
      <c r="BB190">
        <v>690572.5</v>
      </c>
      <c r="BC190">
        <v>715213.56</v>
      </c>
      <c r="BD190">
        <v>741716.06</v>
      </c>
      <c r="BE190">
        <v>768165.5</v>
      </c>
      <c r="BF190">
        <v>795754.38</v>
      </c>
      <c r="BG190">
        <v>824485.44</v>
      </c>
      <c r="BH190">
        <v>853903.31</v>
      </c>
      <c r="BI190">
        <v>884162.44</v>
      </c>
      <c r="BJ190">
        <v>914885.75</v>
      </c>
      <c r="BK190">
        <v>946686.38</v>
      </c>
      <c r="BL190">
        <v>979266.63</v>
      </c>
      <c r="BM190">
        <v>1012786.25</v>
      </c>
      <c r="BN190">
        <v>1046637.38</v>
      </c>
      <c r="BO190">
        <v>1081012</v>
      </c>
      <c r="BP190">
        <v>1116277.25</v>
      </c>
      <c r="BQ190">
        <v>1152187.25</v>
      </c>
      <c r="BR190">
        <v>1188749</v>
      </c>
      <c r="BS190">
        <v>1226079.25</v>
      </c>
      <c r="BT190">
        <v>1263901.75</v>
      </c>
      <c r="BU190">
        <v>1302472.8799999999</v>
      </c>
      <c r="BV190">
        <v>1342209.5</v>
      </c>
      <c r="BW190">
        <v>1383044.25</v>
      </c>
    </row>
    <row r="191" spans="1:75" x14ac:dyDescent="0.25">
      <c r="A191" t="s">
        <v>227</v>
      </c>
      <c r="B191" t="s">
        <v>228</v>
      </c>
      <c r="C191" t="s">
        <v>98</v>
      </c>
      <c r="D191" t="s">
        <v>99</v>
      </c>
      <c r="E191">
        <v>55286.5</v>
      </c>
      <c r="F191">
        <v>57124.97</v>
      </c>
      <c r="G191">
        <v>58429.37</v>
      </c>
      <c r="H191">
        <v>58286.63</v>
      </c>
      <c r="I191">
        <v>60824.66</v>
      </c>
      <c r="J191">
        <v>62701.5</v>
      </c>
      <c r="K191">
        <v>62432.82</v>
      </c>
      <c r="L191">
        <v>65344.19</v>
      </c>
      <c r="M191">
        <v>68753.509999999995</v>
      </c>
      <c r="N191">
        <v>72750.720000000001</v>
      </c>
      <c r="O191">
        <v>78910.23</v>
      </c>
      <c r="P191">
        <v>80432.91</v>
      </c>
      <c r="Q191">
        <v>83121.990000000005</v>
      </c>
      <c r="R191">
        <v>85360.13</v>
      </c>
      <c r="S191">
        <v>90273.23</v>
      </c>
      <c r="T191">
        <v>98970.63</v>
      </c>
      <c r="U191">
        <v>107090.24000000001</v>
      </c>
      <c r="V191">
        <v>119244.38</v>
      </c>
      <c r="W191">
        <v>128842.05</v>
      </c>
      <c r="X191">
        <v>142232.19</v>
      </c>
      <c r="Y191">
        <v>155552.75</v>
      </c>
      <c r="Z191">
        <v>165001.42000000001</v>
      </c>
      <c r="AA191">
        <v>175858.45</v>
      </c>
      <c r="AB191">
        <v>183695.41</v>
      </c>
      <c r="AC191">
        <v>191733.55</v>
      </c>
      <c r="AD191">
        <v>203280</v>
      </c>
      <c r="AE191">
        <v>214938.44</v>
      </c>
      <c r="AF191">
        <v>227834.73</v>
      </c>
      <c r="AG191">
        <v>222594.55</v>
      </c>
      <c r="AH191">
        <v>207024.06</v>
      </c>
      <c r="AI191">
        <v>206133.86</v>
      </c>
      <c r="AJ191">
        <v>206882.13</v>
      </c>
      <c r="AK191">
        <v>209952.27</v>
      </c>
      <c r="AL191">
        <v>213840.56</v>
      </c>
      <c r="AM191">
        <v>217694.13</v>
      </c>
      <c r="AN191">
        <v>221421.77</v>
      </c>
      <c r="AO191">
        <v>226486.56</v>
      </c>
      <c r="AP191">
        <v>231558.33</v>
      </c>
      <c r="AQ191">
        <v>236641.92000000001</v>
      </c>
      <c r="AR191">
        <v>241842.45</v>
      </c>
      <c r="AS191">
        <v>247202.81</v>
      </c>
      <c r="AT191">
        <v>252714.06</v>
      </c>
      <c r="AU191">
        <v>258331.38</v>
      </c>
      <c r="AV191">
        <v>264101.13</v>
      </c>
      <c r="AW191">
        <v>270011.46999999997</v>
      </c>
      <c r="AX191">
        <v>276049.25</v>
      </c>
      <c r="AY191">
        <v>282253.28000000003</v>
      </c>
      <c r="AZ191">
        <v>288589.19</v>
      </c>
      <c r="BA191">
        <v>295040.88</v>
      </c>
      <c r="BB191">
        <v>301568.94</v>
      </c>
      <c r="BC191">
        <v>308138.25</v>
      </c>
      <c r="BD191">
        <v>314671.03000000003</v>
      </c>
      <c r="BE191">
        <v>321210.90999999997</v>
      </c>
      <c r="BF191">
        <v>327738.59000000003</v>
      </c>
      <c r="BG191">
        <v>334225.59000000003</v>
      </c>
      <c r="BH191">
        <v>340648.22</v>
      </c>
      <c r="BI191">
        <v>347066.28</v>
      </c>
      <c r="BJ191">
        <v>353418.66</v>
      </c>
      <c r="BK191">
        <v>359698.03</v>
      </c>
      <c r="BL191">
        <v>365905.66</v>
      </c>
      <c r="BM191">
        <v>372045.72</v>
      </c>
      <c r="BN191">
        <v>378247.91</v>
      </c>
      <c r="BO191">
        <v>384394.56</v>
      </c>
      <c r="BP191">
        <v>390525.84</v>
      </c>
      <c r="BQ191">
        <v>396685.38</v>
      </c>
      <c r="BR191">
        <v>402904.25</v>
      </c>
      <c r="BS191">
        <v>409528.19</v>
      </c>
      <c r="BT191">
        <v>416229.44</v>
      </c>
      <c r="BU191">
        <v>423064.28</v>
      </c>
      <c r="BV191">
        <v>430065.31</v>
      </c>
      <c r="BW191">
        <v>437264.72</v>
      </c>
    </row>
    <row r="192" spans="1:75" x14ac:dyDescent="0.25">
      <c r="A192" t="s">
        <v>227</v>
      </c>
      <c r="B192" t="s">
        <v>228</v>
      </c>
      <c r="C192" t="s">
        <v>100</v>
      </c>
      <c r="D192" t="s">
        <v>101</v>
      </c>
      <c r="E192">
        <v>12875.75</v>
      </c>
      <c r="F192">
        <v>13169.85</v>
      </c>
      <c r="G192">
        <v>13356.52</v>
      </c>
      <c r="H192">
        <v>13234.04</v>
      </c>
      <c r="I192">
        <v>13742.31</v>
      </c>
      <c r="J192">
        <v>14122.08</v>
      </c>
      <c r="K192">
        <v>14044.02</v>
      </c>
      <c r="L192">
        <v>14704.21</v>
      </c>
      <c r="M192">
        <v>15489.19</v>
      </c>
      <c r="N192">
        <v>16403.61</v>
      </c>
      <c r="O192">
        <v>17787.240000000002</v>
      </c>
      <c r="P192">
        <v>18097.63</v>
      </c>
      <c r="Q192">
        <v>18641.16</v>
      </c>
      <c r="R192">
        <v>19053.71</v>
      </c>
      <c r="S192">
        <v>20033.91</v>
      </c>
      <c r="T192">
        <v>21816.44</v>
      </c>
      <c r="U192">
        <v>23427.86</v>
      </c>
      <c r="V192">
        <v>25863.56</v>
      </c>
      <c r="W192">
        <v>27667.61</v>
      </c>
      <c r="X192">
        <v>30182.63</v>
      </c>
      <c r="Y192">
        <v>32550.84</v>
      </c>
      <c r="Z192">
        <v>33973.949999999997</v>
      </c>
      <c r="AA192">
        <v>35565.769999999997</v>
      </c>
      <c r="AB192">
        <v>36458.519999999997</v>
      </c>
      <c r="AC192">
        <v>37353.74</v>
      </c>
      <c r="AD192">
        <v>38913.99</v>
      </c>
      <c r="AE192">
        <v>40480</v>
      </c>
      <c r="AF192">
        <v>42260.56</v>
      </c>
      <c r="AG192">
        <v>40704.199999999997</v>
      </c>
      <c r="AH192">
        <v>37348.01</v>
      </c>
      <c r="AI192">
        <v>36707.21</v>
      </c>
      <c r="AJ192">
        <v>36385.42</v>
      </c>
      <c r="AK192">
        <v>36492.42</v>
      </c>
      <c r="AL192">
        <v>36751.800000000003</v>
      </c>
      <c r="AM192">
        <v>37009.339999999997</v>
      </c>
      <c r="AN192">
        <v>37246.769999999997</v>
      </c>
      <c r="AO192">
        <v>37707.01</v>
      </c>
      <c r="AP192">
        <v>38164.9</v>
      </c>
      <c r="AQ192">
        <v>38622.94</v>
      </c>
      <c r="AR192">
        <v>39100.769999999997</v>
      </c>
      <c r="AS192">
        <v>39606.730000000003</v>
      </c>
      <c r="AT192">
        <v>40139</v>
      </c>
      <c r="AU192">
        <v>40689.21</v>
      </c>
      <c r="AV192">
        <v>41263.870000000003</v>
      </c>
      <c r="AW192">
        <v>41859.980000000003</v>
      </c>
      <c r="AX192">
        <v>42474.43</v>
      </c>
      <c r="AY192">
        <v>43112.65</v>
      </c>
      <c r="AZ192">
        <v>43768.68</v>
      </c>
      <c r="BA192">
        <v>44438.71</v>
      </c>
      <c r="BB192">
        <v>45115.21</v>
      </c>
      <c r="BC192">
        <v>45791.65</v>
      </c>
      <c r="BD192">
        <v>46456.05</v>
      </c>
      <c r="BE192">
        <v>47114.7</v>
      </c>
      <c r="BF192">
        <v>47764.18</v>
      </c>
      <c r="BG192">
        <v>48399.78</v>
      </c>
      <c r="BH192">
        <v>49017.77</v>
      </c>
      <c r="BI192">
        <v>49626.73</v>
      </c>
      <c r="BJ192">
        <v>50218.16</v>
      </c>
      <c r="BK192">
        <v>50791.55</v>
      </c>
      <c r="BL192">
        <v>51347.83</v>
      </c>
      <c r="BM192">
        <v>51888.42</v>
      </c>
      <c r="BN192">
        <v>52431.94</v>
      </c>
      <c r="BO192">
        <v>52962.62</v>
      </c>
      <c r="BP192">
        <v>53487.12</v>
      </c>
      <c r="BQ192">
        <v>54012.7</v>
      </c>
      <c r="BR192">
        <v>54544.71</v>
      </c>
      <c r="BS192">
        <v>55130.12</v>
      </c>
      <c r="BT192">
        <v>55725.01</v>
      </c>
      <c r="BU192">
        <v>56338.59</v>
      </c>
      <c r="BV192">
        <v>56977.13</v>
      </c>
      <c r="BW192">
        <v>57646.32</v>
      </c>
    </row>
    <row r="193" spans="1:75" x14ac:dyDescent="0.25">
      <c r="A193" t="s">
        <v>227</v>
      </c>
      <c r="B193" t="s">
        <v>228</v>
      </c>
      <c r="C193" t="s">
        <v>98</v>
      </c>
      <c r="D193" t="s">
        <v>102</v>
      </c>
      <c r="E193">
        <v>43991.72</v>
      </c>
      <c r="F193">
        <v>38228.92</v>
      </c>
      <c r="G193">
        <v>37436.03</v>
      </c>
      <c r="H193">
        <v>34823.129999999997</v>
      </c>
      <c r="I193">
        <v>32496.89</v>
      </c>
      <c r="J193">
        <v>33358.410000000003</v>
      </c>
      <c r="K193">
        <v>44048.94</v>
      </c>
      <c r="L193">
        <v>50552.800000000003</v>
      </c>
      <c r="M193">
        <v>54413.8</v>
      </c>
      <c r="N193">
        <v>54462.34</v>
      </c>
      <c r="O193">
        <v>65887.89</v>
      </c>
      <c r="P193">
        <v>64254.46</v>
      </c>
      <c r="Q193">
        <v>70492.92</v>
      </c>
      <c r="R193">
        <v>64659.98</v>
      </c>
      <c r="S193">
        <v>68990.039999999994</v>
      </c>
      <c r="T193">
        <v>81842.3</v>
      </c>
      <c r="U193">
        <v>88859.02</v>
      </c>
      <c r="V193">
        <v>96630.63</v>
      </c>
      <c r="W193">
        <v>101396.73</v>
      </c>
      <c r="X193">
        <v>112158.59</v>
      </c>
      <c r="Y193">
        <v>109709.09</v>
      </c>
      <c r="Z193">
        <v>116747.14</v>
      </c>
      <c r="AA193">
        <v>132246.14000000001</v>
      </c>
      <c r="AB193">
        <v>167423.44</v>
      </c>
      <c r="AC193">
        <v>190639.05</v>
      </c>
      <c r="AD193">
        <v>203280</v>
      </c>
      <c r="AE193">
        <v>211196.92</v>
      </c>
      <c r="AF193">
        <v>237775.81</v>
      </c>
      <c r="AG193">
        <v>246958.19</v>
      </c>
      <c r="AH193">
        <v>206994.86</v>
      </c>
      <c r="AI193">
        <v>185982.7</v>
      </c>
      <c r="AJ193">
        <v>191488.86</v>
      </c>
      <c r="AK193">
        <v>192089.81</v>
      </c>
      <c r="AL193">
        <v>193826.77</v>
      </c>
      <c r="AM193">
        <v>195544.98</v>
      </c>
      <c r="AN193">
        <v>197187.41</v>
      </c>
      <c r="AO193">
        <v>199978.05</v>
      </c>
      <c r="AP193">
        <v>202940.39</v>
      </c>
      <c r="AQ193">
        <v>205870.41</v>
      </c>
      <c r="AR193">
        <v>208911.13</v>
      </c>
      <c r="AS193">
        <v>212068.45</v>
      </c>
      <c r="AT193">
        <v>215342.27</v>
      </c>
      <c r="AU193">
        <v>218774.63</v>
      </c>
      <c r="AV193">
        <v>222306.09</v>
      </c>
      <c r="AW193">
        <v>225929.22</v>
      </c>
      <c r="AX193">
        <v>229620.95</v>
      </c>
      <c r="AY193">
        <v>233420.7</v>
      </c>
      <c r="AZ193">
        <v>237375.69</v>
      </c>
      <c r="BA193">
        <v>241395.22</v>
      </c>
      <c r="BB193">
        <v>245447.3</v>
      </c>
      <c r="BC193">
        <v>249521.83</v>
      </c>
      <c r="BD193">
        <v>253520.92</v>
      </c>
      <c r="BE193">
        <v>257579.72</v>
      </c>
      <c r="BF193">
        <v>261605.64</v>
      </c>
      <c r="BG193">
        <v>265577.46999999997</v>
      </c>
      <c r="BH193">
        <v>269484.5</v>
      </c>
      <c r="BI193">
        <v>273365.03000000003</v>
      </c>
      <c r="BJ193">
        <v>277234.90999999997</v>
      </c>
      <c r="BK193">
        <v>281033.13</v>
      </c>
      <c r="BL193">
        <v>284765.5</v>
      </c>
      <c r="BM193">
        <v>288433.71999999997</v>
      </c>
      <c r="BN193">
        <v>292141.75</v>
      </c>
      <c r="BO193">
        <v>295841.28000000003</v>
      </c>
      <c r="BP193">
        <v>299521.63</v>
      </c>
      <c r="BQ193">
        <v>303220.28000000003</v>
      </c>
      <c r="BR193">
        <v>306961.38</v>
      </c>
      <c r="BS193">
        <v>311006.34000000003</v>
      </c>
      <c r="BT193">
        <v>315138.84000000003</v>
      </c>
      <c r="BU193">
        <v>319371.38</v>
      </c>
      <c r="BV193">
        <v>323725.78000000003</v>
      </c>
      <c r="BW193">
        <v>328229.65999999997</v>
      </c>
    </row>
    <row r="194" spans="1:75" x14ac:dyDescent="0.25">
      <c r="A194" t="s">
        <v>229</v>
      </c>
      <c r="B194" t="s">
        <v>230</v>
      </c>
      <c r="C194" t="s">
        <v>98</v>
      </c>
      <c r="D194" t="s">
        <v>99</v>
      </c>
      <c r="E194">
        <v>48500.14</v>
      </c>
      <c r="F194">
        <v>50996.86</v>
      </c>
      <c r="G194">
        <v>51919.31</v>
      </c>
      <c r="H194">
        <v>53742.1</v>
      </c>
      <c r="I194">
        <v>54227.8</v>
      </c>
      <c r="J194">
        <v>56097.47</v>
      </c>
      <c r="K194">
        <v>58785.34</v>
      </c>
      <c r="L194">
        <v>63010.65</v>
      </c>
      <c r="M194">
        <v>64286.080000000002</v>
      </c>
      <c r="N194">
        <v>64844.81</v>
      </c>
      <c r="O194">
        <v>69277.27</v>
      </c>
      <c r="P194">
        <v>74611.179999999993</v>
      </c>
      <c r="Q194">
        <v>78810.149999999994</v>
      </c>
      <c r="R194">
        <v>83189.52</v>
      </c>
      <c r="S194">
        <v>88956.08</v>
      </c>
      <c r="T194">
        <v>94893.1</v>
      </c>
      <c r="U194">
        <v>99863.8</v>
      </c>
      <c r="V194">
        <v>102731.34</v>
      </c>
      <c r="W194">
        <v>107099.88</v>
      </c>
      <c r="X194">
        <v>110554.55</v>
      </c>
      <c r="Y194">
        <v>120439.02</v>
      </c>
      <c r="Z194">
        <v>119992.84</v>
      </c>
      <c r="AA194">
        <v>119191.69</v>
      </c>
      <c r="AB194">
        <v>121319.94</v>
      </c>
      <c r="AC194">
        <v>127418.06</v>
      </c>
      <c r="AD194">
        <v>133959</v>
      </c>
      <c r="AE194">
        <v>140901.07999999999</v>
      </c>
      <c r="AF194">
        <v>148465.91</v>
      </c>
      <c r="AG194">
        <v>154633.94</v>
      </c>
      <c r="AH194">
        <v>155928.23000000001</v>
      </c>
      <c r="AI194">
        <v>163484.51999999999</v>
      </c>
      <c r="AJ194">
        <v>171323.61</v>
      </c>
      <c r="AK194">
        <v>177499.81</v>
      </c>
      <c r="AL194">
        <v>182946.48</v>
      </c>
      <c r="AM194">
        <v>188511.31</v>
      </c>
      <c r="AN194">
        <v>194315.17</v>
      </c>
      <c r="AO194">
        <v>201089.11</v>
      </c>
      <c r="AP194">
        <v>208116</v>
      </c>
      <c r="AQ194">
        <v>215395.02</v>
      </c>
      <c r="AR194">
        <v>222921.72</v>
      </c>
      <c r="AS194">
        <v>230656.53</v>
      </c>
      <c r="AT194">
        <v>238827.17</v>
      </c>
      <c r="AU194">
        <v>247193.09</v>
      </c>
      <c r="AV194">
        <v>255783.61</v>
      </c>
      <c r="AW194">
        <v>264646.21999999997</v>
      </c>
      <c r="AX194">
        <v>273788.96999999997</v>
      </c>
      <c r="AY194">
        <v>283380.25</v>
      </c>
      <c r="AZ194">
        <v>293231.38</v>
      </c>
      <c r="BA194">
        <v>303368.31</v>
      </c>
      <c r="BB194">
        <v>313786.46999999997</v>
      </c>
      <c r="BC194">
        <v>324492.75</v>
      </c>
      <c r="BD194">
        <v>335675.06</v>
      </c>
      <c r="BE194">
        <v>347144.72</v>
      </c>
      <c r="BF194">
        <v>358872.66</v>
      </c>
      <c r="BG194">
        <v>370808.06</v>
      </c>
      <c r="BH194">
        <v>382918.56</v>
      </c>
      <c r="BI194">
        <v>395768.84</v>
      </c>
      <c r="BJ194">
        <v>408823.47</v>
      </c>
      <c r="BK194">
        <v>422085</v>
      </c>
      <c r="BL194">
        <v>435577.66</v>
      </c>
      <c r="BM194">
        <v>449328.63</v>
      </c>
      <c r="BN194">
        <v>464431.06</v>
      </c>
      <c r="BO194">
        <v>479912</v>
      </c>
      <c r="BP194">
        <v>495809.5</v>
      </c>
      <c r="BQ194">
        <v>512166.06</v>
      </c>
      <c r="BR194">
        <v>529010.68999999994</v>
      </c>
      <c r="BS194">
        <v>546700.68999999994</v>
      </c>
      <c r="BT194">
        <v>565000</v>
      </c>
      <c r="BU194">
        <v>583963.18999999994</v>
      </c>
      <c r="BV194">
        <v>603389.68999999994</v>
      </c>
      <c r="BW194">
        <v>623278.38</v>
      </c>
    </row>
    <row r="195" spans="1:75" x14ac:dyDescent="0.25">
      <c r="A195" t="s">
        <v>229</v>
      </c>
      <c r="B195" t="s">
        <v>230</v>
      </c>
      <c r="C195" t="s">
        <v>100</v>
      </c>
      <c r="D195" t="s">
        <v>101</v>
      </c>
      <c r="E195">
        <v>15633.84</v>
      </c>
      <c r="F195">
        <v>16134.54</v>
      </c>
      <c r="G195">
        <v>16138.02</v>
      </c>
      <c r="H195">
        <v>16423.169999999998</v>
      </c>
      <c r="I195">
        <v>16299.88</v>
      </c>
      <c r="J195">
        <v>16587.400000000001</v>
      </c>
      <c r="K195">
        <v>17105.86</v>
      </c>
      <c r="L195">
        <v>18043.939999999999</v>
      </c>
      <c r="M195">
        <v>18086.810000000001</v>
      </c>
      <c r="N195">
        <v>17859.03</v>
      </c>
      <c r="O195">
        <v>18588.75</v>
      </c>
      <c r="P195">
        <v>19405.97</v>
      </c>
      <c r="Q195">
        <v>19793.41</v>
      </c>
      <c r="R195">
        <v>20145.09</v>
      </c>
      <c r="S195">
        <v>20798.28</v>
      </c>
      <c r="T195">
        <v>21488.45</v>
      </c>
      <c r="U195">
        <v>21976.47</v>
      </c>
      <c r="V195">
        <v>22029.32</v>
      </c>
      <c r="W195">
        <v>22430.97</v>
      </c>
      <c r="X195">
        <v>22654.47</v>
      </c>
      <c r="Y195">
        <v>24176.97</v>
      </c>
      <c r="Z195">
        <v>23630.28</v>
      </c>
      <c r="AA195">
        <v>23057.78</v>
      </c>
      <c r="AB195">
        <v>23061.18</v>
      </c>
      <c r="AC195">
        <v>23774.47</v>
      </c>
      <c r="AD195">
        <v>24490.31</v>
      </c>
      <c r="AE195">
        <v>25185.279999999999</v>
      </c>
      <c r="AF195">
        <v>25904.560000000001</v>
      </c>
      <c r="AG195">
        <v>26325.9</v>
      </c>
      <c r="AH195">
        <v>25929.75</v>
      </c>
      <c r="AI195">
        <v>26609.29</v>
      </c>
      <c r="AJ195">
        <v>27354.98</v>
      </c>
      <c r="AK195">
        <v>27853.19</v>
      </c>
      <c r="AL195">
        <v>28251.9</v>
      </c>
      <c r="AM195">
        <v>28668.03</v>
      </c>
      <c r="AN195">
        <v>29106.13</v>
      </c>
      <c r="AO195">
        <v>29670.76</v>
      </c>
      <c r="AP195">
        <v>30256.25</v>
      </c>
      <c r="AQ195">
        <v>30862.53</v>
      </c>
      <c r="AR195">
        <v>31490.6</v>
      </c>
      <c r="AS195">
        <v>32135.919999999998</v>
      </c>
      <c r="AT195">
        <v>32828.82</v>
      </c>
      <c r="AU195">
        <v>33533.43</v>
      </c>
      <c r="AV195">
        <v>34252.92</v>
      </c>
      <c r="AW195">
        <v>34992.550000000003</v>
      </c>
      <c r="AX195">
        <v>35752.239999999998</v>
      </c>
      <c r="AY195">
        <v>36552.78</v>
      </c>
      <c r="AZ195">
        <v>37368.46</v>
      </c>
      <c r="BA195">
        <v>38201.53</v>
      </c>
      <c r="BB195">
        <v>39050.26</v>
      </c>
      <c r="BC195">
        <v>39914.519999999997</v>
      </c>
      <c r="BD195">
        <v>40816.42</v>
      </c>
      <c r="BE195">
        <v>41731.980000000003</v>
      </c>
      <c r="BF195">
        <v>42657.27</v>
      </c>
      <c r="BG195">
        <v>43586.11</v>
      </c>
      <c r="BH195">
        <v>44514.79</v>
      </c>
      <c r="BI195">
        <v>45508.34</v>
      </c>
      <c r="BJ195">
        <v>46504.04</v>
      </c>
      <c r="BK195">
        <v>47502.83</v>
      </c>
      <c r="BL195">
        <v>48508.25</v>
      </c>
      <c r="BM195">
        <v>49523.98</v>
      </c>
      <c r="BN195">
        <v>50669.57</v>
      </c>
      <c r="BO195">
        <v>51836.59</v>
      </c>
      <c r="BP195">
        <v>53029.27</v>
      </c>
      <c r="BQ195">
        <v>54252.28</v>
      </c>
      <c r="BR195">
        <v>55508.68</v>
      </c>
      <c r="BS195">
        <v>56835.39</v>
      </c>
      <c r="BT195">
        <v>58206.93</v>
      </c>
      <c r="BU195">
        <v>59628.63</v>
      </c>
      <c r="BV195">
        <v>61079.95</v>
      </c>
      <c r="BW195">
        <v>62560.95</v>
      </c>
    </row>
    <row r="196" spans="1:75" x14ac:dyDescent="0.25">
      <c r="A196" t="s">
        <v>229</v>
      </c>
      <c r="B196" t="s">
        <v>230</v>
      </c>
      <c r="C196" t="s">
        <v>98</v>
      </c>
      <c r="D196" t="s">
        <v>102</v>
      </c>
      <c r="E196">
        <v>44076.46</v>
      </c>
      <c r="F196">
        <v>42669.36</v>
      </c>
      <c r="G196">
        <v>43829.02</v>
      </c>
      <c r="H196">
        <v>47083.68</v>
      </c>
      <c r="I196">
        <v>42557.04</v>
      </c>
      <c r="J196">
        <v>38733.75</v>
      </c>
      <c r="K196">
        <v>47235.44</v>
      </c>
      <c r="L196">
        <v>55154.84</v>
      </c>
      <c r="M196">
        <v>64642.07</v>
      </c>
      <c r="N196">
        <v>62220.67</v>
      </c>
      <c r="O196">
        <v>70522.880000000005</v>
      </c>
      <c r="P196">
        <v>77953.929999999993</v>
      </c>
      <c r="Q196">
        <v>83532.12</v>
      </c>
      <c r="R196">
        <v>83283.73</v>
      </c>
      <c r="S196">
        <v>92268.13</v>
      </c>
      <c r="T196">
        <v>104951.64</v>
      </c>
      <c r="U196">
        <v>112494.65</v>
      </c>
      <c r="V196">
        <v>113528.72</v>
      </c>
      <c r="W196">
        <v>113801.05</v>
      </c>
      <c r="X196">
        <v>113010.37</v>
      </c>
      <c r="Y196">
        <v>122727.77</v>
      </c>
      <c r="Z196">
        <v>117954.69</v>
      </c>
      <c r="AA196">
        <v>105183.63</v>
      </c>
      <c r="AB196">
        <v>116742.59</v>
      </c>
      <c r="AC196">
        <v>121317.71</v>
      </c>
      <c r="AD196">
        <v>133959</v>
      </c>
      <c r="AE196">
        <v>146406.5</v>
      </c>
      <c r="AF196">
        <v>163240.04999999999</v>
      </c>
      <c r="AG196">
        <v>201241.05</v>
      </c>
      <c r="AH196">
        <v>192413.7</v>
      </c>
      <c r="AI196">
        <v>212260.75</v>
      </c>
      <c r="AJ196">
        <v>231056.95</v>
      </c>
      <c r="AK196">
        <v>238811.7</v>
      </c>
      <c r="AL196">
        <v>243686.67</v>
      </c>
      <c r="AM196">
        <v>248686.25</v>
      </c>
      <c r="AN196">
        <v>253997.23</v>
      </c>
      <c r="AO196">
        <v>260531.75</v>
      </c>
      <c r="AP196">
        <v>267451.65999999997</v>
      </c>
      <c r="AQ196">
        <v>274589.09000000003</v>
      </c>
      <c r="AR196">
        <v>282004.21999999997</v>
      </c>
      <c r="AS196">
        <v>289605.56</v>
      </c>
      <c r="AT196">
        <v>297898.53000000003</v>
      </c>
      <c r="AU196">
        <v>306463.34000000003</v>
      </c>
      <c r="AV196">
        <v>315231.90999999997</v>
      </c>
      <c r="AW196">
        <v>324266.78000000003</v>
      </c>
      <c r="AX196">
        <v>333560.13</v>
      </c>
      <c r="AY196">
        <v>343587.06</v>
      </c>
      <c r="AZ196">
        <v>353961</v>
      </c>
      <c r="BA196">
        <v>364623.03</v>
      </c>
      <c r="BB196">
        <v>375568</v>
      </c>
      <c r="BC196">
        <v>386833.06</v>
      </c>
      <c r="BD196">
        <v>398979.34</v>
      </c>
      <c r="BE196">
        <v>411555.09</v>
      </c>
      <c r="BF196">
        <v>424420.34</v>
      </c>
      <c r="BG196">
        <v>437517.69</v>
      </c>
      <c r="BH196">
        <v>450823.59</v>
      </c>
      <c r="BI196">
        <v>465535.88</v>
      </c>
      <c r="BJ196">
        <v>480609.91</v>
      </c>
      <c r="BK196">
        <v>495970.56</v>
      </c>
      <c r="BL196">
        <v>511657.63</v>
      </c>
      <c r="BM196">
        <v>527703.13</v>
      </c>
      <c r="BN196">
        <v>546015</v>
      </c>
      <c r="BO196">
        <v>564955.31000000006</v>
      </c>
      <c r="BP196">
        <v>584511.18999999994</v>
      </c>
      <c r="BQ196">
        <v>604749.25</v>
      </c>
      <c r="BR196">
        <v>625714.88</v>
      </c>
      <c r="BS196">
        <v>648435.43999999994</v>
      </c>
      <c r="BT196">
        <v>672168.38</v>
      </c>
      <c r="BU196">
        <v>696933.5</v>
      </c>
      <c r="BV196">
        <v>722146.56</v>
      </c>
      <c r="BW196">
        <v>747796.63</v>
      </c>
    </row>
    <row r="197" spans="1:75" x14ac:dyDescent="0.25">
      <c r="A197" t="s">
        <v>231</v>
      </c>
      <c r="B197" t="s">
        <v>232</v>
      </c>
      <c r="C197" t="s">
        <v>98</v>
      </c>
      <c r="D197" t="s">
        <v>99</v>
      </c>
      <c r="E197">
        <v>1152398.75</v>
      </c>
      <c r="F197">
        <v>1162127.75</v>
      </c>
      <c r="G197">
        <v>1166934.1299999999</v>
      </c>
      <c r="H197">
        <v>1180578</v>
      </c>
      <c r="I197">
        <v>1218661.75</v>
      </c>
      <c r="J197">
        <v>1252761</v>
      </c>
      <c r="K197">
        <v>1288589.6299999999</v>
      </c>
      <c r="L197">
        <v>1329721</v>
      </c>
      <c r="M197">
        <v>1385494.5</v>
      </c>
      <c r="N197">
        <v>1432440.25</v>
      </c>
      <c r="O197">
        <v>1461842.25</v>
      </c>
      <c r="P197">
        <v>1484263</v>
      </c>
      <c r="Q197">
        <v>1495735.5</v>
      </c>
      <c r="R197">
        <v>1482450.13</v>
      </c>
      <c r="S197">
        <v>1514350.88</v>
      </c>
      <c r="T197">
        <v>1557160.88</v>
      </c>
      <c r="U197">
        <v>1574217.88</v>
      </c>
      <c r="V197">
        <v>1603691.13</v>
      </c>
      <c r="W197">
        <v>1626164</v>
      </c>
      <c r="X197">
        <v>1649975.63</v>
      </c>
      <c r="Y197">
        <v>1710911.88</v>
      </c>
      <c r="Z197">
        <v>1742020.38</v>
      </c>
      <c r="AA197">
        <v>1749930.13</v>
      </c>
      <c r="AB197">
        <v>1749634</v>
      </c>
      <c r="AC197">
        <v>1776435.13</v>
      </c>
      <c r="AD197">
        <v>1786280</v>
      </c>
      <c r="AE197">
        <v>1819167.63</v>
      </c>
      <c r="AF197">
        <v>1845667.5</v>
      </c>
      <c r="AG197">
        <v>1827210.88</v>
      </c>
      <c r="AH197">
        <v>1739504.75</v>
      </c>
      <c r="AI197">
        <v>1762048.75</v>
      </c>
      <c r="AJ197">
        <v>1773308.25</v>
      </c>
      <c r="AK197">
        <v>1779036</v>
      </c>
      <c r="AL197">
        <v>1783000.13</v>
      </c>
      <c r="AM197">
        <v>1785755.38</v>
      </c>
      <c r="AN197">
        <v>1787671.63</v>
      </c>
      <c r="AO197">
        <v>1796205.63</v>
      </c>
      <c r="AP197">
        <v>1803694</v>
      </c>
      <c r="AQ197">
        <v>1810605.13</v>
      </c>
      <c r="AR197">
        <v>1817105.25</v>
      </c>
      <c r="AS197">
        <v>1823082.25</v>
      </c>
      <c r="AT197">
        <v>1829961.75</v>
      </c>
      <c r="AU197">
        <v>1835948</v>
      </c>
      <c r="AV197">
        <v>1841297.63</v>
      </c>
      <c r="AW197">
        <v>1846089.75</v>
      </c>
      <c r="AX197">
        <v>1850364.13</v>
      </c>
      <c r="AY197">
        <v>1855807</v>
      </c>
      <c r="AZ197">
        <v>1860853.13</v>
      </c>
      <c r="BA197">
        <v>1865651.75</v>
      </c>
      <c r="BB197">
        <v>1870294.13</v>
      </c>
      <c r="BC197">
        <v>1874929.88</v>
      </c>
      <c r="BD197">
        <v>1880817.5</v>
      </c>
      <c r="BE197">
        <v>1886626.75</v>
      </c>
      <c r="BF197">
        <v>1892664.25</v>
      </c>
      <c r="BG197">
        <v>1899111.63</v>
      </c>
      <c r="BH197">
        <v>1906039.38</v>
      </c>
      <c r="BI197">
        <v>1915742.88</v>
      </c>
      <c r="BJ197">
        <v>1925866</v>
      </c>
      <c r="BK197">
        <v>1936676.75</v>
      </c>
      <c r="BL197">
        <v>1948150.25</v>
      </c>
      <c r="BM197">
        <v>1960365.38</v>
      </c>
      <c r="BN197">
        <v>1978175</v>
      </c>
      <c r="BO197">
        <v>1995872.13</v>
      </c>
      <c r="BP197">
        <v>2014677.63</v>
      </c>
      <c r="BQ197">
        <v>2034347</v>
      </c>
      <c r="BR197">
        <v>2054797.25</v>
      </c>
      <c r="BS197">
        <v>2080721.25</v>
      </c>
      <c r="BT197">
        <v>2106567.5</v>
      </c>
      <c r="BU197">
        <v>2133574</v>
      </c>
      <c r="BV197">
        <v>2161249.25</v>
      </c>
      <c r="BW197">
        <v>2189659</v>
      </c>
    </row>
    <row r="198" spans="1:75" x14ac:dyDescent="0.25">
      <c r="A198" t="s">
        <v>231</v>
      </c>
      <c r="B198" t="s">
        <v>232</v>
      </c>
      <c r="C198" t="s">
        <v>100</v>
      </c>
      <c r="D198" t="s">
        <v>101</v>
      </c>
      <c r="E198">
        <v>19018.689999999999</v>
      </c>
      <c r="F198">
        <v>19126.54</v>
      </c>
      <c r="G198">
        <v>19160.07</v>
      </c>
      <c r="H198">
        <v>19345.79</v>
      </c>
      <c r="I198">
        <v>19939.05</v>
      </c>
      <c r="J198">
        <v>20474.38</v>
      </c>
      <c r="K198">
        <v>21046.31</v>
      </c>
      <c r="L198">
        <v>21712.560000000001</v>
      </c>
      <c r="M198">
        <v>22622.75</v>
      </c>
      <c r="N198">
        <v>23389.26</v>
      </c>
      <c r="O198">
        <v>23866.17</v>
      </c>
      <c r="P198">
        <v>24222.1</v>
      </c>
      <c r="Q198">
        <v>24392.55</v>
      </c>
      <c r="R198">
        <v>24157.9</v>
      </c>
      <c r="S198">
        <v>24665.77</v>
      </c>
      <c r="T198">
        <v>25361.79</v>
      </c>
      <c r="U198">
        <v>25652.98</v>
      </c>
      <c r="V198">
        <v>26156.25</v>
      </c>
      <c r="W198">
        <v>26539.95</v>
      </c>
      <c r="X198">
        <v>26918.07</v>
      </c>
      <c r="Y198">
        <v>27857.03</v>
      </c>
      <c r="Z198">
        <v>28257.97</v>
      </c>
      <c r="AA198">
        <v>28238.34</v>
      </c>
      <c r="AB198">
        <v>28055.24</v>
      </c>
      <c r="AC198">
        <v>28289.71</v>
      </c>
      <c r="AD198">
        <v>28248.95</v>
      </c>
      <c r="AE198">
        <v>28568.97</v>
      </c>
      <c r="AF198">
        <v>28783.86</v>
      </c>
      <c r="AG198">
        <v>28307.5</v>
      </c>
      <c r="AH198">
        <v>26788.97</v>
      </c>
      <c r="AI198">
        <v>27000.73</v>
      </c>
      <c r="AJ198">
        <v>27066.94</v>
      </c>
      <c r="AK198">
        <v>27076.22</v>
      </c>
      <c r="AL198">
        <v>27081.8</v>
      </c>
      <c r="AM198">
        <v>27084.7</v>
      </c>
      <c r="AN198">
        <v>27084.75</v>
      </c>
      <c r="AO198">
        <v>27193.82</v>
      </c>
      <c r="AP198">
        <v>27296.67</v>
      </c>
      <c r="AQ198">
        <v>27398.63</v>
      </c>
      <c r="AR198">
        <v>27500.45</v>
      </c>
      <c r="AS198">
        <v>27598.92</v>
      </c>
      <c r="AT198">
        <v>27714.400000000001</v>
      </c>
      <c r="AU198">
        <v>27818.959999999999</v>
      </c>
      <c r="AV198">
        <v>27916.17</v>
      </c>
      <c r="AW198">
        <v>28007.200000000001</v>
      </c>
      <c r="AX198">
        <v>28092.58</v>
      </c>
      <c r="AY198">
        <v>28197.45</v>
      </c>
      <c r="AZ198">
        <v>28297.54</v>
      </c>
      <c r="BA198">
        <v>28395.05</v>
      </c>
      <c r="BB198">
        <v>28491.43</v>
      </c>
      <c r="BC198">
        <v>28588.98</v>
      </c>
      <c r="BD198">
        <v>28706.85</v>
      </c>
      <c r="BE198">
        <v>28824.63</v>
      </c>
      <c r="BF198">
        <v>28946.89</v>
      </c>
      <c r="BG198">
        <v>29076.34</v>
      </c>
      <c r="BH198">
        <v>29214.02</v>
      </c>
      <c r="BI198">
        <v>29395.19</v>
      </c>
      <c r="BJ198">
        <v>29583.93</v>
      </c>
      <c r="BK198">
        <v>29784.639999999999</v>
      </c>
      <c r="BL198">
        <v>29997.32</v>
      </c>
      <c r="BM198">
        <v>30223.56</v>
      </c>
      <c r="BN198">
        <v>30538.57</v>
      </c>
      <c r="BO198">
        <v>30854.7</v>
      </c>
      <c r="BP198">
        <v>31191.08</v>
      </c>
      <c r="BQ198">
        <v>31544.28</v>
      </c>
      <c r="BR198">
        <v>31913.360000000001</v>
      </c>
      <c r="BS198">
        <v>32371.54</v>
      </c>
      <c r="BT198">
        <v>32833.129999999997</v>
      </c>
      <c r="BU198">
        <v>33318.43</v>
      </c>
      <c r="BV198">
        <v>33821.07</v>
      </c>
      <c r="BW198">
        <v>34343.14</v>
      </c>
    </row>
    <row r="199" spans="1:75" x14ac:dyDescent="0.25">
      <c r="A199" t="s">
        <v>231</v>
      </c>
      <c r="B199" t="s">
        <v>232</v>
      </c>
      <c r="C199" t="s">
        <v>98</v>
      </c>
      <c r="D199" t="s">
        <v>102</v>
      </c>
      <c r="E199">
        <v>945150.25</v>
      </c>
      <c r="F199">
        <v>779864.13</v>
      </c>
      <c r="G199">
        <v>729223.19</v>
      </c>
      <c r="H199">
        <v>727366.06</v>
      </c>
      <c r="I199">
        <v>692880.88</v>
      </c>
      <c r="J199">
        <v>694350.25</v>
      </c>
      <c r="K199">
        <v>961766.38</v>
      </c>
      <c r="L199">
        <v>1175593.25</v>
      </c>
      <c r="M199">
        <v>1257467.75</v>
      </c>
      <c r="N199">
        <v>1261933.3799999999</v>
      </c>
      <c r="O199">
        <v>1539016.38</v>
      </c>
      <c r="P199">
        <v>1567456.63</v>
      </c>
      <c r="Q199">
        <v>1621448.88</v>
      </c>
      <c r="R199">
        <v>1279762</v>
      </c>
      <c r="S199">
        <v>1293976.6299999999</v>
      </c>
      <c r="T199">
        <v>1354417</v>
      </c>
      <c r="U199">
        <v>1482684.88</v>
      </c>
      <c r="V199">
        <v>1379886</v>
      </c>
      <c r="W199">
        <v>1359578.63</v>
      </c>
      <c r="X199">
        <v>1334890.5</v>
      </c>
      <c r="Y199">
        <v>1194923.75</v>
      </c>
      <c r="Z199">
        <v>1168673.25</v>
      </c>
      <c r="AA199">
        <v>1291821.5</v>
      </c>
      <c r="AB199">
        <v>1565053</v>
      </c>
      <c r="AC199">
        <v>1786241.13</v>
      </c>
      <c r="AD199">
        <v>1786280</v>
      </c>
      <c r="AE199">
        <v>1764425.5</v>
      </c>
      <c r="AF199">
        <v>1913881.38</v>
      </c>
      <c r="AG199">
        <v>1959090.38</v>
      </c>
      <c r="AH199">
        <v>1755469.75</v>
      </c>
      <c r="AI199">
        <v>1731963.75</v>
      </c>
      <c r="AJ199">
        <v>1824539.13</v>
      </c>
      <c r="AK199">
        <v>1813791.75</v>
      </c>
      <c r="AL199">
        <v>1796143</v>
      </c>
      <c r="AM199">
        <v>1777818.5</v>
      </c>
      <c r="AN199">
        <v>1759397.13</v>
      </c>
      <c r="AO199">
        <v>1750408.25</v>
      </c>
      <c r="AP199">
        <v>1742743.63</v>
      </c>
      <c r="AQ199">
        <v>1734537.25</v>
      </c>
      <c r="AR199">
        <v>1726335.63</v>
      </c>
      <c r="AS199">
        <v>1717818.63</v>
      </c>
      <c r="AT199">
        <v>1713107.13</v>
      </c>
      <c r="AU199">
        <v>1708724</v>
      </c>
      <c r="AV199">
        <v>1703817.13</v>
      </c>
      <c r="AW199">
        <v>1698489.38</v>
      </c>
      <c r="AX199">
        <v>1692709.88</v>
      </c>
      <c r="AY199">
        <v>1690569.13</v>
      </c>
      <c r="AZ199">
        <v>1688883.5</v>
      </c>
      <c r="BA199">
        <v>1686999.25</v>
      </c>
      <c r="BB199">
        <v>1685001.75</v>
      </c>
      <c r="BC199">
        <v>1683129.38</v>
      </c>
      <c r="BD199">
        <v>1685284.88</v>
      </c>
      <c r="BE199">
        <v>1688057.75</v>
      </c>
      <c r="BF199">
        <v>1691047.75</v>
      </c>
      <c r="BG199">
        <v>1694414.13</v>
      </c>
      <c r="BH199">
        <v>1698251.88</v>
      </c>
      <c r="BI199">
        <v>1707818.88</v>
      </c>
      <c r="BJ199">
        <v>1718263.63</v>
      </c>
      <c r="BK199">
        <v>1729352.13</v>
      </c>
      <c r="BL199">
        <v>1741081</v>
      </c>
      <c r="BM199">
        <v>1753505.88</v>
      </c>
      <c r="BN199">
        <v>1775045</v>
      </c>
      <c r="BO199">
        <v>1796971.38</v>
      </c>
      <c r="BP199">
        <v>1820033.5</v>
      </c>
      <c r="BQ199">
        <v>1844038.38</v>
      </c>
      <c r="BR199">
        <v>1868918.5</v>
      </c>
      <c r="BS199">
        <v>1903240.25</v>
      </c>
      <c r="BT199">
        <v>1938114.88</v>
      </c>
      <c r="BU199">
        <v>1974426.38</v>
      </c>
      <c r="BV199">
        <v>2011728.38</v>
      </c>
      <c r="BW199">
        <v>2050114.38</v>
      </c>
    </row>
    <row r="200" spans="1:75" x14ac:dyDescent="0.25">
      <c r="A200" t="s">
        <v>233</v>
      </c>
      <c r="B200" t="s">
        <v>234</v>
      </c>
      <c r="C200" t="s">
        <v>98</v>
      </c>
      <c r="D200" t="s">
        <v>99</v>
      </c>
      <c r="E200">
        <v>2571324.5</v>
      </c>
      <c r="F200">
        <v>2646753.25</v>
      </c>
      <c r="G200">
        <v>2719918.5</v>
      </c>
      <c r="H200">
        <v>2763758.5</v>
      </c>
      <c r="I200">
        <v>2849957.75</v>
      </c>
      <c r="J200">
        <v>2994804.5</v>
      </c>
      <c r="K200">
        <v>3083411.75</v>
      </c>
      <c r="L200">
        <v>3200427</v>
      </c>
      <c r="M200">
        <v>3416928.5</v>
      </c>
      <c r="N200">
        <v>3597716.25</v>
      </c>
      <c r="O200">
        <v>3784850.25</v>
      </c>
      <c r="P200">
        <v>3911669</v>
      </c>
      <c r="Q200">
        <v>3949689.5</v>
      </c>
      <c r="R200">
        <v>3959468.5</v>
      </c>
      <c r="S200">
        <v>4002968.5</v>
      </c>
      <c r="T200">
        <v>4081434.5</v>
      </c>
      <c r="U200">
        <v>4193514</v>
      </c>
      <c r="V200">
        <v>4259373</v>
      </c>
      <c r="W200">
        <v>4172084</v>
      </c>
      <c r="X200">
        <v>4166171.75</v>
      </c>
      <c r="Y200">
        <v>4285330</v>
      </c>
      <c r="Z200">
        <v>4293232</v>
      </c>
      <c r="AA200">
        <v>4304491</v>
      </c>
      <c r="AB200">
        <v>4365337</v>
      </c>
      <c r="AC200">
        <v>4485133.5</v>
      </c>
      <c r="AD200">
        <v>4571880</v>
      </c>
      <c r="AE200">
        <v>4681486.5</v>
      </c>
      <c r="AF200">
        <v>4779798</v>
      </c>
      <c r="AG200">
        <v>4746339.5</v>
      </c>
      <c r="AH200">
        <v>4494783.5</v>
      </c>
      <c r="AI200">
        <v>4672912</v>
      </c>
      <c r="AJ200">
        <v>4651042.5</v>
      </c>
      <c r="AK200">
        <v>4758109.5</v>
      </c>
      <c r="AL200">
        <v>4822844</v>
      </c>
      <c r="AM200">
        <v>4892416.5</v>
      </c>
      <c r="AN200">
        <v>4966233.5</v>
      </c>
      <c r="AO200">
        <v>5047912</v>
      </c>
      <c r="AP200">
        <v>5132820</v>
      </c>
      <c r="AQ200">
        <v>5222896</v>
      </c>
      <c r="AR200">
        <v>5316028</v>
      </c>
      <c r="AS200">
        <v>5411401</v>
      </c>
      <c r="AT200">
        <v>5521601.5</v>
      </c>
      <c r="AU200">
        <v>5635703</v>
      </c>
      <c r="AV200">
        <v>5752775</v>
      </c>
      <c r="AW200">
        <v>5872787</v>
      </c>
      <c r="AX200">
        <v>5995259.5</v>
      </c>
      <c r="AY200">
        <v>6117369.5</v>
      </c>
      <c r="AZ200">
        <v>6233838</v>
      </c>
      <c r="BA200">
        <v>6345489.5</v>
      </c>
      <c r="BB200">
        <v>6452133.5</v>
      </c>
      <c r="BC200">
        <v>6553840</v>
      </c>
      <c r="BD200">
        <v>6660574.5</v>
      </c>
      <c r="BE200">
        <v>6760891.5</v>
      </c>
      <c r="BF200">
        <v>6856211</v>
      </c>
      <c r="BG200">
        <v>6945883.5</v>
      </c>
      <c r="BH200">
        <v>7029897</v>
      </c>
      <c r="BI200">
        <v>7115163</v>
      </c>
      <c r="BJ200">
        <v>7193407</v>
      </c>
      <c r="BK200">
        <v>7267228.5</v>
      </c>
      <c r="BL200">
        <v>7338765.5</v>
      </c>
      <c r="BM200">
        <v>7409961.5</v>
      </c>
      <c r="BN200">
        <v>7483492</v>
      </c>
      <c r="BO200">
        <v>7555640</v>
      </c>
      <c r="BP200">
        <v>7628151.5</v>
      </c>
      <c r="BQ200">
        <v>7700735.5</v>
      </c>
      <c r="BR200">
        <v>7772973</v>
      </c>
      <c r="BS200">
        <v>7845843</v>
      </c>
      <c r="BT200">
        <v>7918914</v>
      </c>
      <c r="BU200">
        <v>7992668.5</v>
      </c>
      <c r="BV200">
        <v>8067219</v>
      </c>
      <c r="BW200">
        <v>8142969.5</v>
      </c>
    </row>
    <row r="201" spans="1:75" x14ac:dyDescent="0.25">
      <c r="A201" t="s">
        <v>233</v>
      </c>
      <c r="B201" t="s">
        <v>234</v>
      </c>
      <c r="C201" t="s">
        <v>100</v>
      </c>
      <c r="D201" t="s">
        <v>101</v>
      </c>
      <c r="E201">
        <v>18872.36</v>
      </c>
      <c r="F201">
        <v>19274.78</v>
      </c>
      <c r="G201">
        <v>19658.310000000001</v>
      </c>
      <c r="H201">
        <v>19833.12</v>
      </c>
      <c r="I201">
        <v>20320.28</v>
      </c>
      <c r="J201">
        <v>21233.88</v>
      </c>
      <c r="K201">
        <v>21760.07</v>
      </c>
      <c r="L201">
        <v>22498.1</v>
      </c>
      <c r="M201">
        <v>23938.720000000001</v>
      </c>
      <c r="N201">
        <v>25122.92</v>
      </c>
      <c r="O201">
        <v>26339.26</v>
      </c>
      <c r="P201">
        <v>27121.56</v>
      </c>
      <c r="Q201">
        <v>27279.68</v>
      </c>
      <c r="R201">
        <v>27241.98</v>
      </c>
      <c r="S201">
        <v>27442.68</v>
      </c>
      <c r="T201">
        <v>27893.15</v>
      </c>
      <c r="U201">
        <v>28583.75</v>
      </c>
      <c r="V201">
        <v>28968.47</v>
      </c>
      <c r="W201">
        <v>28321.81</v>
      </c>
      <c r="X201">
        <v>28235.27</v>
      </c>
      <c r="Y201">
        <v>28999.25</v>
      </c>
      <c r="Z201">
        <v>29012.720000000001</v>
      </c>
      <c r="AA201">
        <v>29053.1</v>
      </c>
      <c r="AB201">
        <v>29432.07</v>
      </c>
      <c r="AC201">
        <v>30212.17</v>
      </c>
      <c r="AD201">
        <v>30773.71</v>
      </c>
      <c r="AE201">
        <v>31493.58</v>
      </c>
      <c r="AF201">
        <v>32142.06</v>
      </c>
      <c r="AG201">
        <v>31909.71</v>
      </c>
      <c r="AH201">
        <v>30216.81</v>
      </c>
      <c r="AI201">
        <v>31418.23</v>
      </c>
      <c r="AJ201">
        <v>31280.75</v>
      </c>
      <c r="AK201">
        <v>32016.67</v>
      </c>
      <c r="AL201">
        <v>32475.23</v>
      </c>
      <c r="AM201">
        <v>32975.019999999997</v>
      </c>
      <c r="AN201">
        <v>33513.24</v>
      </c>
      <c r="AO201">
        <v>34115.1</v>
      </c>
      <c r="AP201">
        <v>34749.86</v>
      </c>
      <c r="AQ201">
        <v>35431.35</v>
      </c>
      <c r="AR201">
        <v>36145.879999999997</v>
      </c>
      <c r="AS201">
        <v>36888.449999999997</v>
      </c>
      <c r="AT201">
        <v>37745.81</v>
      </c>
      <c r="AU201">
        <v>38644.339999999997</v>
      </c>
      <c r="AV201">
        <v>39577.839999999997</v>
      </c>
      <c r="AW201">
        <v>40545.94</v>
      </c>
      <c r="AX201">
        <v>41545.269999999997</v>
      </c>
      <c r="AY201">
        <v>42556.480000000003</v>
      </c>
      <c r="AZ201">
        <v>43542.95</v>
      </c>
      <c r="BA201">
        <v>44510</v>
      </c>
      <c r="BB201">
        <v>45455.86</v>
      </c>
      <c r="BC201">
        <v>46380.54</v>
      </c>
      <c r="BD201">
        <v>47354.27</v>
      </c>
      <c r="BE201">
        <v>48295.67</v>
      </c>
      <c r="BF201">
        <v>49214.16</v>
      </c>
      <c r="BG201">
        <v>50104.45</v>
      </c>
      <c r="BH201">
        <v>50965.65</v>
      </c>
      <c r="BI201">
        <v>51847.27</v>
      </c>
      <c r="BJ201">
        <v>52688.51</v>
      </c>
      <c r="BK201">
        <v>53507.199999999997</v>
      </c>
      <c r="BL201">
        <v>54318.080000000002</v>
      </c>
      <c r="BM201">
        <v>55134.76</v>
      </c>
      <c r="BN201">
        <v>55976.85</v>
      </c>
      <c r="BO201">
        <v>56816.29</v>
      </c>
      <c r="BP201">
        <v>57665.45</v>
      </c>
      <c r="BQ201">
        <v>58521.440000000002</v>
      </c>
      <c r="BR201">
        <v>59380.45</v>
      </c>
      <c r="BS201">
        <v>60249.56</v>
      </c>
      <c r="BT201">
        <v>61125.38</v>
      </c>
      <c r="BU201">
        <v>62011.56</v>
      </c>
      <c r="BV201">
        <v>62909.1</v>
      </c>
      <c r="BW201">
        <v>63821.38</v>
      </c>
    </row>
    <row r="202" spans="1:75" x14ac:dyDescent="0.25">
      <c r="A202" t="s">
        <v>233</v>
      </c>
      <c r="B202" t="s">
        <v>234</v>
      </c>
      <c r="C202" t="s">
        <v>98</v>
      </c>
      <c r="D202" t="s">
        <v>102</v>
      </c>
      <c r="E202">
        <v>2386479</v>
      </c>
      <c r="F202">
        <v>2382989</v>
      </c>
      <c r="G202">
        <v>2075564.25</v>
      </c>
      <c r="H202">
        <v>2147007.25</v>
      </c>
      <c r="I202">
        <v>2170935.5</v>
      </c>
      <c r="J202">
        <v>2226421.75</v>
      </c>
      <c r="K202">
        <v>3230113.75</v>
      </c>
      <c r="L202">
        <v>3790972.75</v>
      </c>
      <c r="M202">
        <v>4430187.5</v>
      </c>
      <c r="N202">
        <v>4267671</v>
      </c>
      <c r="O202">
        <v>4211945.5</v>
      </c>
      <c r="P202">
        <v>4636588.5</v>
      </c>
      <c r="Q202">
        <v>4941159</v>
      </c>
      <c r="R202">
        <v>5544744.5</v>
      </c>
      <c r="S202">
        <v>5980636.5</v>
      </c>
      <c r="T202">
        <v>6459129.5</v>
      </c>
      <c r="U202">
        <v>5595272</v>
      </c>
      <c r="V202">
        <v>5047274</v>
      </c>
      <c r="W202">
        <v>4516771</v>
      </c>
      <c r="X202">
        <v>5042039</v>
      </c>
      <c r="Y202">
        <v>5235387.5</v>
      </c>
      <c r="Z202">
        <v>4491989</v>
      </c>
      <c r="AA202">
        <v>4199085</v>
      </c>
      <c r="AB202">
        <v>4475023.5</v>
      </c>
      <c r="AC202">
        <v>4740485</v>
      </c>
      <c r="AD202">
        <v>4571880</v>
      </c>
      <c r="AE202">
        <v>4271224.5</v>
      </c>
      <c r="AF202">
        <v>4154799.25</v>
      </c>
      <c r="AG202">
        <v>4564902.5</v>
      </c>
      <c r="AH202">
        <v>4707693.5</v>
      </c>
      <c r="AI202">
        <v>5047757.5</v>
      </c>
      <c r="AJ202">
        <v>5298876</v>
      </c>
      <c r="AK202">
        <v>5598236</v>
      </c>
      <c r="AL202">
        <v>5735762</v>
      </c>
      <c r="AM202">
        <v>5881876</v>
      </c>
      <c r="AN202">
        <v>6036916.5</v>
      </c>
      <c r="AO202">
        <v>6230659.5</v>
      </c>
      <c r="AP202">
        <v>6439188.5</v>
      </c>
      <c r="AQ202">
        <v>6658466</v>
      </c>
      <c r="AR202">
        <v>6887882.5</v>
      </c>
      <c r="AS202">
        <v>7125759.5</v>
      </c>
      <c r="AT202">
        <v>7410972.5</v>
      </c>
      <c r="AU202">
        <v>7713055.5</v>
      </c>
      <c r="AV202">
        <v>8027655.5</v>
      </c>
      <c r="AW202">
        <v>8355288</v>
      </c>
      <c r="AX202">
        <v>8695252</v>
      </c>
      <c r="AY202">
        <v>9058402</v>
      </c>
      <c r="AZ202">
        <v>9405751</v>
      </c>
      <c r="BA202">
        <v>9734970</v>
      </c>
      <c r="BB202">
        <v>10045615</v>
      </c>
      <c r="BC202">
        <v>10338606</v>
      </c>
      <c r="BD202">
        <v>10637231</v>
      </c>
      <c r="BE202">
        <v>10917929</v>
      </c>
      <c r="BF202">
        <v>11179935</v>
      </c>
      <c r="BG202">
        <v>11422709</v>
      </c>
      <c r="BH202">
        <v>11647082</v>
      </c>
      <c r="BI202">
        <v>11873817</v>
      </c>
      <c r="BJ202">
        <v>12081643</v>
      </c>
      <c r="BK202">
        <v>12273102</v>
      </c>
      <c r="BL202">
        <v>12452818</v>
      </c>
      <c r="BM202">
        <v>12624811</v>
      </c>
      <c r="BN202">
        <v>12800083</v>
      </c>
      <c r="BO202">
        <v>12968088</v>
      </c>
      <c r="BP202">
        <v>13130685</v>
      </c>
      <c r="BQ202">
        <v>13288342</v>
      </c>
      <c r="BR202">
        <v>13441031</v>
      </c>
      <c r="BS202">
        <v>13593642</v>
      </c>
      <c r="BT202">
        <v>13744150</v>
      </c>
      <c r="BU202">
        <v>13892556</v>
      </c>
      <c r="BV202">
        <v>14039484</v>
      </c>
      <c r="BW202">
        <v>14186250</v>
      </c>
    </row>
    <row r="203" spans="1:75" x14ac:dyDescent="0.25">
      <c r="A203" t="s">
        <v>235</v>
      </c>
      <c r="B203" t="s">
        <v>236</v>
      </c>
      <c r="C203" t="s">
        <v>98</v>
      </c>
      <c r="D203" t="s">
        <v>99</v>
      </c>
      <c r="E203">
        <v>4646.7</v>
      </c>
      <c r="F203">
        <v>4865.45</v>
      </c>
      <c r="G203">
        <v>5224.76</v>
      </c>
      <c r="H203">
        <v>5328.75</v>
      </c>
      <c r="I203">
        <v>5789.19</v>
      </c>
      <c r="J203">
        <v>5989.29</v>
      </c>
      <c r="K203">
        <v>6409.39</v>
      </c>
      <c r="L203">
        <v>6594.98</v>
      </c>
      <c r="M203">
        <v>6472.83</v>
      </c>
      <c r="N203">
        <v>5602.1</v>
      </c>
      <c r="O203">
        <v>5656.65</v>
      </c>
      <c r="P203">
        <v>5759.82</v>
      </c>
      <c r="Q203">
        <v>6834.88</v>
      </c>
      <c r="R203">
        <v>7151.4</v>
      </c>
      <c r="S203">
        <v>7507.97</v>
      </c>
      <c r="T203">
        <v>7972.48</v>
      </c>
      <c r="U203">
        <v>8138.91</v>
      </c>
      <c r="V203">
        <v>8408.11</v>
      </c>
      <c r="W203">
        <v>8661.39</v>
      </c>
      <c r="X203">
        <v>8955.1</v>
      </c>
      <c r="Y203">
        <v>9335.2000000000007</v>
      </c>
      <c r="Z203">
        <v>9827.1</v>
      </c>
      <c r="AA203">
        <v>10395.68</v>
      </c>
      <c r="AB203">
        <v>10830.02</v>
      </c>
      <c r="AC203">
        <v>11756.96</v>
      </c>
      <c r="AD203">
        <v>12588.67</v>
      </c>
      <c r="AE203">
        <v>13725.48</v>
      </c>
      <c r="AF203">
        <v>14628.78</v>
      </c>
      <c r="AG203">
        <v>15449.34</v>
      </c>
      <c r="AH203">
        <v>16295.5</v>
      </c>
      <c r="AI203">
        <v>16672.09</v>
      </c>
      <c r="AJ203">
        <v>17082.22</v>
      </c>
      <c r="AK203">
        <v>17569.060000000001</v>
      </c>
      <c r="AL203">
        <v>18800.07</v>
      </c>
      <c r="AM203">
        <v>20124.169999999998</v>
      </c>
      <c r="AN203">
        <v>21541.22</v>
      </c>
      <c r="AO203">
        <v>22987.49</v>
      </c>
      <c r="AP203">
        <v>24484.65</v>
      </c>
      <c r="AQ203">
        <v>26052.880000000001</v>
      </c>
      <c r="AR203">
        <v>27731.93</v>
      </c>
      <c r="AS203">
        <v>29534.71</v>
      </c>
      <c r="AT203">
        <v>31451.75</v>
      </c>
      <c r="AU203">
        <v>33473.019999999997</v>
      </c>
      <c r="AV203">
        <v>35630.959999999999</v>
      </c>
      <c r="AW203">
        <v>37910.58</v>
      </c>
      <c r="AX203">
        <v>40298.75</v>
      </c>
      <c r="AY203">
        <v>42785.36</v>
      </c>
      <c r="AZ203">
        <v>45370.52</v>
      </c>
      <c r="BA203">
        <v>48067.69</v>
      </c>
      <c r="BB203">
        <v>50891.89</v>
      </c>
      <c r="BC203">
        <v>53860.34</v>
      </c>
      <c r="BD203">
        <v>56932.4</v>
      </c>
      <c r="BE203">
        <v>60142.61</v>
      </c>
      <c r="BF203">
        <v>63485.63</v>
      </c>
      <c r="BG203">
        <v>66946.52</v>
      </c>
      <c r="BH203">
        <v>70519.44</v>
      </c>
      <c r="BI203">
        <v>74169.960000000006</v>
      </c>
      <c r="BJ203">
        <v>77921.460000000006</v>
      </c>
      <c r="BK203">
        <v>81785.05</v>
      </c>
      <c r="BL203">
        <v>85782.77</v>
      </c>
      <c r="BM203">
        <v>89927.48</v>
      </c>
      <c r="BN203">
        <v>94187.05</v>
      </c>
      <c r="BO203">
        <v>98591.7</v>
      </c>
      <c r="BP203">
        <v>103144.17</v>
      </c>
      <c r="BQ203">
        <v>107839.7</v>
      </c>
      <c r="BR203">
        <v>112674.07</v>
      </c>
      <c r="BS203">
        <v>117666.31</v>
      </c>
      <c r="BT203">
        <v>122802.14</v>
      </c>
      <c r="BU203">
        <v>128091.59</v>
      </c>
      <c r="BV203">
        <v>133539.81</v>
      </c>
      <c r="BW203">
        <v>139156.85999999999</v>
      </c>
    </row>
    <row r="204" spans="1:75" x14ac:dyDescent="0.25">
      <c r="A204" t="s">
        <v>235</v>
      </c>
      <c r="B204" t="s">
        <v>236</v>
      </c>
      <c r="C204" t="s">
        <v>100</v>
      </c>
      <c r="D204" t="s">
        <v>101</v>
      </c>
      <c r="E204">
        <v>3766.51</v>
      </c>
      <c r="F204">
        <v>3803.93</v>
      </c>
      <c r="G204">
        <v>3925.95</v>
      </c>
      <c r="H204">
        <v>3841.17</v>
      </c>
      <c r="I204">
        <v>4004.25</v>
      </c>
      <c r="J204">
        <v>3980.72</v>
      </c>
      <c r="K204">
        <v>4103.3900000000003</v>
      </c>
      <c r="L204">
        <v>4073.61</v>
      </c>
      <c r="M204">
        <v>3853.66</v>
      </c>
      <c r="N204">
        <v>3201.41</v>
      </c>
      <c r="O204">
        <v>3085.82</v>
      </c>
      <c r="P204">
        <v>2981.66</v>
      </c>
      <c r="Q204">
        <v>3346.05</v>
      </c>
      <c r="R204">
        <v>3315.26</v>
      </c>
      <c r="S204">
        <v>3317.73</v>
      </c>
      <c r="T204">
        <v>3389.97</v>
      </c>
      <c r="U204">
        <v>3362.45</v>
      </c>
      <c r="V204">
        <v>3400.8</v>
      </c>
      <c r="W204">
        <v>3446.91</v>
      </c>
      <c r="X204">
        <v>3511.67</v>
      </c>
      <c r="Y204">
        <v>3603.4</v>
      </c>
      <c r="Z204">
        <v>3729.18</v>
      </c>
      <c r="AA204">
        <v>3875.24</v>
      </c>
      <c r="AB204">
        <v>3959.2</v>
      </c>
      <c r="AC204">
        <v>4204.37</v>
      </c>
      <c r="AD204">
        <v>4390.87</v>
      </c>
      <c r="AE204">
        <v>4653.99</v>
      </c>
      <c r="AF204">
        <v>4809.45</v>
      </c>
      <c r="AG204">
        <v>4921.6000000000004</v>
      </c>
      <c r="AH204">
        <v>5038.9799999999996</v>
      </c>
      <c r="AI204">
        <v>5020.75</v>
      </c>
      <c r="AJ204">
        <v>5028.1000000000004</v>
      </c>
      <c r="AK204">
        <v>5069.62</v>
      </c>
      <c r="AL204">
        <v>5329.38</v>
      </c>
      <c r="AM204">
        <v>5609.65</v>
      </c>
      <c r="AN204">
        <v>5905.25</v>
      </c>
      <c r="AO204">
        <v>6197.35</v>
      </c>
      <c r="AP204">
        <v>6493.25</v>
      </c>
      <c r="AQ204">
        <v>6798.32</v>
      </c>
      <c r="AR204">
        <v>7123.27</v>
      </c>
      <c r="AS204">
        <v>7471.24</v>
      </c>
      <c r="AT204">
        <v>7838.9</v>
      </c>
      <c r="AU204">
        <v>8222.64</v>
      </c>
      <c r="AV204">
        <v>8629.7999999999993</v>
      </c>
      <c r="AW204">
        <v>9056.0499999999993</v>
      </c>
      <c r="AX204">
        <v>9497.77</v>
      </c>
      <c r="AY204">
        <v>9952.24</v>
      </c>
      <c r="AZ204">
        <v>10419.26</v>
      </c>
      <c r="BA204">
        <v>10901.71</v>
      </c>
      <c r="BB204">
        <v>11402.77</v>
      </c>
      <c r="BC204">
        <v>11925.96</v>
      </c>
      <c r="BD204">
        <v>12462.01</v>
      </c>
      <c r="BE204">
        <v>13018.44</v>
      </c>
      <c r="BF204">
        <v>13594.07</v>
      </c>
      <c r="BG204">
        <v>14185.88</v>
      </c>
      <c r="BH204">
        <v>14792.94</v>
      </c>
      <c r="BI204">
        <v>15408.3</v>
      </c>
      <c r="BJ204">
        <v>16037.18</v>
      </c>
      <c r="BK204">
        <v>16682.21</v>
      </c>
      <c r="BL204">
        <v>17348.189999999999</v>
      </c>
      <c r="BM204">
        <v>18037.93</v>
      </c>
      <c r="BN204">
        <v>18745.22</v>
      </c>
      <c r="BO204">
        <v>19476.400000000001</v>
      </c>
      <c r="BP204">
        <v>20232.259999999998</v>
      </c>
      <c r="BQ204">
        <v>21012.14</v>
      </c>
      <c r="BR204">
        <v>21815.52</v>
      </c>
      <c r="BS204">
        <v>22646.47</v>
      </c>
      <c r="BT204">
        <v>23502.52</v>
      </c>
      <c r="BU204">
        <v>24385.759999999998</v>
      </c>
      <c r="BV204">
        <v>25297.22</v>
      </c>
      <c r="BW204">
        <v>26238.94</v>
      </c>
    </row>
    <row r="205" spans="1:75" x14ac:dyDescent="0.25">
      <c r="A205" t="s">
        <v>235</v>
      </c>
      <c r="B205" t="s">
        <v>236</v>
      </c>
      <c r="C205" t="s">
        <v>98</v>
      </c>
      <c r="D205" t="s">
        <v>102</v>
      </c>
      <c r="E205">
        <v>8378.82</v>
      </c>
      <c r="F205">
        <v>8598.3799999999992</v>
      </c>
      <c r="G205">
        <v>8795.98</v>
      </c>
      <c r="H205">
        <v>8830.75</v>
      </c>
      <c r="I205">
        <v>8708.83</v>
      </c>
      <c r="J205">
        <v>8394.39</v>
      </c>
      <c r="K205">
        <v>9915.7800000000007</v>
      </c>
      <c r="L205">
        <v>10168.219999999999</v>
      </c>
      <c r="M205">
        <v>9109.83</v>
      </c>
      <c r="N205">
        <v>5991.08</v>
      </c>
      <c r="O205">
        <v>5620.93</v>
      </c>
      <c r="P205">
        <v>5670.21</v>
      </c>
      <c r="Q205">
        <v>7033.14</v>
      </c>
      <c r="R205">
        <v>7264.47</v>
      </c>
      <c r="S205">
        <v>7921.53</v>
      </c>
      <c r="T205">
        <v>8349.83</v>
      </c>
      <c r="U205">
        <v>8449.73</v>
      </c>
      <c r="V205">
        <v>8672.26</v>
      </c>
      <c r="W205">
        <v>9338.0300000000007</v>
      </c>
      <c r="X205">
        <v>9479.18</v>
      </c>
      <c r="Y205">
        <v>9633.9500000000007</v>
      </c>
      <c r="Z205">
        <v>9995.2999999999993</v>
      </c>
      <c r="AA205">
        <v>10496.87</v>
      </c>
      <c r="AB205">
        <v>10938.4</v>
      </c>
      <c r="AC205">
        <v>11905.46</v>
      </c>
      <c r="AD205">
        <v>12588.67</v>
      </c>
      <c r="AE205">
        <v>14710.86</v>
      </c>
      <c r="AF205">
        <v>16006.86</v>
      </c>
      <c r="AG205">
        <v>19805.39</v>
      </c>
      <c r="AH205">
        <v>21244.1</v>
      </c>
      <c r="AI205">
        <v>23300.14</v>
      </c>
      <c r="AJ205">
        <v>24722.52</v>
      </c>
      <c r="AK205">
        <v>24759.67</v>
      </c>
      <c r="AL205">
        <v>26825.29</v>
      </c>
      <c r="AM205">
        <v>29083.65</v>
      </c>
      <c r="AN205">
        <v>31546.05</v>
      </c>
      <c r="AO205">
        <v>34164.26</v>
      </c>
      <c r="AP205">
        <v>36806.57</v>
      </c>
      <c r="AQ205">
        <v>39614.79</v>
      </c>
      <c r="AR205">
        <v>42667.22</v>
      </c>
      <c r="AS205">
        <v>45987.91</v>
      </c>
      <c r="AT205">
        <v>49534.22</v>
      </c>
      <c r="AU205">
        <v>53321.69</v>
      </c>
      <c r="AV205">
        <v>57418.38</v>
      </c>
      <c r="AW205">
        <v>61812.1</v>
      </c>
      <c r="AX205">
        <v>66488.479999999996</v>
      </c>
      <c r="AY205">
        <v>71387.259999999995</v>
      </c>
      <c r="AZ205">
        <v>76533.53</v>
      </c>
      <c r="BA205">
        <v>81985.53</v>
      </c>
      <c r="BB205">
        <v>87779.4</v>
      </c>
      <c r="BC205">
        <v>93964.87</v>
      </c>
      <c r="BD205">
        <v>100407.36</v>
      </c>
      <c r="BE205">
        <v>107221.65</v>
      </c>
      <c r="BF205">
        <v>114425.73</v>
      </c>
      <c r="BG205">
        <v>122004.96</v>
      </c>
      <c r="BH205">
        <v>129964.97</v>
      </c>
      <c r="BI205">
        <v>138144.5</v>
      </c>
      <c r="BJ205">
        <v>146673.06</v>
      </c>
      <c r="BK205">
        <v>155599.01999999999</v>
      </c>
      <c r="BL205">
        <v>164979.82999999999</v>
      </c>
      <c r="BM205">
        <v>174853.34</v>
      </c>
      <c r="BN205">
        <v>185074.03</v>
      </c>
      <c r="BO205">
        <v>195780.14</v>
      </c>
      <c r="BP205">
        <v>207013.47</v>
      </c>
      <c r="BQ205">
        <v>218783.97</v>
      </c>
      <c r="BR205">
        <v>231100.77</v>
      </c>
      <c r="BS205">
        <v>243947.8</v>
      </c>
      <c r="BT205">
        <v>257356.98</v>
      </c>
      <c r="BU205">
        <v>271389.78000000003</v>
      </c>
      <c r="BV205">
        <v>286074.90999999997</v>
      </c>
      <c r="BW205">
        <v>301459.21999999997</v>
      </c>
    </row>
    <row r="206" spans="1:75" x14ac:dyDescent="0.25">
      <c r="A206" t="s">
        <v>237</v>
      </c>
      <c r="B206" t="s">
        <v>238</v>
      </c>
      <c r="C206" t="s">
        <v>98</v>
      </c>
      <c r="D206" t="s">
        <v>99</v>
      </c>
      <c r="E206">
        <v>42193.13</v>
      </c>
      <c r="F206">
        <v>43079.17</v>
      </c>
      <c r="G206">
        <v>44324.35</v>
      </c>
      <c r="H206">
        <v>45742.67</v>
      </c>
      <c r="I206">
        <v>46383.02</v>
      </c>
      <c r="J206">
        <v>46893.18</v>
      </c>
      <c r="K206">
        <v>48862.71</v>
      </c>
      <c r="L206">
        <v>49497.91</v>
      </c>
      <c r="M206">
        <v>50240.28</v>
      </c>
      <c r="N206">
        <v>51697.27</v>
      </c>
      <c r="O206">
        <v>50242.57</v>
      </c>
      <c r="P206">
        <v>44715.89</v>
      </c>
      <c r="Q206">
        <v>42345.95</v>
      </c>
      <c r="R206">
        <v>38450.120000000003</v>
      </c>
      <c r="S206">
        <v>33605.4</v>
      </c>
      <c r="T206">
        <v>30849.759999999998</v>
      </c>
      <c r="U206">
        <v>31004.01</v>
      </c>
      <c r="V206">
        <v>31531.08</v>
      </c>
      <c r="W206">
        <v>30931.99</v>
      </c>
      <c r="X206">
        <v>31767.15</v>
      </c>
      <c r="Y206">
        <v>34880.33</v>
      </c>
      <c r="Z206">
        <v>39589.18</v>
      </c>
      <c r="AA206">
        <v>43468.91</v>
      </c>
      <c r="AB206">
        <v>47511.519999999997</v>
      </c>
      <c r="AC206">
        <v>52072.63</v>
      </c>
      <c r="AD206">
        <v>57123.67</v>
      </c>
      <c r="AE206">
        <v>63235.9</v>
      </c>
      <c r="AF206">
        <v>68863.899999999994</v>
      </c>
      <c r="AG206">
        <v>71067.55</v>
      </c>
      <c r="AH206">
        <v>71906.86</v>
      </c>
      <c r="AI206">
        <v>77120.83</v>
      </c>
      <c r="AJ206">
        <v>82152.2</v>
      </c>
      <c r="AK206">
        <v>86746.96</v>
      </c>
      <c r="AL206">
        <v>92671.5</v>
      </c>
      <c r="AM206">
        <v>98974.23</v>
      </c>
      <c r="AN206">
        <v>105565.93</v>
      </c>
      <c r="AO206">
        <v>112496.71</v>
      </c>
      <c r="AP206">
        <v>118912.63</v>
      </c>
      <c r="AQ206">
        <v>125572</v>
      </c>
      <c r="AR206">
        <v>132634.04999999999</v>
      </c>
      <c r="AS206">
        <v>140236.04999999999</v>
      </c>
      <c r="AT206">
        <v>147799.76999999999</v>
      </c>
      <c r="AU206">
        <v>155595.32999999999</v>
      </c>
      <c r="AV206">
        <v>163954.31</v>
      </c>
      <c r="AW206">
        <v>172903.61</v>
      </c>
      <c r="AX206">
        <v>182490.22</v>
      </c>
      <c r="AY206">
        <v>192344.89</v>
      </c>
      <c r="AZ206">
        <v>202687.02</v>
      </c>
      <c r="BA206">
        <v>213752.69</v>
      </c>
      <c r="BB206">
        <v>225594.47</v>
      </c>
      <c r="BC206">
        <v>238269.8</v>
      </c>
      <c r="BD206">
        <v>251437.44</v>
      </c>
      <c r="BE206">
        <v>265309.21999999997</v>
      </c>
      <c r="BF206">
        <v>280028.5</v>
      </c>
      <c r="BG206">
        <v>295613.81</v>
      </c>
      <c r="BH206">
        <v>312075.96999999997</v>
      </c>
      <c r="BI206">
        <v>329065.71999999997</v>
      </c>
      <c r="BJ206">
        <v>346869.75</v>
      </c>
      <c r="BK206">
        <v>365586.91</v>
      </c>
      <c r="BL206">
        <v>385233.94</v>
      </c>
      <c r="BM206">
        <v>405821.19</v>
      </c>
      <c r="BN206">
        <v>427046.09</v>
      </c>
      <c r="BO206">
        <v>449221.75</v>
      </c>
      <c r="BP206">
        <v>472425.69</v>
      </c>
      <c r="BQ206">
        <v>496671.34</v>
      </c>
      <c r="BR206">
        <v>521988.03</v>
      </c>
      <c r="BS206">
        <v>548218</v>
      </c>
      <c r="BT206">
        <v>575523.81000000006</v>
      </c>
      <c r="BU206">
        <v>604094.06000000006</v>
      </c>
      <c r="BV206">
        <v>634040.88</v>
      </c>
      <c r="BW206">
        <v>665538.06000000006</v>
      </c>
    </row>
    <row r="207" spans="1:75" x14ac:dyDescent="0.25">
      <c r="A207" t="s">
        <v>237</v>
      </c>
      <c r="B207" t="s">
        <v>238</v>
      </c>
      <c r="C207" t="s">
        <v>100</v>
      </c>
      <c r="D207" t="s">
        <v>101</v>
      </c>
      <c r="E207">
        <v>6523.58</v>
      </c>
      <c r="F207">
        <v>6588.51</v>
      </c>
      <c r="G207">
        <v>6705.02</v>
      </c>
      <c r="H207">
        <v>6842.84</v>
      </c>
      <c r="I207">
        <v>6859.68</v>
      </c>
      <c r="J207">
        <v>6854.67</v>
      </c>
      <c r="K207">
        <v>7056.55</v>
      </c>
      <c r="L207">
        <v>7061.82</v>
      </c>
      <c r="M207">
        <v>7090.39</v>
      </c>
      <c r="N207">
        <v>7239.52</v>
      </c>
      <c r="O207">
        <v>7011.05</v>
      </c>
      <c r="P207">
        <v>6246.08</v>
      </c>
      <c r="Q207">
        <v>5944.76</v>
      </c>
      <c r="R207">
        <v>5443.26</v>
      </c>
      <c r="S207">
        <v>4808.67</v>
      </c>
      <c r="T207">
        <v>4468.2</v>
      </c>
      <c r="U207">
        <v>4551.51</v>
      </c>
      <c r="V207">
        <v>4697</v>
      </c>
      <c r="W207">
        <v>4674.01</v>
      </c>
      <c r="X207">
        <v>4858.3900000000003</v>
      </c>
      <c r="Y207">
        <v>5379.34</v>
      </c>
      <c r="Z207">
        <v>6129.74</v>
      </c>
      <c r="AA207">
        <v>6728.65</v>
      </c>
      <c r="AB207">
        <v>7326.19</v>
      </c>
      <c r="AC207">
        <v>7979.14</v>
      </c>
      <c r="AD207">
        <v>8684.86</v>
      </c>
      <c r="AE207">
        <v>9525.91</v>
      </c>
      <c r="AF207">
        <v>10263.94</v>
      </c>
      <c r="AG207">
        <v>10471.11</v>
      </c>
      <c r="AH207">
        <v>10470.540000000001</v>
      </c>
      <c r="AI207">
        <v>11099.94</v>
      </c>
      <c r="AJ207">
        <v>11692.5</v>
      </c>
      <c r="AK207">
        <v>12214.9</v>
      </c>
      <c r="AL207">
        <v>12915.36</v>
      </c>
      <c r="AM207">
        <v>13655.45</v>
      </c>
      <c r="AN207">
        <v>14420.47</v>
      </c>
      <c r="AO207">
        <v>15217.07</v>
      </c>
      <c r="AP207">
        <v>15931.95</v>
      </c>
      <c r="AQ207">
        <v>16669.38</v>
      </c>
      <c r="AR207">
        <v>17451.37</v>
      </c>
      <c r="AS207">
        <v>18296.2</v>
      </c>
      <c r="AT207">
        <v>19128.490000000002</v>
      </c>
      <c r="AU207">
        <v>19983.93</v>
      </c>
      <c r="AV207">
        <v>20905.150000000001</v>
      </c>
      <c r="AW207">
        <v>21894.94</v>
      </c>
      <c r="AX207">
        <v>22958.41</v>
      </c>
      <c r="AY207">
        <v>24048.87</v>
      </c>
      <c r="AZ207">
        <v>25193.22</v>
      </c>
      <c r="BA207">
        <v>26418.27</v>
      </c>
      <c r="BB207">
        <v>27726.59</v>
      </c>
      <c r="BC207">
        <v>29121.4</v>
      </c>
      <c r="BD207">
        <v>30558.77</v>
      </c>
      <c r="BE207">
        <v>32063.05</v>
      </c>
      <c r="BF207">
        <v>33648.629999999997</v>
      </c>
      <c r="BG207">
        <v>35314.379999999997</v>
      </c>
      <c r="BH207">
        <v>37058.5</v>
      </c>
      <c r="BI207">
        <v>38836.85</v>
      </c>
      <c r="BJ207">
        <v>40681.879999999997</v>
      </c>
      <c r="BK207">
        <v>42604.76</v>
      </c>
      <c r="BL207">
        <v>44607.98</v>
      </c>
      <c r="BM207">
        <v>46693.34</v>
      </c>
      <c r="BN207">
        <v>48825.38</v>
      </c>
      <c r="BO207">
        <v>51039.46</v>
      </c>
      <c r="BP207">
        <v>53345.55</v>
      </c>
      <c r="BQ207">
        <v>55747.02</v>
      </c>
      <c r="BR207">
        <v>58248.84</v>
      </c>
      <c r="BS207">
        <v>60834.25</v>
      </c>
      <c r="BT207">
        <v>63521.63</v>
      </c>
      <c r="BU207">
        <v>66332.3</v>
      </c>
      <c r="BV207">
        <v>69278.649999999994</v>
      </c>
      <c r="BW207">
        <v>72379.460000000006</v>
      </c>
    </row>
    <row r="208" spans="1:75" x14ac:dyDescent="0.25">
      <c r="A208" t="s">
        <v>237</v>
      </c>
      <c r="B208" t="s">
        <v>238</v>
      </c>
      <c r="C208" t="s">
        <v>98</v>
      </c>
      <c r="D208" t="s">
        <v>102</v>
      </c>
      <c r="O208">
        <v>37291.199999999997</v>
      </c>
      <c r="P208">
        <v>33317.980000000003</v>
      </c>
      <c r="Q208">
        <v>32664.73</v>
      </c>
      <c r="R208">
        <v>30041.64</v>
      </c>
      <c r="S208">
        <v>26727.77</v>
      </c>
      <c r="T208">
        <v>25042.73</v>
      </c>
      <c r="U208">
        <v>25405.39</v>
      </c>
      <c r="V208">
        <v>26264.52</v>
      </c>
      <c r="W208">
        <v>25864.79</v>
      </c>
      <c r="X208">
        <v>19428.490000000002</v>
      </c>
      <c r="Y208">
        <v>20618.98</v>
      </c>
      <c r="Z208">
        <v>24417.24</v>
      </c>
      <c r="AA208">
        <v>26721.15</v>
      </c>
      <c r="AB208">
        <v>32752.67</v>
      </c>
      <c r="AC208">
        <v>44583.8</v>
      </c>
      <c r="AD208">
        <v>57123.67</v>
      </c>
      <c r="AE208">
        <v>78472.06</v>
      </c>
      <c r="AF208">
        <v>98714.43</v>
      </c>
      <c r="AG208">
        <v>122791.75</v>
      </c>
      <c r="AH208">
        <v>104967.44</v>
      </c>
      <c r="AI208">
        <v>133176.88</v>
      </c>
      <c r="AJ208">
        <v>161562.45000000001</v>
      </c>
      <c r="AK208">
        <v>182909.94</v>
      </c>
      <c r="AL208">
        <v>209892.7</v>
      </c>
      <c r="AM208">
        <v>239682.78</v>
      </c>
      <c r="AN208">
        <v>271921.19</v>
      </c>
      <c r="AO208">
        <v>307434.69</v>
      </c>
      <c r="AP208">
        <v>335432.75</v>
      </c>
      <c r="AQ208">
        <v>365938.31</v>
      </c>
      <c r="AR208">
        <v>398437.25</v>
      </c>
      <c r="AS208">
        <v>434083.44</v>
      </c>
      <c r="AT208">
        <v>470327.91</v>
      </c>
      <c r="AU208">
        <v>504916.44</v>
      </c>
      <c r="AV208">
        <v>542742.63</v>
      </c>
      <c r="AW208">
        <v>584024.31000000006</v>
      </c>
      <c r="AX208">
        <v>629407.75</v>
      </c>
      <c r="AY208">
        <v>676556.44</v>
      </c>
      <c r="AZ208">
        <v>723726.56</v>
      </c>
      <c r="BA208">
        <v>775089.63</v>
      </c>
      <c r="BB208">
        <v>831042.75</v>
      </c>
      <c r="BC208">
        <v>891582.38</v>
      </c>
      <c r="BD208">
        <v>955696.88</v>
      </c>
      <c r="BE208">
        <v>1021398.81</v>
      </c>
      <c r="BF208">
        <v>1092347.8799999999</v>
      </c>
      <c r="BG208">
        <v>1168855.75</v>
      </c>
      <c r="BH208">
        <v>1251046.5</v>
      </c>
      <c r="BI208">
        <v>1337185.8799999999</v>
      </c>
      <c r="BJ208">
        <v>1426762.13</v>
      </c>
      <c r="BK208">
        <v>1522611</v>
      </c>
      <c r="BL208">
        <v>1624966.25</v>
      </c>
      <c r="BM208">
        <v>1734242.38</v>
      </c>
      <c r="BN208">
        <v>1848468.13</v>
      </c>
      <c r="BO208">
        <v>1967920.63</v>
      </c>
      <c r="BP208">
        <v>2095038</v>
      </c>
      <c r="BQ208">
        <v>2230075</v>
      </c>
      <c r="BR208">
        <v>2373470.75</v>
      </c>
      <c r="BS208">
        <v>2524073.5</v>
      </c>
      <c r="BT208">
        <v>2681728.75</v>
      </c>
      <c r="BU208">
        <v>2849157.25</v>
      </c>
      <c r="BV208">
        <v>3027301.75</v>
      </c>
      <c r="BW208">
        <v>3217238.25</v>
      </c>
    </row>
    <row r="209" spans="1:75" x14ac:dyDescent="0.25">
      <c r="A209" t="s">
        <v>239</v>
      </c>
      <c r="B209" t="s">
        <v>240</v>
      </c>
      <c r="C209" t="s">
        <v>98</v>
      </c>
      <c r="D209" t="s">
        <v>99</v>
      </c>
      <c r="E209">
        <v>8750.31</v>
      </c>
      <c r="F209">
        <v>9080.5</v>
      </c>
      <c r="G209">
        <v>9217.2999999999993</v>
      </c>
      <c r="H209">
        <v>9337.9599999999991</v>
      </c>
      <c r="I209">
        <v>9501.86</v>
      </c>
      <c r="J209">
        <v>9910.49</v>
      </c>
      <c r="K209">
        <v>10621.83</v>
      </c>
      <c r="L209">
        <v>11252.45</v>
      </c>
      <c r="M209">
        <v>11950.46</v>
      </c>
      <c r="N209">
        <v>12510.98</v>
      </c>
      <c r="O209">
        <v>13035.45</v>
      </c>
      <c r="P209">
        <v>13222.95</v>
      </c>
      <c r="Q209">
        <v>13117.23</v>
      </c>
      <c r="R209">
        <v>13163.56</v>
      </c>
      <c r="S209">
        <v>13510.13</v>
      </c>
      <c r="T209">
        <v>14105.41</v>
      </c>
      <c r="U209">
        <v>14690.34</v>
      </c>
      <c r="V209">
        <v>14760.1</v>
      </c>
      <c r="W209">
        <v>15245.74</v>
      </c>
      <c r="X209">
        <v>15597.22</v>
      </c>
      <c r="Y209">
        <v>15690.75</v>
      </c>
      <c r="Z209">
        <v>16283.85</v>
      </c>
      <c r="AA209">
        <v>16372.9</v>
      </c>
      <c r="AB209">
        <v>16853.03</v>
      </c>
      <c r="AC209">
        <v>17710.580000000002</v>
      </c>
      <c r="AD209">
        <v>18737.919999999998</v>
      </c>
      <c r="AE209">
        <v>19936.95</v>
      </c>
      <c r="AF209">
        <v>21324.74</v>
      </c>
      <c r="AG209">
        <v>22092.43</v>
      </c>
      <c r="AH209">
        <v>22676.78</v>
      </c>
      <c r="AI209">
        <v>23935.79</v>
      </c>
      <c r="AJ209">
        <v>25200.080000000002</v>
      </c>
      <c r="AK209">
        <v>26739.3</v>
      </c>
      <c r="AL209">
        <v>28150.83</v>
      </c>
      <c r="AM209">
        <v>29684.9</v>
      </c>
      <c r="AN209">
        <v>31376.66</v>
      </c>
      <c r="AO209">
        <v>33151.71</v>
      </c>
      <c r="AP209">
        <v>35009.61</v>
      </c>
      <c r="AQ209">
        <v>36992.050000000003</v>
      </c>
      <c r="AR209">
        <v>39141.71</v>
      </c>
      <c r="AS209">
        <v>41441.53</v>
      </c>
      <c r="AT209">
        <v>43889.42</v>
      </c>
      <c r="AU209">
        <v>46452.23</v>
      </c>
      <c r="AV209">
        <v>49179.29</v>
      </c>
      <c r="AW209">
        <v>52092.28</v>
      </c>
      <c r="AX209">
        <v>55192.99</v>
      </c>
      <c r="AY209">
        <v>58465.29</v>
      </c>
      <c r="AZ209">
        <v>61909.32</v>
      </c>
      <c r="BA209">
        <v>65563.649999999994</v>
      </c>
      <c r="BB209">
        <v>69439.179999999993</v>
      </c>
      <c r="BC209">
        <v>73569.34</v>
      </c>
      <c r="BD209">
        <v>77852.05</v>
      </c>
      <c r="BE209">
        <v>82382.48</v>
      </c>
      <c r="BF209">
        <v>87165.49</v>
      </c>
      <c r="BG209">
        <v>92202.78</v>
      </c>
      <c r="BH209">
        <v>97511.66</v>
      </c>
      <c r="BI209">
        <v>103012.76</v>
      </c>
      <c r="BJ209">
        <v>108785.91</v>
      </c>
      <c r="BK209">
        <v>114844.8</v>
      </c>
      <c r="BL209">
        <v>121209.04</v>
      </c>
      <c r="BM209">
        <v>127883.99</v>
      </c>
      <c r="BN209">
        <v>134813.13</v>
      </c>
      <c r="BO209">
        <v>142067.42000000001</v>
      </c>
      <c r="BP209">
        <v>149669.17000000001</v>
      </c>
      <c r="BQ209">
        <v>157643.56</v>
      </c>
      <c r="BR209">
        <v>166009.69</v>
      </c>
      <c r="BS209">
        <v>174677.64</v>
      </c>
      <c r="BT209">
        <v>183747.42</v>
      </c>
      <c r="BU209">
        <v>193254.34</v>
      </c>
      <c r="BV209">
        <v>203208.77</v>
      </c>
      <c r="BW209">
        <v>213643.09</v>
      </c>
    </row>
    <row r="210" spans="1:75" x14ac:dyDescent="0.25">
      <c r="A210" t="s">
        <v>239</v>
      </c>
      <c r="B210" t="s">
        <v>240</v>
      </c>
      <c r="C210" t="s">
        <v>100</v>
      </c>
      <c r="D210" t="s">
        <v>101</v>
      </c>
      <c r="E210">
        <v>1376.51</v>
      </c>
      <c r="F210">
        <v>1375</v>
      </c>
      <c r="G210">
        <v>1343.45</v>
      </c>
      <c r="H210">
        <v>1310.26</v>
      </c>
      <c r="I210">
        <v>1283.97</v>
      </c>
      <c r="J210">
        <v>1290.32</v>
      </c>
      <c r="K210">
        <v>1333.25</v>
      </c>
      <c r="L210">
        <v>1362.5</v>
      </c>
      <c r="M210">
        <v>1396.81</v>
      </c>
      <c r="N210">
        <v>1412.56</v>
      </c>
      <c r="O210">
        <v>1422.71</v>
      </c>
      <c r="P210">
        <v>1395.96</v>
      </c>
      <c r="Q210">
        <v>1340.44</v>
      </c>
      <c r="R210">
        <v>1303.32</v>
      </c>
      <c r="S210">
        <v>1297.6500000000001</v>
      </c>
      <c r="T210">
        <v>1316.16</v>
      </c>
      <c r="U210">
        <v>1333.5</v>
      </c>
      <c r="V210">
        <v>1304.96</v>
      </c>
      <c r="W210">
        <v>1313.79</v>
      </c>
      <c r="X210">
        <v>1310.29</v>
      </c>
      <c r="Y210">
        <v>1284.76</v>
      </c>
      <c r="Z210">
        <v>1299.1300000000001</v>
      </c>
      <c r="AA210">
        <v>1272.45</v>
      </c>
      <c r="AB210">
        <v>1275.77</v>
      </c>
      <c r="AC210">
        <v>1306.04</v>
      </c>
      <c r="AD210">
        <v>1346.4</v>
      </c>
      <c r="AE210">
        <v>1396.23</v>
      </c>
      <c r="AF210">
        <v>1455.8</v>
      </c>
      <c r="AG210">
        <v>1470.16</v>
      </c>
      <c r="AH210">
        <v>1470.55</v>
      </c>
      <c r="AI210">
        <v>1511.95</v>
      </c>
      <c r="AJ210">
        <v>1549.84</v>
      </c>
      <c r="AK210">
        <v>1600.66</v>
      </c>
      <c r="AL210">
        <v>1640.11</v>
      </c>
      <c r="AM210">
        <v>1683.59</v>
      </c>
      <c r="AN210">
        <v>1733.01</v>
      </c>
      <c r="AO210">
        <v>1783.95</v>
      </c>
      <c r="AP210">
        <v>1836.21</v>
      </c>
      <c r="AQ210">
        <v>1891.83</v>
      </c>
      <c r="AR210">
        <v>1952.69</v>
      </c>
      <c r="AS210">
        <v>2017.57</v>
      </c>
      <c r="AT210">
        <v>2086.08</v>
      </c>
      <c r="AU210">
        <v>2156.4299999999998</v>
      </c>
      <c r="AV210">
        <v>2230.61</v>
      </c>
      <c r="AW210">
        <v>2309.17</v>
      </c>
      <c r="AX210">
        <v>2391.7399999999998</v>
      </c>
      <c r="AY210">
        <v>2477.29</v>
      </c>
      <c r="AZ210">
        <v>2565.58</v>
      </c>
      <c r="BA210">
        <v>2657.89</v>
      </c>
      <c r="BB210">
        <v>2754.27</v>
      </c>
      <c r="BC210">
        <v>2855.65</v>
      </c>
      <c r="BD210">
        <v>2957.75</v>
      </c>
      <c r="BE210">
        <v>3063.98</v>
      </c>
      <c r="BF210">
        <v>3174.21</v>
      </c>
      <c r="BG210">
        <v>3288.21</v>
      </c>
      <c r="BH210">
        <v>3406.3</v>
      </c>
      <c r="BI210">
        <v>3525.47</v>
      </c>
      <c r="BJ210">
        <v>3648.3</v>
      </c>
      <c r="BK210">
        <v>3775.04</v>
      </c>
      <c r="BL210">
        <v>3906.12</v>
      </c>
      <c r="BM210">
        <v>4041.5</v>
      </c>
      <c r="BN210">
        <v>4179.21</v>
      </c>
      <c r="BO210">
        <v>4321.28</v>
      </c>
      <c r="BP210">
        <v>4468.17</v>
      </c>
      <c r="BQ210">
        <v>4620.41</v>
      </c>
      <c r="BR210">
        <v>4778.32</v>
      </c>
      <c r="BS210">
        <v>4939.09</v>
      </c>
      <c r="BT210">
        <v>5105.41</v>
      </c>
      <c r="BU210">
        <v>5278.03</v>
      </c>
      <c r="BV210">
        <v>5456.99</v>
      </c>
      <c r="BW210">
        <v>5642.9</v>
      </c>
    </row>
    <row r="211" spans="1:75" x14ac:dyDescent="0.25">
      <c r="A211" t="s">
        <v>239</v>
      </c>
      <c r="B211" t="s">
        <v>240</v>
      </c>
      <c r="C211" t="s">
        <v>98</v>
      </c>
      <c r="D211" t="s">
        <v>102</v>
      </c>
      <c r="E211">
        <v>15234.4</v>
      </c>
      <c r="F211">
        <v>13141.31</v>
      </c>
      <c r="G211">
        <v>11622.41</v>
      </c>
      <c r="H211">
        <v>10393.780000000001</v>
      </c>
      <c r="I211">
        <v>10373.11</v>
      </c>
      <c r="J211">
        <v>9974.0300000000007</v>
      </c>
      <c r="K211">
        <v>11511.63</v>
      </c>
      <c r="L211">
        <v>12314.33</v>
      </c>
      <c r="M211">
        <v>12474.06</v>
      </c>
      <c r="N211">
        <v>11901.17</v>
      </c>
      <c r="O211">
        <v>11908.28</v>
      </c>
      <c r="P211">
        <v>10929.07</v>
      </c>
      <c r="Q211">
        <v>10793.7</v>
      </c>
      <c r="R211">
        <v>7390.01</v>
      </c>
      <c r="S211">
        <v>9000.82</v>
      </c>
      <c r="T211">
        <v>11132</v>
      </c>
      <c r="U211">
        <v>14565.14</v>
      </c>
      <c r="V211">
        <v>15558.86</v>
      </c>
      <c r="W211">
        <v>16486.830000000002</v>
      </c>
      <c r="X211">
        <v>14868.31</v>
      </c>
      <c r="Y211">
        <v>14322.32</v>
      </c>
      <c r="Z211">
        <v>14330.62</v>
      </c>
      <c r="AA211">
        <v>14278.34</v>
      </c>
      <c r="AB211">
        <v>15849.49</v>
      </c>
      <c r="AC211">
        <v>16647.03</v>
      </c>
      <c r="AD211">
        <v>18737.919999999998</v>
      </c>
      <c r="AE211">
        <v>21814.799999999999</v>
      </c>
      <c r="AF211">
        <v>25650.86</v>
      </c>
      <c r="AG211">
        <v>28694.21</v>
      </c>
      <c r="AH211">
        <v>28449.27</v>
      </c>
      <c r="AI211">
        <v>29613.19</v>
      </c>
      <c r="AJ211">
        <v>30324.66</v>
      </c>
      <c r="AK211">
        <v>32827.21</v>
      </c>
      <c r="AL211">
        <v>34980.199999999997</v>
      </c>
      <c r="AM211">
        <v>37351.15</v>
      </c>
      <c r="AN211">
        <v>39991.449999999997</v>
      </c>
      <c r="AO211">
        <v>42798.99</v>
      </c>
      <c r="AP211">
        <v>45367.1</v>
      </c>
      <c r="AQ211">
        <v>48119.78</v>
      </c>
      <c r="AR211">
        <v>51127.6</v>
      </c>
      <c r="AS211">
        <v>54365.77</v>
      </c>
      <c r="AT211">
        <v>57832.57</v>
      </c>
      <c r="AU211">
        <v>61290.96</v>
      </c>
      <c r="AV211">
        <v>64983.58</v>
      </c>
      <c r="AW211">
        <v>68942.759999999995</v>
      </c>
      <c r="AX211">
        <v>73169.97</v>
      </c>
      <c r="AY211">
        <v>77643.23</v>
      </c>
      <c r="AZ211">
        <v>82235.600000000006</v>
      </c>
      <c r="BA211">
        <v>87117.23</v>
      </c>
      <c r="BB211">
        <v>92304.23</v>
      </c>
      <c r="BC211">
        <v>97851.38</v>
      </c>
      <c r="BD211">
        <v>103599.02</v>
      </c>
      <c r="BE211">
        <v>109606.66</v>
      </c>
      <c r="BF211">
        <v>115957.02</v>
      </c>
      <c r="BG211">
        <v>122653.47</v>
      </c>
      <c r="BH211">
        <v>129724.48</v>
      </c>
      <c r="BI211">
        <v>137044.34</v>
      </c>
      <c r="BJ211">
        <v>144672.48000000001</v>
      </c>
      <c r="BK211">
        <v>152685</v>
      </c>
      <c r="BL211">
        <v>161111.38</v>
      </c>
      <c r="BM211">
        <v>169958.14</v>
      </c>
      <c r="BN211">
        <v>179129.72</v>
      </c>
      <c r="BO211">
        <v>188689.78</v>
      </c>
      <c r="BP211">
        <v>198714.42</v>
      </c>
      <c r="BQ211">
        <v>209240.91</v>
      </c>
      <c r="BR211">
        <v>220296.36</v>
      </c>
      <c r="BS211">
        <v>231727.25</v>
      </c>
      <c r="BT211">
        <v>243658.7</v>
      </c>
      <c r="BU211">
        <v>256176.38</v>
      </c>
      <c r="BV211">
        <v>269292.84000000003</v>
      </c>
      <c r="BW211">
        <v>283055.94</v>
      </c>
    </row>
    <row r="212" spans="1:75" x14ac:dyDescent="0.25">
      <c r="A212" t="s">
        <v>241</v>
      </c>
      <c r="B212" t="s">
        <v>242</v>
      </c>
      <c r="C212" t="s">
        <v>98</v>
      </c>
      <c r="D212" t="s">
        <v>99</v>
      </c>
      <c r="E212">
        <v>162339.38</v>
      </c>
      <c r="F212">
        <v>172344.38</v>
      </c>
      <c r="G212">
        <v>184968.7</v>
      </c>
      <c r="H212">
        <v>204898.89</v>
      </c>
      <c r="I212">
        <v>221500.42</v>
      </c>
      <c r="J212">
        <v>236568.06</v>
      </c>
      <c r="K212">
        <v>261688.88</v>
      </c>
      <c r="L212">
        <v>290747.13</v>
      </c>
      <c r="M212">
        <v>321686.15999999997</v>
      </c>
      <c r="N212">
        <v>343382.19</v>
      </c>
      <c r="O212">
        <v>374819.5</v>
      </c>
      <c r="P212">
        <v>410026.97</v>
      </c>
      <c r="Q212">
        <v>434118.88</v>
      </c>
      <c r="R212">
        <v>460746.81</v>
      </c>
      <c r="S212">
        <v>500078.53</v>
      </c>
      <c r="T212">
        <v>545930.5</v>
      </c>
      <c r="U212">
        <v>584138.13</v>
      </c>
      <c r="V212">
        <v>611306.13</v>
      </c>
      <c r="W212">
        <v>569404.38</v>
      </c>
      <c r="X212">
        <v>623419.93999999994</v>
      </c>
      <c r="Y212">
        <v>678268.44</v>
      </c>
      <c r="Z212">
        <v>705219.25</v>
      </c>
      <c r="AA212">
        <v>755642.63</v>
      </c>
      <c r="AB212">
        <v>776821.56</v>
      </c>
      <c r="AC212">
        <v>812703.06</v>
      </c>
      <c r="AD212">
        <v>844863</v>
      </c>
      <c r="AE212">
        <v>888615.81</v>
      </c>
      <c r="AF212">
        <v>933986.94</v>
      </c>
      <c r="AG212">
        <v>954757.94</v>
      </c>
      <c r="AH212">
        <v>957803.56</v>
      </c>
      <c r="AI212">
        <v>1016823.5</v>
      </c>
      <c r="AJ212">
        <v>1056561</v>
      </c>
      <c r="AK212">
        <v>1102521.3799999999</v>
      </c>
      <c r="AL212">
        <v>1151527.6299999999</v>
      </c>
      <c r="AM212">
        <v>1202907.5</v>
      </c>
      <c r="AN212">
        <v>1256234.1299999999</v>
      </c>
      <c r="AO212">
        <v>1310931</v>
      </c>
      <c r="AP212">
        <v>1366828</v>
      </c>
      <c r="AQ212">
        <v>1424350.25</v>
      </c>
      <c r="AR212">
        <v>1483376.5</v>
      </c>
      <c r="AS212">
        <v>1543451.25</v>
      </c>
      <c r="AT212">
        <v>1605490.25</v>
      </c>
      <c r="AU212">
        <v>1668011.63</v>
      </c>
      <c r="AV212">
        <v>1731177.5</v>
      </c>
      <c r="AW212">
        <v>1795436.5</v>
      </c>
      <c r="AX212">
        <v>1861009.5</v>
      </c>
      <c r="AY212">
        <v>1929169.13</v>
      </c>
      <c r="AZ212">
        <v>1998716</v>
      </c>
      <c r="BA212">
        <v>2069852.75</v>
      </c>
      <c r="BB212">
        <v>2142730.5</v>
      </c>
      <c r="BC212">
        <v>2217701.25</v>
      </c>
      <c r="BD212">
        <v>2294937.75</v>
      </c>
      <c r="BE212">
        <v>2374372.25</v>
      </c>
      <c r="BF212">
        <v>2455941</v>
      </c>
      <c r="BG212">
        <v>2539458.5</v>
      </c>
      <c r="BH212">
        <v>2624890</v>
      </c>
      <c r="BI212">
        <v>2714060.25</v>
      </c>
      <c r="BJ212">
        <v>2801964.25</v>
      </c>
      <c r="BK212">
        <v>2884808.25</v>
      </c>
      <c r="BL212">
        <v>2963635</v>
      </c>
      <c r="BM212">
        <v>3038800</v>
      </c>
      <c r="BN212">
        <v>3115664.25</v>
      </c>
      <c r="BO212">
        <v>3189585.25</v>
      </c>
      <c r="BP212">
        <v>3261666.75</v>
      </c>
      <c r="BQ212">
        <v>3331963.25</v>
      </c>
      <c r="BR212">
        <v>3400655.75</v>
      </c>
      <c r="BS212">
        <v>3458492.25</v>
      </c>
      <c r="BT212">
        <v>3515707.25</v>
      </c>
      <c r="BU212">
        <v>3570854.25</v>
      </c>
      <c r="BV212">
        <v>3624620.5</v>
      </c>
      <c r="BW212">
        <v>3677280.75</v>
      </c>
    </row>
    <row r="213" spans="1:75" x14ac:dyDescent="0.25">
      <c r="A213" t="s">
        <v>241</v>
      </c>
      <c r="B213" t="s">
        <v>242</v>
      </c>
      <c r="C213" t="s">
        <v>100</v>
      </c>
      <c r="D213" t="s">
        <v>101</v>
      </c>
      <c r="E213">
        <v>5625.73</v>
      </c>
      <c r="F213">
        <v>5879.05</v>
      </c>
      <c r="G213">
        <v>6208.61</v>
      </c>
      <c r="H213">
        <v>6767.45</v>
      </c>
      <c r="I213">
        <v>7202.63</v>
      </c>
      <c r="J213">
        <v>7580.75</v>
      </c>
      <c r="K213">
        <v>8272.02</v>
      </c>
      <c r="L213">
        <v>9074</v>
      </c>
      <c r="M213">
        <v>9921.3799999999992</v>
      </c>
      <c r="N213">
        <v>10475.5</v>
      </c>
      <c r="O213">
        <v>11320.6</v>
      </c>
      <c r="P213">
        <v>12271.99</v>
      </c>
      <c r="Q213">
        <v>12887.06</v>
      </c>
      <c r="R213">
        <v>13575.71</v>
      </c>
      <c r="S213">
        <v>14632.12</v>
      </c>
      <c r="T213">
        <v>15867.74</v>
      </c>
      <c r="U213">
        <v>16869.68</v>
      </c>
      <c r="V213">
        <v>17545.71</v>
      </c>
      <c r="W213">
        <v>16246.97</v>
      </c>
      <c r="X213">
        <v>17689.54</v>
      </c>
      <c r="Y213">
        <v>19146</v>
      </c>
      <c r="Z213">
        <v>19810.73</v>
      </c>
      <c r="AA213">
        <v>21131.03</v>
      </c>
      <c r="AB213">
        <v>21628.25</v>
      </c>
      <c r="AC213">
        <v>22527.79</v>
      </c>
      <c r="AD213">
        <v>23313</v>
      </c>
      <c r="AE213">
        <v>24404.32</v>
      </c>
      <c r="AF213">
        <v>25525.279999999999</v>
      </c>
      <c r="AG213">
        <v>25964.7</v>
      </c>
      <c r="AH213">
        <v>25922.639999999999</v>
      </c>
      <c r="AI213">
        <v>27394.53</v>
      </c>
      <c r="AJ213">
        <v>28342.9</v>
      </c>
      <c r="AK213">
        <v>29455.919999999998</v>
      </c>
      <c r="AL213">
        <v>30647.61</v>
      </c>
      <c r="AM213">
        <v>31899.360000000001</v>
      </c>
      <c r="AN213">
        <v>33199.54</v>
      </c>
      <c r="AO213">
        <v>34533.519999999997</v>
      </c>
      <c r="AP213">
        <v>35897.910000000003</v>
      </c>
      <c r="AQ213">
        <v>37304.49</v>
      </c>
      <c r="AR213">
        <v>38750.589999999997</v>
      </c>
      <c r="AS213">
        <v>40225.01</v>
      </c>
      <c r="AT213">
        <v>41752.559999999998</v>
      </c>
      <c r="AU213">
        <v>43295.77</v>
      </c>
      <c r="AV213">
        <v>44859.95</v>
      </c>
      <c r="AW213">
        <v>46457.88</v>
      </c>
      <c r="AX213">
        <v>48096.52</v>
      </c>
      <c r="AY213">
        <v>49809.91</v>
      </c>
      <c r="AZ213">
        <v>51568.68</v>
      </c>
      <c r="BA213">
        <v>53380.31</v>
      </c>
      <c r="BB213">
        <v>55251.47</v>
      </c>
      <c r="BC213">
        <v>57193.94</v>
      </c>
      <c r="BD213">
        <v>59214.41</v>
      </c>
      <c r="BE213">
        <v>61313.25</v>
      </c>
      <c r="BF213">
        <v>63491.45</v>
      </c>
      <c r="BG213">
        <v>65747.03</v>
      </c>
      <c r="BH213">
        <v>68081.84</v>
      </c>
      <c r="BI213">
        <v>70546.05</v>
      </c>
      <c r="BJ213">
        <v>73012.14</v>
      </c>
      <c r="BK213">
        <v>75382.52</v>
      </c>
      <c r="BL213">
        <v>77684.679999999993</v>
      </c>
      <c r="BM213">
        <v>79928.100000000006</v>
      </c>
      <c r="BN213">
        <v>82254.75</v>
      </c>
      <c r="BO213">
        <v>84543.4</v>
      </c>
      <c r="BP213">
        <v>86823.16</v>
      </c>
      <c r="BQ213">
        <v>89095.09</v>
      </c>
      <c r="BR213">
        <v>91363.65</v>
      </c>
      <c r="BS213">
        <v>93378.8</v>
      </c>
      <c r="BT213">
        <v>95414.15</v>
      </c>
      <c r="BU213">
        <v>97429.51</v>
      </c>
      <c r="BV213">
        <v>99442.09</v>
      </c>
      <c r="BW213">
        <v>101458.06</v>
      </c>
    </row>
    <row r="214" spans="1:75" x14ac:dyDescent="0.25">
      <c r="A214" t="s">
        <v>241</v>
      </c>
      <c r="B214" t="s">
        <v>242</v>
      </c>
      <c r="C214" t="s">
        <v>98</v>
      </c>
      <c r="D214" t="s">
        <v>102</v>
      </c>
      <c r="E214">
        <v>148481.14000000001</v>
      </c>
      <c r="F214">
        <v>150889.92000000001</v>
      </c>
      <c r="G214">
        <v>150935.5</v>
      </c>
      <c r="H214">
        <v>158974.84</v>
      </c>
      <c r="I214">
        <v>166524.73000000001</v>
      </c>
      <c r="J214">
        <v>166602.29999999999</v>
      </c>
      <c r="K214">
        <v>185445.89</v>
      </c>
      <c r="L214">
        <v>224763.47</v>
      </c>
      <c r="M214">
        <v>288445.40999999997</v>
      </c>
      <c r="N214">
        <v>341720.63</v>
      </c>
      <c r="O214">
        <v>376104.31</v>
      </c>
      <c r="P214">
        <v>422671.63</v>
      </c>
      <c r="Q214">
        <v>442888.72</v>
      </c>
      <c r="R214">
        <v>476119.72</v>
      </c>
      <c r="S214">
        <v>544592.88</v>
      </c>
      <c r="T214">
        <v>651984.18999999994</v>
      </c>
      <c r="U214">
        <v>688974</v>
      </c>
      <c r="V214">
        <v>622172.93999999994</v>
      </c>
      <c r="W214">
        <v>408247.5</v>
      </c>
      <c r="X214">
        <v>513886.69</v>
      </c>
      <c r="Y214">
        <v>580939.25</v>
      </c>
      <c r="Z214">
        <v>537390.38</v>
      </c>
      <c r="AA214">
        <v>603541.75</v>
      </c>
      <c r="AB214">
        <v>672170.38</v>
      </c>
      <c r="AC214">
        <v>733220.56</v>
      </c>
      <c r="AD214">
        <v>844863</v>
      </c>
      <c r="AE214">
        <v>936099.19</v>
      </c>
      <c r="AF214">
        <v>1002881.81</v>
      </c>
      <c r="AG214">
        <v>883641.31</v>
      </c>
      <c r="AH214">
        <v>782960.69</v>
      </c>
      <c r="AI214">
        <v>941481.25</v>
      </c>
      <c r="AJ214">
        <v>1018213.69</v>
      </c>
      <c r="AK214">
        <v>1078212.75</v>
      </c>
      <c r="AL214">
        <v>1139348.3799999999</v>
      </c>
      <c r="AM214">
        <v>1204475.3799999999</v>
      </c>
      <c r="AN214">
        <v>1273497.8799999999</v>
      </c>
      <c r="AO214">
        <v>1346620.25</v>
      </c>
      <c r="AP214">
        <v>1423121.38</v>
      </c>
      <c r="AQ214">
        <v>1503244.25</v>
      </c>
      <c r="AR214">
        <v>1587407.63</v>
      </c>
      <c r="AS214">
        <v>1675073.25</v>
      </c>
      <c r="AT214">
        <v>1768254.5</v>
      </c>
      <c r="AU214">
        <v>1864600.75</v>
      </c>
      <c r="AV214">
        <v>1964427.75</v>
      </c>
      <c r="AW214">
        <v>2068419.75</v>
      </c>
      <c r="AX214">
        <v>2176882.5</v>
      </c>
      <c r="AY214">
        <v>2291731.75</v>
      </c>
      <c r="AZ214">
        <v>2411547</v>
      </c>
      <c r="BA214">
        <v>2536782.5</v>
      </c>
      <c r="BB214">
        <v>2667834.75</v>
      </c>
      <c r="BC214">
        <v>2805610.25</v>
      </c>
      <c r="BD214">
        <v>2951315.5</v>
      </c>
      <c r="BE214">
        <v>3104467.5</v>
      </c>
      <c r="BF214">
        <v>3265122.25</v>
      </c>
      <c r="BG214">
        <v>3433328</v>
      </c>
      <c r="BH214">
        <v>3609443.25</v>
      </c>
      <c r="BI214">
        <v>3796658.5</v>
      </c>
      <c r="BJ214">
        <v>3981880.5</v>
      </c>
      <c r="BK214">
        <v>4151047.25</v>
      </c>
      <c r="BL214">
        <v>4305967.5</v>
      </c>
      <c r="BM214">
        <v>4447609</v>
      </c>
      <c r="BN214">
        <v>4585405</v>
      </c>
      <c r="BO214">
        <v>4712111.5</v>
      </c>
      <c r="BP214">
        <v>4830084.5</v>
      </c>
      <c r="BQ214">
        <v>4940178.5</v>
      </c>
      <c r="BR214">
        <v>5043334.5</v>
      </c>
      <c r="BS214">
        <v>5127417.5</v>
      </c>
      <c r="BT214">
        <v>5206815.5</v>
      </c>
      <c r="BU214">
        <v>5280043</v>
      </c>
      <c r="BV214">
        <v>5348591.5</v>
      </c>
      <c r="BW214">
        <v>5413368</v>
      </c>
    </row>
    <row r="215" spans="1:75" x14ac:dyDescent="0.25">
      <c r="A215" t="s">
        <v>243</v>
      </c>
      <c r="B215" t="s">
        <v>244</v>
      </c>
      <c r="C215" t="s">
        <v>98</v>
      </c>
      <c r="D215" t="s">
        <v>99</v>
      </c>
      <c r="E215">
        <v>46695.86</v>
      </c>
      <c r="F215">
        <v>37809.769999999997</v>
      </c>
      <c r="G215">
        <v>33153.56</v>
      </c>
      <c r="H215">
        <v>36606.230000000003</v>
      </c>
      <c r="I215">
        <v>38524.36</v>
      </c>
      <c r="J215">
        <v>36884.1</v>
      </c>
      <c r="K215">
        <v>40043.31</v>
      </c>
      <c r="L215">
        <v>43303.86</v>
      </c>
      <c r="M215">
        <v>38951.97</v>
      </c>
      <c r="N215">
        <v>49038.65</v>
      </c>
      <c r="O215">
        <v>36176.300000000003</v>
      </c>
      <c r="P215">
        <v>21341.13</v>
      </c>
      <c r="Q215">
        <v>32158.51</v>
      </c>
      <c r="R215">
        <v>43089.34</v>
      </c>
      <c r="S215">
        <v>46724.43</v>
      </c>
      <c r="T215">
        <v>48994.44</v>
      </c>
      <c r="U215">
        <v>49290.91</v>
      </c>
      <c r="V215">
        <v>50510.04</v>
      </c>
      <c r="W215">
        <v>52359.75</v>
      </c>
      <c r="X215">
        <v>51423.02</v>
      </c>
      <c r="Y215">
        <v>53837.120000000003</v>
      </c>
      <c r="Z215">
        <v>54229.61</v>
      </c>
      <c r="AA215">
        <v>55856.49</v>
      </c>
      <c r="AB215">
        <v>65530.84</v>
      </c>
      <c r="AC215">
        <v>72536.08</v>
      </c>
      <c r="AD215">
        <v>80797.95</v>
      </c>
      <c r="AE215">
        <v>85863.98</v>
      </c>
      <c r="AF215">
        <v>89691.79</v>
      </c>
      <c r="AG215">
        <v>94146.78</v>
      </c>
      <c r="AH215">
        <v>89297.279999999999</v>
      </c>
      <c r="AI215">
        <v>92341.43</v>
      </c>
      <c r="AJ215">
        <v>97632.59</v>
      </c>
      <c r="AK215">
        <v>101981.15</v>
      </c>
      <c r="AL215">
        <v>106437.74</v>
      </c>
      <c r="AM215">
        <v>110307.15</v>
      </c>
      <c r="AN215">
        <v>113276.77</v>
      </c>
      <c r="AO215">
        <v>116346.34</v>
      </c>
      <c r="AP215">
        <v>118835.48</v>
      </c>
      <c r="AQ215">
        <v>121325.11</v>
      </c>
      <c r="AR215">
        <v>123232.59</v>
      </c>
      <c r="AS215">
        <v>124990.45</v>
      </c>
      <c r="AT215">
        <v>126383.31</v>
      </c>
      <c r="AU215">
        <v>127898.4</v>
      </c>
      <c r="AV215">
        <v>129462.46</v>
      </c>
      <c r="AW215">
        <v>130963.59</v>
      </c>
      <c r="AX215">
        <v>132525.39000000001</v>
      </c>
      <c r="AY215">
        <v>134126.70000000001</v>
      </c>
      <c r="AZ215">
        <v>135796.75</v>
      </c>
      <c r="BA215">
        <v>137495.94</v>
      </c>
      <c r="BB215">
        <v>139217.34</v>
      </c>
      <c r="BC215">
        <v>140685.26999999999</v>
      </c>
      <c r="BD215">
        <v>142441.19</v>
      </c>
      <c r="BE215">
        <v>144007.04999999999</v>
      </c>
      <c r="BF215">
        <v>145590.26999999999</v>
      </c>
      <c r="BG215">
        <v>147207.10999999999</v>
      </c>
      <c r="BH215">
        <v>148762.79999999999</v>
      </c>
      <c r="BI215">
        <v>150467.54999999999</v>
      </c>
      <c r="BJ215">
        <v>152145.16</v>
      </c>
      <c r="BK215">
        <v>153903.97</v>
      </c>
      <c r="BL215">
        <v>155694.59</v>
      </c>
      <c r="BM215">
        <v>157566.56</v>
      </c>
      <c r="BN215">
        <v>159529.67000000001</v>
      </c>
      <c r="BO215">
        <v>161540.81</v>
      </c>
      <c r="BP215">
        <v>163662.17000000001</v>
      </c>
      <c r="BQ215">
        <v>165854.19</v>
      </c>
      <c r="BR215">
        <v>168119</v>
      </c>
      <c r="BS215">
        <v>170560.52</v>
      </c>
      <c r="BT215">
        <v>173093.42</v>
      </c>
      <c r="BU215">
        <v>175696.2</v>
      </c>
      <c r="BV215">
        <v>178395.27</v>
      </c>
      <c r="BW215">
        <v>181119.5</v>
      </c>
    </row>
    <row r="216" spans="1:75" x14ac:dyDescent="0.25">
      <c r="A216" t="s">
        <v>243</v>
      </c>
      <c r="B216" t="s">
        <v>244</v>
      </c>
      <c r="C216" t="s">
        <v>100</v>
      </c>
      <c r="D216" t="s">
        <v>101</v>
      </c>
      <c r="E216">
        <v>46355.57</v>
      </c>
      <c r="F216">
        <v>35749.67</v>
      </c>
      <c r="G216">
        <v>29932.73</v>
      </c>
      <c r="H216">
        <v>31583.53</v>
      </c>
      <c r="I216">
        <v>31723.67</v>
      </c>
      <c r="J216">
        <v>28941.18</v>
      </c>
      <c r="K216">
        <v>29815.759999999998</v>
      </c>
      <c r="L216">
        <v>30554.27</v>
      </c>
      <c r="M216">
        <v>26252.560000000001</v>
      </c>
      <c r="N216">
        <v>32172.17</v>
      </c>
      <c r="O216">
        <v>23686.7</v>
      </c>
      <c r="P216">
        <v>14363.24</v>
      </c>
      <c r="Q216">
        <v>22846.48</v>
      </c>
      <c r="R216">
        <v>32795.57</v>
      </c>
      <c r="S216">
        <v>37847.11</v>
      </c>
      <c r="T216">
        <v>41139.78</v>
      </c>
      <c r="U216">
        <v>41383.410000000003</v>
      </c>
      <c r="V216">
        <v>41126.47</v>
      </c>
      <c r="W216">
        <v>40580.769999999997</v>
      </c>
      <c r="X216">
        <v>37847.81</v>
      </c>
      <c r="Y216">
        <v>37918.39</v>
      </c>
      <c r="Z216">
        <v>36887.160000000003</v>
      </c>
      <c r="AA216">
        <v>36888.22</v>
      </c>
      <c r="AB216">
        <v>42117.99</v>
      </c>
      <c r="AC216">
        <v>45285.36</v>
      </c>
      <c r="AD216">
        <v>48782.83</v>
      </c>
      <c r="AE216">
        <v>49914.04</v>
      </c>
      <c r="AF216">
        <v>50086.34</v>
      </c>
      <c r="AG216">
        <v>50500.07</v>
      </c>
      <c r="AH216">
        <v>46126.15</v>
      </c>
      <c r="AI216">
        <v>46122.21</v>
      </c>
      <c r="AJ216">
        <v>47357.98</v>
      </c>
      <c r="AK216">
        <v>48209.71</v>
      </c>
      <c r="AL216">
        <v>49169.32</v>
      </c>
      <c r="AM216">
        <v>49871.63</v>
      </c>
      <c r="AN216">
        <v>50159.7</v>
      </c>
      <c r="AO216">
        <v>50487.99</v>
      </c>
      <c r="AP216">
        <v>50574.18</v>
      </c>
      <c r="AQ216">
        <v>50669.08</v>
      </c>
      <c r="AR216">
        <v>50528.86</v>
      </c>
      <c r="AS216">
        <v>50336.5</v>
      </c>
      <c r="AT216">
        <v>50005.36</v>
      </c>
      <c r="AU216">
        <v>49729.25</v>
      </c>
      <c r="AV216">
        <v>49476.98</v>
      </c>
      <c r="AW216">
        <v>49206.17</v>
      </c>
      <c r="AX216">
        <v>48963.96</v>
      </c>
      <c r="AY216">
        <v>48740.78</v>
      </c>
      <c r="AZ216">
        <v>48545.3</v>
      </c>
      <c r="BA216">
        <v>48362.31</v>
      </c>
      <c r="BB216">
        <v>48189.11</v>
      </c>
      <c r="BC216">
        <v>47931.81</v>
      </c>
      <c r="BD216">
        <v>47776.28</v>
      </c>
      <c r="BE216">
        <v>47560.87</v>
      </c>
      <c r="BF216">
        <v>47357.66</v>
      </c>
      <c r="BG216">
        <v>47173.7</v>
      </c>
      <c r="BH216">
        <v>46980.18</v>
      </c>
      <c r="BI216">
        <v>46843.839999999997</v>
      </c>
      <c r="BJ216">
        <v>46708.89</v>
      </c>
      <c r="BK216">
        <v>46609.43</v>
      </c>
      <c r="BL216">
        <v>46530.66</v>
      </c>
      <c r="BM216">
        <v>46487.59</v>
      </c>
      <c r="BN216">
        <v>46482.71</v>
      </c>
      <c r="BO216">
        <v>46502.75</v>
      </c>
      <c r="BP216">
        <v>46564.480000000003</v>
      </c>
      <c r="BQ216">
        <v>46655.01</v>
      </c>
      <c r="BR216">
        <v>46773.95</v>
      </c>
      <c r="BS216">
        <v>46949.13</v>
      </c>
      <c r="BT216">
        <v>47156.36</v>
      </c>
      <c r="BU216">
        <v>47390.2</v>
      </c>
      <c r="BV216">
        <v>47658.6</v>
      </c>
      <c r="BW216">
        <v>47943.02</v>
      </c>
    </row>
    <row r="217" spans="1:75" x14ac:dyDescent="0.25">
      <c r="A217" t="s">
        <v>243</v>
      </c>
      <c r="B217" t="s">
        <v>244</v>
      </c>
      <c r="C217" t="s">
        <v>98</v>
      </c>
      <c r="D217" t="s">
        <v>102</v>
      </c>
      <c r="E217">
        <v>69543.5</v>
      </c>
      <c r="F217">
        <v>55633.95</v>
      </c>
      <c r="G217">
        <v>45154.54</v>
      </c>
      <c r="H217">
        <v>42015.02</v>
      </c>
      <c r="I217">
        <v>42102.62</v>
      </c>
      <c r="J217">
        <v>40376.5</v>
      </c>
      <c r="K217">
        <v>32970.769999999997</v>
      </c>
      <c r="L217">
        <v>40020.120000000003</v>
      </c>
      <c r="M217">
        <v>35771.61</v>
      </c>
      <c r="N217">
        <v>40511.35</v>
      </c>
      <c r="O217">
        <v>21793.79</v>
      </c>
      <c r="P217">
        <v>6699.8</v>
      </c>
      <c r="Q217">
        <v>25744.94</v>
      </c>
      <c r="R217">
        <v>30372.12</v>
      </c>
      <c r="S217">
        <v>30893.85</v>
      </c>
      <c r="T217">
        <v>33038.5</v>
      </c>
      <c r="U217">
        <v>37598.839999999997</v>
      </c>
      <c r="V217">
        <v>35549.51</v>
      </c>
      <c r="W217">
        <v>29969.78</v>
      </c>
      <c r="X217">
        <v>34289.089999999997</v>
      </c>
      <c r="Y217">
        <v>42028.15</v>
      </c>
      <c r="Z217">
        <v>38015.980000000003</v>
      </c>
      <c r="AA217">
        <v>40890.910000000003</v>
      </c>
      <c r="AB217">
        <v>50271.61</v>
      </c>
      <c r="AC217">
        <v>60978.17</v>
      </c>
      <c r="AD217">
        <v>80797.95</v>
      </c>
      <c r="AE217">
        <v>99388.27</v>
      </c>
      <c r="AF217">
        <v>109193.18</v>
      </c>
      <c r="AG217">
        <v>137259.54999999999</v>
      </c>
      <c r="AH217">
        <v>97584.7</v>
      </c>
      <c r="AI217">
        <v>113265.88</v>
      </c>
      <c r="AJ217">
        <v>153014.94</v>
      </c>
      <c r="AK217">
        <v>162085.56</v>
      </c>
      <c r="AL217">
        <v>171105</v>
      </c>
      <c r="AM217">
        <v>177799.33</v>
      </c>
      <c r="AN217">
        <v>181154.16</v>
      </c>
      <c r="AO217">
        <v>184766.91</v>
      </c>
      <c r="AP217">
        <v>186152.59</v>
      </c>
      <c r="AQ217">
        <v>187844.75</v>
      </c>
      <c r="AR217">
        <v>187347.61</v>
      </c>
      <c r="AS217">
        <v>186241.42</v>
      </c>
      <c r="AT217">
        <v>184453.08</v>
      </c>
      <c r="AU217">
        <v>182728.36</v>
      </c>
      <c r="AV217">
        <v>180992.19</v>
      </c>
      <c r="AW217">
        <v>179096.72</v>
      </c>
      <c r="AX217">
        <v>177562.14</v>
      </c>
      <c r="AY217">
        <v>176431.81</v>
      </c>
      <c r="AZ217">
        <v>175471.38</v>
      </c>
      <c r="BA217">
        <v>174663.22</v>
      </c>
      <c r="BB217">
        <v>174003.06</v>
      </c>
      <c r="BC217">
        <v>172728.22</v>
      </c>
      <c r="BD217">
        <v>172753.88</v>
      </c>
      <c r="BE217">
        <v>172240.94</v>
      </c>
      <c r="BF217">
        <v>171870.55</v>
      </c>
      <c r="BG217">
        <v>171632.38</v>
      </c>
      <c r="BH217">
        <v>171233.25</v>
      </c>
      <c r="BI217">
        <v>171446.91</v>
      </c>
      <c r="BJ217">
        <v>171447.23</v>
      </c>
      <c r="BK217">
        <v>171551.72</v>
      </c>
      <c r="BL217">
        <v>171618.44</v>
      </c>
      <c r="BM217">
        <v>171783.33</v>
      </c>
      <c r="BN217">
        <v>172246.03</v>
      </c>
      <c r="BO217">
        <v>172648.47</v>
      </c>
      <c r="BP217">
        <v>173129.67</v>
      </c>
      <c r="BQ217">
        <v>173551.27</v>
      </c>
      <c r="BR217">
        <v>173912.78</v>
      </c>
      <c r="BS217">
        <v>174687.11</v>
      </c>
      <c r="BT217">
        <v>175400.28</v>
      </c>
      <c r="BU217">
        <v>176056.56</v>
      </c>
      <c r="BV217">
        <v>176789.58</v>
      </c>
      <c r="BW217">
        <v>177484.11</v>
      </c>
    </row>
    <row r="218" spans="1:75" x14ac:dyDescent="0.25">
      <c r="A218" t="s">
        <v>245</v>
      </c>
      <c r="B218" t="s">
        <v>246</v>
      </c>
      <c r="C218" t="s">
        <v>98</v>
      </c>
      <c r="D218" t="s">
        <v>99</v>
      </c>
      <c r="E218">
        <v>2084.2600000000002</v>
      </c>
      <c r="F218">
        <v>2128.0300000000002</v>
      </c>
      <c r="G218">
        <v>2189.54</v>
      </c>
      <c r="H218">
        <v>2259.6</v>
      </c>
      <c r="I218">
        <v>2291.2399999999998</v>
      </c>
      <c r="J218">
        <v>2316.44</v>
      </c>
      <c r="K218">
        <v>2413.73</v>
      </c>
      <c r="L218">
        <v>2493.38</v>
      </c>
      <c r="M218">
        <v>2822.51</v>
      </c>
      <c r="N218">
        <v>2901.25</v>
      </c>
      <c r="O218">
        <v>3066.7</v>
      </c>
      <c r="P218">
        <v>2825.93</v>
      </c>
      <c r="Q218">
        <v>2433.4499999999998</v>
      </c>
      <c r="R218">
        <v>2057.25</v>
      </c>
      <c r="S218">
        <v>1644.05</v>
      </c>
      <c r="T218">
        <v>1554.88</v>
      </c>
      <c r="U218">
        <v>1665.04</v>
      </c>
      <c r="V218">
        <v>1830.13</v>
      </c>
      <c r="W218">
        <v>1868.96</v>
      </c>
      <c r="X218">
        <v>1937.28</v>
      </c>
      <c r="Y218">
        <v>2042.74</v>
      </c>
      <c r="Z218">
        <v>2151.5500000000002</v>
      </c>
      <c r="AA218">
        <v>2151.1799999999998</v>
      </c>
      <c r="AB218">
        <v>2302.41</v>
      </c>
      <c r="AC218">
        <v>2464.1999999999998</v>
      </c>
      <c r="AD218">
        <v>2459.88</v>
      </c>
      <c r="AE218">
        <v>2536.1999999999998</v>
      </c>
      <c r="AF218">
        <v>2744.46</v>
      </c>
      <c r="AG218">
        <v>2954.85</v>
      </c>
      <c r="AH218">
        <v>3040.54</v>
      </c>
      <c r="AI218">
        <v>2999.25</v>
      </c>
      <c r="AJ218">
        <v>3209.19</v>
      </c>
      <c r="AK218">
        <v>3401.9</v>
      </c>
      <c r="AL218">
        <v>3652.54</v>
      </c>
      <c r="AM218">
        <v>3927.9</v>
      </c>
      <c r="AN218">
        <v>4230.88</v>
      </c>
      <c r="AO218">
        <v>4543.4399999999996</v>
      </c>
      <c r="AP218">
        <v>4864.8900000000003</v>
      </c>
      <c r="AQ218">
        <v>5206.75</v>
      </c>
      <c r="AR218">
        <v>5580.19</v>
      </c>
      <c r="AS218">
        <v>5985.57</v>
      </c>
      <c r="AT218">
        <v>6402.8</v>
      </c>
      <c r="AU218">
        <v>6840.82</v>
      </c>
      <c r="AV218">
        <v>7311.52</v>
      </c>
      <c r="AW218">
        <v>7819.11</v>
      </c>
      <c r="AX218">
        <v>8365.2999999999993</v>
      </c>
      <c r="AY218">
        <v>8926.89</v>
      </c>
      <c r="AZ218">
        <v>9521.48</v>
      </c>
      <c r="BA218">
        <v>10158.530000000001</v>
      </c>
      <c r="BB218">
        <v>10842.25</v>
      </c>
      <c r="BC218">
        <v>11579.62</v>
      </c>
      <c r="BD218">
        <v>12329.13</v>
      </c>
      <c r="BE218">
        <v>13126.63</v>
      </c>
      <c r="BF218">
        <v>13975.33</v>
      </c>
      <c r="BG218">
        <v>14875.1</v>
      </c>
      <c r="BH218">
        <v>15827.72</v>
      </c>
      <c r="BI218">
        <v>16795.02</v>
      </c>
      <c r="BJ218">
        <v>17811.13</v>
      </c>
      <c r="BK218">
        <v>18878.68</v>
      </c>
      <c r="BL218">
        <v>19999.13</v>
      </c>
      <c r="BM218">
        <v>21172.25</v>
      </c>
      <c r="BN218">
        <v>22359.02</v>
      </c>
      <c r="BO218">
        <v>23592.85</v>
      </c>
      <c r="BP218">
        <v>24877.63</v>
      </c>
      <c r="BQ218">
        <v>26216.47</v>
      </c>
      <c r="BR218">
        <v>27611.97</v>
      </c>
      <c r="BS218">
        <v>29022.79</v>
      </c>
      <c r="BT218">
        <v>30484.7</v>
      </c>
      <c r="BU218">
        <v>32005.31</v>
      </c>
      <c r="BV218">
        <v>33587.33</v>
      </c>
      <c r="BW218">
        <v>35237.49</v>
      </c>
    </row>
    <row r="219" spans="1:75" x14ac:dyDescent="0.25">
      <c r="A219" t="s">
        <v>245</v>
      </c>
      <c r="B219" t="s">
        <v>246</v>
      </c>
      <c r="C219" t="s">
        <v>100</v>
      </c>
      <c r="D219" t="s">
        <v>101</v>
      </c>
      <c r="E219">
        <v>2075.71</v>
      </c>
      <c r="F219">
        <v>2077.6</v>
      </c>
      <c r="G219">
        <v>2094.94</v>
      </c>
      <c r="H219">
        <v>2118.35</v>
      </c>
      <c r="I219">
        <v>2104.59</v>
      </c>
      <c r="J219">
        <v>2085.0700000000002</v>
      </c>
      <c r="K219">
        <v>2128.94</v>
      </c>
      <c r="L219">
        <v>2155.1999999999998</v>
      </c>
      <c r="M219">
        <v>2393.4</v>
      </c>
      <c r="N219">
        <v>2418.84</v>
      </c>
      <c r="O219">
        <v>2521.06</v>
      </c>
      <c r="P219">
        <v>2298.5100000000002</v>
      </c>
      <c r="Q219">
        <v>1963.88</v>
      </c>
      <c r="R219">
        <v>1649.17</v>
      </c>
      <c r="S219">
        <v>1307.43</v>
      </c>
      <c r="T219">
        <v>1223.22</v>
      </c>
      <c r="U219">
        <v>1291.1300000000001</v>
      </c>
      <c r="V219">
        <v>1395.06</v>
      </c>
      <c r="W219">
        <v>1399.67</v>
      </c>
      <c r="X219">
        <v>1428.63</v>
      </c>
      <c r="Y219">
        <v>1489.37</v>
      </c>
      <c r="Z219">
        <v>1558.31</v>
      </c>
      <c r="AA219">
        <v>1553.44</v>
      </c>
      <c r="AB219">
        <v>1660.78</v>
      </c>
      <c r="AC219">
        <v>1773.93</v>
      </c>
      <c r="AD219">
        <v>1762.38</v>
      </c>
      <c r="AE219">
        <v>1802.29</v>
      </c>
      <c r="AF219">
        <v>1929.22</v>
      </c>
      <c r="AG219">
        <v>2051.21</v>
      </c>
      <c r="AH219">
        <v>2083.9499999999998</v>
      </c>
      <c r="AI219">
        <v>2031.25</v>
      </c>
      <c r="AJ219">
        <v>2149.92</v>
      </c>
      <c r="AK219">
        <v>2255.8000000000002</v>
      </c>
      <c r="AL219">
        <v>2397.71</v>
      </c>
      <c r="AM219">
        <v>2551.25</v>
      </c>
      <c r="AN219">
        <v>2716.36</v>
      </c>
      <c r="AO219">
        <v>2880.3</v>
      </c>
      <c r="AP219">
        <v>3042.91</v>
      </c>
      <c r="AQ219">
        <v>3212.2</v>
      </c>
      <c r="AR219">
        <v>3396.34</v>
      </c>
      <c r="AS219">
        <v>3596.46</v>
      </c>
      <c r="AT219">
        <v>3800.78</v>
      </c>
      <c r="AU219">
        <v>4014.39</v>
      </c>
      <c r="AV219">
        <v>4243.91</v>
      </c>
      <c r="AW219">
        <v>4490.87</v>
      </c>
      <c r="AX219">
        <v>4755.3999999999996</v>
      </c>
      <c r="AY219">
        <v>5024.0600000000004</v>
      </c>
      <c r="AZ219">
        <v>5306.87</v>
      </c>
      <c r="BA219">
        <v>5608.53</v>
      </c>
      <c r="BB219">
        <v>5930.55</v>
      </c>
      <c r="BC219">
        <v>6275.93</v>
      </c>
      <c r="BD219">
        <v>6621.67</v>
      </c>
      <c r="BE219">
        <v>6986.87</v>
      </c>
      <c r="BF219">
        <v>7372.74</v>
      </c>
      <c r="BG219">
        <v>7778.74</v>
      </c>
      <c r="BH219">
        <v>8205.4</v>
      </c>
      <c r="BI219">
        <v>8632.59</v>
      </c>
      <c r="BJ219">
        <v>9077.82</v>
      </c>
      <c r="BK219">
        <v>9542.23</v>
      </c>
      <c r="BL219">
        <v>10026.530000000001</v>
      </c>
      <c r="BM219">
        <v>10530.54</v>
      </c>
      <c r="BN219">
        <v>11034.85</v>
      </c>
      <c r="BO219">
        <v>11556.08</v>
      </c>
      <c r="BP219">
        <v>12096.26</v>
      </c>
      <c r="BQ219">
        <v>12657.02</v>
      </c>
      <c r="BR219">
        <v>13239.73</v>
      </c>
      <c r="BS219">
        <v>13824.69</v>
      </c>
      <c r="BT219">
        <v>14429.13</v>
      </c>
      <c r="BU219">
        <v>15056.64</v>
      </c>
      <c r="BV219">
        <v>15708.43</v>
      </c>
      <c r="BW219">
        <v>16387.5</v>
      </c>
    </row>
    <row r="220" spans="1:75" x14ac:dyDescent="0.25">
      <c r="A220" t="s">
        <v>245</v>
      </c>
      <c r="B220" t="s">
        <v>246</v>
      </c>
      <c r="C220" t="s">
        <v>98</v>
      </c>
      <c r="D220" t="s">
        <v>102</v>
      </c>
      <c r="O220">
        <v>3701.66</v>
      </c>
      <c r="P220">
        <v>3441.88</v>
      </c>
      <c r="Q220">
        <v>3037.48</v>
      </c>
      <c r="R220">
        <v>2602.4499999999998</v>
      </c>
      <c r="S220">
        <v>2113.81</v>
      </c>
      <c r="T220">
        <v>2041.19</v>
      </c>
      <c r="U220">
        <v>2206.79</v>
      </c>
      <c r="V220">
        <v>2094.3200000000002</v>
      </c>
      <c r="W220">
        <v>1922.89</v>
      </c>
      <c r="X220">
        <v>1438.13</v>
      </c>
      <c r="Y220">
        <v>1543.86</v>
      </c>
      <c r="Z220">
        <v>1681.02</v>
      </c>
      <c r="AA220">
        <v>1741.5</v>
      </c>
      <c r="AB220">
        <v>2038.45</v>
      </c>
      <c r="AC220">
        <v>2284.94</v>
      </c>
      <c r="AD220">
        <v>2459.88</v>
      </c>
      <c r="AE220">
        <v>2745.6</v>
      </c>
      <c r="AF220">
        <v>3569.01</v>
      </c>
      <c r="AG220">
        <v>4687.8500000000004</v>
      </c>
      <c r="AH220">
        <v>4233.05</v>
      </c>
      <c r="AI220">
        <v>4277.91</v>
      </c>
      <c r="AJ220">
        <v>5140.6499999999996</v>
      </c>
      <c r="AK220">
        <v>5723.08</v>
      </c>
      <c r="AL220">
        <v>6505.59</v>
      </c>
      <c r="AM220">
        <v>7406.7</v>
      </c>
      <c r="AN220">
        <v>8445.89</v>
      </c>
      <c r="AO220">
        <v>9576.09</v>
      </c>
      <c r="AP220">
        <v>10634.77</v>
      </c>
      <c r="AQ220">
        <v>11804.98</v>
      </c>
      <c r="AR220">
        <v>13124.61</v>
      </c>
      <c r="AS220">
        <v>14606.9</v>
      </c>
      <c r="AT220">
        <v>16164.92</v>
      </c>
      <c r="AU220">
        <v>17786.75</v>
      </c>
      <c r="AV220">
        <v>19581.54</v>
      </c>
      <c r="AW220">
        <v>21573.64</v>
      </c>
      <c r="AX220">
        <v>23781.07</v>
      </c>
      <c r="AY220">
        <v>26072.39</v>
      </c>
      <c r="AZ220">
        <v>28485.79</v>
      </c>
      <c r="BA220">
        <v>31133.73</v>
      </c>
      <c r="BB220">
        <v>34043.08</v>
      </c>
      <c r="BC220">
        <v>37255.360000000001</v>
      </c>
      <c r="BD220">
        <v>40543.339999999997</v>
      </c>
      <c r="BE220">
        <v>44051.68</v>
      </c>
      <c r="BF220">
        <v>47865.21</v>
      </c>
      <c r="BG220">
        <v>51998.559999999998</v>
      </c>
      <c r="BH220">
        <v>56475.96</v>
      </c>
      <c r="BI220">
        <v>61044.1</v>
      </c>
      <c r="BJ220">
        <v>65883.53</v>
      </c>
      <c r="BK220">
        <v>71071.850000000006</v>
      </c>
      <c r="BL220">
        <v>76630.73</v>
      </c>
      <c r="BM220">
        <v>82574.19</v>
      </c>
      <c r="BN220">
        <v>88610.77</v>
      </c>
      <c r="BO220">
        <v>94951.16</v>
      </c>
      <c r="BP220">
        <v>101678.3</v>
      </c>
      <c r="BQ220">
        <v>108820.7</v>
      </c>
      <c r="BR220">
        <v>116405.4</v>
      </c>
      <c r="BS220">
        <v>124089.68</v>
      </c>
      <c r="BT220">
        <v>132127.28</v>
      </c>
      <c r="BU220">
        <v>140625.09</v>
      </c>
      <c r="BV220">
        <v>149608.92000000001</v>
      </c>
      <c r="BW220">
        <v>159127.5</v>
      </c>
    </row>
    <row r="221" spans="1:75" x14ac:dyDescent="0.25">
      <c r="A221" t="s">
        <v>247</v>
      </c>
      <c r="B221" t="s">
        <v>248</v>
      </c>
      <c r="C221" t="s">
        <v>98</v>
      </c>
      <c r="D221" t="s">
        <v>99</v>
      </c>
      <c r="E221">
        <v>646.72</v>
      </c>
      <c r="F221">
        <v>745.88</v>
      </c>
      <c r="G221">
        <v>781.05</v>
      </c>
      <c r="H221">
        <v>804.48</v>
      </c>
      <c r="I221">
        <v>856.27</v>
      </c>
      <c r="J221">
        <v>899.27</v>
      </c>
      <c r="K221">
        <v>942.81</v>
      </c>
      <c r="L221">
        <v>929.55</v>
      </c>
      <c r="M221">
        <v>910.38</v>
      </c>
      <c r="N221">
        <v>1039.56</v>
      </c>
      <c r="O221">
        <v>1109.26</v>
      </c>
      <c r="P221">
        <v>1156.92</v>
      </c>
      <c r="Q221">
        <v>1221.25</v>
      </c>
      <c r="R221">
        <v>1293.45</v>
      </c>
      <c r="S221">
        <v>1398.99</v>
      </c>
      <c r="T221">
        <v>1497.35</v>
      </c>
      <c r="U221">
        <v>1601.09</v>
      </c>
      <c r="V221">
        <v>1711.12</v>
      </c>
      <c r="W221">
        <v>1779.01</v>
      </c>
      <c r="X221">
        <v>1908.99</v>
      </c>
      <c r="Y221">
        <v>2019.46</v>
      </c>
      <c r="Z221">
        <v>2135.9299999999998</v>
      </c>
      <c r="AA221">
        <v>2262.2399999999998</v>
      </c>
      <c r="AB221">
        <v>2400.5700000000002</v>
      </c>
      <c r="AC221">
        <v>2554.1999999999998</v>
      </c>
      <c r="AD221">
        <v>2735.55</v>
      </c>
      <c r="AE221">
        <v>2957.13</v>
      </c>
      <c r="AF221">
        <v>3189.53</v>
      </c>
      <c r="AG221">
        <v>3429.77</v>
      </c>
      <c r="AH221">
        <v>3690.09</v>
      </c>
      <c r="AI221">
        <v>3982.64</v>
      </c>
      <c r="AJ221">
        <v>4311.68</v>
      </c>
      <c r="AK221">
        <v>4673.3</v>
      </c>
      <c r="AL221">
        <v>4987.2299999999996</v>
      </c>
      <c r="AM221">
        <v>5319.85</v>
      </c>
      <c r="AN221">
        <v>5674.71</v>
      </c>
      <c r="AO221">
        <v>6038.35</v>
      </c>
      <c r="AP221">
        <v>6419.11</v>
      </c>
      <c r="AQ221">
        <v>6820.21</v>
      </c>
      <c r="AR221">
        <v>7246.88</v>
      </c>
      <c r="AS221">
        <v>7698.98</v>
      </c>
      <c r="AT221">
        <v>8172.11</v>
      </c>
      <c r="AU221">
        <v>8669.4500000000007</v>
      </c>
      <c r="AV221">
        <v>9193.7800000000007</v>
      </c>
      <c r="AW221">
        <v>9746.66</v>
      </c>
      <c r="AX221">
        <v>10328.450000000001</v>
      </c>
      <c r="AY221">
        <v>10935.83</v>
      </c>
      <c r="AZ221">
        <v>11570.85</v>
      </c>
      <c r="BA221">
        <v>12237.37</v>
      </c>
      <c r="BB221">
        <v>12937.43</v>
      </c>
      <c r="BC221">
        <v>13674.62</v>
      </c>
      <c r="BD221">
        <v>14439.45</v>
      </c>
      <c r="BE221">
        <v>15239.11</v>
      </c>
      <c r="BF221">
        <v>16075.43</v>
      </c>
      <c r="BG221">
        <v>16949.650000000001</v>
      </c>
      <c r="BH221">
        <v>17863.59</v>
      </c>
      <c r="BI221">
        <v>18806.52</v>
      </c>
      <c r="BJ221">
        <v>19786.93</v>
      </c>
      <c r="BK221">
        <v>20806.41</v>
      </c>
      <c r="BL221">
        <v>21865.72</v>
      </c>
      <c r="BM221">
        <v>22964.19</v>
      </c>
      <c r="BN221">
        <v>24090.880000000001</v>
      </c>
      <c r="BO221">
        <v>25254.92</v>
      </c>
      <c r="BP221">
        <v>26457.03</v>
      </c>
      <c r="BQ221">
        <v>27696.84</v>
      </c>
      <c r="BR221">
        <v>28973.53</v>
      </c>
      <c r="BS221">
        <v>30266.74</v>
      </c>
      <c r="BT221">
        <v>31593.16</v>
      </c>
      <c r="BU221">
        <v>32953.269999999997</v>
      </c>
      <c r="BV221">
        <v>34344.58</v>
      </c>
      <c r="BW221">
        <v>35766.400000000001</v>
      </c>
    </row>
    <row r="222" spans="1:75" x14ac:dyDescent="0.25">
      <c r="A222" t="s">
        <v>247</v>
      </c>
      <c r="B222" t="s">
        <v>248</v>
      </c>
      <c r="C222" t="s">
        <v>100</v>
      </c>
      <c r="D222" t="s">
        <v>101</v>
      </c>
      <c r="E222">
        <v>712.9</v>
      </c>
      <c r="F222">
        <v>806.63</v>
      </c>
      <c r="G222">
        <v>825.85</v>
      </c>
      <c r="H222">
        <v>829.53</v>
      </c>
      <c r="I222">
        <v>859.86</v>
      </c>
      <c r="J222">
        <v>879</v>
      </c>
      <c r="K222">
        <v>896.79</v>
      </c>
      <c r="L222">
        <v>860.07</v>
      </c>
      <c r="M222">
        <v>819.13</v>
      </c>
      <c r="N222">
        <v>909.43</v>
      </c>
      <c r="O222">
        <v>943.4</v>
      </c>
      <c r="P222">
        <v>956.57</v>
      </c>
      <c r="Q222">
        <v>981.92</v>
      </c>
      <c r="R222">
        <v>1011.99</v>
      </c>
      <c r="S222">
        <v>1066.3</v>
      </c>
      <c r="T222">
        <v>1113.4000000000001</v>
      </c>
      <c r="U222">
        <v>1163.1600000000001</v>
      </c>
      <c r="V222">
        <v>1216.18</v>
      </c>
      <c r="W222">
        <v>1238.69</v>
      </c>
      <c r="X222">
        <v>1303.71</v>
      </c>
      <c r="Y222">
        <v>1354.22</v>
      </c>
      <c r="Z222">
        <v>1408</v>
      </c>
      <c r="AA222">
        <v>1467.45</v>
      </c>
      <c r="AB222">
        <v>1533.37</v>
      </c>
      <c r="AC222">
        <v>1607.03</v>
      </c>
      <c r="AD222">
        <v>1695.31</v>
      </c>
      <c r="AE222">
        <v>1804.95</v>
      </c>
      <c r="AF222">
        <v>1917.32</v>
      </c>
      <c r="AG222">
        <v>2030.71</v>
      </c>
      <c r="AH222">
        <v>2152.62</v>
      </c>
      <c r="AI222">
        <v>2290.0300000000002</v>
      </c>
      <c r="AJ222">
        <v>2444.87</v>
      </c>
      <c r="AK222">
        <v>2614.21</v>
      </c>
      <c r="AL222">
        <v>2753.12</v>
      </c>
      <c r="AM222">
        <v>2898.78</v>
      </c>
      <c r="AN222">
        <v>3052.72</v>
      </c>
      <c r="AO222">
        <v>3207.47</v>
      </c>
      <c r="AP222">
        <v>3367.51</v>
      </c>
      <c r="AQ222">
        <v>3534.45</v>
      </c>
      <c r="AR222">
        <v>3710.94</v>
      </c>
      <c r="AS222">
        <v>3896.79</v>
      </c>
      <c r="AT222">
        <v>4089.63</v>
      </c>
      <c r="AU222">
        <v>4290.99</v>
      </c>
      <c r="AV222">
        <v>4502.24</v>
      </c>
      <c r="AW222">
        <v>4724.22</v>
      </c>
      <c r="AX222">
        <v>4957.13</v>
      </c>
      <c r="AY222">
        <v>5199.41</v>
      </c>
      <c r="AZ222">
        <v>5452.06</v>
      </c>
      <c r="BA222">
        <v>5717</v>
      </c>
      <c r="BB222">
        <v>5995.21</v>
      </c>
      <c r="BC222">
        <v>6288.41</v>
      </c>
      <c r="BD222">
        <v>6592.32</v>
      </c>
      <c r="BE222">
        <v>6910.35</v>
      </c>
      <c r="BF222">
        <v>7243.35</v>
      </c>
      <c r="BG222">
        <v>7591.88</v>
      </c>
      <c r="BH222">
        <v>7956.77</v>
      </c>
      <c r="BI222">
        <v>8333.35</v>
      </c>
      <c r="BJ222">
        <v>8725.5499999999993</v>
      </c>
      <c r="BK222">
        <v>9134.07</v>
      </c>
      <c r="BL222">
        <v>9559.24</v>
      </c>
      <c r="BM222">
        <v>10000.75</v>
      </c>
      <c r="BN222">
        <v>10453.950000000001</v>
      </c>
      <c r="BO222">
        <v>10922.99</v>
      </c>
      <c r="BP222">
        <v>11408.37</v>
      </c>
      <c r="BQ222">
        <v>11910.15</v>
      </c>
      <c r="BR222">
        <v>12428.21</v>
      </c>
      <c r="BS222">
        <v>12954.1</v>
      </c>
      <c r="BT222">
        <v>13495.21</v>
      </c>
      <c r="BU222">
        <v>14052.01</v>
      </c>
      <c r="BV222">
        <v>14623.66</v>
      </c>
      <c r="BW222">
        <v>15210.14</v>
      </c>
    </row>
    <row r="223" spans="1:75" x14ac:dyDescent="0.25">
      <c r="A223" t="s">
        <v>247</v>
      </c>
      <c r="B223" t="s">
        <v>248</v>
      </c>
      <c r="C223" t="s">
        <v>98</v>
      </c>
      <c r="D223" t="s">
        <v>102</v>
      </c>
      <c r="I223">
        <v>2941.85</v>
      </c>
      <c r="J223">
        <v>3843.15</v>
      </c>
      <c r="K223">
        <v>2821.08</v>
      </c>
      <c r="L223">
        <v>1677.45</v>
      </c>
      <c r="M223">
        <v>892.51</v>
      </c>
      <c r="N223">
        <v>1025.3900000000001</v>
      </c>
      <c r="O223">
        <v>1197.55</v>
      </c>
      <c r="P223">
        <v>1375.66</v>
      </c>
      <c r="Q223">
        <v>1477.96</v>
      </c>
      <c r="R223">
        <v>1702.65</v>
      </c>
      <c r="S223">
        <v>1939.96</v>
      </c>
      <c r="T223">
        <v>2165.98</v>
      </c>
      <c r="U223">
        <v>2261.1999999999998</v>
      </c>
      <c r="V223">
        <v>2068.4699999999998</v>
      </c>
      <c r="W223">
        <v>1494.74</v>
      </c>
      <c r="X223">
        <v>1673.66</v>
      </c>
      <c r="Y223">
        <v>1949.73</v>
      </c>
      <c r="Z223">
        <v>1948</v>
      </c>
      <c r="AA223">
        <v>1905.47</v>
      </c>
      <c r="AB223">
        <v>2148.5500000000002</v>
      </c>
      <c r="AC223">
        <v>2445.12</v>
      </c>
      <c r="AD223">
        <v>2735.55</v>
      </c>
      <c r="AE223">
        <v>3329</v>
      </c>
      <c r="AF223">
        <v>3966.35</v>
      </c>
      <c r="AG223">
        <v>4988.93</v>
      </c>
      <c r="AH223">
        <v>5293.47</v>
      </c>
      <c r="AI223">
        <v>6407.51</v>
      </c>
      <c r="AJ223">
        <v>7221.5</v>
      </c>
      <c r="AK223">
        <v>7929.28</v>
      </c>
      <c r="AL223">
        <v>8472.76</v>
      </c>
      <c r="AM223">
        <v>9054.18</v>
      </c>
      <c r="AN223">
        <v>9681.59</v>
      </c>
      <c r="AO223">
        <v>10326.64</v>
      </c>
      <c r="AP223">
        <v>10988.58</v>
      </c>
      <c r="AQ223">
        <v>11689.37</v>
      </c>
      <c r="AR223">
        <v>12441.87</v>
      </c>
      <c r="AS223">
        <v>13245.24</v>
      </c>
      <c r="AT223">
        <v>14090.93</v>
      </c>
      <c r="AU223">
        <v>14977.2</v>
      </c>
      <c r="AV223">
        <v>15918.14</v>
      </c>
      <c r="AW223">
        <v>16917.96</v>
      </c>
      <c r="AX223">
        <v>17977.689999999999</v>
      </c>
      <c r="AY223">
        <v>19087.09</v>
      </c>
      <c r="AZ223">
        <v>20249.919999999998</v>
      </c>
      <c r="BA223">
        <v>21479.86</v>
      </c>
      <c r="BB223">
        <v>22782.02</v>
      </c>
      <c r="BC223">
        <v>24166.44</v>
      </c>
      <c r="BD223">
        <v>25603.64</v>
      </c>
      <c r="BE223">
        <v>27117.3</v>
      </c>
      <c r="BF223">
        <v>28714.39</v>
      </c>
      <c r="BG223">
        <v>30399.23</v>
      </c>
      <c r="BH223">
        <v>32178.3</v>
      </c>
      <c r="BI223">
        <v>34016.71</v>
      </c>
      <c r="BJ223">
        <v>35946.019999999997</v>
      </c>
      <c r="BK223">
        <v>37972.699999999997</v>
      </c>
      <c r="BL223">
        <v>40101.449999999997</v>
      </c>
      <c r="BM223">
        <v>42333.5</v>
      </c>
      <c r="BN223">
        <v>44628.97</v>
      </c>
      <c r="BO223">
        <v>47026.91</v>
      </c>
      <c r="BP223">
        <v>49532.54</v>
      </c>
      <c r="BQ223">
        <v>52149.14</v>
      </c>
      <c r="BR223">
        <v>54878.8</v>
      </c>
      <c r="BS223">
        <v>57656.35</v>
      </c>
      <c r="BT223">
        <v>60541.75</v>
      </c>
      <c r="BU223">
        <v>63541.55</v>
      </c>
      <c r="BV223">
        <v>66654.179999999993</v>
      </c>
      <c r="BW223">
        <v>69883.12</v>
      </c>
    </row>
    <row r="224" spans="1:75" x14ac:dyDescent="0.25">
      <c r="A224" t="s">
        <v>249</v>
      </c>
      <c r="B224" t="s">
        <v>250</v>
      </c>
      <c r="C224" t="s">
        <v>98</v>
      </c>
      <c r="D224" t="s">
        <v>99</v>
      </c>
      <c r="E224">
        <v>11109.79</v>
      </c>
      <c r="F224">
        <v>11579.91</v>
      </c>
      <c r="G224">
        <v>11852.07</v>
      </c>
      <c r="H224">
        <v>12470.69</v>
      </c>
      <c r="I224">
        <v>13188.23</v>
      </c>
      <c r="J224">
        <v>13138.72</v>
      </c>
      <c r="K224">
        <v>13757.33</v>
      </c>
      <c r="L224">
        <v>14079.01</v>
      </c>
      <c r="M224">
        <v>14796.55</v>
      </c>
      <c r="N224">
        <v>15637.81</v>
      </c>
      <c r="O224">
        <v>14395.61</v>
      </c>
      <c r="P224">
        <v>12582.45</v>
      </c>
      <c r="Q224">
        <v>8541.15</v>
      </c>
      <c r="R224">
        <v>8115.55</v>
      </c>
      <c r="S224">
        <v>8293.27</v>
      </c>
      <c r="T224">
        <v>8214.92</v>
      </c>
      <c r="U224">
        <v>8526.34</v>
      </c>
      <c r="V224">
        <v>9232.56</v>
      </c>
      <c r="W224">
        <v>9668.59</v>
      </c>
      <c r="X224">
        <v>10122.92</v>
      </c>
      <c r="Y224">
        <v>10822.81</v>
      </c>
      <c r="Z224">
        <v>11693.35</v>
      </c>
      <c r="AA224">
        <v>12450.2</v>
      </c>
      <c r="AB224">
        <v>13346.11</v>
      </c>
      <c r="AC224">
        <v>14504.26</v>
      </c>
      <c r="AD224">
        <v>16041.84</v>
      </c>
      <c r="AE224">
        <v>18004.28</v>
      </c>
      <c r="AF224">
        <v>19800.68</v>
      </c>
      <c r="AG224">
        <v>18893.400000000001</v>
      </c>
      <c r="AH224">
        <v>15501.09</v>
      </c>
      <c r="AI224">
        <v>15447.77</v>
      </c>
      <c r="AJ224">
        <v>16059.96</v>
      </c>
      <c r="AK224">
        <v>16537.75</v>
      </c>
      <c r="AL224">
        <v>17410.32</v>
      </c>
      <c r="AM224">
        <v>18326.759999999998</v>
      </c>
      <c r="AN224">
        <v>19290.740000000002</v>
      </c>
      <c r="AO224">
        <v>20296.36</v>
      </c>
      <c r="AP224">
        <v>21338.67</v>
      </c>
      <c r="AQ224">
        <v>22430.23</v>
      </c>
      <c r="AR224">
        <v>23588.22</v>
      </c>
      <c r="AS224">
        <v>24821.29</v>
      </c>
      <c r="AT224">
        <v>26030.37</v>
      </c>
      <c r="AU224">
        <v>27292.560000000001</v>
      </c>
      <c r="AV224">
        <v>28630.25</v>
      </c>
      <c r="AW224">
        <v>30054.66</v>
      </c>
      <c r="AX224">
        <v>31574.71</v>
      </c>
      <c r="AY224">
        <v>33079.9</v>
      </c>
      <c r="AZ224">
        <v>34678.910000000003</v>
      </c>
      <c r="BA224">
        <v>36380.870000000003</v>
      </c>
      <c r="BB224">
        <v>38187.75</v>
      </c>
      <c r="BC224">
        <v>40104.959999999999</v>
      </c>
      <c r="BD224">
        <v>42027.29</v>
      </c>
      <c r="BE224">
        <v>44048.17</v>
      </c>
      <c r="BF224">
        <v>46174.32</v>
      </c>
      <c r="BG224">
        <v>48411.43</v>
      </c>
      <c r="BH224">
        <v>50764.75</v>
      </c>
      <c r="BI224">
        <v>53197.63</v>
      </c>
      <c r="BJ224">
        <v>55744.959999999999</v>
      </c>
      <c r="BK224">
        <v>58410.69</v>
      </c>
      <c r="BL224">
        <v>61196.73</v>
      </c>
      <c r="BM224">
        <v>64102.82</v>
      </c>
      <c r="BN224">
        <v>66997.69</v>
      </c>
      <c r="BO224">
        <v>70019.149999999994</v>
      </c>
      <c r="BP224">
        <v>73157.240000000005</v>
      </c>
      <c r="BQ224">
        <v>76403.39</v>
      </c>
      <c r="BR224">
        <v>79763.929999999993</v>
      </c>
      <c r="BS224">
        <v>83229.16</v>
      </c>
      <c r="BT224">
        <v>86816.95</v>
      </c>
      <c r="BU224">
        <v>90548.95</v>
      </c>
      <c r="BV224">
        <v>94461.4</v>
      </c>
      <c r="BW224">
        <v>98599</v>
      </c>
    </row>
    <row r="225" spans="1:75" x14ac:dyDescent="0.25">
      <c r="A225" t="s">
        <v>249</v>
      </c>
      <c r="B225" t="s">
        <v>250</v>
      </c>
      <c r="C225" t="s">
        <v>100</v>
      </c>
      <c r="D225" t="s">
        <v>101</v>
      </c>
      <c r="E225">
        <v>8266.34</v>
      </c>
      <c r="F225">
        <v>8577.0499999999993</v>
      </c>
      <c r="G225">
        <v>8738.76</v>
      </c>
      <c r="H225">
        <v>9149.3700000000008</v>
      </c>
      <c r="I225">
        <v>9619.01</v>
      </c>
      <c r="J225">
        <v>9516.01</v>
      </c>
      <c r="K225">
        <v>9878.7099999999991</v>
      </c>
      <c r="L225">
        <v>10012.68</v>
      </c>
      <c r="M225">
        <v>10432.61</v>
      </c>
      <c r="N225">
        <v>10971.68</v>
      </c>
      <c r="O225">
        <v>10105.82</v>
      </c>
      <c r="P225">
        <v>8894.2900000000009</v>
      </c>
      <c r="Q225">
        <v>6113.41</v>
      </c>
      <c r="R225">
        <v>5902.79</v>
      </c>
      <c r="S225">
        <v>6132.75</v>
      </c>
      <c r="T225">
        <v>6164.52</v>
      </c>
      <c r="U225">
        <v>6474.79</v>
      </c>
      <c r="V225">
        <v>7078.99</v>
      </c>
      <c r="W225">
        <v>7472.06</v>
      </c>
      <c r="X225">
        <v>7879.73</v>
      </c>
      <c r="Y225">
        <v>8486.2800000000007</v>
      </c>
      <c r="Z225">
        <v>9237.31</v>
      </c>
      <c r="AA225">
        <v>9906.18</v>
      </c>
      <c r="AB225">
        <v>10692.33</v>
      </c>
      <c r="AC225">
        <v>11695.32</v>
      </c>
      <c r="AD225">
        <v>13012</v>
      </c>
      <c r="AE225">
        <v>14683.07</v>
      </c>
      <c r="AF225">
        <v>16228.68</v>
      </c>
      <c r="AG225">
        <v>15556.63</v>
      </c>
      <c r="AH225">
        <v>12818.85</v>
      </c>
      <c r="AI225">
        <v>12827.62</v>
      </c>
      <c r="AJ225">
        <v>13389</v>
      </c>
      <c r="AK225">
        <v>13840.2</v>
      </c>
      <c r="AL225">
        <v>14624.84</v>
      </c>
      <c r="AM225">
        <v>15451.13</v>
      </c>
      <c r="AN225">
        <v>16323.06</v>
      </c>
      <c r="AO225">
        <v>17236.36</v>
      </c>
      <c r="AP225">
        <v>18187.740000000002</v>
      </c>
      <c r="AQ225">
        <v>19189.3</v>
      </c>
      <c r="AR225">
        <v>20257.580000000002</v>
      </c>
      <c r="AS225">
        <v>21401.9</v>
      </c>
      <c r="AT225">
        <v>22538.63</v>
      </c>
      <c r="AU225">
        <v>23735.119999999999</v>
      </c>
      <c r="AV225">
        <v>25010.9</v>
      </c>
      <c r="AW225">
        <v>26375.1</v>
      </c>
      <c r="AX225">
        <v>27835.200000000001</v>
      </c>
      <c r="AY225">
        <v>29293.64</v>
      </c>
      <c r="AZ225">
        <v>30847.43</v>
      </c>
      <c r="BA225">
        <v>32507.41</v>
      </c>
      <c r="BB225">
        <v>34279.47</v>
      </c>
      <c r="BC225">
        <v>36172.14</v>
      </c>
      <c r="BD225">
        <v>38093.14</v>
      </c>
      <c r="BE225">
        <v>40127.25</v>
      </c>
      <c r="BF225">
        <v>42279.89</v>
      </c>
      <c r="BG225">
        <v>44553.91</v>
      </c>
      <c r="BH225">
        <v>46951.94</v>
      </c>
      <c r="BI225">
        <v>49439.63</v>
      </c>
      <c r="BJ225">
        <v>52050.11</v>
      </c>
      <c r="BK225">
        <v>54787.48</v>
      </c>
      <c r="BL225">
        <v>57654.31</v>
      </c>
      <c r="BM225">
        <v>60651.25</v>
      </c>
      <c r="BN225">
        <v>63653.82</v>
      </c>
      <c r="BO225">
        <v>66792.240000000005</v>
      </c>
      <c r="BP225">
        <v>70058.81</v>
      </c>
      <c r="BQ225">
        <v>73447.73</v>
      </c>
      <c r="BR225">
        <v>76967.45</v>
      </c>
      <c r="BS225">
        <v>80610.33</v>
      </c>
      <c r="BT225">
        <v>84395.47</v>
      </c>
      <c r="BU225">
        <v>88347.44</v>
      </c>
      <c r="BV225">
        <v>92506.17</v>
      </c>
      <c r="BW225">
        <v>96920.52</v>
      </c>
    </row>
    <row r="226" spans="1:75" x14ac:dyDescent="0.25">
      <c r="A226" t="s">
        <v>249</v>
      </c>
      <c r="B226" t="s">
        <v>250</v>
      </c>
      <c r="C226" t="s">
        <v>98</v>
      </c>
      <c r="D226" t="s">
        <v>102</v>
      </c>
      <c r="L226">
        <v>8213.8799999999992</v>
      </c>
      <c r="M226">
        <v>9480.56</v>
      </c>
      <c r="N226">
        <v>10292.01</v>
      </c>
      <c r="O226">
        <v>9602.14</v>
      </c>
      <c r="P226">
        <v>8425.3799999999992</v>
      </c>
      <c r="Q226">
        <v>5920.92</v>
      </c>
      <c r="R226">
        <v>5339.67</v>
      </c>
      <c r="S226">
        <v>5927.52</v>
      </c>
      <c r="T226">
        <v>5992.91</v>
      </c>
      <c r="U226">
        <v>6274.59</v>
      </c>
      <c r="V226">
        <v>6761.5</v>
      </c>
      <c r="W226">
        <v>7162.99</v>
      </c>
      <c r="X226">
        <v>7785.08</v>
      </c>
      <c r="Y226">
        <v>8309.68</v>
      </c>
      <c r="Z226">
        <v>8658.4699999999993</v>
      </c>
      <c r="AA226">
        <v>9398.4</v>
      </c>
      <c r="AB226">
        <v>11306.94</v>
      </c>
      <c r="AC226">
        <v>13757.61</v>
      </c>
      <c r="AD226">
        <v>16041.84</v>
      </c>
      <c r="AE226">
        <v>19564.169999999998</v>
      </c>
      <c r="AF226">
        <v>27242.7</v>
      </c>
      <c r="AG226">
        <v>29018.57</v>
      </c>
      <c r="AH226">
        <v>20801.12</v>
      </c>
      <c r="AI226">
        <v>19023.62</v>
      </c>
      <c r="AJ226">
        <v>21604.27</v>
      </c>
      <c r="AK226">
        <v>22869.07</v>
      </c>
      <c r="AL226">
        <v>25556.21</v>
      </c>
      <c r="AM226">
        <v>28559.69</v>
      </c>
      <c r="AN226">
        <v>31924.62</v>
      </c>
      <c r="AO226">
        <v>35494.75</v>
      </c>
      <c r="AP226">
        <v>39356.86</v>
      </c>
      <c r="AQ226">
        <v>43628.55</v>
      </c>
      <c r="AR226">
        <v>48397.23</v>
      </c>
      <c r="AS226">
        <v>53726.77</v>
      </c>
      <c r="AT226">
        <v>59093.96</v>
      </c>
      <c r="AU226">
        <v>64974.23</v>
      </c>
      <c r="AV226">
        <v>71481.77</v>
      </c>
      <c r="AW226">
        <v>78705.740000000005</v>
      </c>
      <c r="AX226">
        <v>86733.98</v>
      </c>
      <c r="AY226">
        <v>94856.77</v>
      </c>
      <c r="AZ226">
        <v>103792.84</v>
      </c>
      <c r="BA226">
        <v>113660.42</v>
      </c>
      <c r="BB226">
        <v>124547.13</v>
      </c>
      <c r="BC226">
        <v>136571.60999999999</v>
      </c>
      <c r="BD226">
        <v>148893.32999999999</v>
      </c>
      <c r="BE226">
        <v>162366.31</v>
      </c>
      <c r="BF226">
        <v>177108.25</v>
      </c>
      <c r="BG226">
        <v>193243.39</v>
      </c>
      <c r="BH226">
        <v>210911.39</v>
      </c>
      <c r="BI226">
        <v>229509.91</v>
      </c>
      <c r="BJ226">
        <v>249774.09</v>
      </c>
      <c r="BK226">
        <v>271844.65999999997</v>
      </c>
      <c r="BL226">
        <v>295872.81</v>
      </c>
      <c r="BM226">
        <v>322003.31</v>
      </c>
      <c r="BN226">
        <v>349199.13</v>
      </c>
      <c r="BO226">
        <v>378729.56</v>
      </c>
      <c r="BP226">
        <v>410703.63</v>
      </c>
      <c r="BQ226">
        <v>445255.09</v>
      </c>
      <c r="BR226">
        <v>482609.13</v>
      </c>
      <c r="BS226">
        <v>522560.84</v>
      </c>
      <c r="BT226">
        <v>565718.5</v>
      </c>
      <c r="BU226">
        <v>612470.5</v>
      </c>
      <c r="BV226">
        <v>663332.13</v>
      </c>
      <c r="BW226">
        <v>718953.19</v>
      </c>
    </row>
    <row r="227" spans="1:75" x14ac:dyDescent="0.25">
      <c r="A227" t="s">
        <v>251</v>
      </c>
      <c r="B227" t="s">
        <v>252</v>
      </c>
      <c r="C227" t="s">
        <v>98</v>
      </c>
      <c r="D227" t="s">
        <v>99</v>
      </c>
      <c r="E227">
        <v>11207.44</v>
      </c>
      <c r="F227">
        <v>11269.08</v>
      </c>
      <c r="G227">
        <v>7123.3</v>
      </c>
      <c r="H227">
        <v>8741</v>
      </c>
      <c r="I227">
        <v>12628.91</v>
      </c>
      <c r="J227">
        <v>15697.73</v>
      </c>
      <c r="K227">
        <v>14634.52</v>
      </c>
      <c r="L227">
        <v>17082.73</v>
      </c>
      <c r="M227">
        <v>12263.86</v>
      </c>
      <c r="N227">
        <v>7057.72</v>
      </c>
      <c r="O227">
        <v>8930.35</v>
      </c>
      <c r="P227">
        <v>12341.81</v>
      </c>
      <c r="Q227">
        <v>12897.18</v>
      </c>
      <c r="R227">
        <v>13799.72</v>
      </c>
      <c r="S227">
        <v>14904.14</v>
      </c>
      <c r="T227">
        <v>15878.11</v>
      </c>
      <c r="U227">
        <v>16693.7</v>
      </c>
      <c r="V227">
        <v>17391.04</v>
      </c>
      <c r="W227">
        <v>17900.509999999998</v>
      </c>
      <c r="X227">
        <v>17658.5</v>
      </c>
      <c r="Y227">
        <v>17910.7</v>
      </c>
      <c r="Z227">
        <v>18757.2</v>
      </c>
      <c r="AA227">
        <v>19348.63</v>
      </c>
      <c r="AB227">
        <v>20135.939999999999</v>
      </c>
      <c r="AC227">
        <v>21637.33</v>
      </c>
      <c r="AD227">
        <v>21860.7</v>
      </c>
      <c r="AE227">
        <v>21736.09</v>
      </c>
      <c r="AF227">
        <v>23366.29</v>
      </c>
      <c r="AG227">
        <v>25235.599999999999</v>
      </c>
      <c r="AH227">
        <v>27380.63</v>
      </c>
      <c r="AI227">
        <v>29434.17</v>
      </c>
      <c r="AJ227">
        <v>29875.68</v>
      </c>
      <c r="AK227">
        <v>30921.33</v>
      </c>
      <c r="AL227">
        <v>32239.19</v>
      </c>
      <c r="AM227">
        <v>33610.019999999997</v>
      </c>
      <c r="AN227">
        <v>35018.550000000003</v>
      </c>
      <c r="AO227">
        <v>36571.800000000003</v>
      </c>
      <c r="AP227">
        <v>38162.370000000003</v>
      </c>
      <c r="AQ227">
        <v>39784.730000000003</v>
      </c>
      <c r="AR227">
        <v>41450.379999999997</v>
      </c>
      <c r="AS227">
        <v>43154.239999999998</v>
      </c>
      <c r="AT227">
        <v>44881.52</v>
      </c>
      <c r="AU227">
        <v>46648.39</v>
      </c>
      <c r="AV227">
        <v>48440.85</v>
      </c>
      <c r="AW227">
        <v>50256.02</v>
      </c>
      <c r="AX227">
        <v>52087.29</v>
      </c>
      <c r="AY227">
        <v>53943</v>
      </c>
      <c r="AZ227">
        <v>55807.73</v>
      </c>
      <c r="BA227">
        <v>57685.7</v>
      </c>
      <c r="BB227">
        <v>59581.19</v>
      </c>
      <c r="BC227">
        <v>61502.16</v>
      </c>
      <c r="BD227">
        <v>63466.17</v>
      </c>
      <c r="BE227">
        <v>65452.2</v>
      </c>
      <c r="BF227">
        <v>67458.759999999995</v>
      </c>
      <c r="BG227">
        <v>69484.820000000007</v>
      </c>
      <c r="BH227">
        <v>71531.03</v>
      </c>
      <c r="BI227">
        <v>73637.25</v>
      </c>
      <c r="BJ227">
        <v>75765.789999999994</v>
      </c>
      <c r="BK227">
        <v>77914.960000000006</v>
      </c>
      <c r="BL227">
        <v>80082.039999999994</v>
      </c>
      <c r="BM227">
        <v>82262.17</v>
      </c>
      <c r="BN227">
        <v>84512.41</v>
      </c>
      <c r="BO227">
        <v>86783.11</v>
      </c>
      <c r="BP227">
        <v>89071.98</v>
      </c>
      <c r="BQ227">
        <v>91377.8</v>
      </c>
      <c r="BR227">
        <v>93700.82</v>
      </c>
      <c r="BS227">
        <v>96099.55</v>
      </c>
      <c r="BT227">
        <v>98522.6</v>
      </c>
      <c r="BU227">
        <v>100969.36</v>
      </c>
      <c r="BV227">
        <v>103436.99</v>
      </c>
      <c r="BW227">
        <v>105925.47</v>
      </c>
    </row>
    <row r="228" spans="1:75" x14ac:dyDescent="0.25">
      <c r="A228" t="s">
        <v>251</v>
      </c>
      <c r="B228" t="s">
        <v>252</v>
      </c>
      <c r="C228" t="s">
        <v>100</v>
      </c>
      <c r="D228" t="s">
        <v>101</v>
      </c>
      <c r="E228">
        <v>7133.28</v>
      </c>
      <c r="F228">
        <v>7140.06</v>
      </c>
      <c r="G228">
        <v>4480.7</v>
      </c>
      <c r="H228">
        <v>5452.3</v>
      </c>
      <c r="I228">
        <v>7820.94</v>
      </c>
      <c r="J228">
        <v>9676.7000000000007</v>
      </c>
      <c r="K228">
        <v>9012.01</v>
      </c>
      <c r="L228">
        <v>10533.04</v>
      </c>
      <c r="M228">
        <v>7561.61</v>
      </c>
      <c r="N228">
        <v>4324.5600000000004</v>
      </c>
      <c r="O228">
        <v>5387.59</v>
      </c>
      <c r="P228">
        <v>7254.54</v>
      </c>
      <c r="Q228">
        <v>7327.41</v>
      </c>
      <c r="R228">
        <v>7553.05</v>
      </c>
      <c r="S228">
        <v>7878.52</v>
      </c>
      <c r="T228">
        <v>8155.64</v>
      </c>
      <c r="U228">
        <v>8390.0300000000007</v>
      </c>
      <c r="V228">
        <v>8599.07</v>
      </c>
      <c r="W228">
        <v>8737.26</v>
      </c>
      <c r="X228">
        <v>8512.01</v>
      </c>
      <c r="Y228">
        <v>8512.93</v>
      </c>
      <c r="Z228">
        <v>8773.27</v>
      </c>
      <c r="AA228">
        <v>8896.43</v>
      </c>
      <c r="AB228">
        <v>9101.01</v>
      </c>
      <c r="AC228">
        <v>9626.42</v>
      </c>
      <c r="AD228">
        <v>9595.2900000000009</v>
      </c>
      <c r="AE228">
        <v>9435.73</v>
      </c>
      <c r="AF228">
        <v>10051.629999999999</v>
      </c>
      <c r="AG228">
        <v>10772.28</v>
      </c>
      <c r="AH228">
        <v>11604.17</v>
      </c>
      <c r="AI228">
        <v>12384.17</v>
      </c>
      <c r="AJ228">
        <v>12476.06</v>
      </c>
      <c r="AK228">
        <v>12815.5</v>
      </c>
      <c r="AL228">
        <v>13261.75</v>
      </c>
      <c r="AM228">
        <v>13725.84</v>
      </c>
      <c r="AN228">
        <v>14203.62</v>
      </c>
      <c r="AO228">
        <v>14738.49</v>
      </c>
      <c r="AP228">
        <v>15285.71</v>
      </c>
      <c r="AQ228">
        <v>15842.86</v>
      </c>
      <c r="AR228">
        <v>16414.03</v>
      </c>
      <c r="AS228">
        <v>16996.88</v>
      </c>
      <c r="AT228">
        <v>17585.66</v>
      </c>
      <c r="AU228">
        <v>18187.2</v>
      </c>
      <c r="AV228">
        <v>18796.669999999998</v>
      </c>
      <c r="AW228">
        <v>19413.830000000002</v>
      </c>
      <c r="AX228">
        <v>20037.03</v>
      </c>
      <c r="AY228">
        <v>20670.03</v>
      </c>
      <c r="AZ228">
        <v>21307.360000000001</v>
      </c>
      <c r="BA228">
        <v>21951.42</v>
      </c>
      <c r="BB228">
        <v>22604.639999999999</v>
      </c>
      <c r="BC228">
        <v>23270.79</v>
      </c>
      <c r="BD228">
        <v>23957.14</v>
      </c>
      <c r="BE228">
        <v>24656.27</v>
      </c>
      <c r="BF228">
        <v>25368.09</v>
      </c>
      <c r="BG228">
        <v>26092.560000000001</v>
      </c>
      <c r="BH228">
        <v>26830.32</v>
      </c>
      <c r="BI228">
        <v>27596.86</v>
      </c>
      <c r="BJ228">
        <v>28378.57</v>
      </c>
      <c r="BK228">
        <v>29175.13</v>
      </c>
      <c r="BL228">
        <v>29985.72</v>
      </c>
      <c r="BM228">
        <v>30808.799999999999</v>
      </c>
      <c r="BN228">
        <v>31666.14</v>
      </c>
      <c r="BO228">
        <v>32539.69</v>
      </c>
      <c r="BP228">
        <v>33429.19</v>
      </c>
      <c r="BQ228">
        <v>34334.839999999997</v>
      </c>
      <c r="BR228">
        <v>35257.379999999997</v>
      </c>
      <c r="BS228">
        <v>36219.46</v>
      </c>
      <c r="BT228">
        <v>37202.33</v>
      </c>
      <c r="BU228">
        <v>38206.29</v>
      </c>
      <c r="BV228">
        <v>39230.769999999997</v>
      </c>
      <c r="BW228">
        <v>40276.33</v>
      </c>
    </row>
    <row r="229" spans="1:75" x14ac:dyDescent="0.25">
      <c r="A229" t="s">
        <v>251</v>
      </c>
      <c r="B229" t="s">
        <v>252</v>
      </c>
      <c r="C229" t="s">
        <v>98</v>
      </c>
      <c r="D229" t="s">
        <v>102</v>
      </c>
      <c r="M229">
        <v>4640.47</v>
      </c>
      <c r="N229">
        <v>3668.34</v>
      </c>
      <c r="O229">
        <v>3690.98</v>
      </c>
      <c r="P229">
        <v>5598.18</v>
      </c>
      <c r="Q229">
        <v>6830.65</v>
      </c>
      <c r="R229">
        <v>9081.7199999999993</v>
      </c>
      <c r="S229">
        <v>11338.3</v>
      </c>
      <c r="T229">
        <v>13527.31</v>
      </c>
      <c r="U229">
        <v>15528.01</v>
      </c>
      <c r="V229">
        <v>18688.09</v>
      </c>
      <c r="W229">
        <v>20049.48</v>
      </c>
      <c r="X229">
        <v>19744.66</v>
      </c>
      <c r="Y229">
        <v>19197.18</v>
      </c>
      <c r="Z229">
        <v>19337.78</v>
      </c>
      <c r="AA229">
        <v>20604.55</v>
      </c>
      <c r="AB229">
        <v>21330.54</v>
      </c>
      <c r="AC229">
        <v>22505.09</v>
      </c>
      <c r="AD229">
        <v>21860.7</v>
      </c>
      <c r="AE229">
        <v>21484.3</v>
      </c>
      <c r="AF229">
        <v>23315.08</v>
      </c>
      <c r="AG229">
        <v>27064.41</v>
      </c>
      <c r="AH229">
        <v>31093.18</v>
      </c>
      <c r="AI229">
        <v>34491.74</v>
      </c>
      <c r="AJ229">
        <v>35782.25</v>
      </c>
      <c r="AK229">
        <v>36627.78</v>
      </c>
      <c r="AL229">
        <v>37967.980000000003</v>
      </c>
      <c r="AM229">
        <v>39365.81</v>
      </c>
      <c r="AN229">
        <v>40808.75</v>
      </c>
      <c r="AO229">
        <v>42471.88</v>
      </c>
      <c r="AP229">
        <v>44205.67</v>
      </c>
      <c r="AQ229">
        <v>45970.32</v>
      </c>
      <c r="AR229">
        <v>47791.48</v>
      </c>
      <c r="AS229">
        <v>49657.58</v>
      </c>
      <c r="AT229">
        <v>51578.879999999997</v>
      </c>
      <c r="AU229">
        <v>53577.43</v>
      </c>
      <c r="AV229">
        <v>55610.33</v>
      </c>
      <c r="AW229">
        <v>57676.02</v>
      </c>
      <c r="AX229">
        <v>59764.71</v>
      </c>
      <c r="AY229">
        <v>61911.45</v>
      </c>
      <c r="AZ229">
        <v>64095.71</v>
      </c>
      <c r="BA229">
        <v>66305.91</v>
      </c>
      <c r="BB229">
        <v>68547.850000000006</v>
      </c>
      <c r="BC229">
        <v>70837</v>
      </c>
      <c r="BD229">
        <v>73215.44</v>
      </c>
      <c r="BE229">
        <v>75654.77</v>
      </c>
      <c r="BF229">
        <v>78136.53</v>
      </c>
      <c r="BG229">
        <v>80660.56</v>
      </c>
      <c r="BH229">
        <v>83230.880000000005</v>
      </c>
      <c r="BI229">
        <v>85932.45</v>
      </c>
      <c r="BJ229">
        <v>88699.61</v>
      </c>
      <c r="BK229">
        <v>91518.98</v>
      </c>
      <c r="BL229">
        <v>94389.92</v>
      </c>
      <c r="BM229">
        <v>97306.98</v>
      </c>
      <c r="BN229">
        <v>100396.32</v>
      </c>
      <c r="BO229">
        <v>103558.27</v>
      </c>
      <c r="BP229">
        <v>106781.84</v>
      </c>
      <c r="BQ229">
        <v>110068.48</v>
      </c>
      <c r="BR229">
        <v>113420.29</v>
      </c>
      <c r="BS229">
        <v>116984.13</v>
      </c>
      <c r="BT229">
        <v>120639.2</v>
      </c>
      <c r="BU229">
        <v>124379.88</v>
      </c>
      <c r="BV229">
        <v>128203.92</v>
      </c>
      <c r="BW229">
        <v>132115.16</v>
      </c>
    </row>
    <row r="230" spans="1:75" x14ac:dyDescent="0.25">
      <c r="A230" t="s">
        <v>253</v>
      </c>
      <c r="B230" t="s">
        <v>254</v>
      </c>
      <c r="C230" t="s">
        <v>98</v>
      </c>
      <c r="D230" t="s">
        <v>99</v>
      </c>
      <c r="E230">
        <v>579.20000000000005</v>
      </c>
      <c r="F230">
        <v>583.23</v>
      </c>
      <c r="G230">
        <v>598.14</v>
      </c>
      <c r="H230">
        <v>579.04</v>
      </c>
      <c r="I230">
        <v>639.27</v>
      </c>
      <c r="J230">
        <v>671.2</v>
      </c>
      <c r="K230">
        <v>674.93</v>
      </c>
      <c r="L230">
        <v>672.3</v>
      </c>
      <c r="M230">
        <v>730.13</v>
      </c>
      <c r="N230">
        <v>779.39</v>
      </c>
      <c r="O230">
        <v>826.15</v>
      </c>
      <c r="P230">
        <v>850.48</v>
      </c>
      <c r="Q230">
        <v>911.76</v>
      </c>
      <c r="R230">
        <v>943.52</v>
      </c>
      <c r="S230">
        <v>999.84</v>
      </c>
      <c r="T230">
        <v>1035.2</v>
      </c>
      <c r="U230">
        <v>1085.8699999999999</v>
      </c>
      <c r="V230">
        <v>1125.29</v>
      </c>
      <c r="W230">
        <v>1128.32</v>
      </c>
      <c r="X230">
        <v>1142.6500000000001</v>
      </c>
      <c r="Y230">
        <v>1194.32</v>
      </c>
      <c r="Z230">
        <v>1230.57</v>
      </c>
      <c r="AA230">
        <v>1250.6600000000001</v>
      </c>
      <c r="AB230">
        <v>1299.97</v>
      </c>
      <c r="AC230">
        <v>1359.13</v>
      </c>
      <c r="AD230">
        <v>1368.41</v>
      </c>
      <c r="AE230">
        <v>1479.25</v>
      </c>
      <c r="AF230">
        <v>1554.17</v>
      </c>
      <c r="AG230">
        <v>1615.52</v>
      </c>
      <c r="AH230">
        <v>1666.36</v>
      </c>
      <c r="AI230">
        <v>1727</v>
      </c>
      <c r="AJ230">
        <v>1815.94</v>
      </c>
      <c r="AK230">
        <v>1909.14</v>
      </c>
      <c r="AL230">
        <v>2004.1</v>
      </c>
      <c r="AM230">
        <v>2107.2800000000002</v>
      </c>
      <c r="AN230">
        <v>2219.8000000000002</v>
      </c>
      <c r="AO230">
        <v>2338.5500000000002</v>
      </c>
      <c r="AP230">
        <v>2461.44</v>
      </c>
      <c r="AQ230">
        <v>2590.88</v>
      </c>
      <c r="AR230">
        <v>2729.47</v>
      </c>
      <c r="AS230">
        <v>2876.11</v>
      </c>
      <c r="AT230">
        <v>3029.48</v>
      </c>
      <c r="AU230">
        <v>3188.09</v>
      </c>
      <c r="AV230">
        <v>3354.53</v>
      </c>
      <c r="AW230">
        <v>3530.02</v>
      </c>
      <c r="AX230">
        <v>3714.72</v>
      </c>
      <c r="AY230">
        <v>3906.32</v>
      </c>
      <c r="AZ230">
        <v>4105.62</v>
      </c>
      <c r="BA230">
        <v>4314.71</v>
      </c>
      <c r="BB230">
        <v>4533.99</v>
      </c>
      <c r="BC230">
        <v>4765.1400000000003</v>
      </c>
      <c r="BD230">
        <v>5002.3</v>
      </c>
      <c r="BE230">
        <v>5249.85</v>
      </c>
      <c r="BF230">
        <v>5508.2</v>
      </c>
      <c r="BG230">
        <v>5777.62</v>
      </c>
      <c r="BH230">
        <v>6059.01</v>
      </c>
      <c r="BI230">
        <v>6346.16</v>
      </c>
      <c r="BJ230">
        <v>6643.93</v>
      </c>
      <c r="BK230">
        <v>6952.92</v>
      </c>
      <c r="BL230">
        <v>7273.79</v>
      </c>
      <c r="BM230">
        <v>7606.49</v>
      </c>
      <c r="BN230">
        <v>7944.94</v>
      </c>
      <c r="BO230">
        <v>8294.3700000000008</v>
      </c>
      <c r="BP230">
        <v>8655.56</v>
      </c>
      <c r="BQ230">
        <v>9029.31</v>
      </c>
      <c r="BR230">
        <v>9416.2099999999991</v>
      </c>
      <c r="BS230">
        <v>9809.69</v>
      </c>
      <c r="BT230">
        <v>10215.299999999999</v>
      </c>
      <c r="BU230">
        <v>10634.29</v>
      </c>
      <c r="BV230">
        <v>11066.62</v>
      </c>
      <c r="BW230">
        <v>11513.42</v>
      </c>
    </row>
    <row r="231" spans="1:75" x14ac:dyDescent="0.25">
      <c r="A231" t="s">
        <v>253</v>
      </c>
      <c r="B231" t="s">
        <v>254</v>
      </c>
      <c r="C231" t="s">
        <v>100</v>
      </c>
      <c r="D231" t="s">
        <v>101</v>
      </c>
      <c r="E231">
        <v>805.64</v>
      </c>
      <c r="F231">
        <v>789.88</v>
      </c>
      <c r="G231">
        <v>788.88</v>
      </c>
      <c r="H231">
        <v>744.21</v>
      </c>
      <c r="I231">
        <v>801.6</v>
      </c>
      <c r="J231">
        <v>822.41</v>
      </c>
      <c r="K231">
        <v>809.41</v>
      </c>
      <c r="L231">
        <v>790.25</v>
      </c>
      <c r="M231">
        <v>842.07</v>
      </c>
      <c r="N231">
        <v>882.41</v>
      </c>
      <c r="O231">
        <v>918.35</v>
      </c>
      <c r="P231">
        <v>928.39</v>
      </c>
      <c r="Q231">
        <v>977.66</v>
      </c>
      <c r="R231">
        <v>993.81</v>
      </c>
      <c r="S231">
        <v>1034.21</v>
      </c>
      <c r="T231">
        <v>1051.1099999999999</v>
      </c>
      <c r="U231">
        <v>1081.6500000000001</v>
      </c>
      <c r="V231">
        <v>1099.28</v>
      </c>
      <c r="W231">
        <v>1081.52</v>
      </c>
      <c r="X231">
        <v>1076.3599999999999</v>
      </c>
      <c r="Y231">
        <v>1108.0999999999999</v>
      </c>
      <c r="Z231">
        <v>1127.32</v>
      </c>
      <c r="AA231">
        <v>1133.5999999999999</v>
      </c>
      <c r="AB231">
        <v>1167.43</v>
      </c>
      <c r="AC231">
        <v>1209.81</v>
      </c>
      <c r="AD231">
        <v>1207.01</v>
      </c>
      <c r="AE231">
        <v>1292.3900000000001</v>
      </c>
      <c r="AF231">
        <v>1344.58</v>
      </c>
      <c r="AG231">
        <v>1383.68</v>
      </c>
      <c r="AH231">
        <v>1412.76</v>
      </c>
      <c r="AI231">
        <v>1449.25</v>
      </c>
      <c r="AJ231">
        <v>1508.24</v>
      </c>
      <c r="AK231">
        <v>1569.19</v>
      </c>
      <c r="AL231">
        <v>1630.12</v>
      </c>
      <c r="AM231">
        <v>1696.45</v>
      </c>
      <c r="AN231">
        <v>1769.08</v>
      </c>
      <c r="AO231">
        <v>1845.47</v>
      </c>
      <c r="AP231">
        <v>1923.92</v>
      </c>
      <c r="AQ231">
        <v>2006.35</v>
      </c>
      <c r="AR231">
        <v>2094.79</v>
      </c>
      <c r="AS231">
        <v>2188.37</v>
      </c>
      <c r="AT231">
        <v>2286.08</v>
      </c>
      <c r="AU231">
        <v>2386.81</v>
      </c>
      <c r="AV231">
        <v>2492.48</v>
      </c>
      <c r="AW231">
        <v>2603.9</v>
      </c>
      <c r="AX231">
        <v>2721.07</v>
      </c>
      <c r="AY231">
        <v>2842.29</v>
      </c>
      <c r="AZ231">
        <v>2968.13</v>
      </c>
      <c r="BA231">
        <v>3100.05</v>
      </c>
      <c r="BB231">
        <v>3238.25</v>
      </c>
      <c r="BC231">
        <v>3383.85</v>
      </c>
      <c r="BD231">
        <v>3532.62</v>
      </c>
      <c r="BE231">
        <v>3687.65</v>
      </c>
      <c r="BF231">
        <v>3849.15</v>
      </c>
      <c r="BG231">
        <v>4017.25</v>
      </c>
      <c r="BH231">
        <v>4192.5200000000004</v>
      </c>
      <c r="BI231">
        <v>4370.63</v>
      </c>
      <c r="BJ231">
        <v>4554.8999999999996</v>
      </c>
      <c r="BK231">
        <v>4745.6899999999996</v>
      </c>
      <c r="BL231">
        <v>4943.37</v>
      </c>
      <c r="BM231">
        <v>5147.84</v>
      </c>
      <c r="BN231">
        <v>5354.96</v>
      </c>
      <c r="BO231">
        <v>5568.29</v>
      </c>
      <c r="BP231">
        <v>5788.38</v>
      </c>
      <c r="BQ231">
        <v>6015.82</v>
      </c>
      <c r="BR231">
        <v>6251.03</v>
      </c>
      <c r="BS231">
        <v>6489.68</v>
      </c>
      <c r="BT231">
        <v>6735.52</v>
      </c>
      <c r="BU231">
        <v>6989.51</v>
      </c>
      <c r="BV231">
        <v>7251.83</v>
      </c>
      <c r="BW231">
        <v>7523.37</v>
      </c>
    </row>
    <row r="232" spans="1:75" x14ac:dyDescent="0.25">
      <c r="A232" t="s">
        <v>253</v>
      </c>
      <c r="B232" t="s">
        <v>254</v>
      </c>
      <c r="C232" t="s">
        <v>98</v>
      </c>
      <c r="D232" t="s">
        <v>102</v>
      </c>
      <c r="E232">
        <v>873.78</v>
      </c>
      <c r="F232">
        <v>803.52</v>
      </c>
      <c r="G232">
        <v>701.35</v>
      </c>
      <c r="H232">
        <v>701.86</v>
      </c>
      <c r="I232">
        <v>591.41999999999996</v>
      </c>
      <c r="J232">
        <v>455.21</v>
      </c>
      <c r="K232">
        <v>496.38</v>
      </c>
      <c r="L232">
        <v>583</v>
      </c>
      <c r="M232">
        <v>653.86</v>
      </c>
      <c r="N232">
        <v>667.1</v>
      </c>
      <c r="O232">
        <v>771.23</v>
      </c>
      <c r="P232">
        <v>830.99</v>
      </c>
      <c r="Q232">
        <v>960.75</v>
      </c>
      <c r="R232">
        <v>938.79</v>
      </c>
      <c r="S232">
        <v>964.92</v>
      </c>
      <c r="T232">
        <v>1058.1199999999999</v>
      </c>
      <c r="U232">
        <v>1018.63</v>
      </c>
      <c r="V232">
        <v>1053.52</v>
      </c>
      <c r="W232">
        <v>943.26</v>
      </c>
      <c r="X232">
        <v>918.04</v>
      </c>
      <c r="Y232">
        <v>846.53</v>
      </c>
      <c r="Z232">
        <v>753.63</v>
      </c>
      <c r="AA232">
        <v>693.71</v>
      </c>
      <c r="AB232">
        <v>1003.77</v>
      </c>
      <c r="AC232">
        <v>1300.77</v>
      </c>
      <c r="AD232">
        <v>1368.41</v>
      </c>
      <c r="AE232">
        <v>1434.61</v>
      </c>
      <c r="AF232">
        <v>1563.55</v>
      </c>
      <c r="AG232">
        <v>1535.71</v>
      </c>
      <c r="AH232">
        <v>1603.7</v>
      </c>
      <c r="AI232">
        <v>1981.33</v>
      </c>
      <c r="AJ232">
        <v>2134.09</v>
      </c>
      <c r="AK232">
        <v>2293.6799999999998</v>
      </c>
      <c r="AL232">
        <v>2451.06</v>
      </c>
      <c r="AM232">
        <v>2624.6</v>
      </c>
      <c r="AN232">
        <v>2816.47</v>
      </c>
      <c r="AO232">
        <v>3021.86</v>
      </c>
      <c r="AP232">
        <v>3210.64</v>
      </c>
      <c r="AQ232">
        <v>3411.52</v>
      </c>
      <c r="AR232">
        <v>3629.22</v>
      </c>
      <c r="AS232">
        <v>3862.31</v>
      </c>
      <c r="AT232">
        <v>4108.3</v>
      </c>
      <c r="AU232">
        <v>4354.53</v>
      </c>
      <c r="AV232">
        <v>4615.4399999999996</v>
      </c>
      <c r="AW232">
        <v>4893.21</v>
      </c>
      <c r="AX232">
        <v>5188.21</v>
      </c>
      <c r="AY232">
        <v>5495.57</v>
      </c>
      <c r="AZ232">
        <v>5809.41</v>
      </c>
      <c r="BA232">
        <v>6141.21</v>
      </c>
      <c r="BB232">
        <v>6491.89</v>
      </c>
      <c r="BC232">
        <v>6864.9</v>
      </c>
      <c r="BD232">
        <v>7247.82</v>
      </c>
      <c r="BE232">
        <v>7644.76</v>
      </c>
      <c r="BF232">
        <v>8061.97</v>
      </c>
      <c r="BG232">
        <v>8500.23</v>
      </c>
      <c r="BH232">
        <v>8961.56</v>
      </c>
      <c r="BI232">
        <v>9432.34</v>
      </c>
      <c r="BJ232">
        <v>9919.65</v>
      </c>
      <c r="BK232">
        <v>10428.799999999999</v>
      </c>
      <c r="BL232">
        <v>10961.28</v>
      </c>
      <c r="BM232">
        <v>11517.32</v>
      </c>
      <c r="BN232">
        <v>12082.47</v>
      </c>
      <c r="BO232">
        <v>12666.32</v>
      </c>
      <c r="BP232">
        <v>13273.75</v>
      </c>
      <c r="BQ232">
        <v>13906.58</v>
      </c>
      <c r="BR232">
        <v>14566.13</v>
      </c>
      <c r="BS232">
        <v>15235.35</v>
      </c>
      <c r="BT232">
        <v>15926.34</v>
      </c>
      <c r="BU232">
        <v>16644.63</v>
      </c>
      <c r="BV232">
        <v>17390.46</v>
      </c>
      <c r="BW232">
        <v>18166.22</v>
      </c>
    </row>
    <row r="233" spans="1:75" x14ac:dyDescent="0.25">
      <c r="A233" t="s">
        <v>255</v>
      </c>
      <c r="B233" t="s">
        <v>256</v>
      </c>
      <c r="C233" t="s">
        <v>98</v>
      </c>
      <c r="D233" t="s">
        <v>99</v>
      </c>
      <c r="E233">
        <v>21046.03</v>
      </c>
      <c r="F233">
        <v>21487.98</v>
      </c>
      <c r="G233">
        <v>22109.08</v>
      </c>
      <c r="H233">
        <v>22816.54</v>
      </c>
      <c r="I233">
        <v>23135.95</v>
      </c>
      <c r="J233">
        <v>23390.42</v>
      </c>
      <c r="K233">
        <v>24372.82</v>
      </c>
      <c r="L233">
        <v>24689.67</v>
      </c>
      <c r="M233">
        <v>25059.96</v>
      </c>
      <c r="N233">
        <v>25786.71</v>
      </c>
      <c r="O233">
        <v>25061.1</v>
      </c>
      <c r="P233">
        <v>23638.720000000001</v>
      </c>
      <c r="Q233">
        <v>18613.37</v>
      </c>
      <c r="R233">
        <v>15593</v>
      </c>
      <c r="S233">
        <v>14070.18</v>
      </c>
      <c r="T233">
        <v>14533.1</v>
      </c>
      <c r="U233">
        <v>15212.85</v>
      </c>
      <c r="V233">
        <v>16278.94</v>
      </c>
      <c r="W233">
        <v>17463.93</v>
      </c>
      <c r="X233">
        <v>17167.79</v>
      </c>
      <c r="Y233">
        <v>17840.400000000001</v>
      </c>
      <c r="Z233">
        <v>19042.080000000002</v>
      </c>
      <c r="AA233">
        <v>20349.04</v>
      </c>
      <c r="AB233">
        <v>22434.14</v>
      </c>
      <c r="AC233">
        <v>24083.22</v>
      </c>
      <c r="AD233">
        <v>25962.25</v>
      </c>
      <c r="AE233">
        <v>27998.95</v>
      </c>
      <c r="AF233">
        <v>30497.759999999998</v>
      </c>
      <c r="AG233">
        <v>31417.759999999998</v>
      </c>
      <c r="AH233">
        <v>26786.15</v>
      </c>
      <c r="AI233">
        <v>27140.27</v>
      </c>
      <c r="AJ233">
        <v>28762.44</v>
      </c>
      <c r="AK233">
        <v>29730.58</v>
      </c>
      <c r="AL233">
        <v>31539.51</v>
      </c>
      <c r="AM233">
        <v>33479.360000000001</v>
      </c>
      <c r="AN233">
        <v>35543.040000000001</v>
      </c>
      <c r="AO233">
        <v>37504.69</v>
      </c>
      <c r="AP233">
        <v>39543.39</v>
      </c>
      <c r="AQ233">
        <v>41684.39</v>
      </c>
      <c r="AR233">
        <v>43954.37</v>
      </c>
      <c r="AS233">
        <v>46360.24</v>
      </c>
      <c r="AT233">
        <v>48670.21</v>
      </c>
      <c r="AU233">
        <v>51087.01</v>
      </c>
      <c r="AV233">
        <v>53624.93</v>
      </c>
      <c r="AW233">
        <v>56307.12</v>
      </c>
      <c r="AX233">
        <v>59151.5</v>
      </c>
      <c r="AY233">
        <v>61942.05</v>
      </c>
      <c r="AZ233">
        <v>64878.71</v>
      </c>
      <c r="BA233">
        <v>67988.81</v>
      </c>
      <c r="BB233">
        <v>71291.259999999995</v>
      </c>
      <c r="BC233">
        <v>74810.149999999994</v>
      </c>
      <c r="BD233">
        <v>78290.91</v>
      </c>
      <c r="BE233">
        <v>81975.77</v>
      </c>
      <c r="BF233">
        <v>85878.92</v>
      </c>
      <c r="BG233">
        <v>90004.93</v>
      </c>
      <c r="BH233">
        <v>94359.26</v>
      </c>
      <c r="BI233">
        <v>98650.2</v>
      </c>
      <c r="BJ233">
        <v>103135.23</v>
      </c>
      <c r="BK233">
        <v>107824.13</v>
      </c>
      <c r="BL233">
        <v>112730.23</v>
      </c>
      <c r="BM233">
        <v>117860.42</v>
      </c>
      <c r="BN233">
        <v>123002.71</v>
      </c>
      <c r="BO233">
        <v>128384.06</v>
      </c>
      <c r="BP233">
        <v>133906.42000000001</v>
      </c>
      <c r="BQ233">
        <v>138746.85999999999</v>
      </c>
      <c r="BR233">
        <v>142988.85999999999</v>
      </c>
      <c r="BS233">
        <v>146642.94</v>
      </c>
      <c r="BT233">
        <v>149916.07999999999</v>
      </c>
      <c r="BU233">
        <v>152867.41</v>
      </c>
      <c r="BV233">
        <v>155554.95000000001</v>
      </c>
      <c r="BW233">
        <v>158036.26999999999</v>
      </c>
    </row>
    <row r="234" spans="1:75" x14ac:dyDescent="0.25">
      <c r="A234" t="s">
        <v>255</v>
      </c>
      <c r="B234" t="s">
        <v>256</v>
      </c>
      <c r="C234" t="s">
        <v>100</v>
      </c>
      <c r="D234" t="s">
        <v>101</v>
      </c>
      <c r="E234">
        <v>11455.86</v>
      </c>
      <c r="F234">
        <v>11610.74</v>
      </c>
      <c r="G234">
        <v>11860.69</v>
      </c>
      <c r="H234">
        <v>12151.49</v>
      </c>
      <c r="I234">
        <v>12227.59</v>
      </c>
      <c r="J234">
        <v>12261.62</v>
      </c>
      <c r="K234">
        <v>12664.01</v>
      </c>
      <c r="L234">
        <v>12710.96</v>
      </c>
      <c r="M234">
        <v>12791.5</v>
      </c>
      <c r="N234">
        <v>13075.8</v>
      </c>
      <c r="O234">
        <v>12660.31</v>
      </c>
      <c r="P234">
        <v>11934.63</v>
      </c>
      <c r="Q234">
        <v>9418.2099999999991</v>
      </c>
      <c r="R234">
        <v>7925.02</v>
      </c>
      <c r="S234">
        <v>7192.5</v>
      </c>
      <c r="T234">
        <v>7476.91</v>
      </c>
      <c r="U234">
        <v>7881.04</v>
      </c>
      <c r="V234">
        <v>8496.7900000000009</v>
      </c>
      <c r="W234">
        <v>9185.42</v>
      </c>
      <c r="X234">
        <v>9096.51</v>
      </c>
      <c r="Y234">
        <v>9516.92</v>
      </c>
      <c r="Z234">
        <v>10217.52</v>
      </c>
      <c r="AA234">
        <v>10973.1</v>
      </c>
      <c r="AB234">
        <v>12150.94</v>
      </c>
      <c r="AC234">
        <v>13101.56</v>
      </c>
      <c r="AD234">
        <v>14191.22</v>
      </c>
      <c r="AE234">
        <v>15384.91</v>
      </c>
      <c r="AF234">
        <v>16851.45</v>
      </c>
      <c r="AG234">
        <v>17459.23</v>
      </c>
      <c r="AH234">
        <v>14968.71</v>
      </c>
      <c r="AI234">
        <v>15246.39</v>
      </c>
      <c r="AJ234">
        <v>16236.47</v>
      </c>
      <c r="AK234">
        <v>16859.59</v>
      </c>
      <c r="AL234">
        <v>17962.41</v>
      </c>
      <c r="AM234">
        <v>19146.18</v>
      </c>
      <c r="AN234">
        <v>20408.78</v>
      </c>
      <c r="AO234">
        <v>21620.91</v>
      </c>
      <c r="AP234">
        <v>22884.99</v>
      </c>
      <c r="AQ234">
        <v>24216.32</v>
      </c>
      <c r="AR234">
        <v>25631.27</v>
      </c>
      <c r="AS234">
        <v>27134.95</v>
      </c>
      <c r="AT234">
        <v>28592.33</v>
      </c>
      <c r="AU234">
        <v>30122.799999999999</v>
      </c>
      <c r="AV234">
        <v>31736.43</v>
      </c>
      <c r="AW234">
        <v>33448.92</v>
      </c>
      <c r="AX234">
        <v>35273.14</v>
      </c>
      <c r="AY234">
        <v>37081.800000000003</v>
      </c>
      <c r="AZ234">
        <v>38995.39</v>
      </c>
      <c r="BA234">
        <v>41032.239999999998</v>
      </c>
      <c r="BB234">
        <v>43205.71</v>
      </c>
      <c r="BC234">
        <v>45532.55</v>
      </c>
      <c r="BD234">
        <v>47859.57</v>
      </c>
      <c r="BE234">
        <v>50335.75</v>
      </c>
      <c r="BF234">
        <v>52971.65</v>
      </c>
      <c r="BG234">
        <v>55771.61</v>
      </c>
      <c r="BH234">
        <v>58740.56</v>
      </c>
      <c r="BI234">
        <v>61698.22</v>
      </c>
      <c r="BJ234">
        <v>64805.57</v>
      </c>
      <c r="BK234">
        <v>68068.759999999995</v>
      </c>
      <c r="BL234">
        <v>71495.27</v>
      </c>
      <c r="BM234">
        <v>75088.95</v>
      </c>
      <c r="BN234">
        <v>78714.210000000006</v>
      </c>
      <c r="BO234">
        <v>82516.289999999994</v>
      </c>
      <c r="BP234">
        <v>86433.41</v>
      </c>
      <c r="BQ234">
        <v>89933.440000000002</v>
      </c>
      <c r="BR234">
        <v>93065.54</v>
      </c>
      <c r="BS234">
        <v>95831.38</v>
      </c>
      <c r="BT234">
        <v>98361.73</v>
      </c>
      <c r="BU234">
        <v>100693.05</v>
      </c>
      <c r="BV234">
        <v>102862.29</v>
      </c>
      <c r="BW234">
        <v>104906.62</v>
      </c>
    </row>
    <row r="235" spans="1:75" x14ac:dyDescent="0.25">
      <c r="A235" t="s">
        <v>255</v>
      </c>
      <c r="B235" t="s">
        <v>256</v>
      </c>
      <c r="C235" t="s">
        <v>98</v>
      </c>
      <c r="D235" t="s">
        <v>102</v>
      </c>
      <c r="O235">
        <v>14239.32</v>
      </c>
      <c r="P235">
        <v>13483.41</v>
      </c>
      <c r="Q235">
        <v>10991.29</v>
      </c>
      <c r="R235">
        <v>9326.36</v>
      </c>
      <c r="S235">
        <v>8566.6299999999992</v>
      </c>
      <c r="T235">
        <v>9510.2900000000009</v>
      </c>
      <c r="U235">
        <v>9955.17</v>
      </c>
      <c r="V235">
        <v>11756.24</v>
      </c>
      <c r="W235">
        <v>12904.65</v>
      </c>
      <c r="X235">
        <v>12448.99</v>
      </c>
      <c r="Y235">
        <v>12632.3</v>
      </c>
      <c r="Z235">
        <v>13001.6</v>
      </c>
      <c r="AA235">
        <v>14680.3</v>
      </c>
      <c r="AB235">
        <v>18760.349999999999</v>
      </c>
      <c r="AC235">
        <v>22760.89</v>
      </c>
      <c r="AD235">
        <v>25962.25</v>
      </c>
      <c r="AE235">
        <v>28860.77</v>
      </c>
      <c r="AF235">
        <v>36261.360000000001</v>
      </c>
      <c r="AG235">
        <v>42200.67</v>
      </c>
      <c r="AH235">
        <v>32621.77</v>
      </c>
      <c r="AI235">
        <v>30825.91</v>
      </c>
      <c r="AJ235">
        <v>35160.199999999997</v>
      </c>
      <c r="AK235">
        <v>36803.129999999997</v>
      </c>
      <c r="AL235">
        <v>40513.96</v>
      </c>
      <c r="AM235">
        <v>44646.41</v>
      </c>
      <c r="AN235">
        <v>49235.41</v>
      </c>
      <c r="AO235">
        <v>53773.45</v>
      </c>
      <c r="AP235">
        <v>58581.35</v>
      </c>
      <c r="AQ235">
        <v>63820.61</v>
      </c>
      <c r="AR235">
        <v>69583.570000000007</v>
      </c>
      <c r="AS235">
        <v>75916.13</v>
      </c>
      <c r="AT235">
        <v>82132.3</v>
      </c>
      <c r="AU235">
        <v>88849.08</v>
      </c>
      <c r="AV235">
        <v>96148.59</v>
      </c>
      <c r="AW235">
        <v>104117.88</v>
      </c>
      <c r="AX235">
        <v>112835.58</v>
      </c>
      <c r="AY235">
        <v>121457.72</v>
      </c>
      <c r="AZ235">
        <v>130765.91</v>
      </c>
      <c r="BA235">
        <v>140899.70000000001</v>
      </c>
      <c r="BB235">
        <v>151956.35999999999</v>
      </c>
      <c r="BC235">
        <v>164066.66</v>
      </c>
      <c r="BD235">
        <v>176167.86</v>
      </c>
      <c r="BE235">
        <v>189299.45</v>
      </c>
      <c r="BF235">
        <v>203576.38</v>
      </c>
      <c r="BG235">
        <v>219085.84</v>
      </c>
      <c r="BH235">
        <v>235930.44</v>
      </c>
      <c r="BI235">
        <v>252866.97</v>
      </c>
      <c r="BJ235">
        <v>271090.31</v>
      </c>
      <c r="BK235">
        <v>290713.84000000003</v>
      </c>
      <c r="BL235">
        <v>311867.25</v>
      </c>
      <c r="BM235">
        <v>334665.31</v>
      </c>
      <c r="BN235">
        <v>358051.94</v>
      </c>
      <c r="BO235">
        <v>383228.15999999997</v>
      </c>
      <c r="BP235">
        <v>409701.94</v>
      </c>
      <c r="BQ235">
        <v>432027.63</v>
      </c>
      <c r="BR235">
        <v>450621.63</v>
      </c>
      <c r="BS235">
        <v>465558.56</v>
      </c>
      <c r="BT235">
        <v>478024.97</v>
      </c>
      <c r="BU235">
        <v>488474.63</v>
      </c>
      <c r="BV235">
        <v>497297.09</v>
      </c>
      <c r="BW235">
        <v>504858.06</v>
      </c>
    </row>
    <row r="236" spans="1:75" x14ac:dyDescent="0.25">
      <c r="A236" t="s">
        <v>257</v>
      </c>
      <c r="B236" t="s">
        <v>258</v>
      </c>
      <c r="C236" t="s">
        <v>98</v>
      </c>
      <c r="D236" t="s">
        <v>99</v>
      </c>
      <c r="E236">
        <v>11838.68</v>
      </c>
      <c r="F236">
        <v>11773.51</v>
      </c>
      <c r="G236">
        <v>11906.7</v>
      </c>
      <c r="H236">
        <v>12262.49</v>
      </c>
      <c r="I236">
        <v>13021.26</v>
      </c>
      <c r="J236">
        <v>13384.75</v>
      </c>
      <c r="K236">
        <v>14721.06</v>
      </c>
      <c r="L236">
        <v>15302.73</v>
      </c>
      <c r="M236">
        <v>16597.82</v>
      </c>
      <c r="N236">
        <v>18224.04</v>
      </c>
      <c r="O236">
        <v>19193.580000000002</v>
      </c>
      <c r="P236">
        <v>20852.73</v>
      </c>
      <c r="Q236">
        <v>21232.19</v>
      </c>
      <c r="R236">
        <v>22124.01</v>
      </c>
      <c r="S236">
        <v>22969.35</v>
      </c>
      <c r="T236">
        <v>23298.33</v>
      </c>
      <c r="U236">
        <v>23651.97</v>
      </c>
      <c r="V236">
        <v>25056.45</v>
      </c>
      <c r="W236">
        <v>26682.799999999999</v>
      </c>
      <c r="X236">
        <v>28929.61</v>
      </c>
      <c r="Y236">
        <v>31372.07</v>
      </c>
      <c r="Z236">
        <v>32162.94</v>
      </c>
      <c r="AA236">
        <v>33483.129999999997</v>
      </c>
      <c r="AB236">
        <v>34185.15</v>
      </c>
      <c r="AC236">
        <v>35858.14</v>
      </c>
      <c r="AD236">
        <v>37659.18</v>
      </c>
      <c r="AE236">
        <v>39963.32</v>
      </c>
      <c r="AF236">
        <v>41744.25</v>
      </c>
      <c r="AG236">
        <v>41368.550000000003</v>
      </c>
      <c r="AH236">
        <v>39863.15</v>
      </c>
      <c r="AI236">
        <v>41264.74</v>
      </c>
      <c r="AJ236">
        <v>42739.96</v>
      </c>
      <c r="AK236">
        <v>43911.46</v>
      </c>
      <c r="AL236">
        <v>44744.480000000003</v>
      </c>
      <c r="AM236">
        <v>45557.71</v>
      </c>
      <c r="AN236">
        <v>46407.11</v>
      </c>
      <c r="AO236">
        <v>47541.05</v>
      </c>
      <c r="AP236">
        <v>48755.199999999997</v>
      </c>
      <c r="AQ236">
        <v>50046.239999999998</v>
      </c>
      <c r="AR236">
        <v>51381.8</v>
      </c>
      <c r="AS236">
        <v>52742.87</v>
      </c>
      <c r="AT236">
        <v>54046.91</v>
      </c>
      <c r="AU236">
        <v>55347.3</v>
      </c>
      <c r="AV236">
        <v>56655.75</v>
      </c>
      <c r="AW236">
        <v>57982.8</v>
      </c>
      <c r="AX236">
        <v>59328.23</v>
      </c>
      <c r="AY236">
        <v>60584.480000000003</v>
      </c>
      <c r="AZ236">
        <v>61830.58</v>
      </c>
      <c r="BA236">
        <v>63080.800000000003</v>
      </c>
      <c r="BB236">
        <v>64341.78</v>
      </c>
      <c r="BC236">
        <v>65617.710000000006</v>
      </c>
      <c r="BD236">
        <v>66820.98</v>
      </c>
      <c r="BE236">
        <v>68026.100000000006</v>
      </c>
      <c r="BF236">
        <v>69237.850000000006</v>
      </c>
      <c r="BG236">
        <v>70456.05</v>
      </c>
      <c r="BH236">
        <v>71681.259999999995</v>
      </c>
      <c r="BI236">
        <v>72912.95</v>
      </c>
      <c r="BJ236">
        <v>74146.929999999993</v>
      </c>
      <c r="BK236">
        <v>75384.87</v>
      </c>
      <c r="BL236">
        <v>76627.929999999993</v>
      </c>
      <c r="BM236">
        <v>77875.899999999994</v>
      </c>
      <c r="BN236">
        <v>79133.8</v>
      </c>
      <c r="BO236">
        <v>80387.91</v>
      </c>
      <c r="BP236">
        <v>81642.91</v>
      </c>
      <c r="BQ236">
        <v>82902.23</v>
      </c>
      <c r="BR236">
        <v>84167.09</v>
      </c>
      <c r="BS236">
        <v>85443.17</v>
      </c>
      <c r="BT236">
        <v>86717.59</v>
      </c>
      <c r="BU236">
        <v>87993.48</v>
      </c>
      <c r="BV236">
        <v>89271.58</v>
      </c>
      <c r="BW236">
        <v>90553.62</v>
      </c>
    </row>
    <row r="237" spans="1:75" x14ac:dyDescent="0.25">
      <c r="A237" t="s">
        <v>257</v>
      </c>
      <c r="B237" t="s">
        <v>258</v>
      </c>
      <c r="C237" t="s">
        <v>100</v>
      </c>
      <c r="D237" t="s">
        <v>101</v>
      </c>
      <c r="E237">
        <v>27433.97</v>
      </c>
      <c r="F237">
        <v>27264.46</v>
      </c>
      <c r="G237">
        <v>27558.98</v>
      </c>
      <c r="H237">
        <v>28358.52</v>
      </c>
      <c r="I237">
        <v>30059.49</v>
      </c>
      <c r="J237">
        <v>30800.36</v>
      </c>
      <c r="K237">
        <v>33714.43</v>
      </c>
      <c r="L237">
        <v>34825.5</v>
      </c>
      <c r="M237">
        <v>37477.01</v>
      </c>
      <c r="N237">
        <v>40768.75</v>
      </c>
      <c r="O237">
        <v>42486.39</v>
      </c>
      <c r="P237">
        <v>45616.99</v>
      </c>
      <c r="Q237">
        <v>45850.06</v>
      </c>
      <c r="R237">
        <v>47124.6</v>
      </c>
      <c r="S237">
        <v>48240.26</v>
      </c>
      <c r="T237">
        <v>48244.62</v>
      </c>
      <c r="U237">
        <v>48283.23</v>
      </c>
      <c r="V237">
        <v>50421.16</v>
      </c>
      <c r="W237">
        <v>52953.79</v>
      </c>
      <c r="X237">
        <v>56688.29</v>
      </c>
      <c r="Y237">
        <v>60790.99</v>
      </c>
      <c r="Z237">
        <v>61753.71</v>
      </c>
      <c r="AA237">
        <v>63798.9</v>
      </c>
      <c r="AB237">
        <v>64631.89</v>
      </c>
      <c r="AC237">
        <v>67111.08</v>
      </c>
      <c r="AD237">
        <v>69509.27</v>
      </c>
      <c r="AE237">
        <v>72433.05</v>
      </c>
      <c r="AF237">
        <v>74050.149999999994</v>
      </c>
      <c r="AG237">
        <v>71715.320000000007</v>
      </c>
      <c r="AH237">
        <v>67598.05</v>
      </c>
      <c r="AI237">
        <v>68621.91</v>
      </c>
      <c r="AJ237">
        <v>69905.16</v>
      </c>
      <c r="AK237">
        <v>70802.880000000005</v>
      </c>
      <c r="AL237">
        <v>71240.02</v>
      </c>
      <c r="AM237">
        <v>71668.19</v>
      </c>
      <c r="AN237">
        <v>72125.070000000007</v>
      </c>
      <c r="AO237">
        <v>72983.48</v>
      </c>
      <c r="AP237">
        <v>73936.66</v>
      </c>
      <c r="AQ237">
        <v>74980.27</v>
      </c>
      <c r="AR237">
        <v>76072.399999999994</v>
      </c>
      <c r="AS237">
        <v>77191.38</v>
      </c>
      <c r="AT237">
        <v>78216.66</v>
      </c>
      <c r="AU237">
        <v>79224.28</v>
      </c>
      <c r="AV237">
        <v>80232.2</v>
      </c>
      <c r="AW237">
        <v>81255.7</v>
      </c>
      <c r="AX237">
        <v>82295.199999999997</v>
      </c>
      <c r="AY237">
        <v>83203.48</v>
      </c>
      <c r="AZ237">
        <v>84093.39</v>
      </c>
      <c r="BA237">
        <v>84987.66</v>
      </c>
      <c r="BB237">
        <v>85898.41</v>
      </c>
      <c r="BC237">
        <v>86833.48</v>
      </c>
      <c r="BD237">
        <v>87679.47</v>
      </c>
      <c r="BE237">
        <v>88537.05</v>
      </c>
      <c r="BF237">
        <v>89414.3</v>
      </c>
      <c r="BG237">
        <v>90312.9</v>
      </c>
      <c r="BH237">
        <v>91235.38</v>
      </c>
      <c r="BI237">
        <v>92182.39</v>
      </c>
      <c r="BJ237">
        <v>93149.38</v>
      </c>
      <c r="BK237">
        <v>94139.51</v>
      </c>
      <c r="BL237">
        <v>95154.34</v>
      </c>
      <c r="BM237">
        <v>96194.3</v>
      </c>
      <c r="BN237">
        <v>97265.45</v>
      </c>
      <c r="BO237">
        <v>98351.1</v>
      </c>
      <c r="BP237">
        <v>99459.41</v>
      </c>
      <c r="BQ237">
        <v>100596.8</v>
      </c>
      <c r="BR237">
        <v>101765.79</v>
      </c>
      <c r="BS237">
        <v>102974.51</v>
      </c>
      <c r="BT237">
        <v>104205.77</v>
      </c>
      <c r="BU237">
        <v>105457.85</v>
      </c>
      <c r="BV237">
        <v>106724.06</v>
      </c>
      <c r="BW237">
        <v>108000.92</v>
      </c>
    </row>
    <row r="238" spans="1:75" x14ac:dyDescent="0.25">
      <c r="A238" t="s">
        <v>257</v>
      </c>
      <c r="B238" t="s">
        <v>258</v>
      </c>
      <c r="C238" t="s">
        <v>98</v>
      </c>
      <c r="D238" t="s">
        <v>102</v>
      </c>
      <c r="E238">
        <v>12589.93</v>
      </c>
      <c r="F238">
        <v>9663.67</v>
      </c>
      <c r="G238">
        <v>8295.18</v>
      </c>
      <c r="H238">
        <v>7844.07</v>
      </c>
      <c r="I238">
        <v>7416.85</v>
      </c>
      <c r="J238">
        <v>7422.07</v>
      </c>
      <c r="K238">
        <v>10603.75</v>
      </c>
      <c r="L238">
        <v>12821.54</v>
      </c>
      <c r="M238">
        <v>14027.54</v>
      </c>
      <c r="N238">
        <v>14404.68</v>
      </c>
      <c r="O238">
        <v>17655.7</v>
      </c>
      <c r="P238">
        <v>18459.68</v>
      </c>
      <c r="Q238">
        <v>20227.02</v>
      </c>
      <c r="R238">
        <v>20311.349999999999</v>
      </c>
      <c r="S238">
        <v>22114.21</v>
      </c>
      <c r="T238">
        <v>25521.47</v>
      </c>
      <c r="U238">
        <v>24628.31</v>
      </c>
      <c r="V238">
        <v>22825.360000000001</v>
      </c>
      <c r="W238">
        <v>23712.66</v>
      </c>
      <c r="X238">
        <v>24484.58</v>
      </c>
      <c r="Y238">
        <v>22919.88</v>
      </c>
      <c r="Z238">
        <v>23038.51</v>
      </c>
      <c r="AA238">
        <v>24845.99</v>
      </c>
      <c r="AB238">
        <v>30678.03</v>
      </c>
      <c r="AC238">
        <v>34668.019999999997</v>
      </c>
      <c r="AD238">
        <v>37659.18</v>
      </c>
      <c r="AE238">
        <v>38677.93</v>
      </c>
      <c r="AF238">
        <v>44552.61</v>
      </c>
      <c r="AG238">
        <v>46341.47</v>
      </c>
      <c r="AH238">
        <v>42348.75</v>
      </c>
      <c r="AI238">
        <v>42252.79</v>
      </c>
      <c r="AJ238">
        <v>46730.75</v>
      </c>
      <c r="AK238">
        <v>48967.13</v>
      </c>
      <c r="AL238">
        <v>49888.55</v>
      </c>
      <c r="AM238">
        <v>50802.52</v>
      </c>
      <c r="AN238">
        <v>51778.03</v>
      </c>
      <c r="AO238">
        <v>53074.239999999998</v>
      </c>
      <c r="AP238">
        <v>54518.63</v>
      </c>
      <c r="AQ238">
        <v>56056.29</v>
      </c>
      <c r="AR238">
        <v>57665.87</v>
      </c>
      <c r="AS238">
        <v>59318.85</v>
      </c>
      <c r="AT238">
        <v>60925.599999999999</v>
      </c>
      <c r="AU238">
        <v>62567.56</v>
      </c>
      <c r="AV238">
        <v>64233.01</v>
      </c>
      <c r="AW238">
        <v>65935.429999999993</v>
      </c>
      <c r="AX238">
        <v>67671.78</v>
      </c>
      <c r="AY238">
        <v>69321.88</v>
      </c>
      <c r="AZ238">
        <v>70996.759999999995</v>
      </c>
      <c r="BA238">
        <v>72692.100000000006</v>
      </c>
      <c r="BB238">
        <v>74416.06</v>
      </c>
      <c r="BC238">
        <v>76179.56</v>
      </c>
      <c r="BD238">
        <v>77870</v>
      </c>
      <c r="BE238">
        <v>79602.720000000001</v>
      </c>
      <c r="BF238">
        <v>81361.3</v>
      </c>
      <c r="BG238">
        <v>83145.990000000005</v>
      </c>
      <c r="BH238">
        <v>84959.97</v>
      </c>
      <c r="BI238">
        <v>86799.74</v>
      </c>
      <c r="BJ238">
        <v>88679.52</v>
      </c>
      <c r="BK238">
        <v>90585</v>
      </c>
      <c r="BL238">
        <v>92519.05</v>
      </c>
      <c r="BM238">
        <v>94480.92</v>
      </c>
      <c r="BN238">
        <v>96477.91</v>
      </c>
      <c r="BO238">
        <v>98506.7</v>
      </c>
      <c r="BP238">
        <v>100560.28</v>
      </c>
      <c r="BQ238">
        <v>102644.52</v>
      </c>
      <c r="BR238">
        <v>104761.3</v>
      </c>
      <c r="BS238">
        <v>106917.73</v>
      </c>
      <c r="BT238">
        <v>109108.99</v>
      </c>
      <c r="BU238">
        <v>111329.95</v>
      </c>
      <c r="BV238">
        <v>113581.05</v>
      </c>
      <c r="BW238">
        <v>115866.17</v>
      </c>
    </row>
    <row r="239" spans="1:75" x14ac:dyDescent="0.25">
      <c r="A239" t="s">
        <v>259</v>
      </c>
      <c r="B239" t="s">
        <v>260</v>
      </c>
      <c r="C239" t="s">
        <v>98</v>
      </c>
      <c r="D239" t="s">
        <v>99</v>
      </c>
      <c r="E239">
        <v>3598</v>
      </c>
      <c r="F239">
        <v>3249.04</v>
      </c>
      <c r="G239">
        <v>3190.23</v>
      </c>
      <c r="H239">
        <v>3219</v>
      </c>
      <c r="I239">
        <v>3273.88</v>
      </c>
      <c r="J239">
        <v>3311.72</v>
      </c>
      <c r="K239">
        <v>3376.6</v>
      </c>
      <c r="L239">
        <v>3416.38</v>
      </c>
      <c r="M239">
        <v>3532.65</v>
      </c>
      <c r="N239">
        <v>3676.75</v>
      </c>
      <c r="O239">
        <v>3791.83</v>
      </c>
      <c r="P239">
        <v>3552.58</v>
      </c>
      <c r="Q239">
        <v>3594.72</v>
      </c>
      <c r="R239">
        <v>3670.09</v>
      </c>
      <c r="S239">
        <v>3667.46</v>
      </c>
      <c r="T239">
        <v>3730.25</v>
      </c>
      <c r="U239">
        <v>3810.41</v>
      </c>
      <c r="V239">
        <v>3951.15</v>
      </c>
      <c r="W239">
        <v>4106.5200000000004</v>
      </c>
      <c r="X239">
        <v>4297.8500000000004</v>
      </c>
      <c r="Y239">
        <v>4502.43</v>
      </c>
      <c r="Z239">
        <v>4773.38</v>
      </c>
      <c r="AA239">
        <v>4168.41</v>
      </c>
      <c r="AB239">
        <v>4576.29</v>
      </c>
      <c r="AC239">
        <v>4816.8599999999997</v>
      </c>
      <c r="AD239">
        <v>5038.58</v>
      </c>
      <c r="AE239">
        <v>5291.64</v>
      </c>
      <c r="AF239">
        <v>5621.88</v>
      </c>
      <c r="AG239">
        <v>6008.69</v>
      </c>
      <c r="AH239">
        <v>5788.65</v>
      </c>
      <c r="AI239">
        <v>5824.02</v>
      </c>
      <c r="AJ239">
        <v>5881.62</v>
      </c>
      <c r="AK239">
        <v>6157.41</v>
      </c>
      <c r="AL239">
        <v>6468.49</v>
      </c>
      <c r="AM239">
        <v>6799.25</v>
      </c>
      <c r="AN239">
        <v>7155.31</v>
      </c>
      <c r="AO239">
        <v>7532.6</v>
      </c>
      <c r="AP239">
        <v>7921.8</v>
      </c>
      <c r="AQ239">
        <v>8331.81</v>
      </c>
      <c r="AR239">
        <v>8773.0400000000009</v>
      </c>
      <c r="AS239">
        <v>9242.9</v>
      </c>
      <c r="AT239">
        <v>9737.56</v>
      </c>
      <c r="AU239">
        <v>10257.35</v>
      </c>
      <c r="AV239">
        <v>10809.12</v>
      </c>
      <c r="AW239">
        <v>11396.14</v>
      </c>
      <c r="AX239">
        <v>12018.5</v>
      </c>
      <c r="AY239">
        <v>12674.06</v>
      </c>
      <c r="AZ239">
        <v>13363.91</v>
      </c>
      <c r="BA239">
        <v>14095.47</v>
      </c>
      <c r="BB239">
        <v>14871.46</v>
      </c>
      <c r="BC239">
        <v>15699.42</v>
      </c>
      <c r="BD239">
        <v>16563.96</v>
      </c>
      <c r="BE239">
        <v>17479.78</v>
      </c>
      <c r="BF239">
        <v>18449.16</v>
      </c>
      <c r="BG239">
        <v>19474.68</v>
      </c>
      <c r="BH239">
        <v>20561.43</v>
      </c>
      <c r="BI239">
        <v>21699.88</v>
      </c>
      <c r="BJ239">
        <v>22901.35</v>
      </c>
      <c r="BK239">
        <v>24169.18</v>
      </c>
      <c r="BL239">
        <v>25508.03</v>
      </c>
      <c r="BM239">
        <v>26919.43</v>
      </c>
      <c r="BN239">
        <v>28393.88</v>
      </c>
      <c r="BO239">
        <v>29945.65</v>
      </c>
      <c r="BP239">
        <v>31579.360000000001</v>
      </c>
      <c r="BQ239">
        <v>33301.14</v>
      </c>
      <c r="BR239">
        <v>35115.58</v>
      </c>
      <c r="BS239">
        <v>37010.39</v>
      </c>
      <c r="BT239">
        <v>39003.730000000003</v>
      </c>
      <c r="BU239">
        <v>41100.11</v>
      </c>
      <c r="BV239">
        <v>43298.77</v>
      </c>
      <c r="BW239">
        <v>45604.37</v>
      </c>
    </row>
    <row r="240" spans="1:75" x14ac:dyDescent="0.25">
      <c r="A240" t="s">
        <v>259</v>
      </c>
      <c r="B240" t="s">
        <v>260</v>
      </c>
      <c r="C240" t="s">
        <v>100</v>
      </c>
      <c r="D240" t="s">
        <v>101</v>
      </c>
      <c r="E240">
        <v>1288.76</v>
      </c>
      <c r="F240">
        <v>1134.1400000000001</v>
      </c>
      <c r="G240">
        <v>1085.8699999999999</v>
      </c>
      <c r="H240">
        <v>1068.5</v>
      </c>
      <c r="I240">
        <v>1059.31</v>
      </c>
      <c r="J240">
        <v>1043.7</v>
      </c>
      <c r="K240">
        <v>1035.57</v>
      </c>
      <c r="L240">
        <v>1018.87</v>
      </c>
      <c r="M240">
        <v>1023.83</v>
      </c>
      <c r="N240">
        <v>1035.06</v>
      </c>
      <c r="O240">
        <v>1036.52</v>
      </c>
      <c r="P240">
        <v>942.7</v>
      </c>
      <c r="Q240">
        <v>925.68</v>
      </c>
      <c r="R240">
        <v>916.85</v>
      </c>
      <c r="S240">
        <v>888.51</v>
      </c>
      <c r="T240">
        <v>876.11</v>
      </c>
      <c r="U240">
        <v>867.33</v>
      </c>
      <c r="V240">
        <v>871.42</v>
      </c>
      <c r="W240">
        <v>877.5</v>
      </c>
      <c r="X240">
        <v>889.93</v>
      </c>
      <c r="Y240">
        <v>903.64</v>
      </c>
      <c r="Z240">
        <v>928.87</v>
      </c>
      <c r="AA240">
        <v>786.7</v>
      </c>
      <c r="AB240">
        <v>837.86</v>
      </c>
      <c r="AC240">
        <v>855.71</v>
      </c>
      <c r="AD240">
        <v>868.68</v>
      </c>
      <c r="AE240">
        <v>885.53</v>
      </c>
      <c r="AF240">
        <v>913.35</v>
      </c>
      <c r="AG240">
        <v>947.93</v>
      </c>
      <c r="AH240">
        <v>887</v>
      </c>
      <c r="AI240">
        <v>867.01</v>
      </c>
      <c r="AJ240">
        <v>850.88</v>
      </c>
      <c r="AK240">
        <v>865.87</v>
      </c>
      <c r="AL240">
        <v>884.34</v>
      </c>
      <c r="AM240">
        <v>903.87</v>
      </c>
      <c r="AN240">
        <v>925.02</v>
      </c>
      <c r="AO240">
        <v>947.09</v>
      </c>
      <c r="AP240">
        <v>968.84</v>
      </c>
      <c r="AQ240">
        <v>991.34</v>
      </c>
      <c r="AR240">
        <v>1015.71</v>
      </c>
      <c r="AS240">
        <v>1041.51</v>
      </c>
      <c r="AT240">
        <v>1068.1600000000001</v>
      </c>
      <c r="AU240">
        <v>1095.6099999999999</v>
      </c>
      <c r="AV240">
        <v>1124.51</v>
      </c>
      <c r="AW240">
        <v>1155.07</v>
      </c>
      <c r="AX240">
        <v>1187.17</v>
      </c>
      <c r="AY240">
        <v>1220.48</v>
      </c>
      <c r="AZ240">
        <v>1254.99</v>
      </c>
      <c r="BA240">
        <v>1291.29</v>
      </c>
      <c r="BB240">
        <v>1329.5</v>
      </c>
      <c r="BC240">
        <v>1370.14</v>
      </c>
      <c r="BD240">
        <v>1411.72</v>
      </c>
      <c r="BE240">
        <v>1455.39</v>
      </c>
      <c r="BF240">
        <v>1501.16</v>
      </c>
      <c r="BG240">
        <v>1549.07</v>
      </c>
      <c r="BH240">
        <v>1599.34</v>
      </c>
      <c r="BI240">
        <v>1651.08</v>
      </c>
      <c r="BJ240">
        <v>1705.02</v>
      </c>
      <c r="BK240">
        <v>1761.24</v>
      </c>
      <c r="BL240">
        <v>1819.9</v>
      </c>
      <c r="BM240">
        <v>1880.93</v>
      </c>
      <c r="BN240">
        <v>1943.54</v>
      </c>
      <c r="BO240">
        <v>2008.55</v>
      </c>
      <c r="BP240">
        <v>2076.12</v>
      </c>
      <c r="BQ240">
        <v>2146.4699999999998</v>
      </c>
      <c r="BR240">
        <v>2219.71</v>
      </c>
      <c r="BS240">
        <v>2294.9</v>
      </c>
      <c r="BT240">
        <v>2373.0500000000002</v>
      </c>
      <c r="BU240">
        <v>2454.27</v>
      </c>
      <c r="BV240">
        <v>2538.38</v>
      </c>
      <c r="BW240">
        <v>2625.54</v>
      </c>
    </row>
    <row r="241" spans="1:75" x14ac:dyDescent="0.25">
      <c r="A241" t="s">
        <v>259</v>
      </c>
      <c r="B241" t="s">
        <v>260</v>
      </c>
      <c r="C241" t="s">
        <v>98</v>
      </c>
      <c r="D241" t="s">
        <v>102</v>
      </c>
      <c r="E241">
        <v>8465.8700000000008</v>
      </c>
      <c r="F241">
        <v>6883.94</v>
      </c>
      <c r="G241">
        <v>6364.64</v>
      </c>
      <c r="H241">
        <v>6097.08</v>
      </c>
      <c r="I241">
        <v>4919.03</v>
      </c>
      <c r="J241">
        <v>4640.76</v>
      </c>
      <c r="K241">
        <v>5175.22</v>
      </c>
      <c r="L241">
        <v>3959.08</v>
      </c>
      <c r="M241">
        <v>3642.22</v>
      </c>
      <c r="N241">
        <v>3589.92</v>
      </c>
      <c r="O241">
        <v>4266.53</v>
      </c>
      <c r="P241">
        <v>3552.74</v>
      </c>
      <c r="Q241">
        <v>3966.41</v>
      </c>
      <c r="R241">
        <v>4325.8500000000004</v>
      </c>
      <c r="S241">
        <v>3744.28</v>
      </c>
      <c r="T241">
        <v>3883.89</v>
      </c>
      <c r="U241">
        <v>4824.83</v>
      </c>
      <c r="V241">
        <v>4201.32</v>
      </c>
      <c r="W241">
        <v>4368.55</v>
      </c>
      <c r="X241">
        <v>4281</v>
      </c>
      <c r="Y241">
        <v>4370.87</v>
      </c>
      <c r="Z241">
        <v>4992.51</v>
      </c>
      <c r="AA241">
        <v>4769.1899999999996</v>
      </c>
      <c r="AB241">
        <v>5814.64</v>
      </c>
      <c r="AC241">
        <v>4508.68</v>
      </c>
      <c r="AD241">
        <v>5038.58</v>
      </c>
      <c r="AE241">
        <v>5342.86</v>
      </c>
      <c r="AF241">
        <v>6912.8</v>
      </c>
      <c r="AG241">
        <v>8633.34</v>
      </c>
      <c r="AH241">
        <v>7792.09</v>
      </c>
      <c r="AI241">
        <v>7840</v>
      </c>
      <c r="AJ241">
        <v>8704.83</v>
      </c>
      <c r="AK241">
        <v>9130.5</v>
      </c>
      <c r="AL241">
        <v>9612.09</v>
      </c>
      <c r="AM241">
        <v>10129.73</v>
      </c>
      <c r="AN241">
        <v>10692.67</v>
      </c>
      <c r="AO241">
        <v>11298.32</v>
      </c>
      <c r="AP241">
        <v>11851.44</v>
      </c>
      <c r="AQ241">
        <v>12433.96</v>
      </c>
      <c r="AR241">
        <v>13064.61</v>
      </c>
      <c r="AS241">
        <v>13737.92</v>
      </c>
      <c r="AT241">
        <v>14447.81</v>
      </c>
      <c r="AU241">
        <v>15167.66</v>
      </c>
      <c r="AV241">
        <v>15931.91</v>
      </c>
      <c r="AW241">
        <v>16745.61</v>
      </c>
      <c r="AX241">
        <v>17607.84</v>
      </c>
      <c r="AY241">
        <v>18514.14</v>
      </c>
      <c r="AZ241">
        <v>19447.52</v>
      </c>
      <c r="BA241">
        <v>20436.11</v>
      </c>
      <c r="BB241">
        <v>21483.56</v>
      </c>
      <c r="BC241">
        <v>22602.37</v>
      </c>
      <c r="BD241">
        <v>23763.7</v>
      </c>
      <c r="BE241">
        <v>24981.91</v>
      </c>
      <c r="BF241">
        <v>26269.23</v>
      </c>
      <c r="BG241">
        <v>27628.82</v>
      </c>
      <c r="BH241">
        <v>29068.33</v>
      </c>
      <c r="BI241">
        <v>30569.06</v>
      </c>
      <c r="BJ241">
        <v>32144.13</v>
      </c>
      <c r="BK241">
        <v>33803.050000000003</v>
      </c>
      <c r="BL241">
        <v>35552.25</v>
      </c>
      <c r="BM241">
        <v>37392.949999999997</v>
      </c>
      <c r="BN241">
        <v>39307.440000000002</v>
      </c>
      <c r="BO241">
        <v>41316.25</v>
      </c>
      <c r="BP241">
        <v>43427.31</v>
      </c>
      <c r="BQ241">
        <v>45649.04</v>
      </c>
      <c r="BR241">
        <v>47987.24</v>
      </c>
      <c r="BS241">
        <v>50419.13</v>
      </c>
      <c r="BT241">
        <v>52973.7</v>
      </c>
      <c r="BU241">
        <v>55656.93</v>
      </c>
      <c r="BV241">
        <v>58466.78</v>
      </c>
      <c r="BW241">
        <v>61409.760000000002</v>
      </c>
    </row>
    <row r="242" spans="1:75" x14ac:dyDescent="0.25">
      <c r="A242" t="s">
        <v>261</v>
      </c>
      <c r="B242" t="s">
        <v>262</v>
      </c>
      <c r="C242" t="s">
        <v>98</v>
      </c>
      <c r="D242" t="s">
        <v>99</v>
      </c>
      <c r="E242">
        <v>1510.32</v>
      </c>
      <c r="F242">
        <v>1430.42</v>
      </c>
      <c r="G242">
        <v>1466.23</v>
      </c>
      <c r="H242">
        <v>1520.75</v>
      </c>
      <c r="I242">
        <v>1602.27</v>
      </c>
      <c r="J242">
        <v>1675.51</v>
      </c>
      <c r="K242">
        <v>1671.91</v>
      </c>
      <c r="L242">
        <v>1699.08</v>
      </c>
      <c r="M242">
        <v>1753.07</v>
      </c>
      <c r="N242">
        <v>1776.64</v>
      </c>
      <c r="O242">
        <v>1877.77</v>
      </c>
      <c r="P242">
        <v>2041.71</v>
      </c>
      <c r="Q242">
        <v>1891.99</v>
      </c>
      <c r="R242">
        <v>2075.36</v>
      </c>
      <c r="S242">
        <v>1862.84</v>
      </c>
      <c r="T242">
        <v>2174.4699999999998</v>
      </c>
      <c r="U242">
        <v>2333.5700000000002</v>
      </c>
      <c r="V242">
        <v>2422.0700000000002</v>
      </c>
      <c r="W242">
        <v>2516.41</v>
      </c>
      <c r="X242">
        <v>2592.9699999999998</v>
      </c>
      <c r="Y242">
        <v>2633.83</v>
      </c>
      <c r="Z242">
        <v>2502.8000000000002</v>
      </c>
      <c r="AA242">
        <v>2392.13</v>
      </c>
      <c r="AB242">
        <v>2542.4499999999998</v>
      </c>
      <c r="AC242">
        <v>2686.81</v>
      </c>
      <c r="AD242">
        <v>2755.43</v>
      </c>
      <c r="AE242">
        <v>2981.38</v>
      </c>
      <c r="AF242">
        <v>3237.77</v>
      </c>
      <c r="AG242">
        <v>3551.84</v>
      </c>
      <c r="AH242">
        <v>3872.71</v>
      </c>
      <c r="AI242">
        <v>4124.75</v>
      </c>
      <c r="AJ242">
        <v>4314.07</v>
      </c>
      <c r="AK242">
        <v>4496.34</v>
      </c>
      <c r="AL242">
        <v>4790.3599999999997</v>
      </c>
      <c r="AM242">
        <v>5109.28</v>
      </c>
      <c r="AN242">
        <v>5457.42</v>
      </c>
      <c r="AO242">
        <v>5823.67</v>
      </c>
      <c r="AP242">
        <v>6208.13</v>
      </c>
      <c r="AQ242">
        <v>6619.02</v>
      </c>
      <c r="AR242">
        <v>7066.58</v>
      </c>
      <c r="AS242">
        <v>7550.82</v>
      </c>
      <c r="AT242">
        <v>8062.66</v>
      </c>
      <c r="AU242">
        <v>8610.83</v>
      </c>
      <c r="AV242">
        <v>9202.5400000000009</v>
      </c>
      <c r="AW242">
        <v>9840.41</v>
      </c>
      <c r="AX242">
        <v>10525.52</v>
      </c>
      <c r="AY242">
        <v>11256.9</v>
      </c>
      <c r="AZ242">
        <v>12035.03</v>
      </c>
      <c r="BA242">
        <v>12870.81</v>
      </c>
      <c r="BB242">
        <v>13772.25</v>
      </c>
      <c r="BC242">
        <v>14750.32</v>
      </c>
      <c r="BD242">
        <v>15781.46</v>
      </c>
      <c r="BE242">
        <v>16892.38</v>
      </c>
      <c r="BF242">
        <v>18087.97</v>
      </c>
      <c r="BG242">
        <v>19371.900000000001</v>
      </c>
      <c r="BH242">
        <v>20751.060000000001</v>
      </c>
      <c r="BI242">
        <v>22208.04</v>
      </c>
      <c r="BJ242">
        <v>23767.599999999999</v>
      </c>
      <c r="BK242">
        <v>25436.13</v>
      </c>
      <c r="BL242">
        <v>27221.75</v>
      </c>
      <c r="BM242">
        <v>29129.87</v>
      </c>
      <c r="BN242">
        <v>31140.75</v>
      </c>
      <c r="BO242">
        <v>33287.800000000003</v>
      </c>
      <c r="BP242">
        <v>35579.360000000001</v>
      </c>
      <c r="BQ242">
        <v>38024.449999999997</v>
      </c>
      <c r="BR242">
        <v>40632.519999999997</v>
      </c>
      <c r="BS242">
        <v>43377.69</v>
      </c>
      <c r="BT242">
        <v>46300.33</v>
      </c>
      <c r="BU242">
        <v>49414.83</v>
      </c>
      <c r="BV242">
        <v>52731.12</v>
      </c>
      <c r="BW242">
        <v>56264.83</v>
      </c>
    </row>
    <row r="243" spans="1:75" x14ac:dyDescent="0.25">
      <c r="A243" t="s">
        <v>261</v>
      </c>
      <c r="B243" t="s">
        <v>262</v>
      </c>
      <c r="C243" t="s">
        <v>100</v>
      </c>
      <c r="D243" t="s">
        <v>101</v>
      </c>
      <c r="E243">
        <v>726.32</v>
      </c>
      <c r="F243">
        <v>669.73</v>
      </c>
      <c r="G243">
        <v>669.96</v>
      </c>
      <c r="H243">
        <v>676.95</v>
      </c>
      <c r="I243">
        <v>690.08</v>
      </c>
      <c r="J243">
        <v>691.76</v>
      </c>
      <c r="K243">
        <v>654.88</v>
      </c>
      <c r="L243">
        <v>627.26</v>
      </c>
      <c r="M243">
        <v>610.52</v>
      </c>
      <c r="N243">
        <v>589.02</v>
      </c>
      <c r="O243">
        <v>600.66999999999996</v>
      </c>
      <c r="P243">
        <v>639.29</v>
      </c>
      <c r="Q243">
        <v>586.41</v>
      </c>
      <c r="R243">
        <v>640.61</v>
      </c>
      <c r="S243">
        <v>572.03</v>
      </c>
      <c r="T243">
        <v>660.21</v>
      </c>
      <c r="U243">
        <v>695.35</v>
      </c>
      <c r="V243">
        <v>704.33</v>
      </c>
      <c r="W243">
        <v>711.55</v>
      </c>
      <c r="X243">
        <v>712.39</v>
      </c>
      <c r="Y243">
        <v>703.87</v>
      </c>
      <c r="Z243">
        <v>651.41999999999996</v>
      </c>
      <c r="AA243">
        <v>606.63</v>
      </c>
      <c r="AB243">
        <v>628.19000000000005</v>
      </c>
      <c r="AC243">
        <v>646.41</v>
      </c>
      <c r="AD243">
        <v>644.84</v>
      </c>
      <c r="AE243">
        <v>678</v>
      </c>
      <c r="AF243">
        <v>714.96</v>
      </c>
      <c r="AG243">
        <v>761.03</v>
      </c>
      <c r="AH243">
        <v>804.66</v>
      </c>
      <c r="AI243">
        <v>830.66</v>
      </c>
      <c r="AJ243">
        <v>841.67</v>
      </c>
      <c r="AK243">
        <v>849.51</v>
      </c>
      <c r="AL243">
        <v>876.15</v>
      </c>
      <c r="AM243">
        <v>904.34</v>
      </c>
      <c r="AN243">
        <v>934.59</v>
      </c>
      <c r="AO243">
        <v>964.71</v>
      </c>
      <c r="AP243">
        <v>994.68</v>
      </c>
      <c r="AQ243">
        <v>1025.8</v>
      </c>
      <c r="AR243">
        <v>1059.57</v>
      </c>
      <c r="AS243">
        <v>1095.81</v>
      </c>
      <c r="AT243">
        <v>1132.96</v>
      </c>
      <c r="AU243">
        <v>1172.03</v>
      </c>
      <c r="AV243">
        <v>1213.7</v>
      </c>
      <c r="AW243">
        <v>1257.92</v>
      </c>
      <c r="AX243">
        <v>1304.47</v>
      </c>
      <c r="AY243">
        <v>1352.9</v>
      </c>
      <c r="AZ243">
        <v>1403</v>
      </c>
      <c r="BA243">
        <v>1455.7</v>
      </c>
      <c r="BB243">
        <v>1511.47</v>
      </c>
      <c r="BC243">
        <v>1571.06</v>
      </c>
      <c r="BD243">
        <v>1631.53</v>
      </c>
      <c r="BE243">
        <v>1695.33</v>
      </c>
      <c r="BF243">
        <v>1762.45</v>
      </c>
      <c r="BG243">
        <v>1832.69</v>
      </c>
      <c r="BH243">
        <v>1906.19</v>
      </c>
      <c r="BI243">
        <v>1980.93</v>
      </c>
      <c r="BJ243">
        <v>2058.7800000000002</v>
      </c>
      <c r="BK243">
        <v>2139.88</v>
      </c>
      <c r="BL243">
        <v>2224.5</v>
      </c>
      <c r="BM243">
        <v>2312.64</v>
      </c>
      <c r="BN243">
        <v>2402.36</v>
      </c>
      <c r="BO243">
        <v>2495.87</v>
      </c>
      <c r="BP243">
        <v>2593.41</v>
      </c>
      <c r="BQ243">
        <v>2695.24</v>
      </c>
      <c r="BR243">
        <v>2801.61</v>
      </c>
      <c r="BS243">
        <v>2910.33</v>
      </c>
      <c r="BT243">
        <v>3023.73</v>
      </c>
      <c r="BU243">
        <v>3142.3</v>
      </c>
      <c r="BV243">
        <v>3266.19</v>
      </c>
      <c r="BW243">
        <v>3395.86</v>
      </c>
    </row>
    <row r="244" spans="1:75" x14ac:dyDescent="0.25">
      <c r="A244" t="s">
        <v>261</v>
      </c>
      <c r="B244" t="s">
        <v>262</v>
      </c>
      <c r="C244" t="s">
        <v>98</v>
      </c>
      <c r="D244" t="s">
        <v>102</v>
      </c>
      <c r="E244">
        <v>2734.52</v>
      </c>
      <c r="F244">
        <v>2500.25</v>
      </c>
      <c r="G244">
        <v>2247</v>
      </c>
      <c r="H244">
        <v>2240.5100000000002</v>
      </c>
      <c r="I244">
        <v>2132.58</v>
      </c>
      <c r="J244">
        <v>1938.03</v>
      </c>
      <c r="K244">
        <v>1983.32</v>
      </c>
      <c r="L244">
        <v>1925.88</v>
      </c>
      <c r="M244">
        <v>2170.7399999999998</v>
      </c>
      <c r="N244">
        <v>2410.77</v>
      </c>
      <c r="O244">
        <v>2747.11</v>
      </c>
      <c r="P244">
        <v>3112.75</v>
      </c>
      <c r="Q244">
        <v>2489.6</v>
      </c>
      <c r="R244">
        <v>2803.23</v>
      </c>
      <c r="S244">
        <v>1567.99</v>
      </c>
      <c r="T244">
        <v>1811.96</v>
      </c>
      <c r="U244">
        <v>2906.16</v>
      </c>
      <c r="V244">
        <v>3329.07</v>
      </c>
      <c r="W244">
        <v>2157.84</v>
      </c>
      <c r="X244">
        <v>2157.44</v>
      </c>
      <c r="Y244">
        <v>2073.1999999999998</v>
      </c>
      <c r="Z244">
        <v>1995.84</v>
      </c>
      <c r="AA244">
        <v>2865.8</v>
      </c>
      <c r="AB244">
        <v>2572.39</v>
      </c>
      <c r="AC244">
        <v>2713.54</v>
      </c>
      <c r="AD244">
        <v>2755.43</v>
      </c>
      <c r="AE244">
        <v>3033.55</v>
      </c>
      <c r="AF244">
        <v>3357.55</v>
      </c>
      <c r="AG244">
        <v>3917.93</v>
      </c>
      <c r="AH244">
        <v>4499.18</v>
      </c>
      <c r="AI244">
        <v>4755.16</v>
      </c>
      <c r="AJ244">
        <v>5224.6899999999996</v>
      </c>
      <c r="AK244">
        <v>5410.94</v>
      </c>
      <c r="AL244">
        <v>5792.23</v>
      </c>
      <c r="AM244">
        <v>6210.11</v>
      </c>
      <c r="AN244">
        <v>6670.98</v>
      </c>
      <c r="AO244">
        <v>7160.9</v>
      </c>
      <c r="AP244">
        <v>7630.65</v>
      </c>
      <c r="AQ244">
        <v>8133.32</v>
      </c>
      <c r="AR244">
        <v>8683.91</v>
      </c>
      <c r="AS244">
        <v>9281.7099999999991</v>
      </c>
      <c r="AT244">
        <v>9913</v>
      </c>
      <c r="AU244">
        <v>10575.87</v>
      </c>
      <c r="AV244">
        <v>11292.59</v>
      </c>
      <c r="AW244">
        <v>12066.81</v>
      </c>
      <c r="AX244">
        <v>12899.48</v>
      </c>
      <c r="AY244">
        <v>13785.78</v>
      </c>
      <c r="AZ244">
        <v>14713.8</v>
      </c>
      <c r="BA244">
        <v>15710.96</v>
      </c>
      <c r="BB244">
        <v>16787.09</v>
      </c>
      <c r="BC244">
        <v>17957.150000000001</v>
      </c>
      <c r="BD244">
        <v>19184.79</v>
      </c>
      <c r="BE244">
        <v>20498.509999999998</v>
      </c>
      <c r="BF244">
        <v>21912.54</v>
      </c>
      <c r="BG244">
        <v>23431.3</v>
      </c>
      <c r="BH244">
        <v>25063.9</v>
      </c>
      <c r="BI244">
        <v>26782.81</v>
      </c>
      <c r="BJ244">
        <v>28616.51</v>
      </c>
      <c r="BK244">
        <v>30578.39</v>
      </c>
      <c r="BL244">
        <v>32678.68</v>
      </c>
      <c r="BM244">
        <v>34923.58</v>
      </c>
      <c r="BN244">
        <v>37283.58</v>
      </c>
      <c r="BO244">
        <v>39799.42</v>
      </c>
      <c r="BP244">
        <v>42485.18</v>
      </c>
      <c r="BQ244">
        <v>45352.39</v>
      </c>
      <c r="BR244">
        <v>48412.72</v>
      </c>
      <c r="BS244">
        <v>51626.05</v>
      </c>
      <c r="BT244">
        <v>55045.8</v>
      </c>
      <c r="BU244">
        <v>58692.78</v>
      </c>
      <c r="BV244">
        <v>62578.74</v>
      </c>
      <c r="BW244">
        <v>66723.649999999994</v>
      </c>
    </row>
    <row r="245" spans="1:75" x14ac:dyDescent="0.25">
      <c r="A245" t="s">
        <v>263</v>
      </c>
      <c r="B245" t="s">
        <v>264</v>
      </c>
      <c r="C245" t="s">
        <v>98</v>
      </c>
      <c r="D245" t="s">
        <v>99</v>
      </c>
      <c r="E245">
        <v>30823.119999999999</v>
      </c>
      <c r="F245">
        <v>32962.839999999997</v>
      </c>
      <c r="G245">
        <v>34921.14</v>
      </c>
      <c r="H245">
        <v>37103.800000000003</v>
      </c>
      <c r="I245">
        <v>39983.769999999997</v>
      </c>
      <c r="J245">
        <v>39535.050000000003</v>
      </c>
      <c r="K245">
        <v>39990.699999999997</v>
      </c>
      <c r="L245">
        <v>42145.65</v>
      </c>
      <c r="M245">
        <v>46333.97</v>
      </c>
      <c r="N245">
        <v>50531.13</v>
      </c>
      <c r="O245">
        <v>55083.8</v>
      </c>
      <c r="P245">
        <v>60341.81</v>
      </c>
      <c r="Q245">
        <v>65703.25</v>
      </c>
      <c r="R245">
        <v>72204.55</v>
      </c>
      <c r="S245">
        <v>78856.06</v>
      </c>
      <c r="T245">
        <v>86606.89</v>
      </c>
      <c r="U245">
        <v>95269.92</v>
      </c>
      <c r="V245">
        <v>102246.3</v>
      </c>
      <c r="W245">
        <v>94721.56</v>
      </c>
      <c r="X245">
        <v>100535.2</v>
      </c>
      <c r="Y245">
        <v>109441.49</v>
      </c>
      <c r="Z245">
        <v>110008.04</v>
      </c>
      <c r="AA245">
        <v>115938.56</v>
      </c>
      <c r="AB245">
        <v>122649.66</v>
      </c>
      <c r="AC245">
        <v>130969.52</v>
      </c>
      <c r="AD245">
        <v>137953</v>
      </c>
      <c r="AE245">
        <v>145919.10999999999</v>
      </c>
      <c r="AF245">
        <v>155180.78</v>
      </c>
      <c r="AG245">
        <v>162381.97</v>
      </c>
      <c r="AH245">
        <v>159725.41</v>
      </c>
      <c r="AI245">
        <v>171216.05</v>
      </c>
      <c r="AJ245">
        <v>180119.28</v>
      </c>
      <c r="AK245">
        <v>189305.36</v>
      </c>
      <c r="AL245">
        <v>198725.52</v>
      </c>
      <c r="AM245">
        <v>208621.97</v>
      </c>
      <c r="AN245">
        <v>219048.7</v>
      </c>
      <c r="AO245">
        <v>229508.19</v>
      </c>
      <c r="AP245">
        <v>240321.06</v>
      </c>
      <c r="AQ245">
        <v>251729.78</v>
      </c>
      <c r="AR245">
        <v>263594.34000000003</v>
      </c>
      <c r="AS245">
        <v>275915.44</v>
      </c>
      <c r="AT245">
        <v>288749.59000000003</v>
      </c>
      <c r="AU245">
        <v>301940.25</v>
      </c>
      <c r="AV245">
        <v>315601.84000000003</v>
      </c>
      <c r="AW245">
        <v>329768.46999999997</v>
      </c>
      <c r="AX245">
        <v>344464.09</v>
      </c>
      <c r="AY245">
        <v>359687.09</v>
      </c>
      <c r="AZ245">
        <v>375355.13</v>
      </c>
      <c r="BA245">
        <v>391580.25</v>
      </c>
      <c r="BB245">
        <v>408405.53</v>
      </c>
      <c r="BC245">
        <v>425857.38</v>
      </c>
      <c r="BD245">
        <v>443880.94</v>
      </c>
      <c r="BE245">
        <v>462500.06</v>
      </c>
      <c r="BF245">
        <v>481787.88</v>
      </c>
      <c r="BG245">
        <v>501740.28</v>
      </c>
      <c r="BH245">
        <v>522354.81</v>
      </c>
      <c r="BI245">
        <v>543647</v>
      </c>
      <c r="BJ245">
        <v>565592.93999999994</v>
      </c>
      <c r="BK245">
        <v>588266.06000000006</v>
      </c>
      <c r="BL245">
        <v>611698.81000000006</v>
      </c>
      <c r="BM245">
        <v>635904.88</v>
      </c>
      <c r="BN245">
        <v>660740.5</v>
      </c>
      <c r="BO245">
        <v>686343.19</v>
      </c>
      <c r="BP245">
        <v>712773.31</v>
      </c>
      <c r="BQ245">
        <v>740048.5</v>
      </c>
      <c r="BR245">
        <v>768179.69</v>
      </c>
      <c r="BS245">
        <v>796939.5</v>
      </c>
      <c r="BT245">
        <v>826562.19</v>
      </c>
      <c r="BU245">
        <v>857095.25</v>
      </c>
      <c r="BV245">
        <v>888521.44</v>
      </c>
      <c r="BW245">
        <v>920865.06</v>
      </c>
    </row>
    <row r="246" spans="1:75" x14ac:dyDescent="0.25">
      <c r="A246" t="s">
        <v>263</v>
      </c>
      <c r="B246" t="s">
        <v>264</v>
      </c>
      <c r="C246" t="s">
        <v>100</v>
      </c>
      <c r="D246" t="s">
        <v>101</v>
      </c>
      <c r="E246">
        <v>4866.8999999999996</v>
      </c>
      <c r="F246">
        <v>5077.6899999999996</v>
      </c>
      <c r="G246">
        <v>5244.92</v>
      </c>
      <c r="H246">
        <v>5429.6</v>
      </c>
      <c r="I246">
        <v>5695.95</v>
      </c>
      <c r="J246">
        <v>5478.06</v>
      </c>
      <c r="K246">
        <v>5384.97</v>
      </c>
      <c r="L246">
        <v>5511.51</v>
      </c>
      <c r="M246">
        <v>5883.68</v>
      </c>
      <c r="N246">
        <v>6233.71</v>
      </c>
      <c r="O246">
        <v>6607.36</v>
      </c>
      <c r="P246">
        <v>7044.91</v>
      </c>
      <c r="Q246">
        <v>7472.62</v>
      </c>
      <c r="R246">
        <v>8004.79</v>
      </c>
      <c r="S246">
        <v>8524.0499999999993</v>
      </c>
      <c r="T246">
        <v>9129.0400000000009</v>
      </c>
      <c r="U246">
        <v>9793.4500000000007</v>
      </c>
      <c r="V246">
        <v>10252.73</v>
      </c>
      <c r="W246">
        <v>9268.01</v>
      </c>
      <c r="X246">
        <v>9602.2999999999993</v>
      </c>
      <c r="Y246">
        <v>10208.67</v>
      </c>
      <c r="Z246">
        <v>10026.129999999999</v>
      </c>
      <c r="AA246">
        <v>10329.27</v>
      </c>
      <c r="AB246">
        <v>10689.6</v>
      </c>
      <c r="AC246">
        <v>11178.2</v>
      </c>
      <c r="AD246">
        <v>11544.26</v>
      </c>
      <c r="AE246">
        <v>11987.65</v>
      </c>
      <c r="AF246">
        <v>12529.44</v>
      </c>
      <c r="AG246">
        <v>12895.94</v>
      </c>
      <c r="AH246">
        <v>12481.91</v>
      </c>
      <c r="AI246">
        <v>13167.1</v>
      </c>
      <c r="AJ246">
        <v>13631.89</v>
      </c>
      <c r="AK246">
        <v>14101.06</v>
      </c>
      <c r="AL246">
        <v>14571.47</v>
      </c>
      <c r="AM246">
        <v>15062.05</v>
      </c>
      <c r="AN246">
        <v>15576.99</v>
      </c>
      <c r="AO246">
        <v>16080.57</v>
      </c>
      <c r="AP246">
        <v>16595.099999999999</v>
      </c>
      <c r="AQ246">
        <v>17136.77</v>
      </c>
      <c r="AR246">
        <v>17695.13</v>
      </c>
      <c r="AS246">
        <v>18269.72</v>
      </c>
      <c r="AT246">
        <v>18863.87</v>
      </c>
      <c r="AU246">
        <v>19467.12</v>
      </c>
      <c r="AV246">
        <v>20086.77</v>
      </c>
      <c r="AW246">
        <v>20724.740000000002</v>
      </c>
      <c r="AX246">
        <v>21382.32</v>
      </c>
      <c r="AY246">
        <v>22059.119999999999</v>
      </c>
      <c r="AZ246">
        <v>22750.03</v>
      </c>
      <c r="BA246">
        <v>23462.07</v>
      </c>
      <c r="BB246">
        <v>24197.99</v>
      </c>
      <c r="BC246">
        <v>24959.46</v>
      </c>
      <c r="BD246">
        <v>25743.19</v>
      </c>
      <c r="BE246">
        <v>26550.57</v>
      </c>
      <c r="BF246">
        <v>27385.91</v>
      </c>
      <c r="BG246">
        <v>28249.13</v>
      </c>
      <c r="BH246">
        <v>29140.2</v>
      </c>
      <c r="BI246">
        <v>30060.06</v>
      </c>
      <c r="BJ246">
        <v>31007.34</v>
      </c>
      <c r="BK246">
        <v>31985.95</v>
      </c>
      <c r="BL246">
        <v>32997.360000000001</v>
      </c>
      <c r="BM246">
        <v>34042.01</v>
      </c>
      <c r="BN246">
        <v>35112.18</v>
      </c>
      <c r="BO246">
        <v>36215.17</v>
      </c>
      <c r="BP246">
        <v>37353.769999999997</v>
      </c>
      <c r="BQ246">
        <v>38528.339999999997</v>
      </c>
      <c r="BR246">
        <v>39738.97</v>
      </c>
      <c r="BS246">
        <v>40973.730000000003</v>
      </c>
      <c r="BT246">
        <v>42244.65</v>
      </c>
      <c r="BU246">
        <v>43553.89</v>
      </c>
      <c r="BV246">
        <v>44900.27</v>
      </c>
      <c r="BW246">
        <v>46284.79</v>
      </c>
    </row>
    <row r="247" spans="1:75" x14ac:dyDescent="0.25">
      <c r="A247" t="s">
        <v>263</v>
      </c>
      <c r="B247" t="s">
        <v>264</v>
      </c>
      <c r="C247" t="s">
        <v>98</v>
      </c>
      <c r="D247" t="s">
        <v>102</v>
      </c>
      <c r="E247">
        <v>52229.41</v>
      </c>
      <c r="F247">
        <v>48761.02</v>
      </c>
      <c r="G247">
        <v>49253.27</v>
      </c>
      <c r="H247">
        <v>53274.67</v>
      </c>
      <c r="I247">
        <v>57844.82</v>
      </c>
      <c r="J247">
        <v>51594.15</v>
      </c>
      <c r="K247">
        <v>44860.2</v>
      </c>
      <c r="L247">
        <v>49661.07</v>
      </c>
      <c r="M247">
        <v>52598.02</v>
      </c>
      <c r="N247">
        <v>55829.96</v>
      </c>
      <c r="O247">
        <v>60956.11</v>
      </c>
      <c r="P247">
        <v>65795.05</v>
      </c>
      <c r="Q247">
        <v>77575.39</v>
      </c>
      <c r="R247">
        <v>85848.22</v>
      </c>
      <c r="S247">
        <v>93676.800000000003</v>
      </c>
      <c r="T247">
        <v>109187.11</v>
      </c>
      <c r="U247">
        <v>121803.69</v>
      </c>
      <c r="V247">
        <v>118690.78</v>
      </c>
      <c r="W247">
        <v>84336.25</v>
      </c>
      <c r="X247">
        <v>91147.78</v>
      </c>
      <c r="Y247">
        <v>105721.28</v>
      </c>
      <c r="Z247">
        <v>102269.01</v>
      </c>
      <c r="AA247">
        <v>109378.51</v>
      </c>
      <c r="AB247">
        <v>117061.21</v>
      </c>
      <c r="AC247">
        <v>128890.06</v>
      </c>
      <c r="AD247">
        <v>137953</v>
      </c>
      <c r="AE247">
        <v>151600.59</v>
      </c>
      <c r="AF247">
        <v>175498.94</v>
      </c>
      <c r="AG247">
        <v>204439.78</v>
      </c>
      <c r="AH247">
        <v>175195.67</v>
      </c>
      <c r="AI247">
        <v>213498.88</v>
      </c>
      <c r="AJ247">
        <v>243690.86</v>
      </c>
      <c r="AK247">
        <v>257880.66</v>
      </c>
      <c r="AL247">
        <v>271670.59000000003</v>
      </c>
      <c r="AM247">
        <v>286017.59000000003</v>
      </c>
      <c r="AN247">
        <v>300907.81</v>
      </c>
      <c r="AO247">
        <v>316016.88</v>
      </c>
      <c r="AP247">
        <v>330244</v>
      </c>
      <c r="AQ247">
        <v>345308.15999999997</v>
      </c>
      <c r="AR247">
        <v>360837.31</v>
      </c>
      <c r="AS247">
        <v>376970.28</v>
      </c>
      <c r="AT247">
        <v>393734.91</v>
      </c>
      <c r="AU247">
        <v>410526.63</v>
      </c>
      <c r="AV247">
        <v>427970.78</v>
      </c>
      <c r="AW247">
        <v>446105.34</v>
      </c>
      <c r="AX247">
        <v>465013.66</v>
      </c>
      <c r="AY247">
        <v>484699.13</v>
      </c>
      <c r="AZ247">
        <v>504681.25</v>
      </c>
      <c r="BA247">
        <v>525452.38</v>
      </c>
      <c r="BB247">
        <v>547077</v>
      </c>
      <c r="BC247">
        <v>569533.43999999994</v>
      </c>
      <c r="BD247">
        <v>592845.06000000006</v>
      </c>
      <c r="BE247">
        <v>616723</v>
      </c>
      <c r="BF247">
        <v>641558.75</v>
      </c>
      <c r="BG247">
        <v>667358.88</v>
      </c>
      <c r="BH247">
        <v>694107.06</v>
      </c>
      <c r="BI247">
        <v>721875.63</v>
      </c>
      <c r="BJ247">
        <v>750443.69</v>
      </c>
      <c r="BK247">
        <v>780096.06</v>
      </c>
      <c r="BL247">
        <v>810877.13</v>
      </c>
      <c r="BM247">
        <v>842834.81</v>
      </c>
      <c r="BN247">
        <v>875723.69</v>
      </c>
      <c r="BO247">
        <v>909701.94</v>
      </c>
      <c r="BP247">
        <v>944966.75</v>
      </c>
      <c r="BQ247">
        <v>981549.19</v>
      </c>
      <c r="BR247">
        <v>1019486.63</v>
      </c>
      <c r="BS247">
        <v>1058470.75</v>
      </c>
      <c r="BT247">
        <v>1098807.25</v>
      </c>
      <c r="BU247">
        <v>1140633.6299999999</v>
      </c>
      <c r="BV247">
        <v>1183968.6299999999</v>
      </c>
      <c r="BW247">
        <v>1228862.3799999999</v>
      </c>
    </row>
    <row r="248" spans="1:75" x14ac:dyDescent="0.25">
      <c r="A248" t="s">
        <v>265</v>
      </c>
      <c r="B248" t="s">
        <v>266</v>
      </c>
      <c r="C248" t="s">
        <v>98</v>
      </c>
      <c r="D248" t="s">
        <v>99</v>
      </c>
      <c r="E248">
        <v>163.06</v>
      </c>
      <c r="F248">
        <v>175.92</v>
      </c>
      <c r="G248">
        <v>189.06</v>
      </c>
      <c r="H248">
        <v>197.4</v>
      </c>
      <c r="I248">
        <v>231.71</v>
      </c>
      <c r="J248">
        <v>263.69</v>
      </c>
      <c r="K248">
        <v>286.35000000000002</v>
      </c>
      <c r="L248">
        <v>311.74</v>
      </c>
      <c r="M248">
        <v>338.93</v>
      </c>
      <c r="N248">
        <v>370.43</v>
      </c>
      <c r="O248">
        <v>355.43</v>
      </c>
      <c r="P248">
        <v>379.94</v>
      </c>
      <c r="Q248">
        <v>404.51</v>
      </c>
      <c r="R248">
        <v>426.42</v>
      </c>
      <c r="S248">
        <v>458.42</v>
      </c>
      <c r="T248">
        <v>492.24</v>
      </c>
      <c r="U248">
        <v>536.99</v>
      </c>
      <c r="V248">
        <v>592.59</v>
      </c>
      <c r="W248">
        <v>650.9</v>
      </c>
      <c r="X248">
        <v>698.36</v>
      </c>
      <c r="Y248">
        <v>730.9</v>
      </c>
      <c r="Z248">
        <v>786.88</v>
      </c>
      <c r="AA248">
        <v>875.97</v>
      </c>
      <c r="AB248">
        <v>951.18</v>
      </c>
      <c r="AC248">
        <v>1041.1400000000001</v>
      </c>
      <c r="AD248">
        <v>992.48</v>
      </c>
      <c r="AE248">
        <v>1170.92</v>
      </c>
      <c r="AF248">
        <v>1256.45</v>
      </c>
      <c r="AG248">
        <v>1328.71</v>
      </c>
      <c r="AH248">
        <v>1229.51</v>
      </c>
      <c r="AI248">
        <v>1316.88</v>
      </c>
      <c r="AJ248">
        <v>1402.29</v>
      </c>
      <c r="AK248">
        <v>1467.03</v>
      </c>
      <c r="AL248">
        <v>1521.18</v>
      </c>
      <c r="AM248">
        <v>1575.42</v>
      </c>
      <c r="AN248">
        <v>1630.75</v>
      </c>
      <c r="AO248">
        <v>1707.88</v>
      </c>
      <c r="AP248">
        <v>1786.19</v>
      </c>
      <c r="AQ248">
        <v>1866.72</v>
      </c>
      <c r="AR248">
        <v>1950.77</v>
      </c>
      <c r="AS248">
        <v>2037.8</v>
      </c>
      <c r="AT248">
        <v>2128.63</v>
      </c>
      <c r="AU248">
        <v>2220.4299999999998</v>
      </c>
      <c r="AV248">
        <v>2314.9699999999998</v>
      </c>
      <c r="AW248">
        <v>2413.0300000000002</v>
      </c>
      <c r="AX248">
        <v>2514.77</v>
      </c>
      <c r="AY248">
        <v>2619.1</v>
      </c>
      <c r="AZ248">
        <v>2725.92</v>
      </c>
      <c r="BA248">
        <v>2836.26</v>
      </c>
      <c r="BB248">
        <v>2950.22</v>
      </c>
      <c r="BC248">
        <v>3068.45</v>
      </c>
      <c r="BD248">
        <v>3188.67</v>
      </c>
      <c r="BE248">
        <v>3312.05</v>
      </c>
      <c r="BF248">
        <v>3438.59</v>
      </c>
      <c r="BG248">
        <v>3568.12</v>
      </c>
      <c r="BH248">
        <v>3700.7</v>
      </c>
      <c r="BI248">
        <v>3833.36</v>
      </c>
      <c r="BJ248">
        <v>3967.85</v>
      </c>
      <c r="BK248">
        <v>4103.99</v>
      </c>
      <c r="BL248">
        <v>4241.47</v>
      </c>
      <c r="BM248">
        <v>4379.66</v>
      </c>
      <c r="BN248">
        <v>4515.29</v>
      </c>
      <c r="BO248">
        <v>4650.6099999999997</v>
      </c>
      <c r="BP248">
        <v>4785.0200000000004</v>
      </c>
      <c r="BQ248">
        <v>4917.79</v>
      </c>
      <c r="BR248">
        <v>5048.28</v>
      </c>
      <c r="BS248">
        <v>5177.2299999999996</v>
      </c>
      <c r="BT248">
        <v>5303.64</v>
      </c>
      <c r="BU248">
        <v>5427.48</v>
      </c>
      <c r="BV248">
        <v>5548.69</v>
      </c>
      <c r="BW248">
        <v>5667.61</v>
      </c>
    </row>
    <row r="249" spans="1:75" x14ac:dyDescent="0.25">
      <c r="A249" t="s">
        <v>265</v>
      </c>
      <c r="B249" t="s">
        <v>266</v>
      </c>
      <c r="C249" t="s">
        <v>100</v>
      </c>
      <c r="D249" t="s">
        <v>101</v>
      </c>
      <c r="E249">
        <v>1638.38</v>
      </c>
      <c r="F249">
        <v>1709.68</v>
      </c>
      <c r="G249">
        <v>1774.03</v>
      </c>
      <c r="H249">
        <v>1786.78</v>
      </c>
      <c r="I249">
        <v>2023.1</v>
      </c>
      <c r="J249">
        <v>2222.38</v>
      </c>
      <c r="K249">
        <v>2331.5700000000002</v>
      </c>
      <c r="L249">
        <v>2454.19</v>
      </c>
      <c r="M249">
        <v>2582.66</v>
      </c>
      <c r="N249">
        <v>2735.93</v>
      </c>
      <c r="O249">
        <v>2548.52</v>
      </c>
      <c r="P249">
        <v>2649.01</v>
      </c>
      <c r="Q249">
        <v>2746.74</v>
      </c>
      <c r="R249">
        <v>2824.24</v>
      </c>
      <c r="S249">
        <v>2965.68</v>
      </c>
      <c r="T249">
        <v>3114.6</v>
      </c>
      <c r="U249">
        <v>3327.53</v>
      </c>
      <c r="V249">
        <v>3600.56</v>
      </c>
      <c r="W249">
        <v>3881.93</v>
      </c>
      <c r="X249">
        <v>4091.6</v>
      </c>
      <c r="Y249">
        <v>4209.62</v>
      </c>
      <c r="Z249">
        <v>4457.72</v>
      </c>
      <c r="AA249">
        <v>4883.75</v>
      </c>
      <c r="AB249">
        <v>5221.68</v>
      </c>
      <c r="AC249">
        <v>5630.6</v>
      </c>
      <c r="AD249">
        <v>5290.12</v>
      </c>
      <c r="AE249">
        <v>6154.13</v>
      </c>
      <c r="AF249">
        <v>6514.04</v>
      </c>
      <c r="AG249">
        <v>6797.02</v>
      </c>
      <c r="AH249">
        <v>6206.69</v>
      </c>
      <c r="AI249">
        <v>6560.49</v>
      </c>
      <c r="AJ249">
        <v>6894.42</v>
      </c>
      <c r="AK249">
        <v>7118.62</v>
      </c>
      <c r="AL249">
        <v>7286.15</v>
      </c>
      <c r="AM249">
        <v>7450.7</v>
      </c>
      <c r="AN249">
        <v>7617.91</v>
      </c>
      <c r="AO249">
        <v>7883.63</v>
      </c>
      <c r="AP249">
        <v>8150.6</v>
      </c>
      <c r="AQ249">
        <v>8424.06</v>
      </c>
      <c r="AR249">
        <v>8710.33</v>
      </c>
      <c r="AS249">
        <v>9007.32</v>
      </c>
      <c r="AT249">
        <v>9318.86</v>
      </c>
      <c r="AU249">
        <v>9632.7900000000009</v>
      </c>
      <c r="AV249">
        <v>9957.2199999999993</v>
      </c>
      <c r="AW249">
        <v>10295.76</v>
      </c>
      <c r="AX249">
        <v>10649.15</v>
      </c>
      <c r="AY249">
        <v>11013.06</v>
      </c>
      <c r="AZ249">
        <v>11387.34</v>
      </c>
      <c r="BA249">
        <v>11776.08</v>
      </c>
      <c r="BB249">
        <v>12179.56</v>
      </c>
      <c r="BC249">
        <v>12600.23</v>
      </c>
      <c r="BD249">
        <v>13028.76</v>
      </c>
      <c r="BE249">
        <v>13470.05</v>
      </c>
      <c r="BF249">
        <v>13923.8</v>
      </c>
      <c r="BG249">
        <v>14388.84</v>
      </c>
      <c r="BH249">
        <v>14865.17</v>
      </c>
      <c r="BI249">
        <v>15340.75</v>
      </c>
      <c r="BJ249">
        <v>15822.84</v>
      </c>
      <c r="BK249">
        <v>16310.81</v>
      </c>
      <c r="BL249">
        <v>16803.7</v>
      </c>
      <c r="BM249">
        <v>17299.23</v>
      </c>
      <c r="BN249">
        <v>17784.89</v>
      </c>
      <c r="BO249">
        <v>18269.82</v>
      </c>
      <c r="BP249">
        <v>18752.48</v>
      </c>
      <c r="BQ249">
        <v>19231.009999999998</v>
      </c>
      <c r="BR249">
        <v>19703.72</v>
      </c>
      <c r="BS249">
        <v>20174.240000000002</v>
      </c>
      <c r="BT249">
        <v>20639.14</v>
      </c>
      <c r="BU249">
        <v>21099.31</v>
      </c>
      <c r="BV249">
        <v>21555.38</v>
      </c>
      <c r="BW249">
        <v>22009.54</v>
      </c>
    </row>
    <row r="250" spans="1:75" x14ac:dyDescent="0.25">
      <c r="A250" t="s">
        <v>265</v>
      </c>
      <c r="B250" t="s">
        <v>266</v>
      </c>
      <c r="C250" t="s">
        <v>98</v>
      </c>
      <c r="D250" t="s">
        <v>102</v>
      </c>
      <c r="T250">
        <v>472.85</v>
      </c>
      <c r="U250">
        <v>524.51</v>
      </c>
      <c r="V250">
        <v>580.41</v>
      </c>
      <c r="W250">
        <v>608.53</v>
      </c>
      <c r="X250">
        <v>654.70000000000005</v>
      </c>
      <c r="Y250">
        <v>678.31</v>
      </c>
      <c r="Z250">
        <v>871.59</v>
      </c>
      <c r="AA250">
        <v>930.17</v>
      </c>
      <c r="AB250">
        <v>974.79</v>
      </c>
      <c r="AC250">
        <v>1069.1199999999999</v>
      </c>
      <c r="AD250">
        <v>992.48</v>
      </c>
      <c r="AE250">
        <v>1245.68</v>
      </c>
      <c r="AF250">
        <v>1390.08</v>
      </c>
      <c r="AG250">
        <v>1572.52</v>
      </c>
      <c r="AH250">
        <v>1551.71</v>
      </c>
      <c r="AI250">
        <v>1660.9</v>
      </c>
      <c r="AJ250">
        <v>1582.44</v>
      </c>
      <c r="AK250">
        <v>1741.18</v>
      </c>
      <c r="AL250">
        <v>1875.63</v>
      </c>
      <c r="AM250">
        <v>2018.33</v>
      </c>
      <c r="AN250">
        <v>2170.7199999999998</v>
      </c>
      <c r="AO250">
        <v>2359.1799999999998</v>
      </c>
      <c r="AP250">
        <v>2527.7199999999998</v>
      </c>
      <c r="AQ250">
        <v>2705.92</v>
      </c>
      <c r="AR250">
        <v>2896.75</v>
      </c>
      <c r="AS250">
        <v>3099.6</v>
      </c>
      <c r="AT250">
        <v>3314.44</v>
      </c>
      <c r="AU250">
        <v>3524.24</v>
      </c>
      <c r="AV250">
        <v>3745.05</v>
      </c>
      <c r="AW250">
        <v>3978.69</v>
      </c>
      <c r="AX250">
        <v>4225.6400000000003</v>
      </c>
      <c r="AY250">
        <v>4482.1099999999997</v>
      </c>
      <c r="AZ250">
        <v>4739.45</v>
      </c>
      <c r="BA250">
        <v>5009.6400000000003</v>
      </c>
      <c r="BB250">
        <v>5293.28</v>
      </c>
      <c r="BC250">
        <v>5592.46</v>
      </c>
      <c r="BD250">
        <v>5900.23</v>
      </c>
      <c r="BE250">
        <v>6214.17</v>
      </c>
      <c r="BF250">
        <v>6541.19</v>
      </c>
      <c r="BG250">
        <v>6881.29</v>
      </c>
      <c r="BH250">
        <v>7235.13</v>
      </c>
      <c r="BI250">
        <v>7594.43</v>
      </c>
      <c r="BJ250">
        <v>7959.66</v>
      </c>
      <c r="BK250">
        <v>8335.51</v>
      </c>
      <c r="BL250">
        <v>8721.61</v>
      </c>
      <c r="BM250">
        <v>9116.69</v>
      </c>
      <c r="BN250">
        <v>9511.08</v>
      </c>
      <c r="BO250">
        <v>9907.51</v>
      </c>
      <c r="BP250">
        <v>10308.82</v>
      </c>
      <c r="BQ250">
        <v>10713.49</v>
      </c>
      <c r="BR250">
        <v>11120.02</v>
      </c>
      <c r="BS250">
        <v>11525.48</v>
      </c>
      <c r="BT250">
        <v>11926.92</v>
      </c>
      <c r="BU250">
        <v>12328.46</v>
      </c>
      <c r="BV250">
        <v>12729.61</v>
      </c>
      <c r="BW250">
        <v>13131.16</v>
      </c>
    </row>
    <row r="251" spans="1:75" x14ac:dyDescent="0.25">
      <c r="A251" t="s">
        <v>267</v>
      </c>
      <c r="B251" t="s">
        <v>268</v>
      </c>
      <c r="C251" t="s">
        <v>98</v>
      </c>
      <c r="D251" t="s">
        <v>99</v>
      </c>
      <c r="E251">
        <v>2473.8200000000002</v>
      </c>
      <c r="F251">
        <v>2364.6799999999998</v>
      </c>
      <c r="G251">
        <v>2255.02</v>
      </c>
      <c r="H251">
        <v>2363.21</v>
      </c>
      <c r="I251">
        <v>2466.4699999999998</v>
      </c>
      <c r="J251">
        <v>2186.37</v>
      </c>
      <c r="K251">
        <v>2370.8000000000002</v>
      </c>
      <c r="L251">
        <v>2358.52</v>
      </c>
      <c r="M251">
        <v>2393.46</v>
      </c>
      <c r="N251">
        <v>2675.02</v>
      </c>
      <c r="O251">
        <v>2625.46</v>
      </c>
      <c r="P251">
        <v>2667.89</v>
      </c>
      <c r="Q251">
        <v>2890.21</v>
      </c>
      <c r="R251">
        <v>2828.37</v>
      </c>
      <c r="S251">
        <v>2854.17</v>
      </c>
      <c r="T251">
        <v>3031.39</v>
      </c>
      <c r="U251">
        <v>3128.95</v>
      </c>
      <c r="V251">
        <v>3340.5</v>
      </c>
      <c r="W251">
        <v>3542.04</v>
      </c>
      <c r="X251">
        <v>3780.59</v>
      </c>
      <c r="Y251">
        <v>3901.57</v>
      </c>
      <c r="Z251">
        <v>4373.66</v>
      </c>
      <c r="AA251">
        <v>4555.3100000000004</v>
      </c>
      <c r="AB251">
        <v>4894.29</v>
      </c>
      <c r="AC251">
        <v>5001.25</v>
      </c>
      <c r="AD251">
        <v>5305.32</v>
      </c>
      <c r="AE251">
        <v>5586.5</v>
      </c>
      <c r="AF251">
        <v>5742.92</v>
      </c>
      <c r="AG251">
        <v>6030.07</v>
      </c>
      <c r="AH251">
        <v>6298.83</v>
      </c>
      <c r="AI251">
        <v>6667.12</v>
      </c>
      <c r="AJ251">
        <v>7019.34</v>
      </c>
      <c r="AK251">
        <v>7406.6</v>
      </c>
      <c r="AL251">
        <v>7821.77</v>
      </c>
      <c r="AM251">
        <v>8276.66</v>
      </c>
      <c r="AN251">
        <v>8778.73</v>
      </c>
      <c r="AO251">
        <v>9309.52</v>
      </c>
      <c r="AP251">
        <v>9869.34</v>
      </c>
      <c r="AQ251">
        <v>10471.11</v>
      </c>
      <c r="AR251">
        <v>11130.06</v>
      </c>
      <c r="AS251">
        <v>11845.25</v>
      </c>
      <c r="AT251">
        <v>12596.75</v>
      </c>
      <c r="AU251">
        <v>13400.42</v>
      </c>
      <c r="AV251">
        <v>14267.94</v>
      </c>
      <c r="AW251">
        <v>15202</v>
      </c>
      <c r="AX251">
        <v>16202.5</v>
      </c>
      <c r="AY251">
        <v>17252.810000000001</v>
      </c>
      <c r="AZ251">
        <v>18369.71</v>
      </c>
      <c r="BA251">
        <v>19565.349999999999</v>
      </c>
      <c r="BB251">
        <v>20846.29</v>
      </c>
      <c r="BC251">
        <v>22224.93</v>
      </c>
      <c r="BD251">
        <v>23659.86</v>
      </c>
      <c r="BE251">
        <v>25195.75</v>
      </c>
      <c r="BF251">
        <v>26837.09</v>
      </c>
      <c r="BG251">
        <v>28587.37</v>
      </c>
      <c r="BH251">
        <v>30454.73</v>
      </c>
      <c r="BI251">
        <v>32405.759999999998</v>
      </c>
      <c r="BJ251">
        <v>34482.07</v>
      </c>
      <c r="BK251">
        <v>36690.6</v>
      </c>
      <c r="BL251">
        <v>39039.89</v>
      </c>
      <c r="BM251">
        <v>41534.949999999997</v>
      </c>
      <c r="BN251">
        <v>44147.99</v>
      </c>
      <c r="BO251">
        <v>46920.27</v>
      </c>
      <c r="BP251">
        <v>49861.78</v>
      </c>
      <c r="BQ251">
        <v>52983.83</v>
      </c>
      <c r="BR251">
        <v>56296.33</v>
      </c>
      <c r="BS251">
        <v>59766.71</v>
      </c>
      <c r="BT251">
        <v>63443.87</v>
      </c>
      <c r="BU251">
        <v>67340.81</v>
      </c>
      <c r="BV251">
        <v>71462.899999999994</v>
      </c>
      <c r="BW251">
        <v>75823.09</v>
      </c>
    </row>
    <row r="252" spans="1:75" x14ac:dyDescent="0.25">
      <c r="A252" t="s">
        <v>267</v>
      </c>
      <c r="B252" t="s">
        <v>268</v>
      </c>
      <c r="C252" t="s">
        <v>100</v>
      </c>
      <c r="D252" t="s">
        <v>101</v>
      </c>
      <c r="E252">
        <v>750.09</v>
      </c>
      <c r="F252">
        <v>702.54</v>
      </c>
      <c r="G252">
        <v>655.97</v>
      </c>
      <c r="H252">
        <v>673.18</v>
      </c>
      <c r="I252">
        <v>688.82</v>
      </c>
      <c r="J252">
        <v>599.69000000000005</v>
      </c>
      <c r="K252">
        <v>639.94000000000005</v>
      </c>
      <c r="L252">
        <v>627.41</v>
      </c>
      <c r="M252">
        <v>627.58000000000004</v>
      </c>
      <c r="N252">
        <v>690.31</v>
      </c>
      <c r="O252">
        <v>665.06</v>
      </c>
      <c r="P252">
        <v>661.43</v>
      </c>
      <c r="Q252">
        <v>699.58</v>
      </c>
      <c r="R252">
        <v>667.21</v>
      </c>
      <c r="S252">
        <v>655.61</v>
      </c>
      <c r="T252">
        <v>677.87</v>
      </c>
      <c r="U252">
        <v>681.09</v>
      </c>
      <c r="V252">
        <v>707.61</v>
      </c>
      <c r="W252">
        <v>729.81</v>
      </c>
      <c r="X252">
        <v>757.15</v>
      </c>
      <c r="Y252">
        <v>758.85</v>
      </c>
      <c r="Z252">
        <v>825.5</v>
      </c>
      <c r="AA252">
        <v>833.85</v>
      </c>
      <c r="AB252">
        <v>868.53</v>
      </c>
      <c r="AC252">
        <v>860.26</v>
      </c>
      <c r="AD252">
        <v>884.55</v>
      </c>
      <c r="AE252">
        <v>902.92</v>
      </c>
      <c r="AF252">
        <v>899.87</v>
      </c>
      <c r="AG252">
        <v>916.16</v>
      </c>
      <c r="AH252">
        <v>928.12</v>
      </c>
      <c r="AI252">
        <v>952.99</v>
      </c>
      <c r="AJ252">
        <v>973.58</v>
      </c>
      <c r="AK252">
        <v>997.12</v>
      </c>
      <c r="AL252">
        <v>1022.35</v>
      </c>
      <c r="AM252">
        <v>1050.56</v>
      </c>
      <c r="AN252">
        <v>1082.3399999999999</v>
      </c>
      <c r="AO252">
        <v>1115.1099999999999</v>
      </c>
      <c r="AP252">
        <v>1148.78</v>
      </c>
      <c r="AQ252">
        <v>1184.69</v>
      </c>
      <c r="AR252">
        <v>1224.29</v>
      </c>
      <c r="AS252">
        <v>1267.1400000000001</v>
      </c>
      <c r="AT252">
        <v>1310.83</v>
      </c>
      <c r="AU252">
        <v>1356.85</v>
      </c>
      <c r="AV252">
        <v>1406.06</v>
      </c>
      <c r="AW252">
        <v>1458.38</v>
      </c>
      <c r="AX252">
        <v>1513.47</v>
      </c>
      <c r="AY252">
        <v>1569.53</v>
      </c>
      <c r="AZ252">
        <v>1627.89</v>
      </c>
      <c r="BA252">
        <v>1689.35</v>
      </c>
      <c r="BB252">
        <v>1754.15</v>
      </c>
      <c r="BC252">
        <v>1822.98</v>
      </c>
      <c r="BD252">
        <v>1892.15</v>
      </c>
      <c r="BE252">
        <v>1965.06</v>
      </c>
      <c r="BF252">
        <v>2041.72</v>
      </c>
      <c r="BG252">
        <v>2122.06</v>
      </c>
      <c r="BH252">
        <v>2206.37</v>
      </c>
      <c r="BI252">
        <v>2291.94</v>
      </c>
      <c r="BJ252">
        <v>2381.5100000000002</v>
      </c>
      <c r="BK252">
        <v>2475.2399999999998</v>
      </c>
      <c r="BL252">
        <v>2573.38</v>
      </c>
      <c r="BM252">
        <v>2675.92</v>
      </c>
      <c r="BN252">
        <v>2780.78</v>
      </c>
      <c r="BO252">
        <v>2890.32</v>
      </c>
      <c r="BP252">
        <v>3004.84</v>
      </c>
      <c r="BQ252">
        <v>3124.67</v>
      </c>
      <c r="BR252">
        <v>3250.05</v>
      </c>
      <c r="BS252">
        <v>3378.79</v>
      </c>
      <c r="BT252">
        <v>3513.36</v>
      </c>
      <c r="BU252">
        <v>3654.09</v>
      </c>
      <c r="BV252">
        <v>3800.84</v>
      </c>
      <c r="BW252">
        <v>3953.9</v>
      </c>
    </row>
    <row r="253" spans="1:75" x14ac:dyDescent="0.25">
      <c r="A253" t="s">
        <v>267</v>
      </c>
      <c r="B253" t="s">
        <v>268</v>
      </c>
      <c r="C253" t="s">
        <v>98</v>
      </c>
      <c r="D253" t="s">
        <v>102</v>
      </c>
      <c r="E253">
        <v>3743.51</v>
      </c>
      <c r="F253">
        <v>2860.32</v>
      </c>
      <c r="G253">
        <v>2395.9299999999998</v>
      </c>
      <c r="H253">
        <v>2247.6</v>
      </c>
      <c r="I253">
        <v>2194.5</v>
      </c>
      <c r="J253">
        <v>2133.27</v>
      </c>
      <c r="K253">
        <v>2665.8</v>
      </c>
      <c r="L253">
        <v>2980.68</v>
      </c>
      <c r="M253">
        <v>2904.6</v>
      </c>
      <c r="N253">
        <v>2885.44</v>
      </c>
      <c r="O253">
        <v>3352.38</v>
      </c>
      <c r="P253">
        <v>3244.44</v>
      </c>
      <c r="Q253">
        <v>3733.08</v>
      </c>
      <c r="R253">
        <v>3436.77</v>
      </c>
      <c r="S253">
        <v>2217.0300000000002</v>
      </c>
      <c r="T253">
        <v>3031.24</v>
      </c>
      <c r="U253">
        <v>3163.22</v>
      </c>
      <c r="V253">
        <v>2932.87</v>
      </c>
      <c r="W253">
        <v>3034.39</v>
      </c>
      <c r="X253">
        <v>2960.12</v>
      </c>
      <c r="Y253">
        <v>2730.65</v>
      </c>
      <c r="Z253">
        <v>2898.57</v>
      </c>
      <c r="AA253">
        <v>3625.67</v>
      </c>
      <c r="AB253">
        <v>4633.96</v>
      </c>
      <c r="AC253">
        <v>5035.97</v>
      </c>
      <c r="AD253">
        <v>5305.32</v>
      </c>
      <c r="AE253">
        <v>5682.77</v>
      </c>
      <c r="AF253">
        <v>6631.14</v>
      </c>
      <c r="AG253">
        <v>7932.77</v>
      </c>
      <c r="AH253">
        <v>8049.54</v>
      </c>
      <c r="AI253">
        <v>8367.84</v>
      </c>
      <c r="AJ253">
        <v>9384.93</v>
      </c>
      <c r="AK253">
        <v>9985.81</v>
      </c>
      <c r="AL253">
        <v>10609.35</v>
      </c>
      <c r="AM253">
        <v>11299.34</v>
      </c>
      <c r="AN253">
        <v>12068.04</v>
      </c>
      <c r="AO253">
        <v>12883.06</v>
      </c>
      <c r="AP253">
        <v>13659.99</v>
      </c>
      <c r="AQ253">
        <v>14496.79</v>
      </c>
      <c r="AR253">
        <v>15418.82</v>
      </c>
      <c r="AS253">
        <v>16423.48</v>
      </c>
      <c r="AT253">
        <v>17477.87</v>
      </c>
      <c r="AU253">
        <v>18573.2</v>
      </c>
      <c r="AV253">
        <v>19757.689999999999</v>
      </c>
      <c r="AW253">
        <v>21035.8</v>
      </c>
      <c r="AX253">
        <v>22406.68</v>
      </c>
      <c r="AY253">
        <v>23840.71</v>
      </c>
      <c r="AZ253">
        <v>25339.56</v>
      </c>
      <c r="BA253">
        <v>26944.76</v>
      </c>
      <c r="BB253">
        <v>28665.46</v>
      </c>
      <c r="BC253">
        <v>30521.37</v>
      </c>
      <c r="BD253">
        <v>32442.36</v>
      </c>
      <c r="BE253">
        <v>34482.730000000003</v>
      </c>
      <c r="BF253">
        <v>36663.410000000003</v>
      </c>
      <c r="BG253">
        <v>38989.089999999997</v>
      </c>
      <c r="BH253">
        <v>41472.14</v>
      </c>
      <c r="BI253">
        <v>44055.51</v>
      </c>
      <c r="BJ253">
        <v>46793.45</v>
      </c>
      <c r="BK253">
        <v>49705.68</v>
      </c>
      <c r="BL253">
        <v>52804.49</v>
      </c>
      <c r="BM253">
        <v>56096.15</v>
      </c>
      <c r="BN253">
        <v>59533.13</v>
      </c>
      <c r="BO253">
        <v>63172.68</v>
      </c>
      <c r="BP253">
        <v>67035.03</v>
      </c>
      <c r="BQ253">
        <v>71136.460000000006</v>
      </c>
      <c r="BR253">
        <v>75490.77</v>
      </c>
      <c r="BS253">
        <v>80042.490000000005</v>
      </c>
      <c r="BT253">
        <v>84864.17</v>
      </c>
      <c r="BU253">
        <v>89977.96</v>
      </c>
      <c r="BV253">
        <v>95390.81</v>
      </c>
      <c r="BW253">
        <v>101122.06</v>
      </c>
    </row>
    <row r="254" spans="1:75" x14ac:dyDescent="0.25">
      <c r="A254" t="s">
        <v>269</v>
      </c>
      <c r="B254" t="s">
        <v>270</v>
      </c>
      <c r="C254" t="s">
        <v>98</v>
      </c>
      <c r="D254" t="s">
        <v>99</v>
      </c>
      <c r="E254">
        <v>2407.84</v>
      </c>
      <c r="F254">
        <v>2487.58</v>
      </c>
      <c r="G254">
        <v>2544.4</v>
      </c>
      <c r="H254">
        <v>2528.8200000000002</v>
      </c>
      <c r="I254">
        <v>2552.65</v>
      </c>
      <c r="J254">
        <v>2618.65</v>
      </c>
      <c r="K254">
        <v>2720.39</v>
      </c>
      <c r="L254">
        <v>2832.21</v>
      </c>
      <c r="M254">
        <v>3070.52</v>
      </c>
      <c r="N254">
        <v>3321.66</v>
      </c>
      <c r="O254">
        <v>3529.72</v>
      </c>
      <c r="P254">
        <v>3751.53</v>
      </c>
      <c r="Q254">
        <v>3927.51</v>
      </c>
      <c r="R254">
        <v>4103.49</v>
      </c>
      <c r="S254">
        <v>4340.8900000000003</v>
      </c>
      <c r="T254">
        <v>4608.53</v>
      </c>
      <c r="U254">
        <v>4792.41</v>
      </c>
      <c r="V254">
        <v>5022.4399999999996</v>
      </c>
      <c r="W254">
        <v>5197.72</v>
      </c>
      <c r="X254">
        <v>5405.06</v>
      </c>
      <c r="Y254">
        <v>5745.58</v>
      </c>
      <c r="Z254">
        <v>5653.08</v>
      </c>
      <c r="AA254">
        <v>5800.62</v>
      </c>
      <c r="AB254">
        <v>5782.64</v>
      </c>
      <c r="AC254">
        <v>5794.78</v>
      </c>
      <c r="AD254">
        <v>5980.8</v>
      </c>
      <c r="AE254">
        <v>6184.14</v>
      </c>
      <c r="AF254">
        <v>6418.52</v>
      </c>
      <c r="AG254">
        <v>6764.29</v>
      </c>
      <c r="AH254">
        <v>6541.13</v>
      </c>
      <c r="AI254">
        <v>6747.11</v>
      </c>
      <c r="AJ254">
        <v>6912.42</v>
      </c>
      <c r="AK254">
        <v>7064.42</v>
      </c>
      <c r="AL254">
        <v>7205.82</v>
      </c>
      <c r="AM254">
        <v>7346.19</v>
      </c>
      <c r="AN254">
        <v>7484.12</v>
      </c>
      <c r="AO254">
        <v>7657.89</v>
      </c>
      <c r="AP254">
        <v>7830.8</v>
      </c>
      <c r="AQ254">
        <v>8003.17</v>
      </c>
      <c r="AR254">
        <v>8177.4</v>
      </c>
      <c r="AS254">
        <v>8353.52</v>
      </c>
      <c r="AT254">
        <v>8532.5300000000007</v>
      </c>
      <c r="AU254">
        <v>8712.39</v>
      </c>
      <c r="AV254">
        <v>8894.17</v>
      </c>
      <c r="AW254">
        <v>9079.8700000000008</v>
      </c>
      <c r="AX254">
        <v>9270.01</v>
      </c>
      <c r="AY254">
        <v>9470.7000000000007</v>
      </c>
      <c r="AZ254">
        <v>9677.43</v>
      </c>
      <c r="BA254">
        <v>9888.9599999999991</v>
      </c>
      <c r="BB254">
        <v>10103.299999999999</v>
      </c>
      <c r="BC254">
        <v>10319.950000000001</v>
      </c>
      <c r="BD254">
        <v>10547.13</v>
      </c>
      <c r="BE254">
        <v>10775.49</v>
      </c>
      <c r="BF254">
        <v>11005.8</v>
      </c>
      <c r="BG254">
        <v>11237.1</v>
      </c>
      <c r="BH254">
        <v>11467.39</v>
      </c>
      <c r="BI254">
        <v>11709.24</v>
      </c>
      <c r="BJ254">
        <v>11952.1</v>
      </c>
      <c r="BK254">
        <v>12194.37</v>
      </c>
      <c r="BL254">
        <v>12435.66</v>
      </c>
      <c r="BM254">
        <v>12677.2</v>
      </c>
      <c r="BN254">
        <v>12940.24</v>
      </c>
      <c r="BO254">
        <v>13204.34</v>
      </c>
      <c r="BP254">
        <v>13472.04</v>
      </c>
      <c r="BQ254">
        <v>13745.27</v>
      </c>
      <c r="BR254">
        <v>14023.7</v>
      </c>
      <c r="BS254">
        <v>14298.54</v>
      </c>
      <c r="BT254">
        <v>14578.79</v>
      </c>
      <c r="BU254">
        <v>14864.05</v>
      </c>
      <c r="BV254">
        <v>15155.14</v>
      </c>
      <c r="BW254">
        <v>15453.77</v>
      </c>
    </row>
    <row r="255" spans="1:75" x14ac:dyDescent="0.25">
      <c r="A255" t="s">
        <v>269</v>
      </c>
      <c r="B255" t="s">
        <v>270</v>
      </c>
      <c r="C255" t="s">
        <v>100</v>
      </c>
      <c r="D255" t="s">
        <v>101</v>
      </c>
      <c r="E255">
        <v>10459.56</v>
      </c>
      <c r="F255">
        <v>10652.8</v>
      </c>
      <c r="G255">
        <v>10745.71</v>
      </c>
      <c r="H255">
        <v>10537.97</v>
      </c>
      <c r="I255">
        <v>10502.46</v>
      </c>
      <c r="J255">
        <v>10644.65</v>
      </c>
      <c r="K255">
        <v>10935</v>
      </c>
      <c r="L255">
        <v>11267.46</v>
      </c>
      <c r="M255">
        <v>12096.17</v>
      </c>
      <c r="N255">
        <v>12957.63</v>
      </c>
      <c r="O255">
        <v>13630.2</v>
      </c>
      <c r="P255">
        <v>14333.42</v>
      </c>
      <c r="Q255">
        <v>14842.84</v>
      </c>
      <c r="R255">
        <v>15342.81</v>
      </c>
      <c r="S255">
        <v>16072.05</v>
      </c>
      <c r="T255">
        <v>16919</v>
      </c>
      <c r="U255">
        <v>17472</v>
      </c>
      <c r="V255">
        <v>18206.73</v>
      </c>
      <c r="W255">
        <v>18749.71</v>
      </c>
      <c r="X255">
        <v>19403.439999999999</v>
      </c>
      <c r="Y255">
        <v>20517.849999999999</v>
      </c>
      <c r="Z255">
        <v>20070.05</v>
      </c>
      <c r="AA255">
        <v>20465.990000000002</v>
      </c>
      <c r="AB255">
        <v>20274.37</v>
      </c>
      <c r="AC255">
        <v>20197.39</v>
      </c>
      <c r="AD255">
        <v>20738.16</v>
      </c>
      <c r="AE255">
        <v>21349.94</v>
      </c>
      <c r="AF255">
        <v>22077.26</v>
      </c>
      <c r="AG255">
        <v>23191.35</v>
      </c>
      <c r="AH255">
        <v>22357.46</v>
      </c>
      <c r="AI255">
        <v>22989.8</v>
      </c>
      <c r="AJ255">
        <v>23477.52</v>
      </c>
      <c r="AK255">
        <v>23916.12</v>
      </c>
      <c r="AL255">
        <v>24316.799999999999</v>
      </c>
      <c r="AM255">
        <v>24714.85</v>
      </c>
      <c r="AN255">
        <v>25107.82</v>
      </c>
      <c r="AO255">
        <v>25624.400000000001</v>
      </c>
      <c r="AP255">
        <v>26140.86</v>
      </c>
      <c r="AQ255">
        <v>26658.21</v>
      </c>
      <c r="AR255">
        <v>27184.12</v>
      </c>
      <c r="AS255">
        <v>27718.65</v>
      </c>
      <c r="AT255">
        <v>28265.24</v>
      </c>
      <c r="AU255">
        <v>28817.89</v>
      </c>
      <c r="AV255">
        <v>29380.95</v>
      </c>
      <c r="AW255">
        <v>29962.09</v>
      </c>
      <c r="AX255">
        <v>30564.07</v>
      </c>
      <c r="AY255">
        <v>31207.51</v>
      </c>
      <c r="AZ255">
        <v>31877.9</v>
      </c>
      <c r="BA255">
        <v>32571.66</v>
      </c>
      <c r="BB255">
        <v>33282.519999999997</v>
      </c>
      <c r="BC255">
        <v>34009.4</v>
      </c>
      <c r="BD255">
        <v>34779.629999999997</v>
      </c>
      <c r="BE255">
        <v>35562.980000000003</v>
      </c>
      <c r="BF255">
        <v>36361.800000000003</v>
      </c>
      <c r="BG255">
        <v>37173.230000000003</v>
      </c>
      <c r="BH255">
        <v>37990.589999999997</v>
      </c>
      <c r="BI255">
        <v>38855.68</v>
      </c>
      <c r="BJ255">
        <v>39733.300000000003</v>
      </c>
      <c r="BK255">
        <v>40617.75</v>
      </c>
      <c r="BL255">
        <v>41506.589999999997</v>
      </c>
      <c r="BM255">
        <v>42403.23</v>
      </c>
      <c r="BN255">
        <v>43378.37</v>
      </c>
      <c r="BO255">
        <v>44363.33</v>
      </c>
      <c r="BP255">
        <v>45365.85</v>
      </c>
      <c r="BQ255">
        <v>46391.82</v>
      </c>
      <c r="BR255">
        <v>47439.040000000001</v>
      </c>
      <c r="BS255">
        <v>48477.51</v>
      </c>
      <c r="BT255">
        <v>49537</v>
      </c>
      <c r="BU255">
        <v>50615.839999999997</v>
      </c>
      <c r="BV255">
        <v>51716.53</v>
      </c>
      <c r="BW255">
        <v>52844.37</v>
      </c>
    </row>
    <row r="256" spans="1:75" x14ac:dyDescent="0.25">
      <c r="A256" t="s">
        <v>269</v>
      </c>
      <c r="B256" t="s">
        <v>270</v>
      </c>
      <c r="C256" t="s">
        <v>98</v>
      </c>
      <c r="D256" t="s">
        <v>102</v>
      </c>
      <c r="E256">
        <v>2442.23</v>
      </c>
      <c r="F256">
        <v>2221.0100000000002</v>
      </c>
      <c r="G256">
        <v>2078.25</v>
      </c>
      <c r="H256">
        <v>1887.84</v>
      </c>
      <c r="I256">
        <v>1719.73</v>
      </c>
      <c r="J256">
        <v>1692.99</v>
      </c>
      <c r="K256">
        <v>2125.94</v>
      </c>
      <c r="L256">
        <v>2520.6</v>
      </c>
      <c r="M256">
        <v>2808.82</v>
      </c>
      <c r="N256">
        <v>2839.82</v>
      </c>
      <c r="O256">
        <v>3288.79</v>
      </c>
      <c r="P256">
        <v>3434.92</v>
      </c>
      <c r="Q256">
        <v>3696.44</v>
      </c>
      <c r="R256">
        <v>3242.79</v>
      </c>
      <c r="S256">
        <v>3521.93</v>
      </c>
      <c r="T256">
        <v>4125.05</v>
      </c>
      <c r="U256">
        <v>4568.7700000000004</v>
      </c>
      <c r="V256">
        <v>4428.7</v>
      </c>
      <c r="W256">
        <v>4571.3500000000004</v>
      </c>
      <c r="X256">
        <v>4640.41</v>
      </c>
      <c r="Y256">
        <v>4443.1400000000003</v>
      </c>
      <c r="Z256">
        <v>4383.3500000000004</v>
      </c>
      <c r="AA256">
        <v>4621.07</v>
      </c>
      <c r="AB256">
        <v>5354.64</v>
      </c>
      <c r="AC256">
        <v>5800.46</v>
      </c>
      <c r="AD256">
        <v>5980.8</v>
      </c>
      <c r="AE256">
        <v>6209.72</v>
      </c>
      <c r="AF256">
        <v>7112.24</v>
      </c>
      <c r="AG256">
        <v>7878.25</v>
      </c>
      <c r="AH256">
        <v>7081.47</v>
      </c>
      <c r="AI256">
        <v>7135.76</v>
      </c>
      <c r="AJ256">
        <v>7623.21</v>
      </c>
      <c r="AK256">
        <v>7771.32</v>
      </c>
      <c r="AL256">
        <v>7870.41</v>
      </c>
      <c r="AM256">
        <v>7969.21</v>
      </c>
      <c r="AN256">
        <v>8067.27</v>
      </c>
      <c r="AO256">
        <v>8207.44</v>
      </c>
      <c r="AP256">
        <v>8355.1</v>
      </c>
      <c r="AQ256">
        <v>8501.5</v>
      </c>
      <c r="AR256">
        <v>8651.4</v>
      </c>
      <c r="AS256">
        <v>8803.7099999999991</v>
      </c>
      <c r="AT256">
        <v>8966.76</v>
      </c>
      <c r="AU256">
        <v>9136.24</v>
      </c>
      <c r="AV256">
        <v>9308.34</v>
      </c>
      <c r="AW256">
        <v>9485.3700000000008</v>
      </c>
      <c r="AX256">
        <v>9667.44</v>
      </c>
      <c r="AY256">
        <v>9866.74</v>
      </c>
      <c r="AZ256">
        <v>10077.030000000001</v>
      </c>
      <c r="BA256">
        <v>10293.51</v>
      </c>
      <c r="BB256">
        <v>10514.21</v>
      </c>
      <c r="BC256">
        <v>10739.47</v>
      </c>
      <c r="BD256">
        <v>10984.44</v>
      </c>
      <c r="BE256">
        <v>11236.5</v>
      </c>
      <c r="BF256">
        <v>11492.85</v>
      </c>
      <c r="BG256">
        <v>11752.6</v>
      </c>
      <c r="BH256">
        <v>12014.09</v>
      </c>
      <c r="BI256">
        <v>12296.81</v>
      </c>
      <c r="BJ256">
        <v>12586.64</v>
      </c>
      <c r="BK256">
        <v>12879.26</v>
      </c>
      <c r="BL256">
        <v>13174.55</v>
      </c>
      <c r="BM256">
        <v>13473.8</v>
      </c>
      <c r="BN256">
        <v>13808.56</v>
      </c>
      <c r="BO256">
        <v>14151.36</v>
      </c>
      <c r="BP256">
        <v>14502.98</v>
      </c>
      <c r="BQ256">
        <v>14865.92</v>
      </c>
      <c r="BR256">
        <v>15240.1</v>
      </c>
      <c r="BS256">
        <v>15624.13</v>
      </c>
      <c r="BT256">
        <v>16022.36</v>
      </c>
      <c r="BU256">
        <v>16433.04</v>
      </c>
      <c r="BV256">
        <v>16857.259999999998</v>
      </c>
      <c r="BW256">
        <v>17297.509999999998</v>
      </c>
    </row>
    <row r="257" spans="1:75" x14ac:dyDescent="0.25">
      <c r="A257" t="s">
        <v>271</v>
      </c>
      <c r="B257" t="s">
        <v>272</v>
      </c>
      <c r="C257" t="s">
        <v>98</v>
      </c>
      <c r="D257" t="s">
        <v>99</v>
      </c>
      <c r="E257">
        <v>1148.6600000000001</v>
      </c>
      <c r="F257">
        <v>1188.29</v>
      </c>
      <c r="G257">
        <v>1160.49</v>
      </c>
      <c r="H257">
        <v>1203.8399999999999</v>
      </c>
      <c r="I257">
        <v>1164.99</v>
      </c>
      <c r="J257">
        <v>1199.8800000000001</v>
      </c>
      <c r="K257">
        <v>1268.44</v>
      </c>
      <c r="L257">
        <v>1292.54</v>
      </c>
      <c r="M257">
        <v>1314.78</v>
      </c>
      <c r="N257">
        <v>1377.59</v>
      </c>
      <c r="O257">
        <v>1353.19</v>
      </c>
      <c r="P257">
        <v>1377.39</v>
      </c>
      <c r="Q257">
        <v>1403.2</v>
      </c>
      <c r="R257">
        <v>1485.62</v>
      </c>
      <c r="S257">
        <v>1440.15</v>
      </c>
      <c r="T257">
        <v>1581.57</v>
      </c>
      <c r="U257">
        <v>1673.6</v>
      </c>
      <c r="V257">
        <v>1605.91</v>
      </c>
      <c r="W257">
        <v>1650.52</v>
      </c>
      <c r="X257">
        <v>1760.61</v>
      </c>
      <c r="Y257">
        <v>1793.19</v>
      </c>
      <c r="Z257">
        <v>1845.06</v>
      </c>
      <c r="AA257">
        <v>1865.3</v>
      </c>
      <c r="AB257">
        <v>1969.64</v>
      </c>
      <c r="AC257">
        <v>2071.64</v>
      </c>
      <c r="AD257">
        <v>2184.44</v>
      </c>
      <c r="AE257">
        <v>2440.0300000000002</v>
      </c>
      <c r="AF257">
        <v>2486.39</v>
      </c>
      <c r="AG257">
        <v>2573.83</v>
      </c>
      <c r="AH257">
        <v>2542.4299999999998</v>
      </c>
      <c r="AI257">
        <v>2674.28</v>
      </c>
      <c r="AJ257">
        <v>2810.99</v>
      </c>
      <c r="AK257">
        <v>2970.26</v>
      </c>
      <c r="AL257">
        <v>3101.1</v>
      </c>
      <c r="AM257">
        <v>3241.83</v>
      </c>
      <c r="AN257">
        <v>3395.5</v>
      </c>
      <c r="AO257">
        <v>3561.79</v>
      </c>
      <c r="AP257">
        <v>3733.79</v>
      </c>
      <c r="AQ257">
        <v>3915.35</v>
      </c>
      <c r="AR257">
        <v>4110.72</v>
      </c>
      <c r="AS257">
        <v>4318.26</v>
      </c>
      <c r="AT257">
        <v>4538.3</v>
      </c>
      <c r="AU257">
        <v>4765.9799999999996</v>
      </c>
      <c r="AV257">
        <v>5006.1899999999996</v>
      </c>
      <c r="AW257">
        <v>5259.92</v>
      </c>
      <c r="AX257">
        <v>5526.67</v>
      </c>
      <c r="AY257">
        <v>5804.79</v>
      </c>
      <c r="AZ257">
        <v>6094.61</v>
      </c>
      <c r="BA257">
        <v>6398.95</v>
      </c>
      <c r="BB257">
        <v>6718.31</v>
      </c>
      <c r="BC257">
        <v>7055.18</v>
      </c>
      <c r="BD257">
        <v>7402.47</v>
      </c>
      <c r="BE257">
        <v>7766.19</v>
      </c>
      <c r="BF257">
        <v>8146.75</v>
      </c>
      <c r="BG257">
        <v>8544.4599999999991</v>
      </c>
      <c r="BH257">
        <v>8960.7099999999991</v>
      </c>
      <c r="BI257">
        <v>9392.84</v>
      </c>
      <c r="BJ257">
        <v>9843.73</v>
      </c>
      <c r="BK257">
        <v>10314.26</v>
      </c>
      <c r="BL257">
        <v>10805.7</v>
      </c>
      <c r="BM257">
        <v>11318.16</v>
      </c>
      <c r="BN257">
        <v>11850.44</v>
      </c>
      <c r="BO257">
        <v>12405.22</v>
      </c>
      <c r="BP257">
        <v>12983.68</v>
      </c>
      <c r="BQ257">
        <v>13587.24</v>
      </c>
      <c r="BR257">
        <v>14216.8</v>
      </c>
      <c r="BS257">
        <v>14869.61</v>
      </c>
      <c r="BT257">
        <v>15549.73</v>
      </c>
      <c r="BU257">
        <v>16258.94</v>
      </c>
      <c r="BV257">
        <v>16997.25</v>
      </c>
      <c r="BW257">
        <v>17766.36</v>
      </c>
    </row>
    <row r="258" spans="1:75" x14ac:dyDescent="0.25">
      <c r="A258" t="s">
        <v>271</v>
      </c>
      <c r="B258" t="s">
        <v>272</v>
      </c>
      <c r="C258" t="s">
        <v>100</v>
      </c>
      <c r="D258" t="s">
        <v>101</v>
      </c>
      <c r="E258">
        <v>2033.07</v>
      </c>
      <c r="F258">
        <v>2043.54</v>
      </c>
      <c r="G258">
        <v>1939.35</v>
      </c>
      <c r="H258">
        <v>1955.51</v>
      </c>
      <c r="I258">
        <v>1840.31</v>
      </c>
      <c r="J258">
        <v>1844.24</v>
      </c>
      <c r="K258">
        <v>1898.02</v>
      </c>
      <c r="L258">
        <v>1883.72</v>
      </c>
      <c r="M258">
        <v>1866.54</v>
      </c>
      <c r="N258">
        <v>1904.81</v>
      </c>
      <c r="O258">
        <v>1821.7</v>
      </c>
      <c r="P258">
        <v>1804.62</v>
      </c>
      <c r="Q258">
        <v>1788.6</v>
      </c>
      <c r="R258">
        <v>1841.79</v>
      </c>
      <c r="S258">
        <v>1736.14</v>
      </c>
      <c r="T258">
        <v>1853.72</v>
      </c>
      <c r="U258">
        <v>1906.98</v>
      </c>
      <c r="V258">
        <v>1778.78</v>
      </c>
      <c r="W258">
        <v>1776.95</v>
      </c>
      <c r="X258">
        <v>1842.01</v>
      </c>
      <c r="Y258">
        <v>1822.85</v>
      </c>
      <c r="Z258">
        <v>1822.06</v>
      </c>
      <c r="AA258">
        <v>1789.44</v>
      </c>
      <c r="AB258">
        <v>1836</v>
      </c>
      <c r="AC258">
        <v>1877.33</v>
      </c>
      <c r="AD258">
        <v>1925.81</v>
      </c>
      <c r="AE258">
        <v>2094.29</v>
      </c>
      <c r="AF258">
        <v>2079.13</v>
      </c>
      <c r="AG258">
        <v>2098.3200000000002</v>
      </c>
      <c r="AH258">
        <v>2022.17</v>
      </c>
      <c r="AI258">
        <v>2076.54</v>
      </c>
      <c r="AJ258">
        <v>2132.3000000000002</v>
      </c>
      <c r="AK258">
        <v>2202.48</v>
      </c>
      <c r="AL258">
        <v>2248.9299999999998</v>
      </c>
      <c r="AM258">
        <v>2300.0700000000002</v>
      </c>
      <c r="AN258">
        <v>2357.44</v>
      </c>
      <c r="AO258">
        <v>2420.31</v>
      </c>
      <c r="AP258">
        <v>2483.7600000000002</v>
      </c>
      <c r="AQ258">
        <v>2550.27</v>
      </c>
      <c r="AR258">
        <v>2622.47</v>
      </c>
      <c r="AS258">
        <v>2699.05</v>
      </c>
      <c r="AT258">
        <v>2779.94</v>
      </c>
      <c r="AU258">
        <v>2861.91</v>
      </c>
      <c r="AV258">
        <v>2947.73</v>
      </c>
      <c r="AW258">
        <v>3037.69</v>
      </c>
      <c r="AX258">
        <v>3131.25</v>
      </c>
      <c r="AY258">
        <v>3227.24</v>
      </c>
      <c r="AZ258">
        <v>3325.71</v>
      </c>
      <c r="BA258">
        <v>3427.99</v>
      </c>
      <c r="BB258">
        <v>3534.12</v>
      </c>
      <c r="BC258">
        <v>3645.14</v>
      </c>
      <c r="BD258">
        <v>3757.19</v>
      </c>
      <c r="BE258">
        <v>3873.21</v>
      </c>
      <c r="BF258">
        <v>3993.2</v>
      </c>
      <c r="BG258">
        <v>4117.1499999999996</v>
      </c>
      <c r="BH258">
        <v>4245.53</v>
      </c>
      <c r="BI258">
        <v>4376.91</v>
      </c>
      <c r="BJ258">
        <v>4512.49</v>
      </c>
      <c r="BK258">
        <v>4652.5200000000004</v>
      </c>
      <c r="BL258">
        <v>4797.3999999999996</v>
      </c>
      <c r="BM258">
        <v>4947.0200000000004</v>
      </c>
      <c r="BN258">
        <v>5100.71</v>
      </c>
      <c r="BO258">
        <v>5259.46</v>
      </c>
      <c r="BP258">
        <v>5423.6</v>
      </c>
      <c r="BQ258">
        <v>5593.53</v>
      </c>
      <c r="BR258">
        <v>5769.45</v>
      </c>
      <c r="BS258">
        <v>5950.07</v>
      </c>
      <c r="BT258">
        <v>6136.86</v>
      </c>
      <c r="BU258">
        <v>6330.29</v>
      </c>
      <c r="BV258">
        <v>6530.15</v>
      </c>
      <c r="BW258">
        <v>6736.86</v>
      </c>
    </row>
    <row r="259" spans="1:75" x14ac:dyDescent="0.25">
      <c r="A259" t="s">
        <v>271</v>
      </c>
      <c r="B259" t="s">
        <v>272</v>
      </c>
      <c r="C259" t="s">
        <v>98</v>
      </c>
      <c r="D259" t="s">
        <v>102</v>
      </c>
      <c r="E259">
        <v>1534.69</v>
      </c>
      <c r="F259">
        <v>1480.27</v>
      </c>
      <c r="G259">
        <v>1399.4</v>
      </c>
      <c r="H259">
        <v>1414.62</v>
      </c>
      <c r="I259">
        <v>1257.17</v>
      </c>
      <c r="J259">
        <v>1146.5</v>
      </c>
      <c r="K259">
        <v>1317.91</v>
      </c>
      <c r="L259">
        <v>1450.91</v>
      </c>
      <c r="M259">
        <v>1475.38</v>
      </c>
      <c r="N259">
        <v>1457.72</v>
      </c>
      <c r="O259">
        <v>1458.93</v>
      </c>
      <c r="P259">
        <v>1997.86</v>
      </c>
      <c r="Q259">
        <v>1984.71</v>
      </c>
      <c r="R259">
        <v>1657.72</v>
      </c>
      <c r="S259">
        <v>1710.41</v>
      </c>
      <c r="T259">
        <v>1797.74</v>
      </c>
      <c r="U259">
        <v>1800.53</v>
      </c>
      <c r="V259">
        <v>1716.7</v>
      </c>
      <c r="W259">
        <v>1632.85</v>
      </c>
      <c r="X259">
        <v>1629.08</v>
      </c>
      <c r="Y259">
        <v>1501.13</v>
      </c>
      <c r="Z259">
        <v>1482.72</v>
      </c>
      <c r="AA259">
        <v>1497.97</v>
      </c>
      <c r="AB259">
        <v>1725.13</v>
      </c>
      <c r="AC259">
        <v>1957.62</v>
      </c>
      <c r="AD259">
        <v>2184.44</v>
      </c>
      <c r="AE259">
        <v>2768.03</v>
      </c>
      <c r="AF259">
        <v>2977.99</v>
      </c>
      <c r="AG259">
        <v>3111.91</v>
      </c>
      <c r="AH259">
        <v>2599.71</v>
      </c>
      <c r="AI259">
        <v>3068.39</v>
      </c>
      <c r="AJ259">
        <v>3380.1</v>
      </c>
      <c r="AK259">
        <v>3616.76</v>
      </c>
      <c r="AL259">
        <v>3786.45</v>
      </c>
      <c r="AM259">
        <v>3971.12</v>
      </c>
      <c r="AN259">
        <v>4174.6899999999996</v>
      </c>
      <c r="AO259">
        <v>4395.3100000000004</v>
      </c>
      <c r="AP259">
        <v>4594.75</v>
      </c>
      <c r="AQ259">
        <v>4805.41</v>
      </c>
      <c r="AR259">
        <v>5033.68</v>
      </c>
      <c r="AS259">
        <v>5276.86</v>
      </c>
      <c r="AT259">
        <v>5535.88</v>
      </c>
      <c r="AU259">
        <v>5790.18</v>
      </c>
      <c r="AV259">
        <v>6058.46</v>
      </c>
      <c r="AW259">
        <v>6341.99</v>
      </c>
      <c r="AX259">
        <v>6639.81</v>
      </c>
      <c r="AY259">
        <v>6950.62</v>
      </c>
      <c r="AZ259">
        <v>7265.53</v>
      </c>
      <c r="BA259">
        <v>7595.75</v>
      </c>
      <c r="BB259">
        <v>7941.77</v>
      </c>
      <c r="BC259">
        <v>8307.15</v>
      </c>
      <c r="BD259">
        <v>8682.7800000000007</v>
      </c>
      <c r="BE259">
        <v>9070.6</v>
      </c>
      <c r="BF259">
        <v>9475.6299999999992</v>
      </c>
      <c r="BG259">
        <v>9898.15</v>
      </c>
      <c r="BH259">
        <v>10339.98</v>
      </c>
      <c r="BI259">
        <v>10798.36</v>
      </c>
      <c r="BJ259">
        <v>11272.34</v>
      </c>
      <c r="BK259">
        <v>11766.09</v>
      </c>
      <c r="BL259">
        <v>12281.11</v>
      </c>
      <c r="BM259">
        <v>12817.31</v>
      </c>
      <c r="BN259">
        <v>13374.08</v>
      </c>
      <c r="BO259">
        <v>13951.28</v>
      </c>
      <c r="BP259">
        <v>14552.26</v>
      </c>
      <c r="BQ259">
        <v>15178.69</v>
      </c>
      <c r="BR259">
        <v>15831.55</v>
      </c>
      <c r="BS259">
        <v>16508.62</v>
      </c>
      <c r="BT259">
        <v>17212.09</v>
      </c>
      <c r="BU259">
        <v>17945.22</v>
      </c>
      <c r="BV259">
        <v>18707.79</v>
      </c>
      <c r="BW259">
        <v>19501.88</v>
      </c>
    </row>
    <row r="260" spans="1:75" x14ac:dyDescent="0.25">
      <c r="A260" t="s">
        <v>273</v>
      </c>
      <c r="B260" t="s">
        <v>274</v>
      </c>
      <c r="C260" t="s">
        <v>98</v>
      </c>
      <c r="D260" t="s">
        <v>99</v>
      </c>
      <c r="E260">
        <v>1742.84</v>
      </c>
      <c r="F260">
        <v>1824.21</v>
      </c>
      <c r="G260">
        <v>1928</v>
      </c>
      <c r="H260">
        <v>1984.69</v>
      </c>
      <c r="I260">
        <v>2035.12</v>
      </c>
      <c r="J260">
        <v>2153.6999999999998</v>
      </c>
      <c r="K260">
        <v>2333.5</v>
      </c>
      <c r="L260">
        <v>2550.9</v>
      </c>
      <c r="M260">
        <v>2750.92</v>
      </c>
      <c r="N260">
        <v>2905.75</v>
      </c>
      <c r="O260">
        <v>3075.03</v>
      </c>
      <c r="P260">
        <v>3252.88</v>
      </c>
      <c r="Q260">
        <v>3427.44</v>
      </c>
      <c r="R260">
        <v>3630.22</v>
      </c>
      <c r="S260">
        <v>3794.11</v>
      </c>
      <c r="T260">
        <v>3948.14</v>
      </c>
      <c r="U260">
        <v>4152.9399999999996</v>
      </c>
      <c r="V260">
        <v>4396.1000000000004</v>
      </c>
      <c r="W260">
        <v>4659.8599999999997</v>
      </c>
      <c r="X260">
        <v>4931.3999999999996</v>
      </c>
      <c r="Y260">
        <v>5129.96</v>
      </c>
      <c r="Z260">
        <v>5415.03</v>
      </c>
      <c r="AA260">
        <v>5561.79</v>
      </c>
      <c r="AB260">
        <v>5739.32</v>
      </c>
      <c r="AC260">
        <v>6009.27</v>
      </c>
      <c r="AD260">
        <v>6283.85</v>
      </c>
      <c r="AE260">
        <v>6510.06</v>
      </c>
      <c r="AF260">
        <v>6814.44</v>
      </c>
      <c r="AG260">
        <v>7178.07</v>
      </c>
      <c r="AH260">
        <v>7395.78</v>
      </c>
      <c r="AI260">
        <v>7703.59</v>
      </c>
      <c r="AJ260">
        <v>8027.14</v>
      </c>
      <c r="AK260">
        <v>8356.25</v>
      </c>
      <c r="AL260">
        <v>8703.09</v>
      </c>
      <c r="AM260">
        <v>9076.84</v>
      </c>
      <c r="AN260">
        <v>9485.08</v>
      </c>
      <c r="AO260">
        <v>9892.56</v>
      </c>
      <c r="AP260">
        <v>10306.44</v>
      </c>
      <c r="AQ260">
        <v>10735.43</v>
      </c>
      <c r="AR260">
        <v>11182</v>
      </c>
      <c r="AS260">
        <v>11636.7</v>
      </c>
      <c r="AT260">
        <v>12087.29</v>
      </c>
      <c r="AU260">
        <v>12532.49</v>
      </c>
      <c r="AV260">
        <v>12980.98</v>
      </c>
      <c r="AW260">
        <v>13439.37</v>
      </c>
      <c r="AX260">
        <v>13909.55</v>
      </c>
      <c r="AY260">
        <v>14377.08</v>
      </c>
      <c r="AZ260">
        <v>14847.78</v>
      </c>
      <c r="BA260">
        <v>15328.7</v>
      </c>
      <c r="BB260">
        <v>15820.3</v>
      </c>
      <c r="BC260">
        <v>16327.44</v>
      </c>
      <c r="BD260">
        <v>16824.48</v>
      </c>
      <c r="BE260">
        <v>17332.080000000002</v>
      </c>
      <c r="BF260">
        <v>17846.86</v>
      </c>
      <c r="BG260">
        <v>18362.04</v>
      </c>
      <c r="BH260">
        <v>18875.59</v>
      </c>
      <c r="BI260">
        <v>19372.73</v>
      </c>
      <c r="BJ260">
        <v>19862.310000000001</v>
      </c>
      <c r="BK260">
        <v>20350.099999999999</v>
      </c>
      <c r="BL260">
        <v>20847.75</v>
      </c>
      <c r="BM260">
        <v>21362.97</v>
      </c>
      <c r="BN260">
        <v>21868.71</v>
      </c>
      <c r="BO260">
        <v>22391.57</v>
      </c>
      <c r="BP260">
        <v>22927.599999999999</v>
      </c>
      <c r="BQ260">
        <v>23468.39</v>
      </c>
      <c r="BR260">
        <v>24007.94</v>
      </c>
      <c r="BS260">
        <v>24535.58</v>
      </c>
      <c r="BT260">
        <v>25061.95</v>
      </c>
      <c r="BU260">
        <v>25588.83</v>
      </c>
      <c r="BV260">
        <v>26115.57</v>
      </c>
      <c r="BW260">
        <v>26643.21</v>
      </c>
    </row>
    <row r="261" spans="1:75" x14ac:dyDescent="0.25">
      <c r="A261" t="s">
        <v>273</v>
      </c>
      <c r="B261" t="s">
        <v>274</v>
      </c>
      <c r="C261" t="s">
        <v>100</v>
      </c>
      <c r="D261" t="s">
        <v>101</v>
      </c>
      <c r="E261">
        <v>3633.22</v>
      </c>
      <c r="F261">
        <v>3756.74</v>
      </c>
      <c r="G261">
        <v>3927.16</v>
      </c>
      <c r="H261">
        <v>4002.65</v>
      </c>
      <c r="I261">
        <v>4066.84</v>
      </c>
      <c r="J261">
        <v>4266.54</v>
      </c>
      <c r="K261">
        <v>4585.41</v>
      </c>
      <c r="L261">
        <v>4974.49</v>
      </c>
      <c r="M261">
        <v>5322.39</v>
      </c>
      <c r="N261">
        <v>5571.22</v>
      </c>
      <c r="O261">
        <v>5832.44</v>
      </c>
      <c r="P261">
        <v>6090.99</v>
      </c>
      <c r="Q261">
        <v>6325.4</v>
      </c>
      <c r="R261">
        <v>6598.31</v>
      </c>
      <c r="S261">
        <v>6795.52</v>
      </c>
      <c r="T261">
        <v>6977.75</v>
      </c>
      <c r="U261">
        <v>7254.53</v>
      </c>
      <c r="V261">
        <v>7600.41</v>
      </c>
      <c r="W261">
        <v>7980.48</v>
      </c>
      <c r="X261">
        <v>8366.9599999999991</v>
      </c>
      <c r="Y261">
        <v>8619.73</v>
      </c>
      <c r="Z261">
        <v>9006.4699999999993</v>
      </c>
      <c r="AA261">
        <v>9154.69</v>
      </c>
      <c r="AB261">
        <v>9349.94</v>
      </c>
      <c r="AC261">
        <v>9694.83</v>
      </c>
      <c r="AD261">
        <v>10048.48</v>
      </c>
      <c r="AE261">
        <v>10328.52</v>
      </c>
      <c r="AF261">
        <v>10735.44</v>
      </c>
      <c r="AG261">
        <v>11236.08</v>
      </c>
      <c r="AH261">
        <v>11507.31</v>
      </c>
      <c r="AI261">
        <v>11916.47</v>
      </c>
      <c r="AJ261">
        <v>12346.44</v>
      </c>
      <c r="AK261">
        <v>12782.11</v>
      </c>
      <c r="AL261">
        <v>13242.28</v>
      </c>
      <c r="AM261">
        <v>13741.22</v>
      </c>
      <c r="AN261">
        <v>14290.48</v>
      </c>
      <c r="AO261">
        <v>14836.74</v>
      </c>
      <c r="AP261">
        <v>15390.81</v>
      </c>
      <c r="AQ261">
        <v>15965.93</v>
      </c>
      <c r="AR261">
        <v>16565.89</v>
      </c>
      <c r="AS261">
        <v>17176.88</v>
      </c>
      <c r="AT261">
        <v>17781.23</v>
      </c>
      <c r="AU261">
        <v>18377.490000000002</v>
      </c>
      <c r="AV261">
        <v>18978.830000000002</v>
      </c>
      <c r="AW261">
        <v>19595.29</v>
      </c>
      <c r="AX261">
        <v>20229.900000000001</v>
      </c>
      <c r="AY261">
        <v>20861.990000000002</v>
      </c>
      <c r="AZ261">
        <v>21500.52</v>
      </c>
      <c r="BA261">
        <v>22156.16</v>
      </c>
      <c r="BB261">
        <v>22830.17</v>
      </c>
      <c r="BC261">
        <v>23530.07</v>
      </c>
      <c r="BD261">
        <v>24219.38</v>
      </c>
      <c r="BE261">
        <v>24928.35</v>
      </c>
      <c r="BF261">
        <v>25652.61</v>
      </c>
      <c r="BG261">
        <v>26382.98</v>
      </c>
      <c r="BH261">
        <v>27117.09</v>
      </c>
      <c r="BI261">
        <v>27834.16</v>
      </c>
      <c r="BJ261">
        <v>28547.33</v>
      </c>
      <c r="BK261">
        <v>29265.21</v>
      </c>
      <c r="BL261">
        <v>30004.82</v>
      </c>
      <c r="BM261">
        <v>30777.53</v>
      </c>
      <c r="BN261">
        <v>31544.76</v>
      </c>
      <c r="BO261">
        <v>32345.11</v>
      </c>
      <c r="BP261">
        <v>33173.230000000003</v>
      </c>
      <c r="BQ261">
        <v>34017.11</v>
      </c>
      <c r="BR261">
        <v>34868.19</v>
      </c>
      <c r="BS261">
        <v>35711.089999999997</v>
      </c>
      <c r="BT261">
        <v>36561.410000000003</v>
      </c>
      <c r="BU261">
        <v>37421.760000000002</v>
      </c>
      <c r="BV261">
        <v>38291.160000000003</v>
      </c>
      <c r="BW261">
        <v>39171.14</v>
      </c>
    </row>
    <row r="262" spans="1:75" x14ac:dyDescent="0.25">
      <c r="A262" t="s">
        <v>273</v>
      </c>
      <c r="B262" t="s">
        <v>274</v>
      </c>
      <c r="C262" t="s">
        <v>98</v>
      </c>
      <c r="D262" t="s">
        <v>102</v>
      </c>
      <c r="E262">
        <v>2314.61</v>
      </c>
      <c r="F262">
        <v>2111.59</v>
      </c>
      <c r="G262">
        <v>1882.28</v>
      </c>
      <c r="H262">
        <v>1877.22</v>
      </c>
      <c r="I262">
        <v>1691.18</v>
      </c>
      <c r="J262">
        <v>1679.25</v>
      </c>
      <c r="K262">
        <v>2204.5300000000002</v>
      </c>
      <c r="L262">
        <v>2764.43</v>
      </c>
      <c r="M262">
        <v>3061.49</v>
      </c>
      <c r="N262">
        <v>3049.55</v>
      </c>
      <c r="O262">
        <v>3512.98</v>
      </c>
      <c r="P262">
        <v>3705.17</v>
      </c>
      <c r="Q262">
        <v>4051.3</v>
      </c>
      <c r="R262">
        <v>4044.31</v>
      </c>
      <c r="S262">
        <v>4337.3500000000004</v>
      </c>
      <c r="T262">
        <v>4802.6400000000003</v>
      </c>
      <c r="U262">
        <v>5145.2</v>
      </c>
      <c r="V262">
        <v>4787.6899999999996</v>
      </c>
      <c r="W262">
        <v>4698.2700000000004</v>
      </c>
      <c r="X262">
        <v>4914.67</v>
      </c>
      <c r="Y262">
        <v>4901.6400000000003</v>
      </c>
      <c r="Z262">
        <v>4882.8500000000004</v>
      </c>
      <c r="AA262">
        <v>5078.75</v>
      </c>
      <c r="AB262">
        <v>5826.78</v>
      </c>
      <c r="AC262">
        <v>6387.68</v>
      </c>
      <c r="AD262">
        <v>6283.85</v>
      </c>
      <c r="AE262">
        <v>6282.67</v>
      </c>
      <c r="AF262">
        <v>7228.48</v>
      </c>
      <c r="AG262">
        <v>8735.2800000000007</v>
      </c>
      <c r="AH262">
        <v>7911.99</v>
      </c>
      <c r="AI262">
        <v>8612.41</v>
      </c>
      <c r="AJ262">
        <v>9771.73</v>
      </c>
      <c r="AK262">
        <v>10363.6</v>
      </c>
      <c r="AL262">
        <v>10980.1</v>
      </c>
      <c r="AM262">
        <v>11654.84</v>
      </c>
      <c r="AN262">
        <v>12399.75</v>
      </c>
      <c r="AO262">
        <v>13156.91</v>
      </c>
      <c r="AP262">
        <v>13812.11</v>
      </c>
      <c r="AQ262">
        <v>14499.32</v>
      </c>
      <c r="AR262">
        <v>15226.34</v>
      </c>
      <c r="AS262">
        <v>15979.32</v>
      </c>
      <c r="AT262">
        <v>16726.82</v>
      </c>
      <c r="AU262">
        <v>17424.21</v>
      </c>
      <c r="AV262">
        <v>18135.89</v>
      </c>
      <c r="AW262">
        <v>18872.009999999998</v>
      </c>
      <c r="AX262">
        <v>19634.98</v>
      </c>
      <c r="AY262">
        <v>20387.57</v>
      </c>
      <c r="AZ262">
        <v>21113.63</v>
      </c>
      <c r="BA262">
        <v>21861.54</v>
      </c>
      <c r="BB262">
        <v>22632.5</v>
      </c>
      <c r="BC262">
        <v>23435.96</v>
      </c>
      <c r="BD262">
        <v>24210.67</v>
      </c>
      <c r="BE262">
        <v>24981.61</v>
      </c>
      <c r="BF262">
        <v>25768.89</v>
      </c>
      <c r="BG262">
        <v>26563.02</v>
      </c>
      <c r="BH262">
        <v>27362.2</v>
      </c>
      <c r="BI262">
        <v>28123.29</v>
      </c>
      <c r="BJ262">
        <v>28860.39</v>
      </c>
      <c r="BK262">
        <v>29599.66</v>
      </c>
      <c r="BL262">
        <v>30358.75</v>
      </c>
      <c r="BM262">
        <v>31148.81</v>
      </c>
      <c r="BN262">
        <v>31908.880000000001</v>
      </c>
      <c r="BO262">
        <v>32684.12</v>
      </c>
      <c r="BP262">
        <v>33482.629999999997</v>
      </c>
      <c r="BQ262">
        <v>34292.82</v>
      </c>
      <c r="BR262">
        <v>35106.18</v>
      </c>
      <c r="BS262">
        <v>35883.879999999997</v>
      </c>
      <c r="BT262">
        <v>36654.35</v>
      </c>
      <c r="BU262">
        <v>37429.57</v>
      </c>
      <c r="BV262">
        <v>38208.36</v>
      </c>
      <c r="BW262">
        <v>38992.910000000003</v>
      </c>
    </row>
    <row r="263" spans="1:75" x14ac:dyDescent="0.25">
      <c r="A263" t="s">
        <v>275</v>
      </c>
      <c r="B263" t="s">
        <v>276</v>
      </c>
      <c r="C263" t="s">
        <v>98</v>
      </c>
      <c r="D263" t="s">
        <v>99</v>
      </c>
      <c r="E263">
        <v>460708.38</v>
      </c>
      <c r="F263">
        <v>501124.5</v>
      </c>
      <c r="G263">
        <v>497977.91</v>
      </c>
      <c r="H263">
        <v>477081.28</v>
      </c>
      <c r="I263">
        <v>494304.75</v>
      </c>
      <c r="J263">
        <v>507124</v>
      </c>
      <c r="K263">
        <v>488086.97</v>
      </c>
      <c r="L263">
        <v>497144.63</v>
      </c>
      <c r="M263">
        <v>503336.28</v>
      </c>
      <c r="N263">
        <v>524467.81000000006</v>
      </c>
      <c r="O263">
        <v>551049.43999999994</v>
      </c>
      <c r="P263">
        <v>574316.06000000006</v>
      </c>
      <c r="Q263">
        <v>595156.06000000006</v>
      </c>
      <c r="R263">
        <v>606764.75</v>
      </c>
      <c r="S263">
        <v>633815.88</v>
      </c>
      <c r="T263">
        <v>594405.31000000006</v>
      </c>
      <c r="U263">
        <v>624956.68999999994</v>
      </c>
      <c r="V263">
        <v>667300.93999999994</v>
      </c>
      <c r="W263">
        <v>700042.19</v>
      </c>
      <c r="X263">
        <v>727156.56</v>
      </c>
      <c r="Y263">
        <v>775163.38</v>
      </c>
      <c r="Z263">
        <v>773946.5</v>
      </c>
      <c r="AA263">
        <v>780344.56</v>
      </c>
      <c r="AB263">
        <v>790891.13</v>
      </c>
      <c r="AC263">
        <v>822621.5</v>
      </c>
      <c r="AD263">
        <v>848947</v>
      </c>
      <c r="AE263">
        <v>889822.25</v>
      </c>
      <c r="AF263">
        <v>918322.63</v>
      </c>
      <c r="AG263">
        <v>934589.43999999994</v>
      </c>
      <c r="AH263">
        <v>871037.31</v>
      </c>
      <c r="AI263">
        <v>918212.69</v>
      </c>
      <c r="AJ263">
        <v>953013</v>
      </c>
      <c r="AK263">
        <v>987369.13</v>
      </c>
      <c r="AL263">
        <v>1022431.19</v>
      </c>
      <c r="AM263">
        <v>1057932.75</v>
      </c>
      <c r="AN263">
        <v>1093659.6299999999</v>
      </c>
      <c r="AO263">
        <v>1132898.75</v>
      </c>
      <c r="AP263">
        <v>1172907</v>
      </c>
      <c r="AQ263">
        <v>1214344.1299999999</v>
      </c>
      <c r="AR263">
        <v>1256434.1299999999</v>
      </c>
      <c r="AS263">
        <v>1299524.6299999999</v>
      </c>
      <c r="AT263">
        <v>1344432.63</v>
      </c>
      <c r="AU263">
        <v>1390438.88</v>
      </c>
      <c r="AV263">
        <v>1437561.88</v>
      </c>
      <c r="AW263">
        <v>1485739.38</v>
      </c>
      <c r="AX263">
        <v>1535105.75</v>
      </c>
      <c r="AY263">
        <v>1586509.75</v>
      </c>
      <c r="AZ263">
        <v>1639077.38</v>
      </c>
      <c r="BA263">
        <v>1692703.63</v>
      </c>
      <c r="BB263">
        <v>1747273.13</v>
      </c>
      <c r="BC263">
        <v>1802405.25</v>
      </c>
      <c r="BD263">
        <v>1860708</v>
      </c>
      <c r="BE263">
        <v>1919786</v>
      </c>
      <c r="BF263">
        <v>1979672.5</v>
      </c>
      <c r="BG263">
        <v>2040335.88</v>
      </c>
      <c r="BH263">
        <v>2101662.5</v>
      </c>
      <c r="BI263">
        <v>2165361.5</v>
      </c>
      <c r="BJ263">
        <v>2229750.75</v>
      </c>
      <c r="BK263">
        <v>2294980.25</v>
      </c>
      <c r="BL263">
        <v>2361131.25</v>
      </c>
      <c r="BM263">
        <v>2428298.5</v>
      </c>
      <c r="BN263">
        <v>2499031.25</v>
      </c>
      <c r="BO263">
        <v>2570989.25</v>
      </c>
      <c r="BP263">
        <v>2644156.75</v>
      </c>
      <c r="BQ263">
        <v>2718421.25</v>
      </c>
      <c r="BR263">
        <v>2793761.5</v>
      </c>
      <c r="BS263">
        <v>2873171</v>
      </c>
      <c r="BT263">
        <v>2953909</v>
      </c>
      <c r="BU263">
        <v>3035798</v>
      </c>
      <c r="BV263">
        <v>3118517.25</v>
      </c>
      <c r="BW263">
        <v>3201723.75</v>
      </c>
    </row>
    <row r="264" spans="1:75" x14ac:dyDescent="0.25">
      <c r="A264" t="s">
        <v>275</v>
      </c>
      <c r="B264" t="s">
        <v>276</v>
      </c>
      <c r="C264" t="s">
        <v>100</v>
      </c>
      <c r="D264" t="s">
        <v>101</v>
      </c>
      <c r="E264">
        <v>10243.09</v>
      </c>
      <c r="F264">
        <v>10897.35</v>
      </c>
      <c r="G264">
        <v>10607.13</v>
      </c>
      <c r="H264">
        <v>9962.93</v>
      </c>
      <c r="I264">
        <v>10122.17</v>
      </c>
      <c r="J264">
        <v>10179.94</v>
      </c>
      <c r="K264">
        <v>9600.43</v>
      </c>
      <c r="L264">
        <v>9579.26</v>
      </c>
      <c r="M264">
        <v>9500.8700000000008</v>
      </c>
      <c r="N264">
        <v>9701.39</v>
      </c>
      <c r="O264">
        <v>9994.7800000000007</v>
      </c>
      <c r="P264">
        <v>10220.73</v>
      </c>
      <c r="Q264">
        <v>10398.040000000001</v>
      </c>
      <c r="R264">
        <v>10412.129999999999</v>
      </c>
      <c r="S264">
        <v>10686.65</v>
      </c>
      <c r="T264">
        <v>9850.39</v>
      </c>
      <c r="U264">
        <v>10181.719999999999</v>
      </c>
      <c r="V264">
        <v>10691.27</v>
      </c>
      <c r="W264">
        <v>11035.4</v>
      </c>
      <c r="X264">
        <v>11286.93</v>
      </c>
      <c r="Y264">
        <v>11858.04</v>
      </c>
      <c r="Z264">
        <v>11679.36</v>
      </c>
      <c r="AA264">
        <v>11626.23</v>
      </c>
      <c r="AB264">
        <v>11639.51</v>
      </c>
      <c r="AC264">
        <v>11959.91</v>
      </c>
      <c r="AD264">
        <v>12191.06</v>
      </c>
      <c r="AE264">
        <v>12617.89</v>
      </c>
      <c r="AF264">
        <v>12856.85</v>
      </c>
      <c r="AG264">
        <v>12918.24</v>
      </c>
      <c r="AH264">
        <v>11888.68</v>
      </c>
      <c r="AI264">
        <v>12379.02</v>
      </c>
      <c r="AJ264">
        <v>12694.82</v>
      </c>
      <c r="AK264">
        <v>12999.2</v>
      </c>
      <c r="AL264">
        <v>13308.24</v>
      </c>
      <c r="AM264">
        <v>13619.06</v>
      </c>
      <c r="AN264">
        <v>13929.54</v>
      </c>
      <c r="AO264">
        <v>14281.73</v>
      </c>
      <c r="AP264">
        <v>14640.58</v>
      </c>
      <c r="AQ264">
        <v>15014.19</v>
      </c>
      <c r="AR264">
        <v>15392.62</v>
      </c>
      <c r="AS264">
        <v>15780</v>
      </c>
      <c r="AT264">
        <v>16186.28</v>
      </c>
      <c r="AU264">
        <v>16602.8</v>
      </c>
      <c r="AV264">
        <v>17029.759999999998</v>
      </c>
      <c r="AW264">
        <v>17466.349999999999</v>
      </c>
      <c r="AX264">
        <v>17914.13</v>
      </c>
      <c r="AY264">
        <v>18382.990000000002</v>
      </c>
      <c r="AZ264">
        <v>18862.810000000001</v>
      </c>
      <c r="BA264">
        <v>19352.66</v>
      </c>
      <c r="BB264">
        <v>19851.57</v>
      </c>
      <c r="BC264">
        <v>20355.63</v>
      </c>
      <c r="BD264">
        <v>20894.47</v>
      </c>
      <c r="BE264">
        <v>21441.21</v>
      </c>
      <c r="BF264">
        <v>21996.63</v>
      </c>
      <c r="BG264">
        <v>22560.86</v>
      </c>
      <c r="BH264">
        <v>23133.09</v>
      </c>
      <c r="BI264">
        <v>23732.47</v>
      </c>
      <c r="BJ264">
        <v>24340.82</v>
      </c>
      <c r="BK264">
        <v>24960.19</v>
      </c>
      <c r="BL264">
        <v>25591.86</v>
      </c>
      <c r="BM264">
        <v>26237.26</v>
      </c>
      <c r="BN264">
        <v>26924.41</v>
      </c>
      <c r="BO264">
        <v>27628.39</v>
      </c>
      <c r="BP264">
        <v>28349.14</v>
      </c>
      <c r="BQ264">
        <v>29085.43</v>
      </c>
      <c r="BR264">
        <v>29837.21</v>
      </c>
      <c r="BS264">
        <v>30636.25</v>
      </c>
      <c r="BT264">
        <v>31453.91</v>
      </c>
      <c r="BU264">
        <v>32290.38</v>
      </c>
      <c r="BV264">
        <v>33145.120000000003</v>
      </c>
      <c r="BW264">
        <v>34016.730000000003</v>
      </c>
    </row>
    <row r="265" spans="1:75" x14ac:dyDescent="0.25">
      <c r="A265" t="s">
        <v>275</v>
      </c>
      <c r="B265" t="s">
        <v>276</v>
      </c>
      <c r="C265" t="s">
        <v>98</v>
      </c>
      <c r="D265" t="s">
        <v>102</v>
      </c>
      <c r="E265">
        <v>513957.03</v>
      </c>
      <c r="F265">
        <v>604607</v>
      </c>
      <c r="G265">
        <v>396146.59</v>
      </c>
      <c r="H265">
        <v>326891.96999999997</v>
      </c>
      <c r="I265">
        <v>371753.19</v>
      </c>
      <c r="J265">
        <v>378233.72</v>
      </c>
      <c r="K265">
        <v>259589.17</v>
      </c>
      <c r="L265">
        <v>273283.19</v>
      </c>
      <c r="M265">
        <v>323490.59000000003</v>
      </c>
      <c r="N265">
        <v>379476.69</v>
      </c>
      <c r="O265">
        <v>430452.13</v>
      </c>
      <c r="P265">
        <v>497599</v>
      </c>
      <c r="Q265">
        <v>562036.13</v>
      </c>
      <c r="R265">
        <v>609838.5</v>
      </c>
      <c r="S265">
        <v>623644.63</v>
      </c>
      <c r="T265">
        <v>415289.41</v>
      </c>
      <c r="U265">
        <v>473189.66</v>
      </c>
      <c r="V265">
        <v>560835.06000000006</v>
      </c>
      <c r="W265">
        <v>581743.75</v>
      </c>
      <c r="X265">
        <v>655220.68999999994</v>
      </c>
      <c r="Y265">
        <v>764583.56</v>
      </c>
      <c r="Z265">
        <v>799521.06</v>
      </c>
      <c r="AA265">
        <v>809878.5</v>
      </c>
      <c r="AB265">
        <v>763932.69</v>
      </c>
      <c r="AC265">
        <v>804405.44</v>
      </c>
      <c r="AD265">
        <v>848947</v>
      </c>
      <c r="AE265">
        <v>897204.44</v>
      </c>
      <c r="AF265">
        <v>947729.44</v>
      </c>
      <c r="AG265">
        <v>959123.38</v>
      </c>
      <c r="AH265">
        <v>756927.94</v>
      </c>
      <c r="AI265">
        <v>880470.75</v>
      </c>
      <c r="AJ265">
        <v>956088</v>
      </c>
      <c r="AK265">
        <v>985276.63</v>
      </c>
      <c r="AL265">
        <v>1012144</v>
      </c>
      <c r="AM265">
        <v>1038382.19</v>
      </c>
      <c r="AN265">
        <v>1063582.8799999999</v>
      </c>
      <c r="AO265">
        <v>1092015.8799999999</v>
      </c>
      <c r="AP265">
        <v>1120883.25</v>
      </c>
      <c r="AQ265">
        <v>1150759.75</v>
      </c>
      <c r="AR265">
        <v>1180318.8799999999</v>
      </c>
      <c r="AS265">
        <v>1210288.25</v>
      </c>
      <c r="AT265">
        <v>1241630.3799999999</v>
      </c>
      <c r="AU265">
        <v>1274045</v>
      </c>
      <c r="AV265">
        <v>1307160.3799999999</v>
      </c>
      <c r="AW265">
        <v>1340878.8799999999</v>
      </c>
      <c r="AX265">
        <v>1375459.63</v>
      </c>
      <c r="AY265">
        <v>1411974.5</v>
      </c>
      <c r="AZ265">
        <v>1449583.13</v>
      </c>
      <c r="BA265">
        <v>1487937.5</v>
      </c>
      <c r="BB265">
        <v>1526952.38</v>
      </c>
      <c r="BC265">
        <v>1566099.25</v>
      </c>
      <c r="BD265">
        <v>1608634.5</v>
      </c>
      <c r="BE265">
        <v>1651746.63</v>
      </c>
      <c r="BF265">
        <v>1695495.13</v>
      </c>
      <c r="BG265">
        <v>1739870.75</v>
      </c>
      <c r="BH265">
        <v>1784706.88</v>
      </c>
      <c r="BI265">
        <v>1832206</v>
      </c>
      <c r="BJ265">
        <v>1880391.75</v>
      </c>
      <c r="BK265">
        <v>1929370.75</v>
      </c>
      <c r="BL265">
        <v>1979183.5</v>
      </c>
      <c r="BM265">
        <v>2029974.63</v>
      </c>
      <c r="BN265">
        <v>2084686.38</v>
      </c>
      <c r="BO265">
        <v>2140693.5</v>
      </c>
      <c r="BP265">
        <v>2197959.75</v>
      </c>
      <c r="BQ265">
        <v>2256379</v>
      </c>
      <c r="BR265">
        <v>2315964</v>
      </c>
      <c r="BS265">
        <v>2380457.75</v>
      </c>
      <c r="BT265">
        <v>2446534.75</v>
      </c>
      <c r="BU265">
        <v>2514024.5</v>
      </c>
      <c r="BV265">
        <v>2582765</v>
      </c>
      <c r="BW265">
        <v>2652484.25</v>
      </c>
    </row>
    <row r="266" spans="1:75" x14ac:dyDescent="0.25">
      <c r="A266" t="s">
        <v>277</v>
      </c>
      <c r="B266" t="s">
        <v>278</v>
      </c>
      <c r="C266" t="s">
        <v>98</v>
      </c>
      <c r="D266" t="s">
        <v>99</v>
      </c>
      <c r="E266">
        <v>4620.25</v>
      </c>
      <c r="F266">
        <v>4587.3900000000003</v>
      </c>
      <c r="G266">
        <v>5125.53</v>
      </c>
      <c r="H266">
        <v>5348.86</v>
      </c>
      <c r="I266">
        <v>5528.43</v>
      </c>
      <c r="J266">
        <v>5235.93</v>
      </c>
      <c r="K266">
        <v>5650.02</v>
      </c>
      <c r="L266">
        <v>5717.94</v>
      </c>
      <c r="M266">
        <v>5814.72</v>
      </c>
      <c r="N266">
        <v>6107.33</v>
      </c>
      <c r="O266">
        <v>5960.76</v>
      </c>
      <c r="P266">
        <v>5007.03</v>
      </c>
      <c r="Q266">
        <v>3549.99</v>
      </c>
      <c r="R266">
        <v>3507.39</v>
      </c>
      <c r="S266">
        <v>2423.6</v>
      </c>
      <c r="T266">
        <v>2389.67</v>
      </c>
      <c r="U266">
        <v>2265.41</v>
      </c>
      <c r="V266">
        <v>2301.66</v>
      </c>
      <c r="W266">
        <v>2152.0500000000002</v>
      </c>
      <c r="X266">
        <v>2078.88</v>
      </c>
      <c r="Y266">
        <v>2122.54</v>
      </c>
      <c r="Z266">
        <v>2252.0100000000002</v>
      </c>
      <c r="AA266">
        <v>2427.67</v>
      </c>
      <c r="AB266">
        <v>2587.89</v>
      </c>
      <c r="AC266">
        <v>2779.66</v>
      </c>
      <c r="AD266">
        <v>2988.17</v>
      </c>
      <c r="AE266">
        <v>3131.15</v>
      </c>
      <c r="AF266">
        <v>3224.7</v>
      </c>
      <c r="AG266">
        <v>3456.88</v>
      </c>
      <c r="AH266">
        <v>3249.47</v>
      </c>
      <c r="AI266">
        <v>3473.68</v>
      </c>
      <c r="AJ266">
        <v>3716.84</v>
      </c>
      <c r="AK266">
        <v>3884.09</v>
      </c>
      <c r="AL266">
        <v>4150.88</v>
      </c>
      <c r="AM266">
        <v>4445.7</v>
      </c>
      <c r="AN266">
        <v>4769.49</v>
      </c>
      <c r="AO266">
        <v>5066.8100000000004</v>
      </c>
      <c r="AP266">
        <v>5371.95</v>
      </c>
      <c r="AQ266">
        <v>5693.91</v>
      </c>
      <c r="AR266">
        <v>6043.37</v>
      </c>
      <c r="AS266">
        <v>6420.31</v>
      </c>
      <c r="AT266">
        <v>6791.63</v>
      </c>
      <c r="AU266">
        <v>7182.3</v>
      </c>
      <c r="AV266">
        <v>7598.09</v>
      </c>
      <c r="AW266">
        <v>8041.35</v>
      </c>
      <c r="AX266">
        <v>8512.27</v>
      </c>
      <c r="AY266">
        <v>8979.67</v>
      </c>
      <c r="AZ266">
        <v>9469.35</v>
      </c>
      <c r="BA266">
        <v>9986.84</v>
      </c>
      <c r="BB266">
        <v>10533.34</v>
      </c>
      <c r="BC266">
        <v>11113.07</v>
      </c>
      <c r="BD266">
        <v>11684.73</v>
      </c>
      <c r="BE266">
        <v>12282.69</v>
      </c>
      <c r="BF266">
        <v>12907.74</v>
      </c>
      <c r="BG266">
        <v>13558.64</v>
      </c>
      <c r="BH266">
        <v>14235.17</v>
      </c>
      <c r="BI266">
        <v>14905.47</v>
      </c>
      <c r="BJ266">
        <v>15596.6</v>
      </c>
      <c r="BK266">
        <v>16308.28</v>
      </c>
      <c r="BL266">
        <v>17039.16</v>
      </c>
      <c r="BM266">
        <v>17786.3</v>
      </c>
      <c r="BN266">
        <v>18514.919999999998</v>
      </c>
      <c r="BO266">
        <v>19256.62</v>
      </c>
      <c r="BP266">
        <v>20009.73</v>
      </c>
      <c r="BQ266">
        <v>20771.349999999999</v>
      </c>
      <c r="BR266">
        <v>21539.85</v>
      </c>
      <c r="BS266">
        <v>22302.09</v>
      </c>
      <c r="BT266">
        <v>23067.65</v>
      </c>
      <c r="BU266">
        <v>23847.43</v>
      </c>
      <c r="BV266">
        <v>24655.5</v>
      </c>
      <c r="BW266">
        <v>25506.62</v>
      </c>
    </row>
    <row r="267" spans="1:75" x14ac:dyDescent="0.25">
      <c r="A267" t="s">
        <v>277</v>
      </c>
      <c r="B267" t="s">
        <v>278</v>
      </c>
      <c r="C267" t="s">
        <v>100</v>
      </c>
      <c r="D267" t="s">
        <v>101</v>
      </c>
      <c r="E267">
        <v>3274.21</v>
      </c>
      <c r="F267">
        <v>3219.79</v>
      </c>
      <c r="G267">
        <v>3561.23</v>
      </c>
      <c r="H267">
        <v>3678.12</v>
      </c>
      <c r="I267">
        <v>3763.21</v>
      </c>
      <c r="J267">
        <v>3530.07</v>
      </c>
      <c r="K267">
        <v>3775.25</v>
      </c>
      <c r="L267">
        <v>3789.16</v>
      </c>
      <c r="M267">
        <v>3825.37</v>
      </c>
      <c r="N267">
        <v>3994.15</v>
      </c>
      <c r="O267">
        <v>3881.57</v>
      </c>
      <c r="P267">
        <v>3252.11</v>
      </c>
      <c r="Q267">
        <v>2303.81</v>
      </c>
      <c r="R267">
        <v>2278.5300000000002</v>
      </c>
      <c r="S267">
        <v>1579.27</v>
      </c>
      <c r="T267">
        <v>1565.17</v>
      </c>
      <c r="U267">
        <v>1494.48</v>
      </c>
      <c r="V267">
        <v>1532.37</v>
      </c>
      <c r="W267">
        <v>1448.75</v>
      </c>
      <c r="X267">
        <v>1417.69</v>
      </c>
      <c r="Y267">
        <v>1468.74</v>
      </c>
      <c r="Z267">
        <v>1583.99</v>
      </c>
      <c r="AA267">
        <v>1738.26</v>
      </c>
      <c r="AB267">
        <v>1887.42</v>
      </c>
      <c r="AC267">
        <v>2063.56</v>
      </c>
      <c r="AD267">
        <v>2254.29</v>
      </c>
      <c r="AE267">
        <v>2395.16</v>
      </c>
      <c r="AF267">
        <v>2495.9</v>
      </c>
      <c r="AG267">
        <v>2702.46</v>
      </c>
      <c r="AH267">
        <v>2563.02</v>
      </c>
      <c r="AI267">
        <v>2762.85</v>
      </c>
      <c r="AJ267">
        <v>2979.61</v>
      </c>
      <c r="AK267">
        <v>3136.34</v>
      </c>
      <c r="AL267">
        <v>3374.41</v>
      </c>
      <c r="AM267">
        <v>3636.99</v>
      </c>
      <c r="AN267">
        <v>3925.36</v>
      </c>
      <c r="AO267">
        <v>4194.25</v>
      </c>
      <c r="AP267">
        <v>4472.0200000000004</v>
      </c>
      <c r="AQ267">
        <v>4766.47</v>
      </c>
      <c r="AR267">
        <v>5086.87</v>
      </c>
      <c r="AS267">
        <v>5433.75</v>
      </c>
      <c r="AT267">
        <v>5779.53</v>
      </c>
      <c r="AU267">
        <v>6145.92</v>
      </c>
      <c r="AV267">
        <v>6538.81</v>
      </c>
      <c r="AW267">
        <v>6961.51</v>
      </c>
      <c r="AX267">
        <v>7415.5</v>
      </c>
      <c r="AY267">
        <v>7874.75</v>
      </c>
      <c r="AZ267">
        <v>8362.4500000000007</v>
      </c>
      <c r="BA267">
        <v>8884.0400000000009</v>
      </c>
      <c r="BB267">
        <v>9440.76</v>
      </c>
      <c r="BC267">
        <v>10036.65</v>
      </c>
      <c r="BD267">
        <v>10635.01</v>
      </c>
      <c r="BE267">
        <v>11267.57</v>
      </c>
      <c r="BF267">
        <v>11935.54</v>
      </c>
      <c r="BG267">
        <v>12638.15</v>
      </c>
      <c r="BH267">
        <v>13375.57</v>
      </c>
      <c r="BI267">
        <v>14118.11</v>
      </c>
      <c r="BJ267">
        <v>14891.57</v>
      </c>
      <c r="BK267">
        <v>15696.52</v>
      </c>
      <c r="BL267">
        <v>16532.669999999998</v>
      </c>
      <c r="BM267">
        <v>17398.25</v>
      </c>
      <c r="BN267">
        <v>18258.95</v>
      </c>
      <c r="BO267">
        <v>19145.88</v>
      </c>
      <c r="BP267">
        <v>20059.75</v>
      </c>
      <c r="BQ267">
        <v>21001.05</v>
      </c>
      <c r="BR267">
        <v>21970.89</v>
      </c>
      <c r="BS267">
        <v>22958.87</v>
      </c>
      <c r="BT267">
        <v>23974.35</v>
      </c>
      <c r="BU267">
        <v>25022.98</v>
      </c>
      <c r="BV267">
        <v>26110.05</v>
      </c>
      <c r="BW267">
        <v>27243.35</v>
      </c>
    </row>
    <row r="268" spans="1:75" x14ac:dyDescent="0.25">
      <c r="A268" t="s">
        <v>277</v>
      </c>
      <c r="B268" t="s">
        <v>278</v>
      </c>
      <c r="C268" t="s">
        <v>98</v>
      </c>
      <c r="D268" t="s">
        <v>102</v>
      </c>
      <c r="O268">
        <v>4974.63</v>
      </c>
      <c r="P268">
        <v>4143.9399999999996</v>
      </c>
      <c r="Q268">
        <v>3041.63</v>
      </c>
      <c r="R268">
        <v>3043.84</v>
      </c>
      <c r="S268">
        <v>2141.06</v>
      </c>
      <c r="T268">
        <v>2154.67</v>
      </c>
      <c r="U268">
        <v>2047.3</v>
      </c>
      <c r="V268">
        <v>2286.96</v>
      </c>
      <c r="W268">
        <v>1915.74</v>
      </c>
      <c r="X268">
        <v>1348.28</v>
      </c>
      <c r="Y268">
        <v>1452.33</v>
      </c>
      <c r="Z268">
        <v>1632.02</v>
      </c>
      <c r="AA268">
        <v>1802.43</v>
      </c>
      <c r="AB268">
        <v>2104.19</v>
      </c>
      <c r="AC268">
        <v>2684.47</v>
      </c>
      <c r="AD268">
        <v>2988.17</v>
      </c>
      <c r="AE268">
        <v>3301.93</v>
      </c>
      <c r="AF268">
        <v>4141.53</v>
      </c>
      <c r="AG268">
        <v>5543.46</v>
      </c>
      <c r="AH268">
        <v>4927.1099999999997</v>
      </c>
      <c r="AI268">
        <v>5194.51</v>
      </c>
      <c r="AJ268">
        <v>6125.02</v>
      </c>
      <c r="AK268">
        <v>6616.51</v>
      </c>
      <c r="AL268">
        <v>7435.86</v>
      </c>
      <c r="AM268">
        <v>8376.66</v>
      </c>
      <c r="AN268">
        <v>9455.5300000000007</v>
      </c>
      <c r="AO268">
        <v>10538.97</v>
      </c>
      <c r="AP268">
        <v>11591.91</v>
      </c>
      <c r="AQ268">
        <v>12746.61</v>
      </c>
      <c r="AR268">
        <v>14040.18</v>
      </c>
      <c r="AS268">
        <v>15483.41</v>
      </c>
      <c r="AT268">
        <v>16948.650000000001</v>
      </c>
      <c r="AU268">
        <v>18494.060000000001</v>
      </c>
      <c r="AV268">
        <v>20191.37</v>
      </c>
      <c r="AW268">
        <v>22058.75</v>
      </c>
      <c r="AX268">
        <v>24108.05</v>
      </c>
      <c r="AY268">
        <v>26178.99</v>
      </c>
      <c r="AZ268">
        <v>28357.32</v>
      </c>
      <c r="BA268">
        <v>30724.080000000002</v>
      </c>
      <c r="BB268">
        <v>33294.79</v>
      </c>
      <c r="BC268">
        <v>36099.839999999997</v>
      </c>
      <c r="BD268">
        <v>38910.57</v>
      </c>
      <c r="BE268">
        <v>41884.1</v>
      </c>
      <c r="BF268">
        <v>45077.53</v>
      </c>
      <c r="BG268">
        <v>48498.32</v>
      </c>
      <c r="BH268">
        <v>52159.88</v>
      </c>
      <c r="BI268">
        <v>55838.43</v>
      </c>
      <c r="BJ268">
        <v>59695.69</v>
      </c>
      <c r="BK268">
        <v>63780.37</v>
      </c>
      <c r="BL268">
        <v>68098.89</v>
      </c>
      <c r="BM268">
        <v>72649.36</v>
      </c>
      <c r="BN268">
        <v>77167.98</v>
      </c>
      <c r="BO268">
        <v>81856.89</v>
      </c>
      <c r="BP268">
        <v>86758.04</v>
      </c>
      <c r="BQ268">
        <v>91868.45</v>
      </c>
      <c r="BR268">
        <v>97189.38</v>
      </c>
      <c r="BS268">
        <v>102530.5</v>
      </c>
      <c r="BT268">
        <v>108009.03</v>
      </c>
      <c r="BU268">
        <v>113732.04</v>
      </c>
      <c r="BV268">
        <v>119776.13</v>
      </c>
      <c r="BW268">
        <v>126229.66</v>
      </c>
    </row>
    <row r="269" spans="1:75" x14ac:dyDescent="0.25">
      <c r="A269" t="s">
        <v>279</v>
      </c>
      <c r="B269" t="s">
        <v>280</v>
      </c>
      <c r="C269" t="s">
        <v>98</v>
      </c>
      <c r="D269" t="s">
        <v>99</v>
      </c>
      <c r="E269">
        <v>1106.94</v>
      </c>
      <c r="F269">
        <v>1199.6600000000001</v>
      </c>
      <c r="G269">
        <v>1299.73</v>
      </c>
      <c r="H269">
        <v>1375.56</v>
      </c>
      <c r="I269">
        <v>1457.18</v>
      </c>
      <c r="J269">
        <v>1540.42</v>
      </c>
      <c r="K269">
        <v>1684.84</v>
      </c>
      <c r="L269">
        <v>1743.11</v>
      </c>
      <c r="M269">
        <v>1832.15</v>
      </c>
      <c r="N269">
        <v>1908.7</v>
      </c>
      <c r="O269">
        <v>1860.56</v>
      </c>
      <c r="P269">
        <v>1688.64</v>
      </c>
      <c r="Q269">
        <v>1528.3</v>
      </c>
      <c r="R269">
        <v>1482.33</v>
      </c>
      <c r="S269">
        <v>1516.35</v>
      </c>
      <c r="T269">
        <v>1612.09</v>
      </c>
      <c r="U269">
        <v>1650.02</v>
      </c>
      <c r="V269">
        <v>1715.99</v>
      </c>
      <c r="W269">
        <v>1776.61</v>
      </c>
      <c r="X269">
        <v>1833.74</v>
      </c>
      <c r="Y269">
        <v>1843.25</v>
      </c>
      <c r="Z269">
        <v>1897.69</v>
      </c>
      <c r="AA269">
        <v>1987.51</v>
      </c>
      <c r="AB269">
        <v>2126.73</v>
      </c>
      <c r="AC269">
        <v>2352.6999999999998</v>
      </c>
      <c r="AD269">
        <v>2523.36</v>
      </c>
      <c r="AE269">
        <v>2739.28</v>
      </c>
      <c r="AF269">
        <v>3019.32</v>
      </c>
      <c r="AG269">
        <v>3286.8</v>
      </c>
      <c r="AH269">
        <v>3245.09</v>
      </c>
      <c r="AI269">
        <v>3451.64</v>
      </c>
      <c r="AJ269">
        <v>3847.37</v>
      </c>
      <c r="AK269">
        <v>4303.09</v>
      </c>
      <c r="AL269">
        <v>4644.24</v>
      </c>
      <c r="AM269">
        <v>5012.05</v>
      </c>
      <c r="AN269">
        <v>5410.35</v>
      </c>
      <c r="AO269">
        <v>5825.11</v>
      </c>
      <c r="AP269">
        <v>6242.15</v>
      </c>
      <c r="AQ269">
        <v>6676.64</v>
      </c>
      <c r="AR269">
        <v>7144.79</v>
      </c>
      <c r="AS269">
        <v>7648.3</v>
      </c>
      <c r="AT269">
        <v>8163.26</v>
      </c>
      <c r="AU269">
        <v>8696.19</v>
      </c>
      <c r="AV269">
        <v>9261.7900000000009</v>
      </c>
      <c r="AW269">
        <v>9863.08</v>
      </c>
      <c r="AX269">
        <v>10500.97</v>
      </c>
      <c r="AY269">
        <v>11160.78</v>
      </c>
      <c r="AZ269">
        <v>11852.69</v>
      </c>
      <c r="BA269">
        <v>12586.24</v>
      </c>
      <c r="BB269">
        <v>13363.59</v>
      </c>
      <c r="BC269">
        <v>14190.27</v>
      </c>
      <c r="BD269">
        <v>15041.02</v>
      </c>
      <c r="BE269">
        <v>15934.25</v>
      </c>
      <c r="BF269">
        <v>16874.259999999998</v>
      </c>
      <c r="BG269">
        <v>17862.669999999998</v>
      </c>
      <c r="BH269">
        <v>18902.34</v>
      </c>
      <c r="BI269">
        <v>19980.560000000001</v>
      </c>
      <c r="BJ269">
        <v>21108.32</v>
      </c>
      <c r="BK269">
        <v>22287.279999999999</v>
      </c>
      <c r="BL269">
        <v>23517.27</v>
      </c>
      <c r="BM269">
        <v>24796.31</v>
      </c>
      <c r="BN269">
        <v>26120.5</v>
      </c>
      <c r="BO269">
        <v>27496.95</v>
      </c>
      <c r="BP269">
        <v>28926.35</v>
      </c>
      <c r="BQ269">
        <v>30408.560000000001</v>
      </c>
      <c r="BR269">
        <v>31944.62</v>
      </c>
      <c r="BS269">
        <v>33538.19</v>
      </c>
      <c r="BT269">
        <v>35188.92</v>
      </c>
      <c r="BU269">
        <v>36904.36</v>
      </c>
      <c r="BV269">
        <v>38689.81</v>
      </c>
      <c r="BW269">
        <v>40555.54</v>
      </c>
    </row>
    <row r="270" spans="1:75" x14ac:dyDescent="0.25">
      <c r="A270" t="s">
        <v>279</v>
      </c>
      <c r="B270" t="s">
        <v>280</v>
      </c>
      <c r="C270" t="s">
        <v>100</v>
      </c>
      <c r="D270" t="s">
        <v>101</v>
      </c>
      <c r="E270">
        <v>1888.7</v>
      </c>
      <c r="F270">
        <v>1995.2</v>
      </c>
      <c r="G270">
        <v>2107.98</v>
      </c>
      <c r="H270">
        <v>2175.39</v>
      </c>
      <c r="I270">
        <v>2245.39</v>
      </c>
      <c r="J270">
        <v>2310.5300000000002</v>
      </c>
      <c r="K270">
        <v>2456.77</v>
      </c>
      <c r="L270">
        <v>2469.41</v>
      </c>
      <c r="M270">
        <v>2524.42</v>
      </c>
      <c r="N270">
        <v>2566.02</v>
      </c>
      <c r="O270">
        <v>2451.4499999999998</v>
      </c>
      <c r="P270">
        <v>2191.0300000000002</v>
      </c>
      <c r="Q270">
        <v>1960.63</v>
      </c>
      <c r="R270">
        <v>1885.44</v>
      </c>
      <c r="S270">
        <v>1914.27</v>
      </c>
      <c r="T270">
        <v>2019.45</v>
      </c>
      <c r="U270">
        <v>2049.87</v>
      </c>
      <c r="V270">
        <v>2113.42</v>
      </c>
      <c r="W270">
        <v>2168.41</v>
      </c>
      <c r="X270">
        <v>2217.56</v>
      </c>
      <c r="Y270">
        <v>2208.2600000000002</v>
      </c>
      <c r="Z270">
        <v>2251.86</v>
      </c>
      <c r="AA270">
        <v>2335.1</v>
      </c>
      <c r="AB270">
        <v>2472.1999999999998</v>
      </c>
      <c r="AC270">
        <v>2703.03</v>
      </c>
      <c r="AD270">
        <v>2861.68</v>
      </c>
      <c r="AE270">
        <v>3062.31</v>
      </c>
      <c r="AF270">
        <v>3323.45</v>
      </c>
      <c r="AG270">
        <v>3559.6</v>
      </c>
      <c r="AH270">
        <v>3457.16</v>
      </c>
      <c r="AI270">
        <v>3618.05</v>
      </c>
      <c r="AJ270">
        <v>3969.32</v>
      </c>
      <c r="AK270">
        <v>4370.8599999999997</v>
      </c>
      <c r="AL270">
        <v>4645.8599999999997</v>
      </c>
      <c r="AM270">
        <v>4939.0600000000004</v>
      </c>
      <c r="AN270">
        <v>5253.33</v>
      </c>
      <c r="AO270">
        <v>5574.59</v>
      </c>
      <c r="AP270">
        <v>5889.72</v>
      </c>
      <c r="AQ270">
        <v>6213.67</v>
      </c>
      <c r="AR270">
        <v>6561.68</v>
      </c>
      <c r="AS270">
        <v>6935.07</v>
      </c>
      <c r="AT270">
        <v>7312.03</v>
      </c>
      <c r="AU270">
        <v>7698.65</v>
      </c>
      <c r="AV270">
        <v>8108.04</v>
      </c>
      <c r="AW270">
        <v>8542.69</v>
      </c>
      <c r="AX270">
        <v>9003.06</v>
      </c>
      <c r="AY270">
        <v>9476.5400000000009</v>
      </c>
      <c r="AZ270">
        <v>9971.57</v>
      </c>
      <c r="BA270">
        <v>10495.37</v>
      </c>
      <c r="BB270">
        <v>11048.39</v>
      </c>
      <c r="BC270">
        <v>11633.87</v>
      </c>
      <c r="BD270">
        <v>12230.4</v>
      </c>
      <c r="BE270">
        <v>12852.55</v>
      </c>
      <c r="BF270">
        <v>13502.52</v>
      </c>
      <c r="BG270">
        <v>14180.11</v>
      </c>
      <c r="BH270">
        <v>14886.15</v>
      </c>
      <c r="BI270">
        <v>15609.57</v>
      </c>
      <c r="BJ270">
        <v>16358.38</v>
      </c>
      <c r="BK270">
        <v>17133.47</v>
      </c>
      <c r="BL270">
        <v>17934.62</v>
      </c>
      <c r="BM270">
        <v>18760.39</v>
      </c>
      <c r="BN270">
        <v>19607.43</v>
      </c>
      <c r="BO270">
        <v>20480.900000000001</v>
      </c>
      <c r="BP270">
        <v>21381.89</v>
      </c>
      <c r="BQ270">
        <v>22311.27</v>
      </c>
      <c r="BR270">
        <v>23270.75</v>
      </c>
      <c r="BS270">
        <v>24263.4</v>
      </c>
      <c r="BT270">
        <v>25289.17</v>
      </c>
      <c r="BU270">
        <v>26354.03</v>
      </c>
      <c r="BV270">
        <v>27462.29</v>
      </c>
      <c r="BW270">
        <v>28621.64</v>
      </c>
    </row>
    <row r="271" spans="1:75" x14ac:dyDescent="0.25">
      <c r="A271" t="s">
        <v>279</v>
      </c>
      <c r="B271" t="s">
        <v>280</v>
      </c>
      <c r="C271" t="s">
        <v>98</v>
      </c>
      <c r="D271" t="s">
        <v>102</v>
      </c>
      <c r="F271">
        <v>4423.75</v>
      </c>
      <c r="G271">
        <v>4607.05</v>
      </c>
      <c r="H271">
        <v>4732.72</v>
      </c>
      <c r="I271">
        <v>3512.14</v>
      </c>
      <c r="J271">
        <v>3550.59</v>
      </c>
      <c r="K271">
        <v>4600.1499999999996</v>
      </c>
      <c r="L271">
        <v>4661.22</v>
      </c>
      <c r="M271">
        <v>4778.5200000000004</v>
      </c>
      <c r="N271">
        <v>5140.49</v>
      </c>
      <c r="O271">
        <v>3569.92</v>
      </c>
      <c r="P271">
        <v>3188.31</v>
      </c>
      <c r="Q271">
        <v>1724.86</v>
      </c>
      <c r="R271">
        <v>985.96</v>
      </c>
      <c r="S271">
        <v>1166.07</v>
      </c>
      <c r="T271">
        <v>1786.36</v>
      </c>
      <c r="U271">
        <v>1628.49</v>
      </c>
      <c r="V271">
        <v>1403.42</v>
      </c>
      <c r="W271">
        <v>1320.23</v>
      </c>
      <c r="X271">
        <v>1225.31</v>
      </c>
      <c r="Y271">
        <v>1281.52</v>
      </c>
      <c r="Z271">
        <v>1397.62</v>
      </c>
      <c r="AA271">
        <v>1514.73</v>
      </c>
      <c r="AB271">
        <v>1694.59</v>
      </c>
      <c r="AC271">
        <v>2058.19</v>
      </c>
      <c r="AD271">
        <v>2523.36</v>
      </c>
      <c r="AE271">
        <v>3289.81</v>
      </c>
      <c r="AF271">
        <v>3986.08</v>
      </c>
      <c r="AG271">
        <v>5176.37</v>
      </c>
      <c r="AH271">
        <v>4175.1499999999996</v>
      </c>
      <c r="AI271">
        <v>5583.2</v>
      </c>
      <c r="AJ271">
        <v>7130.07</v>
      </c>
      <c r="AK271">
        <v>8469.4599999999991</v>
      </c>
      <c r="AL271">
        <v>9463.43</v>
      </c>
      <c r="AM271">
        <v>10575.02</v>
      </c>
      <c r="AN271">
        <v>11820.57</v>
      </c>
      <c r="AO271">
        <v>13142.85</v>
      </c>
      <c r="AP271">
        <v>14360.4</v>
      </c>
      <c r="AQ271">
        <v>15665.58</v>
      </c>
      <c r="AR271">
        <v>17103.43</v>
      </c>
      <c r="AS271">
        <v>18684.919999999998</v>
      </c>
      <c r="AT271">
        <v>20326.96</v>
      </c>
      <c r="AU271">
        <v>21942.68</v>
      </c>
      <c r="AV271">
        <v>23688.59</v>
      </c>
      <c r="AW271">
        <v>25578.74</v>
      </c>
      <c r="AX271">
        <v>27621.19</v>
      </c>
      <c r="AY271">
        <v>29741.11</v>
      </c>
      <c r="AZ271">
        <v>31923.43</v>
      </c>
      <c r="BA271">
        <v>34270.9</v>
      </c>
      <c r="BB271">
        <v>36795.71</v>
      </c>
      <c r="BC271">
        <v>39522.629999999997</v>
      </c>
      <c r="BD271">
        <v>42340.61</v>
      </c>
      <c r="BE271">
        <v>45281.98</v>
      </c>
      <c r="BF271">
        <v>48420.33</v>
      </c>
      <c r="BG271">
        <v>51767.07</v>
      </c>
      <c r="BH271">
        <v>55339.14</v>
      </c>
      <c r="BI271">
        <v>59062.18</v>
      </c>
      <c r="BJ271">
        <v>62959.51</v>
      </c>
      <c r="BK271">
        <v>67089.59</v>
      </c>
      <c r="BL271">
        <v>71460.33</v>
      </c>
      <c r="BM271">
        <v>76072.97</v>
      </c>
      <c r="BN271">
        <v>80882.289999999994</v>
      </c>
      <c r="BO271">
        <v>85905.73</v>
      </c>
      <c r="BP271">
        <v>91195.46</v>
      </c>
      <c r="BQ271">
        <v>96760.44</v>
      </c>
      <c r="BR271">
        <v>102613.26</v>
      </c>
      <c r="BS271">
        <v>108737.49</v>
      </c>
      <c r="BT271">
        <v>115127.47</v>
      </c>
      <c r="BU271">
        <v>121859.49</v>
      </c>
      <c r="BV271">
        <v>128960.77</v>
      </c>
      <c r="BW271">
        <v>136479.09</v>
      </c>
    </row>
    <row r="272" spans="1:75" x14ac:dyDescent="0.25">
      <c r="A272" t="s">
        <v>281</v>
      </c>
      <c r="B272" t="s">
        <v>282</v>
      </c>
      <c r="C272" t="s">
        <v>98</v>
      </c>
      <c r="D272" t="s">
        <v>99</v>
      </c>
      <c r="E272">
        <v>25330.42</v>
      </c>
      <c r="F272">
        <v>24630.2</v>
      </c>
      <c r="G272">
        <v>26999.37</v>
      </c>
      <c r="H272">
        <v>26848.84</v>
      </c>
      <c r="I272">
        <v>28013.1</v>
      </c>
      <c r="J272">
        <v>29784.959999999999</v>
      </c>
      <c r="K272">
        <v>32256.91</v>
      </c>
      <c r="L272">
        <v>31436.07</v>
      </c>
      <c r="M272">
        <v>34710.019999999997</v>
      </c>
      <c r="N272">
        <v>35531.47</v>
      </c>
      <c r="O272">
        <v>36964.97</v>
      </c>
      <c r="P272">
        <v>39514.83</v>
      </c>
      <c r="Q272">
        <v>37922.01</v>
      </c>
      <c r="R272">
        <v>37538.14</v>
      </c>
      <c r="S272">
        <v>41426.36</v>
      </c>
      <c r="T272">
        <v>38700.730000000003</v>
      </c>
      <c r="U272">
        <v>43428.76</v>
      </c>
      <c r="V272">
        <v>42461.29</v>
      </c>
      <c r="W272">
        <v>45712.160000000003</v>
      </c>
      <c r="X272">
        <v>45954.16</v>
      </c>
      <c r="Y272">
        <v>46686.02</v>
      </c>
      <c r="Z272">
        <v>50211.72</v>
      </c>
      <c r="AA272">
        <v>51876.76</v>
      </c>
      <c r="AB272">
        <v>55153.8</v>
      </c>
      <c r="AC272">
        <v>57802.21</v>
      </c>
      <c r="AD272">
        <v>59523.86</v>
      </c>
      <c r="AE272">
        <v>64142.82</v>
      </c>
      <c r="AF272">
        <v>65884.33</v>
      </c>
      <c r="AG272">
        <v>69705.8</v>
      </c>
      <c r="AH272">
        <v>73155.53</v>
      </c>
      <c r="AI272">
        <v>75862.289999999994</v>
      </c>
      <c r="AJ272">
        <v>79370.16</v>
      </c>
      <c r="AK272">
        <v>83024.37</v>
      </c>
      <c r="AL272">
        <v>86767.69</v>
      </c>
      <c r="AM272">
        <v>90641.07</v>
      </c>
      <c r="AN272">
        <v>94658.81</v>
      </c>
      <c r="AO272">
        <v>98783.93</v>
      </c>
      <c r="AP272">
        <v>103014.66</v>
      </c>
      <c r="AQ272">
        <v>107373.71</v>
      </c>
      <c r="AR272">
        <v>111922.26</v>
      </c>
      <c r="AS272">
        <v>116667.58</v>
      </c>
      <c r="AT272">
        <v>121604</v>
      </c>
      <c r="AU272">
        <v>126753.31</v>
      </c>
      <c r="AV272">
        <v>132118.48000000001</v>
      </c>
      <c r="AW272">
        <v>137716.63</v>
      </c>
      <c r="AX272">
        <v>143553.32999999999</v>
      </c>
      <c r="AY272">
        <v>149719.17000000001</v>
      </c>
      <c r="AZ272">
        <v>156143.66</v>
      </c>
      <c r="BA272">
        <v>162835.14000000001</v>
      </c>
      <c r="BB272">
        <v>169789.67</v>
      </c>
      <c r="BC272">
        <v>177017.89</v>
      </c>
      <c r="BD272">
        <v>184585.16</v>
      </c>
      <c r="BE272">
        <v>192431.17</v>
      </c>
      <c r="BF272">
        <v>200552.8</v>
      </c>
      <c r="BG272">
        <v>208946.03</v>
      </c>
      <c r="BH272">
        <v>217610.91</v>
      </c>
      <c r="BI272">
        <v>226662.28</v>
      </c>
      <c r="BJ272">
        <v>235992.63</v>
      </c>
      <c r="BK272">
        <v>245602.92</v>
      </c>
      <c r="BL272">
        <v>255501.52</v>
      </c>
      <c r="BM272">
        <v>265685.65999999997</v>
      </c>
      <c r="BN272">
        <v>276318.34000000003</v>
      </c>
      <c r="BO272">
        <v>287275.71999999997</v>
      </c>
      <c r="BP272">
        <v>298541.21999999997</v>
      </c>
      <c r="BQ272">
        <v>310091.06</v>
      </c>
      <c r="BR272">
        <v>321909.34000000003</v>
      </c>
      <c r="BS272">
        <v>334091.71999999997</v>
      </c>
      <c r="BT272">
        <v>346569.22</v>
      </c>
      <c r="BU272">
        <v>359351.25</v>
      </c>
      <c r="BV272">
        <v>372449.88</v>
      </c>
      <c r="BW272">
        <v>385885.88</v>
      </c>
    </row>
    <row r="273" spans="1:75" x14ac:dyDescent="0.25">
      <c r="A273" t="s">
        <v>281</v>
      </c>
      <c r="B273" t="s">
        <v>282</v>
      </c>
      <c r="C273" t="s">
        <v>100</v>
      </c>
      <c r="D273" t="s">
        <v>101</v>
      </c>
      <c r="E273">
        <v>2352.5500000000002</v>
      </c>
      <c r="F273">
        <v>2228.16</v>
      </c>
      <c r="G273">
        <v>2378</v>
      </c>
      <c r="H273">
        <v>2302.4899999999998</v>
      </c>
      <c r="I273">
        <v>2340.88</v>
      </c>
      <c r="J273">
        <v>2428.21</v>
      </c>
      <c r="K273">
        <v>2568.94</v>
      </c>
      <c r="L273">
        <v>2448.61</v>
      </c>
      <c r="M273">
        <v>2647.25</v>
      </c>
      <c r="N273">
        <v>2656.06</v>
      </c>
      <c r="O273">
        <v>2710.75</v>
      </c>
      <c r="P273">
        <v>2845.29</v>
      </c>
      <c r="Q273">
        <v>2683.61</v>
      </c>
      <c r="R273">
        <v>2612.9</v>
      </c>
      <c r="S273">
        <v>2838.34</v>
      </c>
      <c r="T273">
        <v>2611.71</v>
      </c>
      <c r="U273">
        <v>2888.41</v>
      </c>
      <c r="V273">
        <v>2784.82</v>
      </c>
      <c r="W273">
        <v>2958.1</v>
      </c>
      <c r="X273">
        <v>2935.94</v>
      </c>
      <c r="Y273">
        <v>2946.57</v>
      </c>
      <c r="Z273">
        <v>3132.54</v>
      </c>
      <c r="AA273">
        <v>3200.73</v>
      </c>
      <c r="AB273">
        <v>3366.76</v>
      </c>
      <c r="AC273">
        <v>3491.85</v>
      </c>
      <c r="AD273">
        <v>3559.14</v>
      </c>
      <c r="AE273">
        <v>3796.65</v>
      </c>
      <c r="AF273">
        <v>3860.85</v>
      </c>
      <c r="AG273">
        <v>4044.33</v>
      </c>
      <c r="AH273">
        <v>4202.4799999999996</v>
      </c>
      <c r="AI273">
        <v>4314.75</v>
      </c>
      <c r="AJ273">
        <v>4469.28</v>
      </c>
      <c r="AK273">
        <v>4628.3599999999997</v>
      </c>
      <c r="AL273">
        <v>4789</v>
      </c>
      <c r="AM273">
        <v>4953.91</v>
      </c>
      <c r="AN273">
        <v>5124.2</v>
      </c>
      <c r="AO273">
        <v>5297.98</v>
      </c>
      <c r="AP273">
        <v>5475.13</v>
      </c>
      <c r="AQ273">
        <v>5656.91</v>
      </c>
      <c r="AR273">
        <v>5846.49</v>
      </c>
      <c r="AS273">
        <v>6044.18</v>
      </c>
      <c r="AT273">
        <v>6249.71</v>
      </c>
      <c r="AU273">
        <v>6464.26</v>
      </c>
      <c r="AV273">
        <v>6687.98</v>
      </c>
      <c r="AW273">
        <v>6921.7</v>
      </c>
      <c r="AX273">
        <v>7165.7</v>
      </c>
      <c r="AY273">
        <v>7424.47</v>
      </c>
      <c r="AZ273">
        <v>7694.54</v>
      </c>
      <c r="BA273">
        <v>7976.59</v>
      </c>
      <c r="BB273">
        <v>8270.7999999999993</v>
      </c>
      <c r="BC273">
        <v>8578.02</v>
      </c>
      <c r="BD273">
        <v>8901.64</v>
      </c>
      <c r="BE273">
        <v>9238.7999999999993</v>
      </c>
      <c r="BF273">
        <v>9589.33</v>
      </c>
      <c r="BG273">
        <v>9952.9</v>
      </c>
      <c r="BH273">
        <v>10329.42</v>
      </c>
      <c r="BI273">
        <v>10724.44</v>
      </c>
      <c r="BJ273">
        <v>11133.01</v>
      </c>
      <c r="BK273">
        <v>11555.25</v>
      </c>
      <c r="BL273">
        <v>11991.61</v>
      </c>
      <c r="BM273">
        <v>12442.05</v>
      </c>
      <c r="BN273">
        <v>12914.28</v>
      </c>
      <c r="BO273">
        <v>13402.68</v>
      </c>
      <c r="BP273">
        <v>13906.69</v>
      </c>
      <c r="BQ273">
        <v>14425.5</v>
      </c>
      <c r="BR273">
        <v>14958.65</v>
      </c>
      <c r="BS273">
        <v>15510.88</v>
      </c>
      <c r="BT273">
        <v>16079.25</v>
      </c>
      <c r="BU273">
        <v>16664.47</v>
      </c>
      <c r="BV273">
        <v>17267.39</v>
      </c>
      <c r="BW273">
        <v>17889.28</v>
      </c>
    </row>
    <row r="274" spans="1:75" x14ac:dyDescent="0.25">
      <c r="A274" t="s">
        <v>281</v>
      </c>
      <c r="B274" t="s">
        <v>282</v>
      </c>
      <c r="C274" t="s">
        <v>98</v>
      </c>
      <c r="D274" t="s">
        <v>102</v>
      </c>
      <c r="E274">
        <v>39419.230000000003</v>
      </c>
      <c r="F274">
        <v>29261.34</v>
      </c>
      <c r="G274">
        <v>27839.96</v>
      </c>
      <c r="H274">
        <v>24206.98</v>
      </c>
      <c r="I274">
        <v>21338.78</v>
      </c>
      <c r="J274">
        <v>20898.62</v>
      </c>
      <c r="K274">
        <v>26993.46</v>
      </c>
      <c r="L274">
        <v>28927.78</v>
      </c>
      <c r="M274">
        <v>33102.589999999997</v>
      </c>
      <c r="N274">
        <v>32834.1</v>
      </c>
      <c r="O274">
        <v>35751.49</v>
      </c>
      <c r="P274">
        <v>37275.86</v>
      </c>
      <c r="Q274">
        <v>37312.239999999998</v>
      </c>
      <c r="R274">
        <v>34394.82</v>
      </c>
      <c r="S274">
        <v>38173.69</v>
      </c>
      <c r="T274">
        <v>40544.46</v>
      </c>
      <c r="U274">
        <v>44250.42</v>
      </c>
      <c r="V274">
        <v>39593.35</v>
      </c>
      <c r="W274">
        <v>46765</v>
      </c>
      <c r="X274">
        <v>45757.91</v>
      </c>
      <c r="Y274">
        <v>41730.199999999997</v>
      </c>
      <c r="Z274">
        <v>41581.14</v>
      </c>
      <c r="AA274">
        <v>43835.88</v>
      </c>
      <c r="AB274">
        <v>52923.519999999997</v>
      </c>
      <c r="AC274">
        <v>58838.16</v>
      </c>
      <c r="AD274">
        <v>59523.86</v>
      </c>
      <c r="AE274">
        <v>63585.73</v>
      </c>
      <c r="AF274">
        <v>70828.41</v>
      </c>
      <c r="AG274">
        <v>82041.429999999993</v>
      </c>
      <c r="AH274">
        <v>83179.100000000006</v>
      </c>
      <c r="AI274">
        <v>82153.570000000007</v>
      </c>
      <c r="AJ274">
        <v>88327.38</v>
      </c>
      <c r="AK274">
        <v>92522.73</v>
      </c>
      <c r="AL274">
        <v>96560.16</v>
      </c>
      <c r="AM274">
        <v>100768.57</v>
      </c>
      <c r="AN274">
        <v>105179.93</v>
      </c>
      <c r="AO274">
        <v>109762.32</v>
      </c>
      <c r="AP274">
        <v>114493.78</v>
      </c>
      <c r="AQ274">
        <v>119384.13</v>
      </c>
      <c r="AR274">
        <v>124535.29</v>
      </c>
      <c r="AS274">
        <v>129942.78</v>
      </c>
      <c r="AT274">
        <v>135636.78</v>
      </c>
      <c r="AU274">
        <v>141633.09</v>
      </c>
      <c r="AV274">
        <v>147917.82999999999</v>
      </c>
      <c r="AW274">
        <v>154517.76999999999</v>
      </c>
      <c r="AX274">
        <v>161436.48000000001</v>
      </c>
      <c r="AY274">
        <v>168829.72</v>
      </c>
      <c r="AZ274">
        <v>176610.75</v>
      </c>
      <c r="BA274">
        <v>184770.25</v>
      </c>
      <c r="BB274">
        <v>193311.06</v>
      </c>
      <c r="BC274">
        <v>202268.89</v>
      </c>
      <c r="BD274">
        <v>211771.47</v>
      </c>
      <c r="BE274">
        <v>221755.64</v>
      </c>
      <c r="BF274">
        <v>232182.64</v>
      </c>
      <c r="BG274">
        <v>243058.41</v>
      </c>
      <c r="BH274">
        <v>254400.66</v>
      </c>
      <c r="BI274">
        <v>266418.44</v>
      </c>
      <c r="BJ274">
        <v>278983.09000000003</v>
      </c>
      <c r="BK274">
        <v>292068.03000000003</v>
      </c>
      <c r="BL274">
        <v>305701.40999999997</v>
      </c>
      <c r="BM274">
        <v>319892.06</v>
      </c>
      <c r="BN274">
        <v>334934.25</v>
      </c>
      <c r="BO274">
        <v>350666.97</v>
      </c>
      <c r="BP274">
        <v>367051.25</v>
      </c>
      <c r="BQ274">
        <v>384081.88</v>
      </c>
      <c r="BR274">
        <v>401759.75</v>
      </c>
      <c r="BS274">
        <v>420330.16</v>
      </c>
      <c r="BT274">
        <v>439672.25</v>
      </c>
      <c r="BU274">
        <v>459791.72</v>
      </c>
      <c r="BV274">
        <v>480726.31</v>
      </c>
      <c r="BW274">
        <v>502536.5</v>
      </c>
    </row>
    <row r="275" spans="1:75" x14ac:dyDescent="0.25">
      <c r="A275" t="s">
        <v>283</v>
      </c>
      <c r="B275" t="s">
        <v>284</v>
      </c>
      <c r="C275" t="s">
        <v>98</v>
      </c>
      <c r="D275" t="s">
        <v>99</v>
      </c>
      <c r="E275">
        <v>2525.34</v>
      </c>
      <c r="F275">
        <v>2651.61</v>
      </c>
      <c r="G275">
        <v>2468.65</v>
      </c>
      <c r="H275">
        <v>2081.0700000000002</v>
      </c>
      <c r="I275">
        <v>1945.8</v>
      </c>
      <c r="J275">
        <v>1965.26</v>
      </c>
      <c r="K275">
        <v>1920.06</v>
      </c>
      <c r="L275">
        <v>2202.31</v>
      </c>
      <c r="M275">
        <v>2382.89</v>
      </c>
      <c r="N275">
        <v>2537.7800000000002</v>
      </c>
      <c r="O275">
        <v>2563.16</v>
      </c>
      <c r="P275">
        <v>2688.76</v>
      </c>
      <c r="Q275">
        <v>2551.5</v>
      </c>
      <c r="R275">
        <v>2772.33</v>
      </c>
      <c r="S275">
        <v>2959.89</v>
      </c>
      <c r="T275">
        <v>3039.83</v>
      </c>
      <c r="U275">
        <v>3264.78</v>
      </c>
      <c r="V275">
        <v>3599.04</v>
      </c>
      <c r="W275">
        <v>3987.09</v>
      </c>
      <c r="X275">
        <v>4310.76</v>
      </c>
      <c r="Y275">
        <v>4357.79</v>
      </c>
      <c r="Z275">
        <v>4876.32</v>
      </c>
      <c r="AA275">
        <v>5306.26</v>
      </c>
      <c r="AB275">
        <v>5625.9</v>
      </c>
      <c r="AC275">
        <v>6069.43</v>
      </c>
      <c r="AD275">
        <v>6578.52</v>
      </c>
      <c r="AE275">
        <v>7149.7</v>
      </c>
      <c r="AF275">
        <v>7651.75</v>
      </c>
      <c r="AG275">
        <v>8146.24</v>
      </c>
      <c r="AH275">
        <v>8662.2199999999993</v>
      </c>
      <c r="AI275">
        <v>9252.1200000000008</v>
      </c>
      <c r="AJ275">
        <v>9917.7099999999991</v>
      </c>
      <c r="AK275">
        <v>10666.3</v>
      </c>
      <c r="AL275">
        <v>11522.99</v>
      </c>
      <c r="AM275">
        <v>12495.36</v>
      </c>
      <c r="AN275">
        <v>13610.37</v>
      </c>
      <c r="AO275">
        <v>14787.58</v>
      </c>
      <c r="AP275">
        <v>16041.73</v>
      </c>
      <c r="AQ275">
        <v>17419.12</v>
      </c>
      <c r="AR275">
        <v>18953.46</v>
      </c>
      <c r="AS275">
        <v>20638.3</v>
      </c>
      <c r="AT275">
        <v>22426.97</v>
      </c>
      <c r="AU275">
        <v>24343.46</v>
      </c>
      <c r="AV275">
        <v>26427.96</v>
      </c>
      <c r="AW275">
        <v>28697.71</v>
      </c>
      <c r="AX275">
        <v>31159.22</v>
      </c>
      <c r="AY275">
        <v>33747.379999999997</v>
      </c>
      <c r="AZ275">
        <v>36516.99</v>
      </c>
      <c r="BA275">
        <v>39508.980000000003</v>
      </c>
      <c r="BB275">
        <v>42741.47</v>
      </c>
      <c r="BC275">
        <v>46253.01</v>
      </c>
      <c r="BD275">
        <v>49916.2</v>
      </c>
      <c r="BE275">
        <v>53853.04</v>
      </c>
      <c r="BF275">
        <v>58090.03</v>
      </c>
      <c r="BG275">
        <v>62649.51</v>
      </c>
      <c r="BH275">
        <v>67565.759999999995</v>
      </c>
      <c r="BI275">
        <v>72712.05</v>
      </c>
      <c r="BJ275">
        <v>78218.91</v>
      </c>
      <c r="BK275">
        <v>84124.04</v>
      </c>
      <c r="BL275">
        <v>90464.63</v>
      </c>
      <c r="BM275">
        <v>97265.23</v>
      </c>
      <c r="BN275">
        <v>104386.55</v>
      </c>
      <c r="BO275">
        <v>111985.83</v>
      </c>
      <c r="BP275">
        <v>120108.72</v>
      </c>
      <c r="BQ275">
        <v>128797.18</v>
      </c>
      <c r="BR275">
        <v>138087.78</v>
      </c>
      <c r="BS275">
        <v>147779.59</v>
      </c>
      <c r="BT275">
        <v>158092.26999999999</v>
      </c>
      <c r="BU275">
        <v>169082.72</v>
      </c>
      <c r="BV275">
        <v>180776.05</v>
      </c>
      <c r="BW275">
        <v>193222.22</v>
      </c>
    </row>
    <row r="276" spans="1:75" x14ac:dyDescent="0.25">
      <c r="A276" t="s">
        <v>283</v>
      </c>
      <c r="B276" t="s">
        <v>284</v>
      </c>
      <c r="C276" t="s">
        <v>100</v>
      </c>
      <c r="D276" t="s">
        <v>101</v>
      </c>
      <c r="E276">
        <v>439.52</v>
      </c>
      <c r="F276">
        <v>450.51</v>
      </c>
      <c r="G276">
        <v>409.89</v>
      </c>
      <c r="H276">
        <v>338.57</v>
      </c>
      <c r="I276">
        <v>311.62</v>
      </c>
      <c r="J276">
        <v>311.52999999999997</v>
      </c>
      <c r="K276">
        <v>303.24</v>
      </c>
      <c r="L276">
        <v>348.32</v>
      </c>
      <c r="M276">
        <v>377.7</v>
      </c>
      <c r="N276">
        <v>400.99</v>
      </c>
      <c r="O276">
        <v>399.95</v>
      </c>
      <c r="P276">
        <v>409.85</v>
      </c>
      <c r="Q276">
        <v>376.69</v>
      </c>
      <c r="R276">
        <v>394.51</v>
      </c>
      <c r="S276">
        <v>406.04</v>
      </c>
      <c r="T276">
        <v>403.29</v>
      </c>
      <c r="U276">
        <v>420.48</v>
      </c>
      <c r="V276">
        <v>451.17</v>
      </c>
      <c r="W276">
        <v>487.3</v>
      </c>
      <c r="X276">
        <v>513.77</v>
      </c>
      <c r="Y276">
        <v>506.12</v>
      </c>
      <c r="Z276">
        <v>551.47</v>
      </c>
      <c r="AA276">
        <v>584.20000000000005</v>
      </c>
      <c r="AB276">
        <v>603.03</v>
      </c>
      <c r="AC276">
        <v>633.69000000000005</v>
      </c>
      <c r="AD276">
        <v>669.52</v>
      </c>
      <c r="AE276">
        <v>709.85</v>
      </c>
      <c r="AF276">
        <v>741.57</v>
      </c>
      <c r="AG276">
        <v>771.06</v>
      </c>
      <c r="AH276">
        <v>801.04</v>
      </c>
      <c r="AI276">
        <v>836.13</v>
      </c>
      <c r="AJ276">
        <v>876.09</v>
      </c>
      <c r="AK276">
        <v>921.22</v>
      </c>
      <c r="AL276">
        <v>973.21</v>
      </c>
      <c r="AM276">
        <v>1032.1600000000001</v>
      </c>
      <c r="AN276">
        <v>1099.69</v>
      </c>
      <c r="AO276">
        <v>1168.79</v>
      </c>
      <c r="AP276">
        <v>1240.43</v>
      </c>
      <c r="AQ276">
        <v>1317.85</v>
      </c>
      <c r="AR276">
        <v>1403.13</v>
      </c>
      <c r="AS276">
        <v>1495.22</v>
      </c>
      <c r="AT276">
        <v>1590.29</v>
      </c>
      <c r="AU276">
        <v>1689.75</v>
      </c>
      <c r="AV276">
        <v>1795.97</v>
      </c>
      <c r="AW276">
        <v>1909.58</v>
      </c>
      <c r="AX276">
        <v>2030.47</v>
      </c>
      <c r="AY276">
        <v>2153.9699999999998</v>
      </c>
      <c r="AZ276">
        <v>2283.29</v>
      </c>
      <c r="BA276">
        <v>2420.59</v>
      </c>
      <c r="BB276">
        <v>2566.54</v>
      </c>
      <c r="BC276">
        <v>2722.96</v>
      </c>
      <c r="BD276">
        <v>2881.88</v>
      </c>
      <c r="BE276">
        <v>3050.07</v>
      </c>
      <c r="BF276">
        <v>3228.52</v>
      </c>
      <c r="BG276">
        <v>3417.92</v>
      </c>
      <c r="BH276">
        <v>3619.56</v>
      </c>
      <c r="BI276">
        <v>3826.16</v>
      </c>
      <c r="BJ276">
        <v>4044.24</v>
      </c>
      <c r="BK276">
        <v>4275.1000000000004</v>
      </c>
      <c r="BL276">
        <v>4519.93</v>
      </c>
      <c r="BM276">
        <v>4779.2</v>
      </c>
      <c r="BN276">
        <v>5045.49</v>
      </c>
      <c r="BO276">
        <v>5325.94</v>
      </c>
      <c r="BP276">
        <v>5621.97</v>
      </c>
      <c r="BQ276">
        <v>5934.69</v>
      </c>
      <c r="BR276">
        <v>6264.91</v>
      </c>
      <c r="BS276">
        <v>6602.85</v>
      </c>
      <c r="BT276">
        <v>6957.83</v>
      </c>
      <c r="BU276">
        <v>7331.59</v>
      </c>
      <c r="BV276">
        <v>7724.42</v>
      </c>
      <c r="BW276">
        <v>8137.66</v>
      </c>
    </row>
    <row r="277" spans="1:75" x14ac:dyDescent="0.25">
      <c r="A277" t="s">
        <v>283</v>
      </c>
      <c r="B277" t="s">
        <v>284</v>
      </c>
      <c r="C277" t="s">
        <v>98</v>
      </c>
      <c r="D277" t="s">
        <v>102</v>
      </c>
      <c r="E277">
        <v>7465.91</v>
      </c>
      <c r="F277">
        <v>6837.38</v>
      </c>
      <c r="G277">
        <v>6596.06</v>
      </c>
      <c r="H277">
        <v>5682.95</v>
      </c>
      <c r="I277">
        <v>5705.53</v>
      </c>
      <c r="J277">
        <v>7318.24</v>
      </c>
      <c r="K277">
        <v>8418.9699999999993</v>
      </c>
      <c r="L277">
        <v>3671.84</v>
      </c>
      <c r="M277">
        <v>3155.63</v>
      </c>
      <c r="N277">
        <v>3361.78</v>
      </c>
      <c r="O277">
        <v>3447.68</v>
      </c>
      <c r="P277">
        <v>3648.73</v>
      </c>
      <c r="Q277">
        <v>2610.23</v>
      </c>
      <c r="R277">
        <v>2630.44</v>
      </c>
      <c r="S277">
        <v>2749.75</v>
      </c>
      <c r="T277">
        <v>2791.62</v>
      </c>
      <c r="U277">
        <v>3880.73</v>
      </c>
      <c r="V277">
        <v>4493.8900000000003</v>
      </c>
      <c r="W277">
        <v>5008.6499999999996</v>
      </c>
      <c r="X277">
        <v>5178.04</v>
      </c>
      <c r="Y277">
        <v>4841.3100000000004</v>
      </c>
      <c r="Z277">
        <v>4540.46</v>
      </c>
      <c r="AA277">
        <v>4606.34</v>
      </c>
      <c r="AB277">
        <v>5010.4799999999996</v>
      </c>
      <c r="AC277">
        <v>5951.1</v>
      </c>
      <c r="AD277">
        <v>6578.52</v>
      </c>
      <c r="AE277">
        <v>7027.04</v>
      </c>
      <c r="AF277">
        <v>7709.07</v>
      </c>
      <c r="AG277">
        <v>9258.5400000000009</v>
      </c>
      <c r="AH277">
        <v>8959.91</v>
      </c>
      <c r="AI277">
        <v>8433.07</v>
      </c>
      <c r="AJ277">
        <v>11417.42</v>
      </c>
      <c r="AK277">
        <v>13212.54</v>
      </c>
      <c r="AL277">
        <v>15362.75</v>
      </c>
      <c r="AM277">
        <v>17923.72</v>
      </c>
      <c r="AN277">
        <v>20993.64</v>
      </c>
      <c r="AO277">
        <v>24466.959999999999</v>
      </c>
      <c r="AP277">
        <v>27750.38</v>
      </c>
      <c r="AQ277">
        <v>31495.96</v>
      </c>
      <c r="AR277">
        <v>35821.410000000003</v>
      </c>
      <c r="AS277">
        <v>40767.910000000003</v>
      </c>
      <c r="AT277">
        <v>46218.14</v>
      </c>
      <c r="AU277">
        <v>51940.53</v>
      </c>
      <c r="AV277">
        <v>58378.21</v>
      </c>
      <c r="AW277">
        <v>65628.570000000007</v>
      </c>
      <c r="AX277">
        <v>73766.73</v>
      </c>
      <c r="AY277">
        <v>82567.63</v>
      </c>
      <c r="AZ277">
        <v>91930.65</v>
      </c>
      <c r="BA277">
        <v>102333.38</v>
      </c>
      <c r="BB277">
        <v>113890.72</v>
      </c>
      <c r="BC277">
        <v>126797.7</v>
      </c>
      <c r="BD277">
        <v>140546.29999999999</v>
      </c>
      <c r="BE277">
        <v>155362.81</v>
      </c>
      <c r="BF277">
        <v>171695.16</v>
      </c>
      <c r="BG277">
        <v>189694.06</v>
      </c>
      <c r="BH277">
        <v>209566.52</v>
      </c>
      <c r="BI277">
        <v>230688.81</v>
      </c>
      <c r="BJ277">
        <v>253471.25</v>
      </c>
      <c r="BK277">
        <v>278415.34000000003</v>
      </c>
      <c r="BL277">
        <v>305756.81</v>
      </c>
      <c r="BM277">
        <v>335692.72</v>
      </c>
      <c r="BN277">
        <v>367416.94</v>
      </c>
      <c r="BO277">
        <v>401627.25</v>
      </c>
      <c r="BP277">
        <v>438875.59</v>
      </c>
      <c r="BQ277">
        <v>479456.75</v>
      </c>
      <c r="BR277">
        <v>523656.75</v>
      </c>
      <c r="BS277">
        <v>570244.68999999994</v>
      </c>
      <c r="BT277">
        <v>620390.68999999994</v>
      </c>
      <c r="BU277">
        <v>674737.56</v>
      </c>
      <c r="BV277">
        <v>733543.19</v>
      </c>
      <c r="BW277">
        <v>797198.88</v>
      </c>
    </row>
    <row r="278" spans="1:75" x14ac:dyDescent="0.25">
      <c r="A278" t="s">
        <v>285</v>
      </c>
      <c r="B278" t="s">
        <v>286</v>
      </c>
      <c r="C278" t="s">
        <v>98</v>
      </c>
      <c r="D278" t="s">
        <v>99</v>
      </c>
      <c r="E278">
        <v>2672.29</v>
      </c>
      <c r="F278">
        <v>2895.21</v>
      </c>
      <c r="G278">
        <v>3004.64</v>
      </c>
      <c r="H278">
        <v>2915.18</v>
      </c>
      <c r="I278">
        <v>3197.4</v>
      </c>
      <c r="J278">
        <v>3393.87</v>
      </c>
      <c r="K278">
        <v>3548.83</v>
      </c>
      <c r="L278">
        <v>3609</v>
      </c>
      <c r="M278">
        <v>3886.78</v>
      </c>
      <c r="N278">
        <v>4055.06</v>
      </c>
      <c r="O278">
        <v>4243.0200000000004</v>
      </c>
      <c r="P278">
        <v>4513.22</v>
      </c>
      <c r="Q278">
        <v>4698.55</v>
      </c>
      <c r="R278">
        <v>4879.4399999999996</v>
      </c>
      <c r="S278">
        <v>5280.33</v>
      </c>
      <c r="T278">
        <v>5463.48</v>
      </c>
      <c r="U278">
        <v>5754.59</v>
      </c>
      <c r="V278">
        <v>6045.11</v>
      </c>
      <c r="W278">
        <v>6227.46</v>
      </c>
      <c r="X278">
        <v>6502.25</v>
      </c>
      <c r="Y278">
        <v>6905.39</v>
      </c>
      <c r="Z278">
        <v>7236.85</v>
      </c>
      <c r="AA278">
        <v>7245.52</v>
      </c>
      <c r="AB278">
        <v>7531.37</v>
      </c>
      <c r="AC278">
        <v>7884.04</v>
      </c>
      <c r="AD278">
        <v>8130.26</v>
      </c>
      <c r="AE278">
        <v>8432.41</v>
      </c>
      <c r="AF278">
        <v>8714.69</v>
      </c>
      <c r="AG278">
        <v>9180.8799999999992</v>
      </c>
      <c r="AH278">
        <v>9585.85</v>
      </c>
      <c r="AI278">
        <v>10022.290000000001</v>
      </c>
      <c r="AJ278">
        <v>10371.459999999999</v>
      </c>
      <c r="AK278">
        <v>10764.23</v>
      </c>
      <c r="AL278">
        <v>11347.06</v>
      </c>
      <c r="AM278">
        <v>11996.9</v>
      </c>
      <c r="AN278">
        <v>12728.45</v>
      </c>
      <c r="AO278">
        <v>13544.22</v>
      </c>
      <c r="AP278">
        <v>14386.2</v>
      </c>
      <c r="AQ278">
        <v>15285.7</v>
      </c>
      <c r="AR278">
        <v>16265.49</v>
      </c>
      <c r="AS278">
        <v>17311.580000000002</v>
      </c>
      <c r="AT278">
        <v>18427.87</v>
      </c>
      <c r="AU278">
        <v>19588.27</v>
      </c>
      <c r="AV278">
        <v>20815.509999999998</v>
      </c>
      <c r="AW278">
        <v>22119.35</v>
      </c>
      <c r="AX278">
        <v>23498.39</v>
      </c>
      <c r="AY278">
        <v>24946.26</v>
      </c>
      <c r="AZ278">
        <v>26453.71</v>
      </c>
      <c r="BA278">
        <v>28042.240000000002</v>
      </c>
      <c r="BB278">
        <v>29715.33</v>
      </c>
      <c r="BC278">
        <v>31490.75</v>
      </c>
      <c r="BD278">
        <v>33322.300000000003</v>
      </c>
      <c r="BE278">
        <v>35239.18</v>
      </c>
      <c r="BF278">
        <v>37247.47</v>
      </c>
      <c r="BG278">
        <v>39351.620000000003</v>
      </c>
      <c r="BH278">
        <v>41562.51</v>
      </c>
      <c r="BI278">
        <v>43848.89</v>
      </c>
      <c r="BJ278">
        <v>46231.16</v>
      </c>
      <c r="BK278">
        <v>48716.11</v>
      </c>
      <c r="BL278">
        <v>51310.23</v>
      </c>
      <c r="BM278">
        <v>54010.94</v>
      </c>
      <c r="BN278">
        <v>56780.13</v>
      </c>
      <c r="BO278">
        <v>59648.75</v>
      </c>
      <c r="BP278">
        <v>62623.33</v>
      </c>
      <c r="BQ278">
        <v>65709.05</v>
      </c>
      <c r="BR278">
        <v>68906.91</v>
      </c>
      <c r="BS278">
        <v>72182.34</v>
      </c>
      <c r="BT278">
        <v>75561.52</v>
      </c>
      <c r="BU278">
        <v>79054.09</v>
      </c>
      <c r="BV278">
        <v>82653.27</v>
      </c>
      <c r="BW278">
        <v>86365.04</v>
      </c>
    </row>
    <row r="279" spans="1:75" x14ac:dyDescent="0.25">
      <c r="A279" t="s">
        <v>285</v>
      </c>
      <c r="B279" t="s">
        <v>286</v>
      </c>
      <c r="C279" t="s">
        <v>100</v>
      </c>
      <c r="D279" t="s">
        <v>101</v>
      </c>
      <c r="E279">
        <v>568.48</v>
      </c>
      <c r="F279">
        <v>601.51</v>
      </c>
      <c r="G279">
        <v>609.63</v>
      </c>
      <c r="H279">
        <v>577.64</v>
      </c>
      <c r="I279">
        <v>618.73</v>
      </c>
      <c r="J279">
        <v>641.38</v>
      </c>
      <c r="K279">
        <v>654.99</v>
      </c>
      <c r="L279">
        <v>650.52</v>
      </c>
      <c r="M279">
        <v>684.15</v>
      </c>
      <c r="N279">
        <v>696.87</v>
      </c>
      <c r="O279">
        <v>711.71</v>
      </c>
      <c r="P279">
        <v>738.72</v>
      </c>
      <c r="Q279">
        <v>750.31</v>
      </c>
      <c r="R279">
        <v>760.09</v>
      </c>
      <c r="S279">
        <v>802.33</v>
      </c>
      <c r="T279">
        <v>809.75</v>
      </c>
      <c r="U279">
        <v>831.98</v>
      </c>
      <c r="V279">
        <v>852.65</v>
      </c>
      <c r="W279">
        <v>857.09</v>
      </c>
      <c r="X279">
        <v>873.49</v>
      </c>
      <c r="Y279">
        <v>905.78</v>
      </c>
      <c r="Z279">
        <v>927.23</v>
      </c>
      <c r="AA279">
        <v>907.19</v>
      </c>
      <c r="AB279">
        <v>922.03</v>
      </c>
      <c r="AC279">
        <v>944.45</v>
      </c>
      <c r="AD279">
        <v>953.81</v>
      </c>
      <c r="AE279">
        <v>969.65</v>
      </c>
      <c r="AF279">
        <v>983.03</v>
      </c>
      <c r="AG279">
        <v>1016.57</v>
      </c>
      <c r="AH279">
        <v>1042.4000000000001</v>
      </c>
      <c r="AI279">
        <v>1070.7</v>
      </c>
      <c r="AJ279">
        <v>1088.8699999999999</v>
      </c>
      <c r="AK279">
        <v>1110.96</v>
      </c>
      <c r="AL279">
        <v>1151.6400000000001</v>
      </c>
      <c r="AM279">
        <v>1197.72</v>
      </c>
      <c r="AN279">
        <v>1250.4000000000001</v>
      </c>
      <c r="AO279">
        <v>1309.6199999999999</v>
      </c>
      <c r="AP279">
        <v>1369.55</v>
      </c>
      <c r="AQ279">
        <v>1433.13</v>
      </c>
      <c r="AR279">
        <v>1502.33</v>
      </c>
      <c r="AS279">
        <v>1575.68</v>
      </c>
      <c r="AT279">
        <v>1653.39</v>
      </c>
      <c r="AU279">
        <v>1733</v>
      </c>
      <c r="AV279">
        <v>1816.52</v>
      </c>
      <c r="AW279">
        <v>1904.72</v>
      </c>
      <c r="AX279">
        <v>1997.42</v>
      </c>
      <c r="AY279">
        <v>2094</v>
      </c>
      <c r="AZ279">
        <v>2193.62</v>
      </c>
      <c r="BA279">
        <v>2298.0500000000002</v>
      </c>
      <c r="BB279">
        <v>2407.5</v>
      </c>
      <c r="BC279">
        <v>2523.33</v>
      </c>
      <c r="BD279">
        <v>2641.79</v>
      </c>
      <c r="BE279">
        <v>2765.18</v>
      </c>
      <c r="BF279">
        <v>2893.93</v>
      </c>
      <c r="BG279">
        <v>3028.3</v>
      </c>
      <c r="BH279">
        <v>3169.04</v>
      </c>
      <c r="BI279">
        <v>3313.73</v>
      </c>
      <c r="BJ279">
        <v>3463.92</v>
      </c>
      <c r="BK279">
        <v>3620.07</v>
      </c>
      <c r="BL279">
        <v>3782.64</v>
      </c>
      <c r="BM279">
        <v>3951.39</v>
      </c>
      <c r="BN279">
        <v>4123.54</v>
      </c>
      <c r="BO279">
        <v>4301.38</v>
      </c>
      <c r="BP279">
        <v>4485.3900000000003</v>
      </c>
      <c r="BQ279">
        <v>4675.9399999999996</v>
      </c>
      <c r="BR279">
        <v>4873.12</v>
      </c>
      <c r="BS279">
        <v>5074.53</v>
      </c>
      <c r="BT279">
        <v>5282.08</v>
      </c>
      <c r="BU279">
        <v>5496.49</v>
      </c>
      <c r="BV279">
        <v>5717.35</v>
      </c>
      <c r="BW279">
        <v>5945.14</v>
      </c>
    </row>
    <row r="280" spans="1:75" x14ac:dyDescent="0.25">
      <c r="A280" t="s">
        <v>285</v>
      </c>
      <c r="B280" t="s">
        <v>286</v>
      </c>
      <c r="C280" t="s">
        <v>98</v>
      </c>
      <c r="D280" t="s">
        <v>102</v>
      </c>
      <c r="E280">
        <v>4089.71</v>
      </c>
      <c r="F280">
        <v>4372.74</v>
      </c>
      <c r="G280">
        <v>4338.68</v>
      </c>
      <c r="H280">
        <v>4263.75</v>
      </c>
      <c r="I280">
        <v>4334.5</v>
      </c>
      <c r="J280">
        <v>4269.1099999999997</v>
      </c>
      <c r="K280">
        <v>4543.71</v>
      </c>
      <c r="L280">
        <v>4579.24</v>
      </c>
      <c r="M280">
        <v>5217.8500000000004</v>
      </c>
      <c r="N280">
        <v>5083.67</v>
      </c>
      <c r="O280">
        <v>5040.09</v>
      </c>
      <c r="P280">
        <v>5269.38</v>
      </c>
      <c r="Q280">
        <v>4476.01</v>
      </c>
      <c r="R280">
        <v>4713.3</v>
      </c>
      <c r="S280">
        <v>5132.58</v>
      </c>
      <c r="T280">
        <v>5428.24</v>
      </c>
      <c r="U280">
        <v>5479.8</v>
      </c>
      <c r="V280">
        <v>5848.33</v>
      </c>
      <c r="W280">
        <v>5694.1</v>
      </c>
      <c r="X280">
        <v>5816.8</v>
      </c>
      <c r="Y280">
        <v>6214.61</v>
      </c>
      <c r="Z280">
        <v>6644.04</v>
      </c>
      <c r="AA280">
        <v>6585.53</v>
      </c>
      <c r="AB280">
        <v>6747.71</v>
      </c>
      <c r="AC280">
        <v>7541.33</v>
      </c>
      <c r="AD280">
        <v>8130.26</v>
      </c>
      <c r="AE280">
        <v>8821.14</v>
      </c>
      <c r="AF280">
        <v>9702.83</v>
      </c>
      <c r="AG280">
        <v>11530.02</v>
      </c>
      <c r="AH280">
        <v>11692.13</v>
      </c>
      <c r="AI280">
        <v>14313.06</v>
      </c>
      <c r="AJ280">
        <v>16366.71</v>
      </c>
      <c r="AK280">
        <v>17881.52</v>
      </c>
      <c r="AL280">
        <v>20106.490000000002</v>
      </c>
      <c r="AM280">
        <v>22669.79</v>
      </c>
      <c r="AN280">
        <v>25633.7</v>
      </c>
      <c r="AO280">
        <v>29070.71</v>
      </c>
      <c r="AP280">
        <v>32002.9</v>
      </c>
      <c r="AQ280">
        <v>35231.43</v>
      </c>
      <c r="AR280">
        <v>38840.839999999997</v>
      </c>
      <c r="AS280">
        <v>42820.56</v>
      </c>
      <c r="AT280">
        <v>47199.77</v>
      </c>
      <c r="AU280">
        <v>51574.49</v>
      </c>
      <c r="AV280">
        <v>56329.8</v>
      </c>
      <c r="AW280">
        <v>61515.75</v>
      </c>
      <c r="AX280">
        <v>67149.23</v>
      </c>
      <c r="AY280">
        <v>73210.7</v>
      </c>
      <c r="AZ280">
        <v>79357.73</v>
      </c>
      <c r="BA280">
        <v>85975.75</v>
      </c>
      <c r="BB280">
        <v>93096.02</v>
      </c>
      <c r="BC280">
        <v>100808.65</v>
      </c>
      <c r="BD280">
        <v>108916.85</v>
      </c>
      <c r="BE280">
        <v>117306.17</v>
      </c>
      <c r="BF280">
        <v>126256.46</v>
      </c>
      <c r="BG280">
        <v>135802.22</v>
      </c>
      <c r="BH280">
        <v>146008.17000000001</v>
      </c>
      <c r="BI280">
        <v>156700.79999999999</v>
      </c>
      <c r="BJ280">
        <v>167806.36</v>
      </c>
      <c r="BK280">
        <v>179569.03</v>
      </c>
      <c r="BL280">
        <v>192034.83</v>
      </c>
      <c r="BM280">
        <v>205211.08</v>
      </c>
      <c r="BN280">
        <v>218858.61</v>
      </c>
      <c r="BO280">
        <v>233012.81</v>
      </c>
      <c r="BP280">
        <v>247884.47</v>
      </c>
      <c r="BQ280">
        <v>263514.15999999997</v>
      </c>
      <c r="BR280">
        <v>279924</v>
      </c>
      <c r="BS280">
        <v>296840.34000000003</v>
      </c>
      <c r="BT280">
        <v>314333.40999999997</v>
      </c>
      <c r="BU280">
        <v>332617.31</v>
      </c>
      <c r="BV280">
        <v>351672.66</v>
      </c>
      <c r="BW280">
        <v>371542.59</v>
      </c>
    </row>
    <row r="281" spans="1:75" x14ac:dyDescent="0.25">
      <c r="A281" t="s">
        <v>287</v>
      </c>
      <c r="B281" t="s">
        <v>288</v>
      </c>
      <c r="C281" t="s">
        <v>98</v>
      </c>
      <c r="D281" t="s">
        <v>99</v>
      </c>
      <c r="E281">
        <v>349459.97</v>
      </c>
      <c r="F281">
        <v>347945.53</v>
      </c>
      <c r="G281">
        <v>343724.44</v>
      </c>
      <c r="H281">
        <v>350607.66</v>
      </c>
      <c r="I281">
        <v>362737.47</v>
      </c>
      <c r="J281">
        <v>370963.97</v>
      </c>
      <c r="K281">
        <v>383274.97</v>
      </c>
      <c r="L281">
        <v>391123.25</v>
      </c>
      <c r="M281">
        <v>404583.38</v>
      </c>
      <c r="N281">
        <v>422466</v>
      </c>
      <c r="O281">
        <v>440138.63</v>
      </c>
      <c r="P281">
        <v>450874.81</v>
      </c>
      <c r="Q281">
        <v>458566.31</v>
      </c>
      <c r="R281">
        <v>464333.5</v>
      </c>
      <c r="S281">
        <v>478082.72</v>
      </c>
      <c r="T281">
        <v>492981.06</v>
      </c>
      <c r="U281">
        <v>509773.5</v>
      </c>
      <c r="V281">
        <v>531583.81000000006</v>
      </c>
      <c r="W281">
        <v>552440.63</v>
      </c>
      <c r="X281">
        <v>578319.63</v>
      </c>
      <c r="Y281">
        <v>601110.81000000006</v>
      </c>
      <c r="Z281">
        <v>612686.88</v>
      </c>
      <c r="AA281">
        <v>613154.31000000006</v>
      </c>
      <c r="AB281">
        <v>615212.38</v>
      </c>
      <c r="AC281">
        <v>628971.68999999994</v>
      </c>
      <c r="AD281">
        <v>638471</v>
      </c>
      <c r="AE281">
        <v>657658</v>
      </c>
      <c r="AF281">
        <v>680561.44</v>
      </c>
      <c r="AG281">
        <v>694853.19</v>
      </c>
      <c r="AH281">
        <v>670331.81000000006</v>
      </c>
      <c r="AI281">
        <v>681285.06</v>
      </c>
      <c r="AJ281">
        <v>692390</v>
      </c>
      <c r="AK281">
        <v>701702.69</v>
      </c>
      <c r="AL281">
        <v>705691.44</v>
      </c>
      <c r="AM281">
        <v>709136.13</v>
      </c>
      <c r="AN281">
        <v>712571</v>
      </c>
      <c r="AO281">
        <v>722472.19</v>
      </c>
      <c r="AP281">
        <v>732839.5</v>
      </c>
      <c r="AQ281">
        <v>743438.31</v>
      </c>
      <c r="AR281">
        <v>753984.31</v>
      </c>
      <c r="AS281">
        <v>764248.88</v>
      </c>
      <c r="AT281">
        <v>775738.5</v>
      </c>
      <c r="AU281">
        <v>786495.63</v>
      </c>
      <c r="AV281">
        <v>796962.88</v>
      </c>
      <c r="AW281">
        <v>807204.69</v>
      </c>
      <c r="AX281">
        <v>817234.13</v>
      </c>
      <c r="AY281">
        <v>827876.94</v>
      </c>
      <c r="AZ281">
        <v>838182.63</v>
      </c>
      <c r="BA281">
        <v>848289.25</v>
      </c>
      <c r="BB281">
        <v>858267.88</v>
      </c>
      <c r="BC281">
        <v>868202.69</v>
      </c>
      <c r="BD281">
        <v>878701.63</v>
      </c>
      <c r="BE281">
        <v>889041.31</v>
      </c>
      <c r="BF281">
        <v>899381.81</v>
      </c>
      <c r="BG281">
        <v>909820.06</v>
      </c>
      <c r="BH281">
        <v>920434.56</v>
      </c>
      <c r="BI281">
        <v>932069.94</v>
      </c>
      <c r="BJ281">
        <v>943829.88</v>
      </c>
      <c r="BK281">
        <v>955778.88</v>
      </c>
      <c r="BL281">
        <v>967874.06</v>
      </c>
      <c r="BM281">
        <v>980148.63</v>
      </c>
      <c r="BN281">
        <v>994380.88</v>
      </c>
      <c r="BO281">
        <v>1008571.63</v>
      </c>
      <c r="BP281">
        <v>1023086.38</v>
      </c>
      <c r="BQ281">
        <v>1037861.44</v>
      </c>
      <c r="BR281">
        <v>1052843.25</v>
      </c>
      <c r="BS281">
        <v>1067991.25</v>
      </c>
      <c r="BT281">
        <v>1083400.5</v>
      </c>
      <c r="BU281">
        <v>1099054.1299999999</v>
      </c>
      <c r="BV281">
        <v>1114929</v>
      </c>
      <c r="BW281">
        <v>1131047.3799999999</v>
      </c>
    </row>
    <row r="282" spans="1:75" x14ac:dyDescent="0.25">
      <c r="A282" t="s">
        <v>287</v>
      </c>
      <c r="B282" t="s">
        <v>288</v>
      </c>
      <c r="C282" t="s">
        <v>100</v>
      </c>
      <c r="D282" t="s">
        <v>101</v>
      </c>
      <c r="E282">
        <v>22257.59</v>
      </c>
      <c r="F282">
        <v>22039.21</v>
      </c>
      <c r="G282">
        <v>21661.16</v>
      </c>
      <c r="H282">
        <v>21987.42</v>
      </c>
      <c r="I282">
        <v>22636.54</v>
      </c>
      <c r="J282">
        <v>23031.06</v>
      </c>
      <c r="K282">
        <v>23666.63</v>
      </c>
      <c r="L282">
        <v>24014.39</v>
      </c>
      <c r="M282">
        <v>24692.95</v>
      </c>
      <c r="N282">
        <v>25623.21</v>
      </c>
      <c r="O282">
        <v>26520.58</v>
      </c>
      <c r="P282">
        <v>26980.93</v>
      </c>
      <c r="Q282">
        <v>27244.93</v>
      </c>
      <c r="R282">
        <v>27388.27</v>
      </c>
      <c r="S282">
        <v>28001.39</v>
      </c>
      <c r="T282">
        <v>28682.92</v>
      </c>
      <c r="U282">
        <v>29478.44</v>
      </c>
      <c r="V282">
        <v>30564.95</v>
      </c>
      <c r="W282">
        <v>31592.32</v>
      </c>
      <c r="X282">
        <v>32894.43</v>
      </c>
      <c r="Y282">
        <v>34002.629999999997</v>
      </c>
      <c r="Z282">
        <v>34460.57</v>
      </c>
      <c r="AA282">
        <v>34288.080000000002</v>
      </c>
      <c r="AB282">
        <v>34207.53</v>
      </c>
      <c r="AC282">
        <v>34784.230000000003</v>
      </c>
      <c r="AD282">
        <v>35135.54</v>
      </c>
      <c r="AE282">
        <v>36031.21</v>
      </c>
      <c r="AF282">
        <v>37137.440000000002</v>
      </c>
      <c r="AG282">
        <v>37779.980000000003</v>
      </c>
      <c r="AH282">
        <v>36323.449999999997</v>
      </c>
      <c r="AI282">
        <v>36797.61</v>
      </c>
      <c r="AJ282">
        <v>37281.25</v>
      </c>
      <c r="AK282">
        <v>37670.839999999997</v>
      </c>
      <c r="AL282">
        <v>37778.01</v>
      </c>
      <c r="AM282">
        <v>37860.379999999997</v>
      </c>
      <c r="AN282">
        <v>37946.550000000003</v>
      </c>
      <c r="AO282">
        <v>38380.239999999998</v>
      </c>
      <c r="AP282">
        <v>38840.550000000003</v>
      </c>
      <c r="AQ282">
        <v>39314.589999999997</v>
      </c>
      <c r="AR282">
        <v>39786.959999999999</v>
      </c>
      <c r="AS282">
        <v>40245.42</v>
      </c>
      <c r="AT282">
        <v>40769.160000000003</v>
      </c>
      <c r="AU282">
        <v>41255.279999999999</v>
      </c>
      <c r="AV282">
        <v>41727.51</v>
      </c>
      <c r="AW282">
        <v>42189.8</v>
      </c>
      <c r="AX282">
        <v>42643.34</v>
      </c>
      <c r="AY282">
        <v>43131.48</v>
      </c>
      <c r="AZ282">
        <v>43604.93</v>
      </c>
      <c r="BA282">
        <v>44071.57</v>
      </c>
      <c r="BB282">
        <v>44535.89</v>
      </c>
      <c r="BC282">
        <v>45002.99</v>
      </c>
      <c r="BD282">
        <v>45504.7</v>
      </c>
      <c r="BE282">
        <v>46003.89</v>
      </c>
      <c r="BF282">
        <v>46509.61</v>
      </c>
      <c r="BG282">
        <v>47027.68</v>
      </c>
      <c r="BH282">
        <v>47562.82</v>
      </c>
      <c r="BI282">
        <v>48158.98</v>
      </c>
      <c r="BJ282">
        <v>48769.98</v>
      </c>
      <c r="BK282">
        <v>49399.29</v>
      </c>
      <c r="BL282">
        <v>50044.72</v>
      </c>
      <c r="BM282">
        <v>50707.91</v>
      </c>
      <c r="BN282">
        <v>51480.98</v>
      </c>
      <c r="BO282">
        <v>52260.32</v>
      </c>
      <c r="BP282">
        <v>53064.25</v>
      </c>
      <c r="BQ282">
        <v>53888.56</v>
      </c>
      <c r="BR282">
        <v>54729.59</v>
      </c>
      <c r="BS282">
        <v>55584.69</v>
      </c>
      <c r="BT282">
        <v>56458.31</v>
      </c>
      <c r="BU282">
        <v>57348.69</v>
      </c>
      <c r="BV282">
        <v>58253.65</v>
      </c>
      <c r="BW282">
        <v>59173.35</v>
      </c>
    </row>
    <row r="283" spans="1:75" x14ac:dyDescent="0.25">
      <c r="A283" t="s">
        <v>287</v>
      </c>
      <c r="B283" t="s">
        <v>288</v>
      </c>
      <c r="C283" t="s">
        <v>98</v>
      </c>
      <c r="D283" t="s">
        <v>102</v>
      </c>
      <c r="E283">
        <v>405555.38</v>
      </c>
      <c r="F283">
        <v>312967.28000000003</v>
      </c>
      <c r="G283">
        <v>284910.53000000003</v>
      </c>
      <c r="H283">
        <v>265188.59000000003</v>
      </c>
      <c r="I283">
        <v>240636.58</v>
      </c>
      <c r="J283">
        <v>232686.42</v>
      </c>
      <c r="K283">
        <v>319454.28000000003</v>
      </c>
      <c r="L283">
        <v>379056.34</v>
      </c>
      <c r="M283">
        <v>391611.25</v>
      </c>
      <c r="N283">
        <v>372172.22</v>
      </c>
      <c r="O283">
        <v>441529.97</v>
      </c>
      <c r="P283">
        <v>438700.97</v>
      </c>
      <c r="Q283">
        <v>474925.03</v>
      </c>
      <c r="R283">
        <v>452672.28</v>
      </c>
      <c r="S283">
        <v>475477.84</v>
      </c>
      <c r="T283">
        <v>555715.13</v>
      </c>
      <c r="U283">
        <v>543357.68999999994</v>
      </c>
      <c r="V283">
        <v>489897.81</v>
      </c>
      <c r="W283">
        <v>498664.22</v>
      </c>
      <c r="X283">
        <v>501467.59</v>
      </c>
      <c r="Y283">
        <v>443486.53</v>
      </c>
      <c r="Z283">
        <v>446021.09</v>
      </c>
      <c r="AA283">
        <v>467000.03</v>
      </c>
      <c r="AB283">
        <v>577752.93999999994</v>
      </c>
      <c r="AC283">
        <v>637054.56000000006</v>
      </c>
      <c r="AD283">
        <v>638471</v>
      </c>
      <c r="AE283">
        <v>642553.38</v>
      </c>
      <c r="AF283">
        <v>716293.5</v>
      </c>
      <c r="AG283">
        <v>769305.25</v>
      </c>
      <c r="AH283">
        <v>702821.81</v>
      </c>
      <c r="AI283">
        <v>675558.94</v>
      </c>
      <c r="AJ283">
        <v>718024.44</v>
      </c>
      <c r="AK283">
        <v>739308.25</v>
      </c>
      <c r="AL283">
        <v>743335.06</v>
      </c>
      <c r="AM283">
        <v>746840.38</v>
      </c>
      <c r="AN283">
        <v>750465.94</v>
      </c>
      <c r="AO283">
        <v>761895.69</v>
      </c>
      <c r="AP283">
        <v>774354.44</v>
      </c>
      <c r="AQ283">
        <v>786932.06</v>
      </c>
      <c r="AR283">
        <v>799502.63</v>
      </c>
      <c r="AS283">
        <v>811726.69</v>
      </c>
      <c r="AT283">
        <v>826521.75</v>
      </c>
      <c r="AU283">
        <v>840697.81</v>
      </c>
      <c r="AV283">
        <v>854414.5</v>
      </c>
      <c r="AW283">
        <v>867752.56</v>
      </c>
      <c r="AX283">
        <v>880688.31</v>
      </c>
      <c r="AY283">
        <v>895211.63</v>
      </c>
      <c r="AZ283">
        <v>909369.25</v>
      </c>
      <c r="BA283">
        <v>923074</v>
      </c>
      <c r="BB283">
        <v>936410.94</v>
      </c>
      <c r="BC283">
        <v>949540.81</v>
      </c>
      <c r="BD283">
        <v>963896.69</v>
      </c>
      <c r="BE283">
        <v>978020.19</v>
      </c>
      <c r="BF283">
        <v>991857.19</v>
      </c>
      <c r="BG283">
        <v>1005531.88</v>
      </c>
      <c r="BH283">
        <v>1019169.88</v>
      </c>
      <c r="BI283">
        <v>1034383.19</v>
      </c>
      <c r="BJ283">
        <v>1049587.8799999999</v>
      </c>
      <c r="BK283">
        <v>1064704.75</v>
      </c>
      <c r="BL283">
        <v>1079723</v>
      </c>
      <c r="BM283">
        <v>1094692.6299999999</v>
      </c>
      <c r="BN283">
        <v>1112124.25</v>
      </c>
      <c r="BO283">
        <v>1129345.6299999999</v>
      </c>
      <c r="BP283">
        <v>1146662.6299999999</v>
      </c>
      <c r="BQ283">
        <v>1164044.5</v>
      </c>
      <c r="BR283">
        <v>1181457</v>
      </c>
      <c r="BS283">
        <v>1199142.3799999999</v>
      </c>
      <c r="BT283">
        <v>1216998.8799999999</v>
      </c>
      <c r="BU283">
        <v>1234943</v>
      </c>
      <c r="BV283">
        <v>1252966.1299999999</v>
      </c>
      <c r="BW283">
        <v>1271128.75</v>
      </c>
    </row>
    <row r="284" spans="1:75" x14ac:dyDescent="0.25">
      <c r="A284" t="s">
        <v>289</v>
      </c>
      <c r="B284" t="s">
        <v>290</v>
      </c>
      <c r="C284" t="s">
        <v>98</v>
      </c>
      <c r="D284" t="s">
        <v>99</v>
      </c>
      <c r="E284">
        <v>58602.31</v>
      </c>
      <c r="F284">
        <v>60508.67</v>
      </c>
      <c r="G284">
        <v>63122.07</v>
      </c>
      <c r="H284">
        <v>64850.93</v>
      </c>
      <c r="I284">
        <v>68049.55</v>
      </c>
      <c r="J284">
        <v>68574.38</v>
      </c>
      <c r="K284">
        <v>70010.63</v>
      </c>
      <c r="L284">
        <v>70300.320000000007</v>
      </c>
      <c r="M284">
        <v>70210.55</v>
      </c>
      <c r="N284">
        <v>70615.59</v>
      </c>
      <c r="O284">
        <v>70588.23</v>
      </c>
      <c r="P284">
        <v>69662.89</v>
      </c>
      <c r="Q284">
        <v>70435.09</v>
      </c>
      <c r="R284">
        <v>74969.58</v>
      </c>
      <c r="S284">
        <v>78964.42</v>
      </c>
      <c r="T284">
        <v>82257.42</v>
      </c>
      <c r="U284">
        <v>85154.28</v>
      </c>
      <c r="V284">
        <v>86572.72</v>
      </c>
      <c r="W284">
        <v>86970.71</v>
      </c>
      <c r="X284">
        <v>91607.35</v>
      </c>
      <c r="Y284">
        <v>93816.69</v>
      </c>
      <c r="Z284">
        <v>97342.06</v>
      </c>
      <c r="AA284">
        <v>102263.13</v>
      </c>
      <c r="AB284">
        <v>105852.86</v>
      </c>
      <c r="AC284">
        <v>110122.35</v>
      </c>
      <c r="AD284">
        <v>113080</v>
      </c>
      <c r="AE284">
        <v>114853.29</v>
      </c>
      <c r="AF284">
        <v>118298.88</v>
      </c>
      <c r="AG284">
        <v>116406.1</v>
      </c>
      <c r="AH284">
        <v>114057.03</v>
      </c>
      <c r="AI284">
        <v>115950.37</v>
      </c>
      <c r="AJ284">
        <v>118293.73</v>
      </c>
      <c r="AK284">
        <v>122733.29</v>
      </c>
      <c r="AL284">
        <v>125927.92</v>
      </c>
      <c r="AM284">
        <v>129029.17</v>
      </c>
      <c r="AN284">
        <v>132112.75</v>
      </c>
      <c r="AO284">
        <v>135794.44</v>
      </c>
      <c r="AP284">
        <v>139481.94</v>
      </c>
      <c r="AQ284">
        <v>143252.20000000001</v>
      </c>
      <c r="AR284">
        <v>147116.31</v>
      </c>
      <c r="AS284">
        <v>151098.91</v>
      </c>
      <c r="AT284">
        <v>155430.75</v>
      </c>
      <c r="AU284">
        <v>159803.20000000001</v>
      </c>
      <c r="AV284">
        <v>164299.39000000001</v>
      </c>
      <c r="AW284">
        <v>168902.69</v>
      </c>
      <c r="AX284">
        <v>173597.28</v>
      </c>
      <c r="AY284">
        <v>178623.19</v>
      </c>
      <c r="AZ284">
        <v>183757.75</v>
      </c>
      <c r="BA284">
        <v>189023.47</v>
      </c>
      <c r="BB284">
        <v>194444.17</v>
      </c>
      <c r="BC284">
        <v>200041.72</v>
      </c>
      <c r="BD284">
        <v>206165.55</v>
      </c>
      <c r="BE284">
        <v>212463.72</v>
      </c>
      <c r="BF284">
        <v>218970.28</v>
      </c>
      <c r="BG284">
        <v>225683.33</v>
      </c>
      <c r="BH284">
        <v>232599.5</v>
      </c>
      <c r="BI284">
        <v>240132.3</v>
      </c>
      <c r="BJ284">
        <v>247880.08</v>
      </c>
      <c r="BK284">
        <v>255898.22</v>
      </c>
      <c r="BL284">
        <v>264213.75</v>
      </c>
      <c r="BM284">
        <v>272854.56</v>
      </c>
      <c r="BN284">
        <v>282081.03000000003</v>
      </c>
      <c r="BO284">
        <v>291650.34000000003</v>
      </c>
      <c r="BP284">
        <v>301587.46999999997</v>
      </c>
      <c r="BQ284">
        <v>311859.06</v>
      </c>
      <c r="BR284">
        <v>322442.59000000003</v>
      </c>
      <c r="BS284">
        <v>333213.40999999997</v>
      </c>
      <c r="BT284">
        <v>343855.69</v>
      </c>
      <c r="BU284">
        <v>354394.88</v>
      </c>
      <c r="BV284">
        <v>364818.97</v>
      </c>
      <c r="BW284">
        <v>375133.53</v>
      </c>
    </row>
    <row r="285" spans="1:75" x14ac:dyDescent="0.25">
      <c r="A285" t="s">
        <v>289</v>
      </c>
      <c r="B285" t="s">
        <v>290</v>
      </c>
      <c r="C285" t="s">
        <v>100</v>
      </c>
      <c r="D285" t="s">
        <v>101</v>
      </c>
      <c r="E285">
        <v>17225.5</v>
      </c>
      <c r="F285">
        <v>17683.46</v>
      </c>
      <c r="G285">
        <v>18309.97</v>
      </c>
      <c r="H285">
        <v>18652.47</v>
      </c>
      <c r="I285">
        <v>19407.919999999998</v>
      </c>
      <c r="J285">
        <v>19407.28</v>
      </c>
      <c r="K285">
        <v>19681.64</v>
      </c>
      <c r="L285">
        <v>19642.080000000002</v>
      </c>
      <c r="M285">
        <v>19488.23</v>
      </c>
      <c r="N285">
        <v>19437.18</v>
      </c>
      <c r="O285">
        <v>19217.2</v>
      </c>
      <c r="P285">
        <v>18700.990000000002</v>
      </c>
      <c r="Q285">
        <v>18599.98</v>
      </c>
      <c r="R285">
        <v>19456.37</v>
      </c>
      <c r="S285">
        <v>20160.060000000001</v>
      </c>
      <c r="T285">
        <v>20705.689999999999</v>
      </c>
      <c r="U285">
        <v>21191.08</v>
      </c>
      <c r="V285">
        <v>21344.31</v>
      </c>
      <c r="W285">
        <v>21264.83</v>
      </c>
      <c r="X285">
        <v>22199.62</v>
      </c>
      <c r="Y285">
        <v>22495.38</v>
      </c>
      <c r="Z285">
        <v>23049.16</v>
      </c>
      <c r="AA285">
        <v>23877.35</v>
      </c>
      <c r="AB285">
        <v>24354.13</v>
      </c>
      <c r="AC285">
        <v>24973.94</v>
      </c>
      <c r="AD285">
        <v>25303.59</v>
      </c>
      <c r="AE285">
        <v>25388.51</v>
      </c>
      <c r="AF285">
        <v>25856.32</v>
      </c>
      <c r="AG285">
        <v>25172.91</v>
      </c>
      <c r="AH285">
        <v>24409.19</v>
      </c>
      <c r="AI285">
        <v>24555.86</v>
      </c>
      <c r="AJ285">
        <v>24788.959999999999</v>
      </c>
      <c r="AK285">
        <v>25449.79</v>
      </c>
      <c r="AL285">
        <v>25840.52</v>
      </c>
      <c r="AM285">
        <v>26205.48</v>
      </c>
      <c r="AN285">
        <v>26562.42</v>
      </c>
      <c r="AO285">
        <v>27034.59</v>
      </c>
      <c r="AP285">
        <v>27501.55</v>
      </c>
      <c r="AQ285">
        <v>27978.71</v>
      </c>
      <c r="AR285">
        <v>28468.07</v>
      </c>
      <c r="AS285">
        <v>28974.31</v>
      </c>
      <c r="AT285">
        <v>29541.18</v>
      </c>
      <c r="AU285">
        <v>30109.68</v>
      </c>
      <c r="AV285">
        <v>30696.5</v>
      </c>
      <c r="AW285">
        <v>31299.57</v>
      </c>
      <c r="AX285">
        <v>31916.89</v>
      </c>
      <c r="AY285">
        <v>32592.7</v>
      </c>
      <c r="AZ285">
        <v>33285.89</v>
      </c>
      <c r="BA285">
        <v>34000.910000000003</v>
      </c>
      <c r="BB285">
        <v>34742.269999999997</v>
      </c>
      <c r="BC285">
        <v>35513.96</v>
      </c>
      <c r="BD285">
        <v>36377.79</v>
      </c>
      <c r="BE285">
        <v>37270.82</v>
      </c>
      <c r="BF285">
        <v>38198.46</v>
      </c>
      <c r="BG285">
        <v>39159.440000000002</v>
      </c>
      <c r="BH285">
        <v>40152.379999999997</v>
      </c>
      <c r="BI285">
        <v>41248.050000000003</v>
      </c>
      <c r="BJ285">
        <v>42376.73</v>
      </c>
      <c r="BK285">
        <v>43547.49</v>
      </c>
      <c r="BL285">
        <v>44764.4</v>
      </c>
      <c r="BM285">
        <v>46031.72</v>
      </c>
      <c r="BN285">
        <v>47392.55</v>
      </c>
      <c r="BO285">
        <v>48805.46</v>
      </c>
      <c r="BP285">
        <v>50274.84</v>
      </c>
      <c r="BQ285">
        <v>51795.7</v>
      </c>
      <c r="BR285">
        <v>53364.75</v>
      </c>
      <c r="BS285">
        <v>54961.57</v>
      </c>
      <c r="BT285">
        <v>56534</v>
      </c>
      <c r="BU285">
        <v>58085.91</v>
      </c>
      <c r="BV285">
        <v>59614.55</v>
      </c>
      <c r="BW285">
        <v>61120.21</v>
      </c>
    </row>
    <row r="286" spans="1:75" x14ac:dyDescent="0.25">
      <c r="A286" t="s">
        <v>289</v>
      </c>
      <c r="B286" t="s">
        <v>290</v>
      </c>
      <c r="C286" t="s">
        <v>98</v>
      </c>
      <c r="D286" t="s">
        <v>102</v>
      </c>
      <c r="E286">
        <v>46536.480000000003</v>
      </c>
      <c r="F286">
        <v>44613.59</v>
      </c>
      <c r="G286">
        <v>41535.75</v>
      </c>
      <c r="H286">
        <v>40204.300000000003</v>
      </c>
      <c r="I286">
        <v>34550.67</v>
      </c>
      <c r="J286">
        <v>38172.050000000003</v>
      </c>
      <c r="K286">
        <v>46262.75</v>
      </c>
      <c r="L286">
        <v>59209.03</v>
      </c>
      <c r="M286">
        <v>63154.25</v>
      </c>
      <c r="N286">
        <v>59160.92</v>
      </c>
      <c r="O286">
        <v>59342.239999999998</v>
      </c>
      <c r="P286">
        <v>53594.32</v>
      </c>
      <c r="Q286">
        <v>50667.3</v>
      </c>
      <c r="R286">
        <v>56414.45</v>
      </c>
      <c r="S286">
        <v>64963</v>
      </c>
      <c r="T286">
        <v>73725.67</v>
      </c>
      <c r="U286">
        <v>80246.39</v>
      </c>
      <c r="V286">
        <v>73318.25</v>
      </c>
      <c r="W286">
        <v>61445.95</v>
      </c>
      <c r="X286">
        <v>63095.63</v>
      </c>
      <c r="Y286">
        <v>55037.49</v>
      </c>
      <c r="Z286">
        <v>55448.54</v>
      </c>
      <c r="AA286">
        <v>68493.3</v>
      </c>
      <c r="AB286">
        <v>89606.53</v>
      </c>
      <c r="AC286">
        <v>103639.96</v>
      </c>
      <c r="AD286">
        <v>113080</v>
      </c>
      <c r="AE286">
        <v>102586.71</v>
      </c>
      <c r="AF286">
        <v>120916.75</v>
      </c>
      <c r="AG286">
        <v>113047.07</v>
      </c>
      <c r="AH286">
        <v>97891.67</v>
      </c>
      <c r="AI286">
        <v>116210.49</v>
      </c>
      <c r="AJ286">
        <v>119962.66</v>
      </c>
      <c r="AK286">
        <v>128234.21</v>
      </c>
      <c r="AL286">
        <v>132402.34</v>
      </c>
      <c r="AM286">
        <v>136508.53</v>
      </c>
      <c r="AN286">
        <v>140631.06</v>
      </c>
      <c r="AO286">
        <v>145675.34</v>
      </c>
      <c r="AP286">
        <v>150843.10999999999</v>
      </c>
      <c r="AQ286">
        <v>156176.14000000001</v>
      </c>
      <c r="AR286">
        <v>161684.56</v>
      </c>
      <c r="AS286">
        <v>167405.32999999999</v>
      </c>
      <c r="AT286">
        <v>173802.36</v>
      </c>
      <c r="AU286">
        <v>180392.06</v>
      </c>
      <c r="AV286">
        <v>187238.53</v>
      </c>
      <c r="AW286">
        <v>194329.05</v>
      </c>
      <c r="AX286">
        <v>201652.42</v>
      </c>
      <c r="AY286">
        <v>209696.22</v>
      </c>
      <c r="AZ286">
        <v>218052.75</v>
      </c>
      <c r="BA286">
        <v>226729.75</v>
      </c>
      <c r="BB286">
        <v>235764.05</v>
      </c>
      <c r="BC286">
        <v>245191.33</v>
      </c>
      <c r="BD286">
        <v>255795.64</v>
      </c>
      <c r="BE286">
        <v>266874.13</v>
      </c>
      <c r="BF286">
        <v>278461.38</v>
      </c>
      <c r="BG286">
        <v>290570.28000000003</v>
      </c>
      <c r="BH286">
        <v>303211.96999999997</v>
      </c>
      <c r="BI286">
        <v>317413.25</v>
      </c>
      <c r="BJ286">
        <v>332273.75</v>
      </c>
      <c r="BK286">
        <v>347869.41</v>
      </c>
      <c r="BL286">
        <v>364261.81</v>
      </c>
      <c r="BM286">
        <v>381516.59</v>
      </c>
      <c r="BN286">
        <v>400753.63</v>
      </c>
      <c r="BO286">
        <v>421040.06</v>
      </c>
      <c r="BP286">
        <v>442433.31</v>
      </c>
      <c r="BQ286">
        <v>464926.78</v>
      </c>
      <c r="BR286">
        <v>488528.03</v>
      </c>
      <c r="BS286">
        <v>513001.38</v>
      </c>
      <c r="BT286">
        <v>536846.18999999994</v>
      </c>
      <c r="BU286">
        <v>560066.93999999994</v>
      </c>
      <c r="BV286">
        <v>582637.18999999994</v>
      </c>
      <c r="BW286">
        <v>604569.13</v>
      </c>
    </row>
    <row r="287" spans="1:75" x14ac:dyDescent="0.25">
      <c r="A287" t="s">
        <v>291</v>
      </c>
      <c r="B287" t="s">
        <v>292</v>
      </c>
      <c r="C287" t="s">
        <v>98</v>
      </c>
      <c r="D287" t="s">
        <v>99</v>
      </c>
      <c r="E287">
        <v>3425.07</v>
      </c>
      <c r="F287">
        <v>3608.77</v>
      </c>
      <c r="G287">
        <v>3579.31</v>
      </c>
      <c r="H287">
        <v>3744.43</v>
      </c>
      <c r="I287">
        <v>3685.79</v>
      </c>
      <c r="J287">
        <v>3535.34</v>
      </c>
      <c r="K287">
        <v>3499.37</v>
      </c>
      <c r="L287">
        <v>3474.66</v>
      </c>
      <c r="M287">
        <v>3042.07</v>
      </c>
      <c r="N287">
        <v>2990.43</v>
      </c>
      <c r="O287">
        <v>2987.64</v>
      </c>
      <c r="P287">
        <v>2981.94</v>
      </c>
      <c r="Q287">
        <v>2993.44</v>
      </c>
      <c r="R287">
        <v>2981.73</v>
      </c>
      <c r="S287">
        <v>3081.24</v>
      </c>
      <c r="T287">
        <v>3263.4</v>
      </c>
      <c r="U287">
        <v>3470.44</v>
      </c>
      <c r="V287">
        <v>3608.1</v>
      </c>
      <c r="W287">
        <v>3742.02</v>
      </c>
      <c r="X287">
        <v>4005.3</v>
      </c>
      <c r="Y287">
        <v>4169.59</v>
      </c>
      <c r="Z287">
        <v>4293.04</v>
      </c>
      <c r="AA287">
        <v>4325.41</v>
      </c>
      <c r="AB287">
        <v>4434.4399999999996</v>
      </c>
      <c r="AC287">
        <v>4670.01</v>
      </c>
      <c r="AD287">
        <v>4872.95</v>
      </c>
      <c r="AE287">
        <v>5052.8</v>
      </c>
      <c r="AF287">
        <v>5249.9</v>
      </c>
      <c r="AG287">
        <v>5433.65</v>
      </c>
      <c r="AH287">
        <v>5353.83</v>
      </c>
      <c r="AI287">
        <v>5593.68</v>
      </c>
      <c r="AJ287">
        <v>5816.42</v>
      </c>
      <c r="AK287">
        <v>6009.29</v>
      </c>
      <c r="AL287">
        <v>6269</v>
      </c>
      <c r="AM287">
        <v>6544.47</v>
      </c>
      <c r="AN287">
        <v>6836.22</v>
      </c>
      <c r="AO287">
        <v>7191.23</v>
      </c>
      <c r="AP287">
        <v>7553.17</v>
      </c>
      <c r="AQ287">
        <v>7929.83</v>
      </c>
      <c r="AR287">
        <v>8331.74</v>
      </c>
      <c r="AS287">
        <v>8758.2000000000007</v>
      </c>
      <c r="AT287">
        <v>9201.8700000000008</v>
      </c>
      <c r="AU287">
        <v>9671.23</v>
      </c>
      <c r="AV287">
        <v>10164.4</v>
      </c>
      <c r="AW287">
        <v>10682.17</v>
      </c>
      <c r="AX287">
        <v>11223.32</v>
      </c>
      <c r="AY287">
        <v>11794.72</v>
      </c>
      <c r="AZ287">
        <v>12387.03</v>
      </c>
      <c r="BA287">
        <v>13004.81</v>
      </c>
      <c r="BB287">
        <v>13649.37</v>
      </c>
      <c r="BC287">
        <v>14325.13</v>
      </c>
      <c r="BD287">
        <v>15038.23</v>
      </c>
      <c r="BE287">
        <v>15781.5</v>
      </c>
      <c r="BF287">
        <v>16554.8</v>
      </c>
      <c r="BG287">
        <v>17358.04</v>
      </c>
      <c r="BH287">
        <v>18192.98</v>
      </c>
      <c r="BI287">
        <v>19068.099999999999</v>
      </c>
      <c r="BJ287">
        <v>19974.45</v>
      </c>
      <c r="BK287">
        <v>20912.14</v>
      </c>
      <c r="BL287">
        <v>21881.61</v>
      </c>
      <c r="BM287">
        <v>22881.24</v>
      </c>
      <c r="BN287">
        <v>23919.96</v>
      </c>
      <c r="BO287">
        <v>24989.01</v>
      </c>
      <c r="BP287">
        <v>26087.759999999998</v>
      </c>
      <c r="BQ287">
        <v>27216.51</v>
      </c>
      <c r="BR287">
        <v>28375.78</v>
      </c>
      <c r="BS287">
        <v>29584.46</v>
      </c>
      <c r="BT287">
        <v>30824.74</v>
      </c>
      <c r="BU287">
        <v>32100.21</v>
      </c>
      <c r="BV287">
        <v>33413.449999999997</v>
      </c>
      <c r="BW287">
        <v>34768.92</v>
      </c>
    </row>
    <row r="288" spans="1:75" x14ac:dyDescent="0.25">
      <c r="A288" t="s">
        <v>291</v>
      </c>
      <c r="B288" t="s">
        <v>292</v>
      </c>
      <c r="C288" t="s">
        <v>100</v>
      </c>
      <c r="D288" t="s">
        <v>101</v>
      </c>
      <c r="E288">
        <v>2746.49</v>
      </c>
      <c r="F288">
        <v>2813.86</v>
      </c>
      <c r="G288">
        <v>2715.56</v>
      </c>
      <c r="H288">
        <v>2766.61</v>
      </c>
      <c r="I288">
        <v>2655.22</v>
      </c>
      <c r="J288">
        <v>2486.38</v>
      </c>
      <c r="K288">
        <v>2406.15</v>
      </c>
      <c r="L288">
        <v>2338.65</v>
      </c>
      <c r="M288">
        <v>2005.14</v>
      </c>
      <c r="N288">
        <v>1929.42</v>
      </c>
      <c r="O288">
        <v>1884.93</v>
      </c>
      <c r="P288">
        <v>1837.46</v>
      </c>
      <c r="Q288">
        <v>1800.14</v>
      </c>
      <c r="R288">
        <v>1749.82</v>
      </c>
      <c r="S288">
        <v>1766.11</v>
      </c>
      <c r="T288">
        <v>1829.69</v>
      </c>
      <c r="U288">
        <v>1906.25</v>
      </c>
      <c r="V288">
        <v>1944.22</v>
      </c>
      <c r="W288">
        <v>1980.64</v>
      </c>
      <c r="X288">
        <v>2084.83</v>
      </c>
      <c r="Y288">
        <v>2136.56</v>
      </c>
      <c r="Z288">
        <v>2167.8000000000002</v>
      </c>
      <c r="AA288">
        <v>2154.4</v>
      </c>
      <c r="AB288">
        <v>2180.08</v>
      </c>
      <c r="AC288">
        <v>2266.85</v>
      </c>
      <c r="AD288">
        <v>2335.56</v>
      </c>
      <c r="AE288">
        <v>2391.2600000000002</v>
      </c>
      <c r="AF288">
        <v>2453.23</v>
      </c>
      <c r="AG288">
        <v>2506.69</v>
      </c>
      <c r="AH288">
        <v>2437.5700000000002</v>
      </c>
      <c r="AI288">
        <v>2512.4899999999998</v>
      </c>
      <c r="AJ288">
        <v>2576.17</v>
      </c>
      <c r="AK288">
        <v>2623.59</v>
      </c>
      <c r="AL288">
        <v>2697.63</v>
      </c>
      <c r="AM288">
        <v>2776.39</v>
      </c>
      <c r="AN288">
        <v>2860.65</v>
      </c>
      <c r="AO288">
        <v>2969.94</v>
      </c>
      <c r="AP288">
        <v>3080.34</v>
      </c>
      <c r="AQ288">
        <v>3195.01</v>
      </c>
      <c r="AR288">
        <v>3317.93</v>
      </c>
      <c r="AS288">
        <v>3448.49</v>
      </c>
      <c r="AT288">
        <v>3583.74</v>
      </c>
      <c r="AU288">
        <v>3727.06</v>
      </c>
      <c r="AV288">
        <v>3877.6</v>
      </c>
      <c r="AW288">
        <v>4035.58</v>
      </c>
      <c r="AX288">
        <v>4200.46</v>
      </c>
      <c r="AY288">
        <v>4374.75</v>
      </c>
      <c r="AZ288">
        <v>4554.96</v>
      </c>
      <c r="BA288">
        <v>4742.7700000000004</v>
      </c>
      <c r="BB288">
        <v>4938.6499999999996</v>
      </c>
      <c r="BC288">
        <v>5144.16</v>
      </c>
      <c r="BD288">
        <v>5361.5</v>
      </c>
      <c r="BE288">
        <v>5588.07</v>
      </c>
      <c r="BF288">
        <v>5823.87</v>
      </c>
      <c r="BG288">
        <v>6068.93</v>
      </c>
      <c r="BH288">
        <v>6323.95</v>
      </c>
      <c r="BI288">
        <v>6591.94</v>
      </c>
      <c r="BJ288">
        <v>6869.88</v>
      </c>
      <c r="BK288">
        <v>7157.91</v>
      </c>
      <c r="BL288">
        <v>7456.32</v>
      </c>
      <c r="BM288">
        <v>7764.71</v>
      </c>
      <c r="BN288">
        <v>8086.09</v>
      </c>
      <c r="BO288">
        <v>8417.6</v>
      </c>
      <c r="BP288">
        <v>8759.5300000000007</v>
      </c>
      <c r="BQ288">
        <v>9112.68</v>
      </c>
      <c r="BR288">
        <v>9477.73</v>
      </c>
      <c r="BS288">
        <v>9861.5400000000009</v>
      </c>
      <c r="BT288">
        <v>10258.049999999999</v>
      </c>
      <c r="BU288">
        <v>10667.37</v>
      </c>
      <c r="BV288">
        <v>11088.57</v>
      </c>
      <c r="BW288">
        <v>11521.66</v>
      </c>
    </row>
    <row r="289" spans="1:75" x14ac:dyDescent="0.25">
      <c r="A289" t="s">
        <v>291</v>
      </c>
      <c r="B289" t="s">
        <v>292</v>
      </c>
      <c r="C289" t="s">
        <v>98</v>
      </c>
      <c r="D289" t="s">
        <v>102</v>
      </c>
      <c r="L289">
        <v>8315.1299999999992</v>
      </c>
      <c r="M289">
        <v>3921.17</v>
      </c>
      <c r="N289">
        <v>1455.2</v>
      </c>
      <c r="O289">
        <v>1396.86</v>
      </c>
      <c r="P289">
        <v>1992.45</v>
      </c>
      <c r="Q289">
        <v>2349.79</v>
      </c>
      <c r="R289">
        <v>2252.77</v>
      </c>
      <c r="S289">
        <v>3742.55</v>
      </c>
      <c r="T289">
        <v>3919.98</v>
      </c>
      <c r="U289">
        <v>4007.96</v>
      </c>
      <c r="V289">
        <v>4006.65</v>
      </c>
      <c r="W289">
        <v>4171.92</v>
      </c>
      <c r="X289">
        <v>4307.18</v>
      </c>
      <c r="Y289">
        <v>4434.42</v>
      </c>
      <c r="Z289">
        <v>4519.34</v>
      </c>
      <c r="AA289">
        <v>4364.47</v>
      </c>
      <c r="AB289">
        <v>4354.8</v>
      </c>
      <c r="AC289">
        <v>4612.24</v>
      </c>
      <c r="AD289">
        <v>4872.95</v>
      </c>
      <c r="AE289">
        <v>5044.43</v>
      </c>
      <c r="AF289">
        <v>5320.15</v>
      </c>
      <c r="AG289">
        <v>5900.15</v>
      </c>
      <c r="AH289">
        <v>5692.81</v>
      </c>
      <c r="AI289">
        <v>5969.32</v>
      </c>
      <c r="AJ289">
        <v>6392.49</v>
      </c>
      <c r="AK289">
        <v>6589.64</v>
      </c>
      <c r="AL289">
        <v>6879.81</v>
      </c>
      <c r="AM289">
        <v>7191.79</v>
      </c>
      <c r="AN289">
        <v>7526.85</v>
      </c>
      <c r="AO289">
        <v>7937.61</v>
      </c>
      <c r="AP289">
        <v>8319.65</v>
      </c>
      <c r="AQ289">
        <v>8718.14</v>
      </c>
      <c r="AR289">
        <v>9147.11</v>
      </c>
      <c r="AS289">
        <v>9604.8799999999992</v>
      </c>
      <c r="AT289">
        <v>10084.41</v>
      </c>
      <c r="AU289">
        <v>10579.49</v>
      </c>
      <c r="AV289">
        <v>11101.64</v>
      </c>
      <c r="AW289">
        <v>11652.22</v>
      </c>
      <c r="AX289">
        <v>12229.61</v>
      </c>
      <c r="AY289">
        <v>12842.74</v>
      </c>
      <c r="AZ289">
        <v>13469.85</v>
      </c>
      <c r="BA289">
        <v>14126.13</v>
      </c>
      <c r="BB289">
        <v>14813.37</v>
      </c>
      <c r="BC289">
        <v>15538.07</v>
      </c>
      <c r="BD289">
        <v>16305.53</v>
      </c>
      <c r="BE289">
        <v>17102.900000000001</v>
      </c>
      <c r="BF289">
        <v>17935.900000000001</v>
      </c>
      <c r="BG289">
        <v>18804.93</v>
      </c>
      <c r="BH289">
        <v>19713.04</v>
      </c>
      <c r="BI289">
        <v>20669.2</v>
      </c>
      <c r="BJ289">
        <v>21660.61</v>
      </c>
      <c r="BK289">
        <v>22691.62</v>
      </c>
      <c r="BL289">
        <v>23763.69</v>
      </c>
      <c r="BM289">
        <v>24875.58</v>
      </c>
      <c r="BN289">
        <v>26038.52</v>
      </c>
      <c r="BO289">
        <v>27240.48</v>
      </c>
      <c r="BP289">
        <v>28484</v>
      </c>
      <c r="BQ289">
        <v>29770.71</v>
      </c>
      <c r="BR289">
        <v>31102.2</v>
      </c>
      <c r="BS289">
        <v>32500.93</v>
      </c>
      <c r="BT289">
        <v>33945.43</v>
      </c>
      <c r="BU289">
        <v>35443.160000000003</v>
      </c>
      <c r="BV289">
        <v>36997.839999999997</v>
      </c>
      <c r="BW289">
        <v>38616.199999999997</v>
      </c>
    </row>
    <row r="290" spans="1:75" x14ac:dyDescent="0.25">
      <c r="A290" t="s">
        <v>293</v>
      </c>
      <c r="B290" t="s">
        <v>294</v>
      </c>
      <c r="C290" t="s">
        <v>98</v>
      </c>
      <c r="D290" t="s">
        <v>99</v>
      </c>
      <c r="E290">
        <v>2351.15</v>
      </c>
      <c r="F290">
        <v>2365.4699999999998</v>
      </c>
      <c r="G290">
        <v>2403.86</v>
      </c>
      <c r="H290">
        <v>2289.65</v>
      </c>
      <c r="I290">
        <v>1904.41</v>
      </c>
      <c r="J290">
        <v>2051.48</v>
      </c>
      <c r="K290">
        <v>2181.9499999999998</v>
      </c>
      <c r="L290">
        <v>2183.58</v>
      </c>
      <c r="M290">
        <v>2334.23</v>
      </c>
      <c r="N290">
        <v>2356.0300000000002</v>
      </c>
      <c r="O290">
        <v>2325.77</v>
      </c>
      <c r="P290">
        <v>2384.0100000000002</v>
      </c>
      <c r="Q290">
        <v>2228.66</v>
      </c>
      <c r="R290">
        <v>2260.96</v>
      </c>
      <c r="S290">
        <v>2351.5</v>
      </c>
      <c r="T290">
        <v>2412.7800000000002</v>
      </c>
      <c r="U290">
        <v>2495.27</v>
      </c>
      <c r="V290">
        <v>2563.9899999999998</v>
      </c>
      <c r="W290">
        <v>2831.22</v>
      </c>
      <c r="X290">
        <v>2815.12</v>
      </c>
      <c r="Y290">
        <v>2775.44</v>
      </c>
      <c r="Z290">
        <v>2972.61</v>
      </c>
      <c r="AA290">
        <v>3061.77</v>
      </c>
      <c r="AB290">
        <v>3196.48</v>
      </c>
      <c r="AC290">
        <v>3170.1</v>
      </c>
      <c r="AD290">
        <v>3405.14</v>
      </c>
      <c r="AE290">
        <v>3602.63</v>
      </c>
      <c r="AF290">
        <v>3721.52</v>
      </c>
      <c r="AG290">
        <v>4075.06</v>
      </c>
      <c r="AH290">
        <v>4038.14</v>
      </c>
      <c r="AI290">
        <v>4359.7</v>
      </c>
      <c r="AJ290">
        <v>4599.05</v>
      </c>
      <c r="AK290">
        <v>5173.84</v>
      </c>
      <c r="AL290">
        <v>5476.93</v>
      </c>
      <c r="AM290">
        <v>5799.26</v>
      </c>
      <c r="AN290">
        <v>6153.04</v>
      </c>
      <c r="AO290">
        <v>6534.5</v>
      </c>
      <c r="AP290">
        <v>6936.04</v>
      </c>
      <c r="AQ290">
        <v>7365.15</v>
      </c>
      <c r="AR290">
        <v>7832.72</v>
      </c>
      <c r="AS290">
        <v>8338.17</v>
      </c>
      <c r="AT290">
        <v>8873.91</v>
      </c>
      <c r="AU290">
        <v>9446.06</v>
      </c>
      <c r="AV290">
        <v>10061.620000000001</v>
      </c>
      <c r="AW290">
        <v>10721.32</v>
      </c>
      <c r="AX290">
        <v>11424.79</v>
      </c>
      <c r="AY290">
        <v>12173.53</v>
      </c>
      <c r="AZ290">
        <v>12966.18</v>
      </c>
      <c r="BA290">
        <v>13812.25</v>
      </c>
      <c r="BB290">
        <v>14718.46</v>
      </c>
      <c r="BC290">
        <v>15695.37</v>
      </c>
      <c r="BD290">
        <v>16726.36</v>
      </c>
      <c r="BE290">
        <v>17831.63</v>
      </c>
      <c r="BF290">
        <v>19013.66</v>
      </c>
      <c r="BG290">
        <v>20273.66</v>
      </c>
      <c r="BH290">
        <v>21617.09</v>
      </c>
      <c r="BI290">
        <v>23037.21</v>
      </c>
      <c r="BJ290">
        <v>24548.53</v>
      </c>
      <c r="BK290">
        <v>26156.44</v>
      </c>
      <c r="BL290">
        <v>27868.42</v>
      </c>
      <c r="BM290">
        <v>29689.42</v>
      </c>
      <c r="BN290">
        <v>31619.08</v>
      </c>
      <c r="BO290">
        <v>33670.54</v>
      </c>
      <c r="BP290">
        <v>35850.980000000003</v>
      </c>
      <c r="BQ290">
        <v>38168.730000000003</v>
      </c>
      <c r="BR290">
        <v>40631.71</v>
      </c>
      <c r="BS290">
        <v>43236.41</v>
      </c>
      <c r="BT290">
        <v>46002.45</v>
      </c>
      <c r="BU290">
        <v>48939.82</v>
      </c>
      <c r="BV290">
        <v>52053.39</v>
      </c>
      <c r="BW290">
        <v>55354.64</v>
      </c>
    </row>
    <row r="291" spans="1:75" x14ac:dyDescent="0.25">
      <c r="A291" t="s">
        <v>293</v>
      </c>
      <c r="B291" t="s">
        <v>294</v>
      </c>
      <c r="C291" t="s">
        <v>100</v>
      </c>
      <c r="D291" t="s">
        <v>101</v>
      </c>
      <c r="E291">
        <v>931.93</v>
      </c>
      <c r="F291">
        <v>911.64</v>
      </c>
      <c r="G291">
        <v>901.09</v>
      </c>
      <c r="H291">
        <v>834.95</v>
      </c>
      <c r="I291">
        <v>675.62</v>
      </c>
      <c r="J291">
        <v>707.95</v>
      </c>
      <c r="K291">
        <v>732.34</v>
      </c>
      <c r="L291">
        <v>712.63</v>
      </c>
      <c r="M291">
        <v>740.37</v>
      </c>
      <c r="N291">
        <v>725.67</v>
      </c>
      <c r="O291">
        <v>694.94</v>
      </c>
      <c r="P291">
        <v>690.35</v>
      </c>
      <c r="Q291">
        <v>624.87</v>
      </c>
      <c r="R291">
        <v>613.34</v>
      </c>
      <c r="S291">
        <v>616.82000000000005</v>
      </c>
      <c r="T291">
        <v>611.73</v>
      </c>
      <c r="U291">
        <v>611.25</v>
      </c>
      <c r="V291">
        <v>606.62</v>
      </c>
      <c r="W291">
        <v>646.84</v>
      </c>
      <c r="X291">
        <v>621.05999999999995</v>
      </c>
      <c r="Y291">
        <v>591.33000000000004</v>
      </c>
      <c r="Z291">
        <v>611.74</v>
      </c>
      <c r="AA291">
        <v>608.66</v>
      </c>
      <c r="AB291">
        <v>613.83000000000004</v>
      </c>
      <c r="AC291">
        <v>587.97</v>
      </c>
      <c r="AD291">
        <v>609.84</v>
      </c>
      <c r="AE291">
        <v>622.86</v>
      </c>
      <c r="AF291">
        <v>621.01</v>
      </c>
      <c r="AG291">
        <v>656.27</v>
      </c>
      <c r="AH291">
        <v>627.64</v>
      </c>
      <c r="AI291">
        <v>654.04999999999995</v>
      </c>
      <c r="AJ291">
        <v>666.04</v>
      </c>
      <c r="AK291">
        <v>723.38</v>
      </c>
      <c r="AL291">
        <v>739.3</v>
      </c>
      <c r="AM291">
        <v>755.72</v>
      </c>
      <c r="AN291">
        <v>773.98</v>
      </c>
      <c r="AO291">
        <v>793.34</v>
      </c>
      <c r="AP291">
        <v>812.74</v>
      </c>
      <c r="AQ291">
        <v>833</v>
      </c>
      <c r="AR291">
        <v>855.24</v>
      </c>
      <c r="AS291">
        <v>879.18</v>
      </c>
      <c r="AT291">
        <v>903.83</v>
      </c>
      <c r="AU291">
        <v>929.63</v>
      </c>
      <c r="AV291">
        <v>957.05</v>
      </c>
      <c r="AW291">
        <v>985.9</v>
      </c>
      <c r="AX291">
        <v>1015.89</v>
      </c>
      <c r="AY291">
        <v>1046.97</v>
      </c>
      <c r="AZ291">
        <v>1078.8399999999999</v>
      </c>
      <c r="BA291">
        <v>1112.1099999999999</v>
      </c>
      <c r="BB291">
        <v>1147.08</v>
      </c>
      <c r="BC291">
        <v>1184.32</v>
      </c>
      <c r="BD291">
        <v>1222.29</v>
      </c>
      <c r="BE291">
        <v>1262.29</v>
      </c>
      <c r="BF291">
        <v>1304.21</v>
      </c>
      <c r="BG291">
        <v>1347.87</v>
      </c>
      <c r="BH291">
        <v>1393.37</v>
      </c>
      <c r="BI291">
        <v>1440.04</v>
      </c>
      <c r="BJ291">
        <v>1488.57</v>
      </c>
      <c r="BK291">
        <v>1539.03</v>
      </c>
      <c r="BL291">
        <v>1591.6</v>
      </c>
      <c r="BM291">
        <v>1646.28</v>
      </c>
      <c r="BN291">
        <v>1702.78</v>
      </c>
      <c r="BO291">
        <v>1761.56</v>
      </c>
      <c r="BP291">
        <v>1822.72</v>
      </c>
      <c r="BQ291">
        <v>1886.39</v>
      </c>
      <c r="BR291">
        <v>1952.67</v>
      </c>
      <c r="BS291">
        <v>2021.1</v>
      </c>
      <c r="BT291">
        <v>2092.34</v>
      </c>
      <c r="BU291">
        <v>2166.54</v>
      </c>
      <c r="BV291">
        <v>2243.61</v>
      </c>
      <c r="BW291">
        <v>2323.7399999999998</v>
      </c>
    </row>
    <row r="292" spans="1:75" x14ac:dyDescent="0.25">
      <c r="A292" t="s">
        <v>293</v>
      </c>
      <c r="B292" t="s">
        <v>294</v>
      </c>
      <c r="C292" t="s">
        <v>98</v>
      </c>
      <c r="D292" t="s">
        <v>102</v>
      </c>
      <c r="E292">
        <v>5203.63</v>
      </c>
      <c r="F292">
        <v>4117.37</v>
      </c>
      <c r="G292">
        <v>3606.89</v>
      </c>
      <c r="H292">
        <v>3100.75</v>
      </c>
      <c r="I292">
        <v>2421.91</v>
      </c>
      <c r="J292">
        <v>2316.91</v>
      </c>
      <c r="K292">
        <v>2995.41</v>
      </c>
      <c r="L292">
        <v>3412.84</v>
      </c>
      <c r="M292">
        <v>3367.92</v>
      </c>
      <c r="N292">
        <v>3102.28</v>
      </c>
      <c r="O292">
        <v>3401.84</v>
      </c>
      <c r="P292">
        <v>3087.53</v>
      </c>
      <c r="Q292">
        <v>3045.92</v>
      </c>
      <c r="R292">
        <v>2042.02</v>
      </c>
      <c r="S292">
        <v>1947.26</v>
      </c>
      <c r="T292">
        <v>2289.59</v>
      </c>
      <c r="U292">
        <v>2377.73</v>
      </c>
      <c r="V292">
        <v>2165.9</v>
      </c>
      <c r="W292">
        <v>2403.4</v>
      </c>
      <c r="X292">
        <v>2301.88</v>
      </c>
      <c r="Y292">
        <v>2007.71</v>
      </c>
      <c r="Z292">
        <v>2123.64</v>
      </c>
      <c r="AA292">
        <v>2331.5700000000002</v>
      </c>
      <c r="AB292">
        <v>2849.04</v>
      </c>
      <c r="AC292">
        <v>3068.66</v>
      </c>
      <c r="AD292">
        <v>3405.14</v>
      </c>
      <c r="AE292">
        <v>3531.21</v>
      </c>
      <c r="AF292">
        <v>4035.41</v>
      </c>
      <c r="AG292">
        <v>4977.74</v>
      </c>
      <c r="AH292">
        <v>4819.12</v>
      </c>
      <c r="AI292">
        <v>4904.08</v>
      </c>
      <c r="AJ292">
        <v>5474.31</v>
      </c>
      <c r="AK292">
        <v>6433.89</v>
      </c>
      <c r="AL292">
        <v>6827.12</v>
      </c>
      <c r="AM292">
        <v>7249.54</v>
      </c>
      <c r="AN292">
        <v>7717.14</v>
      </c>
      <c r="AO292">
        <v>8217.4599999999991</v>
      </c>
      <c r="AP292">
        <v>8696.01</v>
      </c>
      <c r="AQ292">
        <v>9207</v>
      </c>
      <c r="AR292">
        <v>9766.17</v>
      </c>
      <c r="AS292">
        <v>10371.469999999999</v>
      </c>
      <c r="AT292">
        <v>11012.91</v>
      </c>
      <c r="AU292">
        <v>11672.87</v>
      </c>
      <c r="AV292">
        <v>12382.04</v>
      </c>
      <c r="AW292">
        <v>13141.23</v>
      </c>
      <c r="AX292">
        <v>13948.98</v>
      </c>
      <c r="AY292">
        <v>14806.7</v>
      </c>
      <c r="AZ292">
        <v>15695.02</v>
      </c>
      <c r="BA292">
        <v>16640.509999999998</v>
      </c>
      <c r="BB292">
        <v>17650.66</v>
      </c>
      <c r="BC292">
        <v>18739.03</v>
      </c>
      <c r="BD292">
        <v>19882.32</v>
      </c>
      <c r="BE292">
        <v>21094.720000000001</v>
      </c>
      <c r="BF292">
        <v>22387.52</v>
      </c>
      <c r="BG292">
        <v>23761.25</v>
      </c>
      <c r="BH292">
        <v>25222.21</v>
      </c>
      <c r="BI292">
        <v>26761.53</v>
      </c>
      <c r="BJ292">
        <v>28388.16</v>
      </c>
      <c r="BK292">
        <v>30113.25</v>
      </c>
      <c r="BL292">
        <v>31944.85</v>
      </c>
      <c r="BM292">
        <v>33887.24</v>
      </c>
      <c r="BN292">
        <v>35941.03</v>
      </c>
      <c r="BO292">
        <v>38114.47</v>
      </c>
      <c r="BP292">
        <v>40417.93</v>
      </c>
      <c r="BQ292">
        <v>42860.15</v>
      </c>
      <c r="BR292">
        <v>45448.95</v>
      </c>
      <c r="BS292">
        <v>48181.73</v>
      </c>
      <c r="BT292">
        <v>51075.63</v>
      </c>
      <c r="BU292">
        <v>54142.05</v>
      </c>
      <c r="BV292">
        <v>57384.59</v>
      </c>
      <c r="BW292">
        <v>60815.48</v>
      </c>
    </row>
    <row r="293" spans="1:75" x14ac:dyDescent="0.25">
      <c r="A293" t="s">
        <v>295</v>
      </c>
      <c r="B293" t="s">
        <v>296</v>
      </c>
      <c r="C293" t="s">
        <v>98</v>
      </c>
      <c r="D293" t="s">
        <v>99</v>
      </c>
      <c r="E293">
        <v>57032.23</v>
      </c>
      <c r="F293">
        <v>49545.11</v>
      </c>
      <c r="G293">
        <v>49428.82</v>
      </c>
      <c r="H293">
        <v>46811.82</v>
      </c>
      <c r="I293">
        <v>44556.27</v>
      </c>
      <c r="J293">
        <v>48880.35</v>
      </c>
      <c r="K293">
        <v>50108.99</v>
      </c>
      <c r="L293">
        <v>49758.05</v>
      </c>
      <c r="M293">
        <v>54683.839999999997</v>
      </c>
      <c r="N293">
        <v>58621.25</v>
      </c>
      <c r="O293">
        <v>63425.86</v>
      </c>
      <c r="P293">
        <v>66442.14</v>
      </c>
      <c r="Q293">
        <v>68381.08</v>
      </c>
      <c r="R293">
        <v>69885.11</v>
      </c>
      <c r="S293">
        <v>69954.990000000005</v>
      </c>
      <c r="T293">
        <v>71703.88</v>
      </c>
      <c r="U293">
        <v>74787.13</v>
      </c>
      <c r="V293">
        <v>76806.39</v>
      </c>
      <c r="W293">
        <v>78249.919999999998</v>
      </c>
      <c r="X293">
        <v>79110.960000000006</v>
      </c>
      <c r="Y293">
        <v>83382.95</v>
      </c>
      <c r="Z293">
        <v>85967.82</v>
      </c>
      <c r="AA293">
        <v>87299.4</v>
      </c>
      <c r="AB293">
        <v>96291.23</v>
      </c>
      <c r="AC293">
        <v>106498.1</v>
      </c>
      <c r="AD293">
        <v>112249.01</v>
      </c>
      <c r="AE293">
        <v>119208.45</v>
      </c>
      <c r="AF293">
        <v>126897.19</v>
      </c>
      <c r="AG293">
        <v>133603.97</v>
      </c>
      <c r="AH293">
        <v>142902.79999999999</v>
      </c>
      <c r="AI293">
        <v>155369.66</v>
      </c>
      <c r="AJ293">
        <v>166069.95000000001</v>
      </c>
      <c r="AK293">
        <v>176960.83</v>
      </c>
      <c r="AL293">
        <v>187895.91</v>
      </c>
      <c r="AM293">
        <v>199601.83</v>
      </c>
      <c r="AN293">
        <v>212086.3</v>
      </c>
      <c r="AO293">
        <v>225170.14</v>
      </c>
      <c r="AP293">
        <v>238541.64</v>
      </c>
      <c r="AQ293">
        <v>252938.89</v>
      </c>
      <c r="AR293">
        <v>268291.09000000003</v>
      </c>
      <c r="AS293">
        <v>284765.69</v>
      </c>
      <c r="AT293">
        <v>301888.06</v>
      </c>
      <c r="AU293">
        <v>319939.21999999997</v>
      </c>
      <c r="AV293">
        <v>339305.81</v>
      </c>
      <c r="AW293">
        <v>360059.84</v>
      </c>
      <c r="AX293">
        <v>382289.94</v>
      </c>
      <c r="AY293">
        <v>405477</v>
      </c>
      <c r="AZ293">
        <v>429937.34</v>
      </c>
      <c r="BA293">
        <v>456038.22</v>
      </c>
      <c r="BB293">
        <v>483935.03</v>
      </c>
      <c r="BC293">
        <v>513814.69</v>
      </c>
      <c r="BD293">
        <v>544733.06000000006</v>
      </c>
      <c r="BE293">
        <v>577549.43999999994</v>
      </c>
      <c r="BF293">
        <v>612526.5</v>
      </c>
      <c r="BG293">
        <v>649748.68999999994</v>
      </c>
      <c r="BH293">
        <v>689375.06</v>
      </c>
      <c r="BI293">
        <v>730414.44</v>
      </c>
      <c r="BJ293">
        <v>773857.5</v>
      </c>
      <c r="BK293">
        <v>819951.19</v>
      </c>
      <c r="BL293">
        <v>868879.69</v>
      </c>
      <c r="BM293">
        <v>920744.75</v>
      </c>
      <c r="BN293">
        <v>974437.06</v>
      </c>
      <c r="BO293">
        <v>1031148.63</v>
      </c>
      <c r="BP293">
        <v>1091156.75</v>
      </c>
      <c r="BQ293">
        <v>1154710.8799999999</v>
      </c>
      <c r="BR293">
        <v>1222019.25</v>
      </c>
      <c r="BS293">
        <v>1291658.75</v>
      </c>
      <c r="BT293">
        <v>1365160.88</v>
      </c>
      <c r="BU293">
        <v>1442881</v>
      </c>
      <c r="BV293">
        <v>1524898.25</v>
      </c>
      <c r="BW293">
        <v>1611519.63</v>
      </c>
    </row>
    <row r="294" spans="1:75" x14ac:dyDescent="0.25">
      <c r="A294" t="s">
        <v>295</v>
      </c>
      <c r="B294" t="s">
        <v>296</v>
      </c>
      <c r="C294" t="s">
        <v>100</v>
      </c>
      <c r="D294" t="s">
        <v>101</v>
      </c>
      <c r="E294">
        <v>1645.4</v>
      </c>
      <c r="F294">
        <v>1391.44</v>
      </c>
      <c r="G294">
        <v>1352.97</v>
      </c>
      <c r="H294">
        <v>1249.75</v>
      </c>
      <c r="I294">
        <v>1160.31</v>
      </c>
      <c r="J294">
        <v>1241.22</v>
      </c>
      <c r="K294">
        <v>1240.22</v>
      </c>
      <c r="L294">
        <v>1200.0999999999999</v>
      </c>
      <c r="M294">
        <v>1285.23</v>
      </c>
      <c r="N294">
        <v>1342.98</v>
      </c>
      <c r="O294">
        <v>1417.03</v>
      </c>
      <c r="P294">
        <v>1448.28</v>
      </c>
      <c r="Q294">
        <v>1454.77</v>
      </c>
      <c r="R294">
        <v>1451.53</v>
      </c>
      <c r="S294">
        <v>1418.9</v>
      </c>
      <c r="T294">
        <v>1420.5</v>
      </c>
      <c r="U294">
        <v>1447.33</v>
      </c>
      <c r="V294">
        <v>1452.23</v>
      </c>
      <c r="W294">
        <v>1445.48</v>
      </c>
      <c r="X294">
        <v>1427.49</v>
      </c>
      <c r="Y294">
        <v>1469.25</v>
      </c>
      <c r="Z294">
        <v>1478.74</v>
      </c>
      <c r="AA294">
        <v>1465.47</v>
      </c>
      <c r="AB294">
        <v>1577.12</v>
      </c>
      <c r="AC294">
        <v>1701.68</v>
      </c>
      <c r="AD294">
        <v>1749.65</v>
      </c>
      <c r="AE294">
        <v>1812.56</v>
      </c>
      <c r="AF294">
        <v>1882.03</v>
      </c>
      <c r="AG294">
        <v>1932.65</v>
      </c>
      <c r="AH294">
        <v>2016.02</v>
      </c>
      <c r="AI294">
        <v>2137.4499999999998</v>
      </c>
      <c r="AJ294">
        <v>2227.7399999999998</v>
      </c>
      <c r="AK294">
        <v>2314.59</v>
      </c>
      <c r="AL294">
        <v>2396.19</v>
      </c>
      <c r="AM294">
        <v>2481.7600000000002</v>
      </c>
      <c r="AN294">
        <v>2570.9499999999998</v>
      </c>
      <c r="AO294">
        <v>2661.17</v>
      </c>
      <c r="AP294">
        <v>2748.66</v>
      </c>
      <c r="AQ294">
        <v>2841.95</v>
      </c>
      <c r="AR294">
        <v>2939.98</v>
      </c>
      <c r="AS294">
        <v>3044.28</v>
      </c>
      <c r="AT294">
        <v>3149.44</v>
      </c>
      <c r="AU294">
        <v>3258.1</v>
      </c>
      <c r="AV294">
        <v>3373.71</v>
      </c>
      <c r="AW294">
        <v>3496.22</v>
      </c>
      <c r="AX294">
        <v>3625.76</v>
      </c>
      <c r="AY294">
        <v>3756.89</v>
      </c>
      <c r="AZ294">
        <v>3892.25</v>
      </c>
      <c r="BA294">
        <v>4034.66</v>
      </c>
      <c r="BB294">
        <v>4184.8</v>
      </c>
      <c r="BC294">
        <v>4343.57</v>
      </c>
      <c r="BD294">
        <v>4502.45</v>
      </c>
      <c r="BE294">
        <v>4668.22</v>
      </c>
      <c r="BF294">
        <v>4842.3599999999997</v>
      </c>
      <c r="BG294">
        <v>5024.8500000000004</v>
      </c>
      <c r="BH294">
        <v>5216.2</v>
      </c>
      <c r="BI294">
        <v>5408.39</v>
      </c>
      <c r="BJ294">
        <v>5608.41</v>
      </c>
      <c r="BK294">
        <v>5817.43</v>
      </c>
      <c r="BL294">
        <v>6036.06</v>
      </c>
      <c r="BM294">
        <v>6264.33</v>
      </c>
      <c r="BN294">
        <v>6494.17</v>
      </c>
      <c r="BO294">
        <v>6733.17</v>
      </c>
      <c r="BP294">
        <v>6982.54</v>
      </c>
      <c r="BQ294">
        <v>7243.19</v>
      </c>
      <c r="BR294">
        <v>7515.73</v>
      </c>
      <c r="BS294">
        <v>7790.86</v>
      </c>
      <c r="BT294">
        <v>8077.45</v>
      </c>
      <c r="BU294">
        <v>8376.91</v>
      </c>
      <c r="BV294">
        <v>8688.9699999999993</v>
      </c>
      <c r="BW294">
        <v>9014.65</v>
      </c>
    </row>
    <row r="295" spans="1:75" x14ac:dyDescent="0.25">
      <c r="A295" t="s">
        <v>295</v>
      </c>
      <c r="B295" t="s">
        <v>296</v>
      </c>
      <c r="C295" t="s">
        <v>98</v>
      </c>
      <c r="D295" t="s">
        <v>102</v>
      </c>
      <c r="E295">
        <v>134467.60999999999</v>
      </c>
      <c r="F295">
        <v>114742.48</v>
      </c>
      <c r="G295">
        <v>89822.95</v>
      </c>
      <c r="H295">
        <v>60685.16</v>
      </c>
      <c r="I295">
        <v>47162.61</v>
      </c>
      <c r="J295">
        <v>46130.98</v>
      </c>
      <c r="K295">
        <v>32102.04</v>
      </c>
      <c r="L295">
        <v>36173.449999999997</v>
      </c>
      <c r="M295">
        <v>34070.949999999997</v>
      </c>
      <c r="N295">
        <v>34265.96</v>
      </c>
      <c r="O295">
        <v>39423.18</v>
      </c>
      <c r="P295">
        <v>36575.300000000003</v>
      </c>
      <c r="Q295">
        <v>42898.85</v>
      </c>
      <c r="R295">
        <v>27402.85</v>
      </c>
      <c r="S295">
        <v>29762.21</v>
      </c>
      <c r="T295">
        <v>34549.599999999999</v>
      </c>
      <c r="U295">
        <v>42632.58</v>
      </c>
      <c r="V295">
        <v>42928.49</v>
      </c>
      <c r="W295">
        <v>37559.83</v>
      </c>
      <c r="X295">
        <v>40048.339999999997</v>
      </c>
      <c r="Y295">
        <v>51833.33</v>
      </c>
      <c r="Z295">
        <v>52906.61</v>
      </c>
      <c r="AA295">
        <v>64119.08</v>
      </c>
      <c r="AB295">
        <v>71866.73</v>
      </c>
      <c r="AC295">
        <v>90761.2</v>
      </c>
      <c r="AD295">
        <v>112249.01</v>
      </c>
      <c r="AE295">
        <v>142277.45000000001</v>
      </c>
      <c r="AF295">
        <v>156206.91</v>
      </c>
      <c r="AG295">
        <v>189486.92</v>
      </c>
      <c r="AH295">
        <v>152538.31</v>
      </c>
      <c r="AI295">
        <v>177560.94</v>
      </c>
      <c r="AJ295">
        <v>207575.11</v>
      </c>
      <c r="AK295">
        <v>225979.3</v>
      </c>
      <c r="AL295">
        <v>243630.17</v>
      </c>
      <c r="AM295">
        <v>261946.92</v>
      </c>
      <c r="AN295">
        <v>280700.19</v>
      </c>
      <c r="AO295">
        <v>300403.19</v>
      </c>
      <c r="AP295">
        <v>317678.81</v>
      </c>
      <c r="AQ295">
        <v>336354.56</v>
      </c>
      <c r="AR295">
        <v>355723.81</v>
      </c>
      <c r="AS295">
        <v>376430.75</v>
      </c>
      <c r="AT295">
        <v>397607</v>
      </c>
      <c r="AU295">
        <v>418871.34</v>
      </c>
      <c r="AV295">
        <v>441753.44</v>
      </c>
      <c r="AW295">
        <v>466308.88</v>
      </c>
      <c r="AX295">
        <v>492798.47</v>
      </c>
      <c r="AY295">
        <v>520273.16</v>
      </c>
      <c r="AZ295">
        <v>548409.06000000006</v>
      </c>
      <c r="BA295">
        <v>578497.31000000006</v>
      </c>
      <c r="BB295">
        <v>610718.06000000006</v>
      </c>
      <c r="BC295">
        <v>645089.81000000006</v>
      </c>
      <c r="BD295">
        <v>680624.94</v>
      </c>
      <c r="BE295">
        <v>717481.13</v>
      </c>
      <c r="BF295">
        <v>756786.38</v>
      </c>
      <c r="BG295">
        <v>798633.56</v>
      </c>
      <c r="BH295">
        <v>843127.88</v>
      </c>
      <c r="BI295">
        <v>888852.06</v>
      </c>
      <c r="BJ295">
        <v>936622.63</v>
      </c>
      <c r="BK295">
        <v>987276.31</v>
      </c>
      <c r="BL295">
        <v>1040976</v>
      </c>
      <c r="BM295">
        <v>1097863.1299999999</v>
      </c>
      <c r="BN295">
        <v>1156169.6299999999</v>
      </c>
      <c r="BO295">
        <v>1217247.6299999999</v>
      </c>
      <c r="BP295">
        <v>1281785.75</v>
      </c>
      <c r="BQ295">
        <v>1350012.5</v>
      </c>
      <c r="BR295">
        <v>1422145.38</v>
      </c>
      <c r="BS295">
        <v>1496072.38</v>
      </c>
      <c r="BT295">
        <v>1573636.25</v>
      </c>
      <c r="BU295">
        <v>1655478.38</v>
      </c>
      <c r="BV295">
        <v>1741689.63</v>
      </c>
      <c r="BW295">
        <v>1832557</v>
      </c>
    </row>
    <row r="296" spans="1:75" x14ac:dyDescent="0.25">
      <c r="A296" t="s">
        <v>297</v>
      </c>
      <c r="B296" t="s">
        <v>298</v>
      </c>
      <c r="C296" t="s">
        <v>98</v>
      </c>
      <c r="D296" t="s">
        <v>99</v>
      </c>
      <c r="E296">
        <v>147720.13</v>
      </c>
      <c r="F296">
        <v>150006.25</v>
      </c>
      <c r="G296">
        <v>150193.79999999999</v>
      </c>
      <c r="H296">
        <v>156001.66</v>
      </c>
      <c r="I296">
        <v>165196.51999999999</v>
      </c>
      <c r="J296">
        <v>174041.13</v>
      </c>
      <c r="K296">
        <v>181068.2</v>
      </c>
      <c r="L296">
        <v>184291.3</v>
      </c>
      <c r="M296">
        <v>183972.63</v>
      </c>
      <c r="N296">
        <v>185807.73</v>
      </c>
      <c r="O296">
        <v>189389.25</v>
      </c>
      <c r="P296">
        <v>195269.19</v>
      </c>
      <c r="Q296">
        <v>202148.75</v>
      </c>
      <c r="R296">
        <v>207781.88</v>
      </c>
      <c r="S296">
        <v>218277.67</v>
      </c>
      <c r="T296">
        <v>227415.64</v>
      </c>
      <c r="U296">
        <v>239013.28</v>
      </c>
      <c r="V296">
        <v>251902.25</v>
      </c>
      <c r="W296">
        <v>258660.31</v>
      </c>
      <c r="X296">
        <v>263900.28000000003</v>
      </c>
      <c r="Y296">
        <v>272486.25</v>
      </c>
      <c r="Z296">
        <v>277909.15999999997</v>
      </c>
      <c r="AA296">
        <v>282083.65999999997</v>
      </c>
      <c r="AB296">
        <v>284942.75</v>
      </c>
      <c r="AC296">
        <v>295953.25</v>
      </c>
      <c r="AD296">
        <v>304060</v>
      </c>
      <c r="AE296">
        <v>311750</v>
      </c>
      <c r="AF296">
        <v>323149.5</v>
      </c>
      <c r="AG296">
        <v>329612.5</v>
      </c>
      <c r="AH296">
        <v>323979.40999999997</v>
      </c>
      <c r="AI296">
        <v>325103.63</v>
      </c>
      <c r="AJ296">
        <v>330555.59000000003</v>
      </c>
      <c r="AK296">
        <v>338964.94</v>
      </c>
      <c r="AL296">
        <v>347843.44</v>
      </c>
      <c r="AM296">
        <v>356397.88</v>
      </c>
      <c r="AN296">
        <v>364421.31</v>
      </c>
      <c r="AO296">
        <v>373292.16</v>
      </c>
      <c r="AP296">
        <v>381974.5</v>
      </c>
      <c r="AQ296">
        <v>391255.69</v>
      </c>
      <c r="AR296">
        <v>400156.56</v>
      </c>
      <c r="AS296">
        <v>408937.25</v>
      </c>
      <c r="AT296">
        <v>417501.06</v>
      </c>
      <c r="AU296">
        <v>426051.34</v>
      </c>
      <c r="AV296">
        <v>434581.63</v>
      </c>
      <c r="AW296">
        <v>443090.56</v>
      </c>
      <c r="AX296">
        <v>451732.28</v>
      </c>
      <c r="AY296">
        <v>460489.84</v>
      </c>
      <c r="AZ296">
        <v>469385.25</v>
      </c>
      <c r="BA296">
        <v>478353.03</v>
      </c>
      <c r="BB296">
        <v>487334.72</v>
      </c>
      <c r="BC296">
        <v>496072.44</v>
      </c>
      <c r="BD296">
        <v>504975.5</v>
      </c>
      <c r="BE296">
        <v>513652.19</v>
      </c>
      <c r="BF296">
        <v>522336.84</v>
      </c>
      <c r="BG296">
        <v>531076.38</v>
      </c>
      <c r="BH296">
        <v>539819.25</v>
      </c>
      <c r="BI296">
        <v>548916.13</v>
      </c>
      <c r="BJ296">
        <v>558008</v>
      </c>
      <c r="BK296">
        <v>567223.43999999994</v>
      </c>
      <c r="BL296">
        <v>576574</v>
      </c>
      <c r="BM296">
        <v>586177.25</v>
      </c>
      <c r="BN296">
        <v>595867</v>
      </c>
      <c r="BO296">
        <v>605732.93999999994</v>
      </c>
      <c r="BP296">
        <v>615818.38</v>
      </c>
      <c r="BQ296">
        <v>626030.81000000006</v>
      </c>
      <c r="BR296">
        <v>636316.68999999994</v>
      </c>
      <c r="BS296">
        <v>646532.75</v>
      </c>
      <c r="BT296">
        <v>656941.25</v>
      </c>
      <c r="BU296">
        <v>667478.25</v>
      </c>
      <c r="BV296">
        <v>678167.81</v>
      </c>
      <c r="BW296">
        <v>688986.13</v>
      </c>
    </row>
    <row r="297" spans="1:75" x14ac:dyDescent="0.25">
      <c r="A297" t="s">
        <v>297</v>
      </c>
      <c r="B297" t="s">
        <v>298</v>
      </c>
      <c r="C297" t="s">
        <v>100</v>
      </c>
      <c r="D297" t="s">
        <v>101</v>
      </c>
      <c r="E297">
        <v>26183.03</v>
      </c>
      <c r="F297">
        <v>26503.41</v>
      </c>
      <c r="G297">
        <v>26453.5</v>
      </c>
      <c r="H297">
        <v>27389.68</v>
      </c>
      <c r="I297">
        <v>28909</v>
      </c>
      <c r="J297">
        <v>30351.09</v>
      </c>
      <c r="K297">
        <v>31459.55</v>
      </c>
      <c r="L297">
        <v>31892.81</v>
      </c>
      <c r="M297">
        <v>31703.11</v>
      </c>
      <c r="N297">
        <v>31875.43</v>
      </c>
      <c r="O297">
        <v>32335.21</v>
      </c>
      <c r="P297">
        <v>33171.39</v>
      </c>
      <c r="Q297">
        <v>34158.26</v>
      </c>
      <c r="R297">
        <v>34916.629999999997</v>
      </c>
      <c r="S297">
        <v>36472.51</v>
      </c>
      <c r="T297">
        <v>37780.019999999997</v>
      </c>
      <c r="U297">
        <v>39470.89</v>
      </c>
      <c r="V297">
        <v>41345.269999999997</v>
      </c>
      <c r="W297">
        <v>42194.78</v>
      </c>
      <c r="X297">
        <v>42794.91</v>
      </c>
      <c r="Y297">
        <v>43939.33</v>
      </c>
      <c r="Z297">
        <v>44584.52</v>
      </c>
      <c r="AA297">
        <v>45038.25</v>
      </c>
      <c r="AB297">
        <v>45264.6</v>
      </c>
      <c r="AC297">
        <v>46722.74</v>
      </c>
      <c r="AD297">
        <v>47626.18</v>
      </c>
      <c r="AE297">
        <v>48354.77</v>
      </c>
      <c r="AF297">
        <v>49558.06</v>
      </c>
      <c r="AG297">
        <v>49946.91</v>
      </c>
      <c r="AH297">
        <v>48534.31</v>
      </c>
      <c r="AI297">
        <v>48212.93</v>
      </c>
      <c r="AJ297">
        <v>48606.01</v>
      </c>
      <c r="AK297">
        <v>49484.5</v>
      </c>
      <c r="AL297">
        <v>50460.06</v>
      </c>
      <c r="AM297">
        <v>51386.46</v>
      </c>
      <c r="AN297">
        <v>52211.45</v>
      </c>
      <c r="AO297">
        <v>53128.04</v>
      </c>
      <c r="AP297">
        <v>53994.97</v>
      </c>
      <c r="AQ297">
        <v>54925.72</v>
      </c>
      <c r="AR297">
        <v>55787.68</v>
      </c>
      <c r="AS297">
        <v>56622.48</v>
      </c>
      <c r="AT297">
        <v>57417.09</v>
      </c>
      <c r="AU297">
        <v>58198.32</v>
      </c>
      <c r="AV297">
        <v>58967</v>
      </c>
      <c r="AW297">
        <v>59725.13</v>
      </c>
      <c r="AX297">
        <v>60495.34</v>
      </c>
      <c r="AY297">
        <v>61275.93</v>
      </c>
      <c r="AZ297">
        <v>62070.47</v>
      </c>
      <c r="BA297">
        <v>62872.04</v>
      </c>
      <c r="BB297">
        <v>63675.09</v>
      </c>
      <c r="BC297">
        <v>64447.95</v>
      </c>
      <c r="BD297">
        <v>65245.06</v>
      </c>
      <c r="BE297">
        <v>66016.05</v>
      </c>
      <c r="BF297">
        <v>66791.5</v>
      </c>
      <c r="BG297">
        <v>67577.070000000007</v>
      </c>
      <c r="BH297">
        <v>68365.78</v>
      </c>
      <c r="BI297">
        <v>69202.06</v>
      </c>
      <c r="BJ297">
        <v>70040.2</v>
      </c>
      <c r="BK297">
        <v>70895.23</v>
      </c>
      <c r="BL297">
        <v>71766.94</v>
      </c>
      <c r="BM297">
        <v>72668.53</v>
      </c>
      <c r="BN297">
        <v>73578.67</v>
      </c>
      <c r="BO297">
        <v>74508.039999999994</v>
      </c>
      <c r="BP297">
        <v>75460.789999999994</v>
      </c>
      <c r="BQ297">
        <v>76424.320000000007</v>
      </c>
      <c r="BR297">
        <v>77391.19</v>
      </c>
      <c r="BS297">
        <v>78343.399999999994</v>
      </c>
      <c r="BT297">
        <v>79312.7</v>
      </c>
      <c r="BU297">
        <v>80291.55</v>
      </c>
      <c r="BV297">
        <v>81283.45</v>
      </c>
      <c r="BW297">
        <v>82286.02</v>
      </c>
    </row>
    <row r="298" spans="1:75" x14ac:dyDescent="0.25">
      <c r="A298" t="s">
        <v>297</v>
      </c>
      <c r="B298" t="s">
        <v>298</v>
      </c>
      <c r="C298" t="s">
        <v>98</v>
      </c>
      <c r="D298" t="s">
        <v>102</v>
      </c>
      <c r="E298">
        <v>174204.52</v>
      </c>
      <c r="F298">
        <v>157159.06</v>
      </c>
      <c r="G298">
        <v>145738</v>
      </c>
      <c r="H298">
        <v>137765.84</v>
      </c>
      <c r="I298">
        <v>133475.07999999999</v>
      </c>
      <c r="J298">
        <v>136215.39000000001</v>
      </c>
      <c r="K298">
        <v>160078.88</v>
      </c>
      <c r="L298">
        <v>186228.56</v>
      </c>
      <c r="M298">
        <v>194824.44</v>
      </c>
      <c r="N298">
        <v>189053.91</v>
      </c>
      <c r="O298">
        <v>212458.3</v>
      </c>
      <c r="P298">
        <v>208732.2</v>
      </c>
      <c r="Q298">
        <v>218614.94</v>
      </c>
      <c r="R298">
        <v>197027.83</v>
      </c>
      <c r="S298">
        <v>203362.98</v>
      </c>
      <c r="T298">
        <v>238269.84</v>
      </c>
      <c r="U298">
        <v>242740.69</v>
      </c>
      <c r="V298">
        <v>234146.23</v>
      </c>
      <c r="W298">
        <v>232913.52</v>
      </c>
      <c r="X298">
        <v>228586.61</v>
      </c>
      <c r="Y298">
        <v>204619.56</v>
      </c>
      <c r="Z298">
        <v>205531.47</v>
      </c>
      <c r="AA298">
        <v>233120.86</v>
      </c>
      <c r="AB298">
        <v>265665.03000000003</v>
      </c>
      <c r="AC298">
        <v>285759.63</v>
      </c>
      <c r="AD298">
        <v>304060</v>
      </c>
      <c r="AE298">
        <v>305878.25</v>
      </c>
      <c r="AF298">
        <v>350185.66</v>
      </c>
      <c r="AG298">
        <v>370402.63</v>
      </c>
      <c r="AH298">
        <v>332951.40999999997</v>
      </c>
      <c r="AI298">
        <v>351502.78</v>
      </c>
      <c r="AJ298">
        <v>411325.31</v>
      </c>
      <c r="AK298">
        <v>425935.19</v>
      </c>
      <c r="AL298">
        <v>440366.34</v>
      </c>
      <c r="AM298">
        <v>453019.97</v>
      </c>
      <c r="AN298">
        <v>463035.66</v>
      </c>
      <c r="AO298">
        <v>473869.97</v>
      </c>
      <c r="AP298">
        <v>483984.53</v>
      </c>
      <c r="AQ298">
        <v>494850.78</v>
      </c>
      <c r="AR298">
        <v>503902.28</v>
      </c>
      <c r="AS298">
        <v>512434.78</v>
      </c>
      <c r="AT298">
        <v>519982.38</v>
      </c>
      <c r="AU298">
        <v>528039.13</v>
      </c>
      <c r="AV298">
        <v>536082</v>
      </c>
      <c r="AW298">
        <v>543983.88</v>
      </c>
      <c r="AX298">
        <v>552260.06000000006</v>
      </c>
      <c r="AY298">
        <v>560643.06000000006</v>
      </c>
      <c r="AZ298">
        <v>569606.31000000006</v>
      </c>
      <c r="BA298">
        <v>578768.38</v>
      </c>
      <c r="BB298">
        <v>588078.93999999994</v>
      </c>
      <c r="BC298">
        <v>596697.81000000006</v>
      </c>
      <c r="BD298">
        <v>606215.81000000006</v>
      </c>
      <c r="BE298">
        <v>615345</v>
      </c>
      <c r="BF298">
        <v>624627.75</v>
      </c>
      <c r="BG298">
        <v>634104.75</v>
      </c>
      <c r="BH298">
        <v>643487.25</v>
      </c>
      <c r="BI298">
        <v>653446</v>
      </c>
      <c r="BJ298">
        <v>663432.18999999994</v>
      </c>
      <c r="BK298">
        <v>673680</v>
      </c>
      <c r="BL298">
        <v>684079.19</v>
      </c>
      <c r="BM298">
        <v>694853.94</v>
      </c>
      <c r="BN298">
        <v>705737.63</v>
      </c>
      <c r="BO298">
        <v>716912.69</v>
      </c>
      <c r="BP298">
        <v>728441.75</v>
      </c>
      <c r="BQ298">
        <v>740125.13</v>
      </c>
      <c r="BR298">
        <v>751917.31</v>
      </c>
      <c r="BS298">
        <v>763820.56</v>
      </c>
      <c r="BT298">
        <v>776019.06</v>
      </c>
      <c r="BU298">
        <v>788382.88</v>
      </c>
      <c r="BV298">
        <v>801055.88</v>
      </c>
      <c r="BW298">
        <v>813899.25</v>
      </c>
    </row>
    <row r="299" spans="1:75" x14ac:dyDescent="0.25">
      <c r="A299" t="s">
        <v>299</v>
      </c>
      <c r="B299" t="s">
        <v>300</v>
      </c>
      <c r="C299" t="s">
        <v>98</v>
      </c>
      <c r="D299" t="s">
        <v>99</v>
      </c>
      <c r="E299">
        <v>6637.68</v>
      </c>
      <c r="F299">
        <v>7769.21</v>
      </c>
      <c r="G299">
        <v>8668.1</v>
      </c>
      <c r="H299">
        <v>10112.780000000001</v>
      </c>
      <c r="I299">
        <v>11802.79</v>
      </c>
      <c r="J299">
        <v>13456.03</v>
      </c>
      <c r="K299">
        <v>13725.44</v>
      </c>
      <c r="L299">
        <v>13253.18</v>
      </c>
      <c r="M299">
        <v>14043.6</v>
      </c>
      <c r="N299">
        <v>15694.69</v>
      </c>
      <c r="O299">
        <v>15674.22</v>
      </c>
      <c r="P299">
        <v>16626.28</v>
      </c>
      <c r="Q299">
        <v>18025.2</v>
      </c>
      <c r="R299">
        <v>19114.46</v>
      </c>
      <c r="S299">
        <v>19855.29</v>
      </c>
      <c r="T299">
        <v>20847.419999999998</v>
      </c>
      <c r="U299">
        <v>21482.42</v>
      </c>
      <c r="V299">
        <v>22778.57</v>
      </c>
      <c r="W299">
        <v>23380.45</v>
      </c>
      <c r="X299">
        <v>23351.27</v>
      </c>
      <c r="Y299">
        <v>24612.560000000001</v>
      </c>
      <c r="Z299">
        <v>26453.97</v>
      </c>
      <c r="AA299">
        <v>27133.4</v>
      </c>
      <c r="AB299">
        <v>27677.81</v>
      </c>
      <c r="AC299">
        <v>29158.61</v>
      </c>
      <c r="AD299">
        <v>30905.07</v>
      </c>
      <c r="AE299">
        <v>33139.33</v>
      </c>
      <c r="AF299">
        <v>35364.639999999999</v>
      </c>
      <c r="AG299">
        <v>39911.47</v>
      </c>
      <c r="AH299">
        <v>40358.080000000002</v>
      </c>
      <c r="AI299">
        <v>42015.98</v>
      </c>
      <c r="AJ299">
        <v>43844.94</v>
      </c>
      <c r="AK299">
        <v>45439.58</v>
      </c>
      <c r="AL299">
        <v>47711.040000000001</v>
      </c>
      <c r="AM299">
        <v>49668.98</v>
      </c>
      <c r="AN299">
        <v>51227.75</v>
      </c>
      <c r="AO299">
        <v>53137.599999999999</v>
      </c>
      <c r="AP299">
        <v>54844.34</v>
      </c>
      <c r="AQ299">
        <v>56576.1</v>
      </c>
      <c r="AR299">
        <v>58225.36</v>
      </c>
      <c r="AS299">
        <v>59907.7</v>
      </c>
      <c r="AT299">
        <v>61469.22</v>
      </c>
      <c r="AU299">
        <v>63096.800000000003</v>
      </c>
      <c r="AV299">
        <v>64796.74</v>
      </c>
      <c r="AW299">
        <v>66530.2</v>
      </c>
      <c r="AX299">
        <v>68322.8</v>
      </c>
      <c r="AY299">
        <v>70151.11</v>
      </c>
      <c r="AZ299">
        <v>72038.22</v>
      </c>
      <c r="BA299">
        <v>73971.039999999994</v>
      </c>
      <c r="BB299">
        <v>75920.66</v>
      </c>
      <c r="BC299">
        <v>77799.3</v>
      </c>
      <c r="BD299">
        <v>79774.28</v>
      </c>
      <c r="BE299">
        <v>81669.3</v>
      </c>
      <c r="BF299">
        <v>83548.91</v>
      </c>
      <c r="BG299">
        <v>85426.39</v>
      </c>
      <c r="BH299">
        <v>87280.47</v>
      </c>
      <c r="BI299">
        <v>89173.72</v>
      </c>
      <c r="BJ299">
        <v>91030.2</v>
      </c>
      <c r="BK299">
        <v>92883.68</v>
      </c>
      <c r="BL299">
        <v>94724.54</v>
      </c>
      <c r="BM299">
        <v>96568.08</v>
      </c>
      <c r="BN299">
        <v>98468.55</v>
      </c>
      <c r="BO299">
        <v>100359.79</v>
      </c>
      <c r="BP299">
        <v>102268.14</v>
      </c>
      <c r="BQ299">
        <v>104193.5</v>
      </c>
      <c r="BR299">
        <v>106143.02</v>
      </c>
      <c r="BS299">
        <v>108196.8</v>
      </c>
      <c r="BT299">
        <v>110280.44</v>
      </c>
      <c r="BU299">
        <v>112392.7</v>
      </c>
      <c r="BV299">
        <v>114536.41</v>
      </c>
      <c r="BW299">
        <v>116692.52</v>
      </c>
    </row>
    <row r="300" spans="1:75" x14ac:dyDescent="0.25">
      <c r="A300" t="s">
        <v>299</v>
      </c>
      <c r="B300" t="s">
        <v>300</v>
      </c>
      <c r="C300" t="s">
        <v>100</v>
      </c>
      <c r="D300" t="s">
        <v>101</v>
      </c>
      <c r="E300">
        <v>9296.76</v>
      </c>
      <c r="F300">
        <v>10285.02</v>
      </c>
      <c r="G300">
        <v>10851.66</v>
      </c>
      <c r="H300">
        <v>11994.31</v>
      </c>
      <c r="I300">
        <v>13304.33</v>
      </c>
      <c r="J300">
        <v>14470.62</v>
      </c>
      <c r="K300">
        <v>14145.38</v>
      </c>
      <c r="L300">
        <v>13140.8</v>
      </c>
      <c r="M300">
        <v>13422.33</v>
      </c>
      <c r="N300">
        <v>14452.28</v>
      </c>
      <c r="O300">
        <v>13883.05</v>
      </c>
      <c r="P300">
        <v>14128.91</v>
      </c>
      <c r="Q300">
        <v>14681.77</v>
      </c>
      <c r="R300">
        <v>14964.75</v>
      </c>
      <c r="S300">
        <v>15051.75</v>
      </c>
      <c r="T300">
        <v>15454.09</v>
      </c>
      <c r="U300">
        <v>15736.48</v>
      </c>
      <c r="V300">
        <v>16628.97</v>
      </c>
      <c r="W300">
        <v>17094.759999999998</v>
      </c>
      <c r="X300">
        <v>17100.41</v>
      </c>
      <c r="Y300">
        <v>17986.14</v>
      </c>
      <c r="Z300">
        <v>19204.490000000002</v>
      </c>
      <c r="AA300">
        <v>19494.98</v>
      </c>
      <c r="AB300">
        <v>19604.41</v>
      </c>
      <c r="AC300">
        <v>20285.34</v>
      </c>
      <c r="AD300">
        <v>21047.46</v>
      </c>
      <c r="AE300">
        <v>22015.32</v>
      </c>
      <c r="AF300">
        <v>22846.34</v>
      </c>
      <c r="AG300">
        <v>25042.77</v>
      </c>
      <c r="AH300">
        <v>24621.07</v>
      </c>
      <c r="AI300">
        <v>24984.94</v>
      </c>
      <c r="AJ300">
        <v>25488.91</v>
      </c>
      <c r="AK300">
        <v>25889.34</v>
      </c>
      <c r="AL300">
        <v>26693.61</v>
      </c>
      <c r="AM300">
        <v>27318.240000000002</v>
      </c>
      <c r="AN300">
        <v>27712.46</v>
      </c>
      <c r="AO300">
        <v>28286.52</v>
      </c>
      <c r="AP300">
        <v>28749.15</v>
      </c>
      <c r="AQ300">
        <v>29225.71</v>
      </c>
      <c r="AR300">
        <v>29664.66</v>
      </c>
      <c r="AS300">
        <v>30128.69</v>
      </c>
      <c r="AT300">
        <v>30541.38</v>
      </c>
      <c r="AU300">
        <v>30996.03</v>
      </c>
      <c r="AV300">
        <v>31494.79</v>
      </c>
      <c r="AW300">
        <v>32017.82</v>
      </c>
      <c r="AX300">
        <v>32576.99</v>
      </c>
      <c r="AY300">
        <v>33161.040000000001</v>
      </c>
      <c r="AZ300">
        <v>33780.89</v>
      </c>
      <c r="BA300">
        <v>34429.58</v>
      </c>
      <c r="BB300">
        <v>35092.83</v>
      </c>
      <c r="BC300">
        <v>35730</v>
      </c>
      <c r="BD300">
        <v>36418.32</v>
      </c>
      <c r="BE300">
        <v>37077.69</v>
      </c>
      <c r="BF300">
        <v>37738.589999999997</v>
      </c>
      <c r="BG300">
        <v>38408.11</v>
      </c>
      <c r="BH300">
        <v>39077.620000000003</v>
      </c>
      <c r="BI300">
        <v>39775.71</v>
      </c>
      <c r="BJ300">
        <v>40469</v>
      </c>
      <c r="BK300">
        <v>41173.65</v>
      </c>
      <c r="BL300">
        <v>41886.620000000003</v>
      </c>
      <c r="BM300">
        <v>42615.75</v>
      </c>
      <c r="BN300">
        <v>43385.68</v>
      </c>
      <c r="BO300">
        <v>44167.82</v>
      </c>
      <c r="BP300">
        <v>44974.61</v>
      </c>
      <c r="BQ300">
        <v>45806.9</v>
      </c>
      <c r="BR300">
        <v>46668.62</v>
      </c>
      <c r="BS300">
        <v>47595.8</v>
      </c>
      <c r="BT300">
        <v>48556.29</v>
      </c>
      <c r="BU300">
        <v>49549.760000000002</v>
      </c>
      <c r="BV300">
        <v>50577.36</v>
      </c>
      <c r="BW300">
        <v>51630.74</v>
      </c>
    </row>
    <row r="301" spans="1:75" x14ac:dyDescent="0.25">
      <c r="A301" t="s">
        <v>299</v>
      </c>
      <c r="B301" t="s">
        <v>300</v>
      </c>
      <c r="C301" t="s">
        <v>98</v>
      </c>
      <c r="D301" t="s">
        <v>102</v>
      </c>
      <c r="E301">
        <v>11863.26</v>
      </c>
      <c r="F301">
        <v>13162.89</v>
      </c>
      <c r="G301">
        <v>12912.19</v>
      </c>
      <c r="H301">
        <v>13042.06</v>
      </c>
      <c r="I301">
        <v>13978.53</v>
      </c>
      <c r="J301">
        <v>15385.17</v>
      </c>
      <c r="K301">
        <v>11015.69</v>
      </c>
      <c r="L301">
        <v>11413.76</v>
      </c>
      <c r="M301">
        <v>11841.63</v>
      </c>
      <c r="N301">
        <v>12753.74</v>
      </c>
      <c r="O301">
        <v>15320.09</v>
      </c>
      <c r="P301">
        <v>14380.93</v>
      </c>
      <c r="Q301">
        <v>15463.69</v>
      </c>
      <c r="R301">
        <v>15181.56</v>
      </c>
      <c r="S301">
        <v>15385.67</v>
      </c>
      <c r="T301">
        <v>16064.44</v>
      </c>
      <c r="U301">
        <v>17471.96</v>
      </c>
      <c r="V301">
        <v>17769.47</v>
      </c>
      <c r="W301">
        <v>15584.71</v>
      </c>
      <c r="X301">
        <v>17131.25</v>
      </c>
      <c r="Y301">
        <v>21206.23</v>
      </c>
      <c r="Z301">
        <v>20821.080000000002</v>
      </c>
      <c r="AA301">
        <v>20591.21</v>
      </c>
      <c r="AB301">
        <v>22036.61</v>
      </c>
      <c r="AC301">
        <v>25012.62</v>
      </c>
      <c r="AD301">
        <v>30905.07</v>
      </c>
      <c r="AE301">
        <v>36237.919999999998</v>
      </c>
      <c r="AF301">
        <v>40062.800000000003</v>
      </c>
      <c r="AG301">
        <v>56685.41</v>
      </c>
      <c r="AH301">
        <v>43409.15</v>
      </c>
      <c r="AI301">
        <v>53026.73</v>
      </c>
      <c r="AJ301">
        <v>63351.99</v>
      </c>
      <c r="AK301">
        <v>65974.73</v>
      </c>
      <c r="AL301">
        <v>70738.87</v>
      </c>
      <c r="AM301">
        <v>74936.42</v>
      </c>
      <c r="AN301">
        <v>78260.23</v>
      </c>
      <c r="AO301">
        <v>81996.2</v>
      </c>
      <c r="AP301">
        <v>84571.77</v>
      </c>
      <c r="AQ301">
        <v>87267.99</v>
      </c>
      <c r="AR301">
        <v>89454.2</v>
      </c>
      <c r="AS301">
        <v>91555.96</v>
      </c>
      <c r="AT301">
        <v>93375.78</v>
      </c>
      <c r="AU301">
        <v>95054.22</v>
      </c>
      <c r="AV301">
        <v>96801.46</v>
      </c>
      <c r="AW301">
        <v>98550.45</v>
      </c>
      <c r="AX301">
        <v>100442.32</v>
      </c>
      <c r="AY301">
        <v>102440.71</v>
      </c>
      <c r="AZ301">
        <v>104389.66</v>
      </c>
      <c r="BA301">
        <v>106423.69</v>
      </c>
      <c r="BB301">
        <v>108520.95</v>
      </c>
      <c r="BC301">
        <v>110424.02</v>
      </c>
      <c r="BD301">
        <v>112736.09</v>
      </c>
      <c r="BE301">
        <v>114777.42</v>
      </c>
      <c r="BF301">
        <v>116855.6</v>
      </c>
      <c r="BG301">
        <v>118980.3</v>
      </c>
      <c r="BH301">
        <v>121060.88</v>
      </c>
      <c r="BI301">
        <v>123335.45</v>
      </c>
      <c r="BJ301">
        <v>125487.69</v>
      </c>
      <c r="BK301">
        <v>127685.65</v>
      </c>
      <c r="BL301">
        <v>129885.34</v>
      </c>
      <c r="BM301">
        <v>132135.76999999999</v>
      </c>
      <c r="BN301">
        <v>134530.23000000001</v>
      </c>
      <c r="BO301">
        <v>136887.91</v>
      </c>
      <c r="BP301">
        <v>139308.92000000001</v>
      </c>
      <c r="BQ301">
        <v>141756.98000000001</v>
      </c>
      <c r="BR301">
        <v>144238.04999999999</v>
      </c>
      <c r="BS301">
        <v>146950.69</v>
      </c>
      <c r="BT301">
        <v>149681.56</v>
      </c>
      <c r="BU301">
        <v>152452.85999999999</v>
      </c>
      <c r="BV301">
        <v>155304.23000000001</v>
      </c>
      <c r="BW301">
        <v>158185.14000000001</v>
      </c>
    </row>
    <row r="302" spans="1:75" x14ac:dyDescent="0.25">
      <c r="A302" t="s">
        <v>301</v>
      </c>
      <c r="B302" t="s">
        <v>302</v>
      </c>
      <c r="C302" t="s">
        <v>98</v>
      </c>
      <c r="D302" t="s">
        <v>99</v>
      </c>
      <c r="E302">
        <v>31734.92</v>
      </c>
      <c r="F302">
        <v>34248.559999999998</v>
      </c>
      <c r="G302">
        <v>36487.56</v>
      </c>
      <c r="H302">
        <v>38960.82</v>
      </c>
      <c r="I302">
        <v>40934.269999999997</v>
      </c>
      <c r="J302">
        <v>44042.04</v>
      </c>
      <c r="K302">
        <v>46465.09</v>
      </c>
      <c r="L302">
        <v>49463.17</v>
      </c>
      <c r="M302">
        <v>53234.879999999997</v>
      </c>
      <c r="N302">
        <v>55875.199999999997</v>
      </c>
      <c r="O302">
        <v>58366.45</v>
      </c>
      <c r="P302">
        <v>61320.7</v>
      </c>
      <c r="Q302">
        <v>66046.02</v>
      </c>
      <c r="R302">
        <v>67206.94</v>
      </c>
      <c r="S302">
        <v>69718.73</v>
      </c>
      <c r="T302">
        <v>73178.600000000006</v>
      </c>
      <c r="U302">
        <v>76725.27</v>
      </c>
      <c r="V302">
        <v>77503.56</v>
      </c>
      <c r="W302">
        <v>79480.09</v>
      </c>
      <c r="X302">
        <v>82389.16</v>
      </c>
      <c r="Y302">
        <v>85899.02</v>
      </c>
      <c r="Z302">
        <v>87601.95</v>
      </c>
      <c r="AA302">
        <v>90426.63</v>
      </c>
      <c r="AB302">
        <v>94808.99</v>
      </c>
      <c r="AC302">
        <v>101795.06</v>
      </c>
      <c r="AD302">
        <v>109600</v>
      </c>
      <c r="AE302">
        <v>116370.59</v>
      </c>
      <c r="AF302">
        <v>123369.74</v>
      </c>
      <c r="AG302">
        <v>130711.16</v>
      </c>
      <c r="AH302">
        <v>132962</v>
      </c>
      <c r="AI302">
        <v>137960.04999999999</v>
      </c>
      <c r="AJ302">
        <v>141491.82999999999</v>
      </c>
      <c r="AK302">
        <v>146868.51999999999</v>
      </c>
      <c r="AL302">
        <v>153918.92000000001</v>
      </c>
      <c r="AM302">
        <v>161387.56</v>
      </c>
      <c r="AN302">
        <v>169246.48</v>
      </c>
      <c r="AO302">
        <v>178502.17</v>
      </c>
      <c r="AP302">
        <v>187962.23</v>
      </c>
      <c r="AQ302">
        <v>197798.61</v>
      </c>
      <c r="AR302">
        <v>208285.84</v>
      </c>
      <c r="AS302">
        <v>219443.23</v>
      </c>
      <c r="AT302">
        <v>231319.14</v>
      </c>
      <c r="AU302">
        <v>243690</v>
      </c>
      <c r="AV302">
        <v>256751.35999999999</v>
      </c>
      <c r="AW302">
        <v>270521.59000000003</v>
      </c>
      <c r="AX302">
        <v>284969.28000000003</v>
      </c>
      <c r="AY302">
        <v>300052.06</v>
      </c>
      <c r="AZ302">
        <v>315781.34000000003</v>
      </c>
      <c r="BA302">
        <v>332273.40999999997</v>
      </c>
      <c r="BB302">
        <v>349566</v>
      </c>
      <c r="BC302">
        <v>367768.44</v>
      </c>
      <c r="BD302">
        <v>386664.63</v>
      </c>
      <c r="BE302">
        <v>406424.25</v>
      </c>
      <c r="BF302">
        <v>427066.66</v>
      </c>
      <c r="BG302">
        <v>448601.34</v>
      </c>
      <c r="BH302">
        <v>471072.19</v>
      </c>
      <c r="BI302">
        <v>494304.13</v>
      </c>
      <c r="BJ302">
        <v>518456.5</v>
      </c>
      <c r="BK302">
        <v>543549.13</v>
      </c>
      <c r="BL302">
        <v>569603.5</v>
      </c>
      <c r="BM302">
        <v>596589.38</v>
      </c>
      <c r="BN302">
        <v>624441.31000000006</v>
      </c>
      <c r="BO302">
        <v>653279.38</v>
      </c>
      <c r="BP302">
        <v>683119</v>
      </c>
      <c r="BQ302">
        <v>713970.5</v>
      </c>
      <c r="BR302">
        <v>745828.94</v>
      </c>
      <c r="BS302">
        <v>778419.5</v>
      </c>
      <c r="BT302">
        <v>812018.31</v>
      </c>
      <c r="BU302">
        <v>846682.19</v>
      </c>
      <c r="BV302">
        <v>882386.88</v>
      </c>
      <c r="BW302">
        <v>919174</v>
      </c>
    </row>
    <row r="303" spans="1:75" x14ac:dyDescent="0.25">
      <c r="A303" t="s">
        <v>301</v>
      </c>
      <c r="B303" t="s">
        <v>302</v>
      </c>
      <c r="C303" t="s">
        <v>100</v>
      </c>
      <c r="D303" t="s">
        <v>101</v>
      </c>
      <c r="E303">
        <v>1224.01</v>
      </c>
      <c r="F303">
        <v>1276.74</v>
      </c>
      <c r="G303">
        <v>1314.33</v>
      </c>
      <c r="H303">
        <v>1356.02</v>
      </c>
      <c r="I303">
        <v>1376.85</v>
      </c>
      <c r="J303">
        <v>1432.19</v>
      </c>
      <c r="K303">
        <v>1461.38</v>
      </c>
      <c r="L303">
        <v>1505.34</v>
      </c>
      <c r="M303">
        <v>1569.05</v>
      </c>
      <c r="N303">
        <v>1597.01</v>
      </c>
      <c r="O303">
        <v>1620.13</v>
      </c>
      <c r="P303">
        <v>1655.87</v>
      </c>
      <c r="Q303">
        <v>1737.52</v>
      </c>
      <c r="R303">
        <v>1723.95</v>
      </c>
      <c r="S303">
        <v>1743.83</v>
      </c>
      <c r="T303">
        <v>1784.02</v>
      </c>
      <c r="U303">
        <v>1821.97</v>
      </c>
      <c r="V303">
        <v>1792.22</v>
      </c>
      <c r="W303">
        <v>1790.55</v>
      </c>
      <c r="X303">
        <v>1810.72</v>
      </c>
      <c r="Y303">
        <v>1845.26</v>
      </c>
      <c r="Z303">
        <v>1843.12</v>
      </c>
      <c r="AA303">
        <v>1866.51</v>
      </c>
      <c r="AB303">
        <v>1922.05</v>
      </c>
      <c r="AC303">
        <v>2027.66</v>
      </c>
      <c r="AD303">
        <v>2144.8000000000002</v>
      </c>
      <c r="AE303">
        <v>2236.85</v>
      </c>
      <c r="AF303">
        <v>2329.11</v>
      </c>
      <c r="AG303">
        <v>2423.54</v>
      </c>
      <c r="AH303">
        <v>2421.14</v>
      </c>
      <c r="AI303">
        <v>2467.31</v>
      </c>
      <c r="AJ303">
        <v>2485.34</v>
      </c>
      <c r="AK303">
        <v>2533.83</v>
      </c>
      <c r="AL303">
        <v>2608.5300000000002</v>
      </c>
      <c r="AM303">
        <v>2687.57</v>
      </c>
      <c r="AN303">
        <v>2770.6</v>
      </c>
      <c r="AO303">
        <v>2873.81</v>
      </c>
      <c r="AP303">
        <v>2977.36</v>
      </c>
      <c r="AQ303">
        <v>3083.86</v>
      </c>
      <c r="AR303">
        <v>3197.25</v>
      </c>
      <c r="AS303">
        <v>3317.41</v>
      </c>
      <c r="AT303">
        <v>3444.78</v>
      </c>
      <c r="AU303">
        <v>3575.93</v>
      </c>
      <c r="AV303">
        <v>3713.79</v>
      </c>
      <c r="AW303">
        <v>3858.72</v>
      </c>
      <c r="AX303">
        <v>4010.31</v>
      </c>
      <c r="AY303">
        <v>4167.95</v>
      </c>
      <c r="AZ303">
        <v>4331.6899999999996</v>
      </c>
      <c r="BA303">
        <v>4502.9799999999996</v>
      </c>
      <c r="BB303">
        <v>4682.12</v>
      </c>
      <c r="BC303">
        <v>4870.3500000000004</v>
      </c>
      <c r="BD303">
        <v>5064.71</v>
      </c>
      <c r="BE303">
        <v>5267.39</v>
      </c>
      <c r="BF303">
        <v>5478.47</v>
      </c>
      <c r="BG303">
        <v>5697.88</v>
      </c>
      <c r="BH303">
        <v>5926.04</v>
      </c>
      <c r="BI303">
        <v>6160.66</v>
      </c>
      <c r="BJ303">
        <v>6403.71</v>
      </c>
      <c r="BK303">
        <v>6655.4</v>
      </c>
      <c r="BL303">
        <v>6915.98</v>
      </c>
      <c r="BM303">
        <v>7185.1</v>
      </c>
      <c r="BN303">
        <v>7461.98</v>
      </c>
      <c r="BO303">
        <v>7748.11</v>
      </c>
      <c r="BP303">
        <v>8043.76</v>
      </c>
      <c r="BQ303">
        <v>8349.17</v>
      </c>
      <c r="BR303">
        <v>8664.4500000000007</v>
      </c>
      <c r="BS303">
        <v>8986.5300000000007</v>
      </c>
      <c r="BT303">
        <v>9318.7800000000007</v>
      </c>
      <c r="BU303">
        <v>9661.99</v>
      </c>
      <c r="BV303">
        <v>10016.049999999999</v>
      </c>
      <c r="BW303">
        <v>10381.61</v>
      </c>
    </row>
    <row r="304" spans="1:75" x14ac:dyDescent="0.25">
      <c r="A304" t="s">
        <v>301</v>
      </c>
      <c r="B304" t="s">
        <v>302</v>
      </c>
      <c r="C304" t="s">
        <v>98</v>
      </c>
      <c r="D304" t="s">
        <v>102</v>
      </c>
      <c r="E304">
        <v>49616.959999999999</v>
      </c>
      <c r="F304">
        <v>53811.95</v>
      </c>
      <c r="G304">
        <v>55460.39</v>
      </c>
      <c r="H304">
        <v>49818.29</v>
      </c>
      <c r="I304">
        <v>52131.61</v>
      </c>
      <c r="J304">
        <v>50575.51</v>
      </c>
      <c r="K304">
        <v>50667.25</v>
      </c>
      <c r="L304">
        <v>51466.34</v>
      </c>
      <c r="M304">
        <v>57371.25</v>
      </c>
      <c r="N304">
        <v>57730.55</v>
      </c>
      <c r="O304">
        <v>55398.71</v>
      </c>
      <c r="P304">
        <v>60864.71</v>
      </c>
      <c r="Q304">
        <v>63783.94</v>
      </c>
      <c r="R304">
        <v>66064.210000000006</v>
      </c>
      <c r="S304">
        <v>65269.74</v>
      </c>
      <c r="T304">
        <v>74530.02</v>
      </c>
      <c r="U304">
        <v>76474.98</v>
      </c>
      <c r="V304">
        <v>73977.789999999994</v>
      </c>
      <c r="W304">
        <v>72670.87</v>
      </c>
      <c r="X304">
        <v>72521.14</v>
      </c>
      <c r="Y304">
        <v>83360.39</v>
      </c>
      <c r="Z304">
        <v>79701.87</v>
      </c>
      <c r="AA304">
        <v>78425.119999999995</v>
      </c>
      <c r="AB304">
        <v>88425.96</v>
      </c>
      <c r="AC304">
        <v>101229.9</v>
      </c>
      <c r="AD304">
        <v>109600</v>
      </c>
      <c r="AE304">
        <v>123515.41</v>
      </c>
      <c r="AF304">
        <v>135211.85999999999</v>
      </c>
      <c r="AG304">
        <v>157922.66</v>
      </c>
      <c r="AH304">
        <v>151494.73000000001</v>
      </c>
      <c r="AI304">
        <v>163093.14000000001</v>
      </c>
      <c r="AJ304">
        <v>189851.06</v>
      </c>
      <c r="AK304">
        <v>197099.51999999999</v>
      </c>
      <c r="AL304">
        <v>207482.88</v>
      </c>
      <c r="AM304">
        <v>218592.22</v>
      </c>
      <c r="AN304">
        <v>230404.2</v>
      </c>
      <c r="AO304">
        <v>244425.7</v>
      </c>
      <c r="AP304">
        <v>257494.25</v>
      </c>
      <c r="AQ304">
        <v>271127.71999999997</v>
      </c>
      <c r="AR304">
        <v>285748.78000000003</v>
      </c>
      <c r="AS304">
        <v>301376.94</v>
      </c>
      <c r="AT304">
        <v>318119.28000000003</v>
      </c>
      <c r="AU304">
        <v>335148.75</v>
      </c>
      <c r="AV304">
        <v>353192.63</v>
      </c>
      <c r="AW304">
        <v>372291.56</v>
      </c>
      <c r="AX304">
        <v>392401.63</v>
      </c>
      <c r="AY304">
        <v>413503.53</v>
      </c>
      <c r="AZ304">
        <v>435227.38</v>
      </c>
      <c r="BA304">
        <v>458076.47</v>
      </c>
      <c r="BB304">
        <v>482113.97</v>
      </c>
      <c r="BC304">
        <v>507533.69</v>
      </c>
      <c r="BD304">
        <v>534038.13</v>
      </c>
      <c r="BE304">
        <v>561642.88</v>
      </c>
      <c r="BF304">
        <v>590583.38</v>
      </c>
      <c r="BG304">
        <v>620886.93999999994</v>
      </c>
      <c r="BH304">
        <v>652644.38</v>
      </c>
      <c r="BI304">
        <v>685651.5</v>
      </c>
      <c r="BJ304">
        <v>719967.69</v>
      </c>
      <c r="BK304">
        <v>755769.56</v>
      </c>
      <c r="BL304">
        <v>793114.31</v>
      </c>
      <c r="BM304">
        <v>831973.63</v>
      </c>
      <c r="BN304">
        <v>872332.88</v>
      </c>
      <c r="BO304">
        <v>914222.38</v>
      </c>
      <c r="BP304">
        <v>957783</v>
      </c>
      <c r="BQ304">
        <v>1003063.44</v>
      </c>
      <c r="BR304">
        <v>1050084.6299999999</v>
      </c>
      <c r="BS304">
        <v>1098507.8799999999</v>
      </c>
      <c r="BT304">
        <v>1148632.8799999999</v>
      </c>
      <c r="BU304">
        <v>1200658.6299999999</v>
      </c>
      <c r="BV304">
        <v>1254572.25</v>
      </c>
      <c r="BW304">
        <v>1310478.25</v>
      </c>
    </row>
    <row r="305" spans="1:75" x14ac:dyDescent="0.25">
      <c r="A305" t="s">
        <v>303</v>
      </c>
      <c r="B305" t="s">
        <v>304</v>
      </c>
      <c r="C305" t="s">
        <v>98</v>
      </c>
      <c r="D305" t="s">
        <v>99</v>
      </c>
      <c r="E305">
        <v>6672.97</v>
      </c>
      <c r="F305">
        <v>7287.34</v>
      </c>
      <c r="G305">
        <v>7677.1</v>
      </c>
      <c r="H305">
        <v>7332.29</v>
      </c>
      <c r="I305">
        <v>7530.96</v>
      </c>
      <c r="J305">
        <v>7903.16</v>
      </c>
      <c r="K305">
        <v>8185.13</v>
      </c>
      <c r="L305">
        <v>8037.05</v>
      </c>
      <c r="M305">
        <v>6961.71</v>
      </c>
      <c r="N305">
        <v>7070.47</v>
      </c>
      <c r="O305">
        <v>7643.1</v>
      </c>
      <c r="P305">
        <v>8363.01</v>
      </c>
      <c r="Q305">
        <v>9048.91</v>
      </c>
      <c r="R305">
        <v>9542.6</v>
      </c>
      <c r="S305">
        <v>9814.58</v>
      </c>
      <c r="T305">
        <v>9986.5</v>
      </c>
      <c r="U305">
        <v>10267.18</v>
      </c>
      <c r="V305">
        <v>10930.54</v>
      </c>
      <c r="W305">
        <v>11733</v>
      </c>
      <c r="X305">
        <v>12192.61</v>
      </c>
      <c r="Y305">
        <v>12523.68</v>
      </c>
      <c r="Z305">
        <v>12595.6</v>
      </c>
      <c r="AA305">
        <v>12876.35</v>
      </c>
      <c r="AB305">
        <v>13417.89</v>
      </c>
      <c r="AC305">
        <v>14427.2</v>
      </c>
      <c r="AD305">
        <v>15464.7</v>
      </c>
      <c r="AE305">
        <v>16783.490000000002</v>
      </c>
      <c r="AF305">
        <v>18720.82</v>
      </c>
      <c r="AG305">
        <v>20439.53</v>
      </c>
      <c r="AH305">
        <v>21092.77</v>
      </c>
      <c r="AI305">
        <v>22675.78</v>
      </c>
      <c r="AJ305">
        <v>24354.7</v>
      </c>
      <c r="AK305">
        <v>26117.49</v>
      </c>
      <c r="AL305">
        <v>27549.38</v>
      </c>
      <c r="AM305">
        <v>29037.360000000001</v>
      </c>
      <c r="AN305">
        <v>30602.7</v>
      </c>
      <c r="AO305">
        <v>32249.27</v>
      </c>
      <c r="AP305">
        <v>33973.81</v>
      </c>
      <c r="AQ305">
        <v>35778.54</v>
      </c>
      <c r="AR305">
        <v>37670.980000000003</v>
      </c>
      <c r="AS305">
        <v>39649.730000000003</v>
      </c>
      <c r="AT305">
        <v>41689.660000000003</v>
      </c>
      <c r="AU305">
        <v>43815.05</v>
      </c>
      <c r="AV305">
        <v>46026.34</v>
      </c>
      <c r="AW305">
        <v>48325.74</v>
      </c>
      <c r="AX305">
        <v>50712.77</v>
      </c>
      <c r="AY305">
        <v>53184.06</v>
      </c>
      <c r="AZ305">
        <v>55744.72</v>
      </c>
      <c r="BA305">
        <v>58399.44</v>
      </c>
      <c r="BB305">
        <v>61150.61</v>
      </c>
      <c r="BC305">
        <v>64003.26</v>
      </c>
      <c r="BD305">
        <v>66948.78</v>
      </c>
      <c r="BE305">
        <v>69995.460000000006</v>
      </c>
      <c r="BF305">
        <v>73146.740000000005</v>
      </c>
      <c r="BG305">
        <v>76407.3</v>
      </c>
      <c r="BH305">
        <v>79782.429999999993</v>
      </c>
      <c r="BI305">
        <v>83296.19</v>
      </c>
      <c r="BJ305">
        <v>86930.55</v>
      </c>
      <c r="BK305">
        <v>90690.58</v>
      </c>
      <c r="BL305">
        <v>94581.59</v>
      </c>
      <c r="BM305">
        <v>98605.75</v>
      </c>
      <c r="BN305">
        <v>102783.01</v>
      </c>
      <c r="BO305">
        <v>107101.69</v>
      </c>
      <c r="BP305">
        <v>111566.24</v>
      </c>
      <c r="BQ305">
        <v>116178.7</v>
      </c>
      <c r="BR305">
        <v>120937.69</v>
      </c>
      <c r="BS305">
        <v>125927.52</v>
      </c>
      <c r="BT305">
        <v>131085.79999999999</v>
      </c>
      <c r="BU305">
        <v>136414.54999999999</v>
      </c>
      <c r="BV305">
        <v>141911.45000000001</v>
      </c>
      <c r="BW305">
        <v>147577.16</v>
      </c>
    </row>
    <row r="306" spans="1:75" x14ac:dyDescent="0.25">
      <c r="A306" t="s">
        <v>303</v>
      </c>
      <c r="B306" t="s">
        <v>304</v>
      </c>
      <c r="C306" t="s">
        <v>100</v>
      </c>
      <c r="D306" t="s">
        <v>101</v>
      </c>
      <c r="E306">
        <v>6558.37</v>
      </c>
      <c r="F306">
        <v>7000.06</v>
      </c>
      <c r="G306">
        <v>7211.51</v>
      </c>
      <c r="H306">
        <v>6738.63</v>
      </c>
      <c r="I306">
        <v>6774.1</v>
      </c>
      <c r="J306">
        <v>6959.92</v>
      </c>
      <c r="K306">
        <v>7059.22</v>
      </c>
      <c r="L306">
        <v>6789.97</v>
      </c>
      <c r="M306">
        <v>5762.27</v>
      </c>
      <c r="N306">
        <v>5733.86</v>
      </c>
      <c r="O306">
        <v>6072.55</v>
      </c>
      <c r="P306">
        <v>6509.38</v>
      </c>
      <c r="Q306">
        <v>6899.8</v>
      </c>
      <c r="R306">
        <v>7128.1</v>
      </c>
      <c r="S306">
        <v>7182.48</v>
      </c>
      <c r="T306">
        <v>7160.8</v>
      </c>
      <c r="U306">
        <v>7214.4</v>
      </c>
      <c r="V306">
        <v>7527.56</v>
      </c>
      <c r="W306">
        <v>7920.91</v>
      </c>
      <c r="X306">
        <v>8071.2</v>
      </c>
      <c r="Y306">
        <v>8131.94</v>
      </c>
      <c r="Z306">
        <v>8025.23</v>
      </c>
      <c r="AA306">
        <v>8053.1</v>
      </c>
      <c r="AB306">
        <v>8240.26</v>
      </c>
      <c r="AC306">
        <v>8703.0400000000009</v>
      </c>
      <c r="AD306">
        <v>9166.56</v>
      </c>
      <c r="AE306">
        <v>9778.3799999999992</v>
      </c>
      <c r="AF306">
        <v>10724.52</v>
      </c>
      <c r="AG306">
        <v>11517.26</v>
      </c>
      <c r="AH306">
        <v>11695.1</v>
      </c>
      <c r="AI306">
        <v>12376.48</v>
      </c>
      <c r="AJ306">
        <v>13090.47</v>
      </c>
      <c r="AK306">
        <v>13829.6</v>
      </c>
      <c r="AL306">
        <v>14376.52</v>
      </c>
      <c r="AM306">
        <v>14938.6</v>
      </c>
      <c r="AN306">
        <v>15526.04</v>
      </c>
      <c r="AO306">
        <v>16140</v>
      </c>
      <c r="AP306">
        <v>16778.18</v>
      </c>
      <c r="AQ306">
        <v>17440.96</v>
      </c>
      <c r="AR306">
        <v>18131.259999999998</v>
      </c>
      <c r="AS306">
        <v>18847.68</v>
      </c>
      <c r="AT306">
        <v>19577.8</v>
      </c>
      <c r="AU306">
        <v>20332.849999999999</v>
      </c>
      <c r="AV306">
        <v>21112.66</v>
      </c>
      <c r="AW306">
        <v>21918.04</v>
      </c>
      <c r="AX306">
        <v>22748.55</v>
      </c>
      <c r="AY306">
        <v>23602.46</v>
      </c>
      <c r="AZ306">
        <v>24481.89</v>
      </c>
      <c r="BA306">
        <v>25388.94</v>
      </c>
      <c r="BB306">
        <v>26324.7</v>
      </c>
      <c r="BC306">
        <v>27291.41</v>
      </c>
      <c r="BD306">
        <v>28285.4</v>
      </c>
      <c r="BE306">
        <v>29310.19</v>
      </c>
      <c r="BF306">
        <v>30367.29</v>
      </c>
      <c r="BG306">
        <v>31458.7</v>
      </c>
      <c r="BH306">
        <v>32586.63</v>
      </c>
      <c r="BI306">
        <v>33760.910000000003</v>
      </c>
      <c r="BJ306">
        <v>34974.15</v>
      </c>
      <c r="BK306">
        <v>36228.36</v>
      </c>
      <c r="BL306">
        <v>37525.589999999997</v>
      </c>
      <c r="BM306">
        <v>38866.660000000003</v>
      </c>
      <c r="BN306">
        <v>40259.58</v>
      </c>
      <c r="BO306">
        <v>41699.800000000003</v>
      </c>
      <c r="BP306">
        <v>43188.95</v>
      </c>
      <c r="BQ306">
        <v>44727.51</v>
      </c>
      <c r="BR306">
        <v>46314.89</v>
      </c>
      <c r="BS306">
        <v>47983.16</v>
      </c>
      <c r="BT306">
        <v>49708.69</v>
      </c>
      <c r="BU306">
        <v>51493.3</v>
      </c>
      <c r="BV306">
        <v>53337.69</v>
      </c>
      <c r="BW306">
        <v>55243.48</v>
      </c>
    </row>
    <row r="307" spans="1:75" x14ac:dyDescent="0.25">
      <c r="A307" t="s">
        <v>303</v>
      </c>
      <c r="B307" t="s">
        <v>304</v>
      </c>
      <c r="C307" t="s">
        <v>98</v>
      </c>
      <c r="D307" t="s">
        <v>102</v>
      </c>
      <c r="E307">
        <v>7980.5</v>
      </c>
      <c r="F307">
        <v>8258.7099999999991</v>
      </c>
      <c r="G307">
        <v>8600.2900000000009</v>
      </c>
      <c r="H307">
        <v>8493.9</v>
      </c>
      <c r="I307">
        <v>8545.24</v>
      </c>
      <c r="J307">
        <v>8772.18</v>
      </c>
      <c r="K307">
        <v>8916.59</v>
      </c>
      <c r="L307">
        <v>8700.73</v>
      </c>
      <c r="M307">
        <v>7268.95</v>
      </c>
      <c r="N307">
        <v>7023.92</v>
      </c>
      <c r="O307">
        <v>7356.7</v>
      </c>
      <c r="P307">
        <v>7823.42</v>
      </c>
      <c r="Q307">
        <v>8710.0400000000009</v>
      </c>
      <c r="R307">
        <v>9307.68</v>
      </c>
      <c r="S307">
        <v>9727.18</v>
      </c>
      <c r="T307">
        <v>9717.68</v>
      </c>
      <c r="U307">
        <v>11258.78</v>
      </c>
      <c r="V307">
        <v>11948.62</v>
      </c>
      <c r="W307">
        <v>12774.55</v>
      </c>
      <c r="X307">
        <v>13193.16</v>
      </c>
      <c r="Y307">
        <v>13098.83</v>
      </c>
      <c r="Z307">
        <v>13014.57</v>
      </c>
      <c r="AA307">
        <v>13310.84</v>
      </c>
      <c r="AB307">
        <v>13738.16</v>
      </c>
      <c r="AC307">
        <v>14649.95</v>
      </c>
      <c r="AD307">
        <v>15464.7</v>
      </c>
      <c r="AE307">
        <v>16601.439999999999</v>
      </c>
      <c r="AF307">
        <v>18540.16</v>
      </c>
      <c r="AG307">
        <v>20899.509999999998</v>
      </c>
      <c r="AH307">
        <v>21649.279999999999</v>
      </c>
      <c r="AI307">
        <v>23625.82</v>
      </c>
      <c r="AJ307">
        <v>25585.439999999999</v>
      </c>
      <c r="AK307">
        <v>28496.5</v>
      </c>
      <c r="AL307">
        <v>30411.26</v>
      </c>
      <c r="AM307">
        <v>32434.17</v>
      </c>
      <c r="AN307">
        <v>34598.400000000001</v>
      </c>
      <c r="AO307">
        <v>36846.379999999997</v>
      </c>
      <c r="AP307">
        <v>39293.519999999997</v>
      </c>
      <c r="AQ307">
        <v>41889.08</v>
      </c>
      <c r="AR307">
        <v>44658.43</v>
      </c>
      <c r="AS307">
        <v>47600.55</v>
      </c>
      <c r="AT307">
        <v>50665.37</v>
      </c>
      <c r="AU307">
        <v>53948.77</v>
      </c>
      <c r="AV307">
        <v>57422.66</v>
      </c>
      <c r="AW307">
        <v>61097.87</v>
      </c>
      <c r="AX307">
        <v>64977.919999999998</v>
      </c>
      <c r="AY307">
        <v>69045.73</v>
      </c>
      <c r="AZ307">
        <v>73368.02</v>
      </c>
      <c r="BA307">
        <v>77929.42</v>
      </c>
      <c r="BB307">
        <v>82742.070000000007</v>
      </c>
      <c r="BC307">
        <v>87829.1</v>
      </c>
      <c r="BD307">
        <v>93145.04</v>
      </c>
      <c r="BE307">
        <v>98781.53</v>
      </c>
      <c r="BF307">
        <v>104721.92</v>
      </c>
      <c r="BG307">
        <v>110984.57</v>
      </c>
      <c r="BH307">
        <v>117592.76</v>
      </c>
      <c r="BI307">
        <v>124574.69</v>
      </c>
      <c r="BJ307">
        <v>131965.5</v>
      </c>
      <c r="BK307">
        <v>139760.94</v>
      </c>
      <c r="BL307">
        <v>147987.31</v>
      </c>
      <c r="BM307">
        <v>156663.76999999999</v>
      </c>
      <c r="BN307">
        <v>165852.23000000001</v>
      </c>
      <c r="BO307">
        <v>175571.48</v>
      </c>
      <c r="BP307">
        <v>185825.38</v>
      </c>
      <c r="BQ307">
        <v>196641.64</v>
      </c>
      <c r="BR307">
        <v>208041.52</v>
      </c>
      <c r="BS307">
        <v>220252.94</v>
      </c>
      <c r="BT307">
        <v>233173.48</v>
      </c>
      <c r="BU307">
        <v>246815.58</v>
      </c>
      <c r="BV307">
        <v>261204.05</v>
      </c>
      <c r="BW307">
        <v>276375.69</v>
      </c>
    </row>
    <row r="308" spans="1:75" x14ac:dyDescent="0.25">
      <c r="A308" t="s">
        <v>305</v>
      </c>
      <c r="B308" t="s">
        <v>306</v>
      </c>
      <c r="C308" t="s">
        <v>98</v>
      </c>
      <c r="D308" t="s">
        <v>99</v>
      </c>
      <c r="E308">
        <v>2676.08</v>
      </c>
      <c r="F308">
        <v>2668.73</v>
      </c>
      <c r="G308">
        <v>2678.15</v>
      </c>
      <c r="H308">
        <v>2764.47</v>
      </c>
      <c r="I308">
        <v>2754.66</v>
      </c>
      <c r="J308">
        <v>2864.86</v>
      </c>
      <c r="K308">
        <v>2999.31</v>
      </c>
      <c r="L308">
        <v>3082.4</v>
      </c>
      <c r="M308">
        <v>3172.08</v>
      </c>
      <c r="N308">
        <v>3127.05</v>
      </c>
      <c r="O308">
        <v>3032.85</v>
      </c>
      <c r="P308">
        <v>3322.4</v>
      </c>
      <c r="Q308">
        <v>3782.52</v>
      </c>
      <c r="R308">
        <v>4471.0200000000004</v>
      </c>
      <c r="S308">
        <v>4736.7</v>
      </c>
      <c r="T308">
        <v>4579.8</v>
      </c>
      <c r="U308">
        <v>4933.9799999999996</v>
      </c>
      <c r="V308">
        <v>4741.34</v>
      </c>
      <c r="W308">
        <v>4562.63</v>
      </c>
      <c r="X308">
        <v>4647.3</v>
      </c>
      <c r="Y308">
        <v>4531.3500000000004</v>
      </c>
      <c r="Z308">
        <v>4525.8599999999997</v>
      </c>
      <c r="AA308">
        <v>4518.67</v>
      </c>
      <c r="AB308">
        <v>4616.46</v>
      </c>
      <c r="AC308">
        <v>4742.08</v>
      </c>
      <c r="AD308">
        <v>4901.58</v>
      </c>
      <c r="AE308">
        <v>5026.87</v>
      </c>
      <c r="AF308">
        <v>5339.04</v>
      </c>
      <c r="AG308">
        <v>5646.17</v>
      </c>
      <c r="AH308">
        <v>5955.52</v>
      </c>
      <c r="AI308">
        <v>6374.2</v>
      </c>
      <c r="AJ308">
        <v>6945.52</v>
      </c>
      <c r="AK308">
        <v>7324.39</v>
      </c>
      <c r="AL308">
        <v>7578.35</v>
      </c>
      <c r="AM308">
        <v>7847.47</v>
      </c>
      <c r="AN308">
        <v>8133.32</v>
      </c>
      <c r="AO308">
        <v>8452.06</v>
      </c>
      <c r="AP308">
        <v>8790.52</v>
      </c>
      <c r="AQ308">
        <v>9148.15</v>
      </c>
      <c r="AR308">
        <v>9528.99</v>
      </c>
      <c r="AS308">
        <v>9933.7800000000007</v>
      </c>
      <c r="AT308">
        <v>10377.14</v>
      </c>
      <c r="AU308">
        <v>10848.29</v>
      </c>
      <c r="AV308">
        <v>11348.71</v>
      </c>
      <c r="AW308">
        <v>11879.47</v>
      </c>
      <c r="AX308">
        <v>12441.45</v>
      </c>
      <c r="AY308">
        <v>13053.81</v>
      </c>
      <c r="AZ308">
        <v>13704.36</v>
      </c>
      <c r="BA308">
        <v>14395.01</v>
      </c>
      <c r="BB308">
        <v>15128.21</v>
      </c>
      <c r="BC308">
        <v>15907.57</v>
      </c>
      <c r="BD308">
        <v>16754.21</v>
      </c>
      <c r="BE308">
        <v>17655.63</v>
      </c>
      <c r="BF308">
        <v>18613.97</v>
      </c>
      <c r="BG308">
        <v>19632.599999999999</v>
      </c>
      <c r="BH308">
        <v>20715.54</v>
      </c>
      <c r="BI308">
        <v>21898.37</v>
      </c>
      <c r="BJ308">
        <v>23159.18</v>
      </c>
      <c r="BK308">
        <v>24502.41</v>
      </c>
      <c r="BL308">
        <v>25934.16</v>
      </c>
      <c r="BM308">
        <v>27459.85</v>
      </c>
      <c r="BN308">
        <v>29105</v>
      </c>
      <c r="BO308">
        <v>30858.94</v>
      </c>
      <c r="BP308">
        <v>32727.79</v>
      </c>
      <c r="BQ308">
        <v>34718.699999999997</v>
      </c>
      <c r="BR308">
        <v>36839.050000000003</v>
      </c>
      <c r="BS308">
        <v>39142.89</v>
      </c>
      <c r="BT308">
        <v>41602.01</v>
      </c>
      <c r="BU308">
        <v>44224.57</v>
      </c>
      <c r="BV308">
        <v>47019.34</v>
      </c>
      <c r="BW308">
        <v>49996.4</v>
      </c>
    </row>
    <row r="309" spans="1:75" x14ac:dyDescent="0.25">
      <c r="A309" t="s">
        <v>305</v>
      </c>
      <c r="B309" t="s">
        <v>306</v>
      </c>
      <c r="C309" t="s">
        <v>100</v>
      </c>
      <c r="D309" t="s">
        <v>101</v>
      </c>
      <c r="E309">
        <v>1931.36</v>
      </c>
      <c r="F309">
        <v>1874.35</v>
      </c>
      <c r="G309">
        <v>1830.23</v>
      </c>
      <c r="H309">
        <v>1838.54</v>
      </c>
      <c r="I309">
        <v>1783.81</v>
      </c>
      <c r="J309">
        <v>1807.68</v>
      </c>
      <c r="K309">
        <v>1845.48</v>
      </c>
      <c r="L309">
        <v>1850.57</v>
      </c>
      <c r="M309">
        <v>1858.79</v>
      </c>
      <c r="N309">
        <v>1788.53</v>
      </c>
      <c r="O309">
        <v>1692.75</v>
      </c>
      <c r="P309">
        <v>1809.16</v>
      </c>
      <c r="Q309">
        <v>2009.13</v>
      </c>
      <c r="R309">
        <v>2315.92</v>
      </c>
      <c r="S309">
        <v>2391.87</v>
      </c>
      <c r="T309">
        <v>2253.71</v>
      </c>
      <c r="U309">
        <v>2365.27</v>
      </c>
      <c r="V309">
        <v>2213.5700000000002</v>
      </c>
      <c r="W309">
        <v>2074.35</v>
      </c>
      <c r="X309">
        <v>2057.85</v>
      </c>
      <c r="Y309">
        <v>1954.93</v>
      </c>
      <c r="Z309">
        <v>1903.11</v>
      </c>
      <c r="AA309">
        <v>1852.63</v>
      </c>
      <c r="AB309">
        <v>1846.05</v>
      </c>
      <c r="AC309">
        <v>1850.03</v>
      </c>
      <c r="AD309">
        <v>1866.05</v>
      </c>
      <c r="AE309">
        <v>1867.94</v>
      </c>
      <c r="AF309">
        <v>1936.98</v>
      </c>
      <c r="AG309">
        <v>2000.56</v>
      </c>
      <c r="AH309">
        <v>2061.66</v>
      </c>
      <c r="AI309">
        <v>2156.7600000000002</v>
      </c>
      <c r="AJ309">
        <v>2297.9499999999998</v>
      </c>
      <c r="AK309">
        <v>2370.48</v>
      </c>
      <c r="AL309">
        <v>2400.06</v>
      </c>
      <c r="AM309">
        <v>2432.7199999999998</v>
      </c>
      <c r="AN309">
        <v>2468.67</v>
      </c>
      <c r="AO309">
        <v>2512.4899999999998</v>
      </c>
      <c r="AP309">
        <v>2559.86</v>
      </c>
      <c r="AQ309">
        <v>2610.39</v>
      </c>
      <c r="AR309">
        <v>2664.98</v>
      </c>
      <c r="AS309">
        <v>2723.57</v>
      </c>
      <c r="AT309">
        <v>2789.85</v>
      </c>
      <c r="AU309">
        <v>2860.52</v>
      </c>
      <c r="AV309">
        <v>2935.71</v>
      </c>
      <c r="AW309">
        <v>3015.45</v>
      </c>
      <c r="AX309">
        <v>3099.73</v>
      </c>
      <c r="AY309">
        <v>3192.98</v>
      </c>
      <c r="AZ309">
        <v>3291.82</v>
      </c>
      <c r="BA309">
        <v>3396.41</v>
      </c>
      <c r="BB309">
        <v>3507.08</v>
      </c>
      <c r="BC309">
        <v>3624.38</v>
      </c>
      <c r="BD309">
        <v>3752.74</v>
      </c>
      <c r="BE309">
        <v>3888.89</v>
      </c>
      <c r="BF309">
        <v>4032.98</v>
      </c>
      <c r="BG309">
        <v>4185.42</v>
      </c>
      <c r="BH309">
        <v>4346.75</v>
      </c>
      <c r="BI309">
        <v>4523.96</v>
      </c>
      <c r="BJ309">
        <v>4711.95</v>
      </c>
      <c r="BK309">
        <v>4911.2</v>
      </c>
      <c r="BL309">
        <v>5122.5</v>
      </c>
      <c r="BM309">
        <v>5346.46</v>
      </c>
      <c r="BN309">
        <v>5587.56</v>
      </c>
      <c r="BO309">
        <v>5843.16</v>
      </c>
      <c r="BP309">
        <v>6113.93</v>
      </c>
      <c r="BQ309">
        <v>6400.67</v>
      </c>
      <c r="BR309">
        <v>6704.21</v>
      </c>
      <c r="BS309">
        <v>7033.75</v>
      </c>
      <c r="BT309">
        <v>7383.47</v>
      </c>
      <c r="BU309">
        <v>7754.21</v>
      </c>
      <c r="BV309">
        <v>8146.91</v>
      </c>
      <c r="BW309">
        <v>8562.7000000000007</v>
      </c>
    </row>
    <row r="310" spans="1:75" x14ac:dyDescent="0.25">
      <c r="A310" t="s">
        <v>305</v>
      </c>
      <c r="B310" t="s">
        <v>306</v>
      </c>
      <c r="C310" t="s">
        <v>98</v>
      </c>
      <c r="D310" t="s">
        <v>102</v>
      </c>
      <c r="E310">
        <v>5344.43</v>
      </c>
      <c r="F310">
        <v>4794.5</v>
      </c>
      <c r="G310">
        <v>4284.91</v>
      </c>
      <c r="H310">
        <v>4459.3100000000004</v>
      </c>
      <c r="I310">
        <v>4281.18</v>
      </c>
      <c r="J310">
        <v>3944.11</v>
      </c>
      <c r="K310">
        <v>4215.49</v>
      </c>
      <c r="L310">
        <v>4862.33</v>
      </c>
      <c r="M310">
        <v>5464.12</v>
      </c>
      <c r="N310">
        <v>5108.1499999999996</v>
      </c>
      <c r="O310">
        <v>4468.09</v>
      </c>
      <c r="P310">
        <v>5083.05</v>
      </c>
      <c r="Q310">
        <v>5754.53</v>
      </c>
      <c r="R310">
        <v>6398.54</v>
      </c>
      <c r="S310">
        <v>6936.42</v>
      </c>
      <c r="T310">
        <v>5711.23</v>
      </c>
      <c r="U310">
        <v>6240.55</v>
      </c>
      <c r="V310">
        <v>5862.58</v>
      </c>
      <c r="W310">
        <v>4437.88</v>
      </c>
      <c r="X310">
        <v>4013.21</v>
      </c>
      <c r="Y310">
        <v>3978.25</v>
      </c>
      <c r="Z310">
        <v>3403.64</v>
      </c>
      <c r="AA310">
        <v>3260.67</v>
      </c>
      <c r="AB310">
        <v>3765.02</v>
      </c>
      <c r="AC310">
        <v>4066.59</v>
      </c>
      <c r="AD310">
        <v>4901.58</v>
      </c>
      <c r="AE310">
        <v>5422.23</v>
      </c>
      <c r="AF310">
        <v>5902.07</v>
      </c>
      <c r="AG310">
        <v>7243.18</v>
      </c>
      <c r="AH310">
        <v>7079.86</v>
      </c>
      <c r="AI310">
        <v>8308.31</v>
      </c>
      <c r="AJ310">
        <v>11032.95</v>
      </c>
      <c r="AK310">
        <v>12044.73</v>
      </c>
      <c r="AL310">
        <v>12549.05</v>
      </c>
      <c r="AM310">
        <v>13085.18</v>
      </c>
      <c r="AN310">
        <v>13658.66</v>
      </c>
      <c r="AO310">
        <v>14295.59</v>
      </c>
      <c r="AP310">
        <v>15009</v>
      </c>
      <c r="AQ310">
        <v>15766.41</v>
      </c>
      <c r="AR310">
        <v>16580.32</v>
      </c>
      <c r="AS310">
        <v>17451.43</v>
      </c>
      <c r="AT310">
        <v>18437.7</v>
      </c>
      <c r="AU310">
        <v>19507.61</v>
      </c>
      <c r="AV310">
        <v>20654.39</v>
      </c>
      <c r="AW310">
        <v>21882.86</v>
      </c>
      <c r="AX310">
        <v>23196.01</v>
      </c>
      <c r="AY310">
        <v>24671.63</v>
      </c>
      <c r="AZ310">
        <v>26275.040000000001</v>
      </c>
      <c r="BA310">
        <v>27998.15</v>
      </c>
      <c r="BB310">
        <v>29850.2</v>
      </c>
      <c r="BC310">
        <v>31845.78</v>
      </c>
      <c r="BD310">
        <v>34077.279999999999</v>
      </c>
      <c r="BE310">
        <v>36507.25</v>
      </c>
      <c r="BF310">
        <v>39129.910000000003</v>
      </c>
      <c r="BG310">
        <v>41960.54</v>
      </c>
      <c r="BH310">
        <v>45017.96</v>
      </c>
      <c r="BI310">
        <v>48457.27</v>
      </c>
      <c r="BJ310">
        <v>52207.01</v>
      </c>
      <c r="BK310">
        <v>56273.32</v>
      </c>
      <c r="BL310">
        <v>60686.34</v>
      </c>
      <c r="BM310">
        <v>65474.89</v>
      </c>
      <c r="BN310">
        <v>70817.070000000007</v>
      </c>
      <c r="BO310">
        <v>76650.899999999994</v>
      </c>
      <c r="BP310">
        <v>82996.649999999994</v>
      </c>
      <c r="BQ310">
        <v>89900.800000000003</v>
      </c>
      <c r="BR310">
        <v>97412.54</v>
      </c>
      <c r="BS310">
        <v>105868.88</v>
      </c>
      <c r="BT310">
        <v>115132.22</v>
      </c>
      <c r="BU310">
        <v>125248.88</v>
      </c>
      <c r="BV310">
        <v>136292.76999999999</v>
      </c>
      <c r="BW310">
        <v>148349.5</v>
      </c>
    </row>
    <row r="311" spans="1:75" x14ac:dyDescent="0.25">
      <c r="A311" t="s">
        <v>307</v>
      </c>
      <c r="B311" t="s">
        <v>308</v>
      </c>
      <c r="C311" t="s">
        <v>98</v>
      </c>
      <c r="D311" t="s">
        <v>99</v>
      </c>
      <c r="E311">
        <v>4199.41</v>
      </c>
      <c r="F311">
        <v>4557.8900000000003</v>
      </c>
      <c r="G311">
        <v>4388.49</v>
      </c>
      <c r="H311">
        <v>4255.74</v>
      </c>
      <c r="I311">
        <v>4386.71</v>
      </c>
      <c r="J311">
        <v>4561.13</v>
      </c>
      <c r="K311">
        <v>4561.13</v>
      </c>
      <c r="L311">
        <v>4758.76</v>
      </c>
      <c r="M311">
        <v>5061.17</v>
      </c>
      <c r="N311">
        <v>5354.65</v>
      </c>
      <c r="O311">
        <v>5520.14</v>
      </c>
      <c r="P311">
        <v>5656.46</v>
      </c>
      <c r="Q311">
        <v>5850.08</v>
      </c>
      <c r="R311">
        <v>6078.92</v>
      </c>
      <c r="S311">
        <v>6305.49</v>
      </c>
      <c r="T311">
        <v>6649.28</v>
      </c>
      <c r="U311">
        <v>6676.04</v>
      </c>
      <c r="V311">
        <v>6875.79</v>
      </c>
      <c r="W311">
        <v>6915.63</v>
      </c>
      <c r="X311">
        <v>6813.15</v>
      </c>
      <c r="Y311">
        <v>6585.21</v>
      </c>
      <c r="Z311">
        <v>6721.15</v>
      </c>
      <c r="AA311">
        <v>6717.89</v>
      </c>
      <c r="AB311">
        <v>6975.83</v>
      </c>
      <c r="AC311">
        <v>7264.3</v>
      </c>
      <c r="AD311">
        <v>7473.23</v>
      </c>
      <c r="AE311">
        <v>7796.27</v>
      </c>
      <c r="AF311">
        <v>8323.4</v>
      </c>
      <c r="AG311">
        <v>8804.07</v>
      </c>
      <c r="AH311">
        <v>8465.3799999999992</v>
      </c>
      <c r="AI311">
        <v>9739.08</v>
      </c>
      <c r="AJ311">
        <v>10362.379999999999</v>
      </c>
      <c r="AK311">
        <v>10880.5</v>
      </c>
      <c r="AL311">
        <v>11272.26</v>
      </c>
      <c r="AM311">
        <v>11685.08</v>
      </c>
      <c r="AN311">
        <v>12125.51</v>
      </c>
      <c r="AO311">
        <v>12616.11</v>
      </c>
      <c r="AP311">
        <v>13123.4</v>
      </c>
      <c r="AQ311">
        <v>13649.98</v>
      </c>
      <c r="AR311">
        <v>14201.74</v>
      </c>
      <c r="AS311">
        <v>14773.23</v>
      </c>
      <c r="AT311">
        <v>15395.89</v>
      </c>
      <c r="AU311">
        <v>16026.77</v>
      </c>
      <c r="AV311">
        <v>16677.740000000002</v>
      </c>
      <c r="AW311">
        <v>17352.38</v>
      </c>
      <c r="AX311">
        <v>18050.05</v>
      </c>
      <c r="AY311">
        <v>18789.650000000001</v>
      </c>
      <c r="AZ311">
        <v>19549.45</v>
      </c>
      <c r="BA311">
        <v>20334.36</v>
      </c>
      <c r="BB311">
        <v>21144.58</v>
      </c>
      <c r="BC311">
        <v>21984.15</v>
      </c>
      <c r="BD311">
        <v>22871.7</v>
      </c>
      <c r="BE311">
        <v>23787.7</v>
      </c>
      <c r="BF311">
        <v>24732.02</v>
      </c>
      <c r="BG311">
        <v>25705.15</v>
      </c>
      <c r="BH311">
        <v>26709.32</v>
      </c>
      <c r="BI311">
        <v>27764.62</v>
      </c>
      <c r="BJ311">
        <v>28851.29</v>
      </c>
      <c r="BK311">
        <v>29969.73</v>
      </c>
      <c r="BL311">
        <v>31121.439999999999</v>
      </c>
      <c r="BM311">
        <v>32305.759999999998</v>
      </c>
      <c r="BN311">
        <v>33556.160000000003</v>
      </c>
      <c r="BO311">
        <v>34843.449999999997</v>
      </c>
      <c r="BP311">
        <v>36167.47</v>
      </c>
      <c r="BQ311">
        <v>37528.660000000003</v>
      </c>
      <c r="BR311">
        <v>38926.620000000003</v>
      </c>
      <c r="BS311">
        <v>40400.370000000003</v>
      </c>
      <c r="BT311">
        <v>41917.39</v>
      </c>
      <c r="BU311">
        <v>43479.64</v>
      </c>
      <c r="BV311">
        <v>45085.919999999998</v>
      </c>
      <c r="BW311">
        <v>46741.04</v>
      </c>
    </row>
    <row r="312" spans="1:75" x14ac:dyDescent="0.25">
      <c r="A312" t="s">
        <v>307</v>
      </c>
      <c r="B312" t="s">
        <v>308</v>
      </c>
      <c r="C312" t="s">
        <v>100</v>
      </c>
      <c r="D312" t="s">
        <v>101</v>
      </c>
      <c r="E312">
        <v>4046.55</v>
      </c>
      <c r="F312">
        <v>4267.8500000000004</v>
      </c>
      <c r="G312">
        <v>3990.35</v>
      </c>
      <c r="H312">
        <v>3756.47</v>
      </c>
      <c r="I312">
        <v>3759.27</v>
      </c>
      <c r="J312">
        <v>3796.52</v>
      </c>
      <c r="K312">
        <v>3689.43</v>
      </c>
      <c r="L312">
        <v>3742.61</v>
      </c>
      <c r="M312">
        <v>3872.29</v>
      </c>
      <c r="N312">
        <v>3987.89</v>
      </c>
      <c r="O312">
        <v>4004.28</v>
      </c>
      <c r="P312">
        <v>3999.07</v>
      </c>
      <c r="Q312">
        <v>4033.63</v>
      </c>
      <c r="R312">
        <v>4090.34</v>
      </c>
      <c r="S312">
        <v>4142.99</v>
      </c>
      <c r="T312">
        <v>4268.62</v>
      </c>
      <c r="U312">
        <v>4189.88</v>
      </c>
      <c r="V312">
        <v>4221.0200000000004</v>
      </c>
      <c r="W312">
        <v>4154.83</v>
      </c>
      <c r="X312">
        <v>4007.57</v>
      </c>
      <c r="Y312">
        <v>3793.81</v>
      </c>
      <c r="Z312">
        <v>3793.76</v>
      </c>
      <c r="AA312">
        <v>3716.42</v>
      </c>
      <c r="AB312">
        <v>3783.62</v>
      </c>
      <c r="AC312">
        <v>3864.45</v>
      </c>
      <c r="AD312">
        <v>3900.79</v>
      </c>
      <c r="AE312">
        <v>3994.37</v>
      </c>
      <c r="AF312">
        <v>4187.3</v>
      </c>
      <c r="AG312">
        <v>4350.25</v>
      </c>
      <c r="AH312">
        <v>4109.25</v>
      </c>
      <c r="AI312">
        <v>4645.0200000000004</v>
      </c>
      <c r="AJ312">
        <v>4856.71</v>
      </c>
      <c r="AK312">
        <v>5012.0600000000004</v>
      </c>
      <c r="AL312">
        <v>5104.46</v>
      </c>
      <c r="AM312">
        <v>5202.97</v>
      </c>
      <c r="AN312">
        <v>5310.4</v>
      </c>
      <c r="AO312">
        <v>5436.13</v>
      </c>
      <c r="AP312">
        <v>5565.13</v>
      </c>
      <c r="AQ312">
        <v>5698.49</v>
      </c>
      <c r="AR312">
        <v>5838.57</v>
      </c>
      <c r="AS312">
        <v>5983.03</v>
      </c>
      <c r="AT312">
        <v>6144.34</v>
      </c>
      <c r="AU312">
        <v>6305.03</v>
      </c>
      <c r="AV312">
        <v>6469.89</v>
      </c>
      <c r="AW312">
        <v>6640.28</v>
      </c>
      <c r="AX312">
        <v>6815.89</v>
      </c>
      <c r="AY312">
        <v>7003.72</v>
      </c>
      <c r="AZ312">
        <v>7195.46</v>
      </c>
      <c r="BA312">
        <v>7392.88</v>
      </c>
      <c r="BB312">
        <v>7595.95</v>
      </c>
      <c r="BC312">
        <v>7806.05</v>
      </c>
      <c r="BD312">
        <v>8029.61</v>
      </c>
      <c r="BE312">
        <v>8259.56</v>
      </c>
      <c r="BF312">
        <v>8495.7900000000009</v>
      </c>
      <c r="BG312">
        <v>8738.36</v>
      </c>
      <c r="BH312">
        <v>8987.9699999999993</v>
      </c>
      <c r="BI312">
        <v>9251.25</v>
      </c>
      <c r="BJ312">
        <v>9521.4599999999991</v>
      </c>
      <c r="BK312">
        <v>9798.68</v>
      </c>
      <c r="BL312">
        <v>10083.379999999999</v>
      </c>
      <c r="BM312">
        <v>10375.33</v>
      </c>
      <c r="BN312">
        <v>10685.1</v>
      </c>
      <c r="BO312">
        <v>11003.22</v>
      </c>
      <c r="BP312">
        <v>11329.75</v>
      </c>
      <c r="BQ312">
        <v>11665.03</v>
      </c>
      <c r="BR312">
        <v>12009.08</v>
      </c>
      <c r="BS312">
        <v>12373.97</v>
      </c>
      <c r="BT312">
        <v>12749.49</v>
      </c>
      <c r="BU312">
        <v>13135.83</v>
      </c>
      <c r="BV312">
        <v>13532.02</v>
      </c>
      <c r="BW312">
        <v>13939.03</v>
      </c>
    </row>
    <row r="313" spans="1:75" x14ac:dyDescent="0.25">
      <c r="A313" t="s">
        <v>307</v>
      </c>
      <c r="B313" t="s">
        <v>308</v>
      </c>
      <c r="C313" t="s">
        <v>98</v>
      </c>
      <c r="D313" t="s">
        <v>102</v>
      </c>
      <c r="E313">
        <v>9588.4</v>
      </c>
      <c r="F313">
        <v>11069.14</v>
      </c>
      <c r="G313">
        <v>9782.48</v>
      </c>
      <c r="H313">
        <v>9727.66</v>
      </c>
      <c r="I313">
        <v>7349.36</v>
      </c>
      <c r="J313">
        <v>5135.2700000000004</v>
      </c>
      <c r="K313">
        <v>5628.6</v>
      </c>
      <c r="L313">
        <v>5759.48</v>
      </c>
      <c r="M313">
        <v>5891.29</v>
      </c>
      <c r="N313">
        <v>6269.34</v>
      </c>
      <c r="O313">
        <v>7288.14</v>
      </c>
      <c r="P313">
        <v>8366.32</v>
      </c>
      <c r="Q313">
        <v>8451.68</v>
      </c>
      <c r="R313">
        <v>8821.18</v>
      </c>
      <c r="S313">
        <v>8728.0300000000007</v>
      </c>
      <c r="T313">
        <v>9912.2800000000007</v>
      </c>
      <c r="U313">
        <v>10559.25</v>
      </c>
      <c r="V313">
        <v>10510.81</v>
      </c>
      <c r="W313">
        <v>9247.19</v>
      </c>
      <c r="X313">
        <v>8396.1200000000008</v>
      </c>
      <c r="Y313">
        <v>7969.48</v>
      </c>
      <c r="Z313">
        <v>7103.48</v>
      </c>
      <c r="AA313">
        <v>5471.54</v>
      </c>
      <c r="AB313">
        <v>5896.16</v>
      </c>
      <c r="AC313">
        <v>7179.21</v>
      </c>
      <c r="AD313">
        <v>7473.23</v>
      </c>
      <c r="AE313">
        <v>8983.7999999999993</v>
      </c>
      <c r="AF313">
        <v>11504.81</v>
      </c>
      <c r="AG313">
        <v>15543.67</v>
      </c>
      <c r="AH313">
        <v>13019.7</v>
      </c>
      <c r="AI313">
        <v>16505.8</v>
      </c>
      <c r="AJ313">
        <v>21401.46</v>
      </c>
      <c r="AK313">
        <v>22623.59</v>
      </c>
      <c r="AL313">
        <v>23298.37</v>
      </c>
      <c r="AM313">
        <v>24019.85</v>
      </c>
      <c r="AN313">
        <v>24802.080000000002</v>
      </c>
      <c r="AO313">
        <v>25690.27</v>
      </c>
      <c r="AP313">
        <v>26528.27</v>
      </c>
      <c r="AQ313">
        <v>27395.38</v>
      </c>
      <c r="AR313">
        <v>28309.52</v>
      </c>
      <c r="AS313">
        <v>29255.47</v>
      </c>
      <c r="AT313">
        <v>30322.47</v>
      </c>
      <c r="AU313">
        <v>31358.7</v>
      </c>
      <c r="AV313">
        <v>32424.35</v>
      </c>
      <c r="AW313">
        <v>33526.800000000003</v>
      </c>
      <c r="AX313">
        <v>34662.959999999999</v>
      </c>
      <c r="AY313">
        <v>35899.51</v>
      </c>
      <c r="AZ313">
        <v>37141.83</v>
      </c>
      <c r="BA313">
        <v>38421.910000000003</v>
      </c>
      <c r="BB313">
        <v>39739.99</v>
      </c>
      <c r="BC313">
        <v>41106.75</v>
      </c>
      <c r="BD313">
        <v>42584.99</v>
      </c>
      <c r="BE313">
        <v>44097.55</v>
      </c>
      <c r="BF313">
        <v>45654.49</v>
      </c>
      <c r="BG313">
        <v>47256.77</v>
      </c>
      <c r="BH313">
        <v>48909.8</v>
      </c>
      <c r="BI313">
        <v>50686.34</v>
      </c>
      <c r="BJ313">
        <v>52509.36</v>
      </c>
      <c r="BK313">
        <v>54385.440000000002</v>
      </c>
      <c r="BL313">
        <v>56318.27</v>
      </c>
      <c r="BM313">
        <v>58306.33</v>
      </c>
      <c r="BN313">
        <v>60455.360000000001</v>
      </c>
      <c r="BO313">
        <v>62668.31</v>
      </c>
      <c r="BP313">
        <v>64947.79</v>
      </c>
      <c r="BQ313">
        <v>67295.95</v>
      </c>
      <c r="BR313">
        <v>69712.710000000006</v>
      </c>
      <c r="BS313">
        <v>72316.100000000006</v>
      </c>
      <c r="BT313">
        <v>75004.39</v>
      </c>
      <c r="BU313">
        <v>77782.39</v>
      </c>
      <c r="BV313">
        <v>80648.2</v>
      </c>
      <c r="BW313">
        <v>83612.39</v>
      </c>
    </row>
    <row r="314" spans="1:75" x14ac:dyDescent="0.25">
      <c r="A314" t="s">
        <v>309</v>
      </c>
      <c r="B314" t="s">
        <v>310</v>
      </c>
      <c r="C314" t="s">
        <v>98</v>
      </c>
      <c r="D314" t="s">
        <v>99</v>
      </c>
      <c r="E314">
        <v>47428.15</v>
      </c>
      <c r="F314">
        <v>50833.77</v>
      </c>
      <c r="G314">
        <v>50528.77</v>
      </c>
      <c r="H314">
        <v>44566.37</v>
      </c>
      <c r="I314">
        <v>46883.82</v>
      </c>
      <c r="J314">
        <v>48196.57</v>
      </c>
      <c r="K314">
        <v>53016.22</v>
      </c>
      <c r="L314">
        <v>57257.52</v>
      </c>
      <c r="M314">
        <v>52276.12</v>
      </c>
      <c r="N314">
        <v>46159.81</v>
      </c>
      <c r="O314">
        <v>43785.7</v>
      </c>
      <c r="P314">
        <v>44734.05</v>
      </c>
      <c r="Q314">
        <v>44542.25</v>
      </c>
      <c r="R314">
        <v>46664.69</v>
      </c>
      <c r="S314">
        <v>52647.87</v>
      </c>
      <c r="T314">
        <v>57180.27</v>
      </c>
      <c r="U314">
        <v>58620.2</v>
      </c>
      <c r="V314">
        <v>62643.93</v>
      </c>
      <c r="W314">
        <v>62231.76</v>
      </c>
      <c r="X314">
        <v>62800.639999999999</v>
      </c>
      <c r="Y314">
        <v>64653.63</v>
      </c>
      <c r="Z314">
        <v>64792.56</v>
      </c>
      <c r="AA314">
        <v>68045.27</v>
      </c>
      <c r="AB314">
        <v>70789.05</v>
      </c>
      <c r="AC314">
        <v>74312.02</v>
      </c>
      <c r="AD314">
        <v>79385.08</v>
      </c>
      <c r="AE314">
        <v>85529.88</v>
      </c>
      <c r="AF314">
        <v>93105.03</v>
      </c>
      <c r="AG314">
        <v>102264.42</v>
      </c>
      <c r="AH314">
        <v>103145.94</v>
      </c>
      <c r="AI314">
        <v>112216.59</v>
      </c>
      <c r="AJ314">
        <v>119224.52</v>
      </c>
      <c r="AK314">
        <v>125866.52</v>
      </c>
      <c r="AL314">
        <v>132305.78</v>
      </c>
      <c r="AM314">
        <v>139049.88</v>
      </c>
      <c r="AN314">
        <v>146121.04999999999</v>
      </c>
      <c r="AO314">
        <v>153721.84</v>
      </c>
      <c r="AP314">
        <v>161685.85999999999</v>
      </c>
      <c r="AQ314">
        <v>170035.52</v>
      </c>
      <c r="AR314">
        <v>178797.97</v>
      </c>
      <c r="AS314">
        <v>187990.31</v>
      </c>
      <c r="AT314">
        <v>197518</v>
      </c>
      <c r="AU314">
        <v>207450.52</v>
      </c>
      <c r="AV314">
        <v>217813.39</v>
      </c>
      <c r="AW314">
        <v>228611.31</v>
      </c>
      <c r="AX314">
        <v>239843.72</v>
      </c>
      <c r="AY314">
        <v>251293.25</v>
      </c>
      <c r="AZ314">
        <v>263142.28000000003</v>
      </c>
      <c r="BA314">
        <v>275415.15999999997</v>
      </c>
      <c r="BB314">
        <v>288128.13</v>
      </c>
      <c r="BC314">
        <v>301299.40999999997</v>
      </c>
      <c r="BD314">
        <v>314770.75</v>
      </c>
      <c r="BE314">
        <v>328672.38</v>
      </c>
      <c r="BF314">
        <v>343015.91</v>
      </c>
      <c r="BG314">
        <v>357802.91</v>
      </c>
      <c r="BH314">
        <v>373038.66</v>
      </c>
      <c r="BI314">
        <v>388467.69</v>
      </c>
      <c r="BJ314">
        <v>404303.56</v>
      </c>
      <c r="BK314">
        <v>420566.47</v>
      </c>
      <c r="BL314">
        <v>437268.69</v>
      </c>
      <c r="BM314">
        <v>454414.09</v>
      </c>
      <c r="BN314">
        <v>472080.25</v>
      </c>
      <c r="BO314">
        <v>490203.59</v>
      </c>
      <c r="BP314">
        <v>508799.13</v>
      </c>
      <c r="BQ314">
        <v>527872.31000000006</v>
      </c>
      <c r="BR314">
        <v>547429.68999999994</v>
      </c>
      <c r="BS314">
        <v>567689.56000000006</v>
      </c>
      <c r="BT314">
        <v>588478.75</v>
      </c>
      <c r="BU314">
        <v>609814.31000000006</v>
      </c>
      <c r="BV314">
        <v>631697.68999999994</v>
      </c>
      <c r="BW314">
        <v>654135.43999999994</v>
      </c>
    </row>
    <row r="315" spans="1:75" x14ac:dyDescent="0.25">
      <c r="A315" t="s">
        <v>309</v>
      </c>
      <c r="B315" t="s">
        <v>310</v>
      </c>
      <c r="C315" t="s">
        <v>100</v>
      </c>
      <c r="D315" t="s">
        <v>101</v>
      </c>
      <c r="E315">
        <v>6083.26</v>
      </c>
      <c r="F315">
        <v>6360.68</v>
      </c>
      <c r="G315">
        <v>6171.94</v>
      </c>
      <c r="H315">
        <v>5316.88</v>
      </c>
      <c r="I315">
        <v>5465.3</v>
      </c>
      <c r="J315">
        <v>5491.44</v>
      </c>
      <c r="K315">
        <v>5905.92</v>
      </c>
      <c r="L315">
        <v>6238.41</v>
      </c>
      <c r="M315">
        <v>5573.11</v>
      </c>
      <c r="N315">
        <v>4817.8100000000004</v>
      </c>
      <c r="O315">
        <v>4476.8999999999996</v>
      </c>
      <c r="P315">
        <v>4483.62</v>
      </c>
      <c r="Q315">
        <v>4379.03</v>
      </c>
      <c r="R315">
        <v>4502.47</v>
      </c>
      <c r="S315">
        <v>4987.66</v>
      </c>
      <c r="T315">
        <v>5320.96</v>
      </c>
      <c r="U315">
        <v>5360.13</v>
      </c>
      <c r="V315">
        <v>5630.83</v>
      </c>
      <c r="W315">
        <v>5501.93</v>
      </c>
      <c r="X315">
        <v>5465.18</v>
      </c>
      <c r="Y315">
        <v>5543.05</v>
      </c>
      <c r="Z315">
        <v>5477.36</v>
      </c>
      <c r="AA315">
        <v>5676.37</v>
      </c>
      <c r="AB315">
        <v>5831.31</v>
      </c>
      <c r="AC315">
        <v>6048.33</v>
      </c>
      <c r="AD315">
        <v>6386.97</v>
      </c>
      <c r="AE315">
        <v>6805.39</v>
      </c>
      <c r="AF315">
        <v>7329.3</v>
      </c>
      <c r="AG315">
        <v>7966.26</v>
      </c>
      <c r="AH315">
        <v>7950.62</v>
      </c>
      <c r="AI315">
        <v>8557.18</v>
      </c>
      <c r="AJ315">
        <v>8991.59</v>
      </c>
      <c r="AK315">
        <v>9385.8799999999992</v>
      </c>
      <c r="AL315">
        <v>9754.08</v>
      </c>
      <c r="AM315">
        <v>10135.549999999999</v>
      </c>
      <c r="AN315">
        <v>10532.74</v>
      </c>
      <c r="AO315">
        <v>10960.06</v>
      </c>
      <c r="AP315">
        <v>11404.63</v>
      </c>
      <c r="AQ315">
        <v>11867.4</v>
      </c>
      <c r="AR315">
        <v>12349.4</v>
      </c>
      <c r="AS315">
        <v>12851.05</v>
      </c>
      <c r="AT315">
        <v>13365.49</v>
      </c>
      <c r="AU315">
        <v>13897.54</v>
      </c>
      <c r="AV315">
        <v>14449.25</v>
      </c>
      <c r="AW315">
        <v>15021.51</v>
      </c>
      <c r="AX315">
        <v>15614.82</v>
      </c>
      <c r="AY315">
        <v>16215.38</v>
      </c>
      <c r="AZ315">
        <v>16835.2</v>
      </c>
      <c r="BA315">
        <v>17475.8</v>
      </c>
      <c r="BB315">
        <v>18138.060000000001</v>
      </c>
      <c r="BC315">
        <v>18823.009999999998</v>
      </c>
      <c r="BD315">
        <v>19520.96</v>
      </c>
      <c r="BE315">
        <v>20240.419999999998</v>
      </c>
      <c r="BF315">
        <v>20982.33</v>
      </c>
      <c r="BG315">
        <v>21747.05</v>
      </c>
      <c r="BH315">
        <v>22535.200000000001</v>
      </c>
      <c r="BI315">
        <v>23331.72</v>
      </c>
      <c r="BJ315">
        <v>24149.96</v>
      </c>
      <c r="BK315">
        <v>24991.45</v>
      </c>
      <c r="BL315">
        <v>25857.29</v>
      </c>
      <c r="BM315">
        <v>26748.06</v>
      </c>
      <c r="BN315">
        <v>27668.53</v>
      </c>
      <c r="BO315">
        <v>28615.31</v>
      </c>
      <c r="BP315">
        <v>29590.02</v>
      </c>
      <c r="BQ315">
        <v>30593.93</v>
      </c>
      <c r="BR315">
        <v>31628.16</v>
      </c>
      <c r="BS315">
        <v>32706.12</v>
      </c>
      <c r="BT315">
        <v>33817.879999999997</v>
      </c>
      <c r="BU315">
        <v>34963.39</v>
      </c>
      <c r="BV315">
        <v>36141.040000000001</v>
      </c>
      <c r="BW315">
        <v>37349.839999999997</v>
      </c>
    </row>
    <row r="316" spans="1:75" x14ac:dyDescent="0.25">
      <c r="A316" t="s">
        <v>309</v>
      </c>
      <c r="B316" t="s">
        <v>310</v>
      </c>
      <c r="C316" t="s">
        <v>98</v>
      </c>
      <c r="D316" t="s">
        <v>102</v>
      </c>
      <c r="E316">
        <v>41666.97</v>
      </c>
      <c r="F316">
        <v>50478.95</v>
      </c>
      <c r="G316">
        <v>44639.93</v>
      </c>
      <c r="H316">
        <v>33809.31</v>
      </c>
      <c r="I316">
        <v>32897.69</v>
      </c>
      <c r="J316">
        <v>30591.34</v>
      </c>
      <c r="K316">
        <v>28554.84</v>
      </c>
      <c r="L316">
        <v>36889.440000000002</v>
      </c>
      <c r="M316">
        <v>18454.79</v>
      </c>
      <c r="N316">
        <v>29571.16</v>
      </c>
      <c r="O316">
        <v>36407.46</v>
      </c>
      <c r="P316">
        <v>46258.61</v>
      </c>
      <c r="Q316">
        <v>47323.41</v>
      </c>
      <c r="R316">
        <v>44704.82</v>
      </c>
      <c r="S316">
        <v>56484.88</v>
      </c>
      <c r="T316">
        <v>65972.960000000006</v>
      </c>
      <c r="U316">
        <v>67484.570000000007</v>
      </c>
      <c r="V316">
        <v>70173.86</v>
      </c>
      <c r="W316">
        <v>66314.100000000006</v>
      </c>
      <c r="X316">
        <v>59318.87</v>
      </c>
      <c r="Y316">
        <v>60069.98</v>
      </c>
      <c r="Z316">
        <v>59449.68</v>
      </c>
      <c r="AA316">
        <v>61576.32</v>
      </c>
      <c r="AB316">
        <v>65165.09</v>
      </c>
      <c r="AC316">
        <v>72039.520000000004</v>
      </c>
      <c r="AD316">
        <v>79385.08</v>
      </c>
      <c r="AE316">
        <v>89419.37</v>
      </c>
      <c r="AF316">
        <v>100910.17</v>
      </c>
      <c r="AG316">
        <v>116798.98</v>
      </c>
      <c r="AH316">
        <v>115692.24</v>
      </c>
      <c r="AI316">
        <v>138631</v>
      </c>
      <c r="AJ316">
        <v>153954.20000000001</v>
      </c>
      <c r="AK316">
        <v>161773.06</v>
      </c>
      <c r="AL316">
        <v>168409.73</v>
      </c>
      <c r="AM316">
        <v>175339.7</v>
      </c>
      <c r="AN316">
        <v>182605.38</v>
      </c>
      <c r="AO316">
        <v>190315.33</v>
      </c>
      <c r="AP316">
        <v>198613.48</v>
      </c>
      <c r="AQ316">
        <v>207288.23</v>
      </c>
      <c r="AR316">
        <v>216402.86</v>
      </c>
      <c r="AS316">
        <v>225961.64</v>
      </c>
      <c r="AT316">
        <v>235774.66</v>
      </c>
      <c r="AU316">
        <v>246144.44</v>
      </c>
      <c r="AV316">
        <v>256962.03</v>
      </c>
      <c r="AW316">
        <v>268237.63</v>
      </c>
      <c r="AX316">
        <v>279964.56</v>
      </c>
      <c r="AY316">
        <v>291781.90999999997</v>
      </c>
      <c r="AZ316">
        <v>304141.53000000003</v>
      </c>
      <c r="BA316">
        <v>316957.40999999997</v>
      </c>
      <c r="BB316">
        <v>330253.75</v>
      </c>
      <c r="BC316">
        <v>344074.22</v>
      </c>
      <c r="BD316">
        <v>358101.34</v>
      </c>
      <c r="BE316">
        <v>372735.41</v>
      </c>
      <c r="BF316">
        <v>387882.06</v>
      </c>
      <c r="BG316">
        <v>403552.28</v>
      </c>
      <c r="BH316">
        <v>419769.06</v>
      </c>
      <c r="BI316">
        <v>436094.03</v>
      </c>
      <c r="BJ316">
        <v>453022.97</v>
      </c>
      <c r="BK316">
        <v>470498.22</v>
      </c>
      <c r="BL316">
        <v>488550.78</v>
      </c>
      <c r="BM316">
        <v>507195.75</v>
      </c>
      <c r="BN316">
        <v>526411.13</v>
      </c>
      <c r="BO316">
        <v>546335.63</v>
      </c>
      <c r="BP316">
        <v>566929.25</v>
      </c>
      <c r="BQ316">
        <v>588220.31000000006</v>
      </c>
      <c r="BR316">
        <v>610235.93999999994</v>
      </c>
      <c r="BS316">
        <v>633247.56000000006</v>
      </c>
      <c r="BT316">
        <v>657143.93999999994</v>
      </c>
      <c r="BU316">
        <v>681910</v>
      </c>
      <c r="BV316">
        <v>707569.56</v>
      </c>
      <c r="BW316">
        <v>734163.38</v>
      </c>
    </row>
    <row r="317" spans="1:75" x14ac:dyDescent="0.25">
      <c r="A317" t="s">
        <v>311</v>
      </c>
      <c r="B317" t="s">
        <v>312</v>
      </c>
      <c r="C317" t="s">
        <v>98</v>
      </c>
      <c r="D317" t="s">
        <v>99</v>
      </c>
      <c r="E317">
        <v>51876.87</v>
      </c>
      <c r="F317">
        <v>53652.75</v>
      </c>
      <c r="G317">
        <v>55594.62</v>
      </c>
      <c r="H317">
        <v>56636.81</v>
      </c>
      <c r="I317">
        <v>52488.91</v>
      </c>
      <c r="J317">
        <v>48653.75</v>
      </c>
      <c r="K317">
        <v>50316.14</v>
      </c>
      <c r="L317">
        <v>52485.59</v>
      </c>
      <c r="M317">
        <v>56029.71</v>
      </c>
      <c r="N317">
        <v>59506.53</v>
      </c>
      <c r="O317">
        <v>61313.72</v>
      </c>
      <c r="P317">
        <v>60959.12</v>
      </c>
      <c r="Q317">
        <v>61164.92</v>
      </c>
      <c r="R317">
        <v>62459.360000000001</v>
      </c>
      <c r="S317">
        <v>65199.839999999997</v>
      </c>
      <c r="T317">
        <v>68250.34</v>
      </c>
      <c r="U317">
        <v>72240.17</v>
      </c>
      <c r="V317">
        <v>75986.09</v>
      </c>
      <c r="W317">
        <v>75547.850000000006</v>
      </c>
      <c r="X317">
        <v>78113.759999999995</v>
      </c>
      <c r="Y317">
        <v>82775.95</v>
      </c>
      <c r="Z317">
        <v>84229.23</v>
      </c>
      <c r="AA317">
        <v>87976.93</v>
      </c>
      <c r="AB317">
        <v>92313.95</v>
      </c>
      <c r="AC317">
        <v>98203.12</v>
      </c>
      <c r="AD317">
        <v>103066</v>
      </c>
      <c r="AE317">
        <v>108570.77</v>
      </c>
      <c r="AF317">
        <v>116256.29</v>
      </c>
      <c r="AG317">
        <v>120719.36</v>
      </c>
      <c r="AH317">
        <v>122105.22</v>
      </c>
      <c r="AI317">
        <v>131424.28</v>
      </c>
      <c r="AJ317">
        <v>137546.04999999999</v>
      </c>
      <c r="AK317">
        <v>144259.66</v>
      </c>
      <c r="AL317">
        <v>153334.91</v>
      </c>
      <c r="AM317">
        <v>163311.79999999999</v>
      </c>
      <c r="AN317">
        <v>174276.14</v>
      </c>
      <c r="AO317">
        <v>185654.64</v>
      </c>
      <c r="AP317">
        <v>197939.66</v>
      </c>
      <c r="AQ317">
        <v>211183.89</v>
      </c>
      <c r="AR317">
        <v>225451.63</v>
      </c>
      <c r="AS317">
        <v>240719.48</v>
      </c>
      <c r="AT317">
        <v>256798.22</v>
      </c>
      <c r="AU317">
        <v>273949.84000000003</v>
      </c>
      <c r="AV317">
        <v>292199.78000000003</v>
      </c>
      <c r="AW317">
        <v>311641.81</v>
      </c>
      <c r="AX317">
        <v>332322.31</v>
      </c>
      <c r="AY317">
        <v>353939</v>
      </c>
      <c r="AZ317">
        <v>376802.09</v>
      </c>
      <c r="BA317">
        <v>401038.91</v>
      </c>
      <c r="BB317">
        <v>426726.5</v>
      </c>
      <c r="BC317">
        <v>453995.69</v>
      </c>
      <c r="BD317">
        <v>482302.66</v>
      </c>
      <c r="BE317">
        <v>512194.53</v>
      </c>
      <c r="BF317">
        <v>543760.25</v>
      </c>
      <c r="BG317">
        <v>577086.5</v>
      </c>
      <c r="BH317">
        <v>612285.63</v>
      </c>
      <c r="BI317">
        <v>648866.31000000006</v>
      </c>
      <c r="BJ317">
        <v>687362.44</v>
      </c>
      <c r="BK317">
        <v>727892.13</v>
      </c>
      <c r="BL317">
        <v>770565.13</v>
      </c>
      <c r="BM317">
        <v>815454.31</v>
      </c>
      <c r="BN317">
        <v>861699.38</v>
      </c>
      <c r="BO317">
        <v>910184.38</v>
      </c>
      <c r="BP317">
        <v>961055.69</v>
      </c>
      <c r="BQ317">
        <v>1014434.38</v>
      </c>
      <c r="BR317">
        <v>1070429</v>
      </c>
      <c r="BS317">
        <v>1127690.8799999999</v>
      </c>
      <c r="BT317">
        <v>1187547.75</v>
      </c>
      <c r="BU317">
        <v>1250143.1299999999</v>
      </c>
      <c r="BV317">
        <v>1315513.1299999999</v>
      </c>
      <c r="BW317">
        <v>1383747.63</v>
      </c>
    </row>
    <row r="318" spans="1:75" x14ac:dyDescent="0.25">
      <c r="A318" t="s">
        <v>311</v>
      </c>
      <c r="B318" t="s">
        <v>312</v>
      </c>
      <c r="C318" t="s">
        <v>100</v>
      </c>
      <c r="D318" t="s">
        <v>101</v>
      </c>
      <c r="E318">
        <v>2791.19</v>
      </c>
      <c r="F318">
        <v>2807.1</v>
      </c>
      <c r="G318">
        <v>2828.74</v>
      </c>
      <c r="H318">
        <v>2802.93</v>
      </c>
      <c r="I318">
        <v>2527.06</v>
      </c>
      <c r="J318">
        <v>2279.3000000000002</v>
      </c>
      <c r="K318">
        <v>2294.1799999999998</v>
      </c>
      <c r="L318">
        <v>2329.7800000000002</v>
      </c>
      <c r="M318">
        <v>2422.3200000000002</v>
      </c>
      <c r="N318">
        <v>2507.14</v>
      </c>
      <c r="O318">
        <v>2519.29</v>
      </c>
      <c r="P318">
        <v>2444.5</v>
      </c>
      <c r="Q318">
        <v>2395.39</v>
      </c>
      <c r="R318">
        <v>2390.09</v>
      </c>
      <c r="S318">
        <v>2438.61</v>
      </c>
      <c r="T318">
        <v>2495.48</v>
      </c>
      <c r="U318">
        <v>2582.59</v>
      </c>
      <c r="V318">
        <v>2656.66</v>
      </c>
      <c r="W318">
        <v>2583.77</v>
      </c>
      <c r="X318">
        <v>2614.02</v>
      </c>
      <c r="Y318">
        <v>2711.27</v>
      </c>
      <c r="Z318">
        <v>2701.06</v>
      </c>
      <c r="AA318">
        <v>2762.95</v>
      </c>
      <c r="AB318">
        <v>2840.55</v>
      </c>
      <c r="AC318">
        <v>2962.63</v>
      </c>
      <c r="AD318">
        <v>3050.82</v>
      </c>
      <c r="AE318">
        <v>3155.86</v>
      </c>
      <c r="AF318">
        <v>3320.69</v>
      </c>
      <c r="AG318">
        <v>3390.03</v>
      </c>
      <c r="AH318">
        <v>3371.74</v>
      </c>
      <c r="AI318">
        <v>3568.45</v>
      </c>
      <c r="AJ318">
        <v>3672.02</v>
      </c>
      <c r="AK318">
        <v>3786.6</v>
      </c>
      <c r="AL318">
        <v>3957.48</v>
      </c>
      <c r="AM318">
        <v>4145.16</v>
      </c>
      <c r="AN318">
        <v>4351.25</v>
      </c>
      <c r="AO318">
        <v>4560.8100000000004</v>
      </c>
      <c r="AP318">
        <v>4785.4799999999996</v>
      </c>
      <c r="AQ318">
        <v>5025.8100000000004</v>
      </c>
      <c r="AR318">
        <v>5282.57</v>
      </c>
      <c r="AS318">
        <v>5554.47</v>
      </c>
      <c r="AT318">
        <v>5836.58</v>
      </c>
      <c r="AU318">
        <v>6134.39</v>
      </c>
      <c r="AV318">
        <v>6447.82</v>
      </c>
      <c r="AW318">
        <v>6778.3</v>
      </c>
      <c r="AX318">
        <v>7126.17</v>
      </c>
      <c r="AY318">
        <v>7484.39</v>
      </c>
      <c r="AZ318">
        <v>7859.16</v>
      </c>
      <c r="BA318">
        <v>8252.6</v>
      </c>
      <c r="BB318">
        <v>8665.7900000000009</v>
      </c>
      <c r="BC318">
        <v>9100.82</v>
      </c>
      <c r="BD318">
        <v>9546.31</v>
      </c>
      <c r="BE318">
        <v>10012.790000000001</v>
      </c>
      <c r="BF318">
        <v>10501.47</v>
      </c>
      <c r="BG318">
        <v>11013.5</v>
      </c>
      <c r="BH318">
        <v>11550.48</v>
      </c>
      <c r="BI318">
        <v>12102.71</v>
      </c>
      <c r="BJ318">
        <v>12679.82</v>
      </c>
      <c r="BK318">
        <v>13283.43</v>
      </c>
      <c r="BL318">
        <v>13914.92</v>
      </c>
      <c r="BM318">
        <v>14575.01</v>
      </c>
      <c r="BN318">
        <v>15247.96</v>
      </c>
      <c r="BO318">
        <v>15949.23</v>
      </c>
      <c r="BP318">
        <v>16680.88</v>
      </c>
      <c r="BQ318">
        <v>17444.48</v>
      </c>
      <c r="BR318">
        <v>18241.37</v>
      </c>
      <c r="BS318">
        <v>19048.29</v>
      </c>
      <c r="BT318">
        <v>19887.650000000001</v>
      </c>
      <c r="BU318">
        <v>20761.55</v>
      </c>
      <c r="BV318">
        <v>21670.33</v>
      </c>
      <c r="BW318">
        <v>22615.21</v>
      </c>
    </row>
    <row r="319" spans="1:75" x14ac:dyDescent="0.25">
      <c r="A319" t="s">
        <v>311</v>
      </c>
      <c r="B319" t="s">
        <v>312</v>
      </c>
      <c r="C319" t="s">
        <v>98</v>
      </c>
      <c r="D319" t="s">
        <v>102</v>
      </c>
      <c r="E319">
        <v>67105.62</v>
      </c>
      <c r="F319">
        <v>67398.45</v>
      </c>
      <c r="G319">
        <v>66189.53</v>
      </c>
      <c r="H319">
        <v>56937</v>
      </c>
      <c r="I319">
        <v>51895.88</v>
      </c>
      <c r="J319">
        <v>49276.98</v>
      </c>
      <c r="K319">
        <v>46841.3</v>
      </c>
      <c r="L319">
        <v>50577.96</v>
      </c>
      <c r="M319">
        <v>55780.5</v>
      </c>
      <c r="N319">
        <v>60411.28</v>
      </c>
      <c r="O319">
        <v>60577.62</v>
      </c>
      <c r="P319">
        <v>60048.81</v>
      </c>
      <c r="Q319">
        <v>68597.88</v>
      </c>
      <c r="R319">
        <v>68889.78</v>
      </c>
      <c r="S319">
        <v>79581.06</v>
      </c>
      <c r="T319">
        <v>89950.43</v>
      </c>
      <c r="U319">
        <v>98793.58</v>
      </c>
      <c r="V319">
        <v>96335.66</v>
      </c>
      <c r="W319">
        <v>83305.53</v>
      </c>
      <c r="X319">
        <v>94656.01</v>
      </c>
      <c r="Y319">
        <v>91802.45</v>
      </c>
      <c r="Z319">
        <v>83554.36</v>
      </c>
      <c r="AA319">
        <v>88392.91</v>
      </c>
      <c r="AB319">
        <v>89248.73</v>
      </c>
      <c r="AC319">
        <v>94247.28</v>
      </c>
      <c r="AD319">
        <v>103066</v>
      </c>
      <c r="AE319">
        <v>118501.59</v>
      </c>
      <c r="AF319">
        <v>141356.48000000001</v>
      </c>
      <c r="AG319">
        <v>160261.17000000001</v>
      </c>
      <c r="AH319">
        <v>153761.42000000001</v>
      </c>
      <c r="AI319">
        <v>180234.25</v>
      </c>
      <c r="AJ319">
        <v>199351.72</v>
      </c>
      <c r="AK319">
        <v>208438.83</v>
      </c>
      <c r="AL319">
        <v>222598.84</v>
      </c>
      <c r="AM319">
        <v>238292.78</v>
      </c>
      <c r="AN319">
        <v>255718.5</v>
      </c>
      <c r="AO319">
        <v>273973.09000000003</v>
      </c>
      <c r="AP319">
        <v>293635.34000000003</v>
      </c>
      <c r="AQ319">
        <v>314967.56</v>
      </c>
      <c r="AR319">
        <v>338190.94</v>
      </c>
      <c r="AS319">
        <v>363277.75</v>
      </c>
      <c r="AT319">
        <v>389752.69</v>
      </c>
      <c r="AU319">
        <v>418326.13</v>
      </c>
      <c r="AV319">
        <v>449020.81</v>
      </c>
      <c r="AW319">
        <v>482047.47</v>
      </c>
      <c r="AX319">
        <v>517516.06</v>
      </c>
      <c r="AY319">
        <v>554705.75</v>
      </c>
      <c r="AZ319">
        <v>594454.13</v>
      </c>
      <c r="BA319">
        <v>637015.81000000006</v>
      </c>
      <c r="BB319">
        <v>682591.69</v>
      </c>
      <c r="BC319">
        <v>731537.06</v>
      </c>
      <c r="BD319">
        <v>782456.69</v>
      </c>
      <c r="BE319">
        <v>836899.81</v>
      </c>
      <c r="BF319">
        <v>895023.56</v>
      </c>
      <c r="BG319">
        <v>957078.31</v>
      </c>
      <c r="BH319">
        <v>1023397.31</v>
      </c>
      <c r="BI319">
        <v>1092568</v>
      </c>
      <c r="BJ319">
        <v>1166289.5</v>
      </c>
      <c r="BK319">
        <v>1244823</v>
      </c>
      <c r="BL319">
        <v>1328523.5</v>
      </c>
      <c r="BM319">
        <v>1417665</v>
      </c>
      <c r="BN319">
        <v>1509750.38</v>
      </c>
      <c r="BO319">
        <v>1607570.38</v>
      </c>
      <c r="BP319">
        <v>1711493.38</v>
      </c>
      <c r="BQ319">
        <v>1821954</v>
      </c>
      <c r="BR319">
        <v>1939366.13</v>
      </c>
      <c r="BS319">
        <v>2059939.75</v>
      </c>
      <c r="BT319">
        <v>2187695.25</v>
      </c>
      <c r="BU319">
        <v>2323105</v>
      </c>
      <c r="BV319">
        <v>2466471.25</v>
      </c>
      <c r="BW319">
        <v>2618267</v>
      </c>
    </row>
    <row r="320" spans="1:75" x14ac:dyDescent="0.25">
      <c r="A320" t="s">
        <v>313</v>
      </c>
      <c r="B320" t="s">
        <v>314</v>
      </c>
      <c r="C320" t="s">
        <v>98</v>
      </c>
      <c r="D320" t="s">
        <v>99</v>
      </c>
      <c r="E320">
        <v>182298.05</v>
      </c>
      <c r="F320">
        <v>164068.25</v>
      </c>
      <c r="G320">
        <v>156117.5</v>
      </c>
      <c r="H320">
        <v>164860.07999999999</v>
      </c>
      <c r="I320">
        <v>164256.69</v>
      </c>
      <c r="J320">
        <v>170600.28</v>
      </c>
      <c r="K320">
        <v>176561.06</v>
      </c>
      <c r="L320">
        <v>180625.48</v>
      </c>
      <c r="M320">
        <v>186559.03</v>
      </c>
      <c r="N320">
        <v>193670.66</v>
      </c>
      <c r="O320">
        <v>179782.53</v>
      </c>
      <c r="P320">
        <v>167197.75</v>
      </c>
      <c r="Q320">
        <v>171544.89</v>
      </c>
      <c r="R320">
        <v>178063.59</v>
      </c>
      <c r="S320">
        <v>187322.89</v>
      </c>
      <c r="T320">
        <v>200435.5</v>
      </c>
      <c r="U320">
        <v>212940.86</v>
      </c>
      <c r="V320">
        <v>228030.77</v>
      </c>
      <c r="W320">
        <v>239390.45</v>
      </c>
      <c r="X320">
        <v>250221.08</v>
      </c>
      <c r="Y320">
        <v>260863.02</v>
      </c>
      <c r="Z320">
        <v>264242.09000000003</v>
      </c>
      <c r="AA320">
        <v>268056.31</v>
      </c>
      <c r="AB320">
        <v>278422.19</v>
      </c>
      <c r="AC320">
        <v>293303.06</v>
      </c>
      <c r="AD320">
        <v>303912</v>
      </c>
      <c r="AE320">
        <v>322754.53000000003</v>
      </c>
      <c r="AF320">
        <v>344379.09</v>
      </c>
      <c r="AG320">
        <v>360909.31</v>
      </c>
      <c r="AH320">
        <v>366705.5</v>
      </c>
      <c r="AI320">
        <v>380636.66</v>
      </c>
      <c r="AJ320">
        <v>395135.13</v>
      </c>
      <c r="AK320">
        <v>406874.59</v>
      </c>
      <c r="AL320">
        <v>422436.69</v>
      </c>
      <c r="AM320">
        <v>438972.31</v>
      </c>
      <c r="AN320">
        <v>456229.69</v>
      </c>
      <c r="AO320">
        <v>472180.25</v>
      </c>
      <c r="AP320">
        <v>488104.47</v>
      </c>
      <c r="AQ320">
        <v>504397.19</v>
      </c>
      <c r="AR320">
        <v>521238.06</v>
      </c>
      <c r="AS320">
        <v>538624.43999999994</v>
      </c>
      <c r="AT320">
        <v>555859.13</v>
      </c>
      <c r="AU320">
        <v>573307.56000000006</v>
      </c>
      <c r="AV320">
        <v>591156.56000000006</v>
      </c>
      <c r="AW320">
        <v>609499.68999999994</v>
      </c>
      <c r="AX320">
        <v>628364.93999999994</v>
      </c>
      <c r="AY320">
        <v>647145.13</v>
      </c>
      <c r="AZ320">
        <v>666288.81000000006</v>
      </c>
      <c r="BA320">
        <v>685886.13</v>
      </c>
      <c r="BB320">
        <v>705903.31</v>
      </c>
      <c r="BC320">
        <v>726368.25</v>
      </c>
      <c r="BD320">
        <v>746993.38</v>
      </c>
      <c r="BE320">
        <v>767974.88</v>
      </c>
      <c r="BF320">
        <v>789343.31</v>
      </c>
      <c r="BG320">
        <v>811025.31</v>
      </c>
      <c r="BH320">
        <v>832942.06</v>
      </c>
      <c r="BI320">
        <v>855675.63</v>
      </c>
      <c r="BJ320">
        <v>878689.44</v>
      </c>
      <c r="BK320">
        <v>902083.69</v>
      </c>
      <c r="BL320">
        <v>925961.75</v>
      </c>
      <c r="BM320">
        <v>950387.31</v>
      </c>
      <c r="BN320">
        <v>974376.06</v>
      </c>
      <c r="BO320">
        <v>998973.38</v>
      </c>
      <c r="BP320">
        <v>1024206.38</v>
      </c>
      <c r="BQ320">
        <v>1050170.25</v>
      </c>
      <c r="BR320">
        <v>1076965.8799999999</v>
      </c>
      <c r="BS320">
        <v>1105711.75</v>
      </c>
      <c r="BT320">
        <v>1135264.6299999999</v>
      </c>
      <c r="BU320">
        <v>1165897.25</v>
      </c>
      <c r="BV320">
        <v>1197730.8799999999</v>
      </c>
      <c r="BW320">
        <v>1230937.8799999999</v>
      </c>
    </row>
    <row r="321" spans="1:75" x14ac:dyDescent="0.25">
      <c r="A321" t="s">
        <v>313</v>
      </c>
      <c r="B321" t="s">
        <v>314</v>
      </c>
      <c r="C321" t="s">
        <v>100</v>
      </c>
      <c r="D321" t="s">
        <v>101</v>
      </c>
      <c r="E321">
        <v>8869.7900000000009</v>
      </c>
      <c r="F321">
        <v>7906.39</v>
      </c>
      <c r="G321">
        <v>7451.05</v>
      </c>
      <c r="H321">
        <v>7795.3</v>
      </c>
      <c r="I321">
        <v>7700.54</v>
      </c>
      <c r="J321">
        <v>7938.14</v>
      </c>
      <c r="K321">
        <v>8163.67</v>
      </c>
      <c r="L321">
        <v>8307.93</v>
      </c>
      <c r="M321">
        <v>8543.8700000000008</v>
      </c>
      <c r="N321">
        <v>8837.26</v>
      </c>
      <c r="O321">
        <v>8177.59</v>
      </c>
      <c r="P321">
        <v>7584.33</v>
      </c>
      <c r="Q321">
        <v>7763.82</v>
      </c>
      <c r="R321">
        <v>8044.42</v>
      </c>
      <c r="S321">
        <v>8452.09</v>
      </c>
      <c r="T321">
        <v>9037.32</v>
      </c>
      <c r="U321">
        <v>9599.3700000000008</v>
      </c>
      <c r="V321">
        <v>10282.26</v>
      </c>
      <c r="W321">
        <v>10800.87</v>
      </c>
      <c r="X321">
        <v>11298.47</v>
      </c>
      <c r="Y321">
        <v>11789.33</v>
      </c>
      <c r="Z321">
        <v>11953.16</v>
      </c>
      <c r="AA321">
        <v>12137.22</v>
      </c>
      <c r="AB321">
        <v>12617.25</v>
      </c>
      <c r="AC321">
        <v>13299.62</v>
      </c>
      <c r="AD321">
        <v>13784.32</v>
      </c>
      <c r="AE321">
        <v>14636.92</v>
      </c>
      <c r="AF321">
        <v>15609.64</v>
      </c>
      <c r="AG321">
        <v>16346.62</v>
      </c>
      <c r="AH321">
        <v>16595.79</v>
      </c>
      <c r="AI321">
        <v>17213.919999999998</v>
      </c>
      <c r="AJ321">
        <v>17859.2</v>
      </c>
      <c r="AK321">
        <v>18381.080000000002</v>
      </c>
      <c r="AL321">
        <v>19076.8</v>
      </c>
      <c r="AM321">
        <v>19816.84</v>
      </c>
      <c r="AN321">
        <v>20589.349999999999</v>
      </c>
      <c r="AO321">
        <v>21303.07</v>
      </c>
      <c r="AP321">
        <v>22016.68</v>
      </c>
      <c r="AQ321">
        <v>22748.75</v>
      </c>
      <c r="AR321">
        <v>23508.39</v>
      </c>
      <c r="AS321">
        <v>24296.5</v>
      </c>
      <c r="AT321">
        <v>25082.39</v>
      </c>
      <c r="AU321">
        <v>25883.29</v>
      </c>
      <c r="AV321">
        <v>26708.75</v>
      </c>
      <c r="AW321">
        <v>27564.27</v>
      </c>
      <c r="AX321">
        <v>28452.400000000001</v>
      </c>
      <c r="AY321">
        <v>29346.53</v>
      </c>
      <c r="AZ321">
        <v>30267.95</v>
      </c>
      <c r="BA321">
        <v>31222.240000000002</v>
      </c>
      <c r="BB321">
        <v>32209.599999999999</v>
      </c>
      <c r="BC321">
        <v>33232.81</v>
      </c>
      <c r="BD321">
        <v>34279.97</v>
      </c>
      <c r="BE321">
        <v>35360.589999999997</v>
      </c>
      <c r="BF321">
        <v>36475.85</v>
      </c>
      <c r="BG321">
        <v>37621.449999999997</v>
      </c>
      <c r="BH321">
        <v>38792.83</v>
      </c>
      <c r="BI321">
        <v>40017.18</v>
      </c>
      <c r="BJ321">
        <v>41269.69</v>
      </c>
      <c r="BK321">
        <v>42554.04</v>
      </c>
      <c r="BL321">
        <v>43873.7</v>
      </c>
      <c r="BM321">
        <v>45230.46</v>
      </c>
      <c r="BN321">
        <v>46576.63</v>
      </c>
      <c r="BO321">
        <v>47961.43</v>
      </c>
      <c r="BP321">
        <v>49385.57</v>
      </c>
      <c r="BQ321">
        <v>50853.120000000003</v>
      </c>
      <c r="BR321">
        <v>52368.63</v>
      </c>
      <c r="BS321">
        <v>53986.43</v>
      </c>
      <c r="BT321">
        <v>55651.27</v>
      </c>
      <c r="BU321">
        <v>57377.14</v>
      </c>
      <c r="BV321">
        <v>59171.29</v>
      </c>
      <c r="BW321">
        <v>61043.7</v>
      </c>
    </row>
    <row r="322" spans="1:75" x14ac:dyDescent="0.25">
      <c r="A322" t="s">
        <v>313</v>
      </c>
      <c r="B322" t="s">
        <v>314</v>
      </c>
      <c r="C322" t="s">
        <v>98</v>
      </c>
      <c r="D322" t="s">
        <v>102</v>
      </c>
      <c r="O322">
        <v>88091.75</v>
      </c>
      <c r="P322">
        <v>110269.45</v>
      </c>
      <c r="Q322">
        <v>118941.49</v>
      </c>
      <c r="R322">
        <v>118562.02</v>
      </c>
      <c r="S322">
        <v>133862.57999999999</v>
      </c>
      <c r="T322">
        <v>168303.59</v>
      </c>
      <c r="U322">
        <v>185572.44</v>
      </c>
      <c r="V322">
        <v>182476.48</v>
      </c>
      <c r="W322">
        <v>197597.67</v>
      </c>
      <c r="X322">
        <v>189987.47</v>
      </c>
      <c r="Y322">
        <v>191262.81</v>
      </c>
      <c r="Z322">
        <v>207980.79999999999</v>
      </c>
      <c r="AA322">
        <v>208019.59</v>
      </c>
      <c r="AB322">
        <v>228240.7</v>
      </c>
      <c r="AC322">
        <v>258365.28</v>
      </c>
      <c r="AD322">
        <v>303912</v>
      </c>
      <c r="AE322">
        <v>332032.84000000003</v>
      </c>
      <c r="AF322">
        <v>396927.56</v>
      </c>
      <c r="AG322">
        <v>481421.66</v>
      </c>
      <c r="AH322">
        <v>378811.34</v>
      </c>
      <c r="AI322">
        <v>407377.13</v>
      </c>
      <c r="AJ322">
        <v>432697.25</v>
      </c>
      <c r="AK322">
        <v>450597.88</v>
      </c>
      <c r="AL322">
        <v>477791.13</v>
      </c>
      <c r="AM322">
        <v>507232.84</v>
      </c>
      <c r="AN322">
        <v>538802.88</v>
      </c>
      <c r="AO322">
        <v>569276.43999999994</v>
      </c>
      <c r="AP322">
        <v>600124.93999999994</v>
      </c>
      <c r="AQ322">
        <v>632487.63</v>
      </c>
      <c r="AR322">
        <v>666815.56000000006</v>
      </c>
      <c r="AS322">
        <v>703116.63</v>
      </c>
      <c r="AT322">
        <v>739400.56</v>
      </c>
      <c r="AU322">
        <v>776652.13</v>
      </c>
      <c r="AV322">
        <v>815691.31</v>
      </c>
      <c r="AW322">
        <v>856740.44</v>
      </c>
      <c r="AX322">
        <v>899886.81</v>
      </c>
      <c r="AY322">
        <v>943189.75</v>
      </c>
      <c r="AZ322">
        <v>987921.06</v>
      </c>
      <c r="BA322">
        <v>1034729.56</v>
      </c>
      <c r="BB322">
        <v>1083649.25</v>
      </c>
      <c r="BC322">
        <v>1134895.3799999999</v>
      </c>
      <c r="BD322">
        <v>1187271.75</v>
      </c>
      <c r="BE322">
        <v>1241491.5</v>
      </c>
      <c r="BF322">
        <v>1298011.8799999999</v>
      </c>
      <c r="BG322">
        <v>1356801.25</v>
      </c>
      <c r="BH322">
        <v>1417850.63</v>
      </c>
      <c r="BI322">
        <v>1482030.38</v>
      </c>
      <c r="BJ322">
        <v>1548350.13</v>
      </c>
      <c r="BK322">
        <v>1617404.63</v>
      </c>
      <c r="BL322">
        <v>1689509.25</v>
      </c>
      <c r="BM322">
        <v>1764888.75</v>
      </c>
      <c r="BN322">
        <v>1842169.75</v>
      </c>
      <c r="BO322">
        <v>1922727</v>
      </c>
      <c r="BP322">
        <v>2007072.63</v>
      </c>
      <c r="BQ322">
        <v>2095576.75</v>
      </c>
      <c r="BR322">
        <v>2188623.25</v>
      </c>
      <c r="BS322">
        <v>2289616.5</v>
      </c>
      <c r="BT322">
        <v>2395321.75</v>
      </c>
      <c r="BU322">
        <v>2506861.75</v>
      </c>
      <c r="BV322">
        <v>2624743.5</v>
      </c>
      <c r="BW322">
        <v>2749672.5</v>
      </c>
    </row>
    <row r="323" spans="1:75" x14ac:dyDescent="0.25">
      <c r="A323" t="s">
        <v>315</v>
      </c>
      <c r="B323" t="s">
        <v>316</v>
      </c>
      <c r="C323" t="s">
        <v>98</v>
      </c>
      <c r="D323" t="s">
        <v>99</v>
      </c>
      <c r="E323">
        <v>100341.81</v>
      </c>
      <c r="F323">
        <v>101965.39</v>
      </c>
      <c r="G323">
        <v>104142.83</v>
      </c>
      <c r="H323">
        <v>103962.57</v>
      </c>
      <c r="I323">
        <v>102008.05</v>
      </c>
      <c r="J323">
        <v>104871.84</v>
      </c>
      <c r="K323">
        <v>109214.55</v>
      </c>
      <c r="L323">
        <v>116184.01</v>
      </c>
      <c r="M323">
        <v>124885.05</v>
      </c>
      <c r="N323">
        <v>132928.44</v>
      </c>
      <c r="O323">
        <v>138179.82999999999</v>
      </c>
      <c r="P323">
        <v>144215.79999999999</v>
      </c>
      <c r="Q323">
        <v>145787.10999999999</v>
      </c>
      <c r="R323">
        <v>142808.25</v>
      </c>
      <c r="S323">
        <v>144186.06</v>
      </c>
      <c r="T323">
        <v>150361.31</v>
      </c>
      <c r="U323">
        <v>155802.13</v>
      </c>
      <c r="V323">
        <v>162323.78</v>
      </c>
      <c r="W323">
        <v>170199.81</v>
      </c>
      <c r="X323">
        <v>176737.83</v>
      </c>
      <c r="Y323">
        <v>183673.94</v>
      </c>
      <c r="Z323">
        <v>187377.3</v>
      </c>
      <c r="AA323">
        <v>188800.33</v>
      </c>
      <c r="AB323">
        <v>187279.97</v>
      </c>
      <c r="AC323">
        <v>190118.38</v>
      </c>
      <c r="AD323">
        <v>191848</v>
      </c>
      <c r="AE323">
        <v>194303.34</v>
      </c>
      <c r="AF323">
        <v>197705.67</v>
      </c>
      <c r="AG323">
        <v>197705.67</v>
      </c>
      <c r="AH323">
        <v>192749.19</v>
      </c>
      <c r="AI323">
        <v>195314.69</v>
      </c>
      <c r="AJ323">
        <v>191097.83</v>
      </c>
      <c r="AK323">
        <v>187574</v>
      </c>
      <c r="AL323">
        <v>189305.48</v>
      </c>
      <c r="AM323">
        <v>191205.78</v>
      </c>
      <c r="AN323">
        <v>193148.14</v>
      </c>
      <c r="AO323">
        <v>196069.34</v>
      </c>
      <c r="AP323">
        <v>199044.77</v>
      </c>
      <c r="AQ323">
        <v>202056.8</v>
      </c>
      <c r="AR323">
        <v>205110.8</v>
      </c>
      <c r="AS323">
        <v>208179.64</v>
      </c>
      <c r="AT323">
        <v>211612.19</v>
      </c>
      <c r="AU323">
        <v>215043.47</v>
      </c>
      <c r="AV323">
        <v>218484.08</v>
      </c>
      <c r="AW323">
        <v>221941.33</v>
      </c>
      <c r="AX323">
        <v>225405.38</v>
      </c>
      <c r="AY323">
        <v>229193.89</v>
      </c>
      <c r="AZ323">
        <v>232992.84</v>
      </c>
      <c r="BA323">
        <v>236800.02</v>
      </c>
      <c r="BB323">
        <v>240598.25</v>
      </c>
      <c r="BC323">
        <v>244383.42</v>
      </c>
      <c r="BD323">
        <v>248495.42</v>
      </c>
      <c r="BE323">
        <v>252577.34</v>
      </c>
      <c r="BF323">
        <v>256629.92</v>
      </c>
      <c r="BG323">
        <v>260643.53</v>
      </c>
      <c r="BH323">
        <v>264614.56</v>
      </c>
      <c r="BI323">
        <v>268818.38</v>
      </c>
      <c r="BJ323">
        <v>272945.13</v>
      </c>
      <c r="BK323">
        <v>277031.90999999997</v>
      </c>
      <c r="BL323">
        <v>281104.46999999997</v>
      </c>
      <c r="BM323">
        <v>285185.44</v>
      </c>
      <c r="BN323">
        <v>289938.25</v>
      </c>
      <c r="BO323">
        <v>294616.31</v>
      </c>
      <c r="BP323">
        <v>299357.28000000003</v>
      </c>
      <c r="BQ323">
        <v>304182.71999999997</v>
      </c>
      <c r="BR323">
        <v>309125.88</v>
      </c>
      <c r="BS323">
        <v>314799.69</v>
      </c>
      <c r="BT323">
        <v>320572.69</v>
      </c>
      <c r="BU323">
        <v>326568.06</v>
      </c>
      <c r="BV323">
        <v>332748.53000000003</v>
      </c>
      <c r="BW323">
        <v>339122.09</v>
      </c>
    </row>
    <row r="324" spans="1:75" x14ac:dyDescent="0.25">
      <c r="A324" t="s">
        <v>315</v>
      </c>
      <c r="B324" t="s">
        <v>316</v>
      </c>
      <c r="C324" t="s">
        <v>100</v>
      </c>
      <c r="D324" t="s">
        <v>101</v>
      </c>
      <c r="E324">
        <v>12048.54</v>
      </c>
      <c r="F324">
        <v>12156.49</v>
      </c>
      <c r="G324">
        <v>12353.74</v>
      </c>
      <c r="H324">
        <v>12293.03</v>
      </c>
      <c r="I324">
        <v>12040.58</v>
      </c>
      <c r="J324">
        <v>12369.6</v>
      </c>
      <c r="K324">
        <v>12886.36</v>
      </c>
      <c r="L324">
        <v>13726.81</v>
      </c>
      <c r="M324">
        <v>14778</v>
      </c>
      <c r="N324">
        <v>15743.87</v>
      </c>
      <c r="O324">
        <v>16358.66</v>
      </c>
      <c r="P324">
        <v>17037.439999999999</v>
      </c>
      <c r="Q324">
        <v>17161.41</v>
      </c>
      <c r="R324">
        <v>16733.47</v>
      </c>
      <c r="S324">
        <v>16812.13</v>
      </c>
      <c r="T324">
        <v>17450.099999999999</v>
      </c>
      <c r="U324">
        <v>18003.12</v>
      </c>
      <c r="V324">
        <v>18679.12</v>
      </c>
      <c r="W324">
        <v>19507.009999999998</v>
      </c>
      <c r="X324">
        <v>20175.009999999998</v>
      </c>
      <c r="Y324">
        <v>20880.490000000002</v>
      </c>
      <c r="Z324">
        <v>21212.13</v>
      </c>
      <c r="AA324">
        <v>21284.03</v>
      </c>
      <c r="AB324">
        <v>21026.79</v>
      </c>
      <c r="AC324">
        <v>21263.3</v>
      </c>
      <c r="AD324">
        <v>21380.62</v>
      </c>
      <c r="AE324">
        <v>21584.71</v>
      </c>
      <c r="AF324">
        <v>21899.72</v>
      </c>
      <c r="AG324">
        <v>21844.99</v>
      </c>
      <c r="AH324">
        <v>21252.25</v>
      </c>
      <c r="AI324">
        <v>21498</v>
      </c>
      <c r="AJ324">
        <v>21006.13</v>
      </c>
      <c r="AK324">
        <v>20600.150000000001</v>
      </c>
      <c r="AL324">
        <v>20780.21</v>
      </c>
      <c r="AM324">
        <v>20987.37</v>
      </c>
      <c r="AN324">
        <v>21207.87</v>
      </c>
      <c r="AO324">
        <v>21544.78</v>
      </c>
      <c r="AP324">
        <v>21896.71</v>
      </c>
      <c r="AQ324">
        <v>22261.54</v>
      </c>
      <c r="AR324">
        <v>22639.45</v>
      </c>
      <c r="AS324">
        <v>23027.02</v>
      </c>
      <c r="AT324">
        <v>23462.98</v>
      </c>
      <c r="AU324">
        <v>23906.880000000001</v>
      </c>
      <c r="AV324">
        <v>24358.85</v>
      </c>
      <c r="AW324">
        <v>24818.26</v>
      </c>
      <c r="AX324">
        <v>25282.84</v>
      </c>
      <c r="AY324">
        <v>25787.77</v>
      </c>
      <c r="AZ324">
        <v>26297.93</v>
      </c>
      <c r="BA324">
        <v>26813.23</v>
      </c>
      <c r="BB324">
        <v>27332.23</v>
      </c>
      <c r="BC324">
        <v>27854.87</v>
      </c>
      <c r="BD324">
        <v>28420.07</v>
      </c>
      <c r="BE324">
        <v>28987.26</v>
      </c>
      <c r="BF324">
        <v>29557.040000000001</v>
      </c>
      <c r="BG324">
        <v>30129.02</v>
      </c>
      <c r="BH324">
        <v>30703.42</v>
      </c>
      <c r="BI324">
        <v>31312.7</v>
      </c>
      <c r="BJ324">
        <v>31921.38</v>
      </c>
      <c r="BK324">
        <v>32534.52</v>
      </c>
      <c r="BL324">
        <v>33156</v>
      </c>
      <c r="BM324">
        <v>33789.32</v>
      </c>
      <c r="BN324">
        <v>34514.33</v>
      </c>
      <c r="BO324">
        <v>35243.5</v>
      </c>
      <c r="BP324">
        <v>35993.58</v>
      </c>
      <c r="BQ324">
        <v>36767.410000000003</v>
      </c>
      <c r="BR324">
        <v>37569.519999999997</v>
      </c>
      <c r="BS324">
        <v>38475.29</v>
      </c>
      <c r="BT324">
        <v>39409.599999999999</v>
      </c>
      <c r="BU324">
        <v>40389.93</v>
      </c>
      <c r="BV324">
        <v>41414.9</v>
      </c>
      <c r="BW324">
        <v>42488.23</v>
      </c>
    </row>
    <row r="325" spans="1:75" x14ac:dyDescent="0.25">
      <c r="A325" t="s">
        <v>315</v>
      </c>
      <c r="B325" t="s">
        <v>316</v>
      </c>
      <c r="C325" t="s">
        <v>98</v>
      </c>
      <c r="D325" t="s">
        <v>102</v>
      </c>
      <c r="E325">
        <v>72378.52</v>
      </c>
      <c r="F325">
        <v>64327</v>
      </c>
      <c r="G325">
        <v>57884.36</v>
      </c>
      <c r="H325">
        <v>49684.45</v>
      </c>
      <c r="I325">
        <v>44331.96</v>
      </c>
      <c r="J325">
        <v>46255.63</v>
      </c>
      <c r="K325">
        <v>64649.35</v>
      </c>
      <c r="L325">
        <v>78105.34</v>
      </c>
      <c r="M325">
        <v>88288.84</v>
      </c>
      <c r="N325">
        <v>91478.7</v>
      </c>
      <c r="O325">
        <v>114410.2</v>
      </c>
      <c r="P325">
        <v>125260.99</v>
      </c>
      <c r="Q325">
        <v>147528.16</v>
      </c>
      <c r="R325">
        <v>127477.18</v>
      </c>
      <c r="S325">
        <v>131014.33</v>
      </c>
      <c r="T325">
        <v>152084.57999999999</v>
      </c>
      <c r="U325">
        <v>157066.88</v>
      </c>
      <c r="V325">
        <v>146443.41</v>
      </c>
      <c r="W325">
        <v>154195.25</v>
      </c>
      <c r="X325">
        <v>154152.84</v>
      </c>
      <c r="Y325">
        <v>139106.45000000001</v>
      </c>
      <c r="Z325">
        <v>139080.45000000001</v>
      </c>
      <c r="AA325">
        <v>147835.85999999999</v>
      </c>
      <c r="AB325">
        <v>175423.3</v>
      </c>
      <c r="AC325">
        <v>198642.19</v>
      </c>
      <c r="AD325">
        <v>191848</v>
      </c>
      <c r="AE325">
        <v>189523.11</v>
      </c>
      <c r="AF325">
        <v>209699.28</v>
      </c>
      <c r="AG325">
        <v>220924.48</v>
      </c>
      <c r="AH325">
        <v>199971.20000000001</v>
      </c>
      <c r="AI325">
        <v>192745.67</v>
      </c>
      <c r="AJ325">
        <v>197063.78</v>
      </c>
      <c r="AK325">
        <v>184004.45</v>
      </c>
      <c r="AL325">
        <v>184778.86</v>
      </c>
      <c r="AM325">
        <v>185744.66</v>
      </c>
      <c r="AN325">
        <v>186801.42</v>
      </c>
      <c r="AO325">
        <v>189639.55</v>
      </c>
      <c r="AP325">
        <v>192772.13</v>
      </c>
      <c r="AQ325">
        <v>195944.45</v>
      </c>
      <c r="AR325">
        <v>199213.3</v>
      </c>
      <c r="AS325">
        <v>202525.33</v>
      </c>
      <c r="AT325">
        <v>206686.64</v>
      </c>
      <c r="AU325">
        <v>211009.64</v>
      </c>
      <c r="AV325">
        <v>215386.47</v>
      </c>
      <c r="AW325">
        <v>219829.05</v>
      </c>
      <c r="AX325">
        <v>224316.92</v>
      </c>
      <c r="AY325">
        <v>229645.25</v>
      </c>
      <c r="AZ325">
        <v>235152.78</v>
      </c>
      <c r="BA325">
        <v>240742.28</v>
      </c>
      <c r="BB325">
        <v>246397.53</v>
      </c>
      <c r="BC325">
        <v>252134.72</v>
      </c>
      <c r="BD325">
        <v>258821.42</v>
      </c>
      <c r="BE325">
        <v>265689.06</v>
      </c>
      <c r="BF325">
        <v>272642.84000000003</v>
      </c>
      <c r="BG325">
        <v>279673.38</v>
      </c>
      <c r="BH325">
        <v>286784.94</v>
      </c>
      <c r="BI325">
        <v>294851.13</v>
      </c>
      <c r="BJ325">
        <v>303071.19</v>
      </c>
      <c r="BK325">
        <v>311411.28000000003</v>
      </c>
      <c r="BL325">
        <v>319906.19</v>
      </c>
      <c r="BM325">
        <v>328580.96999999997</v>
      </c>
      <c r="BN325">
        <v>338938.47</v>
      </c>
      <c r="BO325">
        <v>349514.38</v>
      </c>
      <c r="BP325">
        <v>360414.28</v>
      </c>
      <c r="BQ325">
        <v>371678.03</v>
      </c>
      <c r="BR325">
        <v>383357.75</v>
      </c>
      <c r="BS325">
        <v>397058.91</v>
      </c>
      <c r="BT325">
        <v>411314.03</v>
      </c>
      <c r="BU325">
        <v>426251.91</v>
      </c>
      <c r="BV325">
        <v>441845.22</v>
      </c>
      <c r="BW325">
        <v>458134.28</v>
      </c>
    </row>
    <row r="326" spans="1:75" x14ac:dyDescent="0.25">
      <c r="A326" t="s">
        <v>317</v>
      </c>
      <c r="B326" t="s">
        <v>318</v>
      </c>
      <c r="C326" t="s">
        <v>98</v>
      </c>
      <c r="D326" t="s">
        <v>99</v>
      </c>
      <c r="E326">
        <v>18070.919999999998</v>
      </c>
      <c r="F326">
        <v>17367.23</v>
      </c>
      <c r="G326">
        <v>15941.38</v>
      </c>
      <c r="H326">
        <v>15091.87</v>
      </c>
      <c r="I326">
        <v>17504.759999999998</v>
      </c>
      <c r="J326">
        <v>15223.71</v>
      </c>
      <c r="K326">
        <v>15787.9</v>
      </c>
      <c r="L326">
        <v>15929.99</v>
      </c>
      <c r="M326">
        <v>16678.71</v>
      </c>
      <c r="N326">
        <v>17562.68</v>
      </c>
      <c r="O326">
        <v>14990.8</v>
      </c>
      <c r="P326">
        <v>14608.08</v>
      </c>
      <c r="Q326">
        <v>15799.66</v>
      </c>
      <c r="R326">
        <v>15727.77</v>
      </c>
      <c r="S326">
        <v>16035.57</v>
      </c>
      <c r="T326">
        <v>16617.98</v>
      </c>
      <c r="U326">
        <v>17880.95</v>
      </c>
      <c r="V326">
        <v>22967.54</v>
      </c>
      <c r="W326">
        <v>25041.74</v>
      </c>
      <c r="X326">
        <v>26420.03</v>
      </c>
      <c r="Y326">
        <v>29310.12</v>
      </c>
      <c r="Z326">
        <v>30285.48</v>
      </c>
      <c r="AA326">
        <v>32445.88</v>
      </c>
      <c r="AB326">
        <v>33578.269999999997</v>
      </c>
      <c r="AC326">
        <v>40577.040000000001</v>
      </c>
      <c r="AD326">
        <v>43040.11</v>
      </c>
      <c r="AE326">
        <v>54304.13</v>
      </c>
      <c r="AF326">
        <v>64071.27</v>
      </c>
      <c r="AG326">
        <v>75388.179999999993</v>
      </c>
      <c r="AH326">
        <v>84401.59</v>
      </c>
      <c r="AI326">
        <v>98443.48</v>
      </c>
      <c r="AJ326">
        <v>116897.7</v>
      </c>
      <c r="AK326">
        <v>123936.11</v>
      </c>
      <c r="AL326">
        <v>130433.58</v>
      </c>
      <c r="AM326">
        <v>136393.5</v>
      </c>
      <c r="AN326">
        <v>142383.35999999999</v>
      </c>
      <c r="AO326">
        <v>147715.64000000001</v>
      </c>
      <c r="AP326">
        <v>153293.31</v>
      </c>
      <c r="AQ326">
        <v>159329.79999999999</v>
      </c>
      <c r="AR326">
        <v>165391.92000000001</v>
      </c>
      <c r="AS326">
        <v>171395.86</v>
      </c>
      <c r="AT326">
        <v>177346.66</v>
      </c>
      <c r="AU326">
        <v>183113.33</v>
      </c>
      <c r="AV326">
        <v>188785.09</v>
      </c>
      <c r="AW326">
        <v>194488.94</v>
      </c>
      <c r="AX326">
        <v>200329.19</v>
      </c>
      <c r="AY326">
        <v>205786.27</v>
      </c>
      <c r="AZ326">
        <v>211275.75</v>
      </c>
      <c r="BA326">
        <v>216867.97</v>
      </c>
      <c r="BB326">
        <v>222577.47</v>
      </c>
      <c r="BC326">
        <v>228331.84</v>
      </c>
      <c r="BD326">
        <v>233644</v>
      </c>
      <c r="BE326">
        <v>239002.84</v>
      </c>
      <c r="BF326">
        <v>244459.41</v>
      </c>
      <c r="BG326">
        <v>249956.33</v>
      </c>
      <c r="BH326">
        <v>255419.06</v>
      </c>
      <c r="BI326">
        <v>260372.98</v>
      </c>
      <c r="BJ326">
        <v>265259.03000000003</v>
      </c>
      <c r="BK326">
        <v>270142.44</v>
      </c>
      <c r="BL326">
        <v>275036.46999999997</v>
      </c>
      <c r="BM326">
        <v>279958.19</v>
      </c>
      <c r="BN326">
        <v>284315.25</v>
      </c>
      <c r="BO326">
        <v>288660.81</v>
      </c>
      <c r="BP326">
        <v>293060.65999999997</v>
      </c>
      <c r="BQ326">
        <v>297531.53000000003</v>
      </c>
      <c r="BR326">
        <v>302085.65999999997</v>
      </c>
      <c r="BS326">
        <v>306112.19</v>
      </c>
      <c r="BT326">
        <v>310225.71999999997</v>
      </c>
      <c r="BU326">
        <v>314467.81</v>
      </c>
      <c r="BV326">
        <v>318862.75</v>
      </c>
      <c r="BW326">
        <v>323390.81</v>
      </c>
    </row>
    <row r="327" spans="1:75" x14ac:dyDescent="0.25">
      <c r="A327" t="s">
        <v>317</v>
      </c>
      <c r="B327" t="s">
        <v>318</v>
      </c>
      <c r="C327" t="s">
        <v>100</v>
      </c>
      <c r="D327" t="s">
        <v>101</v>
      </c>
      <c r="E327">
        <v>108130.04</v>
      </c>
      <c r="F327">
        <v>93708.51</v>
      </c>
      <c r="G327">
        <v>76941.38</v>
      </c>
      <c r="H327">
        <v>65279.56</v>
      </c>
      <c r="I327">
        <v>68595.38</v>
      </c>
      <c r="J327">
        <v>54851.68</v>
      </c>
      <c r="K327">
        <v>52977.73</v>
      </c>
      <c r="L327">
        <v>50284.09</v>
      </c>
      <c r="M327">
        <v>50041.59</v>
      </c>
      <c r="N327">
        <v>50629.68</v>
      </c>
      <c r="O327">
        <v>41959.02</v>
      </c>
      <c r="P327">
        <v>40108.54</v>
      </c>
      <c r="Q327">
        <v>42911.21</v>
      </c>
      <c r="R327">
        <v>42436.41</v>
      </c>
      <c r="S327">
        <v>42943.040000000001</v>
      </c>
      <c r="T327">
        <v>43948.41</v>
      </c>
      <c r="U327">
        <v>46268.66</v>
      </c>
      <c r="V327">
        <v>57591.43</v>
      </c>
      <c r="W327">
        <v>60499.59</v>
      </c>
      <c r="X327">
        <v>61472.63</v>
      </c>
      <c r="Y327">
        <v>65763.66</v>
      </c>
      <c r="Z327">
        <v>66041.119999999995</v>
      </c>
      <c r="AA327">
        <v>68925.33</v>
      </c>
      <c r="AB327">
        <v>68129.77</v>
      </c>
      <c r="AC327">
        <v>75233.27</v>
      </c>
      <c r="AD327">
        <v>69512.33</v>
      </c>
      <c r="AE327">
        <v>73598.52</v>
      </c>
      <c r="AF327">
        <v>72106.02</v>
      </c>
      <c r="AG327">
        <v>71601.72</v>
      </c>
      <c r="AH327">
        <v>70042.55</v>
      </c>
      <c r="AI327">
        <v>74215.820000000007</v>
      </c>
      <c r="AJ327">
        <v>82885.600000000006</v>
      </c>
      <c r="AK327">
        <v>84761.66</v>
      </c>
      <c r="AL327">
        <v>87486.73</v>
      </c>
      <c r="AM327">
        <v>90269.22</v>
      </c>
      <c r="AN327">
        <v>92875.89</v>
      </c>
      <c r="AO327">
        <v>94733.63</v>
      </c>
      <c r="AP327">
        <v>96632.44</v>
      </c>
      <c r="AQ327">
        <v>98760.04</v>
      </c>
      <c r="AR327">
        <v>100985.8</v>
      </c>
      <c r="AS327">
        <v>103363.05</v>
      </c>
      <c r="AT327">
        <v>105885.58</v>
      </c>
      <c r="AU327">
        <v>108397.02</v>
      </c>
      <c r="AV327">
        <v>110915.13</v>
      </c>
      <c r="AW327">
        <v>113464.2</v>
      </c>
      <c r="AX327">
        <v>116063.1</v>
      </c>
      <c r="AY327">
        <v>118390.27</v>
      </c>
      <c r="AZ327">
        <v>120687.48</v>
      </c>
      <c r="BA327">
        <v>122998.49</v>
      </c>
      <c r="BB327">
        <v>125344.75</v>
      </c>
      <c r="BC327">
        <v>127695.78</v>
      </c>
      <c r="BD327">
        <v>129778.45</v>
      </c>
      <c r="BE327">
        <v>131860.84</v>
      </c>
      <c r="BF327">
        <v>133973.97</v>
      </c>
      <c r="BG327">
        <v>136090.53</v>
      </c>
      <c r="BH327">
        <v>138174.92000000001</v>
      </c>
      <c r="BI327">
        <v>139975</v>
      </c>
      <c r="BJ327">
        <v>141734.66</v>
      </c>
      <c r="BK327">
        <v>143495.84</v>
      </c>
      <c r="BL327">
        <v>145273.69</v>
      </c>
      <c r="BM327">
        <v>147083.97</v>
      </c>
      <c r="BN327">
        <v>148621.82999999999</v>
      </c>
      <c r="BO327">
        <v>150182.85999999999</v>
      </c>
      <c r="BP327">
        <v>151805.5</v>
      </c>
      <c r="BQ327">
        <v>153502.01999999999</v>
      </c>
      <c r="BR327">
        <v>155282.19</v>
      </c>
      <c r="BS327">
        <v>156835.95000000001</v>
      </c>
      <c r="BT327">
        <v>158483.54999999999</v>
      </c>
      <c r="BU327">
        <v>160250.59</v>
      </c>
      <c r="BV327">
        <v>162154.5</v>
      </c>
      <c r="BW327">
        <v>164189.38</v>
      </c>
    </row>
    <row r="328" spans="1:75" x14ac:dyDescent="0.25">
      <c r="A328" t="s">
        <v>317</v>
      </c>
      <c r="B328" t="s">
        <v>318</v>
      </c>
      <c r="C328" t="s">
        <v>98</v>
      </c>
      <c r="D328" t="s">
        <v>102</v>
      </c>
      <c r="Y328">
        <v>20308</v>
      </c>
      <c r="Z328">
        <v>19610.22</v>
      </c>
      <c r="AA328">
        <v>21305.14</v>
      </c>
      <c r="AB328">
        <v>25359.1</v>
      </c>
      <c r="AC328">
        <v>33198.69</v>
      </c>
      <c r="AD328">
        <v>43040.11</v>
      </c>
      <c r="AE328">
        <v>62347.28</v>
      </c>
      <c r="AF328">
        <v>79661.09</v>
      </c>
      <c r="AG328">
        <v>112657.34</v>
      </c>
      <c r="AH328">
        <v>94536.31</v>
      </c>
      <c r="AI328">
        <v>121989.68</v>
      </c>
      <c r="AJ328">
        <v>161244.10999999999</v>
      </c>
      <c r="AK328">
        <v>168028.89</v>
      </c>
      <c r="AL328">
        <v>176456.58</v>
      </c>
      <c r="AM328">
        <v>183812.64</v>
      </c>
      <c r="AN328">
        <v>190594.28</v>
      </c>
      <c r="AO328">
        <v>196519.63</v>
      </c>
      <c r="AP328">
        <v>202096.59</v>
      </c>
      <c r="AQ328">
        <v>208120.81</v>
      </c>
      <c r="AR328">
        <v>213745.02</v>
      </c>
      <c r="AS328">
        <v>219121.25</v>
      </c>
      <c r="AT328">
        <v>224199.14</v>
      </c>
      <c r="AU328">
        <v>228927.88</v>
      </c>
      <c r="AV328">
        <v>233465.94</v>
      </c>
      <c r="AW328">
        <v>237924.59</v>
      </c>
      <c r="AX328">
        <v>242493.14</v>
      </c>
      <c r="AY328">
        <v>246598.88</v>
      </c>
      <c r="AZ328">
        <v>250631.5</v>
      </c>
      <c r="BA328">
        <v>254714.59</v>
      </c>
      <c r="BB328">
        <v>258863.03</v>
      </c>
      <c r="BC328">
        <v>262882.5</v>
      </c>
      <c r="BD328">
        <v>266545.75</v>
      </c>
      <c r="BE328">
        <v>270064.94</v>
      </c>
      <c r="BF328">
        <v>273637.09000000003</v>
      </c>
      <c r="BG328">
        <v>277206.56</v>
      </c>
      <c r="BH328">
        <v>280656.56</v>
      </c>
      <c r="BI328">
        <v>283613.78000000003</v>
      </c>
      <c r="BJ328">
        <v>286395.65999999997</v>
      </c>
      <c r="BK328">
        <v>289147.5</v>
      </c>
      <c r="BL328">
        <v>291860.75</v>
      </c>
      <c r="BM328">
        <v>294574.75</v>
      </c>
      <c r="BN328">
        <v>296730.03000000003</v>
      </c>
      <c r="BO328">
        <v>298809.44</v>
      </c>
      <c r="BP328">
        <v>300922.84000000003</v>
      </c>
      <c r="BQ328">
        <v>303063.40999999997</v>
      </c>
      <c r="BR328">
        <v>305241.21999999997</v>
      </c>
      <c r="BS328">
        <v>306945.28000000003</v>
      </c>
      <c r="BT328">
        <v>308677.84000000003</v>
      </c>
      <c r="BU328">
        <v>310492</v>
      </c>
      <c r="BV328">
        <v>312427.56</v>
      </c>
      <c r="BW328">
        <v>314445.03000000003</v>
      </c>
    </row>
    <row r="329" spans="1:75" x14ac:dyDescent="0.25">
      <c r="A329" t="s">
        <v>319</v>
      </c>
      <c r="B329" t="s">
        <v>320</v>
      </c>
      <c r="C329" t="s">
        <v>98</v>
      </c>
      <c r="D329" t="s">
        <v>99</v>
      </c>
      <c r="E329">
        <v>82825.55</v>
      </c>
      <c r="F329">
        <v>83459.77</v>
      </c>
      <c r="G329">
        <v>86798.61</v>
      </c>
      <c r="H329">
        <v>92093.32</v>
      </c>
      <c r="I329">
        <v>97526.83</v>
      </c>
      <c r="J329">
        <v>97430.03</v>
      </c>
      <c r="K329">
        <v>99769.11</v>
      </c>
      <c r="L329">
        <v>100568.03</v>
      </c>
      <c r="M329">
        <v>100066.05</v>
      </c>
      <c r="N329">
        <v>94262.52</v>
      </c>
      <c r="O329">
        <v>88983.81</v>
      </c>
      <c r="P329">
        <v>77504.899999999994</v>
      </c>
      <c r="Q329">
        <v>70653.149999999994</v>
      </c>
      <c r="R329">
        <v>71720.95</v>
      </c>
      <c r="S329">
        <v>74568.44</v>
      </c>
      <c r="T329">
        <v>79907.460000000006</v>
      </c>
      <c r="U329">
        <v>83110.880000000005</v>
      </c>
      <c r="V329">
        <v>78038.81</v>
      </c>
      <c r="W329">
        <v>74301.48</v>
      </c>
      <c r="X329">
        <v>73409.87</v>
      </c>
      <c r="Y329">
        <v>74951.48</v>
      </c>
      <c r="Z329">
        <v>79223.710000000006</v>
      </c>
      <c r="AA329">
        <v>83264.12</v>
      </c>
      <c r="AB329">
        <v>87593.85</v>
      </c>
      <c r="AC329">
        <v>94951.73</v>
      </c>
      <c r="AD329">
        <v>98913.4</v>
      </c>
      <c r="AE329">
        <v>106727.55</v>
      </c>
      <c r="AF329">
        <v>113131.21</v>
      </c>
      <c r="AG329">
        <v>123572.99</v>
      </c>
      <c r="AH329">
        <v>114826.49</v>
      </c>
      <c r="AI329">
        <v>113371.64</v>
      </c>
      <c r="AJ329">
        <v>115062.02</v>
      </c>
      <c r="AK329">
        <v>119077.67</v>
      </c>
      <c r="AL329">
        <v>124900.48</v>
      </c>
      <c r="AM329">
        <v>131122.79999999999</v>
      </c>
      <c r="AN329">
        <v>137751.63</v>
      </c>
      <c r="AO329">
        <v>143214.32999999999</v>
      </c>
      <c r="AP329">
        <v>148828.09</v>
      </c>
      <c r="AQ329">
        <v>154657.35999999999</v>
      </c>
      <c r="AR329">
        <v>160754.53</v>
      </c>
      <c r="AS329">
        <v>167119.39000000001</v>
      </c>
      <c r="AT329">
        <v>172942.95</v>
      </c>
      <c r="AU329">
        <v>179101.14</v>
      </c>
      <c r="AV329">
        <v>185447.42</v>
      </c>
      <c r="AW329">
        <v>192001.05</v>
      </c>
      <c r="AX329">
        <v>198770.48</v>
      </c>
      <c r="AY329">
        <v>205467.84</v>
      </c>
      <c r="AZ329">
        <v>212345.58</v>
      </c>
      <c r="BA329">
        <v>219412.09</v>
      </c>
      <c r="BB329">
        <v>226628.94</v>
      </c>
      <c r="BC329">
        <v>233984.86</v>
      </c>
      <c r="BD329">
        <v>241099.13</v>
      </c>
      <c r="BE329">
        <v>248282.78</v>
      </c>
      <c r="BF329">
        <v>255587.78</v>
      </c>
      <c r="BG329">
        <v>263080.25</v>
      </c>
      <c r="BH329">
        <v>270803.78000000003</v>
      </c>
      <c r="BI329">
        <v>278798.90999999997</v>
      </c>
      <c r="BJ329">
        <v>287070.90999999997</v>
      </c>
      <c r="BK329">
        <v>295608.84000000003</v>
      </c>
      <c r="BL329">
        <v>304360.25</v>
      </c>
      <c r="BM329">
        <v>313281.88</v>
      </c>
      <c r="BN329">
        <v>322588.46999999997</v>
      </c>
      <c r="BO329">
        <v>332116.44</v>
      </c>
      <c r="BP329">
        <v>341931.72</v>
      </c>
      <c r="BQ329">
        <v>352114.47</v>
      </c>
      <c r="BR329">
        <v>362709.31</v>
      </c>
      <c r="BS329">
        <v>374027.19</v>
      </c>
      <c r="BT329">
        <v>385816.94</v>
      </c>
      <c r="BU329">
        <v>398085.84</v>
      </c>
      <c r="BV329">
        <v>410799.81</v>
      </c>
      <c r="BW329">
        <v>423950.44</v>
      </c>
    </row>
    <row r="330" spans="1:75" x14ac:dyDescent="0.25">
      <c r="A330" t="s">
        <v>319</v>
      </c>
      <c r="B330" t="s">
        <v>320</v>
      </c>
      <c r="C330" t="s">
        <v>100</v>
      </c>
      <c r="D330" t="s">
        <v>101</v>
      </c>
      <c r="E330">
        <v>7638.53</v>
      </c>
      <c r="F330">
        <v>7651.41</v>
      </c>
      <c r="G330">
        <v>7919.9</v>
      </c>
      <c r="H330">
        <v>8369.14</v>
      </c>
      <c r="I330">
        <v>8827.02</v>
      </c>
      <c r="J330">
        <v>8778.4500000000007</v>
      </c>
      <c r="K330">
        <v>8941.92</v>
      </c>
      <c r="L330">
        <v>8962.2999999999993</v>
      </c>
      <c r="M330">
        <v>8870.86</v>
      </c>
      <c r="N330">
        <v>8326.32</v>
      </c>
      <c r="O330">
        <v>7850.96</v>
      </c>
      <c r="P330">
        <v>6849.16</v>
      </c>
      <c r="Q330">
        <v>6268.54</v>
      </c>
      <c r="R330">
        <v>6398.94</v>
      </c>
      <c r="S330">
        <v>6693.48</v>
      </c>
      <c r="T330">
        <v>7213.59</v>
      </c>
      <c r="U330">
        <v>7540.54</v>
      </c>
      <c r="V330">
        <v>7112.48</v>
      </c>
      <c r="W330">
        <v>6799.98</v>
      </c>
      <c r="X330">
        <v>6745.47</v>
      </c>
      <c r="Y330">
        <v>6915.37</v>
      </c>
      <c r="Z330">
        <v>7339.87</v>
      </c>
      <c r="AA330">
        <v>7745.48</v>
      </c>
      <c r="AB330">
        <v>8180.01</v>
      </c>
      <c r="AC330">
        <v>8899.6200000000008</v>
      </c>
      <c r="AD330">
        <v>9302.24</v>
      </c>
      <c r="AE330">
        <v>10067.9</v>
      </c>
      <c r="AF330">
        <v>10701.7</v>
      </c>
      <c r="AG330">
        <v>11719.41</v>
      </c>
      <c r="AH330">
        <v>10916.37</v>
      </c>
      <c r="AI330">
        <v>10803.57</v>
      </c>
      <c r="AJ330">
        <v>10990.16</v>
      </c>
      <c r="AK330">
        <v>11399.76</v>
      </c>
      <c r="AL330">
        <v>11984.49</v>
      </c>
      <c r="AM330">
        <v>12610.5</v>
      </c>
      <c r="AN330">
        <v>13279.11</v>
      </c>
      <c r="AO330">
        <v>13839.03</v>
      </c>
      <c r="AP330">
        <v>14417.36</v>
      </c>
      <c r="AQ330">
        <v>15020.6</v>
      </c>
      <c r="AR330">
        <v>15653.99</v>
      </c>
      <c r="AS330">
        <v>16317.77</v>
      </c>
      <c r="AT330">
        <v>16933.12</v>
      </c>
      <c r="AU330">
        <v>17585.97</v>
      </c>
      <c r="AV330">
        <v>18262.73</v>
      </c>
      <c r="AW330">
        <v>18966.21</v>
      </c>
      <c r="AX330">
        <v>19698.060000000001</v>
      </c>
      <c r="AY330">
        <v>20430.400000000001</v>
      </c>
      <c r="AZ330">
        <v>21188.55</v>
      </c>
      <c r="BA330">
        <v>21973.54</v>
      </c>
      <c r="BB330">
        <v>22781.48</v>
      </c>
      <c r="BC330">
        <v>23611.19</v>
      </c>
      <c r="BD330">
        <v>24424.400000000001</v>
      </c>
      <c r="BE330">
        <v>25252.69</v>
      </c>
      <c r="BF330">
        <v>26101.46</v>
      </c>
      <c r="BG330">
        <v>26977.58</v>
      </c>
      <c r="BH330">
        <v>27885.8</v>
      </c>
      <c r="BI330">
        <v>28830.68</v>
      </c>
      <c r="BJ330">
        <v>29813.279999999999</v>
      </c>
      <c r="BK330">
        <v>30833.040000000001</v>
      </c>
      <c r="BL330">
        <v>31885.09</v>
      </c>
      <c r="BM330">
        <v>32965.5</v>
      </c>
      <c r="BN330">
        <v>34097.519999999997</v>
      </c>
      <c r="BO330">
        <v>35264.69</v>
      </c>
      <c r="BP330">
        <v>36474.910000000003</v>
      </c>
      <c r="BQ330">
        <v>37737.82</v>
      </c>
      <c r="BR330">
        <v>39059.51</v>
      </c>
      <c r="BS330">
        <v>40474.74</v>
      </c>
      <c r="BT330">
        <v>41958.07</v>
      </c>
      <c r="BU330">
        <v>43512.480000000003</v>
      </c>
      <c r="BV330">
        <v>45136.86</v>
      </c>
      <c r="BW330">
        <v>46832.71</v>
      </c>
    </row>
    <row r="331" spans="1:75" x14ac:dyDescent="0.25">
      <c r="A331" t="s">
        <v>319</v>
      </c>
      <c r="B331" t="s">
        <v>320</v>
      </c>
      <c r="C331" t="s">
        <v>98</v>
      </c>
      <c r="D331" t="s">
        <v>102</v>
      </c>
      <c r="L331">
        <v>64061.95</v>
      </c>
      <c r="M331">
        <v>65739.14</v>
      </c>
      <c r="N331">
        <v>64962.61</v>
      </c>
      <c r="O331">
        <v>57829.94</v>
      </c>
      <c r="P331">
        <v>42125.89</v>
      </c>
      <c r="Q331">
        <v>35884.25</v>
      </c>
      <c r="R331">
        <v>36892.99</v>
      </c>
      <c r="S331">
        <v>41247.449999999997</v>
      </c>
      <c r="T331">
        <v>47553.83</v>
      </c>
      <c r="U331">
        <v>46377.7</v>
      </c>
      <c r="V331">
        <v>45369.29</v>
      </c>
      <c r="W331">
        <v>53291.46</v>
      </c>
      <c r="X331">
        <v>44577.07</v>
      </c>
      <c r="Y331">
        <v>44743.54</v>
      </c>
      <c r="Z331">
        <v>45896.959999999999</v>
      </c>
      <c r="AA331">
        <v>51092.21</v>
      </c>
      <c r="AB331">
        <v>63932.800000000003</v>
      </c>
      <c r="AC331">
        <v>77518.63</v>
      </c>
      <c r="AD331">
        <v>98913.4</v>
      </c>
      <c r="AE331">
        <v>111483.45</v>
      </c>
      <c r="AF331">
        <v>143428.17000000001</v>
      </c>
      <c r="AG331">
        <v>160395.17000000001</v>
      </c>
      <c r="AH331">
        <v>122758.78</v>
      </c>
      <c r="AI331">
        <v>120435.7</v>
      </c>
      <c r="AJ331">
        <v>130595.39</v>
      </c>
      <c r="AK331">
        <v>135705.23000000001</v>
      </c>
      <c r="AL331">
        <v>144297.54999999999</v>
      </c>
      <c r="AM331">
        <v>153595.19</v>
      </c>
      <c r="AN331">
        <v>163649.70000000001</v>
      </c>
      <c r="AO331">
        <v>172431.28</v>
      </c>
      <c r="AP331">
        <v>181423.14</v>
      </c>
      <c r="AQ331">
        <v>190908.64</v>
      </c>
      <c r="AR331">
        <v>200994.19</v>
      </c>
      <c r="AS331">
        <v>211699.05</v>
      </c>
      <c r="AT331">
        <v>221533.52</v>
      </c>
      <c r="AU331">
        <v>232046.44</v>
      </c>
      <c r="AV331">
        <v>243073.44</v>
      </c>
      <c r="AW331">
        <v>254662.23</v>
      </c>
      <c r="AX331">
        <v>266840.65999999997</v>
      </c>
      <c r="AY331">
        <v>278761.40999999997</v>
      </c>
      <c r="AZ331">
        <v>291186.31</v>
      </c>
      <c r="BA331">
        <v>304170.96999999997</v>
      </c>
      <c r="BB331">
        <v>317682.81</v>
      </c>
      <c r="BC331">
        <v>331739</v>
      </c>
      <c r="BD331">
        <v>345380.06</v>
      </c>
      <c r="BE331">
        <v>359444.28</v>
      </c>
      <c r="BF331">
        <v>374022.09</v>
      </c>
      <c r="BG331">
        <v>389228.75</v>
      </c>
      <c r="BH331">
        <v>405157.06</v>
      </c>
      <c r="BI331">
        <v>421553.59</v>
      </c>
      <c r="BJ331">
        <v>438758</v>
      </c>
      <c r="BK331">
        <v>456786.78</v>
      </c>
      <c r="BL331">
        <v>475591.53</v>
      </c>
      <c r="BM331">
        <v>495130.91</v>
      </c>
      <c r="BN331">
        <v>515739.94</v>
      </c>
      <c r="BO331">
        <v>537237.25</v>
      </c>
      <c r="BP331">
        <v>559753.68999999994</v>
      </c>
      <c r="BQ331">
        <v>583463.06000000006</v>
      </c>
      <c r="BR331">
        <v>608486.18999999994</v>
      </c>
      <c r="BS331">
        <v>635626.06000000006</v>
      </c>
      <c r="BT331">
        <v>664345.31000000006</v>
      </c>
      <c r="BU331">
        <v>694701.75</v>
      </c>
      <c r="BV331">
        <v>726700.44</v>
      </c>
      <c r="BW331">
        <v>760400.13</v>
      </c>
    </row>
    <row r="332" spans="1:75" x14ac:dyDescent="0.25">
      <c r="A332" t="s">
        <v>321</v>
      </c>
      <c r="B332" t="s">
        <v>322</v>
      </c>
      <c r="C332" t="s">
        <v>98</v>
      </c>
      <c r="D332" t="s">
        <v>99</v>
      </c>
      <c r="E332">
        <v>709050.31</v>
      </c>
      <c r="F332">
        <v>723939.94</v>
      </c>
      <c r="G332">
        <v>744865.06</v>
      </c>
      <c r="H332">
        <v>768699.75</v>
      </c>
      <c r="I332">
        <v>779460.75</v>
      </c>
      <c r="J332">
        <v>788033.94</v>
      </c>
      <c r="K332">
        <v>821131.69</v>
      </c>
      <c r="L332">
        <v>831806.25</v>
      </c>
      <c r="M332">
        <v>844281.63</v>
      </c>
      <c r="N332">
        <v>868766.13</v>
      </c>
      <c r="O332">
        <v>842703.19</v>
      </c>
      <c r="P332">
        <v>800172.5</v>
      </c>
      <c r="Q332">
        <v>683898.81</v>
      </c>
      <c r="R332">
        <v>624614.75</v>
      </c>
      <c r="S332">
        <v>546102.18999999994</v>
      </c>
      <c r="T332">
        <v>523474.31</v>
      </c>
      <c r="U332">
        <v>504629.22</v>
      </c>
      <c r="V332">
        <v>511694.03</v>
      </c>
      <c r="W332">
        <v>484574.25</v>
      </c>
      <c r="X332">
        <v>515587</v>
      </c>
      <c r="Y332">
        <v>567145.75</v>
      </c>
      <c r="Z332">
        <v>596024.68999999994</v>
      </c>
      <c r="AA332">
        <v>624298.13</v>
      </c>
      <c r="AB332">
        <v>670170.63</v>
      </c>
      <c r="AC332">
        <v>718046.06</v>
      </c>
      <c r="AD332">
        <v>764001</v>
      </c>
      <c r="AE332">
        <v>820537.06</v>
      </c>
      <c r="AF332">
        <v>887000.63</v>
      </c>
      <c r="AG332">
        <v>951751.69</v>
      </c>
      <c r="AH332">
        <v>866094</v>
      </c>
      <c r="AI332">
        <v>900737.81</v>
      </c>
      <c r="AJ332">
        <v>939343.44</v>
      </c>
      <c r="AK332">
        <v>977696.81</v>
      </c>
      <c r="AL332">
        <v>1026772</v>
      </c>
      <c r="AM332">
        <v>1077440.75</v>
      </c>
      <c r="AN332">
        <v>1129329.6299999999</v>
      </c>
      <c r="AO332">
        <v>1181936</v>
      </c>
      <c r="AP332">
        <v>1233862.25</v>
      </c>
      <c r="AQ332">
        <v>1288127.5</v>
      </c>
      <c r="AR332">
        <v>1344441.5</v>
      </c>
      <c r="AS332">
        <v>1403890</v>
      </c>
      <c r="AT332">
        <v>1461804.63</v>
      </c>
      <c r="AU332">
        <v>1521779.5</v>
      </c>
      <c r="AV332">
        <v>1585029</v>
      </c>
      <c r="AW332">
        <v>1651802.13</v>
      </c>
      <c r="AX332">
        <v>1722522.25</v>
      </c>
      <c r="AY332">
        <v>1791757.63</v>
      </c>
      <c r="AZ332">
        <v>1864094.5</v>
      </c>
      <c r="BA332">
        <v>1940319.63</v>
      </c>
      <c r="BB332">
        <v>2020570.38</v>
      </c>
      <c r="BC332">
        <v>2104814</v>
      </c>
      <c r="BD332">
        <v>2188261.75</v>
      </c>
      <c r="BE332">
        <v>2274733.25</v>
      </c>
      <c r="BF332">
        <v>2365022</v>
      </c>
      <c r="BG332">
        <v>2458986.25</v>
      </c>
      <c r="BH332">
        <v>2556250.25</v>
      </c>
      <c r="BI332">
        <v>2651634.25</v>
      </c>
      <c r="BJ332">
        <v>2749861.25</v>
      </c>
      <c r="BK332">
        <v>2851297.25</v>
      </c>
      <c r="BL332">
        <v>2955891.5</v>
      </c>
      <c r="BM332">
        <v>3063799.25</v>
      </c>
      <c r="BN332">
        <v>3169417</v>
      </c>
      <c r="BO332">
        <v>3277959.25</v>
      </c>
      <c r="BP332">
        <v>3389900.75</v>
      </c>
      <c r="BQ332">
        <v>3505451.25</v>
      </c>
      <c r="BR332">
        <v>3624923.25</v>
      </c>
      <c r="BS332">
        <v>3747458</v>
      </c>
      <c r="BT332">
        <v>3874098</v>
      </c>
      <c r="BU332">
        <v>4005876.75</v>
      </c>
      <c r="BV332">
        <v>4143868.75</v>
      </c>
      <c r="BW332">
        <v>4289243.5</v>
      </c>
    </row>
    <row r="333" spans="1:75" x14ac:dyDescent="0.25">
      <c r="A333" t="s">
        <v>321</v>
      </c>
      <c r="B333" t="s">
        <v>322</v>
      </c>
      <c r="C333" t="s">
        <v>100</v>
      </c>
      <c r="D333" t="s">
        <v>101</v>
      </c>
      <c r="E333">
        <v>11356.88</v>
      </c>
      <c r="F333">
        <v>11515.3</v>
      </c>
      <c r="G333">
        <v>11765.66</v>
      </c>
      <c r="H333">
        <v>12056.77</v>
      </c>
      <c r="I333">
        <v>12138.46</v>
      </c>
      <c r="J333">
        <v>12183.78</v>
      </c>
      <c r="K333">
        <v>12603.07</v>
      </c>
      <c r="L333">
        <v>12674.64</v>
      </c>
      <c r="M333">
        <v>12777.77</v>
      </c>
      <c r="N333">
        <v>13072.56</v>
      </c>
      <c r="O333">
        <v>12624.61</v>
      </c>
      <c r="P333">
        <v>11952.75</v>
      </c>
      <c r="Q333">
        <v>10200.530000000001</v>
      </c>
      <c r="R333">
        <v>9313.2999999999993</v>
      </c>
      <c r="S333">
        <v>8146.97</v>
      </c>
      <c r="T333">
        <v>7818.21</v>
      </c>
      <c r="U333">
        <v>7549.02</v>
      </c>
      <c r="V333">
        <v>7671.12</v>
      </c>
      <c r="W333">
        <v>7283.73</v>
      </c>
      <c r="X333">
        <v>7774.23</v>
      </c>
      <c r="Y333">
        <v>8582.49</v>
      </c>
      <c r="Z333">
        <v>9056.27</v>
      </c>
      <c r="AA333">
        <v>9527.73</v>
      </c>
      <c r="AB333">
        <v>10272.93</v>
      </c>
      <c r="AC333">
        <v>11050.55</v>
      </c>
      <c r="AD333">
        <v>11795.7</v>
      </c>
      <c r="AE333">
        <v>12697.98</v>
      </c>
      <c r="AF333">
        <v>13747.17</v>
      </c>
      <c r="AG333">
        <v>14764.25</v>
      </c>
      <c r="AH333">
        <v>13444.77</v>
      </c>
      <c r="AI333">
        <v>13992.92</v>
      </c>
      <c r="AJ333">
        <v>14605.18</v>
      </c>
      <c r="AK333">
        <v>15215.61</v>
      </c>
      <c r="AL333">
        <v>15995.64</v>
      </c>
      <c r="AM333">
        <v>16803.59</v>
      </c>
      <c r="AN333">
        <v>17634.02</v>
      </c>
      <c r="AO333">
        <v>18479.91</v>
      </c>
      <c r="AP333">
        <v>19320.580000000002</v>
      </c>
      <c r="AQ333">
        <v>20204.25</v>
      </c>
      <c r="AR333">
        <v>21127.57</v>
      </c>
      <c r="AS333">
        <v>22108.799999999999</v>
      </c>
      <c r="AT333">
        <v>23075.47</v>
      </c>
      <c r="AU333">
        <v>24085.02</v>
      </c>
      <c r="AV333">
        <v>25157.64</v>
      </c>
      <c r="AW333">
        <v>26298.22</v>
      </c>
      <c r="AX333">
        <v>27514.48</v>
      </c>
      <c r="AY333">
        <v>28720.720000000001</v>
      </c>
      <c r="AZ333">
        <v>29990.77</v>
      </c>
      <c r="BA333">
        <v>31337.21</v>
      </c>
      <c r="BB333">
        <v>32761.63</v>
      </c>
      <c r="BC333">
        <v>34263</v>
      </c>
      <c r="BD333">
        <v>35763.33</v>
      </c>
      <c r="BE333">
        <v>37324.99</v>
      </c>
      <c r="BF333">
        <v>38960.910000000003</v>
      </c>
      <c r="BG333">
        <v>40668.67</v>
      </c>
      <c r="BH333">
        <v>42442.03</v>
      </c>
      <c r="BI333">
        <v>44194.57</v>
      </c>
      <c r="BJ333">
        <v>46004.68</v>
      </c>
      <c r="BK333">
        <v>47879.519999999997</v>
      </c>
      <c r="BL333">
        <v>49819.88</v>
      </c>
      <c r="BM333">
        <v>51830.06</v>
      </c>
      <c r="BN333">
        <v>53815.71</v>
      </c>
      <c r="BO333">
        <v>55865.54</v>
      </c>
      <c r="BP333">
        <v>57989.79</v>
      </c>
      <c r="BQ333">
        <v>60194.89</v>
      </c>
      <c r="BR333">
        <v>62488.9</v>
      </c>
      <c r="BS333">
        <v>64859.11</v>
      </c>
      <c r="BT333">
        <v>67324.800000000003</v>
      </c>
      <c r="BU333">
        <v>69904.98</v>
      </c>
      <c r="BV333">
        <v>72619.03</v>
      </c>
      <c r="BW333">
        <v>75488.42</v>
      </c>
    </row>
    <row r="334" spans="1:75" x14ac:dyDescent="0.25">
      <c r="A334" t="s">
        <v>321</v>
      </c>
      <c r="B334" t="s">
        <v>322</v>
      </c>
      <c r="C334" t="s">
        <v>98</v>
      </c>
      <c r="D334" t="s">
        <v>102</v>
      </c>
      <c r="N334">
        <v>827903.13</v>
      </c>
      <c r="O334">
        <v>813889.5</v>
      </c>
      <c r="P334">
        <v>775825.38</v>
      </c>
      <c r="Q334">
        <v>686471.63</v>
      </c>
      <c r="R334">
        <v>635040.13</v>
      </c>
      <c r="S334">
        <v>565184.93999999994</v>
      </c>
      <c r="T334">
        <v>552953.06000000006</v>
      </c>
      <c r="U334">
        <v>537402.63</v>
      </c>
      <c r="V334">
        <v>545935.56000000006</v>
      </c>
      <c r="W334">
        <v>361396.72</v>
      </c>
      <c r="X334">
        <v>257640.61</v>
      </c>
      <c r="Y334">
        <v>327227.06</v>
      </c>
      <c r="Z334">
        <v>377748.75</v>
      </c>
      <c r="AA334">
        <v>410125.88</v>
      </c>
      <c r="AB334">
        <v>478636.44</v>
      </c>
      <c r="AC334">
        <v>639166.63</v>
      </c>
      <c r="AD334">
        <v>764001</v>
      </c>
      <c r="AE334">
        <v>846788.81</v>
      </c>
      <c r="AF334">
        <v>1076116.75</v>
      </c>
      <c r="AG334">
        <v>1219693.75</v>
      </c>
      <c r="AH334">
        <v>877237.13</v>
      </c>
      <c r="AI334">
        <v>1049880.25</v>
      </c>
      <c r="AJ334">
        <v>1278483.6299999999</v>
      </c>
      <c r="AK334">
        <v>1381757.88</v>
      </c>
      <c r="AL334">
        <v>1514031.63</v>
      </c>
      <c r="AM334">
        <v>1653008.13</v>
      </c>
      <c r="AN334">
        <v>1796779.88</v>
      </c>
      <c r="AO334">
        <v>1946702.63</v>
      </c>
      <c r="AP334">
        <v>2081817.25</v>
      </c>
      <c r="AQ334">
        <v>2227160.5</v>
      </c>
      <c r="AR334">
        <v>2378138.75</v>
      </c>
      <c r="AS334">
        <v>2539853.25</v>
      </c>
      <c r="AT334">
        <v>2697829.5</v>
      </c>
      <c r="AU334">
        <v>2858599.75</v>
      </c>
      <c r="AV334">
        <v>3031215.25</v>
      </c>
      <c r="AW334">
        <v>3216374.25</v>
      </c>
      <c r="AX334">
        <v>3416734.75</v>
      </c>
      <c r="AY334">
        <v>3614623.25</v>
      </c>
      <c r="AZ334">
        <v>3819075</v>
      </c>
      <c r="BA334">
        <v>4038143.75</v>
      </c>
      <c r="BB334">
        <v>4272794.5</v>
      </c>
      <c r="BC334">
        <v>4521652.5</v>
      </c>
      <c r="BD334">
        <v>4771753</v>
      </c>
      <c r="BE334">
        <v>5029364</v>
      </c>
      <c r="BF334">
        <v>5303148.5</v>
      </c>
      <c r="BG334">
        <v>5593524.5</v>
      </c>
      <c r="BH334">
        <v>5899575.5</v>
      </c>
      <c r="BI334">
        <v>6203179</v>
      </c>
      <c r="BJ334">
        <v>6517302.5</v>
      </c>
      <c r="BK334">
        <v>6847954</v>
      </c>
      <c r="BL334">
        <v>7195201.5</v>
      </c>
      <c r="BM334">
        <v>7560527.5</v>
      </c>
      <c r="BN334">
        <v>7922034.5</v>
      </c>
      <c r="BO334">
        <v>8296599.5</v>
      </c>
      <c r="BP334">
        <v>8689703</v>
      </c>
      <c r="BQ334">
        <v>9102011</v>
      </c>
      <c r="BR334">
        <v>9534993</v>
      </c>
      <c r="BS334">
        <v>9979050</v>
      </c>
      <c r="BT334">
        <v>10441425</v>
      </c>
      <c r="BU334">
        <v>10928529</v>
      </c>
      <c r="BV334">
        <v>11444451</v>
      </c>
      <c r="BW334">
        <v>11992682</v>
      </c>
    </row>
    <row r="335" spans="1:75" x14ac:dyDescent="0.25">
      <c r="A335" t="s">
        <v>323</v>
      </c>
      <c r="B335" t="s">
        <v>324</v>
      </c>
      <c r="C335" t="s">
        <v>98</v>
      </c>
      <c r="D335" t="s">
        <v>99</v>
      </c>
      <c r="E335">
        <v>1494.54</v>
      </c>
      <c r="F335">
        <v>1575.78</v>
      </c>
      <c r="G335">
        <v>1604.32</v>
      </c>
      <c r="H335">
        <v>1700.26</v>
      </c>
      <c r="I335">
        <v>1628.16</v>
      </c>
      <c r="J335">
        <v>1699.84</v>
      </c>
      <c r="K335">
        <v>1792.86</v>
      </c>
      <c r="L335">
        <v>1792.43</v>
      </c>
      <c r="M335">
        <v>1873.06</v>
      </c>
      <c r="N335">
        <v>1872.38</v>
      </c>
      <c r="O335">
        <v>1827.46</v>
      </c>
      <c r="P335">
        <v>1781.51</v>
      </c>
      <c r="Q335">
        <v>1886.13</v>
      </c>
      <c r="R335">
        <v>1733.19</v>
      </c>
      <c r="S335">
        <v>862.3</v>
      </c>
      <c r="T335">
        <v>1166.03</v>
      </c>
      <c r="U335">
        <v>1314.65</v>
      </c>
      <c r="V335">
        <v>1496.73</v>
      </c>
      <c r="W335">
        <v>1629.32</v>
      </c>
      <c r="X335">
        <v>1752.84</v>
      </c>
      <c r="Y335">
        <v>1894.81</v>
      </c>
      <c r="Z335">
        <v>2055.87</v>
      </c>
      <c r="AA335">
        <v>2282.02</v>
      </c>
      <c r="AB335">
        <v>2288.87</v>
      </c>
      <c r="AC335">
        <v>2410.1799999999998</v>
      </c>
      <c r="AD335">
        <v>2581.3000000000002</v>
      </c>
      <c r="AE335">
        <v>2769.41</v>
      </c>
      <c r="AF335">
        <v>2989.42</v>
      </c>
      <c r="AG335">
        <v>3325.1</v>
      </c>
      <c r="AH335">
        <v>3462.82</v>
      </c>
      <c r="AI335">
        <v>3722.46</v>
      </c>
      <c r="AJ335">
        <v>3983.04</v>
      </c>
      <c r="AK335">
        <v>4253.88</v>
      </c>
      <c r="AL335">
        <v>4554.6099999999997</v>
      </c>
      <c r="AM335">
        <v>4883.91</v>
      </c>
      <c r="AN335">
        <v>5246.98</v>
      </c>
      <c r="AO335">
        <v>5626.14</v>
      </c>
      <c r="AP335">
        <v>6031.78</v>
      </c>
      <c r="AQ335">
        <v>6471.72</v>
      </c>
      <c r="AR335">
        <v>6955.32</v>
      </c>
      <c r="AS335">
        <v>7482.98</v>
      </c>
      <c r="AT335">
        <v>8042.83</v>
      </c>
      <c r="AU335">
        <v>8645.31</v>
      </c>
      <c r="AV335">
        <v>9299.3799999999992</v>
      </c>
      <c r="AW335">
        <v>10012.43</v>
      </c>
      <c r="AX335">
        <v>10788.33</v>
      </c>
      <c r="AY335">
        <v>11612.48</v>
      </c>
      <c r="AZ335">
        <v>12499.77</v>
      </c>
      <c r="BA335">
        <v>13460.38</v>
      </c>
      <c r="BB335">
        <v>14499.27</v>
      </c>
      <c r="BC335">
        <v>15625.39</v>
      </c>
      <c r="BD335">
        <v>16802.93</v>
      </c>
      <c r="BE335">
        <v>18069.98</v>
      </c>
      <c r="BF335">
        <v>19431.03</v>
      </c>
      <c r="BG335">
        <v>20889.07</v>
      </c>
      <c r="BH335">
        <v>22450.16</v>
      </c>
      <c r="BI335">
        <v>24076.51</v>
      </c>
      <c r="BJ335">
        <v>25809.15</v>
      </c>
      <c r="BK335">
        <v>27654.74</v>
      </c>
      <c r="BL335">
        <v>29620.89</v>
      </c>
      <c r="BM335">
        <v>31712.76</v>
      </c>
      <c r="BN335">
        <v>33891.11</v>
      </c>
      <c r="BO335">
        <v>36203.370000000003</v>
      </c>
      <c r="BP335">
        <v>38659.72</v>
      </c>
      <c r="BQ335">
        <v>41270.370000000003</v>
      </c>
      <c r="BR335">
        <v>44045.57</v>
      </c>
      <c r="BS335">
        <v>46936.160000000003</v>
      </c>
      <c r="BT335">
        <v>50000.81</v>
      </c>
      <c r="BU335">
        <v>53256.07</v>
      </c>
      <c r="BV335">
        <v>56711.98</v>
      </c>
      <c r="BW335">
        <v>60384.18</v>
      </c>
    </row>
    <row r="336" spans="1:75" x14ac:dyDescent="0.25">
      <c r="A336" t="s">
        <v>323</v>
      </c>
      <c r="B336" t="s">
        <v>324</v>
      </c>
      <c r="C336" t="s">
        <v>100</v>
      </c>
      <c r="D336" t="s">
        <v>101</v>
      </c>
      <c r="E336">
        <v>864.61</v>
      </c>
      <c r="F336">
        <v>883.6</v>
      </c>
      <c r="G336">
        <v>873.54</v>
      </c>
      <c r="H336">
        <v>898.59</v>
      </c>
      <c r="I336">
        <v>832.55</v>
      </c>
      <c r="J336">
        <v>837.52</v>
      </c>
      <c r="K336">
        <v>845.09</v>
      </c>
      <c r="L336">
        <v>804.88</v>
      </c>
      <c r="M336">
        <v>806.35</v>
      </c>
      <c r="N336">
        <v>787.36</v>
      </c>
      <c r="O336">
        <v>770.13</v>
      </c>
      <c r="P336">
        <v>776.8</v>
      </c>
      <c r="Q336">
        <v>875.76</v>
      </c>
      <c r="R336">
        <v>867.72</v>
      </c>
      <c r="S336">
        <v>457.4</v>
      </c>
      <c r="T336">
        <v>627.17999999999995</v>
      </c>
      <c r="U336">
        <v>678.66</v>
      </c>
      <c r="V336">
        <v>712.06</v>
      </c>
      <c r="W336">
        <v>702.98</v>
      </c>
      <c r="X336">
        <v>692.57</v>
      </c>
      <c r="Y336">
        <v>701.01</v>
      </c>
      <c r="Z336">
        <v>728.35</v>
      </c>
      <c r="AA336">
        <v>786.21</v>
      </c>
      <c r="AB336">
        <v>774.19</v>
      </c>
      <c r="AC336">
        <v>801.49</v>
      </c>
      <c r="AD336">
        <v>840.47</v>
      </c>
      <c r="AE336">
        <v>878.83</v>
      </c>
      <c r="AF336">
        <v>922.36</v>
      </c>
      <c r="AG336">
        <v>995.82</v>
      </c>
      <c r="AH336">
        <v>1006.17</v>
      </c>
      <c r="AI336">
        <v>1049.78</v>
      </c>
      <c r="AJ336">
        <v>1090.52</v>
      </c>
      <c r="AK336">
        <v>1130.7</v>
      </c>
      <c r="AL336">
        <v>1175.53</v>
      </c>
      <c r="AM336">
        <v>1224.46</v>
      </c>
      <c r="AN336">
        <v>1278.57</v>
      </c>
      <c r="AO336">
        <v>1333.29</v>
      </c>
      <c r="AP336">
        <v>1391</v>
      </c>
      <c r="AQ336">
        <v>1453.28</v>
      </c>
      <c r="AR336">
        <v>1521.93</v>
      </c>
      <c r="AS336">
        <v>1596.62</v>
      </c>
      <c r="AT336">
        <v>1674.5</v>
      </c>
      <c r="AU336">
        <v>1757.49</v>
      </c>
      <c r="AV336">
        <v>1846.93</v>
      </c>
      <c r="AW336">
        <v>1943.67</v>
      </c>
      <c r="AX336">
        <v>2047.84</v>
      </c>
      <c r="AY336">
        <v>2156.16</v>
      </c>
      <c r="AZ336">
        <v>2270.9899999999998</v>
      </c>
      <c r="BA336">
        <v>2393.5500000000002</v>
      </c>
      <c r="BB336">
        <v>2523.98</v>
      </c>
      <c r="BC336">
        <v>2663.08</v>
      </c>
      <c r="BD336">
        <v>2804.16</v>
      </c>
      <c r="BE336">
        <v>2953.16</v>
      </c>
      <c r="BF336">
        <v>3110.1</v>
      </c>
      <c r="BG336">
        <v>3274.68</v>
      </c>
      <c r="BH336">
        <v>3447.16</v>
      </c>
      <c r="BI336">
        <v>3621.16</v>
      </c>
      <c r="BJ336">
        <v>3802.51</v>
      </c>
      <c r="BK336">
        <v>3991.68</v>
      </c>
      <c r="BL336">
        <v>4189.28</v>
      </c>
      <c r="BM336">
        <v>4395.55</v>
      </c>
      <c r="BN336">
        <v>4604.6099999999997</v>
      </c>
      <c r="BO336">
        <v>4822.6400000000003</v>
      </c>
      <c r="BP336">
        <v>5050.6099999999997</v>
      </c>
      <c r="BQ336">
        <v>5289.55</v>
      </c>
      <c r="BR336">
        <v>5540.38</v>
      </c>
      <c r="BS336">
        <v>5796.55</v>
      </c>
      <c r="BT336">
        <v>6065.02</v>
      </c>
      <c r="BU336">
        <v>6347.4</v>
      </c>
      <c r="BV336">
        <v>6644.49</v>
      </c>
      <c r="BW336">
        <v>6957.65</v>
      </c>
    </row>
    <row r="337" spans="1:75" x14ac:dyDescent="0.25">
      <c r="A337" t="s">
        <v>323</v>
      </c>
      <c r="B337" t="s">
        <v>324</v>
      </c>
      <c r="C337" t="s">
        <v>98</v>
      </c>
      <c r="D337" t="s">
        <v>102</v>
      </c>
      <c r="E337">
        <v>2583.9</v>
      </c>
      <c r="F337">
        <v>2682.98</v>
      </c>
      <c r="G337">
        <v>2700.42</v>
      </c>
      <c r="H337">
        <v>2775.54</v>
      </c>
      <c r="I337">
        <v>2819.22</v>
      </c>
      <c r="J337">
        <v>2954.32</v>
      </c>
      <c r="K337">
        <v>3274.29</v>
      </c>
      <c r="L337">
        <v>3521.62</v>
      </c>
      <c r="M337">
        <v>3788.86</v>
      </c>
      <c r="N337">
        <v>3673.68</v>
      </c>
      <c r="O337">
        <v>3795.22</v>
      </c>
      <c r="P337">
        <v>2715.51</v>
      </c>
      <c r="Q337">
        <v>2834.77</v>
      </c>
      <c r="R337">
        <v>2683.25</v>
      </c>
      <c r="S337">
        <v>1005.33</v>
      </c>
      <c r="T337">
        <v>1686.19</v>
      </c>
      <c r="U337">
        <v>1770.71</v>
      </c>
      <c r="V337">
        <v>2326.9</v>
      </c>
      <c r="W337">
        <v>2465.4299999999998</v>
      </c>
      <c r="X337">
        <v>2358.77</v>
      </c>
      <c r="Y337">
        <v>2074.17</v>
      </c>
      <c r="Z337">
        <v>1957.77</v>
      </c>
      <c r="AA337">
        <v>1887.28</v>
      </c>
      <c r="AB337">
        <v>2041.25</v>
      </c>
      <c r="AC337">
        <v>2202.56</v>
      </c>
      <c r="AD337">
        <v>2581.3000000000002</v>
      </c>
      <c r="AE337">
        <v>2961.22</v>
      </c>
      <c r="AF337">
        <v>3537.92</v>
      </c>
      <c r="AG337">
        <v>4363.63</v>
      </c>
      <c r="AH337">
        <v>4815.58</v>
      </c>
      <c r="AI337">
        <v>5111.7</v>
      </c>
      <c r="AJ337">
        <v>5558.95</v>
      </c>
      <c r="AK337">
        <v>6068.94</v>
      </c>
      <c r="AL337">
        <v>6637.08</v>
      </c>
      <c r="AM337">
        <v>7271.85</v>
      </c>
      <c r="AN337">
        <v>7985.62</v>
      </c>
      <c r="AO337">
        <v>8744.98</v>
      </c>
      <c r="AP337">
        <v>9500.27</v>
      </c>
      <c r="AQ337">
        <v>10329.379999999999</v>
      </c>
      <c r="AR337">
        <v>11253.36</v>
      </c>
      <c r="AS337">
        <v>12275.52</v>
      </c>
      <c r="AT337">
        <v>13368.6</v>
      </c>
      <c r="AU337">
        <v>14528.19</v>
      </c>
      <c r="AV337">
        <v>15801.81</v>
      </c>
      <c r="AW337">
        <v>17206.5</v>
      </c>
      <c r="AX337">
        <v>18752.64</v>
      </c>
      <c r="AY337">
        <v>20403.11</v>
      </c>
      <c r="AZ337">
        <v>22173.02</v>
      </c>
      <c r="BA337">
        <v>24109.13</v>
      </c>
      <c r="BB337">
        <v>26225.41</v>
      </c>
      <c r="BC337">
        <v>28546.43</v>
      </c>
      <c r="BD337">
        <v>30984.75</v>
      </c>
      <c r="BE337">
        <v>33617.82</v>
      </c>
      <c r="BF337">
        <v>36475.79</v>
      </c>
      <c r="BG337">
        <v>39570.6</v>
      </c>
      <c r="BH337">
        <v>42922.05</v>
      </c>
      <c r="BI337">
        <v>46431.25</v>
      </c>
      <c r="BJ337">
        <v>50193.66</v>
      </c>
      <c r="BK337">
        <v>54243.58</v>
      </c>
      <c r="BL337">
        <v>58604.65</v>
      </c>
      <c r="BM337">
        <v>63295</v>
      </c>
      <c r="BN337">
        <v>68201.119999999995</v>
      </c>
      <c r="BO337">
        <v>73444.820000000007</v>
      </c>
      <c r="BP337">
        <v>79071.59</v>
      </c>
      <c r="BQ337">
        <v>85113.62</v>
      </c>
      <c r="BR337">
        <v>91603.58</v>
      </c>
      <c r="BS337">
        <v>98387.15</v>
      </c>
      <c r="BT337">
        <v>105631.23</v>
      </c>
      <c r="BU337">
        <v>113401.28</v>
      </c>
      <c r="BV337">
        <v>121731.23</v>
      </c>
      <c r="BW337">
        <v>130671.17</v>
      </c>
    </row>
    <row r="338" spans="1:75" x14ac:dyDescent="0.25">
      <c r="A338" t="s">
        <v>325</v>
      </c>
      <c r="B338" t="s">
        <v>326</v>
      </c>
      <c r="C338" t="s">
        <v>98</v>
      </c>
      <c r="D338" t="s">
        <v>99</v>
      </c>
      <c r="E338">
        <v>213761.73</v>
      </c>
      <c r="F338">
        <v>223789.14</v>
      </c>
      <c r="G338">
        <v>198952.66</v>
      </c>
      <c r="H338">
        <v>182605.58</v>
      </c>
      <c r="I338">
        <v>176966.13</v>
      </c>
      <c r="J338">
        <v>169313.81</v>
      </c>
      <c r="K338">
        <v>177932.39</v>
      </c>
      <c r="L338">
        <v>170843.94</v>
      </c>
      <c r="M338">
        <v>184894.14</v>
      </c>
      <c r="N338">
        <v>185009.66</v>
      </c>
      <c r="O338">
        <v>200418.2</v>
      </c>
      <c r="P338">
        <v>218663.84</v>
      </c>
      <c r="Q338">
        <v>228784.81</v>
      </c>
      <c r="R338">
        <v>228844.45</v>
      </c>
      <c r="S338">
        <v>230367.55</v>
      </c>
      <c r="T338">
        <v>230830.38</v>
      </c>
      <c r="U338">
        <v>238641.25</v>
      </c>
      <c r="V338">
        <v>244828.41</v>
      </c>
      <c r="W338">
        <v>251768.22</v>
      </c>
      <c r="X338">
        <v>249883.72</v>
      </c>
      <c r="Y338">
        <v>262039.5</v>
      </c>
      <c r="Z338">
        <v>263474</v>
      </c>
      <c r="AA338">
        <v>263811.38</v>
      </c>
      <c r="AB338">
        <v>284016.90999999997</v>
      </c>
      <c r="AC338">
        <v>298975.81</v>
      </c>
      <c r="AD338">
        <v>315580</v>
      </c>
      <c r="AE338">
        <v>325545.28000000003</v>
      </c>
      <c r="AF338">
        <v>336551.81</v>
      </c>
      <c r="AG338">
        <v>350528.72</v>
      </c>
      <c r="AH338">
        <v>350861.72</v>
      </c>
      <c r="AI338">
        <v>365411.97</v>
      </c>
      <c r="AJ338">
        <v>389057.78</v>
      </c>
      <c r="AK338">
        <v>403009.38</v>
      </c>
      <c r="AL338">
        <v>420472.09</v>
      </c>
      <c r="AM338">
        <v>436899.78</v>
      </c>
      <c r="AN338">
        <v>450739.69</v>
      </c>
      <c r="AO338">
        <v>465268.75</v>
      </c>
      <c r="AP338">
        <v>475485.59</v>
      </c>
      <c r="AQ338">
        <v>485749.78</v>
      </c>
      <c r="AR338">
        <v>494116.28</v>
      </c>
      <c r="AS338">
        <v>501914.44</v>
      </c>
      <c r="AT338">
        <v>508645.94</v>
      </c>
      <c r="AU338">
        <v>514758.56</v>
      </c>
      <c r="AV338">
        <v>520864.78</v>
      </c>
      <c r="AW338">
        <v>526635.93999999994</v>
      </c>
      <c r="AX338">
        <v>532551.68999999994</v>
      </c>
      <c r="AY338">
        <v>538878.68999999994</v>
      </c>
      <c r="AZ338">
        <v>544903.81000000006</v>
      </c>
      <c r="BA338">
        <v>550956.5</v>
      </c>
      <c r="BB338">
        <v>557101.13</v>
      </c>
      <c r="BC338">
        <v>562413.18999999994</v>
      </c>
      <c r="BD338">
        <v>569376.93999999994</v>
      </c>
      <c r="BE338">
        <v>575486.56000000006</v>
      </c>
      <c r="BF338">
        <v>581725.38</v>
      </c>
      <c r="BG338">
        <v>588110.06000000006</v>
      </c>
      <c r="BH338">
        <v>594257.5</v>
      </c>
      <c r="BI338">
        <v>601256.06000000006</v>
      </c>
      <c r="BJ338">
        <v>607941.06000000006</v>
      </c>
      <c r="BK338">
        <v>614804.81000000006</v>
      </c>
      <c r="BL338">
        <v>621646.18999999994</v>
      </c>
      <c r="BM338">
        <v>628614.81000000006</v>
      </c>
      <c r="BN338">
        <v>636021.43999999994</v>
      </c>
      <c r="BO338">
        <v>643356.31000000006</v>
      </c>
      <c r="BP338">
        <v>650872.88</v>
      </c>
      <c r="BQ338">
        <v>658376.5</v>
      </c>
      <c r="BR338">
        <v>665849.68999999994</v>
      </c>
      <c r="BS338">
        <v>673880.81</v>
      </c>
      <c r="BT338">
        <v>681879.81</v>
      </c>
      <c r="BU338">
        <v>689866.75</v>
      </c>
      <c r="BV338">
        <v>697984.63</v>
      </c>
      <c r="BW338">
        <v>706024.75</v>
      </c>
    </row>
    <row r="339" spans="1:75" x14ac:dyDescent="0.25">
      <c r="A339" t="s">
        <v>325</v>
      </c>
      <c r="B339" t="s">
        <v>326</v>
      </c>
      <c r="C339" t="s">
        <v>100</v>
      </c>
      <c r="D339" t="s">
        <v>101</v>
      </c>
      <c r="E339">
        <v>33902.92</v>
      </c>
      <c r="F339">
        <v>33319.75</v>
      </c>
      <c r="G339">
        <v>27796.3</v>
      </c>
      <c r="H339">
        <v>23981.69</v>
      </c>
      <c r="I339">
        <v>21934.04</v>
      </c>
      <c r="J339">
        <v>19908.740000000002</v>
      </c>
      <c r="K339">
        <v>19953.59</v>
      </c>
      <c r="L339">
        <v>18354.84</v>
      </c>
      <c r="M339">
        <v>19103.330000000002</v>
      </c>
      <c r="N339">
        <v>18435.7</v>
      </c>
      <c r="O339">
        <v>19304.46</v>
      </c>
      <c r="P339">
        <v>20391.36</v>
      </c>
      <c r="Q339">
        <v>20690.61</v>
      </c>
      <c r="R339">
        <v>20121.650000000001</v>
      </c>
      <c r="S339">
        <v>19765.62</v>
      </c>
      <c r="T339">
        <v>19404.900000000001</v>
      </c>
      <c r="U339">
        <v>19746.900000000001</v>
      </c>
      <c r="V339">
        <v>20009.46</v>
      </c>
      <c r="W339">
        <v>20324.45</v>
      </c>
      <c r="X339">
        <v>19840.28</v>
      </c>
      <c r="Y339">
        <v>20321.39</v>
      </c>
      <c r="Z339">
        <v>19803.990000000002</v>
      </c>
      <c r="AA339">
        <v>19107.34</v>
      </c>
      <c r="AB339">
        <v>19768.29</v>
      </c>
      <c r="AC339">
        <v>20021.150000000001</v>
      </c>
      <c r="AD339">
        <v>20405.79</v>
      </c>
      <c r="AE339">
        <v>20406.48</v>
      </c>
      <c r="AF339">
        <v>20513.47</v>
      </c>
      <c r="AG339">
        <v>20824.490000000002</v>
      </c>
      <c r="AH339">
        <v>20344.75</v>
      </c>
      <c r="AI339">
        <v>20695.18</v>
      </c>
      <c r="AJ339">
        <v>21536.560000000001</v>
      </c>
      <c r="AK339">
        <v>21825</v>
      </c>
      <c r="AL339">
        <v>22293.63</v>
      </c>
      <c r="AM339">
        <v>22692.45</v>
      </c>
      <c r="AN339">
        <v>22944.7</v>
      </c>
      <c r="AO339">
        <v>23221.38</v>
      </c>
      <c r="AP339">
        <v>23277.03</v>
      </c>
      <c r="AQ339">
        <v>23335.87</v>
      </c>
      <c r="AR339">
        <v>23309.4</v>
      </c>
      <c r="AS339">
        <v>23266.41</v>
      </c>
      <c r="AT339">
        <v>23185.4</v>
      </c>
      <c r="AU339">
        <v>23088.09</v>
      </c>
      <c r="AV339">
        <v>23003.47</v>
      </c>
      <c r="AW339">
        <v>22917.96</v>
      </c>
      <c r="AX339">
        <v>22852.94</v>
      </c>
      <c r="AY339">
        <v>22819.38</v>
      </c>
      <c r="AZ339">
        <v>22785.82</v>
      </c>
      <c r="BA339">
        <v>22764.49</v>
      </c>
      <c r="BB339">
        <v>22755.61</v>
      </c>
      <c r="BC339">
        <v>22719.93</v>
      </c>
      <c r="BD339">
        <v>22757.16</v>
      </c>
      <c r="BE339">
        <v>22765.98</v>
      </c>
      <c r="BF339">
        <v>22785.43</v>
      </c>
      <c r="BG339">
        <v>22815.55</v>
      </c>
      <c r="BH339">
        <v>22841.11</v>
      </c>
      <c r="BI339">
        <v>22903.49</v>
      </c>
      <c r="BJ339">
        <v>22957.63</v>
      </c>
      <c r="BK339">
        <v>23022.23</v>
      </c>
      <c r="BL339">
        <v>23089.67</v>
      </c>
      <c r="BM339">
        <v>23165.54</v>
      </c>
      <c r="BN339">
        <v>23261.15</v>
      </c>
      <c r="BO339">
        <v>23357.69</v>
      </c>
      <c r="BP339">
        <v>23464.5</v>
      </c>
      <c r="BQ339">
        <v>23574.67</v>
      </c>
      <c r="BR339">
        <v>23687.82</v>
      </c>
      <c r="BS339">
        <v>23824.91</v>
      </c>
      <c r="BT339">
        <v>23965.14</v>
      </c>
      <c r="BU339">
        <v>24109.87</v>
      </c>
      <c r="BV339">
        <v>24264.87</v>
      </c>
      <c r="BW339">
        <v>24423.5</v>
      </c>
    </row>
    <row r="340" spans="1:75" x14ac:dyDescent="0.25">
      <c r="A340" t="s">
        <v>325</v>
      </c>
      <c r="B340" t="s">
        <v>326</v>
      </c>
      <c r="C340" t="s">
        <v>98</v>
      </c>
      <c r="D340" t="s">
        <v>102</v>
      </c>
      <c r="E340">
        <v>344135.59</v>
      </c>
      <c r="F340">
        <v>352239.19</v>
      </c>
      <c r="G340">
        <v>275997.65999999997</v>
      </c>
      <c r="H340">
        <v>223741.38</v>
      </c>
      <c r="I340">
        <v>199633.27</v>
      </c>
      <c r="J340">
        <v>168717.2</v>
      </c>
      <c r="K340">
        <v>138126.91</v>
      </c>
      <c r="L340">
        <v>132241.34</v>
      </c>
      <c r="M340">
        <v>131609.01999999999</v>
      </c>
      <c r="N340">
        <v>137021.31</v>
      </c>
      <c r="O340">
        <v>161691.73000000001</v>
      </c>
      <c r="P340">
        <v>175871.81</v>
      </c>
      <c r="Q340">
        <v>178759.5</v>
      </c>
      <c r="R340">
        <v>169595.11</v>
      </c>
      <c r="S340">
        <v>168947.45</v>
      </c>
      <c r="T340">
        <v>175099.92</v>
      </c>
      <c r="U340">
        <v>190514.31</v>
      </c>
      <c r="V340">
        <v>195502.53</v>
      </c>
      <c r="W340">
        <v>170334.41</v>
      </c>
      <c r="X340">
        <v>185359.19</v>
      </c>
      <c r="Y340">
        <v>212414.81</v>
      </c>
      <c r="Z340">
        <v>201721.25</v>
      </c>
      <c r="AA340">
        <v>204505.48</v>
      </c>
      <c r="AB340">
        <v>227927.66</v>
      </c>
      <c r="AC340">
        <v>258648.13</v>
      </c>
      <c r="AD340">
        <v>315580</v>
      </c>
      <c r="AE340">
        <v>345484.88</v>
      </c>
      <c r="AF340">
        <v>367201.25</v>
      </c>
      <c r="AG340">
        <v>444259.28</v>
      </c>
      <c r="AH340">
        <v>347647.19</v>
      </c>
      <c r="AI340">
        <v>409347.56</v>
      </c>
      <c r="AJ340">
        <v>508417.66</v>
      </c>
      <c r="AK340">
        <v>554780.06000000006</v>
      </c>
      <c r="AL340">
        <v>606947.06000000006</v>
      </c>
      <c r="AM340">
        <v>653552.43999999994</v>
      </c>
      <c r="AN340">
        <v>689390</v>
      </c>
      <c r="AO340">
        <v>726556</v>
      </c>
      <c r="AP340">
        <v>739722.25</v>
      </c>
      <c r="AQ340">
        <v>753853.43999999994</v>
      </c>
      <c r="AR340">
        <v>759508.44</v>
      </c>
      <c r="AS340">
        <v>762370.44</v>
      </c>
      <c r="AT340">
        <v>762949.25</v>
      </c>
      <c r="AU340">
        <v>758058.25</v>
      </c>
      <c r="AV340">
        <v>753029</v>
      </c>
      <c r="AW340">
        <v>747238.06</v>
      </c>
      <c r="AX340">
        <v>742742.88</v>
      </c>
      <c r="AY340">
        <v>740403.38</v>
      </c>
      <c r="AZ340">
        <v>735932</v>
      </c>
      <c r="BA340">
        <v>732113</v>
      </c>
      <c r="BB340">
        <v>728900.75</v>
      </c>
      <c r="BC340">
        <v>723162.25</v>
      </c>
      <c r="BD340">
        <v>723114.63</v>
      </c>
      <c r="BE340">
        <v>719401.31</v>
      </c>
      <c r="BF340">
        <v>716270.81</v>
      </c>
      <c r="BG340">
        <v>713694.19</v>
      </c>
      <c r="BH340">
        <v>710495.19</v>
      </c>
      <c r="BI340">
        <v>710061.56</v>
      </c>
      <c r="BJ340">
        <v>708033.44</v>
      </c>
      <c r="BK340">
        <v>706494.25</v>
      </c>
      <c r="BL340">
        <v>704882.69</v>
      </c>
      <c r="BM340">
        <v>703763.31</v>
      </c>
      <c r="BN340">
        <v>704057.69</v>
      </c>
      <c r="BO340">
        <v>703755.19</v>
      </c>
      <c r="BP340">
        <v>703874.81</v>
      </c>
      <c r="BQ340">
        <v>703888.31</v>
      </c>
      <c r="BR340">
        <v>703808</v>
      </c>
      <c r="BS340">
        <v>705482.81</v>
      </c>
      <c r="BT340">
        <v>706781.81</v>
      </c>
      <c r="BU340">
        <v>707961.56</v>
      </c>
      <c r="BV340">
        <v>709534.81</v>
      </c>
      <c r="BW340">
        <v>711021.88</v>
      </c>
    </row>
    <row r="341" spans="1:75" x14ac:dyDescent="0.25">
      <c r="A341" t="s">
        <v>327</v>
      </c>
      <c r="B341" t="s">
        <v>328</v>
      </c>
      <c r="C341" t="s">
        <v>98</v>
      </c>
      <c r="D341" t="s">
        <v>99</v>
      </c>
      <c r="E341">
        <v>3967.16</v>
      </c>
      <c r="F341">
        <v>4168.2700000000004</v>
      </c>
      <c r="G341">
        <v>4495.2</v>
      </c>
      <c r="H341">
        <v>4255.76</v>
      </c>
      <c r="I341">
        <v>4415.17</v>
      </c>
      <c r="J341">
        <v>4560.1499999999996</v>
      </c>
      <c r="K341">
        <v>4702.12</v>
      </c>
      <c r="L341">
        <v>4988.68</v>
      </c>
      <c r="M341">
        <v>4959.13</v>
      </c>
      <c r="N341">
        <v>5156.3999999999996</v>
      </c>
      <c r="O341">
        <v>5121.5600000000004</v>
      </c>
      <c r="P341">
        <v>5252.45</v>
      </c>
      <c r="Q341">
        <v>5317.72</v>
      </c>
      <c r="R341">
        <v>5386.9</v>
      </c>
      <c r="S341">
        <v>5385.96</v>
      </c>
      <c r="T341">
        <v>5674.84</v>
      </c>
      <c r="U341">
        <v>5789.02</v>
      </c>
      <c r="V341">
        <v>5969.87</v>
      </c>
      <c r="W341">
        <v>6322.02</v>
      </c>
      <c r="X341">
        <v>6723.28</v>
      </c>
      <c r="Y341">
        <v>6938.36</v>
      </c>
      <c r="Z341">
        <v>7256.2</v>
      </c>
      <c r="AA341">
        <v>7303.71</v>
      </c>
      <c r="AB341">
        <v>7790.23</v>
      </c>
      <c r="AC341">
        <v>8249.9</v>
      </c>
      <c r="AD341">
        <v>8714.1299999999992</v>
      </c>
      <c r="AE341">
        <v>8922.52</v>
      </c>
      <c r="AF341">
        <v>9338.33</v>
      </c>
      <c r="AG341">
        <v>9571.49</v>
      </c>
      <c r="AH341">
        <v>9781.58</v>
      </c>
      <c r="AI341">
        <v>10196.709999999999</v>
      </c>
      <c r="AJ341">
        <v>10607.03</v>
      </c>
      <c r="AK341">
        <v>11081.38</v>
      </c>
      <c r="AL341">
        <v>11535.86</v>
      </c>
      <c r="AM341">
        <v>12009.36</v>
      </c>
      <c r="AN341">
        <v>12507.28</v>
      </c>
      <c r="AO341">
        <v>13042.05</v>
      </c>
      <c r="AP341">
        <v>13599.95</v>
      </c>
      <c r="AQ341">
        <v>14185.46</v>
      </c>
      <c r="AR341">
        <v>14809.17</v>
      </c>
      <c r="AS341">
        <v>15471.94</v>
      </c>
      <c r="AT341">
        <v>16174.73</v>
      </c>
      <c r="AU341">
        <v>16914.86</v>
      </c>
      <c r="AV341">
        <v>17698.78</v>
      </c>
      <c r="AW341">
        <v>18526.66</v>
      </c>
      <c r="AX341">
        <v>19397.41</v>
      </c>
      <c r="AY341">
        <v>20309.27</v>
      </c>
      <c r="AZ341">
        <v>21267</v>
      </c>
      <c r="BA341">
        <v>22274.5</v>
      </c>
      <c r="BB341">
        <v>23334.25</v>
      </c>
      <c r="BC341">
        <v>24451.16</v>
      </c>
      <c r="BD341">
        <v>25615.93</v>
      </c>
      <c r="BE341">
        <v>26840.27</v>
      </c>
      <c r="BF341">
        <v>28124.92</v>
      </c>
      <c r="BG341">
        <v>29471.119999999999</v>
      </c>
      <c r="BH341">
        <v>30881.73</v>
      </c>
      <c r="BI341">
        <v>32352.94</v>
      </c>
      <c r="BJ341">
        <v>33892.949999999997</v>
      </c>
      <c r="BK341">
        <v>35503.85</v>
      </c>
      <c r="BL341">
        <v>37188.79</v>
      </c>
      <c r="BM341">
        <v>38949.379999999997</v>
      </c>
      <c r="BN341">
        <v>40787.629999999997</v>
      </c>
      <c r="BO341">
        <v>42708.639999999999</v>
      </c>
      <c r="BP341">
        <v>44715.61</v>
      </c>
      <c r="BQ341">
        <v>46812.22</v>
      </c>
      <c r="BR341">
        <v>49001.71</v>
      </c>
      <c r="BS341">
        <v>51291.040000000001</v>
      </c>
      <c r="BT341">
        <v>53681.67</v>
      </c>
      <c r="BU341">
        <v>56178.04</v>
      </c>
      <c r="BV341">
        <v>58782.37</v>
      </c>
      <c r="BW341">
        <v>61498.85</v>
      </c>
    </row>
    <row r="342" spans="1:75" x14ac:dyDescent="0.25">
      <c r="A342" t="s">
        <v>327</v>
      </c>
      <c r="B342" t="s">
        <v>328</v>
      </c>
      <c r="C342" t="s">
        <v>100</v>
      </c>
      <c r="D342" t="s">
        <v>101</v>
      </c>
      <c r="E342">
        <v>1533.1</v>
      </c>
      <c r="F342">
        <v>1568.71</v>
      </c>
      <c r="G342">
        <v>1645.83</v>
      </c>
      <c r="H342">
        <v>1514.56</v>
      </c>
      <c r="I342">
        <v>1526.4</v>
      </c>
      <c r="J342">
        <v>1530.87</v>
      </c>
      <c r="K342">
        <v>1532.33</v>
      </c>
      <c r="L342">
        <v>1577.66</v>
      </c>
      <c r="M342">
        <v>1521.71</v>
      </c>
      <c r="N342">
        <v>1535.22</v>
      </c>
      <c r="O342">
        <v>1479.74</v>
      </c>
      <c r="P342">
        <v>1472.81</v>
      </c>
      <c r="Q342">
        <v>1447.41</v>
      </c>
      <c r="R342">
        <v>1423.96</v>
      </c>
      <c r="S342">
        <v>1383.84</v>
      </c>
      <c r="T342">
        <v>1418.69</v>
      </c>
      <c r="U342">
        <v>1409.72</v>
      </c>
      <c r="V342">
        <v>1417.33</v>
      </c>
      <c r="W342">
        <v>1463.95</v>
      </c>
      <c r="X342">
        <v>1518.26</v>
      </c>
      <c r="Y342">
        <v>1527.15</v>
      </c>
      <c r="Z342">
        <v>1555.7</v>
      </c>
      <c r="AA342">
        <v>1524.59</v>
      </c>
      <c r="AB342">
        <v>1582.76</v>
      </c>
      <c r="AC342">
        <v>1631.26</v>
      </c>
      <c r="AD342">
        <v>1677</v>
      </c>
      <c r="AE342">
        <v>1671.35</v>
      </c>
      <c r="AF342">
        <v>1702.72</v>
      </c>
      <c r="AG342">
        <v>1698.98</v>
      </c>
      <c r="AH342">
        <v>1690.41</v>
      </c>
      <c r="AI342">
        <v>1715.83</v>
      </c>
      <c r="AJ342">
        <v>1738.21</v>
      </c>
      <c r="AK342">
        <v>1768.78</v>
      </c>
      <c r="AL342">
        <v>1793.94</v>
      </c>
      <c r="AM342">
        <v>1820.06</v>
      </c>
      <c r="AN342">
        <v>1847.93</v>
      </c>
      <c r="AO342">
        <v>1879.22</v>
      </c>
      <c r="AP342">
        <v>1911.76</v>
      </c>
      <c r="AQ342">
        <v>1946.04</v>
      </c>
      <c r="AR342">
        <v>1983.34</v>
      </c>
      <c r="AS342">
        <v>2023.51</v>
      </c>
      <c r="AT342">
        <v>2066.4699999999998</v>
      </c>
      <c r="AU342">
        <v>2111.69</v>
      </c>
      <c r="AV342">
        <v>2159.75</v>
      </c>
      <c r="AW342">
        <v>2210.44</v>
      </c>
      <c r="AX342">
        <v>2263.41</v>
      </c>
      <c r="AY342">
        <v>2318.2800000000002</v>
      </c>
      <c r="AZ342">
        <v>2375.44</v>
      </c>
      <c r="BA342">
        <v>2435.13</v>
      </c>
      <c r="BB342">
        <v>2497.42</v>
      </c>
      <c r="BC342">
        <v>2562.62</v>
      </c>
      <c r="BD342">
        <v>2629.59</v>
      </c>
      <c r="BE342">
        <v>2699.38</v>
      </c>
      <c r="BF342">
        <v>2771.91</v>
      </c>
      <c r="BG342">
        <v>2847.14</v>
      </c>
      <c r="BH342">
        <v>2925.22</v>
      </c>
      <c r="BI342">
        <v>3005.64</v>
      </c>
      <c r="BJ342">
        <v>3089.02</v>
      </c>
      <c r="BK342">
        <v>3175.43</v>
      </c>
      <c r="BL342">
        <v>3265.06</v>
      </c>
      <c r="BM342">
        <v>3357.92</v>
      </c>
      <c r="BN342">
        <v>3454.07</v>
      </c>
      <c r="BO342">
        <v>3553.77</v>
      </c>
      <c r="BP342">
        <v>3657.17</v>
      </c>
      <c r="BQ342">
        <v>3764.43</v>
      </c>
      <c r="BR342">
        <v>3875.66</v>
      </c>
      <c r="BS342">
        <v>3991.26</v>
      </c>
      <c r="BT342">
        <v>4111.2</v>
      </c>
      <c r="BU342">
        <v>4235.6099999999997</v>
      </c>
      <c r="BV342">
        <v>4364.47</v>
      </c>
      <c r="BW342">
        <v>4497.91</v>
      </c>
    </row>
    <row r="343" spans="1:75" x14ac:dyDescent="0.25">
      <c r="A343" t="s">
        <v>327</v>
      </c>
      <c r="B343" t="s">
        <v>328</v>
      </c>
      <c r="C343" t="s">
        <v>98</v>
      </c>
      <c r="D343" t="s">
        <v>102</v>
      </c>
      <c r="E343">
        <v>7337.45</v>
      </c>
      <c r="F343">
        <v>6083.47</v>
      </c>
      <c r="G343">
        <v>5612.74</v>
      </c>
      <c r="H343">
        <v>4816.8500000000004</v>
      </c>
      <c r="I343">
        <v>4527.6000000000004</v>
      </c>
      <c r="J343">
        <v>4810.28</v>
      </c>
      <c r="K343">
        <v>6655.13</v>
      </c>
      <c r="L343">
        <v>7778.47</v>
      </c>
      <c r="M343">
        <v>7433.91</v>
      </c>
      <c r="N343">
        <v>7060.63</v>
      </c>
      <c r="O343">
        <v>7915.45</v>
      </c>
      <c r="P343">
        <v>7521.96</v>
      </c>
      <c r="Q343">
        <v>7875.32</v>
      </c>
      <c r="R343">
        <v>7287.94</v>
      </c>
      <c r="S343">
        <v>4876.5200000000004</v>
      </c>
      <c r="T343">
        <v>5997.2</v>
      </c>
      <c r="U343">
        <v>6118.26</v>
      </c>
      <c r="V343">
        <v>5536.2</v>
      </c>
      <c r="W343">
        <v>5910.5</v>
      </c>
      <c r="X343">
        <v>5931.7</v>
      </c>
      <c r="Y343">
        <v>5288.71</v>
      </c>
      <c r="Z343">
        <v>5376.23</v>
      </c>
      <c r="AA343">
        <v>5785.19</v>
      </c>
      <c r="AB343">
        <v>7284.79</v>
      </c>
      <c r="AC343">
        <v>8296.51</v>
      </c>
      <c r="AD343">
        <v>8714.1299999999992</v>
      </c>
      <c r="AE343">
        <v>9073.09</v>
      </c>
      <c r="AF343">
        <v>10622.92</v>
      </c>
      <c r="AG343">
        <v>12147.43</v>
      </c>
      <c r="AH343">
        <v>11477</v>
      </c>
      <c r="AI343">
        <v>11435</v>
      </c>
      <c r="AJ343">
        <v>12542.35</v>
      </c>
      <c r="AK343">
        <v>13189.21</v>
      </c>
      <c r="AL343">
        <v>13729.55</v>
      </c>
      <c r="AM343">
        <v>14296.2</v>
      </c>
      <c r="AN343">
        <v>14897.53</v>
      </c>
      <c r="AO343">
        <v>15551.23</v>
      </c>
      <c r="AP343">
        <v>16220.49</v>
      </c>
      <c r="AQ343">
        <v>16922.52</v>
      </c>
      <c r="AR343">
        <v>17674.52</v>
      </c>
      <c r="AS343">
        <v>18475.439999999999</v>
      </c>
      <c r="AT343">
        <v>19334.22</v>
      </c>
      <c r="AU343">
        <v>20236.86</v>
      </c>
      <c r="AV343">
        <v>21194.17</v>
      </c>
      <c r="AW343">
        <v>22206.97</v>
      </c>
      <c r="AX343">
        <v>23273.07</v>
      </c>
      <c r="AY343">
        <v>24399.57</v>
      </c>
      <c r="AZ343">
        <v>25585.51</v>
      </c>
      <c r="BA343">
        <v>26834.9</v>
      </c>
      <c r="BB343">
        <v>28151.05</v>
      </c>
      <c r="BC343">
        <v>29542.57</v>
      </c>
      <c r="BD343">
        <v>31004.880000000001</v>
      </c>
      <c r="BE343">
        <v>32550.54</v>
      </c>
      <c r="BF343">
        <v>34175.81</v>
      </c>
      <c r="BG343">
        <v>35882.699999999997</v>
      </c>
      <c r="BH343">
        <v>37676.269999999997</v>
      </c>
      <c r="BI343">
        <v>39563.89</v>
      </c>
      <c r="BJ343">
        <v>41551.019999999997</v>
      </c>
      <c r="BK343">
        <v>43635.54</v>
      </c>
      <c r="BL343">
        <v>45822.71</v>
      </c>
      <c r="BM343">
        <v>48114.86</v>
      </c>
      <c r="BN343">
        <v>50531.16</v>
      </c>
      <c r="BO343">
        <v>53071.18</v>
      </c>
      <c r="BP343">
        <v>55734.14</v>
      </c>
      <c r="BQ343">
        <v>58526.54</v>
      </c>
      <c r="BR343">
        <v>61453.78</v>
      </c>
      <c r="BS343">
        <v>64543.53</v>
      </c>
      <c r="BT343">
        <v>67790.52</v>
      </c>
      <c r="BU343">
        <v>71195.95</v>
      </c>
      <c r="BV343">
        <v>74763.77</v>
      </c>
      <c r="BW343">
        <v>78502.12</v>
      </c>
    </row>
    <row r="344" spans="1:75" x14ac:dyDescent="0.25">
      <c r="A344" t="s">
        <v>329</v>
      </c>
      <c r="B344" t="s">
        <v>330</v>
      </c>
      <c r="C344" t="s">
        <v>98</v>
      </c>
      <c r="D344" t="s">
        <v>99</v>
      </c>
      <c r="E344">
        <v>953.73</v>
      </c>
      <c r="F344">
        <v>981.21</v>
      </c>
      <c r="G344">
        <v>1028.1300000000001</v>
      </c>
      <c r="H344">
        <v>1006.51</v>
      </c>
      <c r="I344">
        <v>1047.71</v>
      </c>
      <c r="J344">
        <v>992.06</v>
      </c>
      <c r="K344">
        <v>1004.32</v>
      </c>
      <c r="L344">
        <v>1076.95</v>
      </c>
      <c r="M344">
        <v>1000.7</v>
      </c>
      <c r="N344">
        <v>1008</v>
      </c>
      <c r="O344">
        <v>1041.77</v>
      </c>
      <c r="P344">
        <v>1066.25</v>
      </c>
      <c r="Q344">
        <v>863.56</v>
      </c>
      <c r="R344">
        <v>875.48</v>
      </c>
      <c r="S344">
        <v>858.4</v>
      </c>
      <c r="T344">
        <v>789.75</v>
      </c>
      <c r="U344">
        <v>829.24</v>
      </c>
      <c r="V344">
        <v>690.42</v>
      </c>
      <c r="W344">
        <v>684.64</v>
      </c>
      <c r="X344">
        <v>629.04</v>
      </c>
      <c r="Y344">
        <v>652.98</v>
      </c>
      <c r="Z344">
        <v>771.63</v>
      </c>
      <c r="AA344">
        <v>983.53</v>
      </c>
      <c r="AB344">
        <v>1074.8900000000001</v>
      </c>
      <c r="AC344">
        <v>1155.6500000000001</v>
      </c>
      <c r="AD344">
        <v>1239.4000000000001</v>
      </c>
      <c r="AE344">
        <v>1330.41</v>
      </c>
      <c r="AF344">
        <v>1421.48</v>
      </c>
      <c r="AG344">
        <v>1493.44</v>
      </c>
      <c r="AH344">
        <v>1541.23</v>
      </c>
      <c r="AI344">
        <v>1617.53</v>
      </c>
      <c r="AJ344">
        <v>1699.39</v>
      </c>
      <c r="AK344">
        <v>2573.21</v>
      </c>
      <c r="AL344">
        <v>2826.81</v>
      </c>
      <c r="AM344">
        <v>3060.37</v>
      </c>
      <c r="AN344">
        <v>3313.5</v>
      </c>
      <c r="AO344">
        <v>3552.71</v>
      </c>
      <c r="AP344">
        <v>3801.52</v>
      </c>
      <c r="AQ344">
        <v>4065.44</v>
      </c>
      <c r="AR344">
        <v>4351.62</v>
      </c>
      <c r="AS344">
        <v>4660.3900000000003</v>
      </c>
      <c r="AT344">
        <v>4980.8900000000003</v>
      </c>
      <c r="AU344">
        <v>5321.9</v>
      </c>
      <c r="AV344">
        <v>5687.44</v>
      </c>
      <c r="AW344">
        <v>6078.17</v>
      </c>
      <c r="AX344">
        <v>6493.67</v>
      </c>
      <c r="AY344">
        <v>6925.01</v>
      </c>
      <c r="AZ344">
        <v>7379.67</v>
      </c>
      <c r="BA344">
        <v>7862.41</v>
      </c>
      <c r="BB344">
        <v>8375.19</v>
      </c>
      <c r="BC344">
        <v>8922.1299999999992</v>
      </c>
      <c r="BD344">
        <v>9485.2000000000007</v>
      </c>
      <c r="BE344">
        <v>10080.48</v>
      </c>
      <c r="BF344">
        <v>10710.49</v>
      </c>
      <c r="BG344">
        <v>11376.55</v>
      </c>
      <c r="BH344">
        <v>12081.33</v>
      </c>
      <c r="BI344">
        <v>12807.85</v>
      </c>
      <c r="BJ344">
        <v>13572.21</v>
      </c>
      <c r="BK344">
        <v>14377.55</v>
      </c>
      <c r="BL344">
        <v>15226.35</v>
      </c>
      <c r="BM344">
        <v>16119.62</v>
      </c>
      <c r="BN344">
        <v>17038.7</v>
      </c>
      <c r="BO344">
        <v>18002.47</v>
      </c>
      <c r="BP344">
        <v>19014.95</v>
      </c>
      <c r="BQ344">
        <v>20079.080000000002</v>
      </c>
      <c r="BR344">
        <v>21197.06</v>
      </c>
      <c r="BS344">
        <v>22345.21</v>
      </c>
      <c r="BT344">
        <v>23546.34</v>
      </c>
      <c r="BU344">
        <v>24805.66</v>
      </c>
      <c r="BV344">
        <v>26124.71</v>
      </c>
      <c r="BW344">
        <v>27506.75</v>
      </c>
    </row>
    <row r="345" spans="1:75" x14ac:dyDescent="0.25">
      <c r="A345" t="s">
        <v>329</v>
      </c>
      <c r="B345" t="s">
        <v>330</v>
      </c>
      <c r="C345" t="s">
        <v>100</v>
      </c>
      <c r="D345" t="s">
        <v>101</v>
      </c>
      <c r="E345">
        <v>811.48</v>
      </c>
      <c r="F345">
        <v>816.97</v>
      </c>
      <c r="G345">
        <v>837.94</v>
      </c>
      <c r="H345">
        <v>802.6</v>
      </c>
      <c r="I345">
        <v>816.23</v>
      </c>
      <c r="J345">
        <v>753.75</v>
      </c>
      <c r="K345">
        <v>742.31</v>
      </c>
      <c r="L345">
        <v>773.21</v>
      </c>
      <c r="M345">
        <v>699.25</v>
      </c>
      <c r="N345">
        <v>689.69</v>
      </c>
      <c r="O345">
        <v>703.88</v>
      </c>
      <c r="P345">
        <v>717.95</v>
      </c>
      <c r="Q345">
        <v>583.77</v>
      </c>
      <c r="R345">
        <v>596.73</v>
      </c>
      <c r="S345">
        <v>589.84</v>
      </c>
      <c r="T345">
        <v>544.99</v>
      </c>
      <c r="U345">
        <v>572.27</v>
      </c>
      <c r="V345">
        <v>474.58</v>
      </c>
      <c r="W345">
        <v>465.84</v>
      </c>
      <c r="X345">
        <v>420.09</v>
      </c>
      <c r="Y345">
        <v>423.99</v>
      </c>
      <c r="Z345">
        <v>482.32</v>
      </c>
      <c r="AA345">
        <v>587.26</v>
      </c>
      <c r="AB345">
        <v>611.34</v>
      </c>
      <c r="AC345">
        <v>627.79</v>
      </c>
      <c r="AD345">
        <v>646.99</v>
      </c>
      <c r="AE345">
        <v>671.82</v>
      </c>
      <c r="AF345">
        <v>698.04</v>
      </c>
      <c r="AG345">
        <v>715.89</v>
      </c>
      <c r="AH345">
        <v>722.43</v>
      </c>
      <c r="AI345">
        <v>741.61</v>
      </c>
      <c r="AJ345">
        <v>762.27</v>
      </c>
      <c r="AK345">
        <v>1129.93</v>
      </c>
      <c r="AL345">
        <v>1215.74</v>
      </c>
      <c r="AM345">
        <v>1289.6099999999999</v>
      </c>
      <c r="AN345">
        <v>1368.53</v>
      </c>
      <c r="AO345">
        <v>1438.46</v>
      </c>
      <c r="AP345">
        <v>1509.14</v>
      </c>
      <c r="AQ345">
        <v>1582.72</v>
      </c>
      <c r="AR345">
        <v>1661.9</v>
      </c>
      <c r="AS345">
        <v>1746.63</v>
      </c>
      <c r="AT345">
        <v>1832.62</v>
      </c>
      <c r="AU345">
        <v>1922.91</v>
      </c>
      <c r="AV345">
        <v>2018.66</v>
      </c>
      <c r="AW345">
        <v>2119.7399999999998</v>
      </c>
      <c r="AX345">
        <v>2225.65</v>
      </c>
      <c r="AY345">
        <v>2333.12</v>
      </c>
      <c r="AZ345">
        <v>2444.56</v>
      </c>
      <c r="BA345">
        <v>2561.35</v>
      </c>
      <c r="BB345">
        <v>2683.92</v>
      </c>
      <c r="BC345">
        <v>2813.33</v>
      </c>
      <c r="BD345">
        <v>2943.71</v>
      </c>
      <c r="BE345">
        <v>3079.95</v>
      </c>
      <c r="BF345">
        <v>3222.6</v>
      </c>
      <c r="BG345">
        <v>3371.85</v>
      </c>
      <c r="BH345">
        <v>3528.27</v>
      </c>
      <c r="BI345">
        <v>3686.73</v>
      </c>
      <c r="BJ345">
        <v>3851.8</v>
      </c>
      <c r="BK345">
        <v>4024.18</v>
      </c>
      <c r="BL345">
        <v>4204.3999999999996</v>
      </c>
      <c r="BM345">
        <v>4392.53</v>
      </c>
      <c r="BN345">
        <v>4583.38</v>
      </c>
      <c r="BO345">
        <v>4781.96</v>
      </c>
      <c r="BP345">
        <v>4989.1400000000003</v>
      </c>
      <c r="BQ345">
        <v>5205.43</v>
      </c>
      <c r="BR345">
        <v>5431.19</v>
      </c>
      <c r="BS345">
        <v>5660.2</v>
      </c>
      <c r="BT345">
        <v>5898.19</v>
      </c>
      <c r="BU345">
        <v>6146.26</v>
      </c>
      <c r="BV345">
        <v>6404.54</v>
      </c>
      <c r="BW345">
        <v>6673.6</v>
      </c>
    </row>
    <row r="346" spans="1:75" x14ac:dyDescent="0.25">
      <c r="A346" t="s">
        <v>329</v>
      </c>
      <c r="B346" t="s">
        <v>330</v>
      </c>
      <c r="C346" t="s">
        <v>98</v>
      </c>
      <c r="D346" t="s">
        <v>102</v>
      </c>
      <c r="E346">
        <v>2303.87</v>
      </c>
      <c r="F346">
        <v>2133.5100000000002</v>
      </c>
      <c r="G346">
        <v>2336.64</v>
      </c>
      <c r="H346">
        <v>1726.72</v>
      </c>
      <c r="I346">
        <v>1818.69</v>
      </c>
      <c r="J346">
        <v>1390.6</v>
      </c>
      <c r="K346">
        <v>778.09</v>
      </c>
      <c r="L346">
        <v>1081.53</v>
      </c>
      <c r="M346">
        <v>1572.36</v>
      </c>
      <c r="N346">
        <v>1339.94</v>
      </c>
      <c r="O346">
        <v>898.93</v>
      </c>
      <c r="P346">
        <v>1043.83</v>
      </c>
      <c r="Q346">
        <v>891.28</v>
      </c>
      <c r="R346">
        <v>986.03</v>
      </c>
      <c r="S346">
        <v>1146.21</v>
      </c>
      <c r="T346">
        <v>1069.6099999999999</v>
      </c>
      <c r="U346">
        <v>1136.68</v>
      </c>
      <c r="V346">
        <v>1006.8</v>
      </c>
      <c r="W346">
        <v>785.17</v>
      </c>
      <c r="X346">
        <v>770.39</v>
      </c>
      <c r="Y346">
        <v>716.32</v>
      </c>
      <c r="Z346">
        <v>887.46</v>
      </c>
      <c r="AA346">
        <v>1014.36</v>
      </c>
      <c r="AB346">
        <v>1052.1300000000001</v>
      </c>
      <c r="AC346">
        <v>1131.69</v>
      </c>
      <c r="AD346">
        <v>1239.4000000000001</v>
      </c>
      <c r="AE346">
        <v>1378.37</v>
      </c>
      <c r="AF346">
        <v>1573.15</v>
      </c>
      <c r="AG346">
        <v>1800.36</v>
      </c>
      <c r="AH346">
        <v>1691.71</v>
      </c>
      <c r="AI346">
        <v>1720.55</v>
      </c>
      <c r="AJ346">
        <v>1949.58</v>
      </c>
      <c r="AK346">
        <v>3743.2</v>
      </c>
      <c r="AL346">
        <v>4155.33</v>
      </c>
      <c r="AM346">
        <v>4547.99</v>
      </c>
      <c r="AN346">
        <v>4980.6000000000004</v>
      </c>
      <c r="AO346">
        <v>5380.51</v>
      </c>
      <c r="AP346">
        <v>5773.27</v>
      </c>
      <c r="AQ346">
        <v>6192.03</v>
      </c>
      <c r="AR346">
        <v>6649.7</v>
      </c>
      <c r="AS346">
        <v>7146.6</v>
      </c>
      <c r="AT346">
        <v>7663.93</v>
      </c>
      <c r="AU346">
        <v>8201.08</v>
      </c>
      <c r="AV346">
        <v>8779.34</v>
      </c>
      <c r="AW346">
        <v>9400.4500000000007</v>
      </c>
      <c r="AX346">
        <v>10063.85</v>
      </c>
      <c r="AY346">
        <v>10752.55</v>
      </c>
      <c r="AZ346">
        <v>11465.17</v>
      </c>
      <c r="BA346">
        <v>12224.19</v>
      </c>
      <c r="BB346">
        <v>13033.17</v>
      </c>
      <c r="BC346">
        <v>13900.2</v>
      </c>
      <c r="BD346">
        <v>14790.19</v>
      </c>
      <c r="BE346">
        <v>15722.67</v>
      </c>
      <c r="BF346">
        <v>16712.3</v>
      </c>
      <c r="BG346">
        <v>17761.7</v>
      </c>
      <c r="BH346">
        <v>18876.14</v>
      </c>
      <c r="BI346">
        <v>20021.88</v>
      </c>
      <c r="BJ346">
        <v>21221.56</v>
      </c>
      <c r="BK346">
        <v>22489.01</v>
      </c>
      <c r="BL346">
        <v>23829.07</v>
      </c>
      <c r="BM346">
        <v>25243.75</v>
      </c>
      <c r="BN346">
        <v>26695.87</v>
      </c>
      <c r="BO346">
        <v>28215.599999999999</v>
      </c>
      <c r="BP346">
        <v>29816.77</v>
      </c>
      <c r="BQ346">
        <v>31505.15</v>
      </c>
      <c r="BR346">
        <v>33285.120000000003</v>
      </c>
      <c r="BS346">
        <v>35109.58</v>
      </c>
      <c r="BT346">
        <v>37018.22</v>
      </c>
      <c r="BU346">
        <v>39026.25</v>
      </c>
      <c r="BV346">
        <v>41136.75</v>
      </c>
      <c r="BW346">
        <v>43356.5</v>
      </c>
    </row>
    <row r="347" spans="1:75" x14ac:dyDescent="0.25">
      <c r="A347" t="s">
        <v>331</v>
      </c>
      <c r="B347" t="s">
        <v>332</v>
      </c>
      <c r="C347" t="s">
        <v>98</v>
      </c>
      <c r="D347" t="s">
        <v>99</v>
      </c>
      <c r="E347">
        <v>23506.799999999999</v>
      </c>
      <c r="F347">
        <v>25794.91</v>
      </c>
      <c r="G347">
        <v>27632.77</v>
      </c>
      <c r="H347">
        <v>29985.59</v>
      </c>
      <c r="I347">
        <v>32484.83</v>
      </c>
      <c r="J347">
        <v>32016.03</v>
      </c>
      <c r="K347">
        <v>32695.34</v>
      </c>
      <c r="L347">
        <v>35909.06</v>
      </c>
      <c r="M347">
        <v>40028.9</v>
      </c>
      <c r="N347">
        <v>44036.75</v>
      </c>
      <c r="O347">
        <v>48096.13</v>
      </c>
      <c r="P347">
        <v>51248.69</v>
      </c>
      <c r="Q347">
        <v>54497.33</v>
      </c>
      <c r="R347">
        <v>60891.67</v>
      </c>
      <c r="S347">
        <v>67935.09</v>
      </c>
      <c r="T347">
        <v>73475.08</v>
      </c>
      <c r="U347">
        <v>79199.039999999994</v>
      </c>
      <c r="V347">
        <v>85805.01</v>
      </c>
      <c r="W347">
        <v>84623.53</v>
      </c>
      <c r="X347">
        <v>90718.41</v>
      </c>
      <c r="Y347">
        <v>99844.98</v>
      </c>
      <c r="Z347">
        <v>97449.99</v>
      </c>
      <c r="AA347">
        <v>101501.06</v>
      </c>
      <c r="AB347">
        <v>105035.29</v>
      </c>
      <c r="AC347">
        <v>115096.66</v>
      </c>
      <c r="AD347">
        <v>123507</v>
      </c>
      <c r="AE347">
        <v>133821.84</v>
      </c>
      <c r="AF347">
        <v>144214.78</v>
      </c>
      <c r="AG347">
        <v>145872.06</v>
      </c>
      <c r="AH347">
        <v>144748.84</v>
      </c>
      <c r="AI347">
        <v>165695.44</v>
      </c>
      <c r="AJ347">
        <v>174477.3</v>
      </c>
      <c r="AK347">
        <v>181979.83</v>
      </c>
      <c r="AL347">
        <v>189140.2</v>
      </c>
      <c r="AM347">
        <v>196287.45</v>
      </c>
      <c r="AN347">
        <v>203702.86</v>
      </c>
      <c r="AO347">
        <v>212185.19</v>
      </c>
      <c r="AP347">
        <v>221095.58</v>
      </c>
      <c r="AQ347">
        <v>230277.31</v>
      </c>
      <c r="AR347">
        <v>239509.13</v>
      </c>
      <c r="AS347">
        <v>248632.92</v>
      </c>
      <c r="AT347">
        <v>258272.45</v>
      </c>
      <c r="AU347">
        <v>267708</v>
      </c>
      <c r="AV347">
        <v>277025.59000000003</v>
      </c>
      <c r="AW347">
        <v>286315.44</v>
      </c>
      <c r="AX347">
        <v>295619.94</v>
      </c>
      <c r="AY347">
        <v>305171.96999999997</v>
      </c>
      <c r="AZ347">
        <v>314383.38</v>
      </c>
      <c r="BA347">
        <v>323244.44</v>
      </c>
      <c r="BB347">
        <v>331781.40999999997</v>
      </c>
      <c r="BC347">
        <v>340063.5</v>
      </c>
      <c r="BD347">
        <v>348225.13</v>
      </c>
      <c r="BE347">
        <v>356151.41</v>
      </c>
      <c r="BF347">
        <v>363843.84000000003</v>
      </c>
      <c r="BG347">
        <v>371321.53</v>
      </c>
      <c r="BH347">
        <v>378632.59</v>
      </c>
      <c r="BI347">
        <v>386129.94</v>
      </c>
      <c r="BJ347">
        <v>393495.19</v>
      </c>
      <c r="BK347">
        <v>400716.31</v>
      </c>
      <c r="BL347">
        <v>407765.41</v>
      </c>
      <c r="BM347">
        <v>414650.03</v>
      </c>
      <c r="BN347">
        <v>421989.09</v>
      </c>
      <c r="BO347">
        <v>429136.78</v>
      </c>
      <c r="BP347">
        <v>436153.59</v>
      </c>
      <c r="BQ347">
        <v>443115.72</v>
      </c>
      <c r="BR347">
        <v>450088.56</v>
      </c>
      <c r="BS347">
        <v>457029.03</v>
      </c>
      <c r="BT347">
        <v>464107.13</v>
      </c>
      <c r="BU347">
        <v>471243.59</v>
      </c>
      <c r="BV347">
        <v>478360.5</v>
      </c>
      <c r="BW347">
        <v>485444</v>
      </c>
    </row>
    <row r="348" spans="1:75" x14ac:dyDescent="0.25">
      <c r="A348" t="s">
        <v>331</v>
      </c>
      <c r="B348" t="s">
        <v>332</v>
      </c>
      <c r="C348" t="s">
        <v>100</v>
      </c>
      <c r="D348" t="s">
        <v>101</v>
      </c>
      <c r="E348">
        <v>15257.11</v>
      </c>
      <c r="F348">
        <v>16411.169999999998</v>
      </c>
      <c r="G348">
        <v>17181.310000000001</v>
      </c>
      <c r="H348">
        <v>18191.509999999998</v>
      </c>
      <c r="I348">
        <v>19233.16</v>
      </c>
      <c r="J348">
        <v>18523.96</v>
      </c>
      <c r="K348">
        <v>18519.13</v>
      </c>
      <c r="L348">
        <v>19934.650000000001</v>
      </c>
      <c r="M348">
        <v>21778.48</v>
      </c>
      <c r="N348">
        <v>23442.48</v>
      </c>
      <c r="O348">
        <v>24986.55</v>
      </c>
      <c r="P348">
        <v>25912.74</v>
      </c>
      <c r="Q348">
        <v>26767.5</v>
      </c>
      <c r="R348">
        <v>29028.2</v>
      </c>
      <c r="S348">
        <v>31447.81</v>
      </c>
      <c r="T348">
        <v>33072.67</v>
      </c>
      <c r="U348">
        <v>34703.599999999999</v>
      </c>
      <c r="V348">
        <v>36633.79</v>
      </c>
      <c r="W348">
        <v>35259.39</v>
      </c>
      <c r="X348">
        <v>36978.65</v>
      </c>
      <c r="Y348">
        <v>39924.089999999997</v>
      </c>
      <c r="Z348">
        <v>38362.93</v>
      </c>
      <c r="AA348">
        <v>39449.730000000003</v>
      </c>
      <c r="AB348">
        <v>40285.51</v>
      </c>
      <c r="AC348">
        <v>43358.1</v>
      </c>
      <c r="AD348">
        <v>45372.02</v>
      </c>
      <c r="AE348">
        <v>47556.54</v>
      </c>
      <c r="AF348">
        <v>49294.43</v>
      </c>
      <c r="AG348">
        <v>47903.73</v>
      </c>
      <c r="AH348">
        <v>45867.97</v>
      </c>
      <c r="AI348">
        <v>51052.37</v>
      </c>
      <c r="AJ348">
        <v>52706.23</v>
      </c>
      <c r="AK348">
        <v>54257.82</v>
      </c>
      <c r="AL348">
        <v>55917.85</v>
      </c>
      <c r="AM348">
        <v>57640.03</v>
      </c>
      <c r="AN348">
        <v>59390.21</v>
      </c>
      <c r="AO348">
        <v>61371.45</v>
      </c>
      <c r="AP348">
        <v>63426.53</v>
      </c>
      <c r="AQ348">
        <v>65512.86</v>
      </c>
      <c r="AR348">
        <v>67587.02</v>
      </c>
      <c r="AS348">
        <v>69620.929999999993</v>
      </c>
      <c r="AT348">
        <v>71784.240000000005</v>
      </c>
      <c r="AU348">
        <v>73862.8</v>
      </c>
      <c r="AV348">
        <v>75884.210000000006</v>
      </c>
      <c r="AW348">
        <v>77878.83</v>
      </c>
      <c r="AX348">
        <v>79863.179999999993</v>
      </c>
      <c r="AY348">
        <v>81901.259999999995</v>
      </c>
      <c r="AZ348">
        <v>83837</v>
      </c>
      <c r="BA348">
        <v>85676.27</v>
      </c>
      <c r="BB348">
        <v>87436.02</v>
      </c>
      <c r="BC348">
        <v>89143.2</v>
      </c>
      <c r="BD348">
        <v>90837.53</v>
      </c>
      <c r="BE348">
        <v>92492.31</v>
      </c>
      <c r="BF348">
        <v>94113.93</v>
      </c>
      <c r="BG348">
        <v>95713.46</v>
      </c>
      <c r="BH348">
        <v>97308.02</v>
      </c>
      <c r="BI348">
        <v>98991.65</v>
      </c>
      <c r="BJ348">
        <v>100683.5</v>
      </c>
      <c r="BK348">
        <v>102379.49</v>
      </c>
      <c r="BL348">
        <v>104069.66</v>
      </c>
      <c r="BM348">
        <v>105753.23</v>
      </c>
      <c r="BN348">
        <v>107588.2</v>
      </c>
      <c r="BO348">
        <v>109409.73</v>
      </c>
      <c r="BP348">
        <v>111229.22</v>
      </c>
      <c r="BQ348">
        <v>113060.6</v>
      </c>
      <c r="BR348">
        <v>114916</v>
      </c>
      <c r="BS348">
        <v>116781.49</v>
      </c>
      <c r="BT348">
        <v>118699.92</v>
      </c>
      <c r="BU348">
        <v>120651.41</v>
      </c>
      <c r="BV348">
        <v>122617.60000000001</v>
      </c>
      <c r="BW348">
        <v>124595.84</v>
      </c>
    </row>
    <row r="349" spans="1:75" x14ac:dyDescent="0.25">
      <c r="A349" t="s">
        <v>331</v>
      </c>
      <c r="B349" t="s">
        <v>332</v>
      </c>
      <c r="C349" t="s">
        <v>98</v>
      </c>
      <c r="D349" t="s">
        <v>102</v>
      </c>
      <c r="E349">
        <v>25080.25</v>
      </c>
      <c r="F349">
        <v>27077.119999999999</v>
      </c>
      <c r="G349">
        <v>28909.4</v>
      </c>
      <c r="H349">
        <v>30731.65</v>
      </c>
      <c r="I349">
        <v>32686.76</v>
      </c>
      <c r="J349">
        <v>30523.61</v>
      </c>
      <c r="K349">
        <v>29304.48</v>
      </c>
      <c r="L349">
        <v>31738.42</v>
      </c>
      <c r="M349">
        <v>37362.57</v>
      </c>
      <c r="N349">
        <v>43226.77</v>
      </c>
      <c r="O349">
        <v>48991.25</v>
      </c>
      <c r="P349">
        <v>56571.88</v>
      </c>
      <c r="Q349">
        <v>62686.36</v>
      </c>
      <c r="R349">
        <v>75196.52</v>
      </c>
      <c r="S349">
        <v>85819.5</v>
      </c>
      <c r="T349">
        <v>98670.22</v>
      </c>
      <c r="U349">
        <v>113806.97</v>
      </c>
      <c r="V349">
        <v>123107.52</v>
      </c>
      <c r="W349">
        <v>112158.86</v>
      </c>
      <c r="X349">
        <v>100102.88</v>
      </c>
      <c r="Y349">
        <v>110354.49</v>
      </c>
      <c r="Z349">
        <v>101246.59</v>
      </c>
      <c r="AA349">
        <v>98967.84</v>
      </c>
      <c r="AB349">
        <v>98851.72</v>
      </c>
      <c r="AC349">
        <v>113031.94</v>
      </c>
      <c r="AD349">
        <v>123507</v>
      </c>
      <c r="AE349">
        <v>134266.32999999999</v>
      </c>
      <c r="AF349">
        <v>156389.10999999999</v>
      </c>
      <c r="AG349">
        <v>150692.06</v>
      </c>
      <c r="AH349">
        <v>157612.69</v>
      </c>
      <c r="AI349">
        <v>188300.17</v>
      </c>
      <c r="AJ349">
        <v>206927.72</v>
      </c>
      <c r="AK349">
        <v>215425.31</v>
      </c>
      <c r="AL349">
        <v>222981.08</v>
      </c>
      <c r="AM349">
        <v>230503.75</v>
      </c>
      <c r="AN349">
        <v>238359.08</v>
      </c>
      <c r="AO349">
        <v>247644.63</v>
      </c>
      <c r="AP349">
        <v>257845.2</v>
      </c>
      <c r="AQ349">
        <v>268351.38</v>
      </c>
      <c r="AR349">
        <v>278976.84000000003</v>
      </c>
      <c r="AS349">
        <v>289503.38</v>
      </c>
      <c r="AT349">
        <v>301025.13</v>
      </c>
      <c r="AU349">
        <v>312602.53000000003</v>
      </c>
      <c r="AV349">
        <v>324109.75</v>
      </c>
      <c r="AW349">
        <v>335659.72</v>
      </c>
      <c r="AX349">
        <v>347287.03</v>
      </c>
      <c r="AY349">
        <v>359553.25</v>
      </c>
      <c r="AZ349">
        <v>371249.34</v>
      </c>
      <c r="BA349">
        <v>382176.19</v>
      </c>
      <c r="BB349">
        <v>392368.91</v>
      </c>
      <c r="BC349">
        <v>401947.53</v>
      </c>
      <c r="BD349">
        <v>411267.78</v>
      </c>
      <c r="BE349">
        <v>420104.31</v>
      </c>
      <c r="BF349">
        <v>428330.03</v>
      </c>
      <c r="BG349">
        <v>435987.53</v>
      </c>
      <c r="BH349">
        <v>443165.34</v>
      </c>
      <c r="BI349">
        <v>450406.38</v>
      </c>
      <c r="BJ349">
        <v>457306.19</v>
      </c>
      <c r="BK349">
        <v>463778.44</v>
      </c>
      <c r="BL349">
        <v>469817.97</v>
      </c>
      <c r="BM349">
        <v>475449.44</v>
      </c>
      <c r="BN349">
        <v>481521.72</v>
      </c>
      <c r="BO349">
        <v>487229.78</v>
      </c>
      <c r="BP349">
        <v>492595.28</v>
      </c>
      <c r="BQ349">
        <v>497728.75</v>
      </c>
      <c r="BR349">
        <v>502719.25</v>
      </c>
      <c r="BS349">
        <v>507569.09</v>
      </c>
      <c r="BT349">
        <v>512484.63</v>
      </c>
      <c r="BU349">
        <v>517339.38</v>
      </c>
      <c r="BV349">
        <v>522054.19</v>
      </c>
      <c r="BW349">
        <v>526630.25</v>
      </c>
    </row>
    <row r="350" spans="1:75" x14ac:dyDescent="0.25">
      <c r="A350" t="s">
        <v>333</v>
      </c>
      <c r="B350" t="s">
        <v>334</v>
      </c>
      <c r="C350" t="s">
        <v>98</v>
      </c>
      <c r="D350" t="s">
        <v>99</v>
      </c>
      <c r="E350">
        <v>39611.54</v>
      </c>
      <c r="F350">
        <v>40126.49</v>
      </c>
      <c r="G350">
        <v>40648.14</v>
      </c>
      <c r="H350">
        <v>41176.559999999998</v>
      </c>
      <c r="I350">
        <v>41711.86</v>
      </c>
      <c r="J350">
        <v>43171.09</v>
      </c>
      <c r="K350">
        <v>44969.89</v>
      </c>
      <c r="L350">
        <v>46076.1</v>
      </c>
      <c r="M350">
        <v>46970.69</v>
      </c>
      <c r="N350">
        <v>47538.22</v>
      </c>
      <c r="O350">
        <v>46268.480000000003</v>
      </c>
      <c r="P350">
        <v>39525.410000000003</v>
      </c>
      <c r="Q350">
        <v>36868.71</v>
      </c>
      <c r="R350">
        <v>35504.57</v>
      </c>
      <c r="S350">
        <v>37707.82</v>
      </c>
      <c r="T350">
        <v>39911.11</v>
      </c>
      <c r="U350">
        <v>43115.59</v>
      </c>
      <c r="V350">
        <v>45588.25</v>
      </c>
      <c r="W350">
        <v>47590.27</v>
      </c>
      <c r="X350">
        <v>47605.18</v>
      </c>
      <c r="Y350">
        <v>48251.68</v>
      </c>
      <c r="Z350">
        <v>49892.87</v>
      </c>
      <c r="AA350">
        <v>52263.78</v>
      </c>
      <c r="AB350">
        <v>54738.37</v>
      </c>
      <c r="AC350">
        <v>57560.52</v>
      </c>
      <c r="AD350">
        <v>61328.47</v>
      </c>
      <c r="AE350">
        <v>66538.850000000006</v>
      </c>
      <c r="AF350">
        <v>73474.31</v>
      </c>
      <c r="AG350">
        <v>78176.66</v>
      </c>
      <c r="AH350">
        <v>74438.259999999995</v>
      </c>
      <c r="AI350">
        <v>77431.41</v>
      </c>
      <c r="AJ350">
        <v>79947.94</v>
      </c>
      <c r="AK350">
        <v>82586.22</v>
      </c>
      <c r="AL350">
        <v>85833.24</v>
      </c>
      <c r="AM350">
        <v>89275.48</v>
      </c>
      <c r="AN350">
        <v>92881.36</v>
      </c>
      <c r="AO350">
        <v>96509.440000000002</v>
      </c>
      <c r="AP350">
        <v>100222.36</v>
      </c>
      <c r="AQ350">
        <v>104063.84</v>
      </c>
      <c r="AR350">
        <v>108067.76</v>
      </c>
      <c r="AS350">
        <v>112233.68</v>
      </c>
      <c r="AT350">
        <v>116346.02</v>
      </c>
      <c r="AU350">
        <v>120530.26</v>
      </c>
      <c r="AV350">
        <v>124827.8</v>
      </c>
      <c r="AW350">
        <v>129250.84</v>
      </c>
      <c r="AX350">
        <v>133798.67000000001</v>
      </c>
      <c r="AY350">
        <v>138260.64000000001</v>
      </c>
      <c r="AZ350">
        <v>142798.76999999999</v>
      </c>
      <c r="BA350">
        <v>147437.13</v>
      </c>
      <c r="BB350">
        <v>152170.5</v>
      </c>
      <c r="BC350">
        <v>157001.78</v>
      </c>
      <c r="BD350">
        <v>161763.57999999999</v>
      </c>
      <c r="BE350">
        <v>166594.51999999999</v>
      </c>
      <c r="BF350">
        <v>171498.55</v>
      </c>
      <c r="BG350">
        <v>176467.86</v>
      </c>
      <c r="BH350">
        <v>181504.16</v>
      </c>
      <c r="BI350">
        <v>186687.45</v>
      </c>
      <c r="BJ350">
        <v>191940.66</v>
      </c>
      <c r="BK350">
        <v>197285.17</v>
      </c>
      <c r="BL350">
        <v>202745.69</v>
      </c>
      <c r="BM350">
        <v>208331.73</v>
      </c>
      <c r="BN350">
        <v>213969.64</v>
      </c>
      <c r="BO350">
        <v>219757.92</v>
      </c>
      <c r="BP350">
        <v>225704.09</v>
      </c>
      <c r="BQ350">
        <v>231822.52</v>
      </c>
      <c r="BR350">
        <v>238137.41</v>
      </c>
      <c r="BS350">
        <v>244798.06</v>
      </c>
      <c r="BT350">
        <v>251688.53</v>
      </c>
      <c r="BU350">
        <v>258843.42</v>
      </c>
      <c r="BV350">
        <v>266284.69</v>
      </c>
      <c r="BW350">
        <v>273778.78000000003</v>
      </c>
    </row>
    <row r="351" spans="1:75" x14ac:dyDescent="0.25">
      <c r="A351" t="s">
        <v>333</v>
      </c>
      <c r="B351" t="s">
        <v>334</v>
      </c>
      <c r="C351" t="s">
        <v>100</v>
      </c>
      <c r="D351" t="s">
        <v>101</v>
      </c>
      <c r="E351">
        <v>11342.9</v>
      </c>
      <c r="F351">
        <v>11393.76</v>
      </c>
      <c r="G351">
        <v>11453.51</v>
      </c>
      <c r="H351">
        <v>11521.34</v>
      </c>
      <c r="I351">
        <v>11595.7</v>
      </c>
      <c r="J351">
        <v>11928.77</v>
      </c>
      <c r="K351">
        <v>12355.97</v>
      </c>
      <c r="L351">
        <v>12594.48</v>
      </c>
      <c r="M351">
        <v>12777.26</v>
      </c>
      <c r="N351">
        <v>12872.59</v>
      </c>
      <c r="O351">
        <v>12473.64</v>
      </c>
      <c r="P351">
        <v>10610.02</v>
      </c>
      <c r="Q351">
        <v>9855.7900000000009</v>
      </c>
      <c r="R351">
        <v>9454.36</v>
      </c>
      <c r="S351">
        <v>10006.83</v>
      </c>
      <c r="T351">
        <v>10561.69</v>
      </c>
      <c r="U351">
        <v>11384.44</v>
      </c>
      <c r="V351">
        <v>12017.03</v>
      </c>
      <c r="W351">
        <v>12529.3</v>
      </c>
      <c r="X351">
        <v>12522.08</v>
      </c>
      <c r="Y351">
        <v>12683.93</v>
      </c>
      <c r="Z351">
        <v>13110.01</v>
      </c>
      <c r="AA351">
        <v>13730.16</v>
      </c>
      <c r="AB351">
        <v>14377.55</v>
      </c>
      <c r="AC351">
        <v>15112.78</v>
      </c>
      <c r="AD351">
        <v>16089.72</v>
      </c>
      <c r="AE351">
        <v>17435.349999999999</v>
      </c>
      <c r="AF351">
        <v>19221.28</v>
      </c>
      <c r="AG351">
        <v>20412.62</v>
      </c>
      <c r="AH351">
        <v>19398.47</v>
      </c>
      <c r="AI351">
        <v>20140.98</v>
      </c>
      <c r="AJ351">
        <v>20759.900000000001</v>
      </c>
      <c r="AK351">
        <v>21410.42</v>
      </c>
      <c r="AL351">
        <v>22217.98</v>
      </c>
      <c r="AM351">
        <v>23073.77</v>
      </c>
      <c r="AN351">
        <v>23968.57</v>
      </c>
      <c r="AO351">
        <v>24865.88</v>
      </c>
      <c r="AP351">
        <v>25782.77</v>
      </c>
      <c r="AQ351">
        <v>26731.37</v>
      </c>
      <c r="AR351">
        <v>27721.64</v>
      </c>
      <c r="AS351">
        <v>28754.69</v>
      </c>
      <c r="AT351">
        <v>29776.15</v>
      </c>
      <c r="AU351">
        <v>30819.06</v>
      </c>
      <c r="AV351">
        <v>31895.35</v>
      </c>
      <c r="AW351">
        <v>33009.72</v>
      </c>
      <c r="AX351">
        <v>34163.550000000003</v>
      </c>
      <c r="AY351">
        <v>35304.18</v>
      </c>
      <c r="AZ351">
        <v>36474.199999999997</v>
      </c>
      <c r="BA351">
        <v>37681.629999999997</v>
      </c>
      <c r="BB351">
        <v>38927.22</v>
      </c>
      <c r="BC351">
        <v>40213.58</v>
      </c>
      <c r="BD351">
        <v>41499.360000000001</v>
      </c>
      <c r="BE351">
        <v>42820.72</v>
      </c>
      <c r="BF351">
        <v>44178.32</v>
      </c>
      <c r="BG351">
        <v>45568.99</v>
      </c>
      <c r="BH351">
        <v>46992.06</v>
      </c>
      <c r="BI351">
        <v>48468.37</v>
      </c>
      <c r="BJ351">
        <v>49978.26</v>
      </c>
      <c r="BK351">
        <v>51526.23</v>
      </c>
      <c r="BL351">
        <v>53117.22</v>
      </c>
      <c r="BM351">
        <v>54752.46</v>
      </c>
      <c r="BN351">
        <v>56411.95</v>
      </c>
      <c r="BO351">
        <v>58121.38</v>
      </c>
      <c r="BP351">
        <v>59882.41</v>
      </c>
      <c r="BQ351">
        <v>61698.65</v>
      </c>
      <c r="BR351">
        <v>63576.6</v>
      </c>
      <c r="BS351">
        <v>65556.17</v>
      </c>
      <c r="BT351">
        <v>67607.03</v>
      </c>
      <c r="BU351">
        <v>69740.02</v>
      </c>
      <c r="BV351">
        <v>71963.39</v>
      </c>
      <c r="BW351">
        <v>74216.17</v>
      </c>
    </row>
    <row r="352" spans="1:75" x14ac:dyDescent="0.25">
      <c r="A352" t="s">
        <v>333</v>
      </c>
      <c r="B352" t="s">
        <v>334</v>
      </c>
      <c r="C352" t="s">
        <v>98</v>
      </c>
      <c r="D352" t="s">
        <v>102</v>
      </c>
      <c r="I352">
        <v>11170.42</v>
      </c>
      <c r="J352">
        <v>10983.67</v>
      </c>
      <c r="K352">
        <v>14517.8</v>
      </c>
      <c r="L352">
        <v>16981.29</v>
      </c>
      <c r="M352">
        <v>17437.52</v>
      </c>
      <c r="N352">
        <v>16297.34</v>
      </c>
      <c r="O352">
        <v>18830.939999999999</v>
      </c>
      <c r="P352">
        <v>20392.34</v>
      </c>
      <c r="Q352">
        <v>21725.69</v>
      </c>
      <c r="R352">
        <v>21380.44</v>
      </c>
      <c r="S352">
        <v>25559.46</v>
      </c>
      <c r="T352">
        <v>32090.18</v>
      </c>
      <c r="U352">
        <v>34409.449999999997</v>
      </c>
      <c r="V352">
        <v>33355.870000000003</v>
      </c>
      <c r="W352">
        <v>35557.71</v>
      </c>
      <c r="X352">
        <v>36072.57</v>
      </c>
      <c r="Y352">
        <v>33196.6</v>
      </c>
      <c r="Z352">
        <v>33103.54</v>
      </c>
      <c r="AA352">
        <v>36881.339999999997</v>
      </c>
      <c r="AB352">
        <v>48729.77</v>
      </c>
      <c r="AC352">
        <v>58140.77</v>
      </c>
      <c r="AD352">
        <v>61328.47</v>
      </c>
      <c r="AE352">
        <v>65824.13</v>
      </c>
      <c r="AF352">
        <v>77934.3</v>
      </c>
      <c r="AG352">
        <v>86659.94</v>
      </c>
      <c r="AH352">
        <v>75418.28</v>
      </c>
      <c r="AI352">
        <v>75873.259999999995</v>
      </c>
      <c r="AJ352">
        <v>82032.59</v>
      </c>
      <c r="AK352">
        <v>85393.55</v>
      </c>
      <c r="AL352">
        <v>89807.13</v>
      </c>
      <c r="AM352">
        <v>94556.52</v>
      </c>
      <c r="AN352">
        <v>99635.24</v>
      </c>
      <c r="AO352">
        <v>104721.27</v>
      </c>
      <c r="AP352">
        <v>110050.01</v>
      </c>
      <c r="AQ352">
        <v>115651.33</v>
      </c>
      <c r="AR352">
        <v>121604.68</v>
      </c>
      <c r="AS352">
        <v>127908.11</v>
      </c>
      <c r="AT352">
        <v>134094.53</v>
      </c>
      <c r="AU352">
        <v>140519.45000000001</v>
      </c>
      <c r="AV352">
        <v>147239.56</v>
      </c>
      <c r="AW352">
        <v>154283.54999999999</v>
      </c>
      <c r="AX352">
        <v>161655.06</v>
      </c>
      <c r="AY352">
        <v>168869.92</v>
      </c>
      <c r="AZ352">
        <v>176351.41</v>
      </c>
      <c r="BA352">
        <v>184138.34</v>
      </c>
      <c r="BB352">
        <v>192235.55</v>
      </c>
      <c r="BC352">
        <v>200674.06</v>
      </c>
      <c r="BD352">
        <v>209032.03</v>
      </c>
      <c r="BE352">
        <v>217695.16</v>
      </c>
      <c r="BF352">
        <v>226666.02</v>
      </c>
      <c r="BG352">
        <v>235945.44</v>
      </c>
      <c r="BH352">
        <v>245553.94</v>
      </c>
      <c r="BI352">
        <v>255519.84</v>
      </c>
      <c r="BJ352">
        <v>265838.94</v>
      </c>
      <c r="BK352">
        <v>276548.15999999997</v>
      </c>
      <c r="BL352">
        <v>287700.78000000003</v>
      </c>
      <c r="BM352">
        <v>299324.21999999997</v>
      </c>
      <c r="BN352">
        <v>311369.90999999997</v>
      </c>
      <c r="BO352">
        <v>323961.78000000003</v>
      </c>
      <c r="BP352">
        <v>337130.22</v>
      </c>
      <c r="BQ352">
        <v>350923.75</v>
      </c>
      <c r="BR352">
        <v>365404.72</v>
      </c>
      <c r="BS352">
        <v>381052.28</v>
      </c>
      <c r="BT352">
        <v>397519.31</v>
      </c>
      <c r="BU352">
        <v>414900.16</v>
      </c>
      <c r="BV352">
        <v>433265.84</v>
      </c>
      <c r="BW352">
        <v>451770.19</v>
      </c>
    </row>
    <row r="353" spans="1:75" x14ac:dyDescent="0.25">
      <c r="A353" t="s">
        <v>335</v>
      </c>
      <c r="B353" t="s">
        <v>336</v>
      </c>
      <c r="C353" t="s">
        <v>98</v>
      </c>
      <c r="D353" t="s">
        <v>99</v>
      </c>
      <c r="E353">
        <v>157.94</v>
      </c>
      <c r="F353">
        <v>179.26</v>
      </c>
      <c r="G353">
        <v>184.51</v>
      </c>
      <c r="H353">
        <v>210.1</v>
      </c>
      <c r="I353">
        <v>212.72</v>
      </c>
      <c r="J353">
        <v>214.53</v>
      </c>
      <c r="K353">
        <v>257</v>
      </c>
      <c r="L353">
        <v>263.24</v>
      </c>
      <c r="M353">
        <v>272.75</v>
      </c>
      <c r="N353">
        <v>294.89</v>
      </c>
      <c r="O353">
        <v>300.14</v>
      </c>
      <c r="P353">
        <v>318.16000000000003</v>
      </c>
      <c r="Q353">
        <v>358.54</v>
      </c>
      <c r="R353">
        <v>372.79</v>
      </c>
      <c r="S353">
        <v>407.07</v>
      </c>
      <c r="T353">
        <v>440.54</v>
      </c>
      <c r="U353">
        <v>447.61</v>
      </c>
      <c r="V353">
        <v>441.17</v>
      </c>
      <c r="W353">
        <v>449.04</v>
      </c>
      <c r="X353">
        <v>446.87</v>
      </c>
      <c r="Y353">
        <v>383.11</v>
      </c>
      <c r="Z353">
        <v>352.55</v>
      </c>
      <c r="AA353">
        <v>342.74</v>
      </c>
      <c r="AB353">
        <v>365.09</v>
      </c>
      <c r="AC353">
        <v>394.29</v>
      </c>
      <c r="AD353">
        <v>413.91</v>
      </c>
      <c r="AE353">
        <v>439.23</v>
      </c>
      <c r="AF353">
        <v>484.23</v>
      </c>
      <c r="AG353">
        <v>519.87</v>
      </c>
      <c r="AH353">
        <v>513.63</v>
      </c>
      <c r="AI353">
        <v>547.12</v>
      </c>
      <c r="AJ353">
        <v>578.03</v>
      </c>
      <c r="AK353">
        <v>613.28</v>
      </c>
      <c r="AL353">
        <v>641.11</v>
      </c>
      <c r="AM353">
        <v>668.99</v>
      </c>
      <c r="AN353">
        <v>697.31</v>
      </c>
      <c r="AO353">
        <v>727.94</v>
      </c>
      <c r="AP353">
        <v>758.96</v>
      </c>
      <c r="AQ353">
        <v>790.45</v>
      </c>
      <c r="AR353">
        <v>822.8</v>
      </c>
      <c r="AS353">
        <v>856.02</v>
      </c>
      <c r="AT353">
        <v>891.98</v>
      </c>
      <c r="AU353">
        <v>928.93</v>
      </c>
      <c r="AV353">
        <v>966.9</v>
      </c>
      <c r="AW353">
        <v>1005.8</v>
      </c>
      <c r="AX353">
        <v>1045.54</v>
      </c>
      <c r="AY353">
        <v>1088.21</v>
      </c>
      <c r="AZ353">
        <v>1131.98</v>
      </c>
      <c r="BA353">
        <v>1176.8399999999999</v>
      </c>
      <c r="BB353">
        <v>1222.77</v>
      </c>
      <c r="BC353">
        <v>1269.79</v>
      </c>
      <c r="BD353">
        <v>1319.95</v>
      </c>
      <c r="BE353">
        <v>1371.46</v>
      </c>
      <c r="BF353">
        <v>1424.22</v>
      </c>
      <c r="BG353">
        <v>1478.17</v>
      </c>
      <c r="BH353">
        <v>1533.32</v>
      </c>
      <c r="BI353">
        <v>1592.01</v>
      </c>
      <c r="BJ353">
        <v>1652.22</v>
      </c>
      <c r="BK353">
        <v>1713.93</v>
      </c>
      <c r="BL353">
        <v>1777.23</v>
      </c>
      <c r="BM353">
        <v>1842.13</v>
      </c>
      <c r="BN353">
        <v>1911.27</v>
      </c>
      <c r="BO353">
        <v>1982.4</v>
      </c>
      <c r="BP353">
        <v>2055.56</v>
      </c>
      <c r="BQ353">
        <v>2130.83</v>
      </c>
      <c r="BR353">
        <v>2208.29</v>
      </c>
      <c r="BS353">
        <v>2290.3200000000002</v>
      </c>
      <c r="BT353">
        <v>2374.96</v>
      </c>
      <c r="BU353">
        <v>2462.19</v>
      </c>
      <c r="BV353">
        <v>2551.96</v>
      </c>
      <c r="BW353">
        <v>2644.28</v>
      </c>
    </row>
    <row r="354" spans="1:75" x14ac:dyDescent="0.25">
      <c r="A354" t="s">
        <v>335</v>
      </c>
      <c r="B354" t="s">
        <v>336</v>
      </c>
      <c r="C354" t="s">
        <v>100</v>
      </c>
      <c r="D354" t="s">
        <v>101</v>
      </c>
      <c r="E354">
        <v>1620.99</v>
      </c>
      <c r="F354">
        <v>1779.66</v>
      </c>
      <c r="G354">
        <v>1772.72</v>
      </c>
      <c r="H354">
        <v>1954.81</v>
      </c>
      <c r="I354">
        <v>1918.46</v>
      </c>
      <c r="J354">
        <v>1877.21</v>
      </c>
      <c r="K354">
        <v>2184.31</v>
      </c>
      <c r="L354">
        <v>2174.85</v>
      </c>
      <c r="M354">
        <v>2191.67</v>
      </c>
      <c r="N354">
        <v>2304.84</v>
      </c>
      <c r="O354">
        <v>2281.33</v>
      </c>
      <c r="P354">
        <v>2351.13</v>
      </c>
      <c r="Q354">
        <v>2575.41</v>
      </c>
      <c r="R354">
        <v>2602.87</v>
      </c>
      <c r="S354">
        <v>2763.14</v>
      </c>
      <c r="T354">
        <v>2908.1</v>
      </c>
      <c r="U354">
        <v>2874.46</v>
      </c>
      <c r="V354">
        <v>2756.71</v>
      </c>
      <c r="W354">
        <v>2730.5</v>
      </c>
      <c r="X354">
        <v>2644.06</v>
      </c>
      <c r="Y354">
        <v>2205.23</v>
      </c>
      <c r="Z354">
        <v>1973.75</v>
      </c>
      <c r="AA354">
        <v>1866.11</v>
      </c>
      <c r="AB354">
        <v>1933.08</v>
      </c>
      <c r="AC354">
        <v>2030.22</v>
      </c>
      <c r="AD354">
        <v>2072.7800000000002</v>
      </c>
      <c r="AE354">
        <v>2139.4899999999998</v>
      </c>
      <c r="AF354">
        <v>2294.5700000000002</v>
      </c>
      <c r="AG354">
        <v>2397.17</v>
      </c>
      <c r="AH354">
        <v>2305.5700000000002</v>
      </c>
      <c r="AI354">
        <v>2391.9</v>
      </c>
      <c r="AJ354">
        <v>2462.44</v>
      </c>
      <c r="AK354">
        <v>2547.0500000000002</v>
      </c>
      <c r="AL354">
        <v>2597.04</v>
      </c>
      <c r="AM354">
        <v>2644.33</v>
      </c>
      <c r="AN354">
        <v>2690.57</v>
      </c>
      <c r="AO354">
        <v>2742.87</v>
      </c>
      <c r="AP354">
        <v>2793.75</v>
      </c>
      <c r="AQ354">
        <v>2843.59</v>
      </c>
      <c r="AR354">
        <v>2893.75</v>
      </c>
      <c r="AS354">
        <v>2944.18</v>
      </c>
      <c r="AT354">
        <v>3001.19</v>
      </c>
      <c r="AU354">
        <v>3058.53</v>
      </c>
      <c r="AV354">
        <v>3116.26</v>
      </c>
      <c r="AW354">
        <v>3174.05</v>
      </c>
      <c r="AX354">
        <v>3231.53</v>
      </c>
      <c r="AY354">
        <v>3295.07</v>
      </c>
      <c r="AZ354">
        <v>3358.9</v>
      </c>
      <c r="BA354">
        <v>3422.94</v>
      </c>
      <c r="BB354">
        <v>3487.12</v>
      </c>
      <c r="BC354">
        <v>3551.55</v>
      </c>
      <c r="BD354">
        <v>3621.81</v>
      </c>
      <c r="BE354">
        <v>3692.8</v>
      </c>
      <c r="BF354">
        <v>3764.24</v>
      </c>
      <c r="BG354">
        <v>3836.08</v>
      </c>
      <c r="BH354">
        <v>3908.37</v>
      </c>
      <c r="BI354">
        <v>3986.97</v>
      </c>
      <c r="BJ354">
        <v>4066.67</v>
      </c>
      <c r="BK354">
        <v>4147.41</v>
      </c>
      <c r="BL354">
        <v>4229.43</v>
      </c>
      <c r="BM354">
        <v>4312.76</v>
      </c>
      <c r="BN354">
        <v>4403.47</v>
      </c>
      <c r="BO354">
        <v>4496.22</v>
      </c>
      <c r="BP354">
        <v>4591.03</v>
      </c>
      <c r="BQ354">
        <v>4688.08</v>
      </c>
      <c r="BR354">
        <v>4787.5200000000004</v>
      </c>
      <c r="BS354">
        <v>4894.3900000000003</v>
      </c>
      <c r="BT354">
        <v>5004.33</v>
      </c>
      <c r="BU354">
        <v>5117.24</v>
      </c>
      <c r="BV354">
        <v>5232.96</v>
      </c>
      <c r="BW354">
        <v>5351.47</v>
      </c>
    </row>
    <row r="355" spans="1:75" x14ac:dyDescent="0.25">
      <c r="A355" t="s">
        <v>335</v>
      </c>
      <c r="B355" t="s">
        <v>336</v>
      </c>
      <c r="C355" t="s">
        <v>98</v>
      </c>
      <c r="D355" t="s">
        <v>102</v>
      </c>
      <c r="O355">
        <v>408.41</v>
      </c>
      <c r="P355">
        <v>418.28</v>
      </c>
      <c r="Q355">
        <v>484.36</v>
      </c>
      <c r="R355">
        <v>514.19000000000005</v>
      </c>
      <c r="S355">
        <v>569.95000000000005</v>
      </c>
      <c r="T355">
        <v>622.4</v>
      </c>
      <c r="U355">
        <v>665.54</v>
      </c>
      <c r="V355">
        <v>656.14</v>
      </c>
      <c r="W355">
        <v>536.83000000000004</v>
      </c>
      <c r="X355">
        <v>541.46</v>
      </c>
      <c r="Y355">
        <v>478.21</v>
      </c>
      <c r="Z355">
        <v>430.39</v>
      </c>
      <c r="AA355">
        <v>361.39</v>
      </c>
      <c r="AB355">
        <v>344.76</v>
      </c>
      <c r="AC355">
        <v>389.21</v>
      </c>
      <c r="AD355">
        <v>413.91</v>
      </c>
      <c r="AE355">
        <v>439.03</v>
      </c>
      <c r="AF355">
        <v>545.36</v>
      </c>
      <c r="AG355">
        <v>588.12</v>
      </c>
      <c r="AH355">
        <v>541.84</v>
      </c>
      <c r="AI355">
        <v>601.84</v>
      </c>
      <c r="AJ355">
        <v>701.21</v>
      </c>
      <c r="AK355">
        <v>740.36</v>
      </c>
      <c r="AL355">
        <v>755.3</v>
      </c>
      <c r="AM355">
        <v>769.42</v>
      </c>
      <c r="AN355">
        <v>783.3</v>
      </c>
      <c r="AO355">
        <v>800.9</v>
      </c>
      <c r="AP355">
        <v>818.8</v>
      </c>
      <c r="AQ355">
        <v>836.27</v>
      </c>
      <c r="AR355">
        <v>853.91</v>
      </c>
      <c r="AS355">
        <v>871.6</v>
      </c>
      <c r="AT355">
        <v>893.62</v>
      </c>
      <c r="AU355">
        <v>916.16</v>
      </c>
      <c r="AV355">
        <v>938.85</v>
      </c>
      <c r="AW355">
        <v>961.63</v>
      </c>
      <c r="AX355">
        <v>984.31</v>
      </c>
      <c r="AY355">
        <v>1011.31</v>
      </c>
      <c r="AZ355">
        <v>1038.8900000000001</v>
      </c>
      <c r="BA355">
        <v>1066.69</v>
      </c>
      <c r="BB355">
        <v>1094.67</v>
      </c>
      <c r="BC355">
        <v>1122.93</v>
      </c>
      <c r="BD355">
        <v>1155.5899999999999</v>
      </c>
      <c r="BE355">
        <v>1189.0899999999999</v>
      </c>
      <c r="BF355">
        <v>1222.99</v>
      </c>
      <c r="BG355">
        <v>1257.24</v>
      </c>
      <c r="BH355">
        <v>1291.8399999999999</v>
      </c>
      <c r="BI355">
        <v>1331.22</v>
      </c>
      <c r="BJ355">
        <v>1371.55</v>
      </c>
      <c r="BK355">
        <v>1412.56</v>
      </c>
      <c r="BL355">
        <v>1454.32</v>
      </c>
      <c r="BM355">
        <v>1496.81</v>
      </c>
      <c r="BN355">
        <v>1544.67</v>
      </c>
      <c r="BO355">
        <v>1593.91</v>
      </c>
      <c r="BP355">
        <v>1644.33</v>
      </c>
      <c r="BQ355">
        <v>1696</v>
      </c>
      <c r="BR355">
        <v>1748.96</v>
      </c>
      <c r="BS355">
        <v>1807.66</v>
      </c>
      <c r="BT355">
        <v>1868.32</v>
      </c>
      <c r="BU355">
        <v>1930.75</v>
      </c>
      <c r="BV355">
        <v>1994.87</v>
      </c>
      <c r="BW355">
        <v>2060.6999999999998</v>
      </c>
    </row>
    <row r="356" spans="1:75" x14ac:dyDescent="0.25">
      <c r="A356" t="s">
        <v>337</v>
      </c>
      <c r="B356" t="s">
        <v>338</v>
      </c>
      <c r="C356" t="s">
        <v>98</v>
      </c>
      <c r="D356" t="s">
        <v>99</v>
      </c>
      <c r="E356">
        <v>146890.04999999999</v>
      </c>
      <c r="F356">
        <v>154764.57999999999</v>
      </c>
      <c r="G356">
        <v>154171.26999999999</v>
      </c>
      <c r="H356">
        <v>151324.42000000001</v>
      </c>
      <c r="I356">
        <v>159040.47</v>
      </c>
      <c r="J356">
        <v>157113.63</v>
      </c>
      <c r="K356">
        <v>157141.76999999999</v>
      </c>
      <c r="L356">
        <v>160442.94</v>
      </c>
      <c r="M356">
        <v>167181.60999999999</v>
      </c>
      <c r="N356">
        <v>171185.36</v>
      </c>
      <c r="O356">
        <v>170641.25</v>
      </c>
      <c r="P356">
        <v>168903.91</v>
      </c>
      <c r="Q356">
        <v>165294.22</v>
      </c>
      <c r="R356">
        <v>167333.22</v>
      </c>
      <c r="S356">
        <v>172744.98</v>
      </c>
      <c r="T356">
        <v>178127.05</v>
      </c>
      <c r="U356">
        <v>185798.56</v>
      </c>
      <c r="V356">
        <v>190716.31</v>
      </c>
      <c r="W356">
        <v>191703</v>
      </c>
      <c r="X356">
        <v>196223.59</v>
      </c>
      <c r="Y356">
        <v>204375.81</v>
      </c>
      <c r="Z356">
        <v>209966.44</v>
      </c>
      <c r="AA356">
        <v>217667.84</v>
      </c>
      <c r="AB356">
        <v>224458.92</v>
      </c>
      <c r="AC356">
        <v>235377.44</v>
      </c>
      <c r="AD356">
        <v>247064</v>
      </c>
      <c r="AE356">
        <v>260211.09</v>
      </c>
      <c r="AF356">
        <v>273476.09000000003</v>
      </c>
      <c r="AG356">
        <v>281850.84000000003</v>
      </c>
      <c r="AH356">
        <v>277110.09000000003</v>
      </c>
      <c r="AI356">
        <v>284982.81</v>
      </c>
      <c r="AJ356">
        <v>294669.38</v>
      </c>
      <c r="AK356">
        <v>305168.44</v>
      </c>
      <c r="AL356">
        <v>315010.40999999997</v>
      </c>
      <c r="AM356">
        <v>325268.65999999997</v>
      </c>
      <c r="AN356">
        <v>336186.97</v>
      </c>
      <c r="AO356">
        <v>347724.72</v>
      </c>
      <c r="AP356">
        <v>359491.44</v>
      </c>
      <c r="AQ356">
        <v>371707.66</v>
      </c>
      <c r="AR356">
        <v>384564.22</v>
      </c>
      <c r="AS356">
        <v>397967.94</v>
      </c>
      <c r="AT356">
        <v>411909.81</v>
      </c>
      <c r="AU356">
        <v>426080.16</v>
      </c>
      <c r="AV356">
        <v>440799.25</v>
      </c>
      <c r="AW356">
        <v>456115.88</v>
      </c>
      <c r="AX356">
        <v>471988.47</v>
      </c>
      <c r="AY356">
        <v>487753.81</v>
      </c>
      <c r="AZ356">
        <v>503894.31</v>
      </c>
      <c r="BA356">
        <v>520559.38</v>
      </c>
      <c r="BB356">
        <v>537766.88</v>
      </c>
      <c r="BC356">
        <v>555618.25</v>
      </c>
      <c r="BD356">
        <v>573254</v>
      </c>
      <c r="BE356">
        <v>591345.25</v>
      </c>
      <c r="BF356">
        <v>609919.93999999994</v>
      </c>
      <c r="BG356">
        <v>628979.31000000006</v>
      </c>
      <c r="BH356">
        <v>648558.93999999994</v>
      </c>
      <c r="BI356">
        <v>667957.43999999994</v>
      </c>
      <c r="BJ356">
        <v>687723.5</v>
      </c>
      <c r="BK356">
        <v>707900.31</v>
      </c>
      <c r="BL356">
        <v>728508</v>
      </c>
      <c r="BM356">
        <v>749520.25</v>
      </c>
      <c r="BN356">
        <v>770144.5</v>
      </c>
      <c r="BO356">
        <v>791048.88</v>
      </c>
      <c r="BP356">
        <v>812294.5</v>
      </c>
      <c r="BQ356">
        <v>833915.25</v>
      </c>
      <c r="BR356">
        <v>855930.56</v>
      </c>
      <c r="BS356">
        <v>877630</v>
      </c>
      <c r="BT356">
        <v>899616.44</v>
      </c>
      <c r="BU356">
        <v>921996.25</v>
      </c>
      <c r="BV356">
        <v>944811.75</v>
      </c>
      <c r="BW356">
        <v>968136.5</v>
      </c>
    </row>
    <row r="357" spans="1:75" x14ac:dyDescent="0.25">
      <c r="A357" t="s">
        <v>337</v>
      </c>
      <c r="B357" t="s">
        <v>338</v>
      </c>
      <c r="C357" t="s">
        <v>100</v>
      </c>
      <c r="D357" t="s">
        <v>101</v>
      </c>
      <c r="E357">
        <v>8296.5300000000007</v>
      </c>
      <c r="F357">
        <v>8521</v>
      </c>
      <c r="G357">
        <v>8271.42</v>
      </c>
      <c r="H357">
        <v>7912.25</v>
      </c>
      <c r="I357">
        <v>8110.38</v>
      </c>
      <c r="J357">
        <v>7823.03</v>
      </c>
      <c r="K357">
        <v>7650.25</v>
      </c>
      <c r="L357">
        <v>7645.55</v>
      </c>
      <c r="M357">
        <v>7800.83</v>
      </c>
      <c r="N357">
        <v>7816.79</v>
      </c>
      <c r="O357">
        <v>7616.66</v>
      </c>
      <c r="P357">
        <v>7359.69</v>
      </c>
      <c r="Q357">
        <v>7025.17</v>
      </c>
      <c r="R357">
        <v>6938.08</v>
      </c>
      <c r="S357">
        <v>6997.72</v>
      </c>
      <c r="T357">
        <v>7065.79</v>
      </c>
      <c r="U357">
        <v>7234.96</v>
      </c>
      <c r="V357">
        <v>7305.62</v>
      </c>
      <c r="W357">
        <v>7234.93</v>
      </c>
      <c r="X357">
        <v>7301.32</v>
      </c>
      <c r="Y357">
        <v>7498.81</v>
      </c>
      <c r="Z357">
        <v>7597.14</v>
      </c>
      <c r="AA357">
        <v>7768.69</v>
      </c>
      <c r="AB357">
        <v>7905.24</v>
      </c>
      <c r="AC357">
        <v>8185.29</v>
      </c>
      <c r="AD357">
        <v>8489.92</v>
      </c>
      <c r="AE357">
        <v>8842.14</v>
      </c>
      <c r="AF357">
        <v>9195.57</v>
      </c>
      <c r="AG357">
        <v>9385.52</v>
      </c>
      <c r="AH357">
        <v>9147.51</v>
      </c>
      <c r="AI357">
        <v>9335.83</v>
      </c>
      <c r="AJ357">
        <v>9590.57</v>
      </c>
      <c r="AK357">
        <v>9877.81</v>
      </c>
      <c r="AL357">
        <v>10147.81</v>
      </c>
      <c r="AM357">
        <v>10432.02</v>
      </c>
      <c r="AN357">
        <v>10735.32</v>
      </c>
      <c r="AO357">
        <v>11055.27</v>
      </c>
      <c r="AP357">
        <v>11379.57</v>
      </c>
      <c r="AQ357">
        <v>11714.73</v>
      </c>
      <c r="AR357">
        <v>12066.56</v>
      </c>
      <c r="AS357">
        <v>12431.96</v>
      </c>
      <c r="AT357">
        <v>12809.9</v>
      </c>
      <c r="AU357">
        <v>13190.41</v>
      </c>
      <c r="AV357">
        <v>13584.34</v>
      </c>
      <c r="AW357">
        <v>13994.65</v>
      </c>
      <c r="AX357">
        <v>14421.23</v>
      </c>
      <c r="AY357">
        <v>14844.36</v>
      </c>
      <c r="AZ357">
        <v>15278.71</v>
      </c>
      <c r="BA357">
        <v>15728.67</v>
      </c>
      <c r="BB357">
        <v>16194.33</v>
      </c>
      <c r="BC357">
        <v>16678.400000000001</v>
      </c>
      <c r="BD357">
        <v>17155.16</v>
      </c>
      <c r="BE357">
        <v>17645.080000000002</v>
      </c>
      <c r="BF357">
        <v>18149.13</v>
      </c>
      <c r="BG357">
        <v>18667.48</v>
      </c>
      <c r="BH357">
        <v>19201.330000000002</v>
      </c>
      <c r="BI357">
        <v>19730.03</v>
      </c>
      <c r="BJ357">
        <v>20269.91</v>
      </c>
      <c r="BK357">
        <v>20822.27</v>
      </c>
      <c r="BL357">
        <v>21387.71</v>
      </c>
      <c r="BM357">
        <v>21965.45</v>
      </c>
      <c r="BN357">
        <v>22532.35</v>
      </c>
      <c r="BO357">
        <v>23108.06</v>
      </c>
      <c r="BP357">
        <v>23694.27</v>
      </c>
      <c r="BQ357">
        <v>24291.81</v>
      </c>
      <c r="BR357">
        <v>24901.1</v>
      </c>
      <c r="BS357">
        <v>25501.46</v>
      </c>
      <c r="BT357">
        <v>26110.48</v>
      </c>
      <c r="BU357">
        <v>26731.24</v>
      </c>
      <c r="BV357">
        <v>27364.99</v>
      </c>
      <c r="BW357">
        <v>28013.88</v>
      </c>
    </row>
    <row r="358" spans="1:75" x14ac:dyDescent="0.25">
      <c r="A358" t="s">
        <v>337</v>
      </c>
      <c r="B358" t="s">
        <v>338</v>
      </c>
      <c r="C358" t="s">
        <v>98</v>
      </c>
      <c r="D358" t="s">
        <v>102</v>
      </c>
      <c r="E358">
        <v>168765.11</v>
      </c>
      <c r="F358">
        <v>166003.32999999999</v>
      </c>
      <c r="G358">
        <v>144318.03</v>
      </c>
      <c r="H358">
        <v>149100.16</v>
      </c>
      <c r="I358">
        <v>142296.47</v>
      </c>
      <c r="J358">
        <v>108727.66</v>
      </c>
      <c r="K358">
        <v>126069.19</v>
      </c>
      <c r="L358">
        <v>160256.97</v>
      </c>
      <c r="M358">
        <v>170658.22</v>
      </c>
      <c r="N358">
        <v>179212.28</v>
      </c>
      <c r="O358">
        <v>154839.51999999999</v>
      </c>
      <c r="P358">
        <v>160728.5</v>
      </c>
      <c r="Q358">
        <v>170882.58</v>
      </c>
      <c r="R358">
        <v>167079.25</v>
      </c>
      <c r="S358">
        <v>170490.75</v>
      </c>
      <c r="T358">
        <v>185432.36</v>
      </c>
      <c r="U358">
        <v>173306.27</v>
      </c>
      <c r="V358">
        <v>176040.58</v>
      </c>
      <c r="W358">
        <v>156664.79999999999</v>
      </c>
      <c r="X358">
        <v>153122.35999999999</v>
      </c>
      <c r="Y358">
        <v>149535.04999999999</v>
      </c>
      <c r="Z358">
        <v>130375.67999999999</v>
      </c>
      <c r="AA358">
        <v>120303.2</v>
      </c>
      <c r="AB358">
        <v>178690.95</v>
      </c>
      <c r="AC358">
        <v>227038.13</v>
      </c>
      <c r="AD358">
        <v>247064</v>
      </c>
      <c r="AE358">
        <v>252173.88</v>
      </c>
      <c r="AF358">
        <v>267551.69</v>
      </c>
      <c r="AG358">
        <v>249165.94</v>
      </c>
      <c r="AH358">
        <v>254399.8</v>
      </c>
      <c r="AI358">
        <v>322895.69</v>
      </c>
      <c r="AJ358">
        <v>353917.03</v>
      </c>
      <c r="AK358">
        <v>370832.66</v>
      </c>
      <c r="AL358">
        <v>385455.88</v>
      </c>
      <c r="AM358">
        <v>400950.09</v>
      </c>
      <c r="AN358">
        <v>417637.41</v>
      </c>
      <c r="AO358">
        <v>435215.25</v>
      </c>
      <c r="AP358">
        <v>450948.84</v>
      </c>
      <c r="AQ358">
        <v>467368.97</v>
      </c>
      <c r="AR358">
        <v>484826.41</v>
      </c>
      <c r="AS358">
        <v>503158.41</v>
      </c>
      <c r="AT358">
        <v>522126.03</v>
      </c>
      <c r="AU358">
        <v>540598.31000000006</v>
      </c>
      <c r="AV358">
        <v>559879.25</v>
      </c>
      <c r="AW358">
        <v>580049.56000000006</v>
      </c>
      <c r="AX358">
        <v>601041.5</v>
      </c>
      <c r="AY358">
        <v>621792.38</v>
      </c>
      <c r="AZ358">
        <v>642529.18999999994</v>
      </c>
      <c r="BA358">
        <v>664021.68999999994</v>
      </c>
      <c r="BB358">
        <v>686301.75</v>
      </c>
      <c r="BC358">
        <v>709558.56</v>
      </c>
      <c r="BD358">
        <v>732307.63</v>
      </c>
      <c r="BE358">
        <v>755395.31</v>
      </c>
      <c r="BF358">
        <v>779183.19</v>
      </c>
      <c r="BG358">
        <v>803679.63</v>
      </c>
      <c r="BH358">
        <v>828959.31</v>
      </c>
      <c r="BI358">
        <v>853816.25</v>
      </c>
      <c r="BJ358">
        <v>879004.81</v>
      </c>
      <c r="BK358">
        <v>904804.5</v>
      </c>
      <c r="BL358">
        <v>931258.94</v>
      </c>
      <c r="BM358">
        <v>958333.06</v>
      </c>
      <c r="BN358">
        <v>984691.25</v>
      </c>
      <c r="BO358">
        <v>1011341.81</v>
      </c>
      <c r="BP358">
        <v>1038521.69</v>
      </c>
      <c r="BQ358">
        <v>1066292.5</v>
      </c>
      <c r="BR358">
        <v>1094687.3799999999</v>
      </c>
      <c r="BS358">
        <v>1122490</v>
      </c>
      <c r="BT358">
        <v>1150638</v>
      </c>
      <c r="BU358">
        <v>1179406.75</v>
      </c>
      <c r="BV358">
        <v>1208847.1299999999</v>
      </c>
      <c r="BW358">
        <v>1239074.6299999999</v>
      </c>
    </row>
    <row r="359" spans="1:75" x14ac:dyDescent="0.25">
      <c r="A359" t="s">
        <v>339</v>
      </c>
      <c r="B359" t="s">
        <v>340</v>
      </c>
      <c r="C359" t="s">
        <v>98</v>
      </c>
      <c r="D359" t="s">
        <v>99</v>
      </c>
      <c r="E359">
        <v>547212.56000000006</v>
      </c>
      <c r="F359">
        <v>546487.63</v>
      </c>
      <c r="G359">
        <v>553299.5</v>
      </c>
      <c r="H359">
        <v>563093.38</v>
      </c>
      <c r="I359">
        <v>573142.93999999994</v>
      </c>
      <c r="J359">
        <v>586448</v>
      </c>
      <c r="K359">
        <v>605527.06000000006</v>
      </c>
      <c r="L359">
        <v>639116.5</v>
      </c>
      <c r="M359">
        <v>671675.13</v>
      </c>
      <c r="N359">
        <v>704097.19</v>
      </c>
      <c r="O359">
        <v>730721.81</v>
      </c>
      <c r="P359">
        <v>749326.06</v>
      </c>
      <c r="Q359">
        <v>756288.88</v>
      </c>
      <c r="R359">
        <v>748487.81</v>
      </c>
      <c r="S359">
        <v>766325.69</v>
      </c>
      <c r="T359">
        <v>787457.13</v>
      </c>
      <c r="U359">
        <v>806490</v>
      </c>
      <c r="V359">
        <v>837690.63</v>
      </c>
      <c r="W359">
        <v>875120.06</v>
      </c>
      <c r="X359">
        <v>916652.56</v>
      </c>
      <c r="Y359">
        <v>962941.88</v>
      </c>
      <c r="Z359">
        <v>998070</v>
      </c>
      <c r="AA359">
        <v>1025060</v>
      </c>
      <c r="AB359">
        <v>1056799.75</v>
      </c>
      <c r="AC359">
        <v>1091323.6299999999</v>
      </c>
      <c r="AD359">
        <v>1130800</v>
      </c>
      <c r="AE359">
        <v>1174451.1299999999</v>
      </c>
      <c r="AF359">
        <v>1219375.75</v>
      </c>
      <c r="AG359">
        <v>1234008.25</v>
      </c>
      <c r="AH359">
        <v>1189584</v>
      </c>
      <c r="AI359">
        <v>1187835.3799999999</v>
      </c>
      <c r="AJ359">
        <v>1197041.1299999999</v>
      </c>
      <c r="AK359">
        <v>1210483.8799999999</v>
      </c>
      <c r="AL359">
        <v>1227160.1299999999</v>
      </c>
      <c r="AM359">
        <v>1243391.8799999999</v>
      </c>
      <c r="AN359">
        <v>1259497.75</v>
      </c>
      <c r="AO359">
        <v>1284988.8799999999</v>
      </c>
      <c r="AP359">
        <v>1311247.3799999999</v>
      </c>
      <c r="AQ359">
        <v>1338204.25</v>
      </c>
      <c r="AR359">
        <v>1365822.5</v>
      </c>
      <c r="AS359">
        <v>1393970.75</v>
      </c>
      <c r="AT359">
        <v>1424546.5</v>
      </c>
      <c r="AU359">
        <v>1455138.13</v>
      </c>
      <c r="AV359">
        <v>1486210</v>
      </c>
      <c r="AW359">
        <v>1517792.5</v>
      </c>
      <c r="AX359">
        <v>1549806.25</v>
      </c>
      <c r="AY359">
        <v>1582936.25</v>
      </c>
      <c r="AZ359">
        <v>1616186.88</v>
      </c>
      <c r="BA359">
        <v>1649704</v>
      </c>
      <c r="BB359">
        <v>1683576</v>
      </c>
      <c r="BC359">
        <v>1717832</v>
      </c>
      <c r="BD359">
        <v>1754116.63</v>
      </c>
      <c r="BE359">
        <v>1790756.5</v>
      </c>
      <c r="BF359">
        <v>1827627.63</v>
      </c>
      <c r="BG359">
        <v>1864513.38</v>
      </c>
      <c r="BH359">
        <v>1901305.25</v>
      </c>
      <c r="BI359">
        <v>1939887.75</v>
      </c>
      <c r="BJ359">
        <v>1978273</v>
      </c>
      <c r="BK359">
        <v>2016670.38</v>
      </c>
      <c r="BL359">
        <v>2055188.63</v>
      </c>
      <c r="BM359">
        <v>2093943</v>
      </c>
      <c r="BN359">
        <v>2138378.5</v>
      </c>
      <c r="BO359">
        <v>2182463.25</v>
      </c>
      <c r="BP359">
        <v>2227688.5</v>
      </c>
      <c r="BQ359">
        <v>2274552</v>
      </c>
      <c r="BR359">
        <v>2323461.5</v>
      </c>
      <c r="BS359">
        <v>2380119</v>
      </c>
      <c r="BT359">
        <v>2438532</v>
      </c>
      <c r="BU359">
        <v>2497647</v>
      </c>
      <c r="BV359">
        <v>2555842.5</v>
      </c>
      <c r="BW359">
        <v>2613405</v>
      </c>
    </row>
    <row r="360" spans="1:75" x14ac:dyDescent="0.25">
      <c r="A360" t="s">
        <v>339</v>
      </c>
      <c r="B360" t="s">
        <v>340</v>
      </c>
      <c r="C360" t="s">
        <v>100</v>
      </c>
      <c r="D360" t="s">
        <v>101</v>
      </c>
      <c r="E360">
        <v>15342.19</v>
      </c>
      <c r="F360">
        <v>15215.47</v>
      </c>
      <c r="G360">
        <v>15313.19</v>
      </c>
      <c r="H360">
        <v>15505.48</v>
      </c>
      <c r="I360">
        <v>15715.22</v>
      </c>
      <c r="J360">
        <v>16023.09</v>
      </c>
      <c r="K360">
        <v>16497.12</v>
      </c>
      <c r="L360">
        <v>17373.2</v>
      </c>
      <c r="M360">
        <v>18224.240000000002</v>
      </c>
      <c r="N360">
        <v>19069.939999999999</v>
      </c>
      <c r="O360">
        <v>19752.939999999999</v>
      </c>
      <c r="P360">
        <v>20209.05</v>
      </c>
      <c r="Q360">
        <v>20340.939999999999</v>
      </c>
      <c r="R360">
        <v>20071.04</v>
      </c>
      <c r="S360">
        <v>20489.150000000001</v>
      </c>
      <c r="T360">
        <v>20996.33</v>
      </c>
      <c r="U360">
        <v>21453.38</v>
      </c>
      <c r="V360">
        <v>22233.200000000001</v>
      </c>
      <c r="W360">
        <v>23153.32</v>
      </c>
      <c r="X360">
        <v>24121.71</v>
      </c>
      <c r="Y360">
        <v>25126.26</v>
      </c>
      <c r="Z360">
        <v>25737.15</v>
      </c>
      <c r="AA360">
        <v>26051.19</v>
      </c>
      <c r="AB360">
        <v>26426.55</v>
      </c>
      <c r="AC360">
        <v>26847.74</v>
      </c>
      <c r="AD360">
        <v>27393.66</v>
      </c>
      <c r="AE360">
        <v>28048.79</v>
      </c>
      <c r="AF360">
        <v>28738.79</v>
      </c>
      <c r="AG360">
        <v>28734.57</v>
      </c>
      <c r="AH360">
        <v>27401.599999999999</v>
      </c>
      <c r="AI360">
        <v>27100.71</v>
      </c>
      <c r="AJ360">
        <v>27088.560000000001</v>
      </c>
      <c r="AK360">
        <v>27207.29</v>
      </c>
      <c r="AL360">
        <v>27423.21</v>
      </c>
      <c r="AM360">
        <v>27640.28</v>
      </c>
      <c r="AN360">
        <v>27855.97</v>
      </c>
      <c r="AO360">
        <v>28276.75</v>
      </c>
      <c r="AP360">
        <v>28712.9</v>
      </c>
      <c r="AQ360">
        <v>29163.83</v>
      </c>
      <c r="AR360">
        <v>29631.360000000001</v>
      </c>
      <c r="AS360">
        <v>30114.7</v>
      </c>
      <c r="AT360">
        <v>30653.79</v>
      </c>
      <c r="AU360">
        <v>31195.26</v>
      </c>
      <c r="AV360">
        <v>31750.82</v>
      </c>
      <c r="AW360">
        <v>32323.51</v>
      </c>
      <c r="AX360">
        <v>32913.25</v>
      </c>
      <c r="AY360">
        <v>33535.589999999997</v>
      </c>
      <c r="AZ360">
        <v>34168.410000000003</v>
      </c>
      <c r="BA360">
        <v>34811.760000000002</v>
      </c>
      <c r="BB360">
        <v>35462.959999999999</v>
      </c>
      <c r="BC360">
        <v>36119.01</v>
      </c>
      <c r="BD360">
        <v>36813.06</v>
      </c>
      <c r="BE360">
        <v>37510.31</v>
      </c>
      <c r="BF360">
        <v>38208.449999999997</v>
      </c>
      <c r="BG360">
        <v>38904</v>
      </c>
      <c r="BH360">
        <v>39595.699999999997</v>
      </c>
      <c r="BI360">
        <v>40322.74</v>
      </c>
      <c r="BJ360">
        <v>41043.61</v>
      </c>
      <c r="BK360">
        <v>41763.58</v>
      </c>
      <c r="BL360">
        <v>42486.16</v>
      </c>
      <c r="BM360">
        <v>43214.879999999997</v>
      </c>
      <c r="BN360">
        <v>44063.43</v>
      </c>
      <c r="BO360">
        <v>44908.18</v>
      </c>
      <c r="BP360">
        <v>45779.91</v>
      </c>
      <c r="BQ360">
        <v>46688.5</v>
      </c>
      <c r="BR360">
        <v>47642.74</v>
      </c>
      <c r="BS360">
        <v>48759.199999999997</v>
      </c>
      <c r="BT360">
        <v>49917.49</v>
      </c>
      <c r="BU360">
        <v>51103.02</v>
      </c>
      <c r="BV360">
        <v>52292.21</v>
      </c>
      <c r="BW360">
        <v>53498.78</v>
      </c>
    </row>
    <row r="361" spans="1:75" x14ac:dyDescent="0.25">
      <c r="A361" t="s">
        <v>339</v>
      </c>
      <c r="B361" t="s">
        <v>340</v>
      </c>
      <c r="C361" t="s">
        <v>98</v>
      </c>
      <c r="D361" t="s">
        <v>102</v>
      </c>
      <c r="E361">
        <v>507189.78</v>
      </c>
      <c r="F361">
        <v>404042.16</v>
      </c>
      <c r="G361">
        <v>368048.41</v>
      </c>
      <c r="H361">
        <v>308802.31</v>
      </c>
      <c r="I361">
        <v>299629.59000000003</v>
      </c>
      <c r="J361">
        <v>305432</v>
      </c>
      <c r="K361">
        <v>415295.31</v>
      </c>
      <c r="L361">
        <v>511710.91</v>
      </c>
      <c r="M361">
        <v>583708.68999999994</v>
      </c>
      <c r="N361">
        <v>620116.81000000006</v>
      </c>
      <c r="O361">
        <v>772361.5</v>
      </c>
      <c r="P361">
        <v>802376.69</v>
      </c>
      <c r="Q361">
        <v>856753.13</v>
      </c>
      <c r="R361">
        <v>697711.38</v>
      </c>
      <c r="S361">
        <v>690557.19</v>
      </c>
      <c r="T361">
        <v>783687.63</v>
      </c>
      <c r="U361">
        <v>799424.81</v>
      </c>
      <c r="V361">
        <v>719375.56</v>
      </c>
      <c r="W361">
        <v>736332.56</v>
      </c>
      <c r="X361">
        <v>752225.38</v>
      </c>
      <c r="Y361">
        <v>684545.31</v>
      </c>
      <c r="Z361">
        <v>694827.94</v>
      </c>
      <c r="AA361">
        <v>743751.56</v>
      </c>
      <c r="AB361">
        <v>944316.63</v>
      </c>
      <c r="AC361">
        <v>1081500.6299999999</v>
      </c>
      <c r="AD361">
        <v>1130800</v>
      </c>
      <c r="AE361">
        <v>1139205.3799999999</v>
      </c>
      <c r="AF361">
        <v>1277440</v>
      </c>
      <c r="AG361">
        <v>1368431.13</v>
      </c>
      <c r="AH361">
        <v>1232914</v>
      </c>
      <c r="AI361">
        <v>1175775.6299999999</v>
      </c>
      <c r="AJ361">
        <v>1240800</v>
      </c>
      <c r="AK361">
        <v>1252240.5</v>
      </c>
      <c r="AL361">
        <v>1272127.1299999999</v>
      </c>
      <c r="AM361">
        <v>1291841</v>
      </c>
      <c r="AN361">
        <v>1311893.3799999999</v>
      </c>
      <c r="AO361">
        <v>1345336.88</v>
      </c>
      <c r="AP361">
        <v>1381561.88</v>
      </c>
      <c r="AQ361">
        <v>1418859.88</v>
      </c>
      <c r="AR361">
        <v>1457581.75</v>
      </c>
      <c r="AS361">
        <v>1497413</v>
      </c>
      <c r="AT361">
        <v>1543302.13</v>
      </c>
      <c r="AU361">
        <v>1590825</v>
      </c>
      <c r="AV361">
        <v>1639638.88</v>
      </c>
      <c r="AW361">
        <v>1689832.25</v>
      </c>
      <c r="AX361">
        <v>1741256.25</v>
      </c>
      <c r="AY361">
        <v>1797458</v>
      </c>
      <c r="AZ361">
        <v>1855576.88</v>
      </c>
      <c r="BA361">
        <v>1915066.63</v>
      </c>
      <c r="BB361">
        <v>1976058</v>
      </c>
      <c r="BC361">
        <v>2038773.75</v>
      </c>
      <c r="BD361">
        <v>2108902.25</v>
      </c>
      <c r="BE361">
        <v>2181759.25</v>
      </c>
      <c r="BF361">
        <v>2256467.25</v>
      </c>
      <c r="BG361">
        <v>2332792</v>
      </c>
      <c r="BH361">
        <v>2410688.75</v>
      </c>
      <c r="BI361">
        <v>2496261</v>
      </c>
      <c r="BJ361">
        <v>2584252.5</v>
      </c>
      <c r="BK361">
        <v>2674343.25</v>
      </c>
      <c r="BL361">
        <v>2766756.5</v>
      </c>
      <c r="BM361">
        <v>2861669.25</v>
      </c>
      <c r="BN361">
        <v>2971960.5</v>
      </c>
      <c r="BO361">
        <v>3085242</v>
      </c>
      <c r="BP361">
        <v>3203170.25</v>
      </c>
      <c r="BQ361">
        <v>3326669.25</v>
      </c>
      <c r="BR361">
        <v>3456549.75</v>
      </c>
      <c r="BS361">
        <v>3606658.75</v>
      </c>
      <c r="BT361">
        <v>3764414</v>
      </c>
      <c r="BU361">
        <v>3922291</v>
      </c>
      <c r="BV361">
        <v>4073805</v>
      </c>
      <c r="BW361">
        <v>4219508.5</v>
      </c>
    </row>
    <row r="362" spans="1:75" x14ac:dyDescent="0.25">
      <c r="A362" t="s">
        <v>341</v>
      </c>
      <c r="B362" t="s">
        <v>342</v>
      </c>
      <c r="C362" t="s">
        <v>98</v>
      </c>
      <c r="D362" t="s">
        <v>99</v>
      </c>
      <c r="E362">
        <v>8014.9</v>
      </c>
      <c r="F362">
        <v>8471.7099999999991</v>
      </c>
      <c r="G362">
        <v>8822.57</v>
      </c>
      <c r="H362">
        <v>9247.2900000000009</v>
      </c>
      <c r="I362">
        <v>9718.82</v>
      </c>
      <c r="J362">
        <v>10204.700000000001</v>
      </c>
      <c r="K362">
        <v>10649.17</v>
      </c>
      <c r="L362">
        <v>10832.93</v>
      </c>
      <c r="M362">
        <v>11100.8</v>
      </c>
      <c r="N362">
        <v>11356.04</v>
      </c>
      <c r="O362">
        <v>12082.83</v>
      </c>
      <c r="P362">
        <v>12638.64</v>
      </c>
      <c r="Q362">
        <v>13194.74</v>
      </c>
      <c r="R362">
        <v>14105.17</v>
      </c>
      <c r="S362">
        <v>14895.06</v>
      </c>
      <c r="T362">
        <v>15714.29</v>
      </c>
      <c r="U362">
        <v>16311.43</v>
      </c>
      <c r="V362">
        <v>17356.25</v>
      </c>
      <c r="W362">
        <v>18171.71</v>
      </c>
      <c r="X362">
        <v>18953.2</v>
      </c>
      <c r="Y362">
        <v>20090.400000000001</v>
      </c>
      <c r="Z362">
        <v>19779.93</v>
      </c>
      <c r="AA362">
        <v>20564.13</v>
      </c>
      <c r="AB362">
        <v>21785.7</v>
      </c>
      <c r="AC362">
        <v>22971.94</v>
      </c>
      <c r="AD362">
        <v>24405.79</v>
      </c>
      <c r="AE362">
        <v>26277.1</v>
      </c>
      <c r="AF362">
        <v>28063.32</v>
      </c>
      <c r="AG362">
        <v>29733.1</v>
      </c>
      <c r="AH362">
        <v>30785.35</v>
      </c>
      <c r="AI362">
        <v>33251.879999999997</v>
      </c>
      <c r="AJ362">
        <v>35566.21</v>
      </c>
      <c r="AK362">
        <v>37878.01</v>
      </c>
      <c r="AL362">
        <v>39903.93</v>
      </c>
      <c r="AM362">
        <v>42019.67</v>
      </c>
      <c r="AN362">
        <v>44253.36</v>
      </c>
      <c r="AO362">
        <v>46400.41</v>
      </c>
      <c r="AP362">
        <v>48608.639999999999</v>
      </c>
      <c r="AQ362">
        <v>50896.99</v>
      </c>
      <c r="AR362">
        <v>53309.89</v>
      </c>
      <c r="AS362">
        <v>55856.13</v>
      </c>
      <c r="AT362">
        <v>58442.62</v>
      </c>
      <c r="AU362">
        <v>61151.89</v>
      </c>
      <c r="AV362">
        <v>63993.39</v>
      </c>
      <c r="AW362">
        <v>66968.02</v>
      </c>
      <c r="AX362">
        <v>70071.679999999993</v>
      </c>
      <c r="AY362">
        <v>73230.38</v>
      </c>
      <c r="AZ362">
        <v>76512.649999999994</v>
      </c>
      <c r="BA362">
        <v>79923.91</v>
      </c>
      <c r="BB362">
        <v>83461.8</v>
      </c>
      <c r="BC362">
        <v>87133.119999999995</v>
      </c>
      <c r="BD362">
        <v>90832.61</v>
      </c>
      <c r="BE362">
        <v>94650.880000000005</v>
      </c>
      <c r="BF362">
        <v>98580.39</v>
      </c>
      <c r="BG362">
        <v>102613.84</v>
      </c>
      <c r="BH362">
        <v>106749.99</v>
      </c>
      <c r="BI362">
        <v>110917.12</v>
      </c>
      <c r="BJ362">
        <v>115177.7</v>
      </c>
      <c r="BK362">
        <v>119522.89</v>
      </c>
      <c r="BL362">
        <v>123947.23</v>
      </c>
      <c r="BM362">
        <v>128446.66</v>
      </c>
      <c r="BN362">
        <v>132996.66</v>
      </c>
      <c r="BO362">
        <v>137613.53</v>
      </c>
      <c r="BP362">
        <v>142314.17000000001</v>
      </c>
      <c r="BQ362">
        <v>147125</v>
      </c>
      <c r="BR362">
        <v>152066.10999999999</v>
      </c>
      <c r="BS362">
        <v>157085.85999999999</v>
      </c>
      <c r="BT362">
        <v>162238</v>
      </c>
      <c r="BU362">
        <v>167539.09</v>
      </c>
      <c r="BV362">
        <v>173000.09</v>
      </c>
      <c r="BW362">
        <v>178639.92</v>
      </c>
    </row>
    <row r="363" spans="1:75" x14ac:dyDescent="0.25">
      <c r="A363" t="s">
        <v>341</v>
      </c>
      <c r="B363" t="s">
        <v>342</v>
      </c>
      <c r="C363" t="s">
        <v>100</v>
      </c>
      <c r="D363" t="s">
        <v>101</v>
      </c>
      <c r="E363">
        <v>1518.48</v>
      </c>
      <c r="F363">
        <v>1580.4</v>
      </c>
      <c r="G363">
        <v>1621.89</v>
      </c>
      <c r="H363">
        <v>1676.14</v>
      </c>
      <c r="I363">
        <v>1737.26</v>
      </c>
      <c r="J363">
        <v>1798.86</v>
      </c>
      <c r="K363">
        <v>1851.09</v>
      </c>
      <c r="L363">
        <v>1856.97</v>
      </c>
      <c r="M363">
        <v>1877.04</v>
      </c>
      <c r="N363">
        <v>1895.12</v>
      </c>
      <c r="O363">
        <v>1991.52</v>
      </c>
      <c r="P363">
        <v>2058.69</v>
      </c>
      <c r="Q363">
        <v>2125.2800000000002</v>
      </c>
      <c r="R363">
        <v>2248.5100000000002</v>
      </c>
      <c r="S363">
        <v>2352.89</v>
      </c>
      <c r="T363">
        <v>2463.27</v>
      </c>
      <c r="U363">
        <v>2541.38</v>
      </c>
      <c r="V363">
        <v>2691.31</v>
      </c>
      <c r="W363">
        <v>2805.3</v>
      </c>
      <c r="X363">
        <v>2910.22</v>
      </c>
      <c r="Y363">
        <v>3062.62</v>
      </c>
      <c r="Z363">
        <v>2987.13</v>
      </c>
      <c r="AA363">
        <v>3071.1</v>
      </c>
      <c r="AB363">
        <v>3213.93</v>
      </c>
      <c r="AC363">
        <v>3347.33</v>
      </c>
      <c r="AD363">
        <v>3514.69</v>
      </c>
      <c r="AE363">
        <v>3742.77</v>
      </c>
      <c r="AF363">
        <v>3955.74</v>
      </c>
      <c r="AG363">
        <v>4149.8599999999997</v>
      </c>
      <c r="AH363">
        <v>4256.1099999999997</v>
      </c>
      <c r="AI363">
        <v>4555.0600000000004</v>
      </c>
      <c r="AJ363">
        <v>4829.16</v>
      </c>
      <c r="AK363">
        <v>5099.8900000000003</v>
      </c>
      <c r="AL363">
        <v>5329.88</v>
      </c>
      <c r="AM363">
        <v>5570.3</v>
      </c>
      <c r="AN363">
        <v>5825</v>
      </c>
      <c r="AO363">
        <v>6067.27</v>
      </c>
      <c r="AP363">
        <v>6316.88</v>
      </c>
      <c r="AQ363">
        <v>6576.38</v>
      </c>
      <c r="AR363">
        <v>6851.55</v>
      </c>
      <c r="AS363">
        <v>7143.46</v>
      </c>
      <c r="AT363">
        <v>7440.3</v>
      </c>
      <c r="AU363">
        <v>7752.69</v>
      </c>
      <c r="AV363">
        <v>8081.68</v>
      </c>
      <c r="AW363">
        <v>8427.16</v>
      </c>
      <c r="AX363">
        <v>8788.41</v>
      </c>
      <c r="AY363">
        <v>9156.16</v>
      </c>
      <c r="AZ363">
        <v>9539.0499999999993</v>
      </c>
      <c r="BA363">
        <v>9937.6299999999992</v>
      </c>
      <c r="BB363">
        <v>10351.43</v>
      </c>
      <c r="BC363">
        <v>10781.19</v>
      </c>
      <c r="BD363">
        <v>11213.88</v>
      </c>
      <c r="BE363">
        <v>11660.85</v>
      </c>
      <c r="BF363">
        <v>12121.38</v>
      </c>
      <c r="BG363">
        <v>12594.93</v>
      </c>
      <c r="BH363">
        <v>13081.72</v>
      </c>
      <c r="BI363">
        <v>13573.21</v>
      </c>
      <c r="BJ363">
        <v>14077.37</v>
      </c>
      <c r="BK363">
        <v>14593.72</v>
      </c>
      <c r="BL363">
        <v>15122.34</v>
      </c>
      <c r="BM363">
        <v>15663.46</v>
      </c>
      <c r="BN363">
        <v>16214.6</v>
      </c>
      <c r="BO363">
        <v>16778.169999999998</v>
      </c>
      <c r="BP363">
        <v>17356.900000000001</v>
      </c>
      <c r="BQ363">
        <v>17954.73</v>
      </c>
      <c r="BR363">
        <v>18574.759999999998</v>
      </c>
      <c r="BS363">
        <v>19211.32</v>
      </c>
      <c r="BT363">
        <v>19871.349999999999</v>
      </c>
      <c r="BU363">
        <v>20556.88</v>
      </c>
      <c r="BV363">
        <v>21269</v>
      </c>
      <c r="BW363">
        <v>22009.83</v>
      </c>
    </row>
    <row r="364" spans="1:75" x14ac:dyDescent="0.25">
      <c r="A364" t="s">
        <v>341</v>
      </c>
      <c r="B364" t="s">
        <v>342</v>
      </c>
      <c r="C364" t="s">
        <v>98</v>
      </c>
      <c r="D364" t="s">
        <v>102</v>
      </c>
      <c r="E364">
        <v>8429.3799999999992</v>
      </c>
      <c r="F364">
        <v>8456.23</v>
      </c>
      <c r="G364">
        <v>8607.6200000000008</v>
      </c>
      <c r="H364">
        <v>8973.15</v>
      </c>
      <c r="I364">
        <v>10113.57</v>
      </c>
      <c r="J364">
        <v>9708.2800000000007</v>
      </c>
      <c r="K364">
        <v>10173.790000000001</v>
      </c>
      <c r="L364">
        <v>10311.58</v>
      </c>
      <c r="M364">
        <v>10406.280000000001</v>
      </c>
      <c r="N364">
        <v>10041.540000000001</v>
      </c>
      <c r="O364">
        <v>11121.93</v>
      </c>
      <c r="P364">
        <v>12052.38</v>
      </c>
      <c r="Q364">
        <v>12725.26</v>
      </c>
      <c r="R364">
        <v>13268.04</v>
      </c>
      <c r="S364">
        <v>14737.61</v>
      </c>
      <c r="T364">
        <v>16015.28</v>
      </c>
      <c r="U364">
        <v>16785.009999999998</v>
      </c>
      <c r="V364">
        <v>17882.560000000001</v>
      </c>
      <c r="W364">
        <v>18456.32</v>
      </c>
      <c r="X364">
        <v>18029.96</v>
      </c>
      <c r="Y364">
        <v>18408.37</v>
      </c>
      <c r="Z364">
        <v>17355.939999999999</v>
      </c>
      <c r="AA364">
        <v>18549.78</v>
      </c>
      <c r="AB364">
        <v>20056.97</v>
      </c>
      <c r="AC364">
        <v>21348.37</v>
      </c>
      <c r="AD364">
        <v>24405.79</v>
      </c>
      <c r="AE364">
        <v>27384</v>
      </c>
      <c r="AF364">
        <v>30457.16</v>
      </c>
      <c r="AG364">
        <v>37502.25</v>
      </c>
      <c r="AH364">
        <v>38340.5</v>
      </c>
      <c r="AI364">
        <v>44659.27</v>
      </c>
      <c r="AJ364">
        <v>51276</v>
      </c>
      <c r="AK364">
        <v>55694.8</v>
      </c>
      <c r="AL364">
        <v>59100.74</v>
      </c>
      <c r="AM364">
        <v>62703.29</v>
      </c>
      <c r="AN364">
        <v>66561.960000000006</v>
      </c>
      <c r="AO364">
        <v>70215.179999999993</v>
      </c>
      <c r="AP364">
        <v>74075.8</v>
      </c>
      <c r="AQ364">
        <v>78116.759999999995</v>
      </c>
      <c r="AR364">
        <v>82433.98</v>
      </c>
      <c r="AS364">
        <v>87038.92</v>
      </c>
      <c r="AT364">
        <v>91667.02</v>
      </c>
      <c r="AU364">
        <v>96593.49</v>
      </c>
      <c r="AV364">
        <v>101813.63</v>
      </c>
      <c r="AW364">
        <v>107339.19</v>
      </c>
      <c r="AX364">
        <v>113166.46</v>
      </c>
      <c r="AY364">
        <v>119046.95</v>
      </c>
      <c r="AZ364">
        <v>125255.02</v>
      </c>
      <c r="BA364">
        <v>131778.34</v>
      </c>
      <c r="BB364">
        <v>138621.75</v>
      </c>
      <c r="BC364">
        <v>145817.88</v>
      </c>
      <c r="BD364">
        <v>153021.97</v>
      </c>
      <c r="BE364">
        <v>160584.81</v>
      </c>
      <c r="BF364">
        <v>168465.25</v>
      </c>
      <c r="BG364">
        <v>176659.88</v>
      </c>
      <c r="BH364">
        <v>185181.05</v>
      </c>
      <c r="BI364">
        <v>193742.52</v>
      </c>
      <c r="BJ364">
        <v>202640.39</v>
      </c>
      <c r="BK364">
        <v>211842.11</v>
      </c>
      <c r="BL364">
        <v>221350.05</v>
      </c>
      <c r="BM364">
        <v>231163.98</v>
      </c>
      <c r="BN364">
        <v>241050.36</v>
      </c>
      <c r="BO364">
        <v>251246.41</v>
      </c>
      <c r="BP364">
        <v>261776.63</v>
      </c>
      <c r="BQ364">
        <v>272703.56</v>
      </c>
      <c r="BR364">
        <v>284077.21999999997</v>
      </c>
      <c r="BS364">
        <v>295573.28000000003</v>
      </c>
      <c r="BT364">
        <v>307533.94</v>
      </c>
      <c r="BU364">
        <v>319997.94</v>
      </c>
      <c r="BV364">
        <v>332998.53000000003</v>
      </c>
      <c r="BW364">
        <v>346592.69</v>
      </c>
    </row>
    <row r="365" spans="1:75" x14ac:dyDescent="0.25">
      <c r="A365" t="s">
        <v>343</v>
      </c>
      <c r="B365" t="s">
        <v>344</v>
      </c>
      <c r="C365" t="s">
        <v>98</v>
      </c>
      <c r="D365" t="s">
        <v>99</v>
      </c>
      <c r="E365">
        <v>282.83999999999997</v>
      </c>
      <c r="F365">
        <v>292.77</v>
      </c>
      <c r="G365">
        <v>261.08999999999997</v>
      </c>
      <c r="H365">
        <v>272.19</v>
      </c>
      <c r="I365">
        <v>336.16</v>
      </c>
      <c r="J365">
        <v>316.63</v>
      </c>
      <c r="K365">
        <v>363.74</v>
      </c>
      <c r="L365">
        <v>370.78</v>
      </c>
      <c r="M365">
        <v>415.89</v>
      </c>
      <c r="N365">
        <v>453.59</v>
      </c>
      <c r="O365">
        <v>560.39</v>
      </c>
      <c r="P365">
        <v>575.39</v>
      </c>
      <c r="Q365">
        <v>615.79999999999995</v>
      </c>
      <c r="R365">
        <v>631.64</v>
      </c>
      <c r="S365">
        <v>640.62</v>
      </c>
      <c r="T365">
        <v>661.68</v>
      </c>
      <c r="U365">
        <v>697.54</v>
      </c>
      <c r="V365">
        <v>700.34</v>
      </c>
      <c r="W365">
        <v>744.83</v>
      </c>
      <c r="X365">
        <v>762.4</v>
      </c>
      <c r="Y365">
        <v>760.92</v>
      </c>
      <c r="Z365">
        <v>725.02</v>
      </c>
      <c r="AA365">
        <v>746.72</v>
      </c>
      <c r="AB365">
        <v>769.09</v>
      </c>
      <c r="AC365">
        <v>820.74</v>
      </c>
      <c r="AD365">
        <v>881.03</v>
      </c>
      <c r="AE365">
        <v>900.63</v>
      </c>
      <c r="AF365">
        <v>910.69</v>
      </c>
      <c r="AG365">
        <v>931.79</v>
      </c>
      <c r="AH365">
        <v>919.8</v>
      </c>
      <c r="AI365">
        <v>960.26</v>
      </c>
      <c r="AJ365">
        <v>979.78</v>
      </c>
      <c r="AK365">
        <v>1005.73</v>
      </c>
      <c r="AL365">
        <v>1033.72</v>
      </c>
      <c r="AM365">
        <v>1061.99</v>
      </c>
      <c r="AN365">
        <v>1090.44</v>
      </c>
      <c r="AO365">
        <v>1123.32</v>
      </c>
      <c r="AP365">
        <v>1155.5</v>
      </c>
      <c r="AQ365">
        <v>1187.3699999999999</v>
      </c>
      <c r="AR365">
        <v>1219.8</v>
      </c>
      <c r="AS365">
        <v>1252.76</v>
      </c>
      <c r="AT365">
        <v>1286.9100000000001</v>
      </c>
      <c r="AU365">
        <v>1321</v>
      </c>
      <c r="AV365">
        <v>1355.4</v>
      </c>
      <c r="AW365">
        <v>1390.22</v>
      </c>
      <c r="AX365">
        <v>1425.46</v>
      </c>
      <c r="AY365">
        <v>1462.34</v>
      </c>
      <c r="AZ365">
        <v>1499.54</v>
      </c>
      <c r="BA365">
        <v>1537.21</v>
      </c>
      <c r="BB365">
        <v>1575.34</v>
      </c>
      <c r="BC365">
        <v>1614.13</v>
      </c>
      <c r="BD365">
        <v>1654.66</v>
      </c>
      <c r="BE365">
        <v>1695.7</v>
      </c>
      <c r="BF365">
        <v>1737.08</v>
      </c>
      <c r="BG365">
        <v>1778.67</v>
      </c>
      <c r="BH365">
        <v>1820.4</v>
      </c>
      <c r="BI365">
        <v>1864.14</v>
      </c>
      <c r="BJ365">
        <v>1908.06</v>
      </c>
      <c r="BK365">
        <v>1951.96</v>
      </c>
      <c r="BL365">
        <v>1995.68</v>
      </c>
      <c r="BM365">
        <v>2039.06</v>
      </c>
      <c r="BN365">
        <v>2084.29</v>
      </c>
      <c r="BO365">
        <v>2129.3200000000002</v>
      </c>
      <c r="BP365">
        <v>2173.9499999999998</v>
      </c>
      <c r="BQ365">
        <v>2218.0300000000002</v>
      </c>
      <c r="BR365">
        <v>2261.48</v>
      </c>
      <c r="BS365">
        <v>2306.9899999999998</v>
      </c>
      <c r="BT365">
        <v>2352</v>
      </c>
      <c r="BU365">
        <v>2396.67</v>
      </c>
      <c r="BV365">
        <v>2441.31</v>
      </c>
      <c r="BW365">
        <v>2486.23</v>
      </c>
    </row>
    <row r="366" spans="1:75" x14ac:dyDescent="0.25">
      <c r="A366" t="s">
        <v>343</v>
      </c>
      <c r="B366" t="s">
        <v>344</v>
      </c>
      <c r="C366" t="s">
        <v>100</v>
      </c>
      <c r="D366" t="s">
        <v>101</v>
      </c>
      <c r="E366">
        <v>4007.77</v>
      </c>
      <c r="F366">
        <v>4091.23</v>
      </c>
      <c r="G366">
        <v>3601.42</v>
      </c>
      <c r="H366">
        <v>3706.5</v>
      </c>
      <c r="I366">
        <v>4514.6000000000004</v>
      </c>
      <c r="J366">
        <v>4186.8500000000004</v>
      </c>
      <c r="K366">
        <v>4726.54</v>
      </c>
      <c r="L366">
        <v>4728.1099999999997</v>
      </c>
      <c r="M366">
        <v>5202.41</v>
      </c>
      <c r="N366">
        <v>5571.06</v>
      </c>
      <c r="O366">
        <v>6769.83</v>
      </c>
      <c r="P366">
        <v>6851.16</v>
      </c>
      <c r="Q366">
        <v>7238.83</v>
      </c>
      <c r="R366">
        <v>7337.78</v>
      </c>
      <c r="S366">
        <v>7354.76</v>
      </c>
      <c r="T366">
        <v>7502.97</v>
      </c>
      <c r="U366">
        <v>7805.84</v>
      </c>
      <c r="V366">
        <v>7730.46</v>
      </c>
      <c r="W366">
        <v>8109.25</v>
      </c>
      <c r="X366">
        <v>8191.84</v>
      </c>
      <c r="Y366">
        <v>8076.81</v>
      </c>
      <c r="Z366">
        <v>7611</v>
      </c>
      <c r="AA366">
        <v>7759.04</v>
      </c>
      <c r="AB366">
        <v>7914.4</v>
      </c>
      <c r="AC366">
        <v>8364.5300000000007</v>
      </c>
      <c r="AD366">
        <v>8889.66</v>
      </c>
      <c r="AE366">
        <v>8993.4500000000007</v>
      </c>
      <c r="AF366">
        <v>8997.4500000000007</v>
      </c>
      <c r="AG366">
        <v>9107.1299999999992</v>
      </c>
      <c r="AH366">
        <v>8894.31</v>
      </c>
      <c r="AI366">
        <v>9189.1</v>
      </c>
      <c r="AJ366">
        <v>9281.27</v>
      </c>
      <c r="AK366">
        <v>9433.36</v>
      </c>
      <c r="AL366">
        <v>9602.9</v>
      </c>
      <c r="AM366">
        <v>9773.7000000000007</v>
      </c>
      <c r="AN366">
        <v>9944.91</v>
      </c>
      <c r="AO366">
        <v>10155.23</v>
      </c>
      <c r="AP366">
        <v>10358.15</v>
      </c>
      <c r="AQ366">
        <v>10557.81</v>
      </c>
      <c r="AR366">
        <v>10762.27</v>
      </c>
      <c r="AS366">
        <v>10971.64</v>
      </c>
      <c r="AT366">
        <v>11191.84</v>
      </c>
      <c r="AU366">
        <v>11412.35</v>
      </c>
      <c r="AV366">
        <v>11636.44</v>
      </c>
      <c r="AW366">
        <v>11865.3</v>
      </c>
      <c r="AX366">
        <v>12099.02</v>
      </c>
      <c r="AY366">
        <v>12348.32</v>
      </c>
      <c r="AZ366">
        <v>12601.73</v>
      </c>
      <c r="BA366">
        <v>12860.78</v>
      </c>
      <c r="BB366">
        <v>13125.53</v>
      </c>
      <c r="BC366">
        <v>13397.04</v>
      </c>
      <c r="BD366">
        <v>13684.8</v>
      </c>
      <c r="BE366">
        <v>13978.63</v>
      </c>
      <c r="BF366">
        <v>14277.11</v>
      </c>
      <c r="BG366">
        <v>14579.18</v>
      </c>
      <c r="BH366">
        <v>14884.55</v>
      </c>
      <c r="BI366">
        <v>15208.56</v>
      </c>
      <c r="BJ366">
        <v>15536.39</v>
      </c>
      <c r="BK366">
        <v>15866.78</v>
      </c>
      <c r="BL366">
        <v>16198.53</v>
      </c>
      <c r="BM366">
        <v>16530.87</v>
      </c>
      <c r="BN366">
        <v>16881.38</v>
      </c>
      <c r="BO366">
        <v>17233.490000000002</v>
      </c>
      <c r="BP366">
        <v>17586.810000000001</v>
      </c>
      <c r="BQ366">
        <v>17940.560000000001</v>
      </c>
      <c r="BR366">
        <v>18295.080000000002</v>
      </c>
      <c r="BS366">
        <v>18672.8</v>
      </c>
      <c r="BT366">
        <v>19052.740000000002</v>
      </c>
      <c r="BU366">
        <v>19434.86</v>
      </c>
      <c r="BV366">
        <v>19819.21</v>
      </c>
      <c r="BW366">
        <v>20206.48</v>
      </c>
    </row>
    <row r="367" spans="1:75" x14ac:dyDescent="0.25">
      <c r="A367" t="s">
        <v>343</v>
      </c>
      <c r="B367" t="s">
        <v>344</v>
      </c>
      <c r="C367" t="s">
        <v>98</v>
      </c>
      <c r="D367" t="s">
        <v>102</v>
      </c>
      <c r="E367">
        <v>265.98</v>
      </c>
      <c r="F367">
        <v>277.51</v>
      </c>
      <c r="G367">
        <v>246.71</v>
      </c>
      <c r="H367">
        <v>255.36</v>
      </c>
      <c r="I367">
        <v>313.95</v>
      </c>
      <c r="J367">
        <v>292.39999999999998</v>
      </c>
      <c r="K367">
        <v>341.36</v>
      </c>
      <c r="L367">
        <v>356.04</v>
      </c>
      <c r="M367">
        <v>388.9</v>
      </c>
      <c r="N367">
        <v>426.14</v>
      </c>
      <c r="O367">
        <v>523.49</v>
      </c>
      <c r="P367">
        <v>549.98</v>
      </c>
      <c r="Q367">
        <v>596.71</v>
      </c>
      <c r="R367">
        <v>601.04999999999995</v>
      </c>
      <c r="S367">
        <v>619.63</v>
      </c>
      <c r="T367">
        <v>656.14</v>
      </c>
      <c r="U367">
        <v>651.13</v>
      </c>
      <c r="V367">
        <v>681.71</v>
      </c>
      <c r="W367">
        <v>731.34</v>
      </c>
      <c r="X367">
        <v>759.12</v>
      </c>
      <c r="Y367">
        <v>772.21</v>
      </c>
      <c r="Z367">
        <v>718.41</v>
      </c>
      <c r="AA367">
        <v>718.95</v>
      </c>
      <c r="AB367">
        <v>773.63</v>
      </c>
      <c r="AC367">
        <v>834.98</v>
      </c>
      <c r="AD367">
        <v>881.03</v>
      </c>
      <c r="AE367">
        <v>920.99</v>
      </c>
      <c r="AF367">
        <v>965.38</v>
      </c>
      <c r="AG367">
        <v>973.4</v>
      </c>
      <c r="AH367">
        <v>1121.42</v>
      </c>
      <c r="AI367">
        <v>1202.4000000000001</v>
      </c>
      <c r="AJ367">
        <v>1218.82</v>
      </c>
      <c r="AK367">
        <v>1245.6500000000001</v>
      </c>
      <c r="AL367">
        <v>1274.02</v>
      </c>
      <c r="AM367">
        <v>1303.01</v>
      </c>
      <c r="AN367">
        <v>1332.55</v>
      </c>
      <c r="AO367">
        <v>1369.4</v>
      </c>
      <c r="AP367">
        <v>1401.54</v>
      </c>
      <c r="AQ367">
        <v>1433.06</v>
      </c>
      <c r="AR367">
        <v>1465.37</v>
      </c>
      <c r="AS367">
        <v>1498.23</v>
      </c>
      <c r="AT367">
        <v>1533.86</v>
      </c>
      <c r="AU367">
        <v>1568.21</v>
      </c>
      <c r="AV367">
        <v>1602.79</v>
      </c>
      <c r="AW367">
        <v>1637.78</v>
      </c>
      <c r="AX367">
        <v>1673.07</v>
      </c>
      <c r="AY367">
        <v>1711.57</v>
      </c>
      <c r="AZ367">
        <v>1749.56</v>
      </c>
      <c r="BA367">
        <v>1787.98</v>
      </c>
      <c r="BB367">
        <v>1826.85</v>
      </c>
      <c r="BC367">
        <v>1866.5</v>
      </c>
      <c r="BD367">
        <v>1909.66</v>
      </c>
      <c r="BE367">
        <v>1953.1</v>
      </c>
      <c r="BF367">
        <v>1996.91</v>
      </c>
      <c r="BG367">
        <v>2040.93</v>
      </c>
      <c r="BH367">
        <v>2085.15</v>
      </c>
      <c r="BI367">
        <v>2133.5300000000002</v>
      </c>
      <c r="BJ367">
        <v>2182.1</v>
      </c>
      <c r="BK367">
        <v>2230.7199999999998</v>
      </c>
      <c r="BL367">
        <v>2279.25</v>
      </c>
      <c r="BM367">
        <v>2327.4899999999998</v>
      </c>
      <c r="BN367">
        <v>2380.0100000000002</v>
      </c>
      <c r="BO367">
        <v>2432.4699999999998</v>
      </c>
      <c r="BP367">
        <v>2484.6999999999998</v>
      </c>
      <c r="BQ367">
        <v>2536.52</v>
      </c>
      <c r="BR367">
        <v>2587.9</v>
      </c>
      <c r="BS367">
        <v>2644.04</v>
      </c>
      <c r="BT367">
        <v>2699.96</v>
      </c>
      <c r="BU367">
        <v>2755.88</v>
      </c>
      <c r="BV367">
        <v>2812.11</v>
      </c>
      <c r="BW367">
        <v>2869.06</v>
      </c>
    </row>
    <row r="368" spans="1:75" x14ac:dyDescent="0.25">
      <c r="A368" t="s">
        <v>345</v>
      </c>
      <c r="B368" t="s">
        <v>346</v>
      </c>
      <c r="C368" t="s">
        <v>98</v>
      </c>
      <c r="D368" t="s">
        <v>99</v>
      </c>
      <c r="E368">
        <v>191.55</v>
      </c>
      <c r="F368">
        <v>203.3</v>
      </c>
      <c r="G368">
        <v>213.05</v>
      </c>
      <c r="H368">
        <v>222.42</v>
      </c>
      <c r="I368">
        <v>235.53</v>
      </c>
      <c r="J368">
        <v>249.93</v>
      </c>
      <c r="K368">
        <v>266.58999999999997</v>
      </c>
      <c r="L368">
        <v>278.69</v>
      </c>
      <c r="M368">
        <v>319.39999999999998</v>
      </c>
      <c r="N368">
        <v>327.36</v>
      </c>
      <c r="O368">
        <v>343.88</v>
      </c>
      <c r="P368">
        <v>346</v>
      </c>
      <c r="Q368">
        <v>372.03</v>
      </c>
      <c r="R368">
        <v>372.62</v>
      </c>
      <c r="S368">
        <v>361.43</v>
      </c>
      <c r="T368">
        <v>365.05</v>
      </c>
      <c r="U368">
        <v>369.94</v>
      </c>
      <c r="V368">
        <v>419.05</v>
      </c>
      <c r="W368">
        <v>440.73</v>
      </c>
      <c r="X368">
        <v>460.15</v>
      </c>
      <c r="Y368">
        <v>468.45</v>
      </c>
      <c r="Z368">
        <v>471.37</v>
      </c>
      <c r="AA368">
        <v>490.71</v>
      </c>
      <c r="AB368">
        <v>506.3</v>
      </c>
      <c r="AC368">
        <v>537.46</v>
      </c>
      <c r="AD368">
        <v>551.42999999999995</v>
      </c>
      <c r="AE368">
        <v>610.80999999999995</v>
      </c>
      <c r="AF368">
        <v>657.8</v>
      </c>
      <c r="AG368">
        <v>664.5</v>
      </c>
      <c r="AH368">
        <v>649.23</v>
      </c>
      <c r="AI368">
        <v>637.32000000000005</v>
      </c>
      <c r="AJ368">
        <v>634.84</v>
      </c>
      <c r="AK368">
        <v>647.78</v>
      </c>
      <c r="AL368">
        <v>670.51</v>
      </c>
      <c r="AM368">
        <v>694.25</v>
      </c>
      <c r="AN368">
        <v>718.98</v>
      </c>
      <c r="AO368">
        <v>747.61</v>
      </c>
      <c r="AP368">
        <v>777</v>
      </c>
      <c r="AQ368">
        <v>807.32</v>
      </c>
      <c r="AR368">
        <v>838.95</v>
      </c>
      <c r="AS368">
        <v>871.7</v>
      </c>
      <c r="AT368">
        <v>905.38</v>
      </c>
      <c r="AU368">
        <v>939.86</v>
      </c>
      <c r="AV368">
        <v>975.51</v>
      </c>
      <c r="AW368">
        <v>1012.47</v>
      </c>
      <c r="AX368">
        <v>1050.81</v>
      </c>
      <c r="AY368">
        <v>1090.47</v>
      </c>
      <c r="AZ368">
        <v>1131.58</v>
      </c>
      <c r="BA368">
        <v>1174.3599999999999</v>
      </c>
      <c r="BB368">
        <v>1218.92</v>
      </c>
      <c r="BC368">
        <v>1265.52</v>
      </c>
      <c r="BD368">
        <v>1314.08</v>
      </c>
      <c r="BE368">
        <v>1364.81</v>
      </c>
      <c r="BF368">
        <v>1417.69</v>
      </c>
      <c r="BG368">
        <v>1472.61</v>
      </c>
      <c r="BH368">
        <v>1529.65</v>
      </c>
      <c r="BI368">
        <v>1589.2</v>
      </c>
      <c r="BJ368">
        <v>1651.13</v>
      </c>
      <c r="BK368">
        <v>1715.31</v>
      </c>
      <c r="BL368">
        <v>1781.61</v>
      </c>
      <c r="BM368">
        <v>1849.75</v>
      </c>
      <c r="BN368">
        <v>1919.41</v>
      </c>
      <c r="BO368">
        <v>1990.9</v>
      </c>
      <c r="BP368">
        <v>2064.38</v>
      </c>
      <c r="BQ368">
        <v>2140.0500000000002</v>
      </c>
      <c r="BR368">
        <v>2217.8200000000002</v>
      </c>
      <c r="BS368">
        <v>2297.62</v>
      </c>
      <c r="BT368">
        <v>2379.7600000000002</v>
      </c>
      <c r="BU368">
        <v>2464.29</v>
      </c>
      <c r="BV368">
        <v>2551.3000000000002</v>
      </c>
      <c r="BW368">
        <v>2640.76</v>
      </c>
    </row>
    <row r="369" spans="1:75" x14ac:dyDescent="0.25">
      <c r="A369" t="s">
        <v>345</v>
      </c>
      <c r="B369" t="s">
        <v>346</v>
      </c>
      <c r="C369" t="s">
        <v>100</v>
      </c>
      <c r="D369" t="s">
        <v>101</v>
      </c>
      <c r="E369">
        <v>3329.25</v>
      </c>
      <c r="F369">
        <v>3503.12</v>
      </c>
      <c r="G369">
        <v>3641.72</v>
      </c>
      <c r="H369">
        <v>3773.11</v>
      </c>
      <c r="I369">
        <v>3966.38</v>
      </c>
      <c r="J369">
        <v>4179.4399999999996</v>
      </c>
      <c r="K369">
        <v>4427.33</v>
      </c>
      <c r="L369">
        <v>4597.87</v>
      </c>
      <c r="M369">
        <v>5237.62</v>
      </c>
      <c r="N369">
        <v>5340.55</v>
      </c>
      <c r="O369">
        <v>5587.41</v>
      </c>
      <c r="P369">
        <v>5605.86</v>
      </c>
      <c r="Q369">
        <v>6016.73</v>
      </c>
      <c r="R369">
        <v>6020.57</v>
      </c>
      <c r="S369">
        <v>5837.71</v>
      </c>
      <c r="T369">
        <v>5896.29</v>
      </c>
      <c r="U369">
        <v>5977.42</v>
      </c>
      <c r="V369">
        <v>6775.29</v>
      </c>
      <c r="W369">
        <v>7130.68</v>
      </c>
      <c r="X369">
        <v>7447.41</v>
      </c>
      <c r="Y369">
        <v>7580.26</v>
      </c>
      <c r="Z369">
        <v>7620.77</v>
      </c>
      <c r="AA369">
        <v>7921.33</v>
      </c>
      <c r="AB369">
        <v>8157.62</v>
      </c>
      <c r="AC369">
        <v>8642.7999999999993</v>
      </c>
      <c r="AD369">
        <v>8852.1</v>
      </c>
      <c r="AE369">
        <v>9790.6</v>
      </c>
      <c r="AF369">
        <v>10530.08</v>
      </c>
      <c r="AG369">
        <v>10625.85</v>
      </c>
      <c r="AH369">
        <v>10373.030000000001</v>
      </c>
      <c r="AI369">
        <v>10176.719999999999</v>
      </c>
      <c r="AJ369">
        <v>10134.17</v>
      </c>
      <c r="AK369">
        <v>10340.61</v>
      </c>
      <c r="AL369">
        <v>10704.76</v>
      </c>
      <c r="AM369">
        <v>11084.8</v>
      </c>
      <c r="AN369">
        <v>11478.82</v>
      </c>
      <c r="AO369">
        <v>11932.79</v>
      </c>
      <c r="AP369">
        <v>12396.4</v>
      </c>
      <c r="AQ369">
        <v>12872.59</v>
      </c>
      <c r="AR369">
        <v>13367.64</v>
      </c>
      <c r="AS369">
        <v>13879.58</v>
      </c>
      <c r="AT369">
        <v>14404.57</v>
      </c>
      <c r="AU369">
        <v>14940.51</v>
      </c>
      <c r="AV369">
        <v>15493.27</v>
      </c>
      <c r="AW369">
        <v>16065.01</v>
      </c>
      <c r="AX369">
        <v>16656.52</v>
      </c>
      <c r="AY369">
        <v>17266.84</v>
      </c>
      <c r="AZ369">
        <v>17897.96</v>
      </c>
      <c r="BA369">
        <v>18553.12</v>
      </c>
      <c r="BB369">
        <v>19233.71</v>
      </c>
      <c r="BC369">
        <v>19943.84</v>
      </c>
      <c r="BD369">
        <v>20682.23</v>
      </c>
      <c r="BE369">
        <v>21452.23</v>
      </c>
      <c r="BF369">
        <v>22252.32</v>
      </c>
      <c r="BG369">
        <v>23078.82</v>
      </c>
      <c r="BH369">
        <v>23932.13</v>
      </c>
      <c r="BI369">
        <v>24817.34</v>
      </c>
      <c r="BJ369">
        <v>25732.66</v>
      </c>
      <c r="BK369">
        <v>26679.63</v>
      </c>
      <c r="BL369">
        <v>27660.07</v>
      </c>
      <c r="BM369">
        <v>28674.92</v>
      </c>
      <c r="BN369">
        <v>29720.639999999999</v>
      </c>
      <c r="BO369">
        <v>30802.6</v>
      </c>
      <c r="BP369">
        <v>31923.32</v>
      </c>
      <c r="BQ369">
        <v>33084.33</v>
      </c>
      <c r="BR369">
        <v>34284.269999999997</v>
      </c>
      <c r="BS369">
        <v>35521.919999999998</v>
      </c>
      <c r="BT369">
        <v>36803.54</v>
      </c>
      <c r="BU369">
        <v>38130.410000000003</v>
      </c>
      <c r="BV369">
        <v>39503.64</v>
      </c>
      <c r="BW369">
        <v>40922.99</v>
      </c>
    </row>
    <row r="370" spans="1:75" x14ac:dyDescent="0.25">
      <c r="A370" t="s">
        <v>345</v>
      </c>
      <c r="B370" t="s">
        <v>346</v>
      </c>
      <c r="C370" t="s">
        <v>98</v>
      </c>
      <c r="D370" t="s">
        <v>102</v>
      </c>
      <c r="E370">
        <v>127.78</v>
      </c>
      <c r="F370">
        <v>144.9</v>
      </c>
      <c r="G370">
        <v>156.03</v>
      </c>
      <c r="H370">
        <v>165.19</v>
      </c>
      <c r="I370">
        <v>175.22</v>
      </c>
      <c r="J370">
        <v>185.44</v>
      </c>
      <c r="K370">
        <v>205.63</v>
      </c>
      <c r="L370">
        <v>222.19</v>
      </c>
      <c r="M370">
        <v>248.27</v>
      </c>
      <c r="N370">
        <v>257.76</v>
      </c>
      <c r="O370">
        <v>277.63</v>
      </c>
      <c r="P370">
        <v>287.86</v>
      </c>
      <c r="Q370">
        <v>309.38</v>
      </c>
      <c r="R370">
        <v>309.99</v>
      </c>
      <c r="S370">
        <v>309.51</v>
      </c>
      <c r="T370">
        <v>331.35</v>
      </c>
      <c r="U370">
        <v>343.96</v>
      </c>
      <c r="V370">
        <v>351.3</v>
      </c>
      <c r="W370">
        <v>375.72</v>
      </c>
      <c r="X370">
        <v>386.62</v>
      </c>
      <c r="Y370">
        <v>453.25</v>
      </c>
      <c r="Z370">
        <v>473.11</v>
      </c>
      <c r="AA370">
        <v>500.95</v>
      </c>
      <c r="AB370">
        <v>512.08000000000004</v>
      </c>
      <c r="AC370">
        <v>537.4</v>
      </c>
      <c r="AD370">
        <v>551.42999999999995</v>
      </c>
      <c r="AE370">
        <v>598.64</v>
      </c>
      <c r="AF370">
        <v>680.8</v>
      </c>
      <c r="AG370">
        <v>691.16</v>
      </c>
      <c r="AH370">
        <v>657.64</v>
      </c>
      <c r="AI370">
        <v>652.54</v>
      </c>
      <c r="AJ370">
        <v>644.88</v>
      </c>
      <c r="AK370">
        <v>658.88</v>
      </c>
      <c r="AL370">
        <v>692.57</v>
      </c>
      <c r="AM370">
        <v>728.46</v>
      </c>
      <c r="AN370">
        <v>766.72</v>
      </c>
      <c r="AO370">
        <v>810.72</v>
      </c>
      <c r="AP370">
        <v>854.27</v>
      </c>
      <c r="AQ370">
        <v>899.97</v>
      </c>
      <c r="AR370">
        <v>948.55</v>
      </c>
      <c r="AS370">
        <v>999.82</v>
      </c>
      <c r="AT370">
        <v>1052.71</v>
      </c>
      <c r="AU370">
        <v>1107.43</v>
      </c>
      <c r="AV370">
        <v>1164.97</v>
      </c>
      <c r="AW370">
        <v>1225.6500000000001</v>
      </c>
      <c r="AX370">
        <v>1289.5899999999999</v>
      </c>
      <c r="AY370">
        <v>1355.75</v>
      </c>
      <c r="AZ370">
        <v>1424.86</v>
      </c>
      <c r="BA370">
        <v>1497.81</v>
      </c>
      <c r="BB370">
        <v>1574.87</v>
      </c>
      <c r="BC370">
        <v>1656.67</v>
      </c>
      <c r="BD370">
        <v>1742</v>
      </c>
      <c r="BE370">
        <v>1832.12</v>
      </c>
      <c r="BF370">
        <v>1927.37</v>
      </c>
      <c r="BG370">
        <v>2027.78</v>
      </c>
      <c r="BH370">
        <v>2133.6999999999998</v>
      </c>
      <c r="BI370">
        <v>2244.9299999999998</v>
      </c>
      <c r="BJ370">
        <v>2362.21</v>
      </c>
      <c r="BK370">
        <v>2485.65</v>
      </c>
      <c r="BL370">
        <v>2615.3000000000002</v>
      </c>
      <c r="BM370">
        <v>2750.96</v>
      </c>
      <c r="BN370">
        <v>2891.49</v>
      </c>
      <c r="BO370">
        <v>3038.33</v>
      </c>
      <c r="BP370">
        <v>3191.93</v>
      </c>
      <c r="BQ370">
        <v>3352.89</v>
      </c>
      <c r="BR370">
        <v>3521.35</v>
      </c>
      <c r="BS370">
        <v>3696.72</v>
      </c>
      <c r="BT370">
        <v>3880.44</v>
      </c>
      <c r="BU370">
        <v>4072.93</v>
      </c>
      <c r="BV370">
        <v>4274.59</v>
      </c>
      <c r="BW370">
        <v>4485.79</v>
      </c>
    </row>
    <row r="371" spans="1:75" x14ac:dyDescent="0.25">
      <c r="A371" t="s">
        <v>347</v>
      </c>
      <c r="B371" t="s">
        <v>348</v>
      </c>
      <c r="C371" t="s">
        <v>98</v>
      </c>
      <c r="D371" t="s">
        <v>99</v>
      </c>
      <c r="E371">
        <v>9134.81</v>
      </c>
      <c r="F371">
        <v>9814.2099999999991</v>
      </c>
      <c r="G371">
        <v>10399.01</v>
      </c>
      <c r="H371">
        <v>10613.49</v>
      </c>
      <c r="I371">
        <v>10081.870000000001</v>
      </c>
      <c r="J371">
        <v>9448.6200000000008</v>
      </c>
      <c r="K371">
        <v>9960.16</v>
      </c>
      <c r="L371">
        <v>11376.58</v>
      </c>
      <c r="M371">
        <v>11338.91</v>
      </c>
      <c r="N371">
        <v>12351.63</v>
      </c>
      <c r="O371">
        <v>11675.99</v>
      </c>
      <c r="P371">
        <v>12552.96</v>
      </c>
      <c r="Q371">
        <v>13378.68</v>
      </c>
      <c r="R371">
        <v>13989.92</v>
      </c>
      <c r="S371">
        <v>14130.69</v>
      </c>
      <c r="T371">
        <v>14978.12</v>
      </c>
      <c r="U371">
        <v>15864.69</v>
      </c>
      <c r="V371">
        <v>17541.07</v>
      </c>
      <c r="W371">
        <v>18296.830000000002</v>
      </c>
      <c r="X371">
        <v>18864.78</v>
      </c>
      <c r="Y371">
        <v>20445.5</v>
      </c>
      <c r="Z371">
        <v>21706.05</v>
      </c>
      <c r="AA371">
        <v>22869.62</v>
      </c>
      <c r="AB371">
        <v>24503.61</v>
      </c>
      <c r="AC371">
        <v>25756.66</v>
      </c>
      <c r="AD371">
        <v>27386.7</v>
      </c>
      <c r="AE371">
        <v>30478.45</v>
      </c>
      <c r="AF371">
        <v>33575.86</v>
      </c>
      <c r="AG371">
        <v>36377.160000000003</v>
      </c>
      <c r="AH371">
        <v>38049.410000000003</v>
      </c>
      <c r="AI371">
        <v>40523.39</v>
      </c>
      <c r="AJ371">
        <v>40432.620000000003</v>
      </c>
      <c r="AK371">
        <v>40254.71</v>
      </c>
      <c r="AL371">
        <v>42344.93</v>
      </c>
      <c r="AM371">
        <v>44469.04</v>
      </c>
      <c r="AN371">
        <v>46568.07</v>
      </c>
      <c r="AO371">
        <v>48899.96</v>
      </c>
      <c r="AP371">
        <v>51267.5</v>
      </c>
      <c r="AQ371">
        <v>53767.86</v>
      </c>
      <c r="AR371">
        <v>56302.77</v>
      </c>
      <c r="AS371">
        <v>58928.08</v>
      </c>
      <c r="AT371">
        <v>61616.160000000003</v>
      </c>
      <c r="AU371">
        <v>64425.53</v>
      </c>
      <c r="AV371">
        <v>67362.39</v>
      </c>
      <c r="AW371">
        <v>70432.149999999994</v>
      </c>
      <c r="AX371">
        <v>73664.070000000007</v>
      </c>
      <c r="AY371">
        <v>77034.77</v>
      </c>
      <c r="AZ371">
        <v>80565.66</v>
      </c>
      <c r="BA371">
        <v>84268.7</v>
      </c>
      <c r="BB371">
        <v>88148.21</v>
      </c>
      <c r="BC371">
        <v>92177.7</v>
      </c>
      <c r="BD371">
        <v>96414.98</v>
      </c>
      <c r="BE371">
        <v>100813.8</v>
      </c>
      <c r="BF371">
        <v>105412.94</v>
      </c>
      <c r="BG371">
        <v>110219.44</v>
      </c>
      <c r="BH371">
        <v>115228.63</v>
      </c>
      <c r="BI371">
        <v>120447.25</v>
      </c>
      <c r="BJ371">
        <v>125875.63</v>
      </c>
      <c r="BK371">
        <v>131540.66</v>
      </c>
      <c r="BL371">
        <v>137447.44</v>
      </c>
      <c r="BM371">
        <v>143608.79999999999</v>
      </c>
      <c r="BN371">
        <v>150020.14000000001</v>
      </c>
      <c r="BO371">
        <v>156697.06</v>
      </c>
      <c r="BP371">
        <v>163659.10999999999</v>
      </c>
      <c r="BQ371">
        <v>170909.8</v>
      </c>
      <c r="BR371">
        <v>178457.73</v>
      </c>
      <c r="BS371">
        <v>186283</v>
      </c>
      <c r="BT371">
        <v>194423.5</v>
      </c>
      <c r="BU371">
        <v>202895.73</v>
      </c>
      <c r="BV371">
        <v>211712.69</v>
      </c>
      <c r="BW371">
        <v>220882.25</v>
      </c>
    </row>
    <row r="372" spans="1:75" x14ac:dyDescent="0.25">
      <c r="A372" t="s">
        <v>347</v>
      </c>
      <c r="B372" t="s">
        <v>348</v>
      </c>
      <c r="C372" t="s">
        <v>100</v>
      </c>
      <c r="D372" t="s">
        <v>101</v>
      </c>
      <c r="E372">
        <v>1029.6099999999999</v>
      </c>
      <c r="F372">
        <v>1069.95</v>
      </c>
      <c r="G372">
        <v>1096.21</v>
      </c>
      <c r="H372">
        <v>1082.53</v>
      </c>
      <c r="I372">
        <v>996.83</v>
      </c>
      <c r="J372">
        <v>907.93</v>
      </c>
      <c r="K372">
        <v>932.7</v>
      </c>
      <c r="L372">
        <v>1040.47</v>
      </c>
      <c r="M372">
        <v>1014</v>
      </c>
      <c r="N372">
        <v>1079.8800000000001</v>
      </c>
      <c r="O372">
        <v>996.97</v>
      </c>
      <c r="P372">
        <v>1045.58</v>
      </c>
      <c r="Q372">
        <v>1086.1199999999999</v>
      </c>
      <c r="R372">
        <v>1106.3800000000001</v>
      </c>
      <c r="S372">
        <v>1088.53</v>
      </c>
      <c r="T372">
        <v>1124.18</v>
      </c>
      <c r="U372">
        <v>1160.3900000000001</v>
      </c>
      <c r="V372">
        <v>1250.47</v>
      </c>
      <c r="W372">
        <v>1271.67</v>
      </c>
      <c r="X372">
        <v>1278.95</v>
      </c>
      <c r="Y372">
        <v>1352.9</v>
      </c>
      <c r="Z372">
        <v>1402.89</v>
      </c>
      <c r="AA372">
        <v>1444.51</v>
      </c>
      <c r="AB372">
        <v>1512.77</v>
      </c>
      <c r="AC372">
        <v>1553.66</v>
      </c>
      <c r="AD372">
        <v>1612.99</v>
      </c>
      <c r="AE372">
        <v>1751.38</v>
      </c>
      <c r="AF372">
        <v>1881.35</v>
      </c>
      <c r="AG372">
        <v>1987.05</v>
      </c>
      <c r="AH372">
        <v>2026.38</v>
      </c>
      <c r="AI372">
        <v>2104.9299999999998</v>
      </c>
      <c r="AJ372">
        <v>2049.37</v>
      </c>
      <c r="AK372">
        <v>1991.73</v>
      </c>
      <c r="AL372">
        <v>2045.89</v>
      </c>
      <c r="AM372">
        <v>2098.5100000000002</v>
      </c>
      <c r="AN372">
        <v>2146.81</v>
      </c>
      <c r="AO372">
        <v>2202.67</v>
      </c>
      <c r="AP372">
        <v>2256.9499999999998</v>
      </c>
      <c r="AQ372">
        <v>2314.12</v>
      </c>
      <c r="AR372">
        <v>2370.0700000000002</v>
      </c>
      <c r="AS372">
        <v>2427.37</v>
      </c>
      <c r="AT372">
        <v>2484.92</v>
      </c>
      <c r="AU372">
        <v>2544.98</v>
      </c>
      <c r="AV372">
        <v>2607.5100000000002</v>
      </c>
      <c r="AW372">
        <v>2672.38</v>
      </c>
      <c r="AX372">
        <v>2740.39</v>
      </c>
      <c r="AY372">
        <v>2810.44</v>
      </c>
      <c r="AZ372">
        <v>2883.23</v>
      </c>
      <c r="BA372">
        <v>2959.07</v>
      </c>
      <c r="BB372">
        <v>3038.01</v>
      </c>
      <c r="BC372">
        <v>3119.05</v>
      </c>
      <c r="BD372">
        <v>3204.01</v>
      </c>
      <c r="BE372">
        <v>3291.19</v>
      </c>
      <c r="BF372">
        <v>3381.71</v>
      </c>
      <c r="BG372">
        <v>3475.67</v>
      </c>
      <c r="BH372">
        <v>3572.76</v>
      </c>
      <c r="BI372">
        <v>3673.08</v>
      </c>
      <c r="BJ372">
        <v>3776.49</v>
      </c>
      <c r="BK372">
        <v>3883.66</v>
      </c>
      <c r="BL372">
        <v>3994.59</v>
      </c>
      <c r="BM372">
        <v>4109.49</v>
      </c>
      <c r="BN372">
        <v>4228.0600000000004</v>
      </c>
      <c r="BO372">
        <v>4350.6400000000003</v>
      </c>
      <c r="BP372">
        <v>4477.63</v>
      </c>
      <c r="BQ372">
        <v>4609.03</v>
      </c>
      <c r="BR372">
        <v>4744.96</v>
      </c>
      <c r="BS372">
        <v>4884.78</v>
      </c>
      <c r="BT372">
        <v>5029.38</v>
      </c>
      <c r="BU372">
        <v>5178.97</v>
      </c>
      <c r="BV372">
        <v>5333.65</v>
      </c>
      <c r="BW372">
        <v>5493.41</v>
      </c>
    </row>
    <row r="373" spans="1:75" x14ac:dyDescent="0.25">
      <c r="A373" t="s">
        <v>347</v>
      </c>
      <c r="B373" t="s">
        <v>348</v>
      </c>
      <c r="C373" t="s">
        <v>98</v>
      </c>
      <c r="D373" t="s">
        <v>102</v>
      </c>
      <c r="E373">
        <v>15451.33</v>
      </c>
      <c r="F373">
        <v>17689.77</v>
      </c>
      <c r="G373">
        <v>16178.05</v>
      </c>
      <c r="H373">
        <v>14235.44</v>
      </c>
      <c r="I373">
        <v>16279.39</v>
      </c>
      <c r="J373">
        <v>19595.189999999999</v>
      </c>
      <c r="K373">
        <v>24562.02</v>
      </c>
      <c r="L373">
        <v>30834.21</v>
      </c>
      <c r="M373">
        <v>22400.78</v>
      </c>
      <c r="N373">
        <v>21289.3</v>
      </c>
      <c r="O373">
        <v>16639.95</v>
      </c>
      <c r="P373">
        <v>14757.96</v>
      </c>
      <c r="Q373">
        <v>8931.74</v>
      </c>
      <c r="R373">
        <v>11038.36</v>
      </c>
      <c r="S373">
        <v>15584.34</v>
      </c>
      <c r="T373">
        <v>16464.09</v>
      </c>
      <c r="U373">
        <v>10548.82</v>
      </c>
      <c r="V373">
        <v>13405.2</v>
      </c>
      <c r="W373">
        <v>12731.75</v>
      </c>
      <c r="X373">
        <v>11914.06</v>
      </c>
      <c r="Y373">
        <v>13500.28</v>
      </c>
      <c r="Z373">
        <v>14264.44</v>
      </c>
      <c r="AA373">
        <v>15731.2</v>
      </c>
      <c r="AB373">
        <v>18292.060000000001</v>
      </c>
      <c r="AC373">
        <v>22403.93</v>
      </c>
      <c r="AD373">
        <v>27386.7</v>
      </c>
      <c r="AE373">
        <v>35254.230000000003</v>
      </c>
      <c r="AF373">
        <v>43806.98</v>
      </c>
      <c r="AG373">
        <v>54203.37</v>
      </c>
      <c r="AH373">
        <v>50799.82</v>
      </c>
      <c r="AI373">
        <v>62795.32</v>
      </c>
      <c r="AJ373">
        <v>52741.09</v>
      </c>
      <c r="AK373">
        <v>50342.59</v>
      </c>
      <c r="AL373">
        <v>53159.63</v>
      </c>
      <c r="AM373">
        <v>55834.879999999997</v>
      </c>
      <c r="AN373">
        <v>58237.919999999998</v>
      </c>
      <c r="AO373">
        <v>61013.42</v>
      </c>
      <c r="AP373">
        <v>63505.86</v>
      </c>
      <c r="AQ373">
        <v>66144.53</v>
      </c>
      <c r="AR373">
        <v>68651.34</v>
      </c>
      <c r="AS373">
        <v>71200.259999999995</v>
      </c>
      <c r="AT373">
        <v>73742.86</v>
      </c>
      <c r="AU373">
        <v>76384.639999999999</v>
      </c>
      <c r="AV373">
        <v>79147.17</v>
      </c>
      <c r="AW373">
        <v>82022.490000000005</v>
      </c>
      <c r="AX373">
        <v>85077.45</v>
      </c>
      <c r="AY373">
        <v>88282.97</v>
      </c>
      <c r="AZ373">
        <v>91621.11</v>
      </c>
      <c r="BA373">
        <v>95130.7</v>
      </c>
      <c r="BB373">
        <v>98815.51</v>
      </c>
      <c r="BC373">
        <v>102591.09</v>
      </c>
      <c r="BD373">
        <v>106652.71</v>
      </c>
      <c r="BE373">
        <v>110805.16</v>
      </c>
      <c r="BF373">
        <v>115154.58</v>
      </c>
      <c r="BG373">
        <v>119707.24</v>
      </c>
      <c r="BH373">
        <v>124436.2</v>
      </c>
      <c r="BI373">
        <v>129402.54</v>
      </c>
      <c r="BJ373">
        <v>134542.25</v>
      </c>
      <c r="BK373">
        <v>139913.42000000001</v>
      </c>
      <c r="BL373">
        <v>145510.14000000001</v>
      </c>
      <c r="BM373">
        <v>151355.56</v>
      </c>
      <c r="BN373">
        <v>157458.51999999999</v>
      </c>
      <c r="BO373">
        <v>163810.31</v>
      </c>
      <c r="BP373">
        <v>170442</v>
      </c>
      <c r="BQ373">
        <v>177347.28</v>
      </c>
      <c r="BR373">
        <v>184535.22</v>
      </c>
      <c r="BS373">
        <v>192026.25</v>
      </c>
      <c r="BT373">
        <v>199825.97</v>
      </c>
      <c r="BU373">
        <v>207946.52</v>
      </c>
      <c r="BV373">
        <v>216411.38</v>
      </c>
      <c r="BW373">
        <v>225219.94</v>
      </c>
    </row>
    <row r="374" spans="1:75" x14ac:dyDescent="0.25">
      <c r="A374" t="s">
        <v>349</v>
      </c>
      <c r="B374" t="s">
        <v>350</v>
      </c>
      <c r="C374" t="s">
        <v>98</v>
      </c>
      <c r="D374" t="s">
        <v>99</v>
      </c>
      <c r="E374">
        <v>1430.08</v>
      </c>
      <c r="F374">
        <v>1431.89</v>
      </c>
      <c r="G374">
        <v>1405.57</v>
      </c>
      <c r="H374">
        <v>1363.12</v>
      </c>
      <c r="I374">
        <v>1310.82</v>
      </c>
      <c r="J374">
        <v>1289.0899999999999</v>
      </c>
      <c r="K374">
        <v>1246.26</v>
      </c>
      <c r="L374">
        <v>1078.75</v>
      </c>
      <c r="M374">
        <v>1169.81</v>
      </c>
      <c r="N374">
        <v>1292.05</v>
      </c>
      <c r="O374">
        <v>1285.68</v>
      </c>
      <c r="P374">
        <v>1321.44</v>
      </c>
      <c r="Q374">
        <v>1318.8</v>
      </c>
      <c r="R374">
        <v>1223.1099999999999</v>
      </c>
      <c r="S374">
        <v>1262.8399999999999</v>
      </c>
      <c r="T374">
        <v>1276.74</v>
      </c>
      <c r="U374">
        <v>1292.97</v>
      </c>
      <c r="V374">
        <v>1367.14</v>
      </c>
      <c r="W374">
        <v>1388.33</v>
      </c>
      <c r="X374">
        <v>1376.28</v>
      </c>
      <c r="Y374">
        <v>1375.41</v>
      </c>
      <c r="Z374">
        <v>1437.99</v>
      </c>
      <c r="AA374">
        <v>1507.43</v>
      </c>
      <c r="AB374">
        <v>1597.92</v>
      </c>
      <c r="AC374">
        <v>1726.06</v>
      </c>
      <c r="AD374">
        <v>1793.78</v>
      </c>
      <c r="AE374">
        <v>1874.71</v>
      </c>
      <c r="AF374">
        <v>1975.8</v>
      </c>
      <c r="AG374">
        <v>2114.1</v>
      </c>
      <c r="AH374">
        <v>2178.88</v>
      </c>
      <c r="AI374">
        <v>2275.25</v>
      </c>
      <c r="AJ374">
        <v>2389.58</v>
      </c>
      <c r="AK374">
        <v>2508.8200000000002</v>
      </c>
      <c r="AL374">
        <v>2613.61</v>
      </c>
      <c r="AM374">
        <v>2722.89</v>
      </c>
      <c r="AN374">
        <v>2838.64</v>
      </c>
      <c r="AO374">
        <v>2961.43</v>
      </c>
      <c r="AP374">
        <v>3090.14</v>
      </c>
      <c r="AQ374">
        <v>3224.63</v>
      </c>
      <c r="AR374">
        <v>3365</v>
      </c>
      <c r="AS374">
        <v>3509.9</v>
      </c>
      <c r="AT374">
        <v>3660.91</v>
      </c>
      <c r="AU374">
        <v>3814.93</v>
      </c>
      <c r="AV374">
        <v>3973.53</v>
      </c>
      <c r="AW374">
        <v>4137.6899999999996</v>
      </c>
      <c r="AX374">
        <v>4307.3999999999996</v>
      </c>
      <c r="AY374">
        <v>4481.8900000000003</v>
      </c>
      <c r="AZ374">
        <v>4661.34</v>
      </c>
      <c r="BA374">
        <v>4846.41</v>
      </c>
      <c r="BB374">
        <v>5037.09</v>
      </c>
      <c r="BC374">
        <v>5233.8900000000003</v>
      </c>
      <c r="BD374">
        <v>5436.04</v>
      </c>
      <c r="BE374">
        <v>5643.92</v>
      </c>
      <c r="BF374">
        <v>5857.56</v>
      </c>
      <c r="BG374">
        <v>6077.21</v>
      </c>
      <c r="BH374">
        <v>6303.24</v>
      </c>
      <c r="BI374">
        <v>6538.38</v>
      </c>
      <c r="BJ374">
        <v>6780.18</v>
      </c>
      <c r="BK374">
        <v>7028.04</v>
      </c>
      <c r="BL374">
        <v>7280.82</v>
      </c>
      <c r="BM374">
        <v>7537.23</v>
      </c>
      <c r="BN374">
        <v>7800.41</v>
      </c>
      <c r="BO374">
        <v>8067.32</v>
      </c>
      <c r="BP374">
        <v>8338.6200000000008</v>
      </c>
      <c r="BQ374">
        <v>8615.5400000000009</v>
      </c>
      <c r="BR374">
        <v>8898.9599999999991</v>
      </c>
      <c r="BS374">
        <v>9192.99</v>
      </c>
      <c r="BT374">
        <v>9494.31</v>
      </c>
      <c r="BU374">
        <v>9804.19</v>
      </c>
      <c r="BV374">
        <v>10123.86</v>
      </c>
      <c r="BW374">
        <v>10454.68</v>
      </c>
    </row>
    <row r="375" spans="1:75" x14ac:dyDescent="0.25">
      <c r="A375" t="s">
        <v>349</v>
      </c>
      <c r="B375" t="s">
        <v>350</v>
      </c>
      <c r="C375" t="s">
        <v>100</v>
      </c>
      <c r="D375" t="s">
        <v>101</v>
      </c>
      <c r="E375">
        <v>6669.93</v>
      </c>
      <c r="F375">
        <v>6659.75</v>
      </c>
      <c r="G375">
        <v>6515.01</v>
      </c>
      <c r="H375">
        <v>6288.29</v>
      </c>
      <c r="I375">
        <v>6004.55</v>
      </c>
      <c r="J375">
        <v>5846.85</v>
      </c>
      <c r="K375">
        <v>5579.74</v>
      </c>
      <c r="L375">
        <v>4755.34</v>
      </c>
      <c r="M375">
        <v>5069.88</v>
      </c>
      <c r="N375">
        <v>5504.99</v>
      </c>
      <c r="O375">
        <v>5390.15</v>
      </c>
      <c r="P375">
        <v>5457.96</v>
      </c>
      <c r="Q375">
        <v>5371.37</v>
      </c>
      <c r="R375">
        <v>4915.59</v>
      </c>
      <c r="S375">
        <v>5008.6400000000003</v>
      </c>
      <c r="T375">
        <v>4996.21</v>
      </c>
      <c r="U375">
        <v>4991.2700000000004</v>
      </c>
      <c r="V375">
        <v>5206.18</v>
      </c>
      <c r="W375">
        <v>5215.08</v>
      </c>
      <c r="X375">
        <v>5099.12</v>
      </c>
      <c r="Y375">
        <v>5025.78</v>
      </c>
      <c r="Z375">
        <v>5181.3599999999997</v>
      </c>
      <c r="AA375">
        <v>5355.73</v>
      </c>
      <c r="AB375">
        <v>5599.47</v>
      </c>
      <c r="AC375">
        <v>5969.58</v>
      </c>
      <c r="AD375">
        <v>6128.52</v>
      </c>
      <c r="AE375">
        <v>6333.75</v>
      </c>
      <c r="AF375">
        <v>6606.93</v>
      </c>
      <c r="AG375">
        <v>7001.75</v>
      </c>
      <c r="AH375">
        <v>7149.72</v>
      </c>
      <c r="AI375">
        <v>7398</v>
      </c>
      <c r="AJ375">
        <v>7699.56</v>
      </c>
      <c r="AK375">
        <v>8011.79</v>
      </c>
      <c r="AL375">
        <v>8273.5300000000007</v>
      </c>
      <c r="AM375">
        <v>8546.26</v>
      </c>
      <c r="AN375">
        <v>8836.5300000000007</v>
      </c>
      <c r="AO375">
        <v>9145.92</v>
      </c>
      <c r="AP375">
        <v>9470.4599999999991</v>
      </c>
      <c r="AQ375">
        <v>9809.5300000000007</v>
      </c>
      <c r="AR375">
        <v>10163.17</v>
      </c>
      <c r="AS375">
        <v>10527.15</v>
      </c>
      <c r="AT375">
        <v>10906.21</v>
      </c>
      <c r="AU375">
        <v>11291.16</v>
      </c>
      <c r="AV375">
        <v>11686.88</v>
      </c>
      <c r="AW375">
        <v>12096.35</v>
      </c>
      <c r="AX375">
        <v>12519.68</v>
      </c>
      <c r="AY375">
        <v>12954.82</v>
      </c>
      <c r="AZ375">
        <v>13402.44</v>
      </c>
      <c r="BA375">
        <v>13865.07</v>
      </c>
      <c r="BB375">
        <v>14343.2</v>
      </c>
      <c r="BC375">
        <v>14838.96</v>
      </c>
      <c r="BD375">
        <v>15350.54</v>
      </c>
      <c r="BE375">
        <v>15879.41</v>
      </c>
      <c r="BF375">
        <v>16426.11</v>
      </c>
      <c r="BG375">
        <v>16991.73</v>
      </c>
      <c r="BH375">
        <v>17577.82</v>
      </c>
      <c r="BI375">
        <v>18192.439999999999</v>
      </c>
      <c r="BJ375">
        <v>18829.189999999999</v>
      </c>
      <c r="BK375">
        <v>19486.72</v>
      </c>
      <c r="BL375">
        <v>20162.05</v>
      </c>
      <c r="BM375">
        <v>20851.919999999998</v>
      </c>
      <c r="BN375">
        <v>21564.93</v>
      </c>
      <c r="BO375">
        <v>22292.91</v>
      </c>
      <c r="BP375">
        <v>23038.78</v>
      </c>
      <c r="BQ375">
        <v>23807.599999999999</v>
      </c>
      <c r="BR375">
        <v>24602.61</v>
      </c>
      <c r="BS375">
        <v>25436.77</v>
      </c>
      <c r="BT375">
        <v>26300.3</v>
      </c>
      <c r="BU375">
        <v>27192.79</v>
      </c>
      <c r="BV375">
        <v>28111.5</v>
      </c>
      <c r="BW375">
        <v>29055.38</v>
      </c>
    </row>
    <row r="376" spans="1:75" x14ac:dyDescent="0.25">
      <c r="A376" t="s">
        <v>349</v>
      </c>
      <c r="B376" t="s">
        <v>350</v>
      </c>
      <c r="C376" t="s">
        <v>98</v>
      </c>
      <c r="D376" t="s">
        <v>102</v>
      </c>
      <c r="E376">
        <v>1888.65</v>
      </c>
      <c r="F376">
        <v>1931.33</v>
      </c>
      <c r="G376">
        <v>1873.86</v>
      </c>
      <c r="H376">
        <v>1740.41</v>
      </c>
      <c r="I376">
        <v>1640.49</v>
      </c>
      <c r="J376">
        <v>1608.64</v>
      </c>
      <c r="K376">
        <v>1605.44</v>
      </c>
      <c r="L376">
        <v>1715.28</v>
      </c>
      <c r="M376">
        <v>1963.83</v>
      </c>
      <c r="N376">
        <v>802.21</v>
      </c>
      <c r="O376">
        <v>559.44000000000005</v>
      </c>
      <c r="P376">
        <v>594.13</v>
      </c>
      <c r="Q376">
        <v>537.23</v>
      </c>
      <c r="R376">
        <v>565.46</v>
      </c>
      <c r="S376">
        <v>770.34</v>
      </c>
      <c r="T376">
        <v>863.16</v>
      </c>
      <c r="U376">
        <v>1051.5899999999999</v>
      </c>
      <c r="V376">
        <v>1115.22</v>
      </c>
      <c r="W376">
        <v>1117.98</v>
      </c>
      <c r="X376">
        <v>1032.3800000000001</v>
      </c>
      <c r="Y376">
        <v>1018.19</v>
      </c>
      <c r="Z376">
        <v>851.99</v>
      </c>
      <c r="AA376">
        <v>1184.22</v>
      </c>
      <c r="AB376">
        <v>1366.97</v>
      </c>
      <c r="AC376">
        <v>1542.92</v>
      </c>
      <c r="AD376">
        <v>1793.78</v>
      </c>
      <c r="AE376">
        <v>2560.61</v>
      </c>
      <c r="AF376">
        <v>2789.89</v>
      </c>
      <c r="AG376">
        <v>3373.91</v>
      </c>
      <c r="AH376">
        <v>3679.28</v>
      </c>
      <c r="AI376">
        <v>4078.51</v>
      </c>
      <c r="AJ376">
        <v>4298.3</v>
      </c>
      <c r="AK376">
        <v>4479.58</v>
      </c>
      <c r="AL376">
        <v>4608.71</v>
      </c>
      <c r="AM376">
        <v>4744.3599999999997</v>
      </c>
      <c r="AN376">
        <v>4890.46</v>
      </c>
      <c r="AO376">
        <v>5044.7700000000004</v>
      </c>
      <c r="AP376">
        <v>5206.1000000000004</v>
      </c>
      <c r="AQ376">
        <v>5374.28</v>
      </c>
      <c r="AR376">
        <v>5550.77</v>
      </c>
      <c r="AS376">
        <v>5732.56</v>
      </c>
      <c r="AT376">
        <v>5921.55</v>
      </c>
      <c r="AU376">
        <v>6112.8</v>
      </c>
      <c r="AV376">
        <v>6309.07</v>
      </c>
      <c r="AW376">
        <v>6512.06</v>
      </c>
      <c r="AX376">
        <v>6721.42</v>
      </c>
      <c r="AY376">
        <v>6935.28</v>
      </c>
      <c r="AZ376">
        <v>7155.19</v>
      </c>
      <c r="BA376">
        <v>7381.74</v>
      </c>
      <c r="BB376">
        <v>7614.94</v>
      </c>
      <c r="BC376">
        <v>7856.25</v>
      </c>
      <c r="BD376">
        <v>8102.42</v>
      </c>
      <c r="BE376">
        <v>8356.76</v>
      </c>
      <c r="BF376">
        <v>8618.26</v>
      </c>
      <c r="BG376">
        <v>8887.3799999999992</v>
      </c>
      <c r="BH376">
        <v>9164.98</v>
      </c>
      <c r="BI376">
        <v>9454.39</v>
      </c>
      <c r="BJ376">
        <v>9753.59</v>
      </c>
      <c r="BK376">
        <v>10060.969999999999</v>
      </c>
      <c r="BL376">
        <v>10375.200000000001</v>
      </c>
      <c r="BM376">
        <v>10694.5</v>
      </c>
      <c r="BN376">
        <v>11023.75</v>
      </c>
      <c r="BO376">
        <v>11359.62</v>
      </c>
      <c r="BP376">
        <v>11702.39</v>
      </c>
      <c r="BQ376">
        <v>12054.21</v>
      </c>
      <c r="BR376">
        <v>12416.56</v>
      </c>
      <c r="BS376">
        <v>12796.38</v>
      </c>
      <c r="BT376">
        <v>13189.08</v>
      </c>
      <c r="BU376">
        <v>13596.15</v>
      </c>
      <c r="BV376">
        <v>14019.5</v>
      </c>
      <c r="BW376">
        <v>14461.52</v>
      </c>
    </row>
    <row r="377" spans="1:75" x14ac:dyDescent="0.25">
      <c r="A377" t="s">
        <v>351</v>
      </c>
      <c r="B377" t="s">
        <v>352</v>
      </c>
      <c r="C377" t="s">
        <v>98</v>
      </c>
      <c r="D377" t="s">
        <v>99</v>
      </c>
      <c r="E377">
        <v>728.59</v>
      </c>
      <c r="F377">
        <v>835.27</v>
      </c>
      <c r="G377">
        <v>845.07</v>
      </c>
      <c r="H377">
        <v>855.23</v>
      </c>
      <c r="I377">
        <v>907.92</v>
      </c>
      <c r="J377">
        <v>942.36</v>
      </c>
      <c r="K377">
        <v>1057.93</v>
      </c>
      <c r="L377">
        <v>1212.46</v>
      </c>
      <c r="M377">
        <v>1292.1099999999999</v>
      </c>
      <c r="N377">
        <v>1458.94</v>
      </c>
      <c r="O377">
        <v>1601.23</v>
      </c>
      <c r="P377">
        <v>1643.03</v>
      </c>
      <c r="Q377">
        <v>1670.15</v>
      </c>
      <c r="R377">
        <v>1716.91</v>
      </c>
      <c r="S377">
        <v>1782.19</v>
      </c>
      <c r="T377">
        <v>1834.6</v>
      </c>
      <c r="U377">
        <v>1900.44</v>
      </c>
      <c r="V377">
        <v>1972.33</v>
      </c>
      <c r="W377">
        <v>2026.64</v>
      </c>
      <c r="X377">
        <v>2097.04</v>
      </c>
      <c r="Y377">
        <v>2308.2800000000002</v>
      </c>
      <c r="Z377">
        <v>2331.37</v>
      </c>
      <c r="AA377">
        <v>2374.06</v>
      </c>
      <c r="AB377">
        <v>2466.31</v>
      </c>
      <c r="AC377">
        <v>2528.2399999999998</v>
      </c>
      <c r="AD377">
        <v>2584.08</v>
      </c>
      <c r="AE377">
        <v>2658.28</v>
      </c>
      <c r="AF377">
        <v>2751.6</v>
      </c>
      <c r="AG377">
        <v>2820.4</v>
      </c>
      <c r="AH377">
        <v>2853.48</v>
      </c>
      <c r="AI377">
        <v>2910.06</v>
      </c>
      <c r="AJ377">
        <v>2850.09</v>
      </c>
      <c r="AK377">
        <v>2868.44</v>
      </c>
      <c r="AL377">
        <v>2989.37</v>
      </c>
      <c r="AM377">
        <v>3119.21</v>
      </c>
      <c r="AN377">
        <v>3259.56</v>
      </c>
      <c r="AO377">
        <v>3420.05</v>
      </c>
      <c r="AP377">
        <v>3582.87</v>
      </c>
      <c r="AQ377">
        <v>3752.64</v>
      </c>
      <c r="AR377">
        <v>3933.04</v>
      </c>
      <c r="AS377">
        <v>4122.5600000000004</v>
      </c>
      <c r="AT377">
        <v>4318.8999999999996</v>
      </c>
      <c r="AU377">
        <v>4520.9399999999996</v>
      </c>
      <c r="AV377">
        <v>4731.74</v>
      </c>
      <c r="AW377">
        <v>4952.91</v>
      </c>
      <c r="AX377">
        <v>5184.5200000000004</v>
      </c>
      <c r="AY377">
        <v>5423.2</v>
      </c>
      <c r="AZ377">
        <v>5670.06</v>
      </c>
      <c r="BA377">
        <v>5928.41</v>
      </c>
      <c r="BB377">
        <v>6199.24</v>
      </c>
      <c r="BC377">
        <v>6485.14</v>
      </c>
      <c r="BD377">
        <v>6778.79</v>
      </c>
      <c r="BE377">
        <v>7085.68</v>
      </c>
      <c r="BF377">
        <v>7406.28</v>
      </c>
      <c r="BG377">
        <v>7740.81</v>
      </c>
      <c r="BH377">
        <v>8090.3</v>
      </c>
      <c r="BI377">
        <v>8447.1200000000008</v>
      </c>
      <c r="BJ377">
        <v>8817.2199999999993</v>
      </c>
      <c r="BK377">
        <v>9200.84</v>
      </c>
      <c r="BL377">
        <v>9598.08</v>
      </c>
      <c r="BM377">
        <v>10008.219999999999</v>
      </c>
      <c r="BN377">
        <v>10423.84</v>
      </c>
      <c r="BO377">
        <v>10851.14</v>
      </c>
      <c r="BP377">
        <v>11290.31</v>
      </c>
      <c r="BQ377">
        <v>11741.29</v>
      </c>
      <c r="BR377">
        <v>12203.82</v>
      </c>
      <c r="BS377">
        <v>12668.78</v>
      </c>
      <c r="BT377">
        <v>13143.19</v>
      </c>
      <c r="BU377">
        <v>13628.44</v>
      </c>
      <c r="BV377">
        <v>14124.4</v>
      </c>
      <c r="BW377">
        <v>14632.2</v>
      </c>
    </row>
    <row r="378" spans="1:75" x14ac:dyDescent="0.25">
      <c r="A378" t="s">
        <v>351</v>
      </c>
      <c r="B378" t="s">
        <v>352</v>
      </c>
      <c r="C378" t="s">
        <v>100</v>
      </c>
      <c r="D378" t="s">
        <v>101</v>
      </c>
      <c r="E378">
        <v>2331.9</v>
      </c>
      <c r="F378">
        <v>2596.0500000000002</v>
      </c>
      <c r="G378">
        <v>2552.39</v>
      </c>
      <c r="H378">
        <v>2507.85</v>
      </c>
      <c r="I378">
        <v>2577.16</v>
      </c>
      <c r="J378">
        <v>2579.13</v>
      </c>
      <c r="K378">
        <v>2779.92</v>
      </c>
      <c r="L378">
        <v>3050.43</v>
      </c>
      <c r="M378">
        <v>3113.11</v>
      </c>
      <c r="N378">
        <v>3378.26</v>
      </c>
      <c r="O378">
        <v>3583.34</v>
      </c>
      <c r="P378">
        <v>3575.3</v>
      </c>
      <c r="Q378">
        <v>3551.49</v>
      </c>
      <c r="R378">
        <v>3578.97</v>
      </c>
      <c r="S378">
        <v>3644.29</v>
      </c>
      <c r="T378">
        <v>3676.77</v>
      </c>
      <c r="U378">
        <v>3727.33</v>
      </c>
      <c r="V378">
        <v>3783.06</v>
      </c>
      <c r="W378">
        <v>3804.54</v>
      </c>
      <c r="X378">
        <v>3863.6</v>
      </c>
      <c r="Y378">
        <v>4190.1899999999996</v>
      </c>
      <c r="Z378">
        <v>4187.8</v>
      </c>
      <c r="AA378">
        <v>4234.1899999999996</v>
      </c>
      <c r="AB378">
        <v>4374.6899999999996</v>
      </c>
      <c r="AC378">
        <v>4456.8599999999997</v>
      </c>
      <c r="AD378">
        <v>4516.45</v>
      </c>
      <c r="AE378">
        <v>4593.37</v>
      </c>
      <c r="AF378">
        <v>4689.99</v>
      </c>
      <c r="AG378">
        <v>4734.79</v>
      </c>
      <c r="AH378">
        <v>4716.5200000000004</v>
      </c>
      <c r="AI378">
        <v>4738.22</v>
      </c>
      <c r="AJ378">
        <v>4573.95</v>
      </c>
      <c r="AK378">
        <v>4538.99</v>
      </c>
      <c r="AL378">
        <v>4666.2700000000004</v>
      </c>
      <c r="AM378">
        <v>4805.3999999999996</v>
      </c>
      <c r="AN378">
        <v>4958.71</v>
      </c>
      <c r="AO378">
        <v>5140.7700000000004</v>
      </c>
      <c r="AP378">
        <v>5324.55</v>
      </c>
      <c r="AQ378">
        <v>5516.68</v>
      </c>
      <c r="AR378">
        <v>5721.86</v>
      </c>
      <c r="AS378">
        <v>5937.21</v>
      </c>
      <c r="AT378">
        <v>6159.16</v>
      </c>
      <c r="AU378">
        <v>6386.2</v>
      </c>
      <c r="AV378">
        <v>6622.59</v>
      </c>
      <c r="AW378">
        <v>6870.41</v>
      </c>
      <c r="AX378">
        <v>7129.58</v>
      </c>
      <c r="AY378">
        <v>7395.26</v>
      </c>
      <c r="AZ378">
        <v>7668.8</v>
      </c>
      <c r="BA378">
        <v>7954.31</v>
      </c>
      <c r="BB378">
        <v>8252.66</v>
      </c>
      <c r="BC378">
        <v>8566.82</v>
      </c>
      <c r="BD378">
        <v>8886.77</v>
      </c>
      <c r="BE378">
        <v>9219.4699999999993</v>
      </c>
      <c r="BF378">
        <v>9565.18</v>
      </c>
      <c r="BG378">
        <v>9923.84</v>
      </c>
      <c r="BH378">
        <v>10296.42</v>
      </c>
      <c r="BI378">
        <v>10672.96</v>
      </c>
      <c r="BJ378">
        <v>11060.8</v>
      </c>
      <c r="BK378">
        <v>11459.91</v>
      </c>
      <c r="BL378">
        <v>11870.14</v>
      </c>
      <c r="BM378">
        <v>12290.3</v>
      </c>
      <c r="BN378">
        <v>12711.15</v>
      </c>
      <c r="BO378">
        <v>13140.28</v>
      </c>
      <c r="BP378">
        <v>13578.1</v>
      </c>
      <c r="BQ378">
        <v>14024.77</v>
      </c>
      <c r="BR378">
        <v>14480.26</v>
      </c>
      <c r="BS378">
        <v>14933.92</v>
      </c>
      <c r="BT378">
        <v>15394.25</v>
      </c>
      <c r="BU378">
        <v>15863.1</v>
      </c>
      <c r="BV378">
        <v>16340.54</v>
      </c>
      <c r="BW378">
        <v>16828.09</v>
      </c>
    </row>
    <row r="379" spans="1:75" x14ac:dyDescent="0.25">
      <c r="A379" t="s">
        <v>351</v>
      </c>
      <c r="B379" t="s">
        <v>352</v>
      </c>
      <c r="C379" t="s">
        <v>98</v>
      </c>
      <c r="D379" t="s">
        <v>102</v>
      </c>
      <c r="E379">
        <v>1153.03</v>
      </c>
      <c r="F379">
        <v>1118.3499999999999</v>
      </c>
      <c r="G379">
        <v>988.28</v>
      </c>
      <c r="H379">
        <v>979.99</v>
      </c>
      <c r="I379">
        <v>861.36</v>
      </c>
      <c r="J379">
        <v>605.30999999999995</v>
      </c>
      <c r="K379">
        <v>729.07</v>
      </c>
      <c r="L379">
        <v>915.04</v>
      </c>
      <c r="M379">
        <v>1052.8699999999999</v>
      </c>
      <c r="N379">
        <v>1018.63</v>
      </c>
      <c r="O379">
        <v>1420.58</v>
      </c>
      <c r="P379">
        <v>1439.1</v>
      </c>
      <c r="Q379">
        <v>1540.71</v>
      </c>
      <c r="R379">
        <v>1588.66</v>
      </c>
      <c r="S379">
        <v>1649.46</v>
      </c>
      <c r="T379">
        <v>1893.74</v>
      </c>
      <c r="U379">
        <v>1763.21</v>
      </c>
      <c r="V379">
        <v>1853.88</v>
      </c>
      <c r="W379">
        <v>1680.42</v>
      </c>
      <c r="X379">
        <v>1633.96</v>
      </c>
      <c r="Y379">
        <v>1703.68</v>
      </c>
      <c r="Z379">
        <v>1472.27</v>
      </c>
      <c r="AA379">
        <v>1315.06</v>
      </c>
      <c r="AB379">
        <v>1981.87</v>
      </c>
      <c r="AC379">
        <v>2507.19</v>
      </c>
      <c r="AD379">
        <v>2584.08</v>
      </c>
      <c r="AE379">
        <v>2843.88</v>
      </c>
      <c r="AF379">
        <v>2863.23</v>
      </c>
      <c r="AG379">
        <v>2773.91</v>
      </c>
      <c r="AH379">
        <v>2680.13</v>
      </c>
      <c r="AI379">
        <v>3320.83</v>
      </c>
      <c r="AJ379">
        <v>3362.08</v>
      </c>
      <c r="AK379">
        <v>3339.05</v>
      </c>
      <c r="AL379">
        <v>3524.66</v>
      </c>
      <c r="AM379">
        <v>3726.79</v>
      </c>
      <c r="AN379">
        <v>3947.62</v>
      </c>
      <c r="AO379">
        <v>4206.05</v>
      </c>
      <c r="AP379">
        <v>4426.5200000000004</v>
      </c>
      <c r="AQ379">
        <v>4658.0200000000004</v>
      </c>
      <c r="AR379">
        <v>4906.5</v>
      </c>
      <c r="AS379">
        <v>5169.76</v>
      </c>
      <c r="AT379">
        <v>5443.9</v>
      </c>
      <c r="AU379">
        <v>5715.03</v>
      </c>
      <c r="AV379">
        <v>5999.62</v>
      </c>
      <c r="AW379">
        <v>6300.04</v>
      </c>
      <c r="AX379">
        <v>6616.34</v>
      </c>
      <c r="AY379">
        <v>6942.07</v>
      </c>
      <c r="AZ379">
        <v>7268.65</v>
      </c>
      <c r="BA379">
        <v>7611.75</v>
      </c>
      <c r="BB379">
        <v>7972.84</v>
      </c>
      <c r="BC379">
        <v>8356.17</v>
      </c>
      <c r="BD379">
        <v>8747.9699999999993</v>
      </c>
      <c r="BE379">
        <v>9151.17</v>
      </c>
      <c r="BF379">
        <v>9573.67</v>
      </c>
      <c r="BG379">
        <v>10015.94</v>
      </c>
      <c r="BH379">
        <v>10479.790000000001</v>
      </c>
      <c r="BI379">
        <v>10950.95</v>
      </c>
      <c r="BJ379">
        <v>11435.62</v>
      </c>
      <c r="BK379">
        <v>11939.33</v>
      </c>
      <c r="BL379">
        <v>12462.55</v>
      </c>
      <c r="BM379">
        <v>13004.34</v>
      </c>
      <c r="BN379">
        <v>13550.29</v>
      </c>
      <c r="BO379">
        <v>14108.83</v>
      </c>
      <c r="BP379">
        <v>14684.26</v>
      </c>
      <c r="BQ379">
        <v>15276.83</v>
      </c>
      <c r="BR379">
        <v>15886.38</v>
      </c>
      <c r="BS379">
        <v>16494.939999999999</v>
      </c>
      <c r="BT379">
        <v>17113.39</v>
      </c>
      <c r="BU379">
        <v>17747.560000000001</v>
      </c>
      <c r="BV379">
        <v>18397.25</v>
      </c>
      <c r="BW379">
        <v>19064.28</v>
      </c>
    </row>
    <row r="380" spans="1:75" x14ac:dyDescent="0.25">
      <c r="A380" t="s">
        <v>353</v>
      </c>
      <c r="B380" t="s">
        <v>354</v>
      </c>
      <c r="C380" t="s">
        <v>98</v>
      </c>
      <c r="D380" t="s">
        <v>99</v>
      </c>
      <c r="E380">
        <v>215460.72</v>
      </c>
      <c r="F380">
        <v>215049.13</v>
      </c>
      <c r="G380">
        <v>217719.47</v>
      </c>
      <c r="H380">
        <v>221808</v>
      </c>
      <c r="I380">
        <v>231371.75</v>
      </c>
      <c r="J380">
        <v>236501.19</v>
      </c>
      <c r="K380">
        <v>243094.84</v>
      </c>
      <c r="L380">
        <v>251361.22</v>
      </c>
      <c r="M380">
        <v>257900.66</v>
      </c>
      <c r="N380">
        <v>264983.06</v>
      </c>
      <c r="O380">
        <v>267708.96999999997</v>
      </c>
      <c r="P380">
        <v>264819.15999999997</v>
      </c>
      <c r="Q380">
        <v>261687.86</v>
      </c>
      <c r="R380">
        <v>256466.44</v>
      </c>
      <c r="S380">
        <v>266588.81</v>
      </c>
      <c r="T380">
        <v>277180.5</v>
      </c>
      <c r="U380">
        <v>281228.81</v>
      </c>
      <c r="V380">
        <v>288147.84000000003</v>
      </c>
      <c r="W380">
        <v>299137.63</v>
      </c>
      <c r="X380">
        <v>312884.19</v>
      </c>
      <c r="Y380">
        <v>326647.78000000003</v>
      </c>
      <c r="Z380">
        <v>330102.88</v>
      </c>
      <c r="AA380">
        <v>338062.66</v>
      </c>
      <c r="AB380">
        <v>344528.47</v>
      </c>
      <c r="AC380">
        <v>358747.31</v>
      </c>
      <c r="AD380">
        <v>370580</v>
      </c>
      <c r="AE380">
        <v>385731.88</v>
      </c>
      <c r="AF380">
        <v>396258.16</v>
      </c>
      <c r="AG380">
        <v>395465.63</v>
      </c>
      <c r="AH380">
        <v>374375.44</v>
      </c>
      <c r="AI380">
        <v>395681.16</v>
      </c>
      <c r="AJ380">
        <v>413043.66</v>
      </c>
      <c r="AK380">
        <v>428941.72</v>
      </c>
      <c r="AL380">
        <v>435840.34</v>
      </c>
      <c r="AM380">
        <v>442789.88</v>
      </c>
      <c r="AN380">
        <v>449959.59</v>
      </c>
      <c r="AO380">
        <v>458230</v>
      </c>
      <c r="AP380">
        <v>466375.91</v>
      </c>
      <c r="AQ380">
        <v>474599.94</v>
      </c>
      <c r="AR380">
        <v>483044.47</v>
      </c>
      <c r="AS380">
        <v>491690.13</v>
      </c>
      <c r="AT380">
        <v>500760.44</v>
      </c>
      <c r="AU380">
        <v>509720</v>
      </c>
      <c r="AV380">
        <v>518839.31</v>
      </c>
      <c r="AW380">
        <v>528008.38</v>
      </c>
      <c r="AX380">
        <v>537156.5</v>
      </c>
      <c r="AY380">
        <v>546420.13</v>
      </c>
      <c r="AZ380">
        <v>555650.25</v>
      </c>
      <c r="BA380">
        <v>564893.18999999994</v>
      </c>
      <c r="BB380">
        <v>574159</v>
      </c>
      <c r="BC380">
        <v>583467.38</v>
      </c>
      <c r="BD380">
        <v>593075.38</v>
      </c>
      <c r="BE380">
        <v>602632.31000000006</v>
      </c>
      <c r="BF380">
        <v>612218.18999999994</v>
      </c>
      <c r="BG380">
        <v>621901.63</v>
      </c>
      <c r="BH380">
        <v>631744.18999999994</v>
      </c>
      <c r="BI380">
        <v>641896.06000000006</v>
      </c>
      <c r="BJ380">
        <v>652118.56000000006</v>
      </c>
      <c r="BK380">
        <v>662464.63</v>
      </c>
      <c r="BL380">
        <v>672965.81</v>
      </c>
      <c r="BM380">
        <v>683621.13</v>
      </c>
      <c r="BN380">
        <v>694458.63</v>
      </c>
      <c r="BO380">
        <v>705381.94</v>
      </c>
      <c r="BP380">
        <v>716395.69</v>
      </c>
      <c r="BQ380">
        <v>727441.69</v>
      </c>
      <c r="BR380">
        <v>738441.31</v>
      </c>
      <c r="BS380">
        <v>750300.88</v>
      </c>
      <c r="BT380">
        <v>762235.88</v>
      </c>
      <c r="BU380">
        <v>774265.56</v>
      </c>
      <c r="BV380">
        <v>786239.06</v>
      </c>
      <c r="BW380">
        <v>798079.31</v>
      </c>
    </row>
    <row r="381" spans="1:75" x14ac:dyDescent="0.25">
      <c r="A381" t="s">
        <v>353</v>
      </c>
      <c r="B381" t="s">
        <v>354</v>
      </c>
      <c r="C381" t="s">
        <v>100</v>
      </c>
      <c r="D381" t="s">
        <v>101</v>
      </c>
      <c r="E381">
        <v>20659.29</v>
      </c>
      <c r="F381">
        <v>20598.02</v>
      </c>
      <c r="G381">
        <v>20844.66</v>
      </c>
      <c r="H381">
        <v>21229.03</v>
      </c>
      <c r="I381">
        <v>22123.74</v>
      </c>
      <c r="J381">
        <v>22568.32</v>
      </c>
      <c r="K381">
        <v>23122.68</v>
      </c>
      <c r="L381">
        <v>23807.41</v>
      </c>
      <c r="M381">
        <v>24301.4</v>
      </c>
      <c r="N381">
        <v>24824.36</v>
      </c>
      <c r="O381">
        <v>24924.2</v>
      </c>
      <c r="P381">
        <v>24489.48</v>
      </c>
      <c r="Q381">
        <v>24027.23</v>
      </c>
      <c r="R381">
        <v>23385.51</v>
      </c>
      <c r="S381">
        <v>24167.23</v>
      </c>
      <c r="T381">
        <v>25022.16</v>
      </c>
      <c r="U381">
        <v>25328.87</v>
      </c>
      <c r="V381">
        <v>25932.94</v>
      </c>
      <c r="W381">
        <v>26925.91</v>
      </c>
      <c r="X381">
        <v>28163.78</v>
      </c>
      <c r="Y381">
        <v>29377.25</v>
      </c>
      <c r="Z381">
        <v>29631.57</v>
      </c>
      <c r="AA381">
        <v>30261.51</v>
      </c>
      <c r="AB381">
        <v>30724.45</v>
      </c>
      <c r="AC381">
        <v>31840.76</v>
      </c>
      <c r="AD381">
        <v>32703.81</v>
      </c>
      <c r="AE381">
        <v>33811.199999999997</v>
      </c>
      <c r="AF381">
        <v>34465.949999999997</v>
      </c>
      <c r="AG381">
        <v>34115.879999999997</v>
      </c>
      <c r="AH381">
        <v>32038.97</v>
      </c>
      <c r="AI381">
        <v>33614.730000000003</v>
      </c>
      <c r="AJ381">
        <v>34862.800000000003</v>
      </c>
      <c r="AK381">
        <v>35996.31</v>
      </c>
      <c r="AL381">
        <v>36382.01</v>
      </c>
      <c r="AM381">
        <v>36770.32</v>
      </c>
      <c r="AN381">
        <v>37165.31</v>
      </c>
      <c r="AO381">
        <v>37637.57</v>
      </c>
      <c r="AP381">
        <v>38089.57</v>
      </c>
      <c r="AQ381">
        <v>38539.93</v>
      </c>
      <c r="AR381">
        <v>39003.599999999999</v>
      </c>
      <c r="AS381">
        <v>39481.67</v>
      </c>
      <c r="AT381">
        <v>39992.089999999997</v>
      </c>
      <c r="AU381">
        <v>40491.699999999997</v>
      </c>
      <c r="AV381">
        <v>41004.22</v>
      </c>
      <c r="AW381">
        <v>41523.47</v>
      </c>
      <c r="AX381">
        <v>42045.98</v>
      </c>
      <c r="AY381">
        <v>42583.37</v>
      </c>
      <c r="AZ381">
        <v>43124.160000000003</v>
      </c>
      <c r="BA381">
        <v>43672.24</v>
      </c>
      <c r="BB381">
        <v>44228.26</v>
      </c>
      <c r="BC381">
        <v>44793.49</v>
      </c>
      <c r="BD381">
        <v>45387.89</v>
      </c>
      <c r="BE381">
        <v>45984.25</v>
      </c>
      <c r="BF381">
        <v>46587.040000000001</v>
      </c>
      <c r="BG381">
        <v>47199.13</v>
      </c>
      <c r="BH381">
        <v>47823.17</v>
      </c>
      <c r="BI381">
        <v>48469.68</v>
      </c>
      <c r="BJ381">
        <v>49120.29</v>
      </c>
      <c r="BK381">
        <v>49778.12</v>
      </c>
      <c r="BL381">
        <v>50444.71</v>
      </c>
      <c r="BM381">
        <v>51119.31</v>
      </c>
      <c r="BN381">
        <v>51803.33</v>
      </c>
      <c r="BO381">
        <v>52489.3</v>
      </c>
      <c r="BP381">
        <v>53177.93</v>
      </c>
      <c r="BQ381">
        <v>53865.61</v>
      </c>
      <c r="BR381">
        <v>54547.19</v>
      </c>
      <c r="BS381">
        <v>55289.67</v>
      </c>
      <c r="BT381">
        <v>56034.89</v>
      </c>
      <c r="BU381">
        <v>56784.46</v>
      </c>
      <c r="BV381">
        <v>57527.45</v>
      </c>
      <c r="BW381">
        <v>58258.559999999998</v>
      </c>
    </row>
    <row r="382" spans="1:75" x14ac:dyDescent="0.25">
      <c r="A382" t="s">
        <v>353</v>
      </c>
      <c r="B382" t="s">
        <v>354</v>
      </c>
      <c r="C382" t="s">
        <v>98</v>
      </c>
      <c r="D382" t="s">
        <v>102</v>
      </c>
      <c r="E382">
        <v>257802.73</v>
      </c>
      <c r="F382">
        <v>215153.05</v>
      </c>
      <c r="G382">
        <v>178890.8</v>
      </c>
      <c r="H382">
        <v>158297.16</v>
      </c>
      <c r="I382">
        <v>158660.17000000001</v>
      </c>
      <c r="J382">
        <v>161224.60999999999</v>
      </c>
      <c r="K382">
        <v>208567.05</v>
      </c>
      <c r="L382">
        <v>246841.39</v>
      </c>
      <c r="M382">
        <v>269395.19</v>
      </c>
      <c r="N382">
        <v>273624.59000000003</v>
      </c>
      <c r="O382">
        <v>315161.59000000003</v>
      </c>
      <c r="P382">
        <v>321135.31</v>
      </c>
      <c r="Q382">
        <v>325030.34000000003</v>
      </c>
      <c r="R382">
        <v>240792.64</v>
      </c>
      <c r="S382">
        <v>253803.02</v>
      </c>
      <c r="T382">
        <v>290038.90999999997</v>
      </c>
      <c r="U382">
        <v>309020.19</v>
      </c>
      <c r="V382">
        <v>279527.96999999997</v>
      </c>
      <c r="W382">
        <v>280818.44</v>
      </c>
      <c r="X382">
        <v>280433.34000000003</v>
      </c>
      <c r="Y382">
        <v>259475.45</v>
      </c>
      <c r="Z382">
        <v>238170.09</v>
      </c>
      <c r="AA382">
        <v>258719.67</v>
      </c>
      <c r="AB382">
        <v>317059.28000000003</v>
      </c>
      <c r="AC382">
        <v>354179.19</v>
      </c>
      <c r="AD382">
        <v>370580</v>
      </c>
      <c r="AE382">
        <v>378338.5</v>
      </c>
      <c r="AF382">
        <v>414891.22</v>
      </c>
      <c r="AG382">
        <v>419455.88</v>
      </c>
      <c r="AH382">
        <v>348670.53</v>
      </c>
      <c r="AI382">
        <v>394923.66</v>
      </c>
      <c r="AJ382">
        <v>452055.81</v>
      </c>
      <c r="AK382">
        <v>487790.97</v>
      </c>
      <c r="AL382">
        <v>493127.94</v>
      </c>
      <c r="AM382">
        <v>498597.75</v>
      </c>
      <c r="AN382">
        <v>504443.63</v>
      </c>
      <c r="AO382">
        <v>511464.31</v>
      </c>
      <c r="AP382">
        <v>518630.81</v>
      </c>
      <c r="AQ382">
        <v>525832.06000000006</v>
      </c>
      <c r="AR382">
        <v>533354.68999999994</v>
      </c>
      <c r="AS382">
        <v>541099.38</v>
      </c>
      <c r="AT382">
        <v>549332.43999999994</v>
      </c>
      <c r="AU382">
        <v>557548.68999999994</v>
      </c>
      <c r="AV382">
        <v>565915</v>
      </c>
      <c r="AW382">
        <v>574320.13</v>
      </c>
      <c r="AX382">
        <v>582659.31000000006</v>
      </c>
      <c r="AY382">
        <v>591101.43999999994</v>
      </c>
      <c r="AZ382">
        <v>599582.56000000006</v>
      </c>
      <c r="BA382">
        <v>608051.31000000006</v>
      </c>
      <c r="BB382">
        <v>616520</v>
      </c>
      <c r="BC382">
        <v>625056.06000000006</v>
      </c>
      <c r="BD382">
        <v>633844.31000000006</v>
      </c>
      <c r="BE382">
        <v>642680.18999999994</v>
      </c>
      <c r="BF382">
        <v>651527.31000000006</v>
      </c>
      <c r="BG382">
        <v>660459.18999999994</v>
      </c>
      <c r="BH382">
        <v>669557.63</v>
      </c>
      <c r="BI382">
        <v>678956.06</v>
      </c>
      <c r="BJ382">
        <v>688496.75</v>
      </c>
      <c r="BK382">
        <v>698152.31</v>
      </c>
      <c r="BL382">
        <v>707964.75</v>
      </c>
      <c r="BM382">
        <v>717925.25</v>
      </c>
      <c r="BN382">
        <v>728068.69</v>
      </c>
      <c r="BO382">
        <v>738351.69</v>
      </c>
      <c r="BP382">
        <v>748718.5</v>
      </c>
      <c r="BQ382">
        <v>759116.81</v>
      </c>
      <c r="BR382">
        <v>769464.94</v>
      </c>
      <c r="BS382">
        <v>780703.44</v>
      </c>
      <c r="BT382">
        <v>792061.19</v>
      </c>
      <c r="BU382">
        <v>803519.13</v>
      </c>
      <c r="BV382">
        <v>814913.81</v>
      </c>
      <c r="BW382">
        <v>826175.5</v>
      </c>
    </row>
    <row r="383" spans="1:75" x14ac:dyDescent="0.25">
      <c r="A383" t="s">
        <v>355</v>
      </c>
      <c r="B383" t="s">
        <v>356</v>
      </c>
      <c r="C383" t="s">
        <v>98</v>
      </c>
      <c r="D383" t="s">
        <v>99</v>
      </c>
      <c r="E383">
        <v>252917.75</v>
      </c>
      <c r="F383">
        <v>257393.28</v>
      </c>
      <c r="G383">
        <v>253974.17</v>
      </c>
      <c r="H383">
        <v>255321.67</v>
      </c>
      <c r="I383">
        <v>263309.71999999997</v>
      </c>
      <c r="J383">
        <v>272560.25</v>
      </c>
      <c r="K383">
        <v>277215.38</v>
      </c>
      <c r="L383">
        <v>280694.75</v>
      </c>
      <c r="M383">
        <v>289897.53000000003</v>
      </c>
      <c r="N383">
        <v>303089.63</v>
      </c>
      <c r="O383">
        <v>314600.03000000003</v>
      </c>
      <c r="P383">
        <v>311623.31</v>
      </c>
      <c r="Q383">
        <v>311934.34000000003</v>
      </c>
      <c r="R383">
        <v>311356.34000000003</v>
      </c>
      <c r="S383">
        <v>315064.03000000003</v>
      </c>
      <c r="T383">
        <v>316167.56</v>
      </c>
      <c r="U383">
        <v>318154.44</v>
      </c>
      <c r="V383">
        <v>324758.28000000003</v>
      </c>
      <c r="W383">
        <v>333327.31</v>
      </c>
      <c r="X383">
        <v>337697.66</v>
      </c>
      <c r="Y383">
        <v>349793.72</v>
      </c>
      <c r="Z383">
        <v>353824.28</v>
      </c>
      <c r="AA383">
        <v>355392.16</v>
      </c>
      <c r="AB383">
        <v>354689.28000000003</v>
      </c>
      <c r="AC383">
        <v>363672.44</v>
      </c>
      <c r="AD383">
        <v>372476</v>
      </c>
      <c r="AE383">
        <v>384542.44</v>
      </c>
      <c r="AF383">
        <v>397232.34</v>
      </c>
      <c r="AG383">
        <v>403588.06</v>
      </c>
      <c r="AH383">
        <v>396008.69</v>
      </c>
      <c r="AI383">
        <v>406756.38</v>
      </c>
      <c r="AJ383">
        <v>415493.5</v>
      </c>
      <c r="AK383">
        <v>421385.19</v>
      </c>
      <c r="AL383">
        <v>425508.84</v>
      </c>
      <c r="AM383">
        <v>429459.91</v>
      </c>
      <c r="AN383">
        <v>433372.09</v>
      </c>
      <c r="AO383">
        <v>438659.28</v>
      </c>
      <c r="AP383">
        <v>443920.78</v>
      </c>
      <c r="AQ383">
        <v>449229.28</v>
      </c>
      <c r="AR383">
        <v>454490.19</v>
      </c>
      <c r="AS383">
        <v>459624.31</v>
      </c>
      <c r="AT383">
        <v>464360.47</v>
      </c>
      <c r="AU383">
        <v>468964.75</v>
      </c>
      <c r="AV383">
        <v>473350.22</v>
      </c>
      <c r="AW383">
        <v>477521.41</v>
      </c>
      <c r="AX383">
        <v>481469.97</v>
      </c>
      <c r="AY383">
        <v>485066.06</v>
      </c>
      <c r="AZ383">
        <v>488397.09</v>
      </c>
      <c r="BA383">
        <v>491515.13</v>
      </c>
      <c r="BB383">
        <v>494465.47</v>
      </c>
      <c r="BC383">
        <v>497284.5</v>
      </c>
      <c r="BD383">
        <v>499903.44</v>
      </c>
      <c r="BE383">
        <v>502365.63</v>
      </c>
      <c r="BF383">
        <v>504741.25</v>
      </c>
      <c r="BG383">
        <v>507117.38</v>
      </c>
      <c r="BH383">
        <v>509552.06</v>
      </c>
      <c r="BI383">
        <v>512549.25</v>
      </c>
      <c r="BJ383">
        <v>515596.53</v>
      </c>
      <c r="BK383">
        <v>518723.34</v>
      </c>
      <c r="BL383">
        <v>521883.91</v>
      </c>
      <c r="BM383">
        <v>525048.31000000006</v>
      </c>
      <c r="BN383">
        <v>528719.25</v>
      </c>
      <c r="BO383">
        <v>532314.5</v>
      </c>
      <c r="BP383">
        <v>535940.18999999994</v>
      </c>
      <c r="BQ383">
        <v>539573.81000000006</v>
      </c>
      <c r="BR383">
        <v>543176.93999999994</v>
      </c>
      <c r="BS383">
        <v>547465.75</v>
      </c>
      <c r="BT383">
        <v>551624.5</v>
      </c>
      <c r="BU383">
        <v>555772.63</v>
      </c>
      <c r="BV383">
        <v>559873.5</v>
      </c>
      <c r="BW383">
        <v>563940.43999999994</v>
      </c>
    </row>
    <row r="384" spans="1:75" x14ac:dyDescent="0.25">
      <c r="A384" t="s">
        <v>355</v>
      </c>
      <c r="B384" t="s">
        <v>356</v>
      </c>
      <c r="C384" t="s">
        <v>100</v>
      </c>
      <c r="D384" t="s">
        <v>101</v>
      </c>
      <c r="E384">
        <v>28668.42</v>
      </c>
      <c r="F384">
        <v>29119.439999999999</v>
      </c>
      <c r="G384">
        <v>28616.78</v>
      </c>
      <c r="H384">
        <v>28608.83</v>
      </c>
      <c r="I384">
        <v>29322.36</v>
      </c>
      <c r="J384">
        <v>30167.31</v>
      </c>
      <c r="K384">
        <v>30504.27</v>
      </c>
      <c r="L384">
        <v>30708.95</v>
      </c>
      <c r="M384">
        <v>31521.33</v>
      </c>
      <c r="N384">
        <v>32722.37</v>
      </c>
      <c r="O384">
        <v>33681.01</v>
      </c>
      <c r="P384">
        <v>33033.83</v>
      </c>
      <c r="Q384">
        <v>32704.83</v>
      </c>
      <c r="R384">
        <v>32281.54</v>
      </c>
      <c r="S384">
        <v>32337.65</v>
      </c>
      <c r="T384">
        <v>32185.19</v>
      </c>
      <c r="U384">
        <v>32193.599999999999</v>
      </c>
      <c r="V384">
        <v>32725.02</v>
      </c>
      <c r="W384">
        <v>33482.410000000003</v>
      </c>
      <c r="X384">
        <v>33808.33</v>
      </c>
      <c r="Y384">
        <v>34867.040000000001</v>
      </c>
      <c r="Z384">
        <v>35072.699999999997</v>
      </c>
      <c r="AA384">
        <v>34999.949999999997</v>
      </c>
      <c r="AB384">
        <v>34681.660000000003</v>
      </c>
      <c r="AC384">
        <v>35298.44</v>
      </c>
      <c r="AD384">
        <v>35890.730000000003</v>
      </c>
      <c r="AE384">
        <v>36788.76</v>
      </c>
      <c r="AF384">
        <v>37733.68</v>
      </c>
      <c r="AG384">
        <v>38076.25</v>
      </c>
      <c r="AH384">
        <v>37125.839999999997</v>
      </c>
      <c r="AI384">
        <v>37918.959999999999</v>
      </c>
      <c r="AJ384">
        <v>38545.5</v>
      </c>
      <c r="AK384">
        <v>38930.230000000003</v>
      </c>
      <c r="AL384">
        <v>39168.82</v>
      </c>
      <c r="AM384">
        <v>39398.639999999999</v>
      </c>
      <c r="AN384">
        <v>39624.06</v>
      </c>
      <c r="AO384">
        <v>39972</v>
      </c>
      <c r="AP384">
        <v>40316.25</v>
      </c>
      <c r="AQ384">
        <v>40664.67</v>
      </c>
      <c r="AR384">
        <v>41011.199999999997</v>
      </c>
      <c r="AS384">
        <v>41350.86</v>
      </c>
      <c r="AT384">
        <v>41659.56</v>
      </c>
      <c r="AU384">
        <v>41961</v>
      </c>
      <c r="AV384">
        <v>42248.39</v>
      </c>
      <c r="AW384">
        <v>42523.39</v>
      </c>
      <c r="AX384">
        <v>42786.400000000001</v>
      </c>
      <c r="AY384">
        <v>43026.27</v>
      </c>
      <c r="AZ384">
        <v>43251.48</v>
      </c>
      <c r="BA384">
        <v>43468.33</v>
      </c>
      <c r="BB384">
        <v>43682.87</v>
      </c>
      <c r="BC384">
        <v>43899.71</v>
      </c>
      <c r="BD384">
        <v>44113.56</v>
      </c>
      <c r="BE384">
        <v>44327.82</v>
      </c>
      <c r="BF384">
        <v>44547.45</v>
      </c>
      <c r="BG384">
        <v>44778.16</v>
      </c>
      <c r="BH384">
        <v>45023.47</v>
      </c>
      <c r="BI384">
        <v>45327.5</v>
      </c>
      <c r="BJ384">
        <v>45645.05</v>
      </c>
      <c r="BK384">
        <v>45978.25</v>
      </c>
      <c r="BL384">
        <v>46322.6</v>
      </c>
      <c r="BM384">
        <v>46675</v>
      </c>
      <c r="BN384">
        <v>47079.79</v>
      </c>
      <c r="BO384">
        <v>47484.88</v>
      </c>
      <c r="BP384">
        <v>47899.3</v>
      </c>
      <c r="BQ384">
        <v>48320.68</v>
      </c>
      <c r="BR384">
        <v>48745.21</v>
      </c>
      <c r="BS384">
        <v>49236.93</v>
      </c>
      <c r="BT384">
        <v>49722.46</v>
      </c>
      <c r="BU384">
        <v>50212.41</v>
      </c>
      <c r="BV384">
        <v>50703.43</v>
      </c>
      <c r="BW384">
        <v>51196.62</v>
      </c>
    </row>
    <row r="385" spans="1:75" x14ac:dyDescent="0.25">
      <c r="A385" t="s">
        <v>355</v>
      </c>
      <c r="B385" t="s">
        <v>356</v>
      </c>
      <c r="C385" t="s">
        <v>98</v>
      </c>
      <c r="D385" t="s">
        <v>102</v>
      </c>
      <c r="E385">
        <v>225069.44</v>
      </c>
      <c r="F385">
        <v>188778.48</v>
      </c>
      <c r="G385">
        <v>182338.64</v>
      </c>
      <c r="H385">
        <v>174588.55</v>
      </c>
      <c r="I385">
        <v>160854.13</v>
      </c>
      <c r="J385">
        <v>158017.10999999999</v>
      </c>
      <c r="K385">
        <v>221235.11</v>
      </c>
      <c r="L385">
        <v>268296.15999999997</v>
      </c>
      <c r="M385">
        <v>280559.44</v>
      </c>
      <c r="N385">
        <v>261547.56</v>
      </c>
      <c r="O385">
        <v>321959.19</v>
      </c>
      <c r="P385">
        <v>314579.34000000003</v>
      </c>
      <c r="Q385">
        <v>320007</v>
      </c>
      <c r="R385">
        <v>304534.19</v>
      </c>
      <c r="S385">
        <v>330228.56</v>
      </c>
      <c r="T385">
        <v>378251.78</v>
      </c>
      <c r="U385">
        <v>356533.75</v>
      </c>
      <c r="V385">
        <v>302738.65999999997</v>
      </c>
      <c r="W385">
        <v>308479.40999999997</v>
      </c>
      <c r="X385">
        <v>300710.94</v>
      </c>
      <c r="Y385">
        <v>273944.46999999997</v>
      </c>
      <c r="Z385">
        <v>275670.78000000003</v>
      </c>
      <c r="AA385">
        <v>288546.75</v>
      </c>
      <c r="AB385">
        <v>334362.31</v>
      </c>
      <c r="AC385">
        <v>366505.13</v>
      </c>
      <c r="AD385">
        <v>372476</v>
      </c>
      <c r="AE385">
        <v>363379.75</v>
      </c>
      <c r="AF385">
        <v>378330.53</v>
      </c>
      <c r="AG385">
        <v>412312.44</v>
      </c>
      <c r="AH385">
        <v>398776.03</v>
      </c>
      <c r="AI385">
        <v>423835.19</v>
      </c>
      <c r="AJ385">
        <v>499095.94</v>
      </c>
      <c r="AK385">
        <v>508405</v>
      </c>
      <c r="AL385">
        <v>510537.03</v>
      </c>
      <c r="AM385">
        <v>512522.88</v>
      </c>
      <c r="AN385">
        <v>514588.81</v>
      </c>
      <c r="AO385">
        <v>518217.41</v>
      </c>
      <c r="AP385">
        <v>522476.84</v>
      </c>
      <c r="AQ385">
        <v>526738.25</v>
      </c>
      <c r="AR385">
        <v>531024.43999999994</v>
      </c>
      <c r="AS385">
        <v>535167.25</v>
      </c>
      <c r="AT385">
        <v>538877.56000000006</v>
      </c>
      <c r="AU385">
        <v>542776.31000000006</v>
      </c>
      <c r="AV385">
        <v>546411.31000000006</v>
      </c>
      <c r="AW385">
        <v>549798.43999999994</v>
      </c>
      <c r="AX385">
        <v>552901.68999999994</v>
      </c>
      <c r="AY385">
        <v>555593.43999999994</v>
      </c>
      <c r="AZ385">
        <v>558239.31000000006</v>
      </c>
      <c r="BA385">
        <v>560633.31000000006</v>
      </c>
      <c r="BB385">
        <v>562828.93999999994</v>
      </c>
      <c r="BC385">
        <v>564910.31000000006</v>
      </c>
      <c r="BD385">
        <v>566717</v>
      </c>
      <c r="BE385">
        <v>568583.38</v>
      </c>
      <c r="BF385">
        <v>570349.5</v>
      </c>
      <c r="BG385">
        <v>572113.88</v>
      </c>
      <c r="BH385">
        <v>573956.18999999994</v>
      </c>
      <c r="BI385">
        <v>576420.38</v>
      </c>
      <c r="BJ385">
        <v>579108.93999999994</v>
      </c>
      <c r="BK385">
        <v>581885.31000000006</v>
      </c>
      <c r="BL385">
        <v>584704.81000000006</v>
      </c>
      <c r="BM385">
        <v>587526.88</v>
      </c>
      <c r="BN385">
        <v>590918.93999999994</v>
      </c>
      <c r="BO385">
        <v>594350.88</v>
      </c>
      <c r="BP385">
        <v>597817.38</v>
      </c>
      <c r="BQ385">
        <v>601299.56000000006</v>
      </c>
      <c r="BR385">
        <v>604753.93999999994</v>
      </c>
      <c r="BS385">
        <v>608974.56000000006</v>
      </c>
      <c r="BT385">
        <v>613148.31000000006</v>
      </c>
      <c r="BU385">
        <v>617319.06000000006</v>
      </c>
      <c r="BV385">
        <v>621440.75</v>
      </c>
      <c r="BW385">
        <v>625534.81000000006</v>
      </c>
    </row>
    <row r="386" spans="1:75" x14ac:dyDescent="0.25">
      <c r="A386" t="s">
        <v>357</v>
      </c>
      <c r="B386" t="s">
        <v>358</v>
      </c>
      <c r="C386" t="s">
        <v>98</v>
      </c>
      <c r="D386" t="s">
        <v>99</v>
      </c>
      <c r="E386">
        <v>11517.81</v>
      </c>
      <c r="F386">
        <v>12612.89</v>
      </c>
      <c r="G386">
        <v>12880.55</v>
      </c>
      <c r="H386">
        <v>13064.64</v>
      </c>
      <c r="I386">
        <v>12532.68</v>
      </c>
      <c r="J386">
        <v>13299.06</v>
      </c>
      <c r="K386">
        <v>12641.33</v>
      </c>
      <c r="L386">
        <v>12882.47</v>
      </c>
      <c r="M386">
        <v>14591.49</v>
      </c>
      <c r="N386">
        <v>13284.36</v>
      </c>
      <c r="O386">
        <v>14299.38</v>
      </c>
      <c r="P386">
        <v>15429.22</v>
      </c>
      <c r="Q386">
        <v>17507.580000000002</v>
      </c>
      <c r="R386">
        <v>18414.3</v>
      </c>
      <c r="S386">
        <v>19823.53</v>
      </c>
      <c r="T386">
        <v>20963.39</v>
      </c>
      <c r="U386">
        <v>21885.78</v>
      </c>
      <c r="V386">
        <v>22279.72</v>
      </c>
      <c r="W386">
        <v>23691.64</v>
      </c>
      <c r="X386">
        <v>22849.72</v>
      </c>
      <c r="Y386">
        <v>23476.46</v>
      </c>
      <c r="Z386">
        <v>24697.46</v>
      </c>
      <c r="AA386">
        <v>25674.46</v>
      </c>
      <c r="AB386">
        <v>26095.39</v>
      </c>
      <c r="AC386">
        <v>27615.46</v>
      </c>
      <c r="AD386">
        <v>28858.97</v>
      </c>
      <c r="AE386">
        <v>30330.75</v>
      </c>
      <c r="AF386">
        <v>31604.639999999999</v>
      </c>
      <c r="AG386">
        <v>33248.080000000002</v>
      </c>
      <c r="AH386">
        <v>35247.29</v>
      </c>
      <c r="AI386">
        <v>36386.83</v>
      </c>
      <c r="AJ386">
        <v>35651.089999999997</v>
      </c>
      <c r="AK386">
        <v>36202.97</v>
      </c>
      <c r="AL386">
        <v>37960.74</v>
      </c>
      <c r="AM386">
        <v>39781.26</v>
      </c>
      <c r="AN386">
        <v>41630.07</v>
      </c>
      <c r="AO386">
        <v>43702.51</v>
      </c>
      <c r="AP386">
        <v>45769.04</v>
      </c>
      <c r="AQ386">
        <v>47937.2</v>
      </c>
      <c r="AR386">
        <v>50170.74</v>
      </c>
      <c r="AS386">
        <v>52511.7</v>
      </c>
      <c r="AT386">
        <v>54906.41</v>
      </c>
      <c r="AU386">
        <v>57423.25</v>
      </c>
      <c r="AV386">
        <v>60061.78</v>
      </c>
      <c r="AW386">
        <v>62794.3</v>
      </c>
      <c r="AX386">
        <v>65619.17</v>
      </c>
      <c r="AY386">
        <v>68587.11</v>
      </c>
      <c r="AZ386">
        <v>71631.87</v>
      </c>
      <c r="BA386">
        <v>74770.95</v>
      </c>
      <c r="BB386">
        <v>78013.62</v>
      </c>
      <c r="BC386">
        <v>81350.16</v>
      </c>
      <c r="BD386">
        <v>84822.03</v>
      </c>
      <c r="BE386">
        <v>88367.9</v>
      </c>
      <c r="BF386">
        <v>92018.51</v>
      </c>
      <c r="BG386">
        <v>95781.6</v>
      </c>
      <c r="BH386">
        <v>99660</v>
      </c>
      <c r="BI386">
        <v>103673.85</v>
      </c>
      <c r="BJ386">
        <v>107789.5</v>
      </c>
      <c r="BK386">
        <v>112026.42</v>
      </c>
      <c r="BL386">
        <v>116388.25</v>
      </c>
      <c r="BM386">
        <v>120879.02</v>
      </c>
      <c r="BN386">
        <v>125553.8</v>
      </c>
      <c r="BO386">
        <v>130356.08</v>
      </c>
      <c r="BP386">
        <v>135295.78</v>
      </c>
      <c r="BQ386">
        <v>140371.07999999999</v>
      </c>
      <c r="BR386">
        <v>145581.26999999999</v>
      </c>
      <c r="BS386">
        <v>150992.42000000001</v>
      </c>
      <c r="BT386">
        <v>156543.56</v>
      </c>
      <c r="BU386">
        <v>162236.76999999999</v>
      </c>
      <c r="BV386">
        <v>168064.19</v>
      </c>
      <c r="BW386">
        <v>174020.89</v>
      </c>
    </row>
    <row r="387" spans="1:75" x14ac:dyDescent="0.25">
      <c r="A387" t="s">
        <v>357</v>
      </c>
      <c r="B387" t="s">
        <v>358</v>
      </c>
      <c r="C387" t="s">
        <v>100</v>
      </c>
      <c r="D387" t="s">
        <v>101</v>
      </c>
      <c r="E387">
        <v>3423.66</v>
      </c>
      <c r="F387">
        <v>3621.84</v>
      </c>
      <c r="G387">
        <v>3571.63</v>
      </c>
      <c r="H387">
        <v>3498.48</v>
      </c>
      <c r="I387">
        <v>3243.08</v>
      </c>
      <c r="J387">
        <v>3328.94</v>
      </c>
      <c r="K387">
        <v>3064.3</v>
      </c>
      <c r="L387">
        <v>3027</v>
      </c>
      <c r="M387">
        <v>3326.05</v>
      </c>
      <c r="N387">
        <v>2939.08</v>
      </c>
      <c r="O387">
        <v>3071.79</v>
      </c>
      <c r="P387">
        <v>3218.89</v>
      </c>
      <c r="Q387">
        <v>3548.13</v>
      </c>
      <c r="R387">
        <v>3627.65</v>
      </c>
      <c r="S387">
        <v>3800.48</v>
      </c>
      <c r="T387">
        <v>3916.4</v>
      </c>
      <c r="U387">
        <v>3990.81</v>
      </c>
      <c r="V387">
        <v>3970.31</v>
      </c>
      <c r="W387">
        <v>4126.42</v>
      </c>
      <c r="X387">
        <v>3884.58</v>
      </c>
      <c r="Y387">
        <v>3887.36</v>
      </c>
      <c r="Z387">
        <v>3973.62</v>
      </c>
      <c r="AA387">
        <v>4007.11</v>
      </c>
      <c r="AB387">
        <v>3950.04</v>
      </c>
      <c r="AC387">
        <v>4060.64</v>
      </c>
      <c r="AD387">
        <v>4133.45</v>
      </c>
      <c r="AE387">
        <v>4244.01</v>
      </c>
      <c r="AF387">
        <v>4330.57</v>
      </c>
      <c r="AG387">
        <v>4469.49</v>
      </c>
      <c r="AH387">
        <v>4653.3</v>
      </c>
      <c r="AI387">
        <v>4719.75</v>
      </c>
      <c r="AJ387">
        <v>4545.17</v>
      </c>
      <c r="AK387">
        <v>4538.67</v>
      </c>
      <c r="AL387">
        <v>4681.17</v>
      </c>
      <c r="AM387">
        <v>4825.99</v>
      </c>
      <c r="AN387">
        <v>4968.2700000000004</v>
      </c>
      <c r="AO387">
        <v>5130.54</v>
      </c>
      <c r="AP387">
        <v>5285.16</v>
      </c>
      <c r="AQ387">
        <v>5444.93</v>
      </c>
      <c r="AR387">
        <v>5606.06</v>
      </c>
      <c r="AS387">
        <v>5773.59</v>
      </c>
      <c r="AT387">
        <v>5941.5</v>
      </c>
      <c r="AU387">
        <v>6117.02</v>
      </c>
      <c r="AV387">
        <v>6299.98</v>
      </c>
      <c r="AW387">
        <v>6487.46</v>
      </c>
      <c r="AX387">
        <v>6679.4</v>
      </c>
      <c r="AY387">
        <v>6880.94</v>
      </c>
      <c r="AZ387">
        <v>7085.4</v>
      </c>
      <c r="BA387">
        <v>7294.74</v>
      </c>
      <c r="BB387">
        <v>7510.08</v>
      </c>
      <c r="BC387">
        <v>7730.67</v>
      </c>
      <c r="BD387">
        <v>7960.54</v>
      </c>
      <c r="BE387">
        <v>8194.01</v>
      </c>
      <c r="BF387">
        <v>8434.2000000000007</v>
      </c>
      <c r="BG387">
        <v>8682.0499999999993</v>
      </c>
      <c r="BH387">
        <v>8937.99</v>
      </c>
      <c r="BI387">
        <v>9203.9500000000007</v>
      </c>
      <c r="BJ387">
        <v>9476.98</v>
      </c>
      <c r="BK387">
        <v>9758.77</v>
      </c>
      <c r="BL387">
        <v>10049.549999999999</v>
      </c>
      <c r="BM387">
        <v>10349.56</v>
      </c>
      <c r="BN387">
        <v>10663.53</v>
      </c>
      <c r="BO387">
        <v>10986.6</v>
      </c>
      <c r="BP387">
        <v>11319.49</v>
      </c>
      <c r="BQ387">
        <v>11661.84</v>
      </c>
      <c r="BR387">
        <v>12013.46</v>
      </c>
      <c r="BS387">
        <v>12379.75</v>
      </c>
      <c r="BT387">
        <v>12755.65</v>
      </c>
      <c r="BU387">
        <v>13141.3</v>
      </c>
      <c r="BV387">
        <v>13536.01</v>
      </c>
      <c r="BW387">
        <v>13939.38</v>
      </c>
    </row>
    <row r="388" spans="1:75" x14ac:dyDescent="0.25">
      <c r="A388" t="s">
        <v>357</v>
      </c>
      <c r="B388" t="s">
        <v>358</v>
      </c>
      <c r="C388" t="s">
        <v>98</v>
      </c>
      <c r="D388" t="s">
        <v>102</v>
      </c>
      <c r="E388">
        <v>28317.96</v>
      </c>
      <c r="F388">
        <v>30758.99</v>
      </c>
      <c r="G388">
        <v>30451.13</v>
      </c>
      <c r="H388">
        <v>31611.35</v>
      </c>
      <c r="I388">
        <v>30317.96</v>
      </c>
      <c r="J388">
        <v>27571.38</v>
      </c>
      <c r="K388">
        <v>21854.799999999999</v>
      </c>
      <c r="L388">
        <v>18138.82</v>
      </c>
      <c r="M388">
        <v>16325.75</v>
      </c>
      <c r="N388">
        <v>14657.05</v>
      </c>
      <c r="O388">
        <v>17640.21</v>
      </c>
      <c r="P388">
        <v>17993.54</v>
      </c>
      <c r="Q388">
        <v>17991.22</v>
      </c>
      <c r="R388">
        <v>18192.900000000001</v>
      </c>
      <c r="S388">
        <v>13177.2</v>
      </c>
      <c r="T388">
        <v>14499.31</v>
      </c>
      <c r="U388">
        <v>17238.34</v>
      </c>
      <c r="V388">
        <v>17790.060000000001</v>
      </c>
      <c r="W388">
        <v>18384.91</v>
      </c>
      <c r="X388">
        <v>18921.48</v>
      </c>
      <c r="Y388">
        <v>22548.36</v>
      </c>
      <c r="Z388">
        <v>24072.35</v>
      </c>
      <c r="AA388">
        <v>23784.46</v>
      </c>
      <c r="AB388">
        <v>23802.62</v>
      </c>
      <c r="AC388">
        <v>26340.55</v>
      </c>
      <c r="AD388">
        <v>28858.97</v>
      </c>
      <c r="AE388">
        <v>32321.87</v>
      </c>
      <c r="AF388">
        <v>37535.339999999997</v>
      </c>
      <c r="AG388">
        <v>48110.720000000001</v>
      </c>
      <c r="AH388">
        <v>48835.040000000001</v>
      </c>
      <c r="AI388">
        <v>52961.54</v>
      </c>
      <c r="AJ388">
        <v>50282.5</v>
      </c>
      <c r="AK388">
        <v>50684.67</v>
      </c>
      <c r="AL388">
        <v>53963.41</v>
      </c>
      <c r="AM388">
        <v>57231.39</v>
      </c>
      <c r="AN388">
        <v>60375.57</v>
      </c>
      <c r="AO388">
        <v>63978.84</v>
      </c>
      <c r="AP388">
        <v>67007.429999999993</v>
      </c>
      <c r="AQ388">
        <v>70210.63</v>
      </c>
      <c r="AR388">
        <v>73376.62</v>
      </c>
      <c r="AS388">
        <v>76665.89</v>
      </c>
      <c r="AT388">
        <v>79993.23</v>
      </c>
      <c r="AU388">
        <v>83356.41</v>
      </c>
      <c r="AV388">
        <v>86896.01</v>
      </c>
      <c r="AW388">
        <v>90570.01</v>
      </c>
      <c r="AX388">
        <v>94416.69</v>
      </c>
      <c r="AY388">
        <v>98488.89</v>
      </c>
      <c r="AZ388">
        <v>102576.67</v>
      </c>
      <c r="BA388">
        <v>106820.39</v>
      </c>
      <c r="BB388">
        <v>111232.66</v>
      </c>
      <c r="BC388">
        <v>115744.84</v>
      </c>
      <c r="BD388">
        <v>120530.66</v>
      </c>
      <c r="BE388">
        <v>125311.05</v>
      </c>
      <c r="BF388">
        <v>130260.63</v>
      </c>
      <c r="BG388">
        <v>135390.09</v>
      </c>
      <c r="BH388">
        <v>140681.81</v>
      </c>
      <c r="BI388">
        <v>146203.07999999999</v>
      </c>
      <c r="BJ388">
        <v>151806.94</v>
      </c>
      <c r="BK388">
        <v>157603</v>
      </c>
      <c r="BL388">
        <v>163586.28</v>
      </c>
      <c r="BM388">
        <v>169774.83</v>
      </c>
      <c r="BN388">
        <v>176265.59</v>
      </c>
      <c r="BO388">
        <v>182912.88</v>
      </c>
      <c r="BP388">
        <v>189780.64</v>
      </c>
      <c r="BQ388">
        <v>196857.72</v>
      </c>
      <c r="BR388">
        <v>204145.63</v>
      </c>
      <c r="BS388">
        <v>211796.09</v>
      </c>
      <c r="BT388">
        <v>219648.97</v>
      </c>
      <c r="BU388">
        <v>227730.78</v>
      </c>
      <c r="BV388">
        <v>236044.75</v>
      </c>
      <c r="BW388">
        <v>244576.59</v>
      </c>
    </row>
    <row r="389" spans="1:75" x14ac:dyDescent="0.25">
      <c r="A389" t="s">
        <v>359</v>
      </c>
      <c r="B389" t="s">
        <v>360</v>
      </c>
      <c r="C389" t="s">
        <v>98</v>
      </c>
      <c r="D389" t="s">
        <v>99</v>
      </c>
      <c r="E389">
        <v>3227.7</v>
      </c>
      <c r="F389">
        <v>3295.48</v>
      </c>
      <c r="G389">
        <v>3390.73</v>
      </c>
      <c r="H389">
        <v>3499.23</v>
      </c>
      <c r="I389">
        <v>3548.21</v>
      </c>
      <c r="J389">
        <v>3587.24</v>
      </c>
      <c r="K389">
        <v>3712.79</v>
      </c>
      <c r="L389">
        <v>3668.24</v>
      </c>
      <c r="M389">
        <v>4178.13</v>
      </c>
      <c r="N389">
        <v>3906.55</v>
      </c>
      <c r="O389">
        <v>3883.11</v>
      </c>
      <c r="P389">
        <v>3607.41</v>
      </c>
      <c r="Q389">
        <v>2561.2600000000002</v>
      </c>
      <c r="R389">
        <v>2141.21</v>
      </c>
      <c r="S389">
        <v>1685.13</v>
      </c>
      <c r="T389">
        <v>1476.18</v>
      </c>
      <c r="U389">
        <v>1229.6600000000001</v>
      </c>
      <c r="V389">
        <v>1250.56</v>
      </c>
      <c r="W389">
        <v>1316.84</v>
      </c>
      <c r="X389">
        <v>1365.56</v>
      </c>
      <c r="Y389">
        <v>1478.91</v>
      </c>
      <c r="Z389">
        <v>1629.75</v>
      </c>
      <c r="AA389">
        <v>1778.06</v>
      </c>
      <c r="AB389">
        <v>1959.42</v>
      </c>
      <c r="AC389">
        <v>2167.12</v>
      </c>
      <c r="AD389">
        <v>2312.3200000000002</v>
      </c>
      <c r="AE389">
        <v>2474.1799999999998</v>
      </c>
      <c r="AF389">
        <v>2667.17</v>
      </c>
      <c r="AG389">
        <v>2877.87</v>
      </c>
      <c r="AH389">
        <v>2990.11</v>
      </c>
      <c r="AI389">
        <v>3184.47</v>
      </c>
      <c r="AJ389">
        <v>3375.54</v>
      </c>
      <c r="AK389">
        <v>3578.07</v>
      </c>
      <c r="AL389">
        <v>3803.48</v>
      </c>
      <c r="AM389">
        <v>4048.48</v>
      </c>
      <c r="AN389">
        <v>4316.71</v>
      </c>
      <c r="AO389">
        <v>4627.28</v>
      </c>
      <c r="AP389">
        <v>4955.79</v>
      </c>
      <c r="AQ389">
        <v>5308.73</v>
      </c>
      <c r="AR389">
        <v>5694.12</v>
      </c>
      <c r="AS389">
        <v>6111.21</v>
      </c>
      <c r="AT389">
        <v>6549.97</v>
      </c>
      <c r="AU389">
        <v>7010.9</v>
      </c>
      <c r="AV389">
        <v>7505.27</v>
      </c>
      <c r="AW389">
        <v>8036.94</v>
      </c>
      <c r="AX389">
        <v>8606.9699999999993</v>
      </c>
      <c r="AY389">
        <v>9190.8700000000008</v>
      </c>
      <c r="AZ389">
        <v>9808.42</v>
      </c>
      <c r="BA389">
        <v>10467.35</v>
      </c>
      <c r="BB389">
        <v>11171.08</v>
      </c>
      <c r="BC389">
        <v>11926.26</v>
      </c>
      <c r="BD389">
        <v>12696.35</v>
      </c>
      <c r="BE389">
        <v>13512.11</v>
      </c>
      <c r="BF389">
        <v>14376.58</v>
      </c>
      <c r="BG389">
        <v>15291.46</v>
      </c>
      <c r="BH389">
        <v>16259.84</v>
      </c>
      <c r="BI389">
        <v>17247.28</v>
      </c>
      <c r="BJ389">
        <v>18283.580000000002</v>
      </c>
      <c r="BK389">
        <v>19371.34</v>
      </c>
      <c r="BL389">
        <v>20512.41</v>
      </c>
      <c r="BM389">
        <v>21706.16</v>
      </c>
      <c r="BN389">
        <v>22921.83</v>
      </c>
      <c r="BO389">
        <v>24187.38</v>
      </c>
      <c r="BP389">
        <v>25505.27</v>
      </c>
      <c r="BQ389">
        <v>26877.25</v>
      </c>
      <c r="BR389">
        <v>28304.400000000001</v>
      </c>
      <c r="BS389">
        <v>29743.7</v>
      </c>
      <c r="BT389">
        <v>31233.93</v>
      </c>
      <c r="BU389">
        <v>32778.44</v>
      </c>
      <c r="BV389">
        <v>34374.79</v>
      </c>
      <c r="BW389">
        <v>36025.199999999997</v>
      </c>
    </row>
    <row r="390" spans="1:75" x14ac:dyDescent="0.25">
      <c r="A390" t="s">
        <v>359</v>
      </c>
      <c r="B390" t="s">
        <v>360</v>
      </c>
      <c r="C390" t="s">
        <v>100</v>
      </c>
      <c r="D390" t="s">
        <v>101</v>
      </c>
      <c r="E390">
        <v>3419.03</v>
      </c>
      <c r="F390">
        <v>3394.65</v>
      </c>
      <c r="G390">
        <v>3396.15</v>
      </c>
      <c r="H390">
        <v>3406.21</v>
      </c>
      <c r="I390">
        <v>3353.7</v>
      </c>
      <c r="J390">
        <v>3288.91</v>
      </c>
      <c r="K390">
        <v>3298.1</v>
      </c>
      <c r="L390">
        <v>3155.24</v>
      </c>
      <c r="M390">
        <v>3482.73</v>
      </c>
      <c r="N390">
        <v>3163.6</v>
      </c>
      <c r="O390">
        <v>3065.83</v>
      </c>
      <c r="P390">
        <v>2787.38</v>
      </c>
      <c r="Q390">
        <v>1943.1</v>
      </c>
      <c r="R390">
        <v>1598.68</v>
      </c>
      <c r="S390">
        <v>1239.6099999999999</v>
      </c>
      <c r="T390">
        <v>1070.19</v>
      </c>
      <c r="U390">
        <v>878.55</v>
      </c>
      <c r="V390">
        <v>880.73</v>
      </c>
      <c r="W390">
        <v>914.72</v>
      </c>
      <c r="X390">
        <v>936.66</v>
      </c>
      <c r="Y390">
        <v>1003.14</v>
      </c>
      <c r="Z390">
        <v>1094.8499999999999</v>
      </c>
      <c r="AA390">
        <v>1184.3699999999999</v>
      </c>
      <c r="AB390">
        <v>1294.69</v>
      </c>
      <c r="AC390">
        <v>1419.74</v>
      </c>
      <c r="AD390">
        <v>1500.28</v>
      </c>
      <c r="AE390">
        <v>1587.74</v>
      </c>
      <c r="AF390">
        <v>1690.9</v>
      </c>
      <c r="AG390">
        <v>1800.76</v>
      </c>
      <c r="AH390">
        <v>1845.62</v>
      </c>
      <c r="AI390">
        <v>1938.37</v>
      </c>
      <c r="AJ390">
        <v>2025.72</v>
      </c>
      <c r="AK390">
        <v>2116.38</v>
      </c>
      <c r="AL390">
        <v>2216.9</v>
      </c>
      <c r="AM390">
        <v>2325</v>
      </c>
      <c r="AN390">
        <v>2442.46</v>
      </c>
      <c r="AO390">
        <v>2579.59</v>
      </c>
      <c r="AP390">
        <v>2722.16</v>
      </c>
      <c r="AQ390">
        <v>2873.57</v>
      </c>
      <c r="AR390">
        <v>3037.86</v>
      </c>
      <c r="AS390">
        <v>3214.26</v>
      </c>
      <c r="AT390">
        <v>3397.19</v>
      </c>
      <c r="AU390">
        <v>3586.79</v>
      </c>
      <c r="AV390">
        <v>3788.7</v>
      </c>
      <c r="AW390">
        <v>4004.6</v>
      </c>
      <c r="AX390">
        <v>4234.7299999999996</v>
      </c>
      <c r="AY390">
        <v>4466.8900000000003</v>
      </c>
      <c r="AZ390">
        <v>4710.6899999999996</v>
      </c>
      <c r="BA390">
        <v>4969.54</v>
      </c>
      <c r="BB390">
        <v>5244.6</v>
      </c>
      <c r="BC390">
        <v>5538.5</v>
      </c>
      <c r="BD390">
        <v>5834.05</v>
      </c>
      <c r="BE390">
        <v>6145.3</v>
      </c>
      <c r="BF390">
        <v>6473.14</v>
      </c>
      <c r="BG390">
        <v>6817.73</v>
      </c>
      <c r="BH390">
        <v>7179.84</v>
      </c>
      <c r="BI390">
        <v>7543.96</v>
      </c>
      <c r="BJ390">
        <v>7923.02</v>
      </c>
      <c r="BK390">
        <v>8317.7800000000007</v>
      </c>
      <c r="BL390">
        <v>8728.65</v>
      </c>
      <c r="BM390">
        <v>9155.01</v>
      </c>
      <c r="BN390">
        <v>9583.69</v>
      </c>
      <c r="BO390">
        <v>10026.370000000001</v>
      </c>
      <c r="BP390">
        <v>10483.959999999999</v>
      </c>
      <c r="BQ390">
        <v>10957.14</v>
      </c>
      <c r="BR390">
        <v>11446.33</v>
      </c>
      <c r="BS390">
        <v>11934.15</v>
      </c>
      <c r="BT390">
        <v>12436.41</v>
      </c>
      <c r="BU390">
        <v>12954.67</v>
      </c>
      <c r="BV390">
        <v>13488.29</v>
      </c>
      <c r="BW390">
        <v>14038.45</v>
      </c>
    </row>
    <row r="391" spans="1:75" x14ac:dyDescent="0.25">
      <c r="A391" t="s">
        <v>359</v>
      </c>
      <c r="B391" t="s">
        <v>360</v>
      </c>
      <c r="C391" t="s">
        <v>98</v>
      </c>
      <c r="D391" t="s">
        <v>102</v>
      </c>
      <c r="O391">
        <v>3773.24</v>
      </c>
      <c r="P391">
        <v>3518.4</v>
      </c>
      <c r="Q391">
        <v>2592.59</v>
      </c>
      <c r="R391">
        <v>2188.25</v>
      </c>
      <c r="S391">
        <v>1753.07</v>
      </c>
      <c r="T391">
        <v>1567.41</v>
      </c>
      <c r="U391">
        <v>1305.49</v>
      </c>
      <c r="V391">
        <v>1131.05</v>
      </c>
      <c r="W391">
        <v>1597.29</v>
      </c>
      <c r="X391">
        <v>1295.69</v>
      </c>
      <c r="Y391">
        <v>1004.44</v>
      </c>
      <c r="Z391">
        <v>1233.52</v>
      </c>
      <c r="AA391">
        <v>1371.43</v>
      </c>
      <c r="AB391">
        <v>1709.42</v>
      </c>
      <c r="AC391">
        <v>2221.16</v>
      </c>
      <c r="AD391">
        <v>2312.3200000000002</v>
      </c>
      <c r="AE391">
        <v>3478.55</v>
      </c>
      <c r="AF391">
        <v>3934.85</v>
      </c>
      <c r="AG391">
        <v>4754.03</v>
      </c>
      <c r="AH391">
        <v>4537.0600000000004</v>
      </c>
      <c r="AI391">
        <v>5083.2700000000004</v>
      </c>
      <c r="AJ391">
        <v>5645.77</v>
      </c>
      <c r="AK391">
        <v>6126.48</v>
      </c>
      <c r="AL391">
        <v>6663.14</v>
      </c>
      <c r="AM391">
        <v>7259.34</v>
      </c>
      <c r="AN391">
        <v>7926.45</v>
      </c>
      <c r="AO391">
        <v>8681.9699999999993</v>
      </c>
      <c r="AP391">
        <v>9427.0499999999993</v>
      </c>
      <c r="AQ391">
        <v>10239.48</v>
      </c>
      <c r="AR391">
        <v>11140.94</v>
      </c>
      <c r="AS391">
        <v>12132.85</v>
      </c>
      <c r="AT391">
        <v>13170.25</v>
      </c>
      <c r="AU391">
        <v>14251.06</v>
      </c>
      <c r="AV391">
        <v>15426.36</v>
      </c>
      <c r="AW391">
        <v>16708.12</v>
      </c>
      <c r="AX391">
        <v>18101.71</v>
      </c>
      <c r="AY391">
        <v>19519.169999999998</v>
      </c>
      <c r="AZ391">
        <v>21009.3</v>
      </c>
      <c r="BA391">
        <v>22617.07</v>
      </c>
      <c r="BB391">
        <v>24353.49</v>
      </c>
      <c r="BC391">
        <v>26239.7</v>
      </c>
      <c r="BD391">
        <v>28142.57</v>
      </c>
      <c r="BE391">
        <v>30157.61</v>
      </c>
      <c r="BF391">
        <v>32314.03</v>
      </c>
      <c r="BG391">
        <v>34619.339999999997</v>
      </c>
      <c r="BH391">
        <v>37085.75</v>
      </c>
      <c r="BI391">
        <v>39573.839999999997</v>
      </c>
      <c r="BJ391">
        <v>42190.7</v>
      </c>
      <c r="BK391">
        <v>44962.45</v>
      </c>
      <c r="BL391">
        <v>47897.69</v>
      </c>
      <c r="BM391">
        <v>50998.31</v>
      </c>
      <c r="BN391">
        <v>54124.45</v>
      </c>
      <c r="BO391">
        <v>57388.27</v>
      </c>
      <c r="BP391">
        <v>60815.73</v>
      </c>
      <c r="BQ391">
        <v>64415.41</v>
      </c>
      <c r="BR391">
        <v>68193.91</v>
      </c>
      <c r="BS391">
        <v>71971.199999999997</v>
      </c>
      <c r="BT391">
        <v>75892.460000000006</v>
      </c>
      <c r="BU391">
        <v>79989.3</v>
      </c>
      <c r="BV391">
        <v>84258.51</v>
      </c>
      <c r="BW391">
        <v>88710.31</v>
      </c>
    </row>
    <row r="392" spans="1:75" x14ac:dyDescent="0.25">
      <c r="A392" t="s">
        <v>361</v>
      </c>
      <c r="B392" t="s">
        <v>362</v>
      </c>
      <c r="C392" t="s">
        <v>98</v>
      </c>
      <c r="D392" t="s">
        <v>99</v>
      </c>
      <c r="E392">
        <v>5548.7</v>
      </c>
      <c r="F392">
        <v>5615.95</v>
      </c>
      <c r="G392">
        <v>5619.04</v>
      </c>
      <c r="H392">
        <v>5569.37</v>
      </c>
      <c r="I392">
        <v>5595.27</v>
      </c>
      <c r="J392">
        <v>5817.79</v>
      </c>
      <c r="K392">
        <v>6144.87</v>
      </c>
      <c r="L392">
        <v>6527.81</v>
      </c>
      <c r="M392">
        <v>6912.82</v>
      </c>
      <c r="N392">
        <v>7173.05</v>
      </c>
      <c r="O392">
        <v>7678.4</v>
      </c>
      <c r="P392">
        <v>7837.49</v>
      </c>
      <c r="Q392">
        <v>7883.29</v>
      </c>
      <c r="R392">
        <v>7978.35</v>
      </c>
      <c r="S392">
        <v>8103.42</v>
      </c>
      <c r="T392">
        <v>8392.7099999999991</v>
      </c>
      <c r="U392">
        <v>8774.1</v>
      </c>
      <c r="V392">
        <v>9083.41</v>
      </c>
      <c r="W392">
        <v>9420.27</v>
      </c>
      <c r="X392">
        <v>9752.7999999999993</v>
      </c>
      <c r="Y392">
        <v>10250.15</v>
      </c>
      <c r="Z392">
        <v>10890.01</v>
      </c>
      <c r="AA392">
        <v>11678.57</v>
      </c>
      <c r="AB392">
        <v>12340.49</v>
      </c>
      <c r="AC392">
        <v>13171.21</v>
      </c>
      <c r="AD392">
        <v>14141.92</v>
      </c>
      <c r="AE392">
        <v>15094.67</v>
      </c>
      <c r="AF392">
        <v>16173.65</v>
      </c>
      <c r="AG392">
        <v>17379.63</v>
      </c>
      <c r="AH392">
        <v>18544.77</v>
      </c>
      <c r="AI392">
        <v>19739.23</v>
      </c>
      <c r="AJ392">
        <v>20947.07</v>
      </c>
      <c r="AK392">
        <v>22230.92</v>
      </c>
      <c r="AL392">
        <v>23927.65</v>
      </c>
      <c r="AM392">
        <v>25849.37</v>
      </c>
      <c r="AN392">
        <v>28039.51</v>
      </c>
      <c r="AO392">
        <v>30389.11</v>
      </c>
      <c r="AP392">
        <v>32888.6</v>
      </c>
      <c r="AQ392">
        <v>35620.75</v>
      </c>
      <c r="AR392">
        <v>38671.800000000003</v>
      </c>
      <c r="AS392">
        <v>42038.81</v>
      </c>
      <c r="AT392">
        <v>45645.82</v>
      </c>
      <c r="AU392">
        <v>49539.77</v>
      </c>
      <c r="AV392">
        <v>53799.72</v>
      </c>
      <c r="AW392">
        <v>58460.61</v>
      </c>
      <c r="AX392">
        <v>63536.09</v>
      </c>
      <c r="AY392">
        <v>68959.09</v>
      </c>
      <c r="AZ392">
        <v>74786.61</v>
      </c>
      <c r="BA392">
        <v>81111.490000000005</v>
      </c>
      <c r="BB392">
        <v>87987.88</v>
      </c>
      <c r="BC392">
        <v>95509.52</v>
      </c>
      <c r="BD392">
        <v>103430</v>
      </c>
      <c r="BE392">
        <v>112008.45</v>
      </c>
      <c r="BF392">
        <v>121292.43</v>
      </c>
      <c r="BG392">
        <v>131319.66</v>
      </c>
      <c r="BH392">
        <v>142160.31</v>
      </c>
      <c r="BI392">
        <v>153581.92000000001</v>
      </c>
      <c r="BJ392">
        <v>165854.41</v>
      </c>
      <c r="BK392">
        <v>179050.25</v>
      </c>
      <c r="BL392">
        <v>193254.14</v>
      </c>
      <c r="BM392">
        <v>208522.14</v>
      </c>
      <c r="BN392">
        <v>224609.06</v>
      </c>
      <c r="BO392">
        <v>241838.39</v>
      </c>
      <c r="BP392">
        <v>260313.53</v>
      </c>
      <c r="BQ392">
        <v>280145.40999999997</v>
      </c>
      <c r="BR392">
        <v>301435.71999999997</v>
      </c>
      <c r="BS392">
        <v>323834.28000000003</v>
      </c>
      <c r="BT392">
        <v>347786</v>
      </c>
      <c r="BU392">
        <v>373443.34</v>
      </c>
      <c r="BV392">
        <v>400892.94</v>
      </c>
      <c r="BW392">
        <v>430287.03</v>
      </c>
    </row>
    <row r="393" spans="1:75" x14ac:dyDescent="0.25">
      <c r="A393" t="s">
        <v>361</v>
      </c>
      <c r="B393" t="s">
        <v>362</v>
      </c>
      <c r="C393" t="s">
        <v>100</v>
      </c>
      <c r="D393" t="s">
        <v>101</v>
      </c>
      <c r="E393">
        <v>847.35</v>
      </c>
      <c r="F393">
        <v>831.14</v>
      </c>
      <c r="G393">
        <v>805.85</v>
      </c>
      <c r="H393">
        <v>774.04</v>
      </c>
      <c r="I393">
        <v>753.74</v>
      </c>
      <c r="J393">
        <v>759.84</v>
      </c>
      <c r="K393">
        <v>778.44</v>
      </c>
      <c r="L393">
        <v>802.38</v>
      </c>
      <c r="M393">
        <v>824.37</v>
      </c>
      <c r="N393">
        <v>829.34</v>
      </c>
      <c r="O393">
        <v>859.95</v>
      </c>
      <c r="P393">
        <v>849.34</v>
      </c>
      <c r="Q393">
        <v>826.1</v>
      </c>
      <c r="R393">
        <v>808.69</v>
      </c>
      <c r="S393">
        <v>795.6</v>
      </c>
      <c r="T393">
        <v>799.79</v>
      </c>
      <c r="U393">
        <v>813.34</v>
      </c>
      <c r="V393">
        <v>820.44</v>
      </c>
      <c r="W393">
        <v>829.95</v>
      </c>
      <c r="X393">
        <v>838.32</v>
      </c>
      <c r="Y393">
        <v>859.3</v>
      </c>
      <c r="Z393">
        <v>889.97</v>
      </c>
      <c r="AA393">
        <v>930.03</v>
      </c>
      <c r="AB393">
        <v>957.21</v>
      </c>
      <c r="AC393">
        <v>994.64</v>
      </c>
      <c r="AD393">
        <v>1039.23</v>
      </c>
      <c r="AE393">
        <v>1078.8900000000001</v>
      </c>
      <c r="AF393">
        <v>1123.79</v>
      </c>
      <c r="AG393">
        <v>1173.32</v>
      </c>
      <c r="AH393">
        <v>1215.82</v>
      </c>
      <c r="AI393">
        <v>1256.1300000000001</v>
      </c>
      <c r="AJ393">
        <v>1293.27</v>
      </c>
      <c r="AK393">
        <v>1331.13</v>
      </c>
      <c r="AL393">
        <v>1389.1</v>
      </c>
      <c r="AM393">
        <v>1454.72</v>
      </c>
      <c r="AN393">
        <v>1529.54</v>
      </c>
      <c r="AO393">
        <v>1606.77</v>
      </c>
      <c r="AP393">
        <v>1685.49</v>
      </c>
      <c r="AQ393">
        <v>1769.61</v>
      </c>
      <c r="AR393">
        <v>1862.77</v>
      </c>
      <c r="AS393">
        <v>1963.94</v>
      </c>
      <c r="AT393">
        <v>2068.86</v>
      </c>
      <c r="AU393">
        <v>2179.0500000000002</v>
      </c>
      <c r="AV393">
        <v>2297.16</v>
      </c>
      <c r="AW393">
        <v>2423.62</v>
      </c>
      <c r="AX393">
        <v>2557.9299999999998</v>
      </c>
      <c r="AY393">
        <v>2696.51</v>
      </c>
      <c r="AZ393">
        <v>2840.93</v>
      </c>
      <c r="BA393">
        <v>2993.78</v>
      </c>
      <c r="BB393">
        <v>3155.98</v>
      </c>
      <c r="BC393">
        <v>3329.66</v>
      </c>
      <c r="BD393">
        <v>3505.2</v>
      </c>
      <c r="BE393">
        <v>3690.64</v>
      </c>
      <c r="BF393">
        <v>3886.36</v>
      </c>
      <c r="BG393">
        <v>4092.34</v>
      </c>
      <c r="BH393">
        <v>4309.53</v>
      </c>
      <c r="BI393">
        <v>4529.8100000000004</v>
      </c>
      <c r="BJ393">
        <v>4760.37</v>
      </c>
      <c r="BK393">
        <v>5002.13</v>
      </c>
      <c r="BL393">
        <v>5256.23</v>
      </c>
      <c r="BM393">
        <v>5522.93</v>
      </c>
      <c r="BN393">
        <v>5794.65</v>
      </c>
      <c r="BO393">
        <v>6078.84</v>
      </c>
      <c r="BP393">
        <v>6376.88</v>
      </c>
      <c r="BQ393">
        <v>6690.18</v>
      </c>
      <c r="BR393">
        <v>7019.78</v>
      </c>
      <c r="BS393">
        <v>7356.3</v>
      </c>
      <c r="BT393">
        <v>7708.87</v>
      </c>
      <c r="BU393">
        <v>8079.43</v>
      </c>
      <c r="BV393">
        <v>8468.36</v>
      </c>
      <c r="BW393">
        <v>8877.2900000000009</v>
      </c>
    </row>
    <row r="394" spans="1:75" x14ac:dyDescent="0.25">
      <c r="A394" t="s">
        <v>361</v>
      </c>
      <c r="B394" t="s">
        <v>362</v>
      </c>
      <c r="C394" t="s">
        <v>98</v>
      </c>
      <c r="D394" t="s">
        <v>102</v>
      </c>
      <c r="M394">
        <v>7834.78</v>
      </c>
      <c r="N394">
        <v>6543.53</v>
      </c>
      <c r="O394">
        <v>6074.19</v>
      </c>
      <c r="P394">
        <v>6837.18</v>
      </c>
      <c r="Q394">
        <v>6216.3</v>
      </c>
      <c r="R394">
        <v>5628.56</v>
      </c>
      <c r="S394">
        <v>5844.22</v>
      </c>
      <c r="T394">
        <v>6653.85</v>
      </c>
      <c r="U394">
        <v>8081.92</v>
      </c>
      <c r="V394">
        <v>9378.7800000000007</v>
      </c>
      <c r="W394">
        <v>11248.51</v>
      </c>
      <c r="X394">
        <v>11360.49</v>
      </c>
      <c r="Y394">
        <v>11697.82</v>
      </c>
      <c r="Z394">
        <v>11687.52</v>
      </c>
      <c r="AA394">
        <v>11976.87</v>
      </c>
      <c r="AB394">
        <v>12512.04</v>
      </c>
      <c r="AC394">
        <v>13251.52</v>
      </c>
      <c r="AD394">
        <v>14141.92</v>
      </c>
      <c r="AE394">
        <v>13883.32</v>
      </c>
      <c r="AF394">
        <v>15840.45</v>
      </c>
      <c r="AG394">
        <v>19083.82</v>
      </c>
      <c r="AH394">
        <v>19603.63</v>
      </c>
      <c r="AI394">
        <v>20666.34</v>
      </c>
      <c r="AJ394">
        <v>20770.79</v>
      </c>
      <c r="AK394">
        <v>22566.2</v>
      </c>
      <c r="AL394">
        <v>24989.93</v>
      </c>
      <c r="AM394">
        <v>27786.57</v>
      </c>
      <c r="AN394">
        <v>31032.62</v>
      </c>
      <c r="AO394">
        <v>34602.410000000003</v>
      </c>
      <c r="AP394">
        <v>38006.83</v>
      </c>
      <c r="AQ394">
        <v>41780.9</v>
      </c>
      <c r="AR394">
        <v>46056.47</v>
      </c>
      <c r="AS394">
        <v>50848.3</v>
      </c>
      <c r="AT394">
        <v>56033.57</v>
      </c>
      <c r="AU394">
        <v>61485.2</v>
      </c>
      <c r="AV394">
        <v>67522.899999999994</v>
      </c>
      <c r="AW394">
        <v>74213.960000000006</v>
      </c>
      <c r="AX394">
        <v>81595.320000000007</v>
      </c>
      <c r="AY394">
        <v>89523.27</v>
      </c>
      <c r="AZ394">
        <v>97931.12</v>
      </c>
      <c r="BA394">
        <v>107148.95</v>
      </c>
      <c r="BB394">
        <v>117271.59</v>
      </c>
      <c r="BC394">
        <v>128464.8</v>
      </c>
      <c r="BD394">
        <v>140282.42000000001</v>
      </c>
      <c r="BE394">
        <v>153022.25</v>
      </c>
      <c r="BF394">
        <v>166929.44</v>
      </c>
      <c r="BG394">
        <v>182083.89</v>
      </c>
      <c r="BH394">
        <v>198621.39</v>
      </c>
      <c r="BI394">
        <v>216074.34</v>
      </c>
      <c r="BJ394">
        <v>234819.73</v>
      </c>
      <c r="BK394">
        <v>255133.45</v>
      </c>
      <c r="BL394">
        <v>277174.71999999997</v>
      </c>
      <c r="BM394">
        <v>301058.13</v>
      </c>
      <c r="BN394">
        <v>326248.28000000003</v>
      </c>
      <c r="BO394">
        <v>353266.22</v>
      </c>
      <c r="BP394">
        <v>382441.31</v>
      </c>
      <c r="BQ394">
        <v>413984.88</v>
      </c>
      <c r="BR394">
        <v>448096.56</v>
      </c>
      <c r="BS394">
        <v>483992.97</v>
      </c>
      <c r="BT394">
        <v>522475.88</v>
      </c>
      <c r="BU394">
        <v>563970.68999999994</v>
      </c>
      <c r="BV394">
        <v>608656.43999999994</v>
      </c>
      <c r="BW394">
        <v>656832.18999999994</v>
      </c>
    </row>
    <row r="395" spans="1:75" x14ac:dyDescent="0.25">
      <c r="A395" t="s">
        <v>363</v>
      </c>
      <c r="B395" t="s">
        <v>364</v>
      </c>
      <c r="C395" t="s">
        <v>98</v>
      </c>
      <c r="D395" t="s">
        <v>99</v>
      </c>
      <c r="E395">
        <v>41767.199999999997</v>
      </c>
      <c r="F395">
        <v>44234.34</v>
      </c>
      <c r="G395">
        <v>46601.91</v>
      </c>
      <c r="H395">
        <v>49204.25</v>
      </c>
      <c r="I395">
        <v>52034.69</v>
      </c>
      <c r="J395">
        <v>54452.87</v>
      </c>
      <c r="K395">
        <v>57466.2</v>
      </c>
      <c r="L395">
        <v>62936.38</v>
      </c>
      <c r="M395">
        <v>71299.429999999993</v>
      </c>
      <c r="N395">
        <v>79991.199999999997</v>
      </c>
      <c r="O395">
        <v>88923.94</v>
      </c>
      <c r="P395">
        <v>96534.28</v>
      </c>
      <c r="Q395">
        <v>104337.52</v>
      </c>
      <c r="R395">
        <v>112946.46</v>
      </c>
      <c r="S395">
        <v>123097.17</v>
      </c>
      <c r="T395">
        <v>134468.25</v>
      </c>
      <c r="U395">
        <v>142403.69</v>
      </c>
      <c r="V395">
        <v>140450.79999999999</v>
      </c>
      <c r="W395">
        <v>125689.45</v>
      </c>
      <c r="X395">
        <v>131279.66</v>
      </c>
      <c r="Y395">
        <v>137515.53</v>
      </c>
      <c r="Z395">
        <v>140495.84</v>
      </c>
      <c r="AA395">
        <v>147966.82999999999</v>
      </c>
      <c r="AB395">
        <v>158531.60999999999</v>
      </c>
      <c r="AC395">
        <v>168588.98</v>
      </c>
      <c r="AD395">
        <v>176352</v>
      </c>
      <c r="AE395">
        <v>185568.42</v>
      </c>
      <c r="AF395">
        <v>194709.98</v>
      </c>
      <c r="AG395">
        <v>199731.19</v>
      </c>
      <c r="AH395">
        <v>195011.55</v>
      </c>
      <c r="AI395">
        <v>210187.34</v>
      </c>
      <c r="AJ395">
        <v>217619.56</v>
      </c>
      <c r="AK395">
        <v>228047.89</v>
      </c>
      <c r="AL395">
        <v>236343.84</v>
      </c>
      <c r="AM395">
        <v>244884.08</v>
      </c>
      <c r="AN395">
        <v>253811.42</v>
      </c>
      <c r="AO395">
        <v>262927.15999999997</v>
      </c>
      <c r="AP395">
        <v>272053.09000000003</v>
      </c>
      <c r="AQ395">
        <v>281359.59000000003</v>
      </c>
      <c r="AR395">
        <v>290965.71999999997</v>
      </c>
      <c r="AS395">
        <v>300799.06</v>
      </c>
      <c r="AT395">
        <v>311115.25</v>
      </c>
      <c r="AU395">
        <v>321476.21999999997</v>
      </c>
      <c r="AV395">
        <v>332009.38</v>
      </c>
      <c r="AW395">
        <v>342736.59</v>
      </c>
      <c r="AX395">
        <v>353626.25</v>
      </c>
      <c r="AY395">
        <v>365028.06</v>
      </c>
      <c r="AZ395">
        <v>376519.06</v>
      </c>
      <c r="BA395">
        <v>388174.75</v>
      </c>
      <c r="BB395">
        <v>399983.69</v>
      </c>
      <c r="BC395">
        <v>412001.22</v>
      </c>
      <c r="BD395">
        <v>424489.84</v>
      </c>
      <c r="BE395">
        <v>437124.19</v>
      </c>
      <c r="BF395">
        <v>449909.88</v>
      </c>
      <c r="BG395">
        <v>462847.81</v>
      </c>
      <c r="BH395">
        <v>475966.63</v>
      </c>
      <c r="BI395">
        <v>489788.09</v>
      </c>
      <c r="BJ395">
        <v>503786.03</v>
      </c>
      <c r="BK395">
        <v>517969.22</v>
      </c>
      <c r="BL395">
        <v>532342.88</v>
      </c>
      <c r="BM395">
        <v>546890.63</v>
      </c>
      <c r="BN395">
        <v>562047.43999999994</v>
      </c>
      <c r="BO395">
        <v>577414.93999999994</v>
      </c>
      <c r="BP395">
        <v>593019.31000000006</v>
      </c>
      <c r="BQ395">
        <v>608889.81000000006</v>
      </c>
      <c r="BR395">
        <v>625047.25</v>
      </c>
      <c r="BS395">
        <v>641976.5</v>
      </c>
      <c r="BT395">
        <v>659244.56000000006</v>
      </c>
      <c r="BU395">
        <v>676881.38</v>
      </c>
      <c r="BV395">
        <v>694872.81</v>
      </c>
      <c r="BW395">
        <v>713257.19</v>
      </c>
    </row>
    <row r="396" spans="1:75" x14ac:dyDescent="0.25">
      <c r="A396" t="s">
        <v>363</v>
      </c>
      <c r="B396" t="s">
        <v>364</v>
      </c>
      <c r="C396" t="s">
        <v>100</v>
      </c>
      <c r="D396" t="s">
        <v>101</v>
      </c>
      <c r="E396">
        <v>2220.6</v>
      </c>
      <c r="F396">
        <v>2304.3200000000002</v>
      </c>
      <c r="G396">
        <v>2380.39</v>
      </c>
      <c r="H396">
        <v>2465.56</v>
      </c>
      <c r="I396">
        <v>2558.3200000000002</v>
      </c>
      <c r="J396">
        <v>2626.94</v>
      </c>
      <c r="K396">
        <v>2719.76</v>
      </c>
      <c r="L396">
        <v>2922.29</v>
      </c>
      <c r="M396">
        <v>3250.7</v>
      </c>
      <c r="N396">
        <v>3587.73</v>
      </c>
      <c r="O396">
        <v>3933.37</v>
      </c>
      <c r="P396">
        <v>4222.6899999999996</v>
      </c>
      <c r="Q396">
        <v>4523.7</v>
      </c>
      <c r="R396">
        <v>4859.79</v>
      </c>
      <c r="S396">
        <v>5255.75</v>
      </c>
      <c r="T396">
        <v>5690.86</v>
      </c>
      <c r="U396">
        <v>5965.89</v>
      </c>
      <c r="V396">
        <v>5818.84</v>
      </c>
      <c r="W396">
        <v>5145.91</v>
      </c>
      <c r="X396">
        <v>5310.34</v>
      </c>
      <c r="Y396">
        <v>5496.85</v>
      </c>
      <c r="Z396">
        <v>5550.6</v>
      </c>
      <c r="AA396">
        <v>5778.47</v>
      </c>
      <c r="AB396">
        <v>6122.17</v>
      </c>
      <c r="AC396">
        <v>6442.55</v>
      </c>
      <c r="AD396">
        <v>6674.74</v>
      </c>
      <c r="AE396">
        <v>6963.24</v>
      </c>
      <c r="AF396">
        <v>7250.22</v>
      </c>
      <c r="AG396">
        <v>7385.82</v>
      </c>
      <c r="AH396">
        <v>7165.31</v>
      </c>
      <c r="AI396">
        <v>7676.42</v>
      </c>
      <c r="AJ396">
        <v>7902.55</v>
      </c>
      <c r="AK396">
        <v>8236.9699999999993</v>
      </c>
      <c r="AL396">
        <v>8493.9500000000007</v>
      </c>
      <c r="AM396">
        <v>8759.98</v>
      </c>
      <c r="AN396">
        <v>9040.33</v>
      </c>
      <c r="AO396">
        <v>9327.89</v>
      </c>
      <c r="AP396">
        <v>9616.31</v>
      </c>
      <c r="AQ396">
        <v>9911.69</v>
      </c>
      <c r="AR396">
        <v>10218.209999999999</v>
      </c>
      <c r="AS396">
        <v>10533.32</v>
      </c>
      <c r="AT396">
        <v>10866.01</v>
      </c>
      <c r="AU396">
        <v>11201.02</v>
      </c>
      <c r="AV396">
        <v>11542.86</v>
      </c>
      <c r="AW396">
        <v>11892.34</v>
      </c>
      <c r="AX396">
        <v>12248.43</v>
      </c>
      <c r="AY396">
        <v>12623.34</v>
      </c>
      <c r="AZ396">
        <v>13002.59</v>
      </c>
      <c r="BA396">
        <v>13389.01</v>
      </c>
      <c r="BB396">
        <v>13782.5</v>
      </c>
      <c r="BC396">
        <v>14185.27</v>
      </c>
      <c r="BD396">
        <v>14606.57</v>
      </c>
      <c r="BE396">
        <v>15035.46</v>
      </c>
      <c r="BF396">
        <v>15472.6</v>
      </c>
      <c r="BG396">
        <v>15918.54</v>
      </c>
      <c r="BH396">
        <v>16374.8</v>
      </c>
      <c r="BI396">
        <v>16859.7</v>
      </c>
      <c r="BJ396">
        <v>17355.5</v>
      </c>
      <c r="BK396">
        <v>17862.900000000001</v>
      </c>
      <c r="BL396">
        <v>18382.45</v>
      </c>
      <c r="BM396">
        <v>18913.98</v>
      </c>
      <c r="BN396">
        <v>19472.91</v>
      </c>
      <c r="BO396">
        <v>20045.830000000002</v>
      </c>
      <c r="BP396">
        <v>20633.919999999998</v>
      </c>
      <c r="BQ396">
        <v>21238.42</v>
      </c>
      <c r="BR396">
        <v>21860.26</v>
      </c>
      <c r="BS396">
        <v>22516.78</v>
      </c>
      <c r="BT396">
        <v>23193.14</v>
      </c>
      <c r="BU396">
        <v>23890.43</v>
      </c>
      <c r="BV396">
        <v>24608.07</v>
      </c>
      <c r="BW396">
        <v>25347.38</v>
      </c>
    </row>
    <row r="397" spans="1:75" x14ac:dyDescent="0.25">
      <c r="A397" t="s">
        <v>363</v>
      </c>
      <c r="B397" t="s">
        <v>364</v>
      </c>
      <c r="C397" t="s">
        <v>98</v>
      </c>
      <c r="D397" t="s">
        <v>102</v>
      </c>
      <c r="E397">
        <v>67762.92</v>
      </c>
      <c r="F397">
        <v>66729.289999999994</v>
      </c>
      <c r="G397">
        <v>66044.55</v>
      </c>
      <c r="H397">
        <v>69527.09</v>
      </c>
      <c r="I397">
        <v>69947.070000000007</v>
      </c>
      <c r="J397">
        <v>63169.95</v>
      </c>
      <c r="K397">
        <v>68453.25</v>
      </c>
      <c r="L397">
        <v>77983.679999999993</v>
      </c>
      <c r="M397">
        <v>91959.35</v>
      </c>
      <c r="N397">
        <v>103832.96000000001</v>
      </c>
      <c r="O397">
        <v>118166.8</v>
      </c>
      <c r="P397">
        <v>131546.09</v>
      </c>
      <c r="Q397">
        <v>146167.59</v>
      </c>
      <c r="R397">
        <v>160431.25</v>
      </c>
      <c r="S397">
        <v>181500.92</v>
      </c>
      <c r="T397">
        <v>206517.81</v>
      </c>
      <c r="U397">
        <v>219747.45</v>
      </c>
      <c r="V397">
        <v>178792.61</v>
      </c>
      <c r="W397">
        <v>130707.23</v>
      </c>
      <c r="X397">
        <v>141221.29999999999</v>
      </c>
      <c r="Y397">
        <v>138338.01999999999</v>
      </c>
      <c r="Z397">
        <v>127347.54</v>
      </c>
      <c r="AA397">
        <v>137612.70000000001</v>
      </c>
      <c r="AB397">
        <v>151518</v>
      </c>
      <c r="AC397">
        <v>166695.06</v>
      </c>
      <c r="AD397">
        <v>176352</v>
      </c>
      <c r="AE397">
        <v>200871.39</v>
      </c>
      <c r="AF397">
        <v>232550.73</v>
      </c>
      <c r="AG397">
        <v>251334.97</v>
      </c>
      <c r="AH397">
        <v>240331</v>
      </c>
      <c r="AI397">
        <v>287471.88</v>
      </c>
      <c r="AJ397">
        <v>313858.84000000003</v>
      </c>
      <c r="AK397">
        <v>334558.03000000003</v>
      </c>
      <c r="AL397">
        <v>348633.53</v>
      </c>
      <c r="AM397">
        <v>363271.5</v>
      </c>
      <c r="AN397">
        <v>378662.22</v>
      </c>
      <c r="AO397">
        <v>394678.44</v>
      </c>
      <c r="AP397">
        <v>408898.22</v>
      </c>
      <c r="AQ397">
        <v>423493.22</v>
      </c>
      <c r="AR397">
        <v>438638.56</v>
      </c>
      <c r="AS397">
        <v>454246.47</v>
      </c>
      <c r="AT397">
        <v>470872.06</v>
      </c>
      <c r="AU397">
        <v>486804.25</v>
      </c>
      <c r="AV397">
        <v>503101.16</v>
      </c>
      <c r="AW397">
        <v>519804.15999999997</v>
      </c>
      <c r="AX397">
        <v>536874.5</v>
      </c>
      <c r="AY397">
        <v>555088.13</v>
      </c>
      <c r="AZ397">
        <v>573030.63</v>
      </c>
      <c r="BA397">
        <v>591343.13</v>
      </c>
      <c r="BB397">
        <v>610017</v>
      </c>
      <c r="BC397">
        <v>629150.68999999994</v>
      </c>
      <c r="BD397">
        <v>649423.63</v>
      </c>
      <c r="BE397">
        <v>669732.68999999994</v>
      </c>
      <c r="BF397">
        <v>690428.38</v>
      </c>
      <c r="BG397">
        <v>711519.81</v>
      </c>
      <c r="BH397">
        <v>733062.13</v>
      </c>
      <c r="BI397">
        <v>756156.75</v>
      </c>
      <c r="BJ397">
        <v>779495.81</v>
      </c>
      <c r="BK397">
        <v>803323.19</v>
      </c>
      <c r="BL397">
        <v>827658.94</v>
      </c>
      <c r="BM397">
        <v>852487.69</v>
      </c>
      <c r="BN397">
        <v>878828.06</v>
      </c>
      <c r="BO397">
        <v>905623.25</v>
      </c>
      <c r="BP397">
        <v>933055.69</v>
      </c>
      <c r="BQ397">
        <v>961185.75</v>
      </c>
      <c r="BR397">
        <v>990061.19</v>
      </c>
      <c r="BS397">
        <v>1020747.25</v>
      </c>
      <c r="BT397">
        <v>1052238</v>
      </c>
      <c r="BU397">
        <v>1084670.5</v>
      </c>
      <c r="BV397">
        <v>1118040.25</v>
      </c>
      <c r="BW397">
        <v>1152430.8799999999</v>
      </c>
    </row>
    <row r="398" spans="1:75" x14ac:dyDescent="0.25">
      <c r="A398" t="s">
        <v>365</v>
      </c>
      <c r="B398" t="s">
        <v>366</v>
      </c>
      <c r="C398" t="s">
        <v>98</v>
      </c>
      <c r="D398" t="s">
        <v>99</v>
      </c>
      <c r="E398">
        <v>1378.86</v>
      </c>
      <c r="F398">
        <v>1333.15</v>
      </c>
      <c r="G398">
        <v>1285.3900000000001</v>
      </c>
      <c r="H398">
        <v>1215.8</v>
      </c>
      <c r="I398">
        <v>1283.3499999999999</v>
      </c>
      <c r="J398">
        <v>1354.64</v>
      </c>
      <c r="K398">
        <v>1376.14</v>
      </c>
      <c r="L398">
        <v>1383.16</v>
      </c>
      <c r="M398">
        <v>1475.03</v>
      </c>
      <c r="N398">
        <v>1534.92</v>
      </c>
      <c r="O398">
        <v>1531.18</v>
      </c>
      <c r="P398">
        <v>1520.46</v>
      </c>
      <c r="Q398">
        <v>1459.93</v>
      </c>
      <c r="R398">
        <v>1239.55</v>
      </c>
      <c r="S398">
        <v>1425.26</v>
      </c>
      <c r="T398">
        <v>1537.08</v>
      </c>
      <c r="U398">
        <v>1672.9</v>
      </c>
      <c r="V398">
        <v>1913.42</v>
      </c>
      <c r="W398">
        <v>1869.42</v>
      </c>
      <c r="X398">
        <v>1915.81</v>
      </c>
      <c r="Y398">
        <v>1900.8</v>
      </c>
      <c r="Z398">
        <v>1897.39</v>
      </c>
      <c r="AA398">
        <v>1975.85</v>
      </c>
      <c r="AB398">
        <v>2029.2</v>
      </c>
      <c r="AC398">
        <v>2090.0700000000002</v>
      </c>
      <c r="AD398">
        <v>2115.15</v>
      </c>
      <c r="AE398">
        <v>2197.65</v>
      </c>
      <c r="AF398">
        <v>2239.4</v>
      </c>
      <c r="AG398">
        <v>2264.0700000000002</v>
      </c>
      <c r="AH398">
        <v>2337.11</v>
      </c>
      <c r="AI398">
        <v>2423.77</v>
      </c>
      <c r="AJ398">
        <v>2516.67</v>
      </c>
      <c r="AK398">
        <v>2627.5</v>
      </c>
      <c r="AL398">
        <v>2747.23</v>
      </c>
      <c r="AM398">
        <v>2881.64</v>
      </c>
      <c r="AN398">
        <v>3034.44</v>
      </c>
      <c r="AO398">
        <v>3201.83</v>
      </c>
      <c r="AP398">
        <v>3369.53</v>
      </c>
      <c r="AQ398">
        <v>3547.23</v>
      </c>
      <c r="AR398">
        <v>3742.34</v>
      </c>
      <c r="AS398">
        <v>3951.23</v>
      </c>
      <c r="AT398">
        <v>4173.49</v>
      </c>
      <c r="AU398">
        <v>4401.3500000000004</v>
      </c>
      <c r="AV398">
        <v>4642.5</v>
      </c>
      <c r="AW398">
        <v>4898.75</v>
      </c>
      <c r="AX398">
        <v>5169.08</v>
      </c>
      <c r="AY398">
        <v>5449.45</v>
      </c>
      <c r="AZ398">
        <v>5739.54</v>
      </c>
      <c r="BA398">
        <v>6044.85</v>
      </c>
      <c r="BB398">
        <v>6366.02</v>
      </c>
      <c r="BC398">
        <v>6707.42</v>
      </c>
      <c r="BD398">
        <v>7058.13</v>
      </c>
      <c r="BE398">
        <v>7425.46</v>
      </c>
      <c r="BF398">
        <v>7810.35</v>
      </c>
      <c r="BG398">
        <v>8213.2900000000009</v>
      </c>
      <c r="BH398">
        <v>8636.6299999999992</v>
      </c>
      <c r="BI398">
        <v>9071.5300000000007</v>
      </c>
      <c r="BJ398">
        <v>9524.44</v>
      </c>
      <c r="BK398">
        <v>9996.73</v>
      </c>
      <c r="BL398">
        <v>10489.94</v>
      </c>
      <c r="BM398">
        <v>11003.4</v>
      </c>
      <c r="BN398">
        <v>11530.54</v>
      </c>
      <c r="BO398">
        <v>12077.1</v>
      </c>
      <c r="BP398">
        <v>12644.68</v>
      </c>
      <c r="BQ398">
        <v>13235.17</v>
      </c>
      <c r="BR398">
        <v>13849.33</v>
      </c>
      <c r="BS398">
        <v>14477.44</v>
      </c>
      <c r="BT398">
        <v>15127.78</v>
      </c>
      <c r="BU398">
        <v>15802.87</v>
      </c>
      <c r="BV398">
        <v>16501.259999999998</v>
      </c>
      <c r="BW398">
        <v>17224.900000000001</v>
      </c>
    </row>
    <row r="399" spans="1:75" x14ac:dyDescent="0.25">
      <c r="A399" t="s">
        <v>365</v>
      </c>
      <c r="B399" t="s">
        <v>366</v>
      </c>
      <c r="C399" t="s">
        <v>100</v>
      </c>
      <c r="D399" t="s">
        <v>101</v>
      </c>
      <c r="E399">
        <v>1134.51</v>
      </c>
      <c r="F399">
        <v>1063.31</v>
      </c>
      <c r="G399">
        <v>990.95</v>
      </c>
      <c r="H399">
        <v>904.57</v>
      </c>
      <c r="I399">
        <v>921.64</v>
      </c>
      <c r="J399">
        <v>940.27</v>
      </c>
      <c r="K399">
        <v>924.33</v>
      </c>
      <c r="L399">
        <v>899.93</v>
      </c>
      <c r="M399">
        <v>931.15</v>
      </c>
      <c r="N399">
        <v>942.34</v>
      </c>
      <c r="O399">
        <v>916.61</v>
      </c>
      <c r="P399">
        <v>890.22</v>
      </c>
      <c r="Q399">
        <v>838.05</v>
      </c>
      <c r="R399">
        <v>697.86</v>
      </c>
      <c r="S399">
        <v>785.24</v>
      </c>
      <c r="T399">
        <v>825.56</v>
      </c>
      <c r="U399">
        <v>872.2</v>
      </c>
      <c r="V399">
        <v>965.34</v>
      </c>
      <c r="W399">
        <v>911.53</v>
      </c>
      <c r="X399">
        <v>903.91</v>
      </c>
      <c r="Y399">
        <v>870.12</v>
      </c>
      <c r="Z399">
        <v>845.17</v>
      </c>
      <c r="AA399">
        <v>858.38</v>
      </c>
      <c r="AB399">
        <v>861.21</v>
      </c>
      <c r="AC399">
        <v>867.25</v>
      </c>
      <c r="AD399">
        <v>858.22</v>
      </c>
      <c r="AE399">
        <v>872.04</v>
      </c>
      <c r="AF399">
        <v>869.29</v>
      </c>
      <c r="AG399">
        <v>859.99</v>
      </c>
      <c r="AH399">
        <v>868.93</v>
      </c>
      <c r="AI399">
        <v>882.32</v>
      </c>
      <c r="AJ399">
        <v>897.24</v>
      </c>
      <c r="AK399">
        <v>917.63</v>
      </c>
      <c r="AL399">
        <v>940.07</v>
      </c>
      <c r="AM399">
        <v>966.39</v>
      </c>
      <c r="AN399">
        <v>997.6</v>
      </c>
      <c r="AO399">
        <v>1032.17</v>
      </c>
      <c r="AP399">
        <v>1065.3900000000001</v>
      </c>
      <c r="AQ399">
        <v>1100.3599999999999</v>
      </c>
      <c r="AR399">
        <v>1139.26</v>
      </c>
      <c r="AS399">
        <v>1180.82</v>
      </c>
      <c r="AT399">
        <v>1224.78</v>
      </c>
      <c r="AU399">
        <v>1268.79</v>
      </c>
      <c r="AV399">
        <v>1315.03</v>
      </c>
      <c r="AW399">
        <v>1363.9</v>
      </c>
      <c r="AX399">
        <v>1415</v>
      </c>
      <c r="AY399">
        <v>1467.15</v>
      </c>
      <c r="AZ399">
        <v>1520.24</v>
      </c>
      <c r="BA399">
        <v>1575.66</v>
      </c>
      <c r="BB399">
        <v>1633.51</v>
      </c>
      <c r="BC399">
        <v>1694.79</v>
      </c>
      <c r="BD399">
        <v>1756.66</v>
      </c>
      <c r="BE399">
        <v>1820.91</v>
      </c>
      <c r="BF399">
        <v>1887.69</v>
      </c>
      <c r="BG399">
        <v>1957.04</v>
      </c>
      <c r="BH399">
        <v>2029.42</v>
      </c>
      <c r="BI399">
        <v>2102.71</v>
      </c>
      <c r="BJ399">
        <v>2178.37</v>
      </c>
      <c r="BK399">
        <v>2256.66</v>
      </c>
      <c r="BL399">
        <v>2337.85</v>
      </c>
      <c r="BM399">
        <v>2421.7399999999998</v>
      </c>
      <c r="BN399">
        <v>2506.84</v>
      </c>
      <c r="BO399">
        <v>2594.39</v>
      </c>
      <c r="BP399">
        <v>2684.69</v>
      </c>
      <c r="BQ399">
        <v>2778.13</v>
      </c>
      <c r="BR399">
        <v>2874.81</v>
      </c>
      <c r="BS399">
        <v>2972.71</v>
      </c>
      <c r="BT399">
        <v>3073.52</v>
      </c>
      <c r="BU399">
        <v>3177.74</v>
      </c>
      <c r="BV399">
        <v>3285.04</v>
      </c>
      <c r="BW399">
        <v>3395.78</v>
      </c>
    </row>
    <row r="400" spans="1:75" x14ac:dyDescent="0.25">
      <c r="A400" t="s">
        <v>365</v>
      </c>
      <c r="B400" t="s">
        <v>366</v>
      </c>
      <c r="C400" t="s">
        <v>98</v>
      </c>
      <c r="D400" t="s">
        <v>102</v>
      </c>
      <c r="E400">
        <v>2260.5500000000002</v>
      </c>
      <c r="F400">
        <v>1750.45</v>
      </c>
      <c r="G400">
        <v>1408.64</v>
      </c>
      <c r="H400">
        <v>1262.8800000000001</v>
      </c>
      <c r="I400">
        <v>1141.51</v>
      </c>
      <c r="J400">
        <v>1175.8900000000001</v>
      </c>
      <c r="K400">
        <v>1600.62</v>
      </c>
      <c r="L400">
        <v>1830.84</v>
      </c>
      <c r="M400">
        <v>1953.04</v>
      </c>
      <c r="N400">
        <v>1846.83</v>
      </c>
      <c r="O400">
        <v>2141.65</v>
      </c>
      <c r="P400">
        <v>2038.01</v>
      </c>
      <c r="Q400">
        <v>2108.92</v>
      </c>
      <c r="R400">
        <v>1503.61</v>
      </c>
      <c r="S400">
        <v>1173.9000000000001</v>
      </c>
      <c r="T400">
        <v>1528.68</v>
      </c>
      <c r="U400">
        <v>1680.97</v>
      </c>
      <c r="V400">
        <v>1687.03</v>
      </c>
      <c r="W400">
        <v>1761.78</v>
      </c>
      <c r="X400">
        <v>1724</v>
      </c>
      <c r="Y400">
        <v>1385.72</v>
      </c>
      <c r="Z400">
        <v>1415.39</v>
      </c>
      <c r="AA400">
        <v>1620.22</v>
      </c>
      <c r="AB400">
        <v>1762.32</v>
      </c>
      <c r="AC400">
        <v>2000.98</v>
      </c>
      <c r="AD400">
        <v>2115.15</v>
      </c>
      <c r="AE400">
        <v>2130.84</v>
      </c>
      <c r="AF400">
        <v>2363.19</v>
      </c>
      <c r="AG400">
        <v>2862.2</v>
      </c>
      <c r="AH400">
        <v>2825.54</v>
      </c>
      <c r="AI400">
        <v>2811.07</v>
      </c>
      <c r="AJ400">
        <v>3094.61</v>
      </c>
      <c r="AK400">
        <v>3284.34</v>
      </c>
      <c r="AL400">
        <v>3484.58</v>
      </c>
      <c r="AM400">
        <v>3710.44</v>
      </c>
      <c r="AN400">
        <v>3967.24</v>
      </c>
      <c r="AO400">
        <v>4249.93</v>
      </c>
      <c r="AP400">
        <v>4479.3</v>
      </c>
      <c r="AQ400">
        <v>4723.25</v>
      </c>
      <c r="AR400">
        <v>4992.95</v>
      </c>
      <c r="AS400">
        <v>5283.13</v>
      </c>
      <c r="AT400">
        <v>5592.86</v>
      </c>
      <c r="AU400">
        <v>5887.19</v>
      </c>
      <c r="AV400">
        <v>6199.15</v>
      </c>
      <c r="AW400">
        <v>6531.29</v>
      </c>
      <c r="AX400">
        <v>6882.02</v>
      </c>
      <c r="AY400">
        <v>7244.95</v>
      </c>
      <c r="AZ400">
        <v>7602.36</v>
      </c>
      <c r="BA400">
        <v>7978.08</v>
      </c>
      <c r="BB400">
        <v>8372.84</v>
      </c>
      <c r="BC400">
        <v>8793.11</v>
      </c>
      <c r="BD400">
        <v>9221.6200000000008</v>
      </c>
      <c r="BE400">
        <v>9657.57</v>
      </c>
      <c r="BF400">
        <v>10113.11</v>
      </c>
      <c r="BG400">
        <v>10588.69</v>
      </c>
      <c r="BH400">
        <v>11087.56</v>
      </c>
      <c r="BI400">
        <v>11595.64</v>
      </c>
      <c r="BJ400">
        <v>12114.28</v>
      </c>
      <c r="BK400">
        <v>12653.01</v>
      </c>
      <c r="BL400">
        <v>13213.77</v>
      </c>
      <c r="BM400">
        <v>13795.34</v>
      </c>
      <c r="BN400">
        <v>14387.35</v>
      </c>
      <c r="BO400">
        <v>14992.08</v>
      </c>
      <c r="BP400">
        <v>15617.17</v>
      </c>
      <c r="BQ400">
        <v>16264.95</v>
      </c>
      <c r="BR400">
        <v>16936.11</v>
      </c>
      <c r="BS400">
        <v>17616.52</v>
      </c>
      <c r="BT400">
        <v>18312.79</v>
      </c>
      <c r="BU400">
        <v>19032.490000000002</v>
      </c>
      <c r="BV400">
        <v>19773.36</v>
      </c>
      <c r="BW400">
        <v>20537.75</v>
      </c>
    </row>
    <row r="401" spans="1:75" x14ac:dyDescent="0.25">
      <c r="A401" t="s">
        <v>367</v>
      </c>
      <c r="B401" t="s">
        <v>368</v>
      </c>
      <c r="C401" t="s">
        <v>98</v>
      </c>
      <c r="D401" t="s">
        <v>99</v>
      </c>
      <c r="E401">
        <v>10041.799999999999</v>
      </c>
      <c r="F401">
        <v>10501.44</v>
      </c>
      <c r="G401">
        <v>10925.26</v>
      </c>
      <c r="H401">
        <v>9919.77</v>
      </c>
      <c r="I401">
        <v>9349.1299999999992</v>
      </c>
      <c r="J401">
        <v>8964</v>
      </c>
      <c r="K401">
        <v>8670.0499999999993</v>
      </c>
      <c r="L401">
        <v>8274.36</v>
      </c>
      <c r="M401">
        <v>7950.15</v>
      </c>
      <c r="N401">
        <v>7884.48</v>
      </c>
      <c r="O401">
        <v>8003.38</v>
      </c>
      <c r="P401">
        <v>8218.01</v>
      </c>
      <c r="Q401">
        <v>8082.64</v>
      </c>
      <c r="R401">
        <v>7965.53</v>
      </c>
      <c r="S401">
        <v>8249.26</v>
      </c>
      <c r="T401">
        <v>8575.51</v>
      </c>
      <c r="U401">
        <v>8913.9500000000007</v>
      </c>
      <c r="V401">
        <v>9155.0300000000007</v>
      </c>
      <c r="W401">
        <v>9866.2999999999993</v>
      </c>
      <c r="X401">
        <v>10299.290000000001</v>
      </c>
      <c r="Y401">
        <v>10931.04</v>
      </c>
      <c r="Z401">
        <v>11378.63</v>
      </c>
      <c r="AA401">
        <v>12290.47</v>
      </c>
      <c r="AB401">
        <v>14066.37</v>
      </c>
      <c r="AC401">
        <v>15163.55</v>
      </c>
      <c r="AD401">
        <v>16088.53</v>
      </c>
      <c r="AE401">
        <v>18051.330000000002</v>
      </c>
      <c r="AF401">
        <v>19044.150000000001</v>
      </c>
      <c r="AG401">
        <v>19691.650000000001</v>
      </c>
      <c r="AH401">
        <v>18994.77</v>
      </c>
      <c r="AI401">
        <v>18883.46</v>
      </c>
      <c r="AJ401">
        <v>19091.18</v>
      </c>
      <c r="AK401">
        <v>19592.7</v>
      </c>
      <c r="AL401">
        <v>20604.7</v>
      </c>
      <c r="AM401">
        <v>21693.13</v>
      </c>
      <c r="AN401">
        <v>22843.73</v>
      </c>
      <c r="AO401">
        <v>24097.15</v>
      </c>
      <c r="AP401">
        <v>25296.36</v>
      </c>
      <c r="AQ401">
        <v>26544.19</v>
      </c>
      <c r="AR401">
        <v>27847.64</v>
      </c>
      <c r="AS401">
        <v>29209.26</v>
      </c>
      <c r="AT401">
        <v>30565.38</v>
      </c>
      <c r="AU401">
        <v>31927.360000000001</v>
      </c>
      <c r="AV401">
        <v>33337.53</v>
      </c>
      <c r="AW401">
        <v>34804.230000000003</v>
      </c>
      <c r="AX401">
        <v>36331.949999999997</v>
      </c>
      <c r="AY401">
        <v>37844.519999999997</v>
      </c>
      <c r="AZ401">
        <v>39378.79</v>
      </c>
      <c r="BA401">
        <v>40970.31</v>
      </c>
      <c r="BB401">
        <v>42624.9</v>
      </c>
      <c r="BC401">
        <v>44350.94</v>
      </c>
      <c r="BD401">
        <v>46071.18</v>
      </c>
      <c r="BE401">
        <v>47839</v>
      </c>
      <c r="BF401">
        <v>49667.46</v>
      </c>
      <c r="BG401">
        <v>51547.44</v>
      </c>
      <c r="BH401">
        <v>53473.64</v>
      </c>
      <c r="BI401">
        <v>55377.77</v>
      </c>
      <c r="BJ401">
        <v>57309.61</v>
      </c>
      <c r="BK401">
        <v>59272.45</v>
      </c>
      <c r="BL401">
        <v>61254.7</v>
      </c>
      <c r="BM401">
        <v>63244.19</v>
      </c>
      <c r="BN401">
        <v>65196.03</v>
      </c>
      <c r="BO401">
        <v>67101.58</v>
      </c>
      <c r="BP401">
        <v>68820.31</v>
      </c>
      <c r="BQ401">
        <v>70370.100000000006</v>
      </c>
      <c r="BR401">
        <v>71768.62</v>
      </c>
      <c r="BS401">
        <v>73031.16</v>
      </c>
      <c r="BT401">
        <v>74160.94</v>
      </c>
      <c r="BU401">
        <v>75199.360000000001</v>
      </c>
      <c r="BV401">
        <v>76179.899999999994</v>
      </c>
      <c r="BW401">
        <v>77132.84</v>
      </c>
    </row>
    <row r="402" spans="1:75" x14ac:dyDescent="0.25">
      <c r="A402" t="s">
        <v>367</v>
      </c>
      <c r="B402" t="s">
        <v>368</v>
      </c>
      <c r="C402" t="s">
        <v>100</v>
      </c>
      <c r="D402" t="s">
        <v>101</v>
      </c>
      <c r="E402">
        <v>15273.62</v>
      </c>
      <c r="F402">
        <v>15698.04</v>
      </c>
      <c r="G402">
        <v>16033.54</v>
      </c>
      <c r="H402">
        <v>14295.08</v>
      </c>
      <c r="I402">
        <v>13253.2</v>
      </c>
      <c r="J402">
        <v>12535.21</v>
      </c>
      <c r="K402">
        <v>11998.55</v>
      </c>
      <c r="L402">
        <v>11363.44</v>
      </c>
      <c r="M402">
        <v>10853.78</v>
      </c>
      <c r="N402">
        <v>10704.25</v>
      </c>
      <c r="O402">
        <v>10798.17</v>
      </c>
      <c r="P402">
        <v>11008.61</v>
      </c>
      <c r="Q402">
        <v>10743.73</v>
      </c>
      <c r="R402">
        <v>10504.3</v>
      </c>
      <c r="S402">
        <v>10796.77</v>
      </c>
      <c r="T402">
        <v>11148.64</v>
      </c>
      <c r="U402">
        <v>11520.98</v>
      </c>
      <c r="V402">
        <v>11771.25</v>
      </c>
      <c r="W402">
        <v>12627.01</v>
      </c>
      <c r="X402">
        <v>13125.08</v>
      </c>
      <c r="Y402">
        <v>13874.24</v>
      </c>
      <c r="Z402">
        <v>14387.74</v>
      </c>
      <c r="AA402">
        <v>15485.62</v>
      </c>
      <c r="AB402">
        <v>17662.29</v>
      </c>
      <c r="AC402">
        <v>18973.75</v>
      </c>
      <c r="AD402">
        <v>20058.240000000002</v>
      </c>
      <c r="AE402">
        <v>22419.58</v>
      </c>
      <c r="AF402">
        <v>23558.91</v>
      </c>
      <c r="AG402">
        <v>24261.67</v>
      </c>
      <c r="AH402">
        <v>23310.080000000002</v>
      </c>
      <c r="AI402">
        <v>23085.1</v>
      </c>
      <c r="AJ402">
        <v>23254.36</v>
      </c>
      <c r="AK402">
        <v>23783.13</v>
      </c>
      <c r="AL402">
        <v>24931.43</v>
      </c>
      <c r="AM402">
        <v>26171.83</v>
      </c>
      <c r="AN402">
        <v>27488.73</v>
      </c>
      <c r="AO402">
        <v>28932.32</v>
      </c>
      <c r="AP402">
        <v>30315.57</v>
      </c>
      <c r="AQ402">
        <v>31764.11</v>
      </c>
      <c r="AR402">
        <v>33288.22</v>
      </c>
      <c r="AS402">
        <v>34892.949999999997</v>
      </c>
      <c r="AT402">
        <v>36503.72</v>
      </c>
      <c r="AU402">
        <v>38135.75</v>
      </c>
      <c r="AV402">
        <v>39841.839999999997</v>
      </c>
      <c r="AW402">
        <v>41634.449999999997</v>
      </c>
      <c r="AX402">
        <v>43520.959999999999</v>
      </c>
      <c r="AY402">
        <v>45413.07</v>
      </c>
      <c r="AZ402">
        <v>47354.9</v>
      </c>
      <c r="BA402">
        <v>49384.34</v>
      </c>
      <c r="BB402">
        <v>51500</v>
      </c>
      <c r="BC402">
        <v>53704.93</v>
      </c>
      <c r="BD402">
        <v>55901.74</v>
      </c>
      <c r="BE402">
        <v>58155.5</v>
      </c>
      <c r="BF402">
        <v>60484.27</v>
      </c>
      <c r="BG402">
        <v>62881.91</v>
      </c>
      <c r="BH402">
        <v>65346.81</v>
      </c>
      <c r="BI402">
        <v>67796.44</v>
      </c>
      <c r="BJ402">
        <v>70291.22</v>
      </c>
      <c r="BK402">
        <v>72837.64</v>
      </c>
      <c r="BL402">
        <v>75424.45</v>
      </c>
      <c r="BM402">
        <v>78039.520000000004</v>
      </c>
      <c r="BN402">
        <v>80629.240000000005</v>
      </c>
      <c r="BO402">
        <v>83184.55</v>
      </c>
      <c r="BP402">
        <v>85534.09</v>
      </c>
      <c r="BQ402">
        <v>87702.47</v>
      </c>
      <c r="BR402">
        <v>89713.32</v>
      </c>
      <c r="BS402">
        <v>91587.26</v>
      </c>
      <c r="BT402">
        <v>93327.4</v>
      </c>
      <c r="BU402">
        <v>94982.3</v>
      </c>
      <c r="BV402">
        <v>96589.03</v>
      </c>
      <c r="BW402">
        <v>98182.27</v>
      </c>
    </row>
    <row r="403" spans="1:75" x14ac:dyDescent="0.25">
      <c r="A403" t="s">
        <v>367</v>
      </c>
      <c r="B403" t="s">
        <v>368</v>
      </c>
      <c r="C403" t="s">
        <v>98</v>
      </c>
      <c r="D403" t="s">
        <v>102</v>
      </c>
      <c r="E403">
        <v>13029.75</v>
      </c>
      <c r="F403">
        <v>13084.85</v>
      </c>
      <c r="G403">
        <v>14387.35</v>
      </c>
      <c r="H403">
        <v>13510.72</v>
      </c>
      <c r="I403">
        <v>12948.9</v>
      </c>
      <c r="J403">
        <v>11949.29</v>
      </c>
      <c r="K403">
        <v>7597.1</v>
      </c>
      <c r="L403">
        <v>7386.07</v>
      </c>
      <c r="M403">
        <v>6689.81</v>
      </c>
      <c r="N403">
        <v>6197.97</v>
      </c>
      <c r="O403">
        <v>7000.63</v>
      </c>
      <c r="P403">
        <v>7164.31</v>
      </c>
      <c r="Q403">
        <v>7238.02</v>
      </c>
      <c r="R403">
        <v>5869.7</v>
      </c>
      <c r="S403">
        <v>6207.49</v>
      </c>
      <c r="T403">
        <v>6534.79</v>
      </c>
      <c r="U403">
        <v>6939.58</v>
      </c>
      <c r="V403">
        <v>6782.58</v>
      </c>
      <c r="W403">
        <v>7045.27</v>
      </c>
      <c r="X403">
        <v>7822.66</v>
      </c>
      <c r="Y403">
        <v>9169.8700000000008</v>
      </c>
      <c r="Z403">
        <v>9703.94</v>
      </c>
      <c r="AA403">
        <v>9747.33</v>
      </c>
      <c r="AB403">
        <v>11908.62</v>
      </c>
      <c r="AC403">
        <v>13270.33</v>
      </c>
      <c r="AD403">
        <v>16088.53</v>
      </c>
      <c r="AE403">
        <v>17726</v>
      </c>
      <c r="AF403">
        <v>20417.59</v>
      </c>
      <c r="AG403">
        <v>25925.11</v>
      </c>
      <c r="AH403">
        <v>18029.169999999998</v>
      </c>
      <c r="AI403">
        <v>18804.580000000002</v>
      </c>
      <c r="AJ403">
        <v>20146.79</v>
      </c>
      <c r="AK403">
        <v>21504.54</v>
      </c>
      <c r="AL403">
        <v>23800.02</v>
      </c>
      <c r="AM403">
        <v>26292.400000000001</v>
      </c>
      <c r="AN403">
        <v>28950.55</v>
      </c>
      <c r="AO403">
        <v>31895.01</v>
      </c>
      <c r="AP403">
        <v>34210.959999999999</v>
      </c>
      <c r="AQ403">
        <v>36697.19</v>
      </c>
      <c r="AR403">
        <v>39303.03</v>
      </c>
      <c r="AS403">
        <v>42083.73</v>
      </c>
      <c r="AT403">
        <v>44865.57</v>
      </c>
      <c r="AU403">
        <v>47520.85</v>
      </c>
      <c r="AV403">
        <v>50335.64</v>
      </c>
      <c r="AW403">
        <v>53323.26</v>
      </c>
      <c r="AX403">
        <v>56515.62</v>
      </c>
      <c r="AY403">
        <v>59702.58</v>
      </c>
      <c r="AZ403">
        <v>62794.78</v>
      </c>
      <c r="BA403">
        <v>66061.429999999993</v>
      </c>
      <c r="BB403">
        <v>69517.509999999995</v>
      </c>
      <c r="BC403">
        <v>73154.210000000006</v>
      </c>
      <c r="BD403">
        <v>76816.02</v>
      </c>
      <c r="BE403">
        <v>80444.66</v>
      </c>
      <c r="BF403">
        <v>84254.64</v>
      </c>
      <c r="BG403">
        <v>88237.95</v>
      </c>
      <c r="BH403">
        <v>92380.42</v>
      </c>
      <c r="BI403">
        <v>96497.23</v>
      </c>
      <c r="BJ403">
        <v>100598.23</v>
      </c>
      <c r="BK403">
        <v>104834.55</v>
      </c>
      <c r="BL403">
        <v>109185.38</v>
      </c>
      <c r="BM403">
        <v>113640.59</v>
      </c>
      <c r="BN403">
        <v>118023.91</v>
      </c>
      <c r="BO403">
        <v>122236.38</v>
      </c>
      <c r="BP403">
        <v>125925.59</v>
      </c>
      <c r="BQ403">
        <v>129132.27</v>
      </c>
      <c r="BR403">
        <v>131906.64000000001</v>
      </c>
      <c r="BS403">
        <v>134286.14000000001</v>
      </c>
      <c r="BT403">
        <v>136191.20000000001</v>
      </c>
      <c r="BU403">
        <v>137826.73000000001</v>
      </c>
      <c r="BV403">
        <v>139272.78</v>
      </c>
      <c r="BW403">
        <v>140588.63</v>
      </c>
    </row>
    <row r="404" spans="1:75" x14ac:dyDescent="0.25">
      <c r="A404" t="s">
        <v>369</v>
      </c>
      <c r="B404" t="s">
        <v>370</v>
      </c>
      <c r="C404" t="s">
        <v>98</v>
      </c>
      <c r="D404" t="s">
        <v>99</v>
      </c>
      <c r="E404">
        <v>11531.9</v>
      </c>
      <c r="F404">
        <v>12167.78</v>
      </c>
      <c r="G404">
        <v>12107.7</v>
      </c>
      <c r="H404">
        <v>12674.57</v>
      </c>
      <c r="I404">
        <v>13403.21</v>
      </c>
      <c r="J404">
        <v>14160.3</v>
      </c>
      <c r="K404">
        <v>13955.41</v>
      </c>
      <c r="L404">
        <v>14890.61</v>
      </c>
      <c r="M404">
        <v>14901.35</v>
      </c>
      <c r="N404">
        <v>15161.64</v>
      </c>
      <c r="O404">
        <v>16366.96</v>
      </c>
      <c r="P404">
        <v>17006.009999999998</v>
      </c>
      <c r="Q404">
        <v>18333.46</v>
      </c>
      <c r="R404">
        <v>18734.93</v>
      </c>
      <c r="S404">
        <v>19330.400000000001</v>
      </c>
      <c r="T404">
        <v>19784.990000000002</v>
      </c>
      <c r="U404">
        <v>21198.84</v>
      </c>
      <c r="V404">
        <v>22352.26</v>
      </c>
      <c r="W404">
        <v>23421.54</v>
      </c>
      <c r="X404">
        <v>24839.47</v>
      </c>
      <c r="Y404">
        <v>26005.75</v>
      </c>
      <c r="Z404">
        <v>27286.43</v>
      </c>
      <c r="AA404">
        <v>27737.69</v>
      </c>
      <c r="AB404">
        <v>29280.02</v>
      </c>
      <c r="AC404">
        <v>31048.13</v>
      </c>
      <c r="AD404">
        <v>32282.959999999999</v>
      </c>
      <c r="AE404">
        <v>34110.39</v>
      </c>
      <c r="AF404">
        <v>36270.44</v>
      </c>
      <c r="AG404">
        <v>38120.230000000003</v>
      </c>
      <c r="AH404">
        <v>39305.769999999997</v>
      </c>
      <c r="AI404">
        <v>40505.769999999997</v>
      </c>
      <c r="AJ404">
        <v>40508.61</v>
      </c>
      <c r="AK404">
        <v>42100.59</v>
      </c>
      <c r="AL404">
        <v>44098.91</v>
      </c>
      <c r="AM404">
        <v>46162.38</v>
      </c>
      <c r="AN404">
        <v>48272.29</v>
      </c>
      <c r="AO404">
        <v>50535.21</v>
      </c>
      <c r="AP404">
        <v>52833.67</v>
      </c>
      <c r="AQ404">
        <v>55205.120000000003</v>
      </c>
      <c r="AR404">
        <v>57657.21</v>
      </c>
      <c r="AS404">
        <v>60213.2</v>
      </c>
      <c r="AT404">
        <v>62830.29</v>
      </c>
      <c r="AU404">
        <v>65536.2</v>
      </c>
      <c r="AV404">
        <v>68346.899999999994</v>
      </c>
      <c r="AW404">
        <v>71261.91</v>
      </c>
      <c r="AX404">
        <v>74286.850000000006</v>
      </c>
      <c r="AY404">
        <v>77408.100000000006</v>
      </c>
      <c r="AZ404">
        <v>80638.25</v>
      </c>
      <c r="BA404">
        <v>83987.199999999997</v>
      </c>
      <c r="BB404">
        <v>87460.55</v>
      </c>
      <c r="BC404">
        <v>91056.3</v>
      </c>
      <c r="BD404">
        <v>94786.09</v>
      </c>
      <c r="BE404">
        <v>98638.7</v>
      </c>
      <c r="BF404">
        <v>102624.95</v>
      </c>
      <c r="BG404">
        <v>106742.51</v>
      </c>
      <c r="BH404">
        <v>110986.52</v>
      </c>
      <c r="BI404">
        <v>115342.1</v>
      </c>
      <c r="BJ404">
        <v>119819.34</v>
      </c>
      <c r="BK404">
        <v>124426.6</v>
      </c>
      <c r="BL404">
        <v>129165.68</v>
      </c>
      <c r="BM404">
        <v>134037.20000000001</v>
      </c>
      <c r="BN404">
        <v>138999.66</v>
      </c>
      <c r="BO404">
        <v>144095.84</v>
      </c>
      <c r="BP404">
        <v>149323.92000000001</v>
      </c>
      <c r="BQ404">
        <v>154674.19</v>
      </c>
      <c r="BR404">
        <v>160143.44</v>
      </c>
      <c r="BS404">
        <v>165802.64000000001</v>
      </c>
      <c r="BT404">
        <v>171594.73</v>
      </c>
      <c r="BU404">
        <v>177522.88</v>
      </c>
      <c r="BV404">
        <v>183588.64</v>
      </c>
      <c r="BW404">
        <v>189800.5</v>
      </c>
    </row>
    <row r="405" spans="1:75" x14ac:dyDescent="0.25">
      <c r="A405" t="s">
        <v>369</v>
      </c>
      <c r="B405" t="s">
        <v>370</v>
      </c>
      <c r="C405" t="s">
        <v>100</v>
      </c>
      <c r="D405" t="s">
        <v>101</v>
      </c>
      <c r="E405">
        <v>3984.88</v>
      </c>
      <c r="F405">
        <v>4096.1000000000004</v>
      </c>
      <c r="G405">
        <v>3972.44</v>
      </c>
      <c r="H405">
        <v>4054.56</v>
      </c>
      <c r="I405">
        <v>4181.84</v>
      </c>
      <c r="J405">
        <v>4310.2700000000004</v>
      </c>
      <c r="K405">
        <v>4145.63</v>
      </c>
      <c r="L405">
        <v>4319.16</v>
      </c>
      <c r="M405">
        <v>4223.66</v>
      </c>
      <c r="N405">
        <v>4204</v>
      </c>
      <c r="O405">
        <v>4445.3500000000004</v>
      </c>
      <c r="P405">
        <v>4530.43</v>
      </c>
      <c r="Q405">
        <v>4796.54</v>
      </c>
      <c r="R405">
        <v>4819.91</v>
      </c>
      <c r="S405">
        <v>4896.46</v>
      </c>
      <c r="T405">
        <v>4940.46</v>
      </c>
      <c r="U405">
        <v>5224.58</v>
      </c>
      <c r="V405">
        <v>5443.04</v>
      </c>
      <c r="W405">
        <v>5640.39</v>
      </c>
      <c r="X405">
        <v>5919.77</v>
      </c>
      <c r="Y405">
        <v>6136.32</v>
      </c>
      <c r="Z405">
        <v>6377.59</v>
      </c>
      <c r="AA405">
        <v>6424.03</v>
      </c>
      <c r="AB405">
        <v>6719.85</v>
      </c>
      <c r="AC405">
        <v>7058.96</v>
      </c>
      <c r="AD405">
        <v>7267.06</v>
      </c>
      <c r="AE405">
        <v>7597.4</v>
      </c>
      <c r="AF405">
        <v>7988.76</v>
      </c>
      <c r="AG405">
        <v>8300.36</v>
      </c>
      <c r="AH405">
        <v>8461.26</v>
      </c>
      <c r="AI405">
        <v>8623.2099999999991</v>
      </c>
      <c r="AJ405">
        <v>8531.7199999999993</v>
      </c>
      <c r="AK405">
        <v>8775.17</v>
      </c>
      <c r="AL405">
        <v>9099.26</v>
      </c>
      <c r="AM405">
        <v>9431.7000000000007</v>
      </c>
      <c r="AN405">
        <v>9768.39</v>
      </c>
      <c r="AO405">
        <v>10130.959999999999</v>
      </c>
      <c r="AP405">
        <v>10496.07</v>
      </c>
      <c r="AQ405">
        <v>10871.57</v>
      </c>
      <c r="AR405">
        <v>11259.35</v>
      </c>
      <c r="AS405">
        <v>11664.27</v>
      </c>
      <c r="AT405">
        <v>12078.25</v>
      </c>
      <c r="AU405">
        <v>12506.9</v>
      </c>
      <c r="AV405">
        <v>12953.69</v>
      </c>
      <c r="AW405">
        <v>13418.95</v>
      </c>
      <c r="AX405">
        <v>13904.14</v>
      </c>
      <c r="AY405">
        <v>14407.03</v>
      </c>
      <c r="AZ405">
        <v>14930.18</v>
      </c>
      <c r="BA405">
        <v>15475.62</v>
      </c>
      <c r="BB405">
        <v>16044.47</v>
      </c>
      <c r="BC405">
        <v>16636.46</v>
      </c>
      <c r="BD405">
        <v>17253.96</v>
      </c>
      <c r="BE405">
        <v>17895.03</v>
      </c>
      <c r="BF405">
        <v>18561.330000000002</v>
      </c>
      <c r="BG405">
        <v>19251.89</v>
      </c>
      <c r="BH405">
        <v>19965.349999999999</v>
      </c>
      <c r="BI405">
        <v>20698.990000000002</v>
      </c>
      <c r="BJ405">
        <v>21454.76</v>
      </c>
      <c r="BK405">
        <v>22233.98</v>
      </c>
      <c r="BL405">
        <v>23036.82</v>
      </c>
      <c r="BM405">
        <v>23863.3</v>
      </c>
      <c r="BN405">
        <v>24706.04</v>
      </c>
      <c r="BO405">
        <v>25572.880000000001</v>
      </c>
      <c r="BP405">
        <v>26464.05</v>
      </c>
      <c r="BQ405">
        <v>27378.63</v>
      </c>
      <c r="BR405">
        <v>28316.89</v>
      </c>
      <c r="BS405">
        <v>29291.95</v>
      </c>
      <c r="BT405">
        <v>30294.27</v>
      </c>
      <c r="BU405">
        <v>31325.360000000001</v>
      </c>
      <c r="BV405">
        <v>32386.62</v>
      </c>
      <c r="BW405">
        <v>33480.68</v>
      </c>
    </row>
    <row r="406" spans="1:75" x14ac:dyDescent="0.25">
      <c r="A406" t="s">
        <v>369</v>
      </c>
      <c r="B406" t="s">
        <v>370</v>
      </c>
      <c r="C406" t="s">
        <v>98</v>
      </c>
      <c r="D406" t="s">
        <v>102</v>
      </c>
      <c r="E406">
        <v>18238.21</v>
      </c>
      <c r="F406">
        <v>16075.43</v>
      </c>
      <c r="G406">
        <v>14621.95</v>
      </c>
      <c r="H406">
        <v>14440.85</v>
      </c>
      <c r="I406">
        <v>13758.17</v>
      </c>
      <c r="J406">
        <v>13602.13</v>
      </c>
      <c r="K406">
        <v>14265.86</v>
      </c>
      <c r="L406">
        <v>14903.28</v>
      </c>
      <c r="M406">
        <v>14995.18</v>
      </c>
      <c r="N406">
        <v>14459.15</v>
      </c>
      <c r="O406">
        <v>16949.11</v>
      </c>
      <c r="P406">
        <v>17437.96</v>
      </c>
      <c r="Q406">
        <v>20242.509999999998</v>
      </c>
      <c r="R406">
        <v>18672.78</v>
      </c>
      <c r="S406">
        <v>19582.310000000001</v>
      </c>
      <c r="T406">
        <v>22073.21</v>
      </c>
      <c r="U406">
        <v>23561.39</v>
      </c>
      <c r="V406">
        <v>24483.59</v>
      </c>
      <c r="W406">
        <v>25330.67</v>
      </c>
      <c r="X406">
        <v>26279.29</v>
      </c>
      <c r="Y406">
        <v>24165.5</v>
      </c>
      <c r="Z406">
        <v>24299.38</v>
      </c>
      <c r="AA406">
        <v>25065.14</v>
      </c>
      <c r="AB406">
        <v>29146.33</v>
      </c>
      <c r="AC406">
        <v>32225.23</v>
      </c>
      <c r="AD406">
        <v>32282.959999999999</v>
      </c>
      <c r="AE406">
        <v>33304.910000000003</v>
      </c>
      <c r="AF406">
        <v>36681.89</v>
      </c>
      <c r="AG406">
        <v>41598.33</v>
      </c>
      <c r="AH406">
        <v>39920.31</v>
      </c>
      <c r="AI406">
        <v>40135.620000000003</v>
      </c>
      <c r="AJ406">
        <v>41249.480000000003</v>
      </c>
      <c r="AK406">
        <v>42889.7</v>
      </c>
      <c r="AL406">
        <v>45140.36</v>
      </c>
      <c r="AM406">
        <v>47456.79</v>
      </c>
      <c r="AN406">
        <v>49814.52</v>
      </c>
      <c r="AO406">
        <v>52400.5</v>
      </c>
      <c r="AP406">
        <v>54998.3</v>
      </c>
      <c r="AQ406">
        <v>57705.26</v>
      </c>
      <c r="AR406">
        <v>60508.76</v>
      </c>
      <c r="AS406">
        <v>63450.92</v>
      </c>
      <c r="AT406">
        <v>66463.06</v>
      </c>
      <c r="AU406">
        <v>69609.240000000005</v>
      </c>
      <c r="AV406">
        <v>72908.88</v>
      </c>
      <c r="AW406">
        <v>76363.91</v>
      </c>
      <c r="AX406">
        <v>79989.55</v>
      </c>
      <c r="AY406">
        <v>83749.34</v>
      </c>
      <c r="AZ406">
        <v>87688.27</v>
      </c>
      <c r="BA406">
        <v>91816.639999999999</v>
      </c>
      <c r="BB406">
        <v>96145.63</v>
      </c>
      <c r="BC406">
        <v>100670.7</v>
      </c>
      <c r="BD406">
        <v>105420.26</v>
      </c>
      <c r="BE406">
        <v>110387.27</v>
      </c>
      <c r="BF406">
        <v>115589.34</v>
      </c>
      <c r="BG406">
        <v>121030.85</v>
      </c>
      <c r="BH406">
        <v>126710.42</v>
      </c>
      <c r="BI406">
        <v>132621.64000000001</v>
      </c>
      <c r="BJ406">
        <v>138791.20000000001</v>
      </c>
      <c r="BK406">
        <v>145230.20000000001</v>
      </c>
      <c r="BL406">
        <v>151947.76999999999</v>
      </c>
      <c r="BM406">
        <v>158955.57999999999</v>
      </c>
      <c r="BN406">
        <v>166231.01999999999</v>
      </c>
      <c r="BO406">
        <v>173827.78</v>
      </c>
      <c r="BP406">
        <v>181746.3</v>
      </c>
      <c r="BQ406">
        <v>189984.5</v>
      </c>
      <c r="BR406">
        <v>198550</v>
      </c>
      <c r="BS406">
        <v>207577.42</v>
      </c>
      <c r="BT406">
        <v>216986.78</v>
      </c>
      <c r="BU406">
        <v>226788.48000000001</v>
      </c>
      <c r="BV406">
        <v>237000.88</v>
      </c>
      <c r="BW406">
        <v>247648.78</v>
      </c>
    </row>
    <row r="407" spans="1:75" x14ac:dyDescent="0.25">
      <c r="A407" t="s">
        <v>371</v>
      </c>
      <c r="B407" t="s">
        <v>372</v>
      </c>
      <c r="C407" t="s">
        <v>98</v>
      </c>
      <c r="D407" t="s">
        <v>99</v>
      </c>
      <c r="E407">
        <v>162486.48000000001</v>
      </c>
      <c r="F407">
        <v>170377.89</v>
      </c>
      <c r="G407">
        <v>176448.83</v>
      </c>
      <c r="H407">
        <v>185220.25</v>
      </c>
      <c r="I407">
        <v>197652.27</v>
      </c>
      <c r="J407">
        <v>206035.38</v>
      </c>
      <c r="K407">
        <v>220482.64</v>
      </c>
      <c r="L407">
        <v>241396.59</v>
      </c>
      <c r="M407">
        <v>246998.78</v>
      </c>
      <c r="N407">
        <v>247715.67</v>
      </c>
      <c r="O407">
        <v>270669.38</v>
      </c>
      <c r="P407">
        <v>272618.96999999997</v>
      </c>
      <c r="Q407">
        <v>286347.06</v>
      </c>
      <c r="R407">
        <v>308256.25</v>
      </c>
      <c r="S407">
        <v>293866.38</v>
      </c>
      <c r="T407">
        <v>317017.94</v>
      </c>
      <c r="U407">
        <v>340412.78</v>
      </c>
      <c r="V407">
        <v>366208.13</v>
      </c>
      <c r="W407">
        <v>374661</v>
      </c>
      <c r="X407">
        <v>362052.34</v>
      </c>
      <c r="Y407">
        <v>386579.44</v>
      </c>
      <c r="Z407">
        <v>364554.16</v>
      </c>
      <c r="AA407">
        <v>387024.69</v>
      </c>
      <c r="AB407">
        <v>407402.53</v>
      </c>
      <c r="AC407">
        <v>445546.84</v>
      </c>
      <c r="AD407">
        <v>482980</v>
      </c>
      <c r="AE407">
        <v>516274.19</v>
      </c>
      <c r="AF407">
        <v>540129.63</v>
      </c>
      <c r="AG407">
        <v>560384.5</v>
      </c>
      <c r="AH407">
        <v>533340.38</v>
      </c>
      <c r="AI407">
        <v>581047.68999999994</v>
      </c>
      <c r="AJ407">
        <v>619327.13</v>
      </c>
      <c r="AK407">
        <v>633212.43999999994</v>
      </c>
      <c r="AL407">
        <v>661925.25</v>
      </c>
      <c r="AM407">
        <v>694277.63</v>
      </c>
      <c r="AN407">
        <v>728632.63</v>
      </c>
      <c r="AO407">
        <v>761220.44</v>
      </c>
      <c r="AP407">
        <v>794209.75</v>
      </c>
      <c r="AQ407">
        <v>828368.56</v>
      </c>
      <c r="AR407">
        <v>864074.13</v>
      </c>
      <c r="AS407">
        <v>901429.06</v>
      </c>
      <c r="AT407">
        <v>939292.13</v>
      </c>
      <c r="AU407">
        <v>978953.5</v>
      </c>
      <c r="AV407">
        <v>1020145.06</v>
      </c>
      <c r="AW407">
        <v>1062734.5</v>
      </c>
      <c r="AX407">
        <v>1106598.1299999999</v>
      </c>
      <c r="AY407">
        <v>1151860</v>
      </c>
      <c r="AZ407">
        <v>1198358.6299999999</v>
      </c>
      <c r="BA407">
        <v>1246171.75</v>
      </c>
      <c r="BB407">
        <v>1295388.3799999999</v>
      </c>
      <c r="BC407">
        <v>1346135.13</v>
      </c>
      <c r="BD407">
        <v>1398683.63</v>
      </c>
      <c r="BE407">
        <v>1452763</v>
      </c>
      <c r="BF407">
        <v>1508278.13</v>
      </c>
      <c r="BG407">
        <v>1565129.5</v>
      </c>
      <c r="BH407">
        <v>1623276.38</v>
      </c>
      <c r="BI407">
        <v>1683214.63</v>
      </c>
      <c r="BJ407">
        <v>1744524</v>
      </c>
      <c r="BK407">
        <v>1807144.5</v>
      </c>
      <c r="BL407">
        <v>1871069.13</v>
      </c>
      <c r="BM407">
        <v>1936257.75</v>
      </c>
      <c r="BN407">
        <v>2004071.38</v>
      </c>
      <c r="BO407">
        <v>2073437.75</v>
      </c>
      <c r="BP407">
        <v>2144281.5</v>
      </c>
      <c r="BQ407">
        <v>2216627.5</v>
      </c>
      <c r="BR407">
        <v>2290540</v>
      </c>
      <c r="BS407">
        <v>2367218</v>
      </c>
      <c r="BT407">
        <v>2445761.75</v>
      </c>
      <c r="BU407">
        <v>2526211.5</v>
      </c>
      <c r="BV407">
        <v>2608591.5</v>
      </c>
      <c r="BW407">
        <v>2692975.25</v>
      </c>
    </row>
    <row r="408" spans="1:75" x14ac:dyDescent="0.25">
      <c r="A408" t="s">
        <v>371</v>
      </c>
      <c r="B408" t="s">
        <v>372</v>
      </c>
      <c r="C408" t="s">
        <v>100</v>
      </c>
      <c r="D408" t="s">
        <v>101</v>
      </c>
      <c r="E408">
        <v>5959.15</v>
      </c>
      <c r="F408">
        <v>6106.68</v>
      </c>
      <c r="G408">
        <v>6178.06</v>
      </c>
      <c r="H408">
        <v>6336</v>
      </c>
      <c r="I408">
        <v>6610.99</v>
      </c>
      <c r="J408">
        <v>6746.45</v>
      </c>
      <c r="K408">
        <v>7077.12</v>
      </c>
      <c r="L408">
        <v>7604.22</v>
      </c>
      <c r="M408">
        <v>7642.38</v>
      </c>
      <c r="N408">
        <v>7531.69</v>
      </c>
      <c r="O408">
        <v>8088.28</v>
      </c>
      <c r="P408">
        <v>8007.68</v>
      </c>
      <c r="Q408">
        <v>8269.2800000000007</v>
      </c>
      <c r="R408">
        <v>8753.85</v>
      </c>
      <c r="S408">
        <v>8208.1200000000008</v>
      </c>
      <c r="T408">
        <v>8711.3700000000008</v>
      </c>
      <c r="U408">
        <v>9204.5400000000009</v>
      </c>
      <c r="V408">
        <v>9745.44</v>
      </c>
      <c r="W408">
        <v>9815.4500000000007</v>
      </c>
      <c r="X408">
        <v>9341.4</v>
      </c>
      <c r="Y408">
        <v>9827.6200000000008</v>
      </c>
      <c r="Z408">
        <v>9136.02</v>
      </c>
      <c r="AA408">
        <v>9565.58</v>
      </c>
      <c r="AB408">
        <v>9933.65</v>
      </c>
      <c r="AC408">
        <v>10718.87</v>
      </c>
      <c r="AD408">
        <v>11464.73</v>
      </c>
      <c r="AE408">
        <v>12091.73</v>
      </c>
      <c r="AF408">
        <v>12482.51</v>
      </c>
      <c r="AG408">
        <v>12780.61</v>
      </c>
      <c r="AH408">
        <v>12007.64</v>
      </c>
      <c r="AI408">
        <v>12918.79</v>
      </c>
      <c r="AJ408">
        <v>13603.97</v>
      </c>
      <c r="AK408">
        <v>13746.72</v>
      </c>
      <c r="AL408">
        <v>14207.92</v>
      </c>
      <c r="AM408">
        <v>14739.75</v>
      </c>
      <c r="AN408">
        <v>15305.93</v>
      </c>
      <c r="AO408">
        <v>15827.67</v>
      </c>
      <c r="AP408">
        <v>16351.61</v>
      </c>
      <c r="AQ408">
        <v>16893.72</v>
      </c>
      <c r="AR408">
        <v>17461.41</v>
      </c>
      <c r="AS408">
        <v>18056.37</v>
      </c>
      <c r="AT408">
        <v>18655.73</v>
      </c>
      <c r="AU408">
        <v>19285.36</v>
      </c>
      <c r="AV408">
        <v>19939.830000000002</v>
      </c>
      <c r="AW408">
        <v>20616.59</v>
      </c>
      <c r="AX408">
        <v>21313.35</v>
      </c>
      <c r="AY408">
        <v>22032.63</v>
      </c>
      <c r="AZ408">
        <v>22771.51</v>
      </c>
      <c r="BA408">
        <v>23531.72</v>
      </c>
      <c r="BB408">
        <v>24315.24</v>
      </c>
      <c r="BC408">
        <v>25124.720000000001</v>
      </c>
      <c r="BD408">
        <v>25965.47</v>
      </c>
      <c r="BE408">
        <v>26832.65</v>
      </c>
      <c r="BF408">
        <v>27724.78</v>
      </c>
      <c r="BG408">
        <v>28640.3</v>
      </c>
      <c r="BH408">
        <v>29578.82</v>
      </c>
      <c r="BI408">
        <v>30549.75</v>
      </c>
      <c r="BJ408">
        <v>31545.91</v>
      </c>
      <c r="BK408">
        <v>32566.74</v>
      </c>
      <c r="BL408">
        <v>33612.69</v>
      </c>
      <c r="BM408">
        <v>34683.660000000003</v>
      </c>
      <c r="BN408">
        <v>35804.54</v>
      </c>
      <c r="BO408">
        <v>36956.68</v>
      </c>
      <c r="BP408">
        <v>38139.49</v>
      </c>
      <c r="BQ408">
        <v>39354.22</v>
      </c>
      <c r="BR408">
        <v>40602.85</v>
      </c>
      <c r="BS408">
        <v>41907.33</v>
      </c>
      <c r="BT408">
        <v>43252.42</v>
      </c>
      <c r="BU408">
        <v>44639.61</v>
      </c>
      <c r="BV408">
        <v>46070.12</v>
      </c>
      <c r="BW408">
        <v>47546.04</v>
      </c>
    </row>
    <row r="409" spans="1:75" x14ac:dyDescent="0.25">
      <c r="A409" t="s">
        <v>371</v>
      </c>
      <c r="B409" t="s">
        <v>372</v>
      </c>
      <c r="C409" t="s">
        <v>98</v>
      </c>
      <c r="D409" t="s">
        <v>102</v>
      </c>
      <c r="E409">
        <v>189740.52</v>
      </c>
      <c r="F409">
        <v>179087.25</v>
      </c>
      <c r="G409">
        <v>153299.66</v>
      </c>
      <c r="H409">
        <v>140935.45000000001</v>
      </c>
      <c r="I409">
        <v>132131.60999999999</v>
      </c>
      <c r="J409">
        <v>143701.51999999999</v>
      </c>
      <c r="K409">
        <v>158317.98000000001</v>
      </c>
      <c r="L409">
        <v>177047.73</v>
      </c>
      <c r="M409">
        <v>178708.36</v>
      </c>
      <c r="N409">
        <v>203145.31</v>
      </c>
      <c r="O409">
        <v>275083.09000000003</v>
      </c>
      <c r="P409">
        <v>265763.65999999997</v>
      </c>
      <c r="Q409">
        <v>270992.88</v>
      </c>
      <c r="R409">
        <v>299630.81</v>
      </c>
      <c r="S409">
        <v>214363.41</v>
      </c>
      <c r="T409">
        <v>274092.5</v>
      </c>
      <c r="U409">
        <v>288165.44</v>
      </c>
      <c r="V409">
        <v>295655.65999999997</v>
      </c>
      <c r="W409">
        <v>304688.88</v>
      </c>
      <c r="X409">
        <v>282503.28000000003</v>
      </c>
      <c r="Y409">
        <v>282802.03000000003</v>
      </c>
      <c r="Z409">
        <v>206056.63</v>
      </c>
      <c r="AA409">
        <v>254457.95</v>
      </c>
      <c r="AB409">
        <v>339672.59</v>
      </c>
      <c r="AC409">
        <v>410598.16</v>
      </c>
      <c r="AD409">
        <v>482980</v>
      </c>
      <c r="AE409">
        <v>495276.97</v>
      </c>
      <c r="AF409">
        <v>579214.56000000006</v>
      </c>
      <c r="AG409">
        <v>619895.25</v>
      </c>
      <c r="AH409">
        <v>510605.72</v>
      </c>
      <c r="AI409">
        <v>604843.68999999994</v>
      </c>
      <c r="AJ409">
        <v>622856.06000000006</v>
      </c>
      <c r="AK409">
        <v>619051.5</v>
      </c>
      <c r="AL409">
        <v>648526.43999999994</v>
      </c>
      <c r="AM409">
        <v>681897.5</v>
      </c>
      <c r="AN409">
        <v>717696.88</v>
      </c>
      <c r="AO409">
        <v>752496.88</v>
      </c>
      <c r="AP409">
        <v>788518.63</v>
      </c>
      <c r="AQ409">
        <v>826079.56</v>
      </c>
      <c r="AR409">
        <v>865792.25</v>
      </c>
      <c r="AS409">
        <v>907705.81</v>
      </c>
      <c r="AT409">
        <v>950877.69</v>
      </c>
      <c r="AU409">
        <v>996698.75</v>
      </c>
      <c r="AV409">
        <v>1044739.75</v>
      </c>
      <c r="AW409">
        <v>1094936.75</v>
      </c>
      <c r="AX409">
        <v>1147163.8799999999</v>
      </c>
      <c r="AY409">
        <v>1201806.25</v>
      </c>
      <c r="AZ409">
        <v>1258787.5</v>
      </c>
      <c r="BA409">
        <v>1318056.25</v>
      </c>
      <c r="BB409">
        <v>1379769.63</v>
      </c>
      <c r="BC409">
        <v>1444235</v>
      </c>
      <c r="BD409">
        <v>1512033.13</v>
      </c>
      <c r="BE409">
        <v>1582954.13</v>
      </c>
      <c r="BF409">
        <v>1656715.75</v>
      </c>
      <c r="BG409">
        <v>1733288.38</v>
      </c>
      <c r="BH409">
        <v>1812756.38</v>
      </c>
      <c r="BI409">
        <v>1896383</v>
      </c>
      <c r="BJ409">
        <v>1983414.88</v>
      </c>
      <c r="BK409">
        <v>2073680.25</v>
      </c>
      <c r="BL409">
        <v>2167298.25</v>
      </c>
      <c r="BM409">
        <v>2264303.75</v>
      </c>
      <c r="BN409">
        <v>2367498</v>
      </c>
      <c r="BO409">
        <v>2474957.5</v>
      </c>
      <c r="BP409">
        <v>2586561.75</v>
      </c>
      <c r="BQ409">
        <v>2702507</v>
      </c>
      <c r="BR409">
        <v>2823020.5</v>
      </c>
      <c r="BS409">
        <v>2951111.25</v>
      </c>
      <c r="BT409">
        <v>3084757.5</v>
      </c>
      <c r="BU409">
        <v>3224088.75</v>
      </c>
      <c r="BV409">
        <v>3369310</v>
      </c>
      <c r="BW409">
        <v>3520764.5</v>
      </c>
    </row>
    <row r="410" spans="1:75" x14ac:dyDescent="0.25">
      <c r="A410" t="s">
        <v>373</v>
      </c>
      <c r="B410" t="s">
        <v>374</v>
      </c>
      <c r="C410" t="s">
        <v>98</v>
      </c>
      <c r="D410" t="s">
        <v>99</v>
      </c>
      <c r="E410">
        <v>2423.67</v>
      </c>
      <c r="F410">
        <v>2517.1999999999998</v>
      </c>
      <c r="G410">
        <v>2723.73</v>
      </c>
      <c r="H410">
        <v>2880.2</v>
      </c>
      <c r="I410">
        <v>2870.27</v>
      </c>
      <c r="J410">
        <v>2775.37</v>
      </c>
      <c r="K410">
        <v>2786.2</v>
      </c>
      <c r="L410">
        <v>2896.58</v>
      </c>
      <c r="M410">
        <v>3136.05</v>
      </c>
      <c r="N410">
        <v>3335.56</v>
      </c>
      <c r="O410">
        <v>3551.51</v>
      </c>
      <c r="P410">
        <v>3748.76</v>
      </c>
      <c r="Q410">
        <v>3876.91</v>
      </c>
      <c r="R410">
        <v>4199.71</v>
      </c>
      <c r="S410">
        <v>4468.6499999999996</v>
      </c>
      <c r="T410">
        <v>4983.58</v>
      </c>
      <c r="U410">
        <v>5435.7</v>
      </c>
      <c r="V410">
        <v>5712.92</v>
      </c>
      <c r="W410">
        <v>5993.15</v>
      </c>
      <c r="X410">
        <v>6475.83</v>
      </c>
      <c r="Y410">
        <v>6840.96</v>
      </c>
      <c r="Z410">
        <v>7179.24</v>
      </c>
      <c r="AA410">
        <v>7639.05</v>
      </c>
      <c r="AB410">
        <v>8133.54</v>
      </c>
      <c r="AC410">
        <v>8687.2099999999991</v>
      </c>
      <c r="AD410">
        <v>9237.34</v>
      </c>
      <c r="AE410">
        <v>10233.56</v>
      </c>
      <c r="AF410">
        <v>11112.43</v>
      </c>
      <c r="AG410">
        <v>12171.89</v>
      </c>
      <c r="AH410">
        <v>13053.98</v>
      </c>
      <c r="AI410">
        <v>13730.44</v>
      </c>
      <c r="AJ410">
        <v>14609.19</v>
      </c>
      <c r="AK410">
        <v>15412.7</v>
      </c>
      <c r="AL410">
        <v>16479.47</v>
      </c>
      <c r="AM410">
        <v>17646.66</v>
      </c>
      <c r="AN410">
        <v>18934.75</v>
      </c>
      <c r="AO410">
        <v>20288.189999999999</v>
      </c>
      <c r="AP410">
        <v>21727.15</v>
      </c>
      <c r="AQ410">
        <v>23283.17</v>
      </c>
      <c r="AR410">
        <v>24991.38</v>
      </c>
      <c r="AS410">
        <v>26852.080000000002</v>
      </c>
      <c r="AT410">
        <v>28819.1</v>
      </c>
      <c r="AU410">
        <v>30933.65</v>
      </c>
      <c r="AV410">
        <v>33223.800000000003</v>
      </c>
      <c r="AW410">
        <v>35704.050000000003</v>
      </c>
      <c r="AX410">
        <v>38380.35</v>
      </c>
      <c r="AY410">
        <v>41204.21</v>
      </c>
      <c r="AZ410">
        <v>44229.73</v>
      </c>
      <c r="BA410">
        <v>47488.43</v>
      </c>
      <c r="BB410">
        <v>50996.79</v>
      </c>
      <c r="BC410">
        <v>54787.040000000001</v>
      </c>
      <c r="BD410">
        <v>58757.37</v>
      </c>
      <c r="BE410">
        <v>63019.37</v>
      </c>
      <c r="BF410">
        <v>67591.19</v>
      </c>
      <c r="BG410">
        <v>72490.3</v>
      </c>
      <c r="BH410">
        <v>77744.13</v>
      </c>
      <c r="BI410">
        <v>83257.36</v>
      </c>
      <c r="BJ410">
        <v>89145.24</v>
      </c>
      <c r="BK410">
        <v>95435.23</v>
      </c>
      <c r="BL410">
        <v>102157.88</v>
      </c>
      <c r="BM410">
        <v>109334.25</v>
      </c>
      <c r="BN410">
        <v>116866.34</v>
      </c>
      <c r="BO410">
        <v>124886.18</v>
      </c>
      <c r="BP410">
        <v>133429.48000000001</v>
      </c>
      <c r="BQ410">
        <v>142532.09</v>
      </c>
      <c r="BR410">
        <v>152226.69</v>
      </c>
      <c r="BS410">
        <v>162397.07999999999</v>
      </c>
      <c r="BT410">
        <v>173200.02</v>
      </c>
      <c r="BU410">
        <v>184684.38</v>
      </c>
      <c r="BV410">
        <v>196878.78</v>
      </c>
      <c r="BW410">
        <v>209829.8</v>
      </c>
    </row>
    <row r="411" spans="1:75" x14ac:dyDescent="0.25">
      <c r="A411" t="s">
        <v>373</v>
      </c>
      <c r="B411" t="s">
        <v>374</v>
      </c>
      <c r="C411" t="s">
        <v>100</v>
      </c>
      <c r="D411" t="s">
        <v>101</v>
      </c>
      <c r="E411">
        <v>536.75</v>
      </c>
      <c r="F411">
        <v>540.94000000000005</v>
      </c>
      <c r="G411">
        <v>567.96</v>
      </c>
      <c r="H411">
        <v>582.46</v>
      </c>
      <c r="I411">
        <v>562.26</v>
      </c>
      <c r="J411">
        <v>525.80999999999995</v>
      </c>
      <c r="K411">
        <v>509.73</v>
      </c>
      <c r="L411">
        <v>511.14</v>
      </c>
      <c r="M411">
        <v>533.54</v>
      </c>
      <c r="N411">
        <v>547.36</v>
      </c>
      <c r="O411">
        <v>562.66999999999996</v>
      </c>
      <c r="P411">
        <v>573.98</v>
      </c>
      <c r="Q411">
        <v>574.13</v>
      </c>
      <c r="R411">
        <v>602.02</v>
      </c>
      <c r="S411">
        <v>620.54</v>
      </c>
      <c r="T411">
        <v>670.87</v>
      </c>
      <c r="U411">
        <v>709.83</v>
      </c>
      <c r="V411">
        <v>724.13</v>
      </c>
      <c r="W411">
        <v>737.46</v>
      </c>
      <c r="X411">
        <v>773.32</v>
      </c>
      <c r="Y411">
        <v>792.27</v>
      </c>
      <c r="Z411">
        <v>805.78</v>
      </c>
      <c r="AA411">
        <v>830.46</v>
      </c>
      <c r="AB411">
        <v>856.1</v>
      </c>
      <c r="AC411">
        <v>885.14</v>
      </c>
      <c r="AD411">
        <v>911.08</v>
      </c>
      <c r="AE411">
        <v>977.07</v>
      </c>
      <c r="AF411">
        <v>1027.07</v>
      </c>
      <c r="AG411">
        <v>1089.1099999999999</v>
      </c>
      <c r="AH411">
        <v>1130.93</v>
      </c>
      <c r="AI411">
        <v>1151.92</v>
      </c>
      <c r="AJ411">
        <v>1187.1300000000001</v>
      </c>
      <c r="AK411">
        <v>1213.33</v>
      </c>
      <c r="AL411">
        <v>1257.1400000000001</v>
      </c>
      <c r="AM411">
        <v>1304.8499999999999</v>
      </c>
      <c r="AN411">
        <v>1357.53</v>
      </c>
      <c r="AO411">
        <v>1410.78</v>
      </c>
      <c r="AP411">
        <v>1465.83</v>
      </c>
      <c r="AQ411">
        <v>1524.5</v>
      </c>
      <c r="AR411">
        <v>1588.64</v>
      </c>
      <c r="AS411">
        <v>1657.68</v>
      </c>
      <c r="AT411">
        <v>1728.37</v>
      </c>
      <c r="AU411">
        <v>1802.87</v>
      </c>
      <c r="AV411">
        <v>1882.33</v>
      </c>
      <c r="AW411">
        <v>1967.01</v>
      </c>
      <c r="AX411">
        <v>2056.66</v>
      </c>
      <c r="AY411">
        <v>2148.2399999999998</v>
      </c>
      <c r="AZ411">
        <v>2244.25</v>
      </c>
      <c r="BA411">
        <v>2345.7800000000002</v>
      </c>
      <c r="BB411">
        <v>2453.08</v>
      </c>
      <c r="BC411">
        <v>2567.11</v>
      </c>
      <c r="BD411">
        <v>2682.62</v>
      </c>
      <c r="BE411">
        <v>2804.36</v>
      </c>
      <c r="BF411">
        <v>2932.57</v>
      </c>
      <c r="BG411">
        <v>3067.48</v>
      </c>
      <c r="BH411">
        <v>3209.65</v>
      </c>
      <c r="BI411">
        <v>3354.68</v>
      </c>
      <c r="BJ411">
        <v>3506.81</v>
      </c>
      <c r="BK411">
        <v>3666.58</v>
      </c>
      <c r="BL411">
        <v>3834.59</v>
      </c>
      <c r="BM411">
        <v>4011.03</v>
      </c>
      <c r="BN411">
        <v>4191.78</v>
      </c>
      <c r="BO411">
        <v>4381.17</v>
      </c>
      <c r="BP411">
        <v>4579.84</v>
      </c>
      <c r="BQ411">
        <v>4788.3900000000003</v>
      </c>
      <c r="BR411">
        <v>5007.24</v>
      </c>
      <c r="BS411">
        <v>5232.0200000000004</v>
      </c>
      <c r="BT411">
        <v>5467.31</v>
      </c>
      <c r="BU411">
        <v>5713.95</v>
      </c>
      <c r="BV411">
        <v>5972.07</v>
      </c>
      <c r="BW411">
        <v>6242.35</v>
      </c>
    </row>
    <row r="412" spans="1:75" x14ac:dyDescent="0.25">
      <c r="A412" t="s">
        <v>373</v>
      </c>
      <c r="B412" t="s">
        <v>374</v>
      </c>
      <c r="C412" t="s">
        <v>98</v>
      </c>
      <c r="D412" t="s">
        <v>102</v>
      </c>
      <c r="G412">
        <v>3930.39</v>
      </c>
      <c r="H412">
        <v>3889.94</v>
      </c>
      <c r="I412">
        <v>6050.68</v>
      </c>
      <c r="J412">
        <v>5715.55</v>
      </c>
      <c r="K412">
        <v>6231.53</v>
      </c>
      <c r="L412">
        <v>9674.7999999999993</v>
      </c>
      <c r="M412">
        <v>9706.24</v>
      </c>
      <c r="N412">
        <v>7582.93</v>
      </c>
      <c r="O412">
        <v>5959.9</v>
      </c>
      <c r="P412">
        <v>4448.13</v>
      </c>
      <c r="Q412">
        <v>3747.49</v>
      </c>
      <c r="R412">
        <v>4132.92</v>
      </c>
      <c r="S412">
        <v>5018.8900000000003</v>
      </c>
      <c r="T412">
        <v>7074.69</v>
      </c>
      <c r="U412">
        <v>7300.36</v>
      </c>
      <c r="V412">
        <v>7428.59</v>
      </c>
      <c r="W412">
        <v>7694.31</v>
      </c>
      <c r="X412">
        <v>6907.99</v>
      </c>
      <c r="Y412">
        <v>7150.1</v>
      </c>
      <c r="Z412">
        <v>6578.42</v>
      </c>
      <c r="AA412">
        <v>6701.37</v>
      </c>
      <c r="AB412">
        <v>6731.09</v>
      </c>
      <c r="AC412">
        <v>8203.92</v>
      </c>
      <c r="AD412">
        <v>9237.34</v>
      </c>
      <c r="AE412">
        <v>9665.41</v>
      </c>
      <c r="AF412">
        <v>11236.57</v>
      </c>
      <c r="AG412">
        <v>13423.93</v>
      </c>
      <c r="AH412">
        <v>14535.99</v>
      </c>
      <c r="AI412">
        <v>15531.87</v>
      </c>
      <c r="AJ412">
        <v>14736.47</v>
      </c>
      <c r="AK412">
        <v>15765.53</v>
      </c>
      <c r="AL412">
        <v>17254.259999999998</v>
      </c>
      <c r="AM412">
        <v>18917.97</v>
      </c>
      <c r="AN412">
        <v>20790.09</v>
      </c>
      <c r="AO412">
        <v>22805.94</v>
      </c>
      <c r="AP412">
        <v>24765.49</v>
      </c>
      <c r="AQ412">
        <v>26910.720000000001</v>
      </c>
      <c r="AR412">
        <v>29297.52</v>
      </c>
      <c r="AS412">
        <v>31932.639999999999</v>
      </c>
      <c r="AT412">
        <v>34747.69</v>
      </c>
      <c r="AU412">
        <v>37710.06</v>
      </c>
      <c r="AV412">
        <v>40953.980000000003</v>
      </c>
      <c r="AW412">
        <v>44507.67</v>
      </c>
      <c r="AX412">
        <v>48386.42</v>
      </c>
      <c r="AY412">
        <v>52508.639999999999</v>
      </c>
      <c r="AZ412">
        <v>56887.67</v>
      </c>
      <c r="BA412">
        <v>61649.48</v>
      </c>
      <c r="BB412">
        <v>66826.05</v>
      </c>
      <c r="BC412">
        <v>72478.2</v>
      </c>
      <c r="BD412">
        <v>78428.759999999995</v>
      </c>
      <c r="BE412">
        <v>84814.31</v>
      </c>
      <c r="BF412">
        <v>91725.19</v>
      </c>
      <c r="BG412">
        <v>99197.88</v>
      </c>
      <c r="BH412">
        <v>107287.63</v>
      </c>
      <c r="BI412">
        <v>115815.41</v>
      </c>
      <c r="BJ412">
        <v>124953.29</v>
      </c>
      <c r="BK412">
        <v>134797.95000000001</v>
      </c>
      <c r="BL412">
        <v>145411.01999999999</v>
      </c>
      <c r="BM412">
        <v>156838.59</v>
      </c>
      <c r="BN412">
        <v>168882.09</v>
      </c>
      <c r="BO412">
        <v>181773.77</v>
      </c>
      <c r="BP412">
        <v>195618.69</v>
      </c>
      <c r="BQ412">
        <v>210493.28</v>
      </c>
      <c r="BR412">
        <v>226469.45</v>
      </c>
      <c r="BS412">
        <v>243292.48</v>
      </c>
      <c r="BT412">
        <v>261278.22</v>
      </c>
      <c r="BU412">
        <v>280554.19</v>
      </c>
      <c r="BV412">
        <v>301188.75</v>
      </c>
      <c r="BW412">
        <v>323286.94</v>
      </c>
    </row>
    <row r="413" spans="1:75" x14ac:dyDescent="0.25">
      <c r="A413" t="s">
        <v>375</v>
      </c>
      <c r="B413" t="s">
        <v>376</v>
      </c>
      <c r="C413" t="s">
        <v>98</v>
      </c>
      <c r="D413" t="s">
        <v>99</v>
      </c>
      <c r="E413">
        <v>117068.55</v>
      </c>
      <c r="F413">
        <v>119526.92</v>
      </c>
      <c r="G413">
        <v>122981.8</v>
      </c>
      <c r="H413">
        <v>126917.04</v>
      </c>
      <c r="I413">
        <v>128693.75</v>
      </c>
      <c r="J413">
        <v>130109.23</v>
      </c>
      <c r="K413">
        <v>135573.85999999999</v>
      </c>
      <c r="L413">
        <v>137336.31</v>
      </c>
      <c r="M413">
        <v>140861</v>
      </c>
      <c r="N413">
        <v>146316.69</v>
      </c>
      <c r="O413">
        <v>137032.56</v>
      </c>
      <c r="P413">
        <v>125507.24</v>
      </c>
      <c r="Q413">
        <v>113334.3</v>
      </c>
      <c r="R413">
        <v>97211.23</v>
      </c>
      <c r="S413">
        <v>74916.77</v>
      </c>
      <c r="T413">
        <v>65776.92</v>
      </c>
      <c r="U413">
        <v>59199.23</v>
      </c>
      <c r="V413">
        <v>57423.25</v>
      </c>
      <c r="W413">
        <v>56332.21</v>
      </c>
      <c r="X413">
        <v>56219.54</v>
      </c>
      <c r="Y413">
        <v>59536.5</v>
      </c>
      <c r="Z413">
        <v>65013.86</v>
      </c>
      <c r="AA413">
        <v>68394.570000000007</v>
      </c>
      <c r="AB413">
        <v>74823.66</v>
      </c>
      <c r="AC413">
        <v>83877.33</v>
      </c>
      <c r="AD413">
        <v>86142.02</v>
      </c>
      <c r="AE413">
        <v>92430.38</v>
      </c>
      <c r="AF413">
        <v>99732.39</v>
      </c>
      <c r="AG413">
        <v>101826.77</v>
      </c>
      <c r="AH413">
        <v>87100.59</v>
      </c>
      <c r="AI413">
        <v>90747.48</v>
      </c>
      <c r="AJ413">
        <v>95012.62</v>
      </c>
      <c r="AK413">
        <v>99573.23</v>
      </c>
      <c r="AL413">
        <v>105043.29</v>
      </c>
      <c r="AM413">
        <v>111159.7</v>
      </c>
      <c r="AN413">
        <v>118037.41</v>
      </c>
      <c r="AO413">
        <v>124712.96000000001</v>
      </c>
      <c r="AP413">
        <v>131258.92000000001</v>
      </c>
      <c r="AQ413">
        <v>138135.23000000001</v>
      </c>
      <c r="AR413">
        <v>145724.84</v>
      </c>
      <c r="AS413">
        <v>153969.88</v>
      </c>
      <c r="AT413">
        <v>162086.35999999999</v>
      </c>
      <c r="AU413">
        <v>170480.3</v>
      </c>
      <c r="AV413">
        <v>179449.58</v>
      </c>
      <c r="AW413">
        <v>189068.53</v>
      </c>
      <c r="AX413">
        <v>199315.84</v>
      </c>
      <c r="AY413">
        <v>209348.98</v>
      </c>
      <c r="AZ413">
        <v>219792.38</v>
      </c>
      <c r="BA413">
        <v>230865.25</v>
      </c>
      <c r="BB413">
        <v>242582.42</v>
      </c>
      <c r="BC413">
        <v>255102.3</v>
      </c>
      <c r="BD413">
        <v>267297.21999999997</v>
      </c>
      <c r="BE413">
        <v>280055.84000000003</v>
      </c>
      <c r="BF413">
        <v>293441</v>
      </c>
      <c r="BG413">
        <v>307456.94</v>
      </c>
      <c r="BH413">
        <v>322146.69</v>
      </c>
      <c r="BI413">
        <v>336620.81</v>
      </c>
      <c r="BJ413">
        <v>351608.16</v>
      </c>
      <c r="BK413">
        <v>367164.06</v>
      </c>
      <c r="BL413">
        <v>383344.78</v>
      </c>
      <c r="BM413">
        <v>400147.31</v>
      </c>
      <c r="BN413">
        <v>416745.38</v>
      </c>
      <c r="BO413">
        <v>433915.44</v>
      </c>
      <c r="BP413">
        <v>451745.78</v>
      </c>
      <c r="BQ413">
        <v>470330.38</v>
      </c>
      <c r="BR413">
        <v>489735.03</v>
      </c>
      <c r="BS413">
        <v>510010.75</v>
      </c>
      <c r="BT413">
        <v>531150.88</v>
      </c>
      <c r="BU413">
        <v>553328.25</v>
      </c>
      <c r="BV413">
        <v>576614.68999999994</v>
      </c>
      <c r="BW413">
        <v>601184.38</v>
      </c>
    </row>
    <row r="414" spans="1:75" x14ac:dyDescent="0.25">
      <c r="A414" t="s">
        <v>375</v>
      </c>
      <c r="B414" t="s">
        <v>376</v>
      </c>
      <c r="C414" t="s">
        <v>100</v>
      </c>
      <c r="D414" t="s">
        <v>101</v>
      </c>
      <c r="E414">
        <v>7142.4</v>
      </c>
      <c r="F414">
        <v>7265.71</v>
      </c>
      <c r="G414">
        <v>7448.82</v>
      </c>
      <c r="H414">
        <v>7659.75</v>
      </c>
      <c r="I414">
        <v>7739.36</v>
      </c>
      <c r="J414">
        <v>7796.89</v>
      </c>
      <c r="K414">
        <v>8095.95</v>
      </c>
      <c r="L414">
        <v>8173.54</v>
      </c>
      <c r="M414">
        <v>8358.16</v>
      </c>
      <c r="N414">
        <v>8661.84</v>
      </c>
      <c r="O414">
        <v>8101.18</v>
      </c>
      <c r="P414">
        <v>7416.78</v>
      </c>
      <c r="Q414">
        <v>6701.11</v>
      </c>
      <c r="R414">
        <v>5757.95</v>
      </c>
      <c r="S414">
        <v>4452.04</v>
      </c>
      <c r="T414">
        <v>3928.44</v>
      </c>
      <c r="U414">
        <v>3559.86</v>
      </c>
      <c r="V414">
        <v>3482.59</v>
      </c>
      <c r="W414">
        <v>3449.5</v>
      </c>
      <c r="X414">
        <v>3477.05</v>
      </c>
      <c r="Y414">
        <v>3717.92</v>
      </c>
      <c r="Z414">
        <v>4097.13</v>
      </c>
      <c r="AA414">
        <v>4347.5</v>
      </c>
      <c r="AB414">
        <v>4795.01</v>
      </c>
      <c r="AC414">
        <v>5417.05</v>
      </c>
      <c r="AD414">
        <v>5604.97</v>
      </c>
      <c r="AE414">
        <v>6057</v>
      </c>
      <c r="AF414">
        <v>6579.23</v>
      </c>
      <c r="AG414">
        <v>6759.83</v>
      </c>
      <c r="AH414">
        <v>5817.21</v>
      </c>
      <c r="AI414">
        <v>6096.34</v>
      </c>
      <c r="AJ414">
        <v>6419.33</v>
      </c>
      <c r="AK414">
        <v>6764.87</v>
      </c>
      <c r="AL414">
        <v>7175.38</v>
      </c>
      <c r="AM414">
        <v>7634</v>
      </c>
      <c r="AN414">
        <v>8149.62</v>
      </c>
      <c r="AO414">
        <v>8656.42</v>
      </c>
      <c r="AP414">
        <v>9159.49</v>
      </c>
      <c r="AQ414">
        <v>9691.2099999999991</v>
      </c>
      <c r="AR414">
        <v>10279.27</v>
      </c>
      <c r="AS414">
        <v>10920.68</v>
      </c>
      <c r="AT414">
        <v>11560.62</v>
      </c>
      <c r="AU414">
        <v>12228.4</v>
      </c>
      <c r="AV414">
        <v>12946.3</v>
      </c>
      <c r="AW414">
        <v>13720.9</v>
      </c>
      <c r="AX414">
        <v>14551.93</v>
      </c>
      <c r="AY414">
        <v>15378.82</v>
      </c>
      <c r="AZ414">
        <v>16247.68</v>
      </c>
      <c r="BA414">
        <v>17175.310000000001</v>
      </c>
      <c r="BB414">
        <v>18163.3</v>
      </c>
      <c r="BC414">
        <v>19224.080000000002</v>
      </c>
      <c r="BD414">
        <v>20273.189999999999</v>
      </c>
      <c r="BE414">
        <v>21377.96</v>
      </c>
      <c r="BF414">
        <v>22543.49</v>
      </c>
      <c r="BG414">
        <v>23770.29</v>
      </c>
      <c r="BH414">
        <v>25061.89</v>
      </c>
      <c r="BI414">
        <v>26349.06</v>
      </c>
      <c r="BJ414">
        <v>27688.54</v>
      </c>
      <c r="BK414">
        <v>29085.15</v>
      </c>
      <c r="BL414">
        <v>30544.07</v>
      </c>
      <c r="BM414">
        <v>32065.88</v>
      </c>
      <c r="BN414">
        <v>33584.519999999997</v>
      </c>
      <c r="BO414">
        <v>35162.480000000003</v>
      </c>
      <c r="BP414">
        <v>36808.199999999997</v>
      </c>
      <c r="BQ414">
        <v>38531.15</v>
      </c>
      <c r="BR414">
        <v>40338.629999999997</v>
      </c>
      <c r="BS414">
        <v>42236.39</v>
      </c>
      <c r="BT414">
        <v>44225.36</v>
      </c>
      <c r="BU414">
        <v>46322.06</v>
      </c>
      <c r="BV414">
        <v>48535.02</v>
      </c>
      <c r="BW414">
        <v>50881.51</v>
      </c>
    </row>
    <row r="415" spans="1:75" x14ac:dyDescent="0.25">
      <c r="A415" t="s">
        <v>375</v>
      </c>
      <c r="B415" t="s">
        <v>376</v>
      </c>
      <c r="C415" t="s">
        <v>98</v>
      </c>
      <c r="D415" t="s">
        <v>102</v>
      </c>
      <c r="L415">
        <v>98747.07</v>
      </c>
      <c r="M415">
        <v>111605.98</v>
      </c>
      <c r="N415">
        <v>119153.54</v>
      </c>
      <c r="O415">
        <v>112882.09</v>
      </c>
      <c r="P415">
        <v>103611.47</v>
      </c>
      <c r="Q415">
        <v>96978.36</v>
      </c>
      <c r="R415">
        <v>84249.38</v>
      </c>
      <c r="S415">
        <v>66093.320000000007</v>
      </c>
      <c r="T415">
        <v>59261.48</v>
      </c>
      <c r="U415">
        <v>53815.09</v>
      </c>
      <c r="V415">
        <v>59423.68</v>
      </c>
      <c r="W415">
        <v>48940.32</v>
      </c>
      <c r="X415">
        <v>36368.519999999997</v>
      </c>
      <c r="Y415">
        <v>35238.550000000003</v>
      </c>
      <c r="Z415">
        <v>41895.019999999997</v>
      </c>
      <c r="AA415">
        <v>45980.04</v>
      </c>
      <c r="AB415">
        <v>53253.27</v>
      </c>
      <c r="AC415">
        <v>67036.740000000005</v>
      </c>
      <c r="AD415">
        <v>86142.02</v>
      </c>
      <c r="AE415">
        <v>104385.66</v>
      </c>
      <c r="AF415">
        <v>134363.53</v>
      </c>
      <c r="AG415">
        <v>165464.48000000001</v>
      </c>
      <c r="AH415">
        <v>107054.88</v>
      </c>
      <c r="AI415">
        <v>123264.08</v>
      </c>
      <c r="AJ415">
        <v>144650.34</v>
      </c>
      <c r="AK415">
        <v>161716.56</v>
      </c>
      <c r="AL415">
        <v>182199.44</v>
      </c>
      <c r="AM415">
        <v>205910.88</v>
      </c>
      <c r="AN415">
        <v>233505.78</v>
      </c>
      <c r="AO415">
        <v>262791.75</v>
      </c>
      <c r="AP415">
        <v>287953</v>
      </c>
      <c r="AQ415">
        <v>315509.56</v>
      </c>
      <c r="AR415">
        <v>346646.41</v>
      </c>
      <c r="AS415">
        <v>381565.91</v>
      </c>
      <c r="AT415">
        <v>417369.22</v>
      </c>
      <c r="AU415">
        <v>453173.03</v>
      </c>
      <c r="AV415">
        <v>492567.69</v>
      </c>
      <c r="AW415">
        <v>536052.06000000006</v>
      </c>
      <c r="AX415">
        <v>583856.13</v>
      </c>
      <c r="AY415">
        <v>631979.06000000006</v>
      </c>
      <c r="AZ415">
        <v>680960.5</v>
      </c>
      <c r="BA415">
        <v>734183.75</v>
      </c>
      <c r="BB415">
        <v>791954.81</v>
      </c>
      <c r="BC415">
        <v>855174.19</v>
      </c>
      <c r="BD415">
        <v>918075.19</v>
      </c>
      <c r="BE415">
        <v>983289.19</v>
      </c>
      <c r="BF415">
        <v>1053295.6299999999</v>
      </c>
      <c r="BG415">
        <v>1128350.25</v>
      </c>
      <c r="BH415">
        <v>1208917.3799999999</v>
      </c>
      <c r="BI415">
        <v>1289487.25</v>
      </c>
      <c r="BJ415">
        <v>1372955.25</v>
      </c>
      <c r="BK415">
        <v>1461507.88</v>
      </c>
      <c r="BL415">
        <v>1555613.88</v>
      </c>
      <c r="BM415">
        <v>1655485.63</v>
      </c>
      <c r="BN415">
        <v>1755439.25</v>
      </c>
      <c r="BO415">
        <v>1859116.63</v>
      </c>
      <c r="BP415">
        <v>1968749.75</v>
      </c>
      <c r="BQ415">
        <v>2085010</v>
      </c>
      <c r="BR415">
        <v>2208467.25</v>
      </c>
      <c r="BS415">
        <v>2337227.25</v>
      </c>
      <c r="BT415">
        <v>2471846.5</v>
      </c>
      <c r="BU415">
        <v>2615032.75</v>
      </c>
      <c r="BV415">
        <v>2767413.75</v>
      </c>
      <c r="BW415">
        <v>2930216.5</v>
      </c>
    </row>
    <row r="416" spans="1:75" x14ac:dyDescent="0.25">
      <c r="A416" t="s">
        <v>377</v>
      </c>
      <c r="B416" t="s">
        <v>378</v>
      </c>
      <c r="C416" t="s">
        <v>98</v>
      </c>
      <c r="D416" t="s">
        <v>99</v>
      </c>
      <c r="E416">
        <v>87350.34</v>
      </c>
      <c r="F416">
        <v>89832.7</v>
      </c>
      <c r="G416">
        <v>82420.98</v>
      </c>
      <c r="H416">
        <v>77976.399999999994</v>
      </c>
      <c r="I416">
        <v>81572.02</v>
      </c>
      <c r="J416">
        <v>76210.080000000002</v>
      </c>
      <c r="K416">
        <v>61895.27</v>
      </c>
      <c r="L416">
        <v>65768.97</v>
      </c>
      <c r="M416">
        <v>64191.67</v>
      </c>
      <c r="N416">
        <v>72881.83</v>
      </c>
      <c r="O416">
        <v>85658.02</v>
      </c>
      <c r="P416">
        <v>85837.88</v>
      </c>
      <c r="Q416">
        <v>88146.99</v>
      </c>
      <c r="R416">
        <v>87353.66</v>
      </c>
      <c r="S416">
        <v>93761.48</v>
      </c>
      <c r="T416">
        <v>101211.42</v>
      </c>
      <c r="U416">
        <v>107454.38</v>
      </c>
      <c r="V416">
        <v>114608.04</v>
      </c>
      <c r="W416">
        <v>119500.38</v>
      </c>
      <c r="X416">
        <v>124137.67</v>
      </c>
      <c r="Y416">
        <v>130324.59</v>
      </c>
      <c r="Z416">
        <v>132540.10999999999</v>
      </c>
      <c r="AA416">
        <v>135986.14000000001</v>
      </c>
      <c r="AB416">
        <v>152168.5</v>
      </c>
      <c r="AC416">
        <v>166928.84</v>
      </c>
      <c r="AD416">
        <v>180617</v>
      </c>
      <c r="AE416">
        <v>197595</v>
      </c>
      <c r="AF416">
        <v>210537.48</v>
      </c>
      <c r="AG416">
        <v>221744.39</v>
      </c>
      <c r="AH416">
        <v>214759.45</v>
      </c>
      <c r="AI416">
        <v>221694.03</v>
      </c>
      <c r="AJ416">
        <v>229009.94</v>
      </c>
      <c r="AK416">
        <v>237611.55</v>
      </c>
      <c r="AL416">
        <v>244796.94</v>
      </c>
      <c r="AM416">
        <v>250887.02</v>
      </c>
      <c r="AN416">
        <v>256482.58</v>
      </c>
      <c r="AO416">
        <v>263124.31</v>
      </c>
      <c r="AP416">
        <v>269703.56</v>
      </c>
      <c r="AQ416">
        <v>276689.56</v>
      </c>
      <c r="AR416">
        <v>282949.40999999997</v>
      </c>
      <c r="AS416">
        <v>288634</v>
      </c>
      <c r="AT416">
        <v>293685.90999999997</v>
      </c>
      <c r="AU416">
        <v>298564.31</v>
      </c>
      <c r="AV416">
        <v>303230.5</v>
      </c>
      <c r="AW416">
        <v>307725</v>
      </c>
      <c r="AX416">
        <v>312261.25</v>
      </c>
      <c r="AY416">
        <v>316700.84000000003</v>
      </c>
      <c r="AZ416">
        <v>321177.15999999997</v>
      </c>
      <c r="BA416">
        <v>325678.94</v>
      </c>
      <c r="BB416">
        <v>330167.34000000003</v>
      </c>
      <c r="BC416">
        <v>334303.53000000003</v>
      </c>
      <c r="BD416">
        <v>338785.47</v>
      </c>
      <c r="BE416">
        <v>343038.91</v>
      </c>
      <c r="BF416">
        <v>347262.5</v>
      </c>
      <c r="BG416">
        <v>351415.66</v>
      </c>
      <c r="BH416">
        <v>355324.13</v>
      </c>
      <c r="BI416">
        <v>359317.38</v>
      </c>
      <c r="BJ416">
        <v>363125.19</v>
      </c>
      <c r="BK416">
        <v>366864.66</v>
      </c>
      <c r="BL416">
        <v>370463.13</v>
      </c>
      <c r="BM416">
        <v>373961.22</v>
      </c>
      <c r="BN416">
        <v>377480.06</v>
      </c>
      <c r="BO416">
        <v>380919.34</v>
      </c>
      <c r="BP416">
        <v>384381.25</v>
      </c>
      <c r="BQ416">
        <v>387851.25</v>
      </c>
      <c r="BR416">
        <v>391350.41</v>
      </c>
      <c r="BS416">
        <v>395145</v>
      </c>
      <c r="BT416">
        <v>399050.16</v>
      </c>
      <c r="BU416">
        <v>403096.28</v>
      </c>
      <c r="BV416">
        <v>407369.66</v>
      </c>
      <c r="BW416">
        <v>411809.72</v>
      </c>
    </row>
    <row r="417" spans="1:75" x14ac:dyDescent="0.25">
      <c r="A417" t="s">
        <v>377</v>
      </c>
      <c r="B417" t="s">
        <v>378</v>
      </c>
      <c r="C417" t="s">
        <v>100</v>
      </c>
      <c r="D417" t="s">
        <v>101</v>
      </c>
      <c r="E417">
        <v>129470.69</v>
      </c>
      <c r="F417">
        <v>123893.63</v>
      </c>
      <c r="G417">
        <v>107269.52</v>
      </c>
      <c r="H417">
        <v>96507.95</v>
      </c>
      <c r="I417">
        <v>96065.02</v>
      </c>
      <c r="J417">
        <v>85093.91</v>
      </c>
      <c r="K417">
        <v>65251.08</v>
      </c>
      <c r="L417">
        <v>65312.44</v>
      </c>
      <c r="M417">
        <v>60008.38</v>
      </c>
      <c r="N417">
        <v>64226.8</v>
      </c>
      <c r="O417">
        <v>71336.77</v>
      </c>
      <c r="P417">
        <v>67699.649999999994</v>
      </c>
      <c r="Q417">
        <v>65921.27</v>
      </c>
      <c r="R417">
        <v>62014.66</v>
      </c>
      <c r="S417">
        <v>63246.67</v>
      </c>
      <c r="T417">
        <v>64912.72</v>
      </c>
      <c r="U417">
        <v>65422.25</v>
      </c>
      <c r="V417">
        <v>66100.509999999995</v>
      </c>
      <c r="W417">
        <v>65323.199999999997</v>
      </c>
      <c r="X417">
        <v>64542.75</v>
      </c>
      <c r="Y417">
        <v>64711.54</v>
      </c>
      <c r="Z417">
        <v>63388.73</v>
      </c>
      <c r="AA417">
        <v>62933.66</v>
      </c>
      <c r="AB417">
        <v>67394.03</v>
      </c>
      <c r="AC417">
        <v>68735.45</v>
      </c>
      <c r="AD417">
        <v>66854.67</v>
      </c>
      <c r="AE417">
        <v>63831.34</v>
      </c>
      <c r="AF417">
        <v>58666.25</v>
      </c>
      <c r="AG417">
        <v>53814.01</v>
      </c>
      <c r="AH417">
        <v>46619.23</v>
      </c>
      <c r="AI417">
        <v>44454.37</v>
      </c>
      <c r="AJ417">
        <v>43714.400000000001</v>
      </c>
      <c r="AK417">
        <v>44153.57</v>
      </c>
      <c r="AL417">
        <v>44923.11</v>
      </c>
      <c r="AM417">
        <v>45653.08</v>
      </c>
      <c r="AN417">
        <v>46132.76</v>
      </c>
      <c r="AO417">
        <v>46567.82</v>
      </c>
      <c r="AP417">
        <v>46857.85</v>
      </c>
      <c r="AQ417">
        <v>47128.74</v>
      </c>
      <c r="AR417">
        <v>47276.02</v>
      </c>
      <c r="AS417">
        <v>47391.09</v>
      </c>
      <c r="AT417">
        <v>47460.75</v>
      </c>
      <c r="AU417">
        <v>47524.94</v>
      </c>
      <c r="AV417">
        <v>47574.77</v>
      </c>
      <c r="AW417">
        <v>47612.59</v>
      </c>
      <c r="AX417">
        <v>47668.09</v>
      </c>
      <c r="AY417">
        <v>47718.94</v>
      </c>
      <c r="AZ417">
        <v>47785.96</v>
      </c>
      <c r="BA417">
        <v>47867.14</v>
      </c>
      <c r="BB417">
        <v>47956.98</v>
      </c>
      <c r="BC417">
        <v>48007.040000000001</v>
      </c>
      <c r="BD417">
        <v>48117.91</v>
      </c>
      <c r="BE417">
        <v>48206.85</v>
      </c>
      <c r="BF417">
        <v>48302.31</v>
      </c>
      <c r="BG417">
        <v>48398.65</v>
      </c>
      <c r="BH417">
        <v>48472.4</v>
      </c>
      <c r="BI417">
        <v>48569.07</v>
      </c>
      <c r="BJ417">
        <v>48652.49</v>
      </c>
      <c r="BK417">
        <v>48739.58</v>
      </c>
      <c r="BL417">
        <v>48821.86</v>
      </c>
      <c r="BM417">
        <v>48905.87</v>
      </c>
      <c r="BN417">
        <v>49008.36</v>
      </c>
      <c r="BO417">
        <v>49116.76</v>
      </c>
      <c r="BP417">
        <v>49244.46</v>
      </c>
      <c r="BQ417">
        <v>49389.51</v>
      </c>
      <c r="BR417">
        <v>49554.91</v>
      </c>
      <c r="BS417">
        <v>49774.22</v>
      </c>
      <c r="BT417">
        <v>50025</v>
      </c>
      <c r="BU417">
        <v>50313.83</v>
      </c>
      <c r="BV417">
        <v>50655.07</v>
      </c>
      <c r="BW417">
        <v>51043.9</v>
      </c>
    </row>
    <row r="418" spans="1:75" x14ac:dyDescent="0.25">
      <c r="A418" t="s">
        <v>377</v>
      </c>
      <c r="B418" t="s">
        <v>378</v>
      </c>
      <c r="C418" t="s">
        <v>98</v>
      </c>
      <c r="D418" t="s">
        <v>102</v>
      </c>
      <c r="E418">
        <v>95914.33</v>
      </c>
      <c r="F418">
        <v>97506.98</v>
      </c>
      <c r="G418">
        <v>85431.45</v>
      </c>
      <c r="H418">
        <v>74936.160000000003</v>
      </c>
      <c r="I418">
        <v>70947.13</v>
      </c>
      <c r="J418">
        <v>64795.62</v>
      </c>
      <c r="K418">
        <v>50599.61</v>
      </c>
      <c r="L418">
        <v>54161.1</v>
      </c>
      <c r="M418">
        <v>52299.59</v>
      </c>
      <c r="N418">
        <v>58227.8</v>
      </c>
      <c r="O418">
        <v>68134.03</v>
      </c>
      <c r="P418">
        <v>66568.479999999996</v>
      </c>
      <c r="Q418">
        <v>68158.710000000006</v>
      </c>
      <c r="R418">
        <v>66940.92</v>
      </c>
      <c r="S418">
        <v>70232.84</v>
      </c>
      <c r="T418">
        <v>76984.649999999994</v>
      </c>
      <c r="U418">
        <v>84947.54</v>
      </c>
      <c r="V418">
        <v>88042.77</v>
      </c>
      <c r="W418">
        <v>86642.38</v>
      </c>
      <c r="X418">
        <v>96193.55</v>
      </c>
      <c r="Y418">
        <v>110176.56</v>
      </c>
      <c r="Z418">
        <v>106991.57</v>
      </c>
      <c r="AA418">
        <v>112092.47</v>
      </c>
      <c r="AB418">
        <v>127846.52</v>
      </c>
      <c r="AC418">
        <v>148009.48000000001</v>
      </c>
      <c r="AD418">
        <v>180617</v>
      </c>
      <c r="AE418">
        <v>214173.63</v>
      </c>
      <c r="AF418">
        <v>249737.88</v>
      </c>
      <c r="AG418">
        <v>303846.96999999997</v>
      </c>
      <c r="AH418">
        <v>254104.75</v>
      </c>
      <c r="AI418">
        <v>281491</v>
      </c>
      <c r="AJ418">
        <v>326573.56</v>
      </c>
      <c r="AK418">
        <v>339130.44</v>
      </c>
      <c r="AL418">
        <v>349760.97</v>
      </c>
      <c r="AM418">
        <v>357597.19</v>
      </c>
      <c r="AN418">
        <v>362386.16</v>
      </c>
      <c r="AO418">
        <v>368737.5</v>
      </c>
      <c r="AP418">
        <v>372219.34</v>
      </c>
      <c r="AQ418">
        <v>376125.72</v>
      </c>
      <c r="AR418">
        <v>377704.75</v>
      </c>
      <c r="AS418">
        <v>378308.25</v>
      </c>
      <c r="AT418">
        <v>378144.16</v>
      </c>
      <c r="AU418">
        <v>377555.94</v>
      </c>
      <c r="AV418">
        <v>376773.84</v>
      </c>
      <c r="AW418">
        <v>375703.91</v>
      </c>
      <c r="AX418">
        <v>374891.75</v>
      </c>
      <c r="AY418">
        <v>374557.81</v>
      </c>
      <c r="AZ418">
        <v>374202.69</v>
      </c>
      <c r="BA418">
        <v>373950.06</v>
      </c>
      <c r="BB418">
        <v>373770.72</v>
      </c>
      <c r="BC418">
        <v>372848.19</v>
      </c>
      <c r="BD418">
        <v>373403.41</v>
      </c>
      <c r="BE418">
        <v>373294.91</v>
      </c>
      <c r="BF418">
        <v>373252.22</v>
      </c>
      <c r="BG418">
        <v>373248.91</v>
      </c>
      <c r="BH418">
        <v>372954.81</v>
      </c>
      <c r="BI418">
        <v>373503.91</v>
      </c>
      <c r="BJ418">
        <v>373744.47</v>
      </c>
      <c r="BK418">
        <v>374031.28</v>
      </c>
      <c r="BL418">
        <v>374214.09</v>
      </c>
      <c r="BM418">
        <v>374428.13</v>
      </c>
      <c r="BN418">
        <v>375224.34</v>
      </c>
      <c r="BO418">
        <v>375931.44</v>
      </c>
      <c r="BP418">
        <v>376738.31</v>
      </c>
      <c r="BQ418">
        <v>377529.66</v>
      </c>
      <c r="BR418">
        <v>378316.28</v>
      </c>
      <c r="BS418">
        <v>380019.56</v>
      </c>
      <c r="BT418">
        <v>381754.88</v>
      </c>
      <c r="BU418">
        <v>383538.72</v>
      </c>
      <c r="BV418">
        <v>385516.13</v>
      </c>
      <c r="BW418">
        <v>387549.53</v>
      </c>
    </row>
    <row r="419" spans="1:75" x14ac:dyDescent="0.25">
      <c r="A419" t="s">
        <v>379</v>
      </c>
      <c r="B419" t="s">
        <v>380</v>
      </c>
      <c r="C419" t="s">
        <v>98</v>
      </c>
      <c r="D419" t="s">
        <v>99</v>
      </c>
      <c r="E419">
        <v>1223672.6299999999</v>
      </c>
      <c r="F419">
        <v>1205863.5</v>
      </c>
      <c r="G419">
        <v>1228907.1299999999</v>
      </c>
      <c r="H419">
        <v>1272188.1299999999</v>
      </c>
      <c r="I419">
        <v>1304785.25</v>
      </c>
      <c r="J419">
        <v>1350932.63</v>
      </c>
      <c r="K419">
        <v>1404616.25</v>
      </c>
      <c r="L419">
        <v>1468982.13</v>
      </c>
      <c r="M419">
        <v>1542416.63</v>
      </c>
      <c r="N419">
        <v>1576177.13</v>
      </c>
      <c r="O419">
        <v>1588360.25</v>
      </c>
      <c r="P419">
        <v>1566652.75</v>
      </c>
      <c r="Q419">
        <v>1570000.25</v>
      </c>
      <c r="R419">
        <v>1605579.88</v>
      </c>
      <c r="S419">
        <v>1674887.25</v>
      </c>
      <c r="T419">
        <v>1724182.25</v>
      </c>
      <c r="U419">
        <v>1772199.38</v>
      </c>
      <c r="V419">
        <v>1827188.38</v>
      </c>
      <c r="W419">
        <v>1888461</v>
      </c>
      <c r="X419">
        <v>1945908.88</v>
      </c>
      <c r="Y419">
        <v>2019890.25</v>
      </c>
      <c r="Z419">
        <v>2067792.75</v>
      </c>
      <c r="AA419">
        <v>2110247.75</v>
      </c>
      <c r="AB419">
        <v>2168694.5</v>
      </c>
      <c r="AC419">
        <v>2239365.5</v>
      </c>
      <c r="AD419">
        <v>2280540</v>
      </c>
      <c r="AE419">
        <v>2347200.25</v>
      </c>
      <c r="AF419">
        <v>2418196.5</v>
      </c>
      <c r="AG419">
        <v>2435124</v>
      </c>
      <c r="AH419">
        <v>2318238</v>
      </c>
      <c r="AI419">
        <v>2349626.75</v>
      </c>
      <c r="AJ419">
        <v>2376342.25</v>
      </c>
      <c r="AK419">
        <v>2413793.5</v>
      </c>
      <c r="AL419">
        <v>2469120.75</v>
      </c>
      <c r="AM419">
        <v>2524540.5</v>
      </c>
      <c r="AN419">
        <v>2579152.25</v>
      </c>
      <c r="AO419">
        <v>2641013.25</v>
      </c>
      <c r="AP419">
        <v>2701296.5</v>
      </c>
      <c r="AQ419">
        <v>2762174</v>
      </c>
      <c r="AR419">
        <v>2823062.25</v>
      </c>
      <c r="AS419">
        <v>2884313</v>
      </c>
      <c r="AT419">
        <v>2948076.5</v>
      </c>
      <c r="AU419">
        <v>3010687.25</v>
      </c>
      <c r="AV419">
        <v>3073375.75</v>
      </c>
      <c r="AW419">
        <v>3136040.25</v>
      </c>
      <c r="AX419">
        <v>3198693.75</v>
      </c>
      <c r="AY419">
        <v>3263389.25</v>
      </c>
      <c r="AZ419">
        <v>3327823</v>
      </c>
      <c r="BA419">
        <v>3392267</v>
      </c>
      <c r="BB419">
        <v>3456933</v>
      </c>
      <c r="BC419">
        <v>3521805.75</v>
      </c>
      <c r="BD419">
        <v>3587753</v>
      </c>
      <c r="BE419">
        <v>3653296.75</v>
      </c>
      <c r="BF419">
        <v>3719110.75</v>
      </c>
      <c r="BG419">
        <v>3785642</v>
      </c>
      <c r="BH419">
        <v>3853132</v>
      </c>
      <c r="BI419">
        <v>3921321.75</v>
      </c>
      <c r="BJ419">
        <v>3990372</v>
      </c>
      <c r="BK419">
        <v>4060306.75</v>
      </c>
      <c r="BL419">
        <v>4131099</v>
      </c>
      <c r="BM419">
        <v>4202870</v>
      </c>
      <c r="BN419">
        <v>4273105</v>
      </c>
      <c r="BO419">
        <v>4344006.5</v>
      </c>
      <c r="BP419">
        <v>4415467.5</v>
      </c>
      <c r="BQ419">
        <v>4487171.5</v>
      </c>
      <c r="BR419">
        <v>4558658</v>
      </c>
      <c r="BS419">
        <v>4627864</v>
      </c>
      <c r="BT419">
        <v>4696721.5</v>
      </c>
      <c r="BU419">
        <v>4764962.5</v>
      </c>
      <c r="BV419">
        <v>4832684.5</v>
      </c>
      <c r="BW419">
        <v>4900067.5</v>
      </c>
    </row>
    <row r="420" spans="1:75" x14ac:dyDescent="0.25">
      <c r="A420" t="s">
        <v>379</v>
      </c>
      <c r="B420" t="s">
        <v>380</v>
      </c>
      <c r="C420" t="s">
        <v>100</v>
      </c>
      <c r="D420" t="s">
        <v>101</v>
      </c>
      <c r="E420">
        <v>18789.669999999998</v>
      </c>
      <c r="F420">
        <v>18511.43</v>
      </c>
      <c r="G420">
        <v>18857.22</v>
      </c>
      <c r="H420">
        <v>19508.189999999999</v>
      </c>
      <c r="I420">
        <v>19987.68</v>
      </c>
      <c r="J420">
        <v>20665.259999999998</v>
      </c>
      <c r="K420">
        <v>21446.21</v>
      </c>
      <c r="L420">
        <v>22377.32</v>
      </c>
      <c r="M420">
        <v>23434.68</v>
      </c>
      <c r="N420">
        <v>23882.11</v>
      </c>
      <c r="O420">
        <v>24000.959999999999</v>
      </c>
      <c r="P420">
        <v>23608.93</v>
      </c>
      <c r="Q420">
        <v>23595.279999999999</v>
      </c>
      <c r="R420">
        <v>24064.67</v>
      </c>
      <c r="S420">
        <v>25035.33</v>
      </c>
      <c r="T420">
        <v>25701.69</v>
      </c>
      <c r="U420">
        <v>26344.93</v>
      </c>
      <c r="V420">
        <v>27086.97</v>
      </c>
      <c r="W420">
        <v>27914.29</v>
      </c>
      <c r="X420">
        <v>28673.55</v>
      </c>
      <c r="Y420">
        <v>29661.21</v>
      </c>
      <c r="Z420">
        <v>30250.05</v>
      </c>
      <c r="AA420">
        <v>30744.79</v>
      </c>
      <c r="AB420">
        <v>31456.18</v>
      </c>
      <c r="AC420">
        <v>32325.35</v>
      </c>
      <c r="AD420">
        <v>32749.68</v>
      </c>
      <c r="AE420">
        <v>33520.199999999997</v>
      </c>
      <c r="AF420">
        <v>34331.089999999997</v>
      </c>
      <c r="AG420">
        <v>34360.26</v>
      </c>
      <c r="AH420">
        <v>32508.29</v>
      </c>
      <c r="AI420">
        <v>32744.9</v>
      </c>
      <c r="AJ420">
        <v>32914.6</v>
      </c>
      <c r="AK420">
        <v>33230.67</v>
      </c>
      <c r="AL420">
        <v>33788.269999999997</v>
      </c>
      <c r="AM420">
        <v>34340.769999999997</v>
      </c>
      <c r="AN420">
        <v>34875.82</v>
      </c>
      <c r="AO420">
        <v>35502.550000000003</v>
      </c>
      <c r="AP420">
        <v>36102.11</v>
      </c>
      <c r="AQ420">
        <v>36703.910000000003</v>
      </c>
      <c r="AR420">
        <v>37300.18</v>
      </c>
      <c r="AS420">
        <v>37895.64</v>
      </c>
      <c r="AT420">
        <v>38519.120000000003</v>
      </c>
      <c r="AU420">
        <v>39123</v>
      </c>
      <c r="AV420">
        <v>39722.959999999999</v>
      </c>
      <c r="AW420">
        <v>40316.839999999997</v>
      </c>
      <c r="AX420">
        <v>40904.58</v>
      </c>
      <c r="AY420">
        <v>41511.980000000003</v>
      </c>
      <c r="AZ420">
        <v>42110.9</v>
      </c>
      <c r="BA420">
        <v>42708.55</v>
      </c>
      <c r="BB420">
        <v>43312.59</v>
      </c>
      <c r="BC420">
        <v>43926.67</v>
      </c>
      <c r="BD420">
        <v>44563.360000000001</v>
      </c>
      <c r="BE420">
        <v>45203.81</v>
      </c>
      <c r="BF420">
        <v>45855.21</v>
      </c>
      <c r="BG420">
        <v>46520.6</v>
      </c>
      <c r="BH420">
        <v>47201.03</v>
      </c>
      <c r="BI420">
        <v>47893.11</v>
      </c>
      <c r="BJ420">
        <v>48599.39</v>
      </c>
      <c r="BK420">
        <v>49319.71</v>
      </c>
      <c r="BL420">
        <v>50053.27</v>
      </c>
      <c r="BM420">
        <v>50801.13</v>
      </c>
      <c r="BN420">
        <v>51532.62</v>
      </c>
      <c r="BO420">
        <v>52274.26</v>
      </c>
      <c r="BP420">
        <v>53024.98</v>
      </c>
      <c r="BQ420">
        <v>53781.4</v>
      </c>
      <c r="BR420">
        <v>54538.31</v>
      </c>
      <c r="BS420">
        <v>55271.09</v>
      </c>
      <c r="BT420">
        <v>56002.76</v>
      </c>
      <c r="BU420">
        <v>56730.1</v>
      </c>
      <c r="BV420">
        <v>57454.21</v>
      </c>
      <c r="BW420">
        <v>58177.16</v>
      </c>
    </row>
    <row r="421" spans="1:75" x14ac:dyDescent="0.25">
      <c r="A421" t="s">
        <v>379</v>
      </c>
      <c r="B421" t="s">
        <v>380</v>
      </c>
      <c r="C421" t="s">
        <v>98</v>
      </c>
      <c r="D421" t="s">
        <v>102</v>
      </c>
      <c r="E421">
        <v>1217415.5</v>
      </c>
      <c r="F421">
        <v>1055321.8799999999</v>
      </c>
      <c r="G421">
        <v>945517.13</v>
      </c>
      <c r="H421">
        <v>861298.25</v>
      </c>
      <c r="I421">
        <v>781280.81</v>
      </c>
      <c r="J421">
        <v>801401.19</v>
      </c>
      <c r="K421">
        <v>962747.06</v>
      </c>
      <c r="L421">
        <v>1148891.5</v>
      </c>
      <c r="M421">
        <v>1348810.63</v>
      </c>
      <c r="N421">
        <v>1311042</v>
      </c>
      <c r="O421">
        <v>1487093.5</v>
      </c>
      <c r="P421">
        <v>1497953.13</v>
      </c>
      <c r="Q421">
        <v>1513976.63</v>
      </c>
      <c r="R421">
        <v>1331877.75</v>
      </c>
      <c r="S421">
        <v>1410778.13</v>
      </c>
      <c r="T421">
        <v>1506299.88</v>
      </c>
      <c r="U421">
        <v>1532725.13</v>
      </c>
      <c r="V421">
        <v>1640632.75</v>
      </c>
      <c r="W421">
        <v>1743602</v>
      </c>
      <c r="X421">
        <v>1776339</v>
      </c>
      <c r="Y421">
        <v>1680192.63</v>
      </c>
      <c r="Z421">
        <v>1613251.5</v>
      </c>
      <c r="AA421">
        <v>1716187.75</v>
      </c>
      <c r="AB421">
        <v>1962442.63</v>
      </c>
      <c r="AC421">
        <v>2242035.5</v>
      </c>
      <c r="AD421">
        <v>2280540</v>
      </c>
      <c r="AE421">
        <v>2339543.25</v>
      </c>
      <c r="AF421">
        <v>2698324.5</v>
      </c>
      <c r="AG421">
        <v>2518900.75</v>
      </c>
      <c r="AH421">
        <v>2042396.13</v>
      </c>
      <c r="AI421">
        <v>2059772.13</v>
      </c>
      <c r="AJ421">
        <v>2184262.5</v>
      </c>
      <c r="AK421">
        <v>2224526.5</v>
      </c>
      <c r="AL421">
        <v>2311310.25</v>
      </c>
      <c r="AM421">
        <v>2396528.5</v>
      </c>
      <c r="AN421">
        <v>2479187.25</v>
      </c>
      <c r="AO421">
        <v>2576567.25</v>
      </c>
      <c r="AP421">
        <v>2672550.75</v>
      </c>
      <c r="AQ421">
        <v>2767151</v>
      </c>
      <c r="AR421">
        <v>2859415.25</v>
      </c>
      <c r="AS421">
        <v>2950031.25</v>
      </c>
      <c r="AT421">
        <v>3046226.75</v>
      </c>
      <c r="AU421">
        <v>3140446</v>
      </c>
      <c r="AV421">
        <v>3232396.75</v>
      </c>
      <c r="AW421">
        <v>3322085.5</v>
      </c>
      <c r="AX421">
        <v>3409769.75</v>
      </c>
      <c r="AY421">
        <v>3501366.5</v>
      </c>
      <c r="AZ421">
        <v>3591586.75</v>
      </c>
      <c r="BA421">
        <v>3679623.5</v>
      </c>
      <c r="BB421">
        <v>3765936</v>
      </c>
      <c r="BC421">
        <v>3850557.5</v>
      </c>
      <c r="BD421">
        <v>3937188.25</v>
      </c>
      <c r="BE421">
        <v>4022407.25</v>
      </c>
      <c r="BF421">
        <v>4106269.25</v>
      </c>
      <c r="BG421">
        <v>4189496.75</v>
      </c>
      <c r="BH421">
        <v>4272491</v>
      </c>
      <c r="BI421">
        <v>4356353.5</v>
      </c>
      <c r="BJ421">
        <v>4440776</v>
      </c>
      <c r="BK421">
        <v>4525206.5</v>
      </c>
      <c r="BL421">
        <v>4609764</v>
      </c>
      <c r="BM421">
        <v>4694773.5</v>
      </c>
      <c r="BN421">
        <v>4777962.5</v>
      </c>
      <c r="BO421">
        <v>4862041.5</v>
      </c>
      <c r="BP421">
        <v>4946346</v>
      </c>
      <c r="BQ421">
        <v>5030599</v>
      </c>
      <c r="BR421">
        <v>5114375.5</v>
      </c>
      <c r="BS421">
        <v>5195630.5</v>
      </c>
      <c r="BT421">
        <v>5276924.5</v>
      </c>
      <c r="BU421">
        <v>5357453</v>
      </c>
      <c r="BV421">
        <v>5437394</v>
      </c>
      <c r="BW421">
        <v>5516953</v>
      </c>
    </row>
    <row r="422" spans="1:75" x14ac:dyDescent="0.25">
      <c r="A422" t="s">
        <v>381</v>
      </c>
      <c r="B422" t="s">
        <v>382</v>
      </c>
      <c r="C422" t="s">
        <v>98</v>
      </c>
      <c r="D422" t="s">
        <v>99</v>
      </c>
      <c r="E422">
        <v>5883670.5</v>
      </c>
      <c r="F422">
        <v>6032139</v>
      </c>
      <c r="G422">
        <v>5913042.5</v>
      </c>
      <c r="H422">
        <v>6180034</v>
      </c>
      <c r="I422">
        <v>6624866</v>
      </c>
      <c r="J422">
        <v>6896790.5</v>
      </c>
      <c r="K422">
        <v>7133376.5</v>
      </c>
      <c r="L422">
        <v>7371913</v>
      </c>
      <c r="M422">
        <v>7675849</v>
      </c>
      <c r="N422">
        <v>7946970.5</v>
      </c>
      <c r="O422">
        <v>8094635.5</v>
      </c>
      <c r="P422">
        <v>8078917</v>
      </c>
      <c r="Q422">
        <v>8348432.5</v>
      </c>
      <c r="R422">
        <v>8573086</v>
      </c>
      <c r="S422">
        <v>8921310</v>
      </c>
      <c r="T422">
        <v>9147685</v>
      </c>
      <c r="U422">
        <v>9490287</v>
      </c>
      <c r="V422">
        <v>9921925</v>
      </c>
      <c r="W422">
        <v>10340597</v>
      </c>
      <c r="X422">
        <v>10804820</v>
      </c>
      <c r="Y422">
        <v>11203758</v>
      </c>
      <c r="Z422">
        <v>11288777</v>
      </c>
      <c r="AA422">
        <v>11470864</v>
      </c>
      <c r="AB422">
        <v>11760229</v>
      </c>
      <c r="AC422">
        <v>12189457</v>
      </c>
      <c r="AD422">
        <v>12564300</v>
      </c>
      <c r="AE422">
        <v>12925259</v>
      </c>
      <c r="AF422">
        <v>13183765</v>
      </c>
      <c r="AG422">
        <v>13328786</v>
      </c>
      <c r="AH422">
        <v>12995567</v>
      </c>
      <c r="AI422">
        <v>13389332</v>
      </c>
      <c r="AJ422">
        <v>13593787</v>
      </c>
      <c r="AK422">
        <v>13836028</v>
      </c>
      <c r="AL422">
        <v>14093760</v>
      </c>
      <c r="AM422">
        <v>14353606</v>
      </c>
      <c r="AN422">
        <v>14617414</v>
      </c>
      <c r="AO422">
        <v>14867738</v>
      </c>
      <c r="AP422">
        <v>15114737</v>
      </c>
      <c r="AQ422">
        <v>15362735</v>
      </c>
      <c r="AR422">
        <v>15616151</v>
      </c>
      <c r="AS422">
        <v>15875704</v>
      </c>
      <c r="AT422">
        <v>16131713</v>
      </c>
      <c r="AU422">
        <v>16393072</v>
      </c>
      <c r="AV422">
        <v>16660692</v>
      </c>
      <c r="AW422">
        <v>16933892</v>
      </c>
      <c r="AX422">
        <v>17211926</v>
      </c>
      <c r="AY422">
        <v>17496296</v>
      </c>
      <c r="AZ422">
        <v>17784890</v>
      </c>
      <c r="BA422">
        <v>18079786</v>
      </c>
      <c r="BB422">
        <v>18382376</v>
      </c>
      <c r="BC422">
        <v>18693706</v>
      </c>
      <c r="BD422">
        <v>19011926</v>
      </c>
      <c r="BE422">
        <v>19337410</v>
      </c>
      <c r="BF422">
        <v>19670374</v>
      </c>
      <c r="BG422">
        <v>20009814</v>
      </c>
      <c r="BH422">
        <v>20355066</v>
      </c>
      <c r="BI422">
        <v>20704974</v>
      </c>
      <c r="BJ422">
        <v>21060388</v>
      </c>
      <c r="BK422">
        <v>21421736</v>
      </c>
      <c r="BL422">
        <v>21789482</v>
      </c>
      <c r="BM422">
        <v>22163750</v>
      </c>
      <c r="BN422">
        <v>22539762</v>
      </c>
      <c r="BO422">
        <v>22921912</v>
      </c>
      <c r="BP422">
        <v>23309866</v>
      </c>
      <c r="BQ422">
        <v>23702828</v>
      </c>
      <c r="BR422">
        <v>24100214</v>
      </c>
      <c r="BS422">
        <v>24509088</v>
      </c>
      <c r="BT422">
        <v>24921782</v>
      </c>
      <c r="BU422">
        <v>25340318</v>
      </c>
      <c r="BV422">
        <v>25766100</v>
      </c>
      <c r="BW422">
        <v>26200432</v>
      </c>
    </row>
    <row r="423" spans="1:75" x14ac:dyDescent="0.25">
      <c r="A423" t="s">
        <v>381</v>
      </c>
      <c r="B423" t="s">
        <v>382</v>
      </c>
      <c r="C423" t="s">
        <v>100</v>
      </c>
      <c r="D423" t="s">
        <v>101</v>
      </c>
      <c r="E423">
        <v>25600.65</v>
      </c>
      <c r="F423">
        <v>25996.67</v>
      </c>
      <c r="G423">
        <v>25241.23</v>
      </c>
      <c r="H423">
        <v>26130.04</v>
      </c>
      <c r="I423">
        <v>27742.98</v>
      </c>
      <c r="J423">
        <v>28603.17</v>
      </c>
      <c r="K423">
        <v>29295.69</v>
      </c>
      <c r="L423">
        <v>29976.75</v>
      </c>
      <c r="M423">
        <v>30903.46</v>
      </c>
      <c r="N423">
        <v>31679.19</v>
      </c>
      <c r="O423">
        <v>31951.78</v>
      </c>
      <c r="P423">
        <v>31582.04</v>
      </c>
      <c r="Q423">
        <v>32323.7</v>
      </c>
      <c r="R423">
        <v>32871.85</v>
      </c>
      <c r="S423">
        <v>33860.949999999997</v>
      </c>
      <c r="T423">
        <v>34347.99</v>
      </c>
      <c r="U423">
        <v>35228.33</v>
      </c>
      <c r="V423">
        <v>36391.589999999997</v>
      </c>
      <c r="W423">
        <v>37467.82</v>
      </c>
      <c r="X423">
        <v>38685.35</v>
      </c>
      <c r="Y423">
        <v>39659.839999999997</v>
      </c>
      <c r="Z423">
        <v>39534.18</v>
      </c>
      <c r="AA423">
        <v>39764.870000000003</v>
      </c>
      <c r="AB423">
        <v>40372.81</v>
      </c>
      <c r="AC423">
        <v>41451.839999999997</v>
      </c>
      <c r="AD423">
        <v>42329.65</v>
      </c>
      <c r="AE423">
        <v>43146.84</v>
      </c>
      <c r="AF423">
        <v>43613.75</v>
      </c>
      <c r="AG423">
        <v>43702.51</v>
      </c>
      <c r="AH423">
        <v>42236.36</v>
      </c>
      <c r="AI423">
        <v>43137.96</v>
      </c>
      <c r="AJ423">
        <v>43418.79</v>
      </c>
      <c r="AK423">
        <v>43813.84</v>
      </c>
      <c r="AL423">
        <v>44250.75</v>
      </c>
      <c r="AM423">
        <v>44687.8</v>
      </c>
      <c r="AN423">
        <v>45131.47</v>
      </c>
      <c r="AO423">
        <v>45528.39</v>
      </c>
      <c r="AP423">
        <v>45910.54</v>
      </c>
      <c r="AQ423">
        <v>46291.72</v>
      </c>
      <c r="AR423">
        <v>46685.68</v>
      </c>
      <c r="AS423">
        <v>47094.68</v>
      </c>
      <c r="AT423">
        <v>47490.18</v>
      </c>
      <c r="AU423">
        <v>47898.71</v>
      </c>
      <c r="AV423">
        <v>48323</v>
      </c>
      <c r="AW423">
        <v>48761.11</v>
      </c>
      <c r="AX423">
        <v>49210.92</v>
      </c>
      <c r="AY423">
        <v>49676.73</v>
      </c>
      <c r="AZ423">
        <v>50152.39</v>
      </c>
      <c r="BA423">
        <v>50643.6</v>
      </c>
      <c r="BB423">
        <v>51153.89</v>
      </c>
      <c r="BC423">
        <v>51685.78</v>
      </c>
      <c r="BD423">
        <v>52233.89</v>
      </c>
      <c r="BE423">
        <v>52799.06</v>
      </c>
      <c r="BF423">
        <v>53381.57</v>
      </c>
      <c r="BG423">
        <v>53978.39</v>
      </c>
      <c r="BH423">
        <v>54587.48</v>
      </c>
      <c r="BI423">
        <v>55205.52</v>
      </c>
      <c r="BJ423">
        <v>55834.66</v>
      </c>
      <c r="BK423">
        <v>56476.02</v>
      </c>
      <c r="BL423">
        <v>57130.82</v>
      </c>
      <c r="BM423">
        <v>57799.31</v>
      </c>
      <c r="BN423">
        <v>58469.07</v>
      </c>
      <c r="BO423">
        <v>59151.34</v>
      </c>
      <c r="BP423">
        <v>59844.55</v>
      </c>
      <c r="BQ423">
        <v>60545.8</v>
      </c>
      <c r="BR423">
        <v>61252.98</v>
      </c>
      <c r="BS423">
        <v>61983.54</v>
      </c>
      <c r="BT423">
        <v>62718.09</v>
      </c>
      <c r="BU423">
        <v>63462.35</v>
      </c>
      <c r="BV423">
        <v>64220.800000000003</v>
      </c>
      <c r="BW423">
        <v>64997.27</v>
      </c>
    </row>
    <row r="424" spans="1:75" x14ac:dyDescent="0.25">
      <c r="A424" t="s">
        <v>381</v>
      </c>
      <c r="B424" t="s">
        <v>382</v>
      </c>
      <c r="C424" t="s">
        <v>98</v>
      </c>
      <c r="D424" t="s">
        <v>102</v>
      </c>
      <c r="E424">
        <v>5883670.5</v>
      </c>
      <c r="F424">
        <v>6032139</v>
      </c>
      <c r="G424">
        <v>5913042.5</v>
      </c>
      <c r="H424">
        <v>6180034</v>
      </c>
      <c r="I424">
        <v>6624866</v>
      </c>
      <c r="J424">
        <v>6896790.5</v>
      </c>
      <c r="K424">
        <v>7133376.5</v>
      </c>
      <c r="L424">
        <v>7371913</v>
      </c>
      <c r="M424">
        <v>7675849</v>
      </c>
      <c r="N424">
        <v>7946970.5</v>
      </c>
      <c r="O424">
        <v>8094635.5</v>
      </c>
      <c r="P424">
        <v>8078917</v>
      </c>
      <c r="Q424">
        <v>8348432.5</v>
      </c>
      <c r="R424">
        <v>8573086</v>
      </c>
      <c r="S424">
        <v>8921310</v>
      </c>
      <c r="T424">
        <v>9147685</v>
      </c>
      <c r="U424">
        <v>9490287</v>
      </c>
      <c r="V424">
        <v>9921925</v>
      </c>
      <c r="W424">
        <v>10340597</v>
      </c>
      <c r="X424">
        <v>10804820</v>
      </c>
      <c r="Y424">
        <v>11203758</v>
      </c>
      <c r="Z424">
        <v>11288777</v>
      </c>
      <c r="AA424">
        <v>11470864</v>
      </c>
      <c r="AB424">
        <v>11760229</v>
      </c>
      <c r="AC424">
        <v>12189457</v>
      </c>
      <c r="AD424">
        <v>12564300</v>
      </c>
      <c r="AE424">
        <v>12925259</v>
      </c>
      <c r="AF424">
        <v>13183765</v>
      </c>
      <c r="AG424">
        <v>13328786</v>
      </c>
      <c r="AH424">
        <v>12995567</v>
      </c>
      <c r="AI424">
        <v>13389332</v>
      </c>
      <c r="AJ424">
        <v>13593787</v>
      </c>
      <c r="AK424">
        <v>13836028</v>
      </c>
      <c r="AL424">
        <v>14093760</v>
      </c>
      <c r="AM424">
        <v>14353606</v>
      </c>
      <c r="AN424">
        <v>14617414</v>
      </c>
      <c r="AO424">
        <v>14867738</v>
      </c>
      <c r="AP424">
        <v>15114737</v>
      </c>
      <c r="AQ424">
        <v>15362735</v>
      </c>
      <c r="AR424">
        <v>15616151</v>
      </c>
      <c r="AS424">
        <v>15875704</v>
      </c>
      <c r="AT424">
        <v>16131713</v>
      </c>
      <c r="AU424">
        <v>16393072</v>
      </c>
      <c r="AV424">
        <v>16660692</v>
      </c>
      <c r="AW424">
        <v>16933892</v>
      </c>
      <c r="AX424">
        <v>17211926</v>
      </c>
      <c r="AY424">
        <v>17496296</v>
      </c>
      <c r="AZ424">
        <v>17784890</v>
      </c>
      <c r="BA424">
        <v>18079786</v>
      </c>
      <c r="BB424">
        <v>18382376</v>
      </c>
      <c r="BC424">
        <v>18693706</v>
      </c>
      <c r="BD424">
        <v>19011926</v>
      </c>
      <c r="BE424">
        <v>19337410</v>
      </c>
      <c r="BF424">
        <v>19670374</v>
      </c>
      <c r="BG424">
        <v>20009814</v>
      </c>
      <c r="BH424">
        <v>20355066</v>
      </c>
      <c r="BI424">
        <v>20704974</v>
      </c>
      <c r="BJ424">
        <v>21060388</v>
      </c>
      <c r="BK424">
        <v>21421736</v>
      </c>
      <c r="BL424">
        <v>21789482</v>
      </c>
      <c r="BM424">
        <v>22163750</v>
      </c>
      <c r="BN424">
        <v>22539762</v>
      </c>
      <c r="BO424">
        <v>22921912</v>
      </c>
      <c r="BP424">
        <v>23309866</v>
      </c>
      <c r="BQ424">
        <v>23702828</v>
      </c>
      <c r="BR424">
        <v>24100214</v>
      </c>
      <c r="BS424">
        <v>24509088</v>
      </c>
      <c r="BT424">
        <v>24921782</v>
      </c>
      <c r="BU424">
        <v>25340318</v>
      </c>
      <c r="BV424">
        <v>25766100</v>
      </c>
      <c r="BW424">
        <v>26200432</v>
      </c>
    </row>
    <row r="425" spans="1:75" x14ac:dyDescent="0.25">
      <c r="A425" t="s">
        <v>383</v>
      </c>
      <c r="B425" t="s">
        <v>384</v>
      </c>
      <c r="C425" t="s">
        <v>98</v>
      </c>
      <c r="D425" t="s">
        <v>99</v>
      </c>
      <c r="E425">
        <v>12345.78</v>
      </c>
      <c r="F425">
        <v>12538.32</v>
      </c>
      <c r="G425">
        <v>11314.85</v>
      </c>
      <c r="H425">
        <v>10152.31</v>
      </c>
      <c r="I425">
        <v>10036.31</v>
      </c>
      <c r="J425">
        <v>10183.5</v>
      </c>
      <c r="K425">
        <v>11080.64</v>
      </c>
      <c r="L425">
        <v>11966.34</v>
      </c>
      <c r="M425">
        <v>12143.55</v>
      </c>
      <c r="N425">
        <v>12277.6</v>
      </c>
      <c r="O425">
        <v>12314.11</v>
      </c>
      <c r="P425">
        <v>12749.88</v>
      </c>
      <c r="Q425">
        <v>13761.15</v>
      </c>
      <c r="R425">
        <v>14126.86</v>
      </c>
      <c r="S425">
        <v>15155.49</v>
      </c>
      <c r="T425">
        <v>14936.1</v>
      </c>
      <c r="U425">
        <v>15769.23</v>
      </c>
      <c r="V425">
        <v>16565.21</v>
      </c>
      <c r="W425">
        <v>17316.990000000002</v>
      </c>
      <c r="X425">
        <v>16824.060000000001</v>
      </c>
      <c r="Y425">
        <v>16581.580000000002</v>
      </c>
      <c r="Z425">
        <v>16020.26</v>
      </c>
      <c r="AA425">
        <v>14252.93</v>
      </c>
      <c r="AB425">
        <v>14562.92</v>
      </c>
      <c r="AC425">
        <v>16284.26</v>
      </c>
      <c r="AD425">
        <v>17362.87</v>
      </c>
      <c r="AE425">
        <v>18169.939999999999</v>
      </c>
      <c r="AF425">
        <v>19547.52</v>
      </c>
      <c r="AG425">
        <v>21286.91</v>
      </c>
      <c r="AH425">
        <v>21836.32</v>
      </c>
      <c r="AI425">
        <v>23685.43</v>
      </c>
      <c r="AJ425">
        <v>25106.55</v>
      </c>
      <c r="AK425">
        <v>26161.03</v>
      </c>
      <c r="AL425">
        <v>26864.85</v>
      </c>
      <c r="AM425">
        <v>27579.21</v>
      </c>
      <c r="AN425">
        <v>28311.47</v>
      </c>
      <c r="AO425">
        <v>29166.69</v>
      </c>
      <c r="AP425">
        <v>30037.08</v>
      </c>
      <c r="AQ425">
        <v>30924.52</v>
      </c>
      <c r="AR425">
        <v>31834.59</v>
      </c>
      <c r="AS425">
        <v>32761.200000000001</v>
      </c>
      <c r="AT425">
        <v>33727.089999999997</v>
      </c>
      <c r="AU425">
        <v>34693.75</v>
      </c>
      <c r="AV425">
        <v>35674.39</v>
      </c>
      <c r="AW425">
        <v>36673.46</v>
      </c>
      <c r="AX425">
        <v>37691.25</v>
      </c>
      <c r="AY425">
        <v>38733.910000000003</v>
      </c>
      <c r="AZ425">
        <v>39788.26</v>
      </c>
      <c r="BA425">
        <v>40860.35</v>
      </c>
      <c r="BB425">
        <v>41951.78</v>
      </c>
      <c r="BC425">
        <v>43065.87</v>
      </c>
      <c r="BD425">
        <v>44211.08</v>
      </c>
      <c r="BE425">
        <v>45374.52</v>
      </c>
      <c r="BF425">
        <v>46555.38</v>
      </c>
      <c r="BG425">
        <v>47749.45</v>
      </c>
      <c r="BH425">
        <v>48955.040000000001</v>
      </c>
      <c r="BI425">
        <v>50201.57</v>
      </c>
      <c r="BJ425">
        <v>51458.09</v>
      </c>
      <c r="BK425">
        <v>52727.77</v>
      </c>
      <c r="BL425">
        <v>54014.239999999998</v>
      </c>
      <c r="BM425">
        <v>55317.99</v>
      </c>
      <c r="BN425">
        <v>56714.74</v>
      </c>
      <c r="BO425">
        <v>58131.67</v>
      </c>
      <c r="BP425">
        <v>59572.93</v>
      </c>
      <c r="BQ425">
        <v>61041.77</v>
      </c>
      <c r="BR425">
        <v>62538.84</v>
      </c>
      <c r="BS425">
        <v>64125.83</v>
      </c>
      <c r="BT425">
        <v>65746.679999999993</v>
      </c>
      <c r="BU425">
        <v>67399.97</v>
      </c>
      <c r="BV425">
        <v>69078.73</v>
      </c>
      <c r="BW425">
        <v>70779.72</v>
      </c>
    </row>
    <row r="426" spans="1:75" x14ac:dyDescent="0.25">
      <c r="A426" t="s">
        <v>383</v>
      </c>
      <c r="B426" t="s">
        <v>384</v>
      </c>
      <c r="C426" t="s">
        <v>100</v>
      </c>
      <c r="D426" t="s">
        <v>101</v>
      </c>
      <c r="E426">
        <v>7808.59</v>
      </c>
      <c r="F426">
        <v>7878.42</v>
      </c>
      <c r="G426">
        <v>7063.39</v>
      </c>
      <c r="H426">
        <v>6296.8</v>
      </c>
      <c r="I426">
        <v>6184.92</v>
      </c>
      <c r="J426">
        <v>6235.42</v>
      </c>
      <c r="K426">
        <v>6741.79</v>
      </c>
      <c r="L426">
        <v>7235.28</v>
      </c>
      <c r="M426">
        <v>7296.46</v>
      </c>
      <c r="N426">
        <v>7329.36</v>
      </c>
      <c r="O426">
        <v>7301.48</v>
      </c>
      <c r="P426">
        <v>7506.7</v>
      </c>
      <c r="Q426">
        <v>8043.74</v>
      </c>
      <c r="R426">
        <v>8197.27</v>
      </c>
      <c r="S426">
        <v>8730.09</v>
      </c>
      <c r="T426">
        <v>8542.17</v>
      </c>
      <c r="U426">
        <v>8954.52</v>
      </c>
      <c r="V426">
        <v>9340.8700000000008</v>
      </c>
      <c r="W426">
        <v>9702.59</v>
      </c>
      <c r="X426">
        <v>9377.86</v>
      </c>
      <c r="Y426">
        <v>9209.91</v>
      </c>
      <c r="Z426">
        <v>8882.77</v>
      </c>
      <c r="AA426">
        <v>7901.48</v>
      </c>
      <c r="AB426">
        <v>8078.81</v>
      </c>
      <c r="AC426">
        <v>9038.5</v>
      </c>
      <c r="AD426">
        <v>9633.81</v>
      </c>
      <c r="AE426">
        <v>10066.700000000001</v>
      </c>
      <c r="AF426">
        <v>10803.7</v>
      </c>
      <c r="AG426">
        <v>11728.34</v>
      </c>
      <c r="AH426">
        <v>11990.11</v>
      </c>
      <c r="AI426">
        <v>12961.44</v>
      </c>
      <c r="AJ426">
        <v>13693.51</v>
      </c>
      <c r="AK426">
        <v>14220.59</v>
      </c>
      <c r="AL426">
        <v>14553.01</v>
      </c>
      <c r="AM426">
        <v>14886.91</v>
      </c>
      <c r="AN426">
        <v>15225.68</v>
      </c>
      <c r="AO426">
        <v>15625.52</v>
      </c>
      <c r="AP426">
        <v>16028.87</v>
      </c>
      <c r="AQ426">
        <v>16437.599999999999</v>
      </c>
      <c r="AR426">
        <v>16855.91</v>
      </c>
      <c r="AS426">
        <v>17281.62</v>
      </c>
      <c r="AT426">
        <v>17727.27</v>
      </c>
      <c r="AU426">
        <v>18172.68</v>
      </c>
      <c r="AV426">
        <v>18624.8</v>
      </c>
      <c r="AW426">
        <v>19085.669999999998</v>
      </c>
      <c r="AX426">
        <v>19555.28</v>
      </c>
      <c r="AY426">
        <v>20036.990000000002</v>
      </c>
      <c r="AZ426">
        <v>20524.34</v>
      </c>
      <c r="BA426">
        <v>21020.71</v>
      </c>
      <c r="BB426">
        <v>21527.11</v>
      </c>
      <c r="BC426">
        <v>22045.49</v>
      </c>
      <c r="BD426">
        <v>22580.35</v>
      </c>
      <c r="BE426">
        <v>23125.29</v>
      </c>
      <c r="BF426">
        <v>23680.19</v>
      </c>
      <c r="BG426">
        <v>24243.21</v>
      </c>
      <c r="BH426">
        <v>24813.79</v>
      </c>
      <c r="BI426">
        <v>25407.1</v>
      </c>
      <c r="BJ426">
        <v>26007.66</v>
      </c>
      <c r="BK426">
        <v>26617.34</v>
      </c>
      <c r="BL426">
        <v>27238.14</v>
      </c>
      <c r="BM426">
        <v>27870.53</v>
      </c>
      <c r="BN426">
        <v>28552.720000000001</v>
      </c>
      <c r="BO426">
        <v>29248.14</v>
      </c>
      <c r="BP426">
        <v>29959.39</v>
      </c>
      <c r="BQ426">
        <v>30688.65</v>
      </c>
      <c r="BR426">
        <v>31436.65</v>
      </c>
      <c r="BS426">
        <v>32234.880000000001</v>
      </c>
      <c r="BT426">
        <v>33055.01</v>
      </c>
      <c r="BU426">
        <v>33895.449999999997</v>
      </c>
      <c r="BV426">
        <v>34751.199999999997</v>
      </c>
      <c r="BW426">
        <v>35619.46</v>
      </c>
    </row>
    <row r="427" spans="1:75" x14ac:dyDescent="0.25">
      <c r="A427" t="s">
        <v>383</v>
      </c>
      <c r="B427" t="s">
        <v>384</v>
      </c>
      <c r="C427" t="s">
        <v>98</v>
      </c>
      <c r="D427" t="s">
        <v>102</v>
      </c>
      <c r="E427">
        <v>21285.97</v>
      </c>
      <c r="F427">
        <v>21157.29</v>
      </c>
      <c r="G427">
        <v>16567.740000000002</v>
      </c>
      <c r="H427">
        <v>8859.19</v>
      </c>
      <c r="I427">
        <v>8116.73</v>
      </c>
      <c r="J427">
        <v>7684.21</v>
      </c>
      <c r="K427">
        <v>9339.74</v>
      </c>
      <c r="L427">
        <v>11369.14</v>
      </c>
      <c r="M427">
        <v>12248.15</v>
      </c>
      <c r="N427">
        <v>12127.78</v>
      </c>
      <c r="O427">
        <v>12875.24</v>
      </c>
      <c r="P427">
        <v>15006.21</v>
      </c>
      <c r="Q427">
        <v>16889.39</v>
      </c>
      <c r="R427">
        <v>19252.86</v>
      </c>
      <c r="S427">
        <v>21978.35</v>
      </c>
      <c r="T427">
        <v>23719.47</v>
      </c>
      <c r="U427">
        <v>24777.58</v>
      </c>
      <c r="V427">
        <v>27486.19</v>
      </c>
      <c r="W427">
        <v>28712.18</v>
      </c>
      <c r="X427">
        <v>26487.119999999999</v>
      </c>
      <c r="Y427">
        <v>24794.41</v>
      </c>
      <c r="Z427">
        <v>22306.38</v>
      </c>
      <c r="AA427">
        <v>13779.77</v>
      </c>
      <c r="AB427">
        <v>12109.69</v>
      </c>
      <c r="AC427">
        <v>14251.55</v>
      </c>
      <c r="AD427">
        <v>17362.87</v>
      </c>
      <c r="AE427">
        <v>19067.740000000002</v>
      </c>
      <c r="AF427">
        <v>22372.639999999999</v>
      </c>
      <c r="AG427">
        <v>28848.240000000002</v>
      </c>
      <c r="AH427">
        <v>28713.41</v>
      </c>
      <c r="AI427">
        <v>36540.46</v>
      </c>
      <c r="AJ427">
        <v>42274.69</v>
      </c>
      <c r="AK427">
        <v>44547.99</v>
      </c>
      <c r="AL427">
        <v>45492.1</v>
      </c>
      <c r="AM427">
        <v>46463.360000000001</v>
      </c>
      <c r="AN427">
        <v>47478.64</v>
      </c>
      <c r="AO427">
        <v>48669.120000000003</v>
      </c>
      <c r="AP427">
        <v>49850.74</v>
      </c>
      <c r="AQ427">
        <v>51054.02</v>
      </c>
      <c r="AR427">
        <v>52300.9</v>
      </c>
      <c r="AS427">
        <v>53574.27</v>
      </c>
      <c r="AT427">
        <v>54936.94</v>
      </c>
      <c r="AU427">
        <v>56283.09</v>
      </c>
      <c r="AV427">
        <v>57650.32</v>
      </c>
      <c r="AW427">
        <v>59047.199999999997</v>
      </c>
      <c r="AX427">
        <v>60471.68</v>
      </c>
      <c r="AY427">
        <v>61959.519999999997</v>
      </c>
      <c r="AZ427">
        <v>63461.42</v>
      </c>
      <c r="BA427">
        <v>64992.62</v>
      </c>
      <c r="BB427">
        <v>66556.23</v>
      </c>
      <c r="BC427">
        <v>68163.100000000006</v>
      </c>
      <c r="BD427">
        <v>69852.45</v>
      </c>
      <c r="BE427">
        <v>71579.91</v>
      </c>
      <c r="BF427">
        <v>73340.78</v>
      </c>
      <c r="BG427">
        <v>75129.149999999994</v>
      </c>
      <c r="BH427">
        <v>76945.02</v>
      </c>
      <c r="BI427">
        <v>78876.929999999993</v>
      </c>
      <c r="BJ427">
        <v>80840.03</v>
      </c>
      <c r="BK427">
        <v>82836.12</v>
      </c>
      <c r="BL427">
        <v>84872.77</v>
      </c>
      <c r="BM427">
        <v>86950.77</v>
      </c>
      <c r="BN427">
        <v>89250.53</v>
      </c>
      <c r="BO427">
        <v>91606.16</v>
      </c>
      <c r="BP427">
        <v>94021.18</v>
      </c>
      <c r="BQ427">
        <v>96503.1</v>
      </c>
      <c r="BR427">
        <v>99054.35</v>
      </c>
      <c r="BS427">
        <v>101855.1</v>
      </c>
      <c r="BT427">
        <v>104747.88</v>
      </c>
      <c r="BU427">
        <v>107727.56</v>
      </c>
      <c r="BV427">
        <v>110783.98</v>
      </c>
      <c r="BW427">
        <v>113915.06</v>
      </c>
    </row>
    <row r="428" spans="1:75" x14ac:dyDescent="0.25">
      <c r="A428" t="s">
        <v>385</v>
      </c>
      <c r="B428" t="s">
        <v>386</v>
      </c>
      <c r="C428" t="s">
        <v>98</v>
      </c>
      <c r="D428" t="s">
        <v>99</v>
      </c>
      <c r="E428">
        <v>183.05</v>
      </c>
      <c r="F428">
        <v>190.74</v>
      </c>
      <c r="G428">
        <v>211.15</v>
      </c>
      <c r="H428">
        <v>240.36</v>
      </c>
      <c r="I428">
        <v>263.39999999999998</v>
      </c>
      <c r="J428">
        <v>265.99</v>
      </c>
      <c r="K428">
        <v>265.64</v>
      </c>
      <c r="L428">
        <v>257.95</v>
      </c>
      <c r="M428">
        <v>253.54</v>
      </c>
      <c r="N428">
        <v>257.42</v>
      </c>
      <c r="O428">
        <v>287.56</v>
      </c>
      <c r="P428">
        <v>296.58999999999997</v>
      </c>
      <c r="Q428">
        <v>304.27</v>
      </c>
      <c r="R428">
        <v>306.56</v>
      </c>
      <c r="S428">
        <v>334.32</v>
      </c>
      <c r="T428">
        <v>337.7</v>
      </c>
      <c r="U428">
        <v>345.57</v>
      </c>
      <c r="V428">
        <v>362.55</v>
      </c>
      <c r="W428">
        <v>378.14</v>
      </c>
      <c r="X428">
        <v>366.06</v>
      </c>
      <c r="Y428">
        <v>375.88</v>
      </c>
      <c r="Z428">
        <v>366.28</v>
      </c>
      <c r="AA428">
        <v>339.2</v>
      </c>
      <c r="AB428">
        <v>350.03</v>
      </c>
      <c r="AC428">
        <v>369.31</v>
      </c>
      <c r="AD428">
        <v>393.3</v>
      </c>
      <c r="AE428">
        <v>422.53</v>
      </c>
      <c r="AF428">
        <v>451.37</v>
      </c>
      <c r="AG428">
        <v>481.16</v>
      </c>
      <c r="AH428">
        <v>497.78</v>
      </c>
      <c r="AI428">
        <v>508.95</v>
      </c>
      <c r="AJ428">
        <v>528.23</v>
      </c>
      <c r="AK428">
        <v>550.35</v>
      </c>
      <c r="AL428">
        <v>578.67999999999995</v>
      </c>
      <c r="AM428">
        <v>608.78</v>
      </c>
      <c r="AN428">
        <v>640.75</v>
      </c>
      <c r="AO428">
        <v>675.08</v>
      </c>
      <c r="AP428">
        <v>711.32</v>
      </c>
      <c r="AQ428">
        <v>749.6</v>
      </c>
      <c r="AR428">
        <v>790.15</v>
      </c>
      <c r="AS428">
        <v>832.98</v>
      </c>
      <c r="AT428">
        <v>878.51</v>
      </c>
      <c r="AU428">
        <v>926.45</v>
      </c>
      <c r="AV428">
        <v>976.96</v>
      </c>
      <c r="AW428">
        <v>1030.22</v>
      </c>
      <c r="AX428">
        <v>1086.29</v>
      </c>
      <c r="AY428">
        <v>1145.56</v>
      </c>
      <c r="AZ428">
        <v>1207.8599999999999</v>
      </c>
      <c r="BA428">
        <v>1273.42</v>
      </c>
      <c r="BB428">
        <v>1342.37</v>
      </c>
      <c r="BC428">
        <v>1414.93</v>
      </c>
      <c r="BD428">
        <v>1491.45</v>
      </c>
      <c r="BE428">
        <v>1571.83</v>
      </c>
      <c r="BF428">
        <v>1656.23</v>
      </c>
      <c r="BG428">
        <v>1744.82</v>
      </c>
      <c r="BH428">
        <v>1837.82</v>
      </c>
      <c r="BI428">
        <v>1936.09</v>
      </c>
      <c r="BJ428">
        <v>2039.19</v>
      </c>
      <c r="BK428">
        <v>2147.3200000000002</v>
      </c>
      <c r="BL428">
        <v>2260.6999999999998</v>
      </c>
      <c r="BM428">
        <v>2379.4699999999998</v>
      </c>
      <c r="BN428">
        <v>2504.12</v>
      </c>
      <c r="BO428">
        <v>2634.65</v>
      </c>
      <c r="BP428">
        <v>2771.34</v>
      </c>
      <c r="BQ428">
        <v>2914.45</v>
      </c>
      <c r="BR428">
        <v>3064.24</v>
      </c>
      <c r="BS428">
        <v>3220.51</v>
      </c>
      <c r="BT428">
        <v>3383.92</v>
      </c>
      <c r="BU428">
        <v>3554.83</v>
      </c>
      <c r="BV428">
        <v>3733.5</v>
      </c>
      <c r="BW428">
        <v>3920.24</v>
      </c>
    </row>
    <row r="429" spans="1:75" x14ac:dyDescent="0.25">
      <c r="A429" t="s">
        <v>385</v>
      </c>
      <c r="B429" t="s">
        <v>386</v>
      </c>
      <c r="C429" t="s">
        <v>100</v>
      </c>
      <c r="D429" t="s">
        <v>101</v>
      </c>
      <c r="E429">
        <v>2974.71</v>
      </c>
      <c r="F429">
        <v>3022.72</v>
      </c>
      <c r="G429">
        <v>3267.51</v>
      </c>
      <c r="H429">
        <v>3635.27</v>
      </c>
      <c r="I429">
        <v>3894.57</v>
      </c>
      <c r="J429">
        <v>3844.18</v>
      </c>
      <c r="K429">
        <v>3752.22</v>
      </c>
      <c r="L429">
        <v>3560.97</v>
      </c>
      <c r="M429">
        <v>3418.69</v>
      </c>
      <c r="N429">
        <v>3386.45</v>
      </c>
      <c r="O429">
        <v>3685.27</v>
      </c>
      <c r="P429">
        <v>3696.22</v>
      </c>
      <c r="Q429">
        <v>3682.64</v>
      </c>
      <c r="R429">
        <v>3603.83</v>
      </c>
      <c r="S429">
        <v>3824.99</v>
      </c>
      <c r="T429">
        <v>3771.64</v>
      </c>
      <c r="U429">
        <v>3780.38</v>
      </c>
      <c r="V429">
        <v>3894.96</v>
      </c>
      <c r="W429">
        <v>3993.44</v>
      </c>
      <c r="X429">
        <v>3795.63</v>
      </c>
      <c r="Y429">
        <v>3816.67</v>
      </c>
      <c r="Z429">
        <v>3631.49</v>
      </c>
      <c r="AA429">
        <v>3276.37</v>
      </c>
      <c r="AB429">
        <v>3289.44</v>
      </c>
      <c r="AC429">
        <v>3376.24</v>
      </c>
      <c r="AD429">
        <v>3500.02</v>
      </c>
      <c r="AE429">
        <v>3663.21</v>
      </c>
      <c r="AF429">
        <v>3814.39</v>
      </c>
      <c r="AG429">
        <v>3965.15</v>
      </c>
      <c r="AH429">
        <v>4001.19</v>
      </c>
      <c r="AI429">
        <v>3990.97</v>
      </c>
      <c r="AJ429">
        <v>4041.5</v>
      </c>
      <c r="AK429">
        <v>4109.46</v>
      </c>
      <c r="AL429">
        <v>4218.13</v>
      </c>
      <c r="AM429">
        <v>4333.09</v>
      </c>
      <c r="AN429">
        <v>4454.5200000000004</v>
      </c>
      <c r="AO429">
        <v>4585.33</v>
      </c>
      <c r="AP429">
        <v>4721.87</v>
      </c>
      <c r="AQ429">
        <v>4864.4399999999996</v>
      </c>
      <c r="AR429">
        <v>5014.1000000000004</v>
      </c>
      <c r="AS429">
        <v>5170.4799999999996</v>
      </c>
      <c r="AT429">
        <v>5335.61</v>
      </c>
      <c r="AU429">
        <v>5507.16</v>
      </c>
      <c r="AV429">
        <v>5685.65</v>
      </c>
      <c r="AW429">
        <v>5871.64</v>
      </c>
      <c r="AX429">
        <v>6065.08</v>
      </c>
      <c r="AY429">
        <v>6267.56</v>
      </c>
      <c r="AZ429">
        <v>6477.66</v>
      </c>
      <c r="BA429">
        <v>6696.12</v>
      </c>
      <c r="BB429">
        <v>6923.17</v>
      </c>
      <c r="BC429">
        <v>7159.37</v>
      </c>
      <c r="BD429">
        <v>7405.99</v>
      </c>
      <c r="BE429">
        <v>7661.96</v>
      </c>
      <c r="BF429">
        <v>7927.59</v>
      </c>
      <c r="BG429">
        <v>8203.26</v>
      </c>
      <c r="BH429">
        <v>8489.4500000000007</v>
      </c>
      <c r="BI429">
        <v>8789.6</v>
      </c>
      <c r="BJ429">
        <v>9101.09</v>
      </c>
      <c r="BK429">
        <v>9424.27</v>
      </c>
      <c r="BL429">
        <v>9759.59</v>
      </c>
      <c r="BM429">
        <v>10107.14</v>
      </c>
      <c r="BN429">
        <v>10468.469999999999</v>
      </c>
      <c r="BO429">
        <v>10843.07</v>
      </c>
      <c r="BP429">
        <v>11231.53</v>
      </c>
      <c r="BQ429">
        <v>11634.33</v>
      </c>
      <c r="BR429">
        <v>12052.07</v>
      </c>
      <c r="BS429">
        <v>12483.39</v>
      </c>
      <c r="BT429">
        <v>12930.41</v>
      </c>
      <c r="BU429">
        <v>13394.03</v>
      </c>
      <c r="BV429">
        <v>13874.66</v>
      </c>
      <c r="BW429">
        <v>14373.01</v>
      </c>
    </row>
    <row r="430" spans="1:75" x14ac:dyDescent="0.25">
      <c r="A430" t="s">
        <v>385</v>
      </c>
      <c r="B430" t="s">
        <v>386</v>
      </c>
      <c r="C430" t="s">
        <v>98</v>
      </c>
      <c r="D430" t="s">
        <v>102</v>
      </c>
      <c r="E430">
        <v>255.5</v>
      </c>
      <c r="F430">
        <v>203.38</v>
      </c>
      <c r="G430">
        <v>190.53</v>
      </c>
      <c r="H430">
        <v>205.65</v>
      </c>
      <c r="I430">
        <v>243.97</v>
      </c>
      <c r="J430">
        <v>216.04</v>
      </c>
      <c r="K430">
        <v>202.76</v>
      </c>
      <c r="L430">
        <v>217.14</v>
      </c>
      <c r="M430">
        <v>238.24</v>
      </c>
      <c r="N430">
        <v>223.32</v>
      </c>
      <c r="O430">
        <v>235.88</v>
      </c>
      <c r="P430">
        <v>272.01</v>
      </c>
      <c r="Q430">
        <v>276.66000000000003</v>
      </c>
      <c r="R430">
        <v>259.60000000000002</v>
      </c>
      <c r="S430">
        <v>296.58999999999997</v>
      </c>
      <c r="T430">
        <v>309.20999999999998</v>
      </c>
      <c r="U430">
        <v>318.47000000000003</v>
      </c>
      <c r="V430">
        <v>326.10000000000002</v>
      </c>
      <c r="W430">
        <v>329.64</v>
      </c>
      <c r="X430">
        <v>320.26</v>
      </c>
      <c r="Y430">
        <v>308.44</v>
      </c>
      <c r="Z430">
        <v>288.75</v>
      </c>
      <c r="AA430">
        <v>279.27</v>
      </c>
      <c r="AB430">
        <v>325.76</v>
      </c>
      <c r="AC430">
        <v>371.43</v>
      </c>
      <c r="AD430">
        <v>393.3</v>
      </c>
      <c r="AE430">
        <v>422.08</v>
      </c>
      <c r="AF430">
        <v>498.67</v>
      </c>
      <c r="AG430">
        <v>550.82000000000005</v>
      </c>
      <c r="AH430">
        <v>542.29</v>
      </c>
      <c r="AI430">
        <v>620.63</v>
      </c>
      <c r="AJ430">
        <v>714.89</v>
      </c>
      <c r="AK430">
        <v>738.22</v>
      </c>
      <c r="AL430">
        <v>776.14</v>
      </c>
      <c r="AM430">
        <v>816.64</v>
      </c>
      <c r="AN430">
        <v>859.98</v>
      </c>
      <c r="AO430">
        <v>907.83</v>
      </c>
      <c r="AP430">
        <v>959.08</v>
      </c>
      <c r="AQ430">
        <v>1013.35</v>
      </c>
      <c r="AR430">
        <v>1071.26</v>
      </c>
      <c r="AS430">
        <v>1132.76</v>
      </c>
      <c r="AT430">
        <v>1199.1600000000001</v>
      </c>
      <c r="AU430">
        <v>1270.22</v>
      </c>
      <c r="AV430">
        <v>1345.56</v>
      </c>
      <c r="AW430">
        <v>1425.49</v>
      </c>
      <c r="AX430">
        <v>1510.14</v>
      </c>
      <c r="AY430">
        <v>1600.93</v>
      </c>
      <c r="AZ430">
        <v>1697.59</v>
      </c>
      <c r="BA430">
        <v>1800.04</v>
      </c>
      <c r="BB430">
        <v>1908.58</v>
      </c>
      <c r="BC430">
        <v>2023.81</v>
      </c>
      <c r="BD430">
        <v>2147.0500000000002</v>
      </c>
      <c r="BE430">
        <v>2278.3000000000002</v>
      </c>
      <c r="BF430">
        <v>2417.33</v>
      </c>
      <c r="BG430">
        <v>2564.5700000000002</v>
      </c>
      <c r="BH430">
        <v>2720.59</v>
      </c>
      <c r="BI430">
        <v>2888.1</v>
      </c>
      <c r="BJ430">
        <v>3066.25</v>
      </c>
      <c r="BK430">
        <v>3254.97</v>
      </c>
      <c r="BL430">
        <v>3454.94</v>
      </c>
      <c r="BM430">
        <v>3666.64</v>
      </c>
      <c r="BN430">
        <v>3892.86</v>
      </c>
      <c r="BO430">
        <v>4133.08</v>
      </c>
      <c r="BP430">
        <v>4387.55</v>
      </c>
      <c r="BQ430">
        <v>4657.1400000000003</v>
      </c>
      <c r="BR430">
        <v>4942.7299999999996</v>
      </c>
      <c r="BS430">
        <v>5246.15</v>
      </c>
      <c r="BT430">
        <v>5568.09</v>
      </c>
      <c r="BU430">
        <v>5909.21</v>
      </c>
      <c r="BV430">
        <v>6270.46</v>
      </c>
      <c r="BW430">
        <v>6653.09</v>
      </c>
    </row>
    <row r="431" spans="1:75" x14ac:dyDescent="0.25">
      <c r="A431" t="s">
        <v>387</v>
      </c>
      <c r="B431" t="s">
        <v>388</v>
      </c>
      <c r="C431" t="s">
        <v>98</v>
      </c>
      <c r="D431" t="s">
        <v>99</v>
      </c>
      <c r="E431">
        <v>96176.17</v>
      </c>
      <c r="F431">
        <v>95827.23</v>
      </c>
      <c r="G431">
        <v>93842.65</v>
      </c>
      <c r="H431">
        <v>90309.64</v>
      </c>
      <c r="I431">
        <v>91612.05</v>
      </c>
      <c r="J431">
        <v>91789.14</v>
      </c>
      <c r="K431">
        <v>97764.94</v>
      </c>
      <c r="L431">
        <v>101266.53</v>
      </c>
      <c r="M431">
        <v>107161.63</v>
      </c>
      <c r="N431">
        <v>97978</v>
      </c>
      <c r="O431">
        <v>104315.16</v>
      </c>
      <c r="P431">
        <v>114464.91</v>
      </c>
      <c r="Q431">
        <v>121402.02</v>
      </c>
      <c r="R431">
        <v>121736.34</v>
      </c>
      <c r="S431">
        <v>118876.14</v>
      </c>
      <c r="T431">
        <v>123573.73</v>
      </c>
      <c r="U431">
        <v>123329.26</v>
      </c>
      <c r="V431">
        <v>131186.48000000001</v>
      </c>
      <c r="W431">
        <v>131572.25</v>
      </c>
      <c r="X431">
        <v>123716.78</v>
      </c>
      <c r="Y431">
        <v>128278.15</v>
      </c>
      <c r="Z431">
        <v>132632.22</v>
      </c>
      <c r="AA431">
        <v>120886.77</v>
      </c>
      <c r="AB431">
        <v>111511.64</v>
      </c>
      <c r="AC431">
        <v>131903.32999999999</v>
      </c>
      <c r="AD431">
        <v>145513</v>
      </c>
      <c r="AE431">
        <v>160569.64000000001</v>
      </c>
      <c r="AF431">
        <v>174057.97</v>
      </c>
      <c r="AG431">
        <v>182447.78</v>
      </c>
      <c r="AH431">
        <v>176605.81</v>
      </c>
      <c r="AI431">
        <v>173976.14</v>
      </c>
      <c r="AJ431">
        <v>178903.14</v>
      </c>
      <c r="AK431">
        <v>185332.92</v>
      </c>
      <c r="AL431">
        <v>191768.91</v>
      </c>
      <c r="AM431">
        <v>197782.83</v>
      </c>
      <c r="AN431">
        <v>203152.02</v>
      </c>
      <c r="AO431">
        <v>209681.02</v>
      </c>
      <c r="AP431">
        <v>215952.7</v>
      </c>
      <c r="AQ431">
        <v>222398.61</v>
      </c>
      <c r="AR431">
        <v>228479.48</v>
      </c>
      <c r="AS431">
        <v>234516.45</v>
      </c>
      <c r="AT431">
        <v>240652.38</v>
      </c>
      <c r="AU431">
        <v>246914.48</v>
      </c>
      <c r="AV431">
        <v>253265.98</v>
      </c>
      <c r="AW431">
        <v>259667.11</v>
      </c>
      <c r="AX431">
        <v>266238.65999999997</v>
      </c>
      <c r="AY431">
        <v>273191.69</v>
      </c>
      <c r="AZ431">
        <v>280315.38</v>
      </c>
      <c r="BA431">
        <v>287591.46999999997</v>
      </c>
      <c r="BB431">
        <v>295021.53000000003</v>
      </c>
      <c r="BC431">
        <v>302403.78000000003</v>
      </c>
      <c r="BD431">
        <v>310443.56</v>
      </c>
      <c r="BE431">
        <v>318484.38</v>
      </c>
      <c r="BF431">
        <v>326682.46999999997</v>
      </c>
      <c r="BG431">
        <v>335029.03000000003</v>
      </c>
      <c r="BH431">
        <v>343437.63</v>
      </c>
      <c r="BI431">
        <v>352531.5</v>
      </c>
      <c r="BJ431">
        <v>361723.34</v>
      </c>
      <c r="BK431">
        <v>371086.28</v>
      </c>
      <c r="BL431">
        <v>380573.44</v>
      </c>
      <c r="BM431">
        <v>390215.03</v>
      </c>
      <c r="BN431">
        <v>400267</v>
      </c>
      <c r="BO431">
        <v>410445.41</v>
      </c>
      <c r="BP431">
        <v>420795.09</v>
      </c>
      <c r="BQ431">
        <v>431283.38</v>
      </c>
      <c r="BR431">
        <v>441913.53</v>
      </c>
      <c r="BS431">
        <v>453267.97</v>
      </c>
      <c r="BT431">
        <v>464810.25</v>
      </c>
      <c r="BU431">
        <v>476539.66</v>
      </c>
      <c r="BV431">
        <v>488485.66</v>
      </c>
      <c r="BW431">
        <v>500609.03</v>
      </c>
    </row>
    <row r="432" spans="1:75" x14ac:dyDescent="0.25">
      <c r="A432" t="s">
        <v>387</v>
      </c>
      <c r="B432" t="s">
        <v>388</v>
      </c>
      <c r="C432" t="s">
        <v>100</v>
      </c>
      <c r="D432" t="s">
        <v>101</v>
      </c>
      <c r="E432">
        <v>11594.12</v>
      </c>
      <c r="F432">
        <v>11213.27</v>
      </c>
      <c r="G432">
        <v>10676.13</v>
      </c>
      <c r="H432">
        <v>9999.6200000000008</v>
      </c>
      <c r="I432">
        <v>9876.5499999999993</v>
      </c>
      <c r="J432">
        <v>9634.44</v>
      </c>
      <c r="K432">
        <v>9989.35</v>
      </c>
      <c r="L432">
        <v>10073.219999999999</v>
      </c>
      <c r="M432">
        <v>10380.86</v>
      </c>
      <c r="N432">
        <v>9249.39</v>
      </c>
      <c r="O432">
        <v>9605.4699999999993</v>
      </c>
      <c r="P432">
        <v>10290.42</v>
      </c>
      <c r="Q432">
        <v>10664.17</v>
      </c>
      <c r="R432">
        <v>10456.209999999999</v>
      </c>
      <c r="S432">
        <v>9989.91</v>
      </c>
      <c r="T432">
        <v>10165.42</v>
      </c>
      <c r="U432">
        <v>9935.93</v>
      </c>
      <c r="V432">
        <v>10355.85</v>
      </c>
      <c r="W432">
        <v>10181.4</v>
      </c>
      <c r="X432">
        <v>9388.4</v>
      </c>
      <c r="Y432">
        <v>9549.7999999999993</v>
      </c>
      <c r="Z432">
        <v>9689.93</v>
      </c>
      <c r="AA432">
        <v>8670.15</v>
      </c>
      <c r="AB432">
        <v>7853.86</v>
      </c>
      <c r="AC432">
        <v>9125.67</v>
      </c>
      <c r="AD432">
        <v>9892.02</v>
      </c>
      <c r="AE432">
        <v>10728.64</v>
      </c>
      <c r="AF432">
        <v>11434.01</v>
      </c>
      <c r="AG432">
        <v>11786.92</v>
      </c>
      <c r="AH432">
        <v>11224.51</v>
      </c>
      <c r="AI432">
        <v>10881.88</v>
      </c>
      <c r="AJ432">
        <v>11016.32</v>
      </c>
      <c r="AK432">
        <v>11238.98</v>
      </c>
      <c r="AL432">
        <v>11456.82</v>
      </c>
      <c r="AM432">
        <v>11645.15</v>
      </c>
      <c r="AN432">
        <v>11792.6</v>
      </c>
      <c r="AO432">
        <v>12004.46</v>
      </c>
      <c r="AP432">
        <v>12198.26</v>
      </c>
      <c r="AQ432">
        <v>12398.99</v>
      </c>
      <c r="AR432">
        <v>12576.87</v>
      </c>
      <c r="AS432">
        <v>12750.38</v>
      </c>
      <c r="AT432">
        <v>12927.57</v>
      </c>
      <c r="AU432">
        <v>13109.96</v>
      </c>
      <c r="AV432">
        <v>13295.61</v>
      </c>
      <c r="AW432">
        <v>13482.51</v>
      </c>
      <c r="AX432">
        <v>13676.97</v>
      </c>
      <c r="AY432">
        <v>13889.68</v>
      </c>
      <c r="AZ432">
        <v>14109.7</v>
      </c>
      <c r="BA432">
        <v>14336.11</v>
      </c>
      <c r="BB432">
        <v>14569.04</v>
      </c>
      <c r="BC432">
        <v>14798.69</v>
      </c>
      <c r="BD432">
        <v>15059.56</v>
      </c>
      <c r="BE432">
        <v>15319.5</v>
      </c>
      <c r="BF432">
        <v>15586.23</v>
      </c>
      <c r="BG432">
        <v>15859.39</v>
      </c>
      <c r="BH432">
        <v>16135.01</v>
      </c>
      <c r="BI432">
        <v>16442.349999999999</v>
      </c>
      <c r="BJ432">
        <v>16753.759999999998</v>
      </c>
      <c r="BK432">
        <v>17072.78</v>
      </c>
      <c r="BL432">
        <v>17397.34</v>
      </c>
      <c r="BM432">
        <v>17728.98</v>
      </c>
      <c r="BN432">
        <v>18079.38</v>
      </c>
      <c r="BO432">
        <v>18435.71</v>
      </c>
      <c r="BP432">
        <v>18800.11</v>
      </c>
      <c r="BQ432">
        <v>19171.189999999999</v>
      </c>
      <c r="BR432">
        <v>19549.21</v>
      </c>
      <c r="BS432">
        <v>19959.93</v>
      </c>
      <c r="BT432">
        <v>20379.7</v>
      </c>
      <c r="BU432">
        <v>20808.73</v>
      </c>
      <c r="BV432">
        <v>21248.62</v>
      </c>
      <c r="BW432">
        <v>21697.94</v>
      </c>
    </row>
    <row r="433" spans="1:75" x14ac:dyDescent="0.25">
      <c r="A433" t="s">
        <v>387</v>
      </c>
      <c r="B433" t="s">
        <v>388</v>
      </c>
      <c r="C433" t="s">
        <v>98</v>
      </c>
      <c r="D433" t="s">
        <v>102</v>
      </c>
      <c r="E433">
        <v>140611.16</v>
      </c>
      <c r="F433">
        <v>144578.14000000001</v>
      </c>
      <c r="G433">
        <v>138431.84</v>
      </c>
      <c r="H433">
        <v>136450.10999999999</v>
      </c>
      <c r="I433">
        <v>93633.84</v>
      </c>
      <c r="J433">
        <v>94080.35</v>
      </c>
      <c r="K433">
        <v>93578.7</v>
      </c>
      <c r="L433">
        <v>69972.09</v>
      </c>
      <c r="M433">
        <v>87129.39</v>
      </c>
      <c r="N433">
        <v>60563.43</v>
      </c>
      <c r="O433">
        <v>65114.53</v>
      </c>
      <c r="P433">
        <v>69277.36</v>
      </c>
      <c r="Q433">
        <v>76682.33</v>
      </c>
      <c r="R433">
        <v>74571.64</v>
      </c>
      <c r="S433">
        <v>71099.37</v>
      </c>
      <c r="T433">
        <v>92048.38</v>
      </c>
      <c r="U433">
        <v>82439.259999999995</v>
      </c>
      <c r="V433">
        <v>101709.31</v>
      </c>
      <c r="W433">
        <v>106728.31</v>
      </c>
      <c r="X433">
        <v>112827.55</v>
      </c>
      <c r="Y433">
        <v>132050.63</v>
      </c>
      <c r="Z433">
        <v>135474.44</v>
      </c>
      <c r="AA433">
        <v>100749.38</v>
      </c>
      <c r="AB433">
        <v>88826.71</v>
      </c>
      <c r="AC433">
        <v>116183.77</v>
      </c>
      <c r="AD433">
        <v>145513</v>
      </c>
      <c r="AE433">
        <v>178511.88</v>
      </c>
      <c r="AF433">
        <v>217107.19</v>
      </c>
      <c r="AG433">
        <v>289737.96999999997</v>
      </c>
      <c r="AH433">
        <v>299242.96999999997</v>
      </c>
      <c r="AI433">
        <v>353657.25</v>
      </c>
      <c r="AJ433">
        <v>273088.84000000003</v>
      </c>
      <c r="AK433">
        <v>281440.75</v>
      </c>
      <c r="AL433">
        <v>288820.90999999997</v>
      </c>
      <c r="AM433">
        <v>294778.15999999997</v>
      </c>
      <c r="AN433">
        <v>298766.90999999997</v>
      </c>
      <c r="AO433">
        <v>304205.09000000003</v>
      </c>
      <c r="AP433">
        <v>308600.90999999997</v>
      </c>
      <c r="AQ433">
        <v>313163.78000000003</v>
      </c>
      <c r="AR433">
        <v>316485</v>
      </c>
      <c r="AS433">
        <v>319459.40999999997</v>
      </c>
      <c r="AT433">
        <v>322292.69</v>
      </c>
      <c r="AU433">
        <v>325389.75</v>
      </c>
      <c r="AV433">
        <v>328495</v>
      </c>
      <c r="AW433">
        <v>331509.13</v>
      </c>
      <c r="AX433">
        <v>334733.19</v>
      </c>
      <c r="AY433">
        <v>338516.88</v>
      </c>
      <c r="AZ433">
        <v>342526.47</v>
      </c>
      <c r="BA433">
        <v>346656.91</v>
      </c>
      <c r="BB433">
        <v>350907</v>
      </c>
      <c r="BC433">
        <v>354803.69</v>
      </c>
      <c r="BD433">
        <v>359858.59</v>
      </c>
      <c r="BE433">
        <v>364701.94</v>
      </c>
      <c r="BF433">
        <v>369670.69</v>
      </c>
      <c r="BG433">
        <v>374755.19</v>
      </c>
      <c r="BH433">
        <v>379767.84</v>
      </c>
      <c r="BI433">
        <v>385747.28</v>
      </c>
      <c r="BJ433">
        <v>391730.28</v>
      </c>
      <c r="BK433">
        <v>397854.06</v>
      </c>
      <c r="BL433">
        <v>404023.81</v>
      </c>
      <c r="BM433">
        <v>410320.75</v>
      </c>
      <c r="BN433">
        <v>417276.56</v>
      </c>
      <c r="BO433">
        <v>424337.63</v>
      </c>
      <c r="BP433">
        <v>431554.41</v>
      </c>
      <c r="BQ433">
        <v>438847.03</v>
      </c>
      <c r="BR433">
        <v>446219.94</v>
      </c>
      <c r="BS433">
        <v>454595.13</v>
      </c>
      <c r="BT433">
        <v>463142.72</v>
      </c>
      <c r="BU433">
        <v>471825.34</v>
      </c>
      <c r="BV433">
        <v>480722.28</v>
      </c>
      <c r="BW433">
        <v>489751.31</v>
      </c>
    </row>
    <row r="434" spans="1:75" x14ac:dyDescent="0.25">
      <c r="A434" t="s">
        <v>389</v>
      </c>
      <c r="B434" t="s">
        <v>390</v>
      </c>
      <c r="C434" t="s">
        <v>98</v>
      </c>
      <c r="D434" t="s">
        <v>99</v>
      </c>
      <c r="E434">
        <v>10192.459999999999</v>
      </c>
      <c r="F434">
        <v>10783.32</v>
      </c>
      <c r="G434">
        <v>11662.15</v>
      </c>
      <c r="H434">
        <v>12489.35</v>
      </c>
      <c r="I434">
        <v>13538.08</v>
      </c>
      <c r="J434">
        <v>14053.32</v>
      </c>
      <c r="K434">
        <v>14445.31</v>
      </c>
      <c r="L434">
        <v>14962.95</v>
      </c>
      <c r="M434">
        <v>15731.3</v>
      </c>
      <c r="N434">
        <v>16889.84</v>
      </c>
      <c r="O434">
        <v>17751.37</v>
      </c>
      <c r="P434">
        <v>18809.509999999998</v>
      </c>
      <c r="Q434">
        <v>20435.78</v>
      </c>
      <c r="R434">
        <v>22085.51</v>
      </c>
      <c r="S434">
        <v>24037.64</v>
      </c>
      <c r="T434">
        <v>26330.95</v>
      </c>
      <c r="U434">
        <v>28790.26</v>
      </c>
      <c r="V434">
        <v>31137.27</v>
      </c>
      <c r="W434">
        <v>32932.160000000003</v>
      </c>
      <c r="X434">
        <v>34504.21</v>
      </c>
      <c r="Y434">
        <v>36846.120000000003</v>
      </c>
      <c r="Z434">
        <v>39386.620000000003</v>
      </c>
      <c r="AA434">
        <v>42175.26</v>
      </c>
      <c r="AB434">
        <v>45271.42</v>
      </c>
      <c r="AC434">
        <v>48797.88</v>
      </c>
      <c r="AD434">
        <v>52917.3</v>
      </c>
      <c r="AE434">
        <v>57271.79</v>
      </c>
      <c r="AF434">
        <v>62128.22</v>
      </c>
      <c r="AG434">
        <v>65946.179999999993</v>
      </c>
      <c r="AH434">
        <v>69456.490000000005</v>
      </c>
      <c r="AI434">
        <v>74168.429999999993</v>
      </c>
      <c r="AJ434">
        <v>78434.59</v>
      </c>
      <c r="AK434">
        <v>83354.009999999995</v>
      </c>
      <c r="AL434">
        <v>88880.85</v>
      </c>
      <c r="AM434">
        <v>94729.2</v>
      </c>
      <c r="AN434">
        <v>100930.76</v>
      </c>
      <c r="AO434">
        <v>107258.8</v>
      </c>
      <c r="AP434">
        <v>113520.23</v>
      </c>
      <c r="AQ434">
        <v>120019.09</v>
      </c>
      <c r="AR434">
        <v>126881.29</v>
      </c>
      <c r="AS434">
        <v>134122.5</v>
      </c>
      <c r="AT434">
        <v>141592.29999999999</v>
      </c>
      <c r="AU434">
        <v>149271.32999999999</v>
      </c>
      <c r="AV434">
        <v>157310.35999999999</v>
      </c>
      <c r="AW434">
        <v>165731.06</v>
      </c>
      <c r="AX434">
        <v>174527.84</v>
      </c>
      <c r="AY434">
        <v>183679.75</v>
      </c>
      <c r="AZ434">
        <v>193099.33</v>
      </c>
      <c r="BA434">
        <v>202914.39</v>
      </c>
      <c r="BB434">
        <v>213145.83</v>
      </c>
      <c r="BC434">
        <v>223845.13</v>
      </c>
      <c r="BD434">
        <v>234862.06</v>
      </c>
      <c r="BE434">
        <v>246248.28</v>
      </c>
      <c r="BF434">
        <v>258045.86</v>
      </c>
      <c r="BG434">
        <v>270241.40999999997</v>
      </c>
      <c r="BH434">
        <v>282845.09000000003</v>
      </c>
      <c r="BI434">
        <v>295735.75</v>
      </c>
      <c r="BJ434">
        <v>308965.15999999997</v>
      </c>
      <c r="BK434">
        <v>322560.03000000003</v>
      </c>
      <c r="BL434">
        <v>336511.78</v>
      </c>
      <c r="BM434">
        <v>350780.28</v>
      </c>
      <c r="BN434">
        <v>365258.16</v>
      </c>
      <c r="BO434">
        <v>380008.59</v>
      </c>
      <c r="BP434">
        <v>395039.53</v>
      </c>
      <c r="BQ434">
        <v>410337.81</v>
      </c>
      <c r="BR434">
        <v>425896.13</v>
      </c>
      <c r="BS434">
        <v>441635.84000000003</v>
      </c>
      <c r="BT434">
        <v>457558.19</v>
      </c>
      <c r="BU434">
        <v>473749.97</v>
      </c>
      <c r="BV434">
        <v>490247</v>
      </c>
      <c r="BW434">
        <v>507115.03</v>
      </c>
    </row>
    <row r="435" spans="1:75" x14ac:dyDescent="0.25">
      <c r="A435" t="s">
        <v>389</v>
      </c>
      <c r="B435" t="s">
        <v>390</v>
      </c>
      <c r="C435" t="s">
        <v>100</v>
      </c>
      <c r="D435" t="s">
        <v>101</v>
      </c>
      <c r="E435">
        <v>634.9</v>
      </c>
      <c r="F435">
        <v>658.47</v>
      </c>
      <c r="G435">
        <v>696.85</v>
      </c>
      <c r="H435">
        <v>729.45</v>
      </c>
      <c r="I435">
        <v>772.7</v>
      </c>
      <c r="J435">
        <v>784.18</v>
      </c>
      <c r="K435">
        <v>788.53</v>
      </c>
      <c r="L435">
        <v>799.41</v>
      </c>
      <c r="M435">
        <v>822.87</v>
      </c>
      <c r="N435">
        <v>865.07</v>
      </c>
      <c r="O435">
        <v>890.23</v>
      </c>
      <c r="P435">
        <v>923.56</v>
      </c>
      <c r="Q435">
        <v>982.6</v>
      </c>
      <c r="R435">
        <v>1040.67</v>
      </c>
      <c r="S435">
        <v>1111.5999999999999</v>
      </c>
      <c r="T435">
        <v>1197.27</v>
      </c>
      <c r="U435">
        <v>1289.77</v>
      </c>
      <c r="V435">
        <v>1376.69</v>
      </c>
      <c r="W435">
        <v>1438.87</v>
      </c>
      <c r="X435">
        <v>1490.7</v>
      </c>
      <c r="Y435">
        <v>1574.35</v>
      </c>
      <c r="Z435">
        <v>1664.48</v>
      </c>
      <c r="AA435">
        <v>1763.05</v>
      </c>
      <c r="AB435">
        <v>1872.09</v>
      </c>
      <c r="AC435">
        <v>1996.19</v>
      </c>
      <c r="AD435">
        <v>2141.3200000000002</v>
      </c>
      <c r="AE435">
        <v>2292.3200000000002</v>
      </c>
      <c r="AF435">
        <v>2459.4499999999998</v>
      </c>
      <c r="AG435">
        <v>2581.9</v>
      </c>
      <c r="AH435">
        <v>2689.63</v>
      </c>
      <c r="AI435">
        <v>2841.12</v>
      </c>
      <c r="AJ435">
        <v>2972.62</v>
      </c>
      <c r="AK435">
        <v>3126.03</v>
      </c>
      <c r="AL435">
        <v>3299.24</v>
      </c>
      <c r="AM435">
        <v>3481.53</v>
      </c>
      <c r="AN435">
        <v>3674.15</v>
      </c>
      <c r="AO435">
        <v>3868.94</v>
      </c>
      <c r="AP435">
        <v>4059.18</v>
      </c>
      <c r="AQ435">
        <v>4256.08</v>
      </c>
      <c r="AR435">
        <v>4464.21</v>
      </c>
      <c r="AS435">
        <v>4684.17</v>
      </c>
      <c r="AT435">
        <v>4910.8</v>
      </c>
      <c r="AU435">
        <v>5143.6000000000004</v>
      </c>
      <c r="AV435">
        <v>5387.83</v>
      </c>
      <c r="AW435">
        <v>5644.18</v>
      </c>
      <c r="AX435">
        <v>5912.43</v>
      </c>
      <c r="AY435">
        <v>6191.93</v>
      </c>
      <c r="AZ435">
        <v>6479.84</v>
      </c>
      <c r="BA435">
        <v>6780.4</v>
      </c>
      <c r="BB435">
        <v>7094.14</v>
      </c>
      <c r="BC435">
        <v>7422.65</v>
      </c>
      <c r="BD435">
        <v>7760.95</v>
      </c>
      <c r="BE435">
        <v>8110.84</v>
      </c>
      <c r="BF435">
        <v>8473.77</v>
      </c>
      <c r="BG435">
        <v>8849.33</v>
      </c>
      <c r="BH435">
        <v>9237.98</v>
      </c>
      <c r="BI435">
        <v>9635.84</v>
      </c>
      <c r="BJ435">
        <v>10044.82</v>
      </c>
      <c r="BK435">
        <v>10466.09</v>
      </c>
      <c r="BL435">
        <v>10899.82</v>
      </c>
      <c r="BM435">
        <v>11345.15</v>
      </c>
      <c r="BN435">
        <v>11798.95</v>
      </c>
      <c r="BO435">
        <v>12263.63</v>
      </c>
      <c r="BP435">
        <v>12739.96</v>
      </c>
      <c r="BQ435">
        <v>13228.11</v>
      </c>
      <c r="BR435">
        <v>13728.43</v>
      </c>
      <c r="BS435">
        <v>14238.91</v>
      </c>
      <c r="BT435">
        <v>14760.04</v>
      </c>
      <c r="BU435">
        <v>15295.13</v>
      </c>
      <c r="BV435">
        <v>15845.84</v>
      </c>
      <c r="BW435">
        <v>16414.79</v>
      </c>
    </row>
    <row r="436" spans="1:75" x14ac:dyDescent="0.25">
      <c r="A436" t="s">
        <v>389</v>
      </c>
      <c r="B436" t="s">
        <v>390</v>
      </c>
      <c r="C436" t="s">
        <v>98</v>
      </c>
      <c r="D436" t="s">
        <v>102</v>
      </c>
      <c r="J436">
        <v>22888.07</v>
      </c>
      <c r="K436">
        <v>41832.129999999997</v>
      </c>
      <c r="L436">
        <v>56568.98</v>
      </c>
      <c r="M436">
        <v>37912.519999999997</v>
      </c>
      <c r="N436">
        <v>9044.24</v>
      </c>
      <c r="O436">
        <v>8960.83</v>
      </c>
      <c r="P436">
        <v>12873.28</v>
      </c>
      <c r="Q436">
        <v>12940.34</v>
      </c>
      <c r="R436">
        <v>16915.669999999998</v>
      </c>
      <c r="S436">
        <v>20484</v>
      </c>
      <c r="T436">
        <v>25487.62</v>
      </c>
      <c r="U436">
        <v>29780.12</v>
      </c>
      <c r="V436">
        <v>31807.38</v>
      </c>
      <c r="W436">
        <v>31794.27</v>
      </c>
      <c r="X436">
        <v>33032.35</v>
      </c>
      <c r="Y436">
        <v>35138.25</v>
      </c>
      <c r="Z436">
        <v>36026.61</v>
      </c>
      <c r="AA436">
        <v>38024.75</v>
      </c>
      <c r="AB436">
        <v>42014.32</v>
      </c>
      <c r="AC436">
        <v>46935.78</v>
      </c>
      <c r="AD436">
        <v>52917.3</v>
      </c>
      <c r="AE436">
        <v>59009.94</v>
      </c>
      <c r="AF436">
        <v>66872.37</v>
      </c>
      <c r="AG436">
        <v>83793</v>
      </c>
      <c r="AH436">
        <v>88450.3</v>
      </c>
      <c r="AI436">
        <v>95763.23</v>
      </c>
      <c r="AJ436">
        <v>108437.99</v>
      </c>
      <c r="AK436">
        <v>117838.88</v>
      </c>
      <c r="AL436">
        <v>128480.95</v>
      </c>
      <c r="AM436">
        <v>139906.47</v>
      </c>
      <c r="AN436">
        <v>152143.32999999999</v>
      </c>
      <c r="AO436">
        <v>165018.45000000001</v>
      </c>
      <c r="AP436">
        <v>176265.39</v>
      </c>
      <c r="AQ436">
        <v>188145.81</v>
      </c>
      <c r="AR436">
        <v>200763.27</v>
      </c>
      <c r="AS436">
        <v>214243.34</v>
      </c>
      <c r="AT436">
        <v>228222.67</v>
      </c>
      <c r="AU436">
        <v>241942</v>
      </c>
      <c r="AV436">
        <v>256479.33</v>
      </c>
      <c r="AW436">
        <v>271887.75</v>
      </c>
      <c r="AX436">
        <v>288210.21999999997</v>
      </c>
      <c r="AY436">
        <v>305271.65999999997</v>
      </c>
      <c r="AZ436">
        <v>322395.31</v>
      </c>
      <c r="BA436">
        <v>340428.06</v>
      </c>
      <c r="BB436">
        <v>359427.44</v>
      </c>
      <c r="BC436">
        <v>379473.16</v>
      </c>
      <c r="BD436">
        <v>400254.71999999997</v>
      </c>
      <c r="BE436">
        <v>421431.19</v>
      </c>
      <c r="BF436">
        <v>443591.69</v>
      </c>
      <c r="BG436">
        <v>466736.97</v>
      </c>
      <c r="BH436">
        <v>490897.59</v>
      </c>
      <c r="BI436">
        <v>515736.63</v>
      </c>
      <c r="BJ436">
        <v>541093.38</v>
      </c>
      <c r="BK436">
        <v>567411.93999999994</v>
      </c>
      <c r="BL436">
        <v>594695.13</v>
      </c>
      <c r="BM436">
        <v>622903.68999999994</v>
      </c>
      <c r="BN436">
        <v>651673.25</v>
      </c>
      <c r="BO436">
        <v>680971.5</v>
      </c>
      <c r="BP436">
        <v>711140.06</v>
      </c>
      <c r="BQ436">
        <v>742172.13</v>
      </c>
      <c r="BR436">
        <v>774077.88</v>
      </c>
      <c r="BS436">
        <v>806466.63</v>
      </c>
      <c r="BT436">
        <v>839301.19</v>
      </c>
      <c r="BU436">
        <v>873032.44</v>
      </c>
      <c r="BV436">
        <v>907750.19</v>
      </c>
      <c r="BW436">
        <v>943592.94</v>
      </c>
    </row>
    <row r="437" spans="1:75" x14ac:dyDescent="0.25">
      <c r="A437" t="s">
        <v>391</v>
      </c>
      <c r="B437" t="s">
        <v>392</v>
      </c>
      <c r="C437" t="s">
        <v>98</v>
      </c>
      <c r="D437" t="s">
        <v>99</v>
      </c>
      <c r="E437">
        <v>4714.8500000000004</v>
      </c>
      <c r="F437">
        <v>5718.81</v>
      </c>
      <c r="G437">
        <v>6130.8</v>
      </c>
      <c r="H437">
        <v>6332.79</v>
      </c>
      <c r="I437">
        <v>6516.79</v>
      </c>
      <c r="J437">
        <v>6737.78</v>
      </c>
      <c r="K437">
        <v>6959.77</v>
      </c>
      <c r="L437">
        <v>7217.76</v>
      </c>
      <c r="M437">
        <v>7600.75</v>
      </c>
      <c r="N437">
        <v>7843.74</v>
      </c>
      <c r="O437">
        <v>7945.74</v>
      </c>
      <c r="P437">
        <v>8102.16</v>
      </c>
      <c r="Q437">
        <v>8776.3799999999992</v>
      </c>
      <c r="R437">
        <v>9133.43</v>
      </c>
      <c r="S437">
        <v>9331.06</v>
      </c>
      <c r="T437">
        <v>10417.799999999999</v>
      </c>
      <c r="U437">
        <v>11047.23</v>
      </c>
      <c r="V437">
        <v>11925.8</v>
      </c>
      <c r="W437">
        <v>12697.52</v>
      </c>
      <c r="X437">
        <v>13045.46</v>
      </c>
      <c r="Y437">
        <v>13619.46</v>
      </c>
      <c r="Z437">
        <v>14245.96</v>
      </c>
      <c r="AA437">
        <v>14801.55</v>
      </c>
      <c r="AB437">
        <v>15260.4</v>
      </c>
      <c r="AC437">
        <v>15866.68</v>
      </c>
      <c r="AD437">
        <v>16753.79</v>
      </c>
      <c r="AE437">
        <v>17289.91</v>
      </c>
      <c r="AF437">
        <v>17860.47</v>
      </c>
      <c r="AG437">
        <v>18557.03</v>
      </c>
      <c r="AH437">
        <v>19274.45</v>
      </c>
      <c r="AI437">
        <v>20819.490000000002</v>
      </c>
      <c r="AJ437">
        <v>20305.25</v>
      </c>
      <c r="AK437">
        <v>20213.47</v>
      </c>
      <c r="AL437">
        <v>21366.880000000001</v>
      </c>
      <c r="AM437">
        <v>22513.29</v>
      </c>
      <c r="AN437">
        <v>23627.37</v>
      </c>
      <c r="AO437">
        <v>24915.07</v>
      </c>
      <c r="AP437">
        <v>26215.75</v>
      </c>
      <c r="AQ437">
        <v>27597.11</v>
      </c>
      <c r="AR437">
        <v>28996</v>
      </c>
      <c r="AS437">
        <v>30453.89</v>
      </c>
      <c r="AT437">
        <v>31996</v>
      </c>
      <c r="AU437">
        <v>33618.400000000001</v>
      </c>
      <c r="AV437">
        <v>35329.75</v>
      </c>
      <c r="AW437">
        <v>37138.639999999999</v>
      </c>
      <c r="AX437">
        <v>39068.269999999997</v>
      </c>
      <c r="AY437">
        <v>41134.36</v>
      </c>
      <c r="AZ437">
        <v>43327.49</v>
      </c>
      <c r="BA437">
        <v>45657.36</v>
      </c>
      <c r="BB437">
        <v>48127.83</v>
      </c>
      <c r="BC437">
        <v>50723.58</v>
      </c>
      <c r="BD437">
        <v>53523.89</v>
      </c>
      <c r="BE437">
        <v>56466.16</v>
      </c>
      <c r="BF437">
        <v>59578.32</v>
      </c>
      <c r="BG437">
        <v>62868.42</v>
      </c>
      <c r="BH437">
        <v>66336.5</v>
      </c>
      <c r="BI437">
        <v>70029.81</v>
      </c>
      <c r="BJ437">
        <v>73919.69</v>
      </c>
      <c r="BK437">
        <v>78022.87</v>
      </c>
      <c r="BL437">
        <v>82341.47</v>
      </c>
      <c r="BM437">
        <v>86884.19</v>
      </c>
      <c r="BN437">
        <v>91685.98</v>
      </c>
      <c r="BO437">
        <v>96733.98</v>
      </c>
      <c r="BP437">
        <v>102043.86</v>
      </c>
      <c r="BQ437">
        <v>107624.78</v>
      </c>
      <c r="BR437">
        <v>113489.64</v>
      </c>
      <c r="BS437">
        <v>119679.44</v>
      </c>
      <c r="BT437">
        <v>126184.66</v>
      </c>
      <c r="BU437">
        <v>133021.97</v>
      </c>
      <c r="BV437">
        <v>140206.51999999999</v>
      </c>
      <c r="BW437">
        <v>147753</v>
      </c>
    </row>
    <row r="438" spans="1:75" x14ac:dyDescent="0.25">
      <c r="A438" t="s">
        <v>391</v>
      </c>
      <c r="B438" t="s">
        <v>392</v>
      </c>
      <c r="C438" t="s">
        <v>100</v>
      </c>
      <c r="D438" t="s">
        <v>101</v>
      </c>
      <c r="E438">
        <v>1635.42</v>
      </c>
      <c r="F438">
        <v>1905.6</v>
      </c>
      <c r="G438">
        <v>1960.06</v>
      </c>
      <c r="H438">
        <v>1941.68</v>
      </c>
      <c r="I438">
        <v>1916.92</v>
      </c>
      <c r="J438">
        <v>1902.88</v>
      </c>
      <c r="K438">
        <v>1889.86</v>
      </c>
      <c r="L438">
        <v>1886.36</v>
      </c>
      <c r="M438">
        <v>1910.79</v>
      </c>
      <c r="N438">
        <v>1892</v>
      </c>
      <c r="O438">
        <v>1832.73</v>
      </c>
      <c r="P438">
        <v>1780.58</v>
      </c>
      <c r="Q438">
        <v>1833.71</v>
      </c>
      <c r="R438">
        <v>1815.09</v>
      </c>
      <c r="S438">
        <v>1769.8</v>
      </c>
      <c r="T438">
        <v>1895.32</v>
      </c>
      <c r="U438">
        <v>1937.93</v>
      </c>
      <c r="V438">
        <v>2025.43</v>
      </c>
      <c r="W438">
        <v>2093.3000000000002</v>
      </c>
      <c r="X438">
        <v>2089.21</v>
      </c>
      <c r="Y438">
        <v>2117.8000000000002</v>
      </c>
      <c r="Z438">
        <v>2149.39</v>
      </c>
      <c r="AA438">
        <v>2166.11</v>
      </c>
      <c r="AB438">
        <v>2165.66</v>
      </c>
      <c r="AC438">
        <v>2183.5100000000002</v>
      </c>
      <c r="AD438">
        <v>2236.08</v>
      </c>
      <c r="AE438">
        <v>2238.3200000000002</v>
      </c>
      <c r="AF438">
        <v>2242.77</v>
      </c>
      <c r="AG438">
        <v>2260.25</v>
      </c>
      <c r="AH438">
        <v>2277.02</v>
      </c>
      <c r="AI438">
        <v>2385.48</v>
      </c>
      <c r="AJ438">
        <v>2256.4499999999998</v>
      </c>
      <c r="AK438">
        <v>2178.66</v>
      </c>
      <c r="AL438">
        <v>2234.06</v>
      </c>
      <c r="AM438">
        <v>2284.1999999999998</v>
      </c>
      <c r="AN438">
        <v>2327.21</v>
      </c>
      <c r="AO438">
        <v>2383.41</v>
      </c>
      <c r="AP438">
        <v>2436.7399999999998</v>
      </c>
      <c r="AQ438">
        <v>2493.56</v>
      </c>
      <c r="AR438">
        <v>2548.04</v>
      </c>
      <c r="AS438">
        <v>2603.92</v>
      </c>
      <c r="AT438">
        <v>2663.21</v>
      </c>
      <c r="AU438">
        <v>2725.32</v>
      </c>
      <c r="AV438">
        <v>2790.7</v>
      </c>
      <c r="AW438">
        <v>2859.76</v>
      </c>
      <c r="AX438">
        <v>2933.94</v>
      </c>
      <c r="AY438">
        <v>3014.01</v>
      </c>
      <c r="AZ438">
        <v>3098.84</v>
      </c>
      <c r="BA438">
        <v>3188.69</v>
      </c>
      <c r="BB438">
        <v>3283.34</v>
      </c>
      <c r="BC438">
        <v>3381.34</v>
      </c>
      <c r="BD438">
        <v>3487.58</v>
      </c>
      <c r="BE438">
        <v>3597.48</v>
      </c>
      <c r="BF438">
        <v>3712.46</v>
      </c>
      <c r="BG438">
        <v>3832.59</v>
      </c>
      <c r="BH438">
        <v>3957.47</v>
      </c>
      <c r="BI438">
        <v>4089.51</v>
      </c>
      <c r="BJ438">
        <v>4226.6099999999997</v>
      </c>
      <c r="BK438">
        <v>4369.38</v>
      </c>
      <c r="BL438">
        <v>4517.6400000000003</v>
      </c>
      <c r="BM438">
        <v>4671.5600000000004</v>
      </c>
      <c r="BN438">
        <v>4832.6499999999996</v>
      </c>
      <c r="BO438">
        <v>4999.88</v>
      </c>
      <c r="BP438">
        <v>5173.7700000000004</v>
      </c>
      <c r="BQ438">
        <v>5354.56</v>
      </c>
      <c r="BR438">
        <v>5542.61</v>
      </c>
      <c r="BS438">
        <v>5739.6</v>
      </c>
      <c r="BT438">
        <v>5944.69</v>
      </c>
      <c r="BU438">
        <v>6158.35</v>
      </c>
      <c r="BV438">
        <v>6380.94</v>
      </c>
      <c r="BW438">
        <v>6612.82</v>
      </c>
    </row>
    <row r="439" spans="1:75" x14ac:dyDescent="0.25">
      <c r="A439" t="s">
        <v>391</v>
      </c>
      <c r="B439" t="s">
        <v>392</v>
      </c>
      <c r="C439" t="s">
        <v>98</v>
      </c>
      <c r="D439" t="s">
        <v>102</v>
      </c>
      <c r="O439">
        <v>7906.71</v>
      </c>
      <c r="P439">
        <v>7703.47</v>
      </c>
      <c r="Q439">
        <v>8231.65</v>
      </c>
      <c r="R439">
        <v>6694.25</v>
      </c>
      <c r="S439">
        <v>4875.4799999999996</v>
      </c>
      <c r="T439">
        <v>5144.6000000000004</v>
      </c>
      <c r="U439">
        <v>6959.82</v>
      </c>
      <c r="V439">
        <v>8280.1</v>
      </c>
      <c r="W439">
        <v>7584.99</v>
      </c>
      <c r="X439">
        <v>8940.4500000000007</v>
      </c>
      <c r="Y439">
        <v>10850.98</v>
      </c>
      <c r="Z439">
        <v>10933.38</v>
      </c>
      <c r="AA439">
        <v>11670.99</v>
      </c>
      <c r="AB439">
        <v>12510.88</v>
      </c>
      <c r="AC439">
        <v>14334.1</v>
      </c>
      <c r="AD439">
        <v>16753.79</v>
      </c>
      <c r="AE439">
        <v>18490.61</v>
      </c>
      <c r="AF439">
        <v>20386.919999999998</v>
      </c>
      <c r="AG439">
        <v>24851.5</v>
      </c>
      <c r="AH439">
        <v>22957.16</v>
      </c>
      <c r="AI439">
        <v>28117.17</v>
      </c>
      <c r="AJ439">
        <v>32426.19</v>
      </c>
      <c r="AK439">
        <v>30917.94</v>
      </c>
      <c r="AL439">
        <v>32969.449999999997</v>
      </c>
      <c r="AM439">
        <v>34863.29</v>
      </c>
      <c r="AN439">
        <v>36500.879999999997</v>
      </c>
      <c r="AO439">
        <v>38493.15</v>
      </c>
      <c r="AP439">
        <v>40219.56</v>
      </c>
      <c r="AQ439">
        <v>42062.65</v>
      </c>
      <c r="AR439">
        <v>43783.88</v>
      </c>
      <c r="AS439">
        <v>45540.81</v>
      </c>
      <c r="AT439">
        <v>47366.68</v>
      </c>
      <c r="AU439">
        <v>49279.08</v>
      </c>
      <c r="AV439">
        <v>51304.67</v>
      </c>
      <c r="AW439">
        <v>53441.41</v>
      </c>
      <c r="AX439">
        <v>55751.6</v>
      </c>
      <c r="AY439">
        <v>58279.7</v>
      </c>
      <c r="AZ439">
        <v>60947.34</v>
      </c>
      <c r="BA439">
        <v>63796.54</v>
      </c>
      <c r="BB439">
        <v>66833.009999999995</v>
      </c>
      <c r="BC439">
        <v>69987.7</v>
      </c>
      <c r="BD439">
        <v>73514.63</v>
      </c>
      <c r="BE439">
        <v>77173.53</v>
      </c>
      <c r="BF439">
        <v>81063.009999999995</v>
      </c>
      <c r="BG439">
        <v>85194.08</v>
      </c>
      <c r="BH439">
        <v>89549.01</v>
      </c>
      <c r="BI439">
        <v>94270.34</v>
      </c>
      <c r="BJ439">
        <v>99237.41</v>
      </c>
      <c r="BK439">
        <v>104501.95</v>
      </c>
      <c r="BL439">
        <v>110060.16</v>
      </c>
      <c r="BM439">
        <v>115935.4</v>
      </c>
      <c r="BN439">
        <v>122213.13</v>
      </c>
      <c r="BO439">
        <v>128836.93</v>
      </c>
      <c r="BP439">
        <v>135839.35999999999</v>
      </c>
      <c r="BQ439">
        <v>143227.07999999999</v>
      </c>
      <c r="BR439">
        <v>151020.79999999999</v>
      </c>
      <c r="BS439">
        <v>159333.38</v>
      </c>
      <c r="BT439">
        <v>168113.5</v>
      </c>
      <c r="BU439">
        <v>177382.42</v>
      </c>
      <c r="BV439">
        <v>187174.69</v>
      </c>
      <c r="BW439">
        <v>197507.48</v>
      </c>
    </row>
    <row r="440" spans="1:75" x14ac:dyDescent="0.25">
      <c r="A440" t="s">
        <v>393</v>
      </c>
      <c r="B440" t="s">
        <v>394</v>
      </c>
      <c r="C440" t="s">
        <v>98</v>
      </c>
      <c r="D440" t="s">
        <v>99</v>
      </c>
      <c r="E440">
        <v>4792.78</v>
      </c>
      <c r="F440">
        <v>5088.3999999999996</v>
      </c>
      <c r="G440">
        <v>4945.28</v>
      </c>
      <c r="H440">
        <v>4848.0200000000004</v>
      </c>
      <c r="I440">
        <v>4831.6899999999996</v>
      </c>
      <c r="J440">
        <v>4909.7299999999996</v>
      </c>
      <c r="K440">
        <v>4945.28</v>
      </c>
      <c r="L440">
        <v>5077.59</v>
      </c>
      <c r="M440">
        <v>5396.51</v>
      </c>
      <c r="N440">
        <v>5341.27</v>
      </c>
      <c r="O440">
        <v>5315.58</v>
      </c>
      <c r="P440">
        <v>5313.66</v>
      </c>
      <c r="Q440">
        <v>5221.68</v>
      </c>
      <c r="R440">
        <v>5576.61</v>
      </c>
      <c r="S440">
        <v>5095.6099999999997</v>
      </c>
      <c r="T440">
        <v>4951.84</v>
      </c>
      <c r="U440">
        <v>5295.78</v>
      </c>
      <c r="V440">
        <v>5470.48</v>
      </c>
      <c r="W440">
        <v>5368.8</v>
      </c>
      <c r="X440">
        <v>5488.22</v>
      </c>
      <c r="Y440">
        <v>5684.63</v>
      </c>
      <c r="Z440">
        <v>5962.75</v>
      </c>
      <c r="AA440">
        <v>6124.66</v>
      </c>
      <c r="AB440">
        <v>6471.84</v>
      </c>
      <c r="AC440">
        <v>6823.72</v>
      </c>
      <c r="AD440">
        <v>7178.56</v>
      </c>
      <c r="AE440">
        <v>7623.63</v>
      </c>
      <c r="AF440">
        <v>8096.29</v>
      </c>
      <c r="AG440">
        <v>8582.07</v>
      </c>
      <c r="AH440">
        <v>9134.15</v>
      </c>
      <c r="AI440">
        <v>9828.44</v>
      </c>
      <c r="AJ440">
        <v>10488.42</v>
      </c>
      <c r="AK440">
        <v>11194.08</v>
      </c>
      <c r="AL440">
        <v>11890.04</v>
      </c>
      <c r="AM440">
        <v>12662.54</v>
      </c>
      <c r="AN440">
        <v>13526.74</v>
      </c>
      <c r="AO440">
        <v>14395.89</v>
      </c>
      <c r="AP440">
        <v>15326.53</v>
      </c>
      <c r="AQ440">
        <v>16334.98</v>
      </c>
      <c r="AR440">
        <v>17437.939999999999</v>
      </c>
      <c r="AS440">
        <v>18628.669999999998</v>
      </c>
      <c r="AT440">
        <v>19897.54</v>
      </c>
      <c r="AU440">
        <v>21244.84</v>
      </c>
      <c r="AV440">
        <v>22697.94</v>
      </c>
      <c r="AW440">
        <v>24273.41</v>
      </c>
      <c r="AX440">
        <v>25979.040000000001</v>
      </c>
      <c r="AY440">
        <v>27789.360000000001</v>
      </c>
      <c r="AZ440">
        <v>29726.74</v>
      </c>
      <c r="BA440">
        <v>31818.69</v>
      </c>
      <c r="BB440">
        <v>34079.879999999997</v>
      </c>
      <c r="BC440">
        <v>36535.300000000003</v>
      </c>
      <c r="BD440">
        <v>39095.589999999997</v>
      </c>
      <c r="BE440">
        <v>41856.230000000003</v>
      </c>
      <c r="BF440">
        <v>44828.93</v>
      </c>
      <c r="BG440">
        <v>48022.25</v>
      </c>
      <c r="BH440">
        <v>51453.52</v>
      </c>
      <c r="BI440">
        <v>55048.59</v>
      </c>
      <c r="BJ440">
        <v>58894.86</v>
      </c>
      <c r="BK440">
        <v>63011.55</v>
      </c>
      <c r="BL440">
        <v>67422.91</v>
      </c>
      <c r="BM440">
        <v>72145.179999999993</v>
      </c>
      <c r="BN440">
        <v>77088.639999999999</v>
      </c>
      <c r="BO440">
        <v>82371.899999999994</v>
      </c>
      <c r="BP440">
        <v>88018.19</v>
      </c>
      <c r="BQ440">
        <v>94051.58</v>
      </c>
      <c r="BR440">
        <v>100496.57</v>
      </c>
      <c r="BS440">
        <v>107254.7</v>
      </c>
      <c r="BT440">
        <v>114461.91</v>
      </c>
      <c r="BU440">
        <v>122156.55</v>
      </c>
      <c r="BV440">
        <v>130364.42</v>
      </c>
      <c r="BW440">
        <v>139128.23000000001</v>
      </c>
    </row>
    <row r="441" spans="1:75" x14ac:dyDescent="0.25">
      <c r="A441" t="s">
        <v>393</v>
      </c>
      <c r="B441" t="s">
        <v>394</v>
      </c>
      <c r="C441" t="s">
        <v>100</v>
      </c>
      <c r="D441" t="s">
        <v>101</v>
      </c>
      <c r="E441">
        <v>1533.97</v>
      </c>
      <c r="F441">
        <v>1576.09</v>
      </c>
      <c r="G441">
        <v>1482.56</v>
      </c>
      <c r="H441">
        <v>1407.08</v>
      </c>
      <c r="I441">
        <v>1358.22</v>
      </c>
      <c r="J441">
        <v>1337.48</v>
      </c>
      <c r="K441">
        <v>1306.1400000000001</v>
      </c>
      <c r="L441">
        <v>1300.9000000000001</v>
      </c>
      <c r="M441">
        <v>1342.19</v>
      </c>
      <c r="N441">
        <v>1290.99</v>
      </c>
      <c r="O441">
        <v>1250.02</v>
      </c>
      <c r="P441">
        <v>1217.3699999999999</v>
      </c>
      <c r="Q441">
        <v>1166.72</v>
      </c>
      <c r="R441">
        <v>1215.76</v>
      </c>
      <c r="S441">
        <v>1083.53</v>
      </c>
      <c r="T441">
        <v>1026.18</v>
      </c>
      <c r="U441">
        <v>1068.4100000000001</v>
      </c>
      <c r="V441">
        <v>1073.6300000000001</v>
      </c>
      <c r="W441">
        <v>1024.95</v>
      </c>
      <c r="X441">
        <v>1020.03</v>
      </c>
      <c r="Y441">
        <v>1029.98</v>
      </c>
      <c r="Z441">
        <v>1054.71</v>
      </c>
      <c r="AA441">
        <v>1058.6600000000001</v>
      </c>
      <c r="AB441">
        <v>1093.6300000000001</v>
      </c>
      <c r="AC441">
        <v>1126.9100000000001</v>
      </c>
      <c r="AD441">
        <v>1157.5899999999999</v>
      </c>
      <c r="AE441">
        <v>1199.26</v>
      </c>
      <c r="AF441">
        <v>1241.3599999999999</v>
      </c>
      <c r="AG441">
        <v>1281.3800000000001</v>
      </c>
      <c r="AH441">
        <v>1326.93</v>
      </c>
      <c r="AI441">
        <v>1387.99</v>
      </c>
      <c r="AJ441">
        <v>1438.72</v>
      </c>
      <c r="AK441">
        <v>1490.32</v>
      </c>
      <c r="AL441">
        <v>1535.32</v>
      </c>
      <c r="AM441">
        <v>1584.91</v>
      </c>
      <c r="AN441">
        <v>1640.35</v>
      </c>
      <c r="AO441">
        <v>1690.63</v>
      </c>
      <c r="AP441">
        <v>1742.49</v>
      </c>
      <c r="AQ441">
        <v>1797.65</v>
      </c>
      <c r="AR441">
        <v>1857.75</v>
      </c>
      <c r="AS441">
        <v>1921.72</v>
      </c>
      <c r="AT441">
        <v>1988.19</v>
      </c>
      <c r="AU441">
        <v>2056.7199999999998</v>
      </c>
      <c r="AV441">
        <v>2129.4499999999998</v>
      </c>
      <c r="AW441">
        <v>2207.15</v>
      </c>
      <c r="AX441">
        <v>2289.7399999999998</v>
      </c>
      <c r="AY441">
        <v>2374.3200000000002</v>
      </c>
      <c r="AZ441">
        <v>2462.33</v>
      </c>
      <c r="BA441">
        <v>2555.34</v>
      </c>
      <c r="BB441">
        <v>2653.68</v>
      </c>
      <c r="BC441">
        <v>2758.41</v>
      </c>
      <c r="BD441">
        <v>2862.05</v>
      </c>
      <c r="BE441">
        <v>2971.12</v>
      </c>
      <c r="BF441">
        <v>3085.49</v>
      </c>
      <c r="BG441">
        <v>3204.75</v>
      </c>
      <c r="BH441">
        <v>3329.11</v>
      </c>
      <c r="BI441">
        <v>3453.03</v>
      </c>
      <c r="BJ441">
        <v>3581.5</v>
      </c>
      <c r="BK441">
        <v>3714.84</v>
      </c>
      <c r="BL441">
        <v>3853.62</v>
      </c>
      <c r="BM441">
        <v>3997.91</v>
      </c>
      <c r="BN441">
        <v>4142</v>
      </c>
      <c r="BO441">
        <v>4291.75</v>
      </c>
      <c r="BP441">
        <v>4447.57</v>
      </c>
      <c r="BQ441">
        <v>4609.91</v>
      </c>
      <c r="BR441">
        <v>4779.13</v>
      </c>
      <c r="BS441">
        <v>4949.78</v>
      </c>
      <c r="BT441">
        <v>5127.5200000000004</v>
      </c>
      <c r="BU441">
        <v>5313.22</v>
      </c>
      <c r="BV441">
        <v>5507.12</v>
      </c>
      <c r="BW441">
        <v>5710.07</v>
      </c>
    </row>
    <row r="442" spans="1:75" x14ac:dyDescent="0.25">
      <c r="A442" t="s">
        <v>393</v>
      </c>
      <c r="B442" t="s">
        <v>394</v>
      </c>
      <c r="C442" t="s">
        <v>98</v>
      </c>
      <c r="D442" t="s">
        <v>102</v>
      </c>
      <c r="E442">
        <v>8144.13</v>
      </c>
      <c r="F442">
        <v>7684.39</v>
      </c>
      <c r="G442">
        <v>6995.54</v>
      </c>
      <c r="H442">
        <v>5772.17</v>
      </c>
      <c r="I442">
        <v>4556.28</v>
      </c>
      <c r="J442">
        <v>3662</v>
      </c>
      <c r="K442">
        <v>2646.74</v>
      </c>
      <c r="L442">
        <v>3499.66</v>
      </c>
      <c r="M442">
        <v>5567.04</v>
      </c>
      <c r="N442">
        <v>5747.35</v>
      </c>
      <c r="O442">
        <v>4558.3999999999996</v>
      </c>
      <c r="P442">
        <v>4527.1000000000004</v>
      </c>
      <c r="Q442">
        <v>4179.0200000000004</v>
      </c>
      <c r="R442">
        <v>4205.8900000000003</v>
      </c>
      <c r="S442">
        <v>4213.9799999999996</v>
      </c>
      <c r="T442">
        <v>4279.45</v>
      </c>
      <c r="U442">
        <v>3954.29</v>
      </c>
      <c r="V442">
        <v>4638.82</v>
      </c>
      <c r="W442">
        <v>3787.04</v>
      </c>
      <c r="X442">
        <v>3610.25</v>
      </c>
      <c r="Y442">
        <v>3653.84</v>
      </c>
      <c r="Z442">
        <v>4013.1</v>
      </c>
      <c r="AA442">
        <v>4012.08</v>
      </c>
      <c r="AB442">
        <v>4649.84</v>
      </c>
      <c r="AC442">
        <v>5627.27</v>
      </c>
      <c r="AD442">
        <v>7178.56</v>
      </c>
      <c r="AE442">
        <v>10365.290000000001</v>
      </c>
      <c r="AF442">
        <v>10863.82</v>
      </c>
      <c r="AG442">
        <v>13523.68</v>
      </c>
      <c r="AH442">
        <v>11706.82</v>
      </c>
      <c r="AI442">
        <v>14634.21</v>
      </c>
      <c r="AJ442">
        <v>17025.45</v>
      </c>
      <c r="AK442">
        <v>18686.88</v>
      </c>
      <c r="AL442">
        <v>20266.150000000001</v>
      </c>
      <c r="AM442">
        <v>22044.69</v>
      </c>
      <c r="AN442">
        <v>24060.09</v>
      </c>
      <c r="AO442">
        <v>26146.13</v>
      </c>
      <c r="AP442">
        <v>28135.599999999999</v>
      </c>
      <c r="AQ442">
        <v>30310.12</v>
      </c>
      <c r="AR442">
        <v>32714.76</v>
      </c>
      <c r="AS442">
        <v>35340.339999999997</v>
      </c>
      <c r="AT442">
        <v>38160.120000000003</v>
      </c>
      <c r="AU442">
        <v>41036.81</v>
      </c>
      <c r="AV442">
        <v>44163.13</v>
      </c>
      <c r="AW442">
        <v>47578.41</v>
      </c>
      <c r="AX442">
        <v>51302.35</v>
      </c>
      <c r="AY442">
        <v>55259.51</v>
      </c>
      <c r="AZ442">
        <v>59415.67</v>
      </c>
      <c r="BA442">
        <v>63927.38</v>
      </c>
      <c r="BB442">
        <v>68830.23</v>
      </c>
      <c r="BC442">
        <v>74188.55</v>
      </c>
      <c r="BD442">
        <v>79764.479999999996</v>
      </c>
      <c r="BE442">
        <v>85730.47</v>
      </c>
      <c r="BF442">
        <v>92182.48</v>
      </c>
      <c r="BG442">
        <v>99144.35</v>
      </c>
      <c r="BH442">
        <v>106662.25</v>
      </c>
      <c r="BI442">
        <v>114522.37</v>
      </c>
      <c r="BJ442">
        <v>122906.47</v>
      </c>
      <c r="BK442">
        <v>131913.03</v>
      </c>
      <c r="BL442">
        <v>141601.67000000001</v>
      </c>
      <c r="BM442">
        <v>152012.38</v>
      </c>
      <c r="BN442">
        <v>162885.03</v>
      </c>
      <c r="BO442">
        <v>174491.94</v>
      </c>
      <c r="BP442">
        <v>186934.13</v>
      </c>
      <c r="BQ442">
        <v>200272.86</v>
      </c>
      <c r="BR442">
        <v>214569.2</v>
      </c>
      <c r="BS442">
        <v>229507.34</v>
      </c>
      <c r="BT442">
        <v>245437.83</v>
      </c>
      <c r="BU442">
        <v>262492.38</v>
      </c>
      <c r="BV442">
        <v>280732.65999999997</v>
      </c>
      <c r="BW442">
        <v>300263.88</v>
      </c>
    </row>
  </sheetData>
  <phoneticPr fontId="0"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3"/>
  <dimension ref="A1:E10438"/>
  <sheetViews>
    <sheetView topLeftCell="A61" workbookViewId="0">
      <selection activeCell="E2" sqref="E2"/>
    </sheetView>
  </sheetViews>
  <sheetFormatPr baseColWidth="10" defaultRowHeight="15" x14ac:dyDescent="0.25"/>
  <sheetData>
    <row r="1" spans="1:5" x14ac:dyDescent="0.25">
      <c r="A1" t="s">
        <v>405</v>
      </c>
      <c r="B1" t="s">
        <v>406</v>
      </c>
      <c r="C1" t="s">
        <v>407</v>
      </c>
    </row>
    <row r="2" spans="1:5" x14ac:dyDescent="0.25">
      <c r="A2" t="s">
        <v>96</v>
      </c>
      <c r="B2">
        <v>1980</v>
      </c>
      <c r="C2">
        <v>282.61</v>
      </c>
      <c r="E2" t="s">
        <v>414</v>
      </c>
    </row>
    <row r="3" spans="1:5" x14ac:dyDescent="0.25">
      <c r="A3" t="s">
        <v>96</v>
      </c>
      <c r="B3">
        <v>1981</v>
      </c>
      <c r="C3">
        <v>351.66</v>
      </c>
      <c r="E3" s="3" t="s">
        <v>413</v>
      </c>
    </row>
    <row r="4" spans="1:5" x14ac:dyDescent="0.25">
      <c r="A4" t="s">
        <v>96</v>
      </c>
      <c r="B4">
        <v>1982</v>
      </c>
      <c r="C4">
        <v>374.95</v>
      </c>
    </row>
    <row r="5" spans="1:5" x14ac:dyDescent="0.25">
      <c r="A5" t="s">
        <v>96</v>
      </c>
      <c r="B5">
        <v>1983</v>
      </c>
      <c r="C5">
        <v>366.1</v>
      </c>
    </row>
    <row r="6" spans="1:5" x14ac:dyDescent="0.25">
      <c r="A6" t="s">
        <v>96</v>
      </c>
      <c r="B6">
        <v>1984</v>
      </c>
      <c r="C6">
        <v>349.2</v>
      </c>
    </row>
    <row r="7" spans="1:5" x14ac:dyDescent="0.25">
      <c r="A7" t="s">
        <v>96</v>
      </c>
      <c r="B7">
        <v>1985</v>
      </c>
      <c r="C7">
        <v>398.34</v>
      </c>
    </row>
    <row r="8" spans="1:5" x14ac:dyDescent="0.25">
      <c r="A8" t="s">
        <v>96</v>
      </c>
      <c r="B8">
        <v>1986</v>
      </c>
      <c r="C8">
        <v>432.59</v>
      </c>
    </row>
    <row r="9" spans="1:5" x14ac:dyDescent="0.25">
      <c r="A9" t="s">
        <v>96</v>
      </c>
      <c r="B9">
        <v>1987</v>
      </c>
      <c r="C9">
        <v>426.46</v>
      </c>
    </row>
    <row r="10" spans="1:5" x14ac:dyDescent="0.25">
      <c r="A10" t="s">
        <v>96</v>
      </c>
      <c r="B10">
        <v>1988</v>
      </c>
      <c r="C10">
        <v>421.27</v>
      </c>
    </row>
    <row r="11" spans="1:5" x14ac:dyDescent="0.25">
      <c r="A11" t="s">
        <v>96</v>
      </c>
      <c r="B11">
        <v>1989</v>
      </c>
      <c r="C11">
        <v>461.24</v>
      </c>
    </row>
    <row r="12" spans="1:5" x14ac:dyDescent="0.25">
      <c r="A12" t="s">
        <v>96</v>
      </c>
      <c r="B12">
        <v>1990</v>
      </c>
      <c r="C12">
        <v>437.37</v>
      </c>
    </row>
    <row r="13" spans="1:5" x14ac:dyDescent="0.25">
      <c r="A13" t="s">
        <v>96</v>
      </c>
      <c r="B13">
        <v>1991</v>
      </c>
      <c r="C13">
        <v>467.52</v>
      </c>
    </row>
    <row r="14" spans="1:5" x14ac:dyDescent="0.25">
      <c r="A14" t="s">
        <v>96</v>
      </c>
      <c r="B14">
        <v>1992</v>
      </c>
      <c r="C14">
        <v>628.6</v>
      </c>
    </row>
    <row r="15" spans="1:5" x14ac:dyDescent="0.25">
      <c r="A15" t="s">
        <v>96</v>
      </c>
      <c r="B15">
        <v>1993</v>
      </c>
      <c r="C15">
        <v>730.05</v>
      </c>
    </row>
    <row r="16" spans="1:5" x14ac:dyDescent="0.25">
      <c r="A16" t="s">
        <v>96</v>
      </c>
      <c r="B16">
        <v>1994</v>
      </c>
      <c r="C16">
        <v>765.05</v>
      </c>
    </row>
    <row r="17" spans="1:3" x14ac:dyDescent="0.25">
      <c r="A17" t="s">
        <v>96</v>
      </c>
      <c r="B17">
        <v>1995</v>
      </c>
      <c r="C17">
        <v>901.05</v>
      </c>
    </row>
    <row r="18" spans="1:3" x14ac:dyDescent="0.25">
      <c r="A18" t="s">
        <v>96</v>
      </c>
      <c r="B18">
        <v>1996</v>
      </c>
      <c r="C18">
        <v>900.36</v>
      </c>
    </row>
    <row r="19" spans="1:3" x14ac:dyDescent="0.25">
      <c r="A19" t="s">
        <v>96</v>
      </c>
      <c r="B19">
        <v>1997</v>
      </c>
      <c r="C19">
        <v>967.36</v>
      </c>
    </row>
    <row r="20" spans="1:3" x14ac:dyDescent="0.25">
      <c r="A20" t="s">
        <v>96</v>
      </c>
      <c r="B20">
        <v>1998</v>
      </c>
      <c r="C20">
        <v>1077.77</v>
      </c>
    </row>
    <row r="21" spans="1:3" x14ac:dyDescent="0.25">
      <c r="A21" t="s">
        <v>96</v>
      </c>
      <c r="B21">
        <v>1999</v>
      </c>
      <c r="C21">
        <v>814.62</v>
      </c>
    </row>
    <row r="22" spans="1:3" x14ac:dyDescent="0.25">
      <c r="A22" t="s">
        <v>96</v>
      </c>
      <c r="B22">
        <v>2000</v>
      </c>
      <c r="C22">
        <v>817.2</v>
      </c>
    </row>
    <row r="23" spans="1:3" x14ac:dyDescent="0.25">
      <c r="A23" t="s">
        <v>96</v>
      </c>
      <c r="B23">
        <v>2001</v>
      </c>
      <c r="C23">
        <v>897.98</v>
      </c>
    </row>
    <row r="24" spans="1:3" x14ac:dyDescent="0.25">
      <c r="A24" t="s">
        <v>96</v>
      </c>
      <c r="B24">
        <v>2002</v>
      </c>
      <c r="C24">
        <v>814.59</v>
      </c>
    </row>
    <row r="25" spans="1:3" x14ac:dyDescent="0.25">
      <c r="A25" t="s">
        <v>96</v>
      </c>
      <c r="B25">
        <v>2003</v>
      </c>
      <c r="C25">
        <v>811.74</v>
      </c>
    </row>
    <row r="26" spans="1:3" x14ac:dyDescent="0.25">
      <c r="A26" t="s">
        <v>96</v>
      </c>
      <c r="B26">
        <v>2004</v>
      </c>
      <c r="C26">
        <v>875.26</v>
      </c>
    </row>
    <row r="27" spans="1:3" x14ac:dyDescent="0.25">
      <c r="A27" t="s">
        <v>96</v>
      </c>
      <c r="B27">
        <v>2005</v>
      </c>
      <c r="C27">
        <v>750.85</v>
      </c>
    </row>
    <row r="28" spans="1:3" x14ac:dyDescent="0.25">
      <c r="A28" t="s">
        <v>96</v>
      </c>
      <c r="B28">
        <v>2006</v>
      </c>
      <c r="C28">
        <v>853.53</v>
      </c>
    </row>
    <row r="29" spans="1:3" x14ac:dyDescent="0.25">
      <c r="A29" t="s">
        <v>96</v>
      </c>
      <c r="B29">
        <v>2007</v>
      </c>
      <c r="C29">
        <v>892.8</v>
      </c>
    </row>
    <row r="30" spans="1:3" x14ac:dyDescent="0.25">
      <c r="A30" t="s">
        <v>96</v>
      </c>
      <c r="B30">
        <v>2008</v>
      </c>
      <c r="C30">
        <v>951.79</v>
      </c>
    </row>
    <row r="31" spans="1:3" x14ac:dyDescent="0.25">
      <c r="A31" t="s">
        <v>96</v>
      </c>
      <c r="B31">
        <v>2009</v>
      </c>
      <c r="C31">
        <v>1011.87</v>
      </c>
    </row>
    <row r="32" spans="1:3" x14ac:dyDescent="0.25">
      <c r="A32" t="s">
        <v>96</v>
      </c>
      <c r="B32">
        <v>2010</v>
      </c>
      <c r="C32">
        <v>1093.8499999999999</v>
      </c>
    </row>
    <row r="33" spans="1:3" x14ac:dyDescent="0.25">
      <c r="A33" t="s">
        <v>96</v>
      </c>
      <c r="B33">
        <v>2011</v>
      </c>
      <c r="C33">
        <v>1095.49</v>
      </c>
    </row>
    <row r="34" spans="1:3" x14ac:dyDescent="0.25">
      <c r="A34" t="s">
        <v>96</v>
      </c>
      <c r="B34">
        <v>2012</v>
      </c>
      <c r="C34">
        <v>1097.97</v>
      </c>
    </row>
    <row r="35" spans="1:3" x14ac:dyDescent="0.25">
      <c r="A35" t="s">
        <v>96</v>
      </c>
      <c r="B35">
        <v>2013</v>
      </c>
      <c r="C35">
        <v>1099.8399999999999</v>
      </c>
    </row>
    <row r="36" spans="1:3" x14ac:dyDescent="0.25">
      <c r="A36" t="s">
        <v>96</v>
      </c>
      <c r="B36">
        <v>2014</v>
      </c>
      <c r="C36">
        <v>1101.26</v>
      </c>
    </row>
    <row r="37" spans="1:3" x14ac:dyDescent="0.25">
      <c r="A37" t="s">
        <v>96</v>
      </c>
      <c r="B37">
        <v>2015</v>
      </c>
      <c r="C37">
        <v>1102.18</v>
      </c>
    </row>
    <row r="38" spans="1:3" x14ac:dyDescent="0.25">
      <c r="A38" t="s">
        <v>96</v>
      </c>
      <c r="B38">
        <v>2016</v>
      </c>
      <c r="C38">
        <v>1103.1300000000001</v>
      </c>
    </row>
    <row r="39" spans="1:3" x14ac:dyDescent="0.25">
      <c r="A39" t="s">
        <v>96</v>
      </c>
      <c r="B39">
        <v>2017</v>
      </c>
      <c r="C39">
        <v>1105.6400000000001</v>
      </c>
    </row>
    <row r="40" spans="1:3" x14ac:dyDescent="0.25">
      <c r="A40" t="s">
        <v>96</v>
      </c>
      <c r="B40">
        <v>2018</v>
      </c>
      <c r="C40">
        <v>1108.2</v>
      </c>
    </row>
    <row r="41" spans="1:3" x14ac:dyDescent="0.25">
      <c r="A41" t="s">
        <v>96</v>
      </c>
      <c r="B41">
        <v>2019</v>
      </c>
      <c r="C41">
        <v>1110.52</v>
      </c>
    </row>
    <row r="42" spans="1:3" x14ac:dyDescent="0.25">
      <c r="A42" t="s">
        <v>96</v>
      </c>
      <c r="B42">
        <v>2020</v>
      </c>
      <c r="C42">
        <v>1112.81</v>
      </c>
    </row>
    <row r="43" spans="1:3" x14ac:dyDescent="0.25">
      <c r="A43" t="s">
        <v>96</v>
      </c>
      <c r="B43">
        <v>2021</v>
      </c>
      <c r="C43">
        <v>1115.06</v>
      </c>
    </row>
    <row r="44" spans="1:3" x14ac:dyDescent="0.25">
      <c r="A44" t="s">
        <v>96</v>
      </c>
      <c r="B44">
        <v>2022</v>
      </c>
      <c r="C44">
        <v>1120.76</v>
      </c>
    </row>
    <row r="45" spans="1:3" x14ac:dyDescent="0.25">
      <c r="A45" t="s">
        <v>96</v>
      </c>
      <c r="B45">
        <v>2023</v>
      </c>
      <c r="C45">
        <v>1126.53</v>
      </c>
    </row>
    <row r="46" spans="1:3" x14ac:dyDescent="0.25">
      <c r="A46" t="s">
        <v>96</v>
      </c>
      <c r="B46">
        <v>2024</v>
      </c>
      <c r="C46">
        <v>1132.33</v>
      </c>
    </row>
    <row r="47" spans="1:3" x14ac:dyDescent="0.25">
      <c r="A47" t="s">
        <v>96</v>
      </c>
      <c r="B47">
        <v>2025</v>
      </c>
      <c r="C47">
        <v>1138.23</v>
      </c>
    </row>
    <row r="48" spans="1:3" x14ac:dyDescent="0.25">
      <c r="A48" t="s">
        <v>96</v>
      </c>
      <c r="B48">
        <v>2026</v>
      </c>
      <c r="C48">
        <v>1144.2</v>
      </c>
    </row>
    <row r="49" spans="1:3" x14ac:dyDescent="0.25">
      <c r="A49" t="s">
        <v>96</v>
      </c>
      <c r="B49">
        <v>2027</v>
      </c>
      <c r="C49">
        <v>1150.96</v>
      </c>
    </row>
    <row r="50" spans="1:3" x14ac:dyDescent="0.25">
      <c r="A50" t="s">
        <v>96</v>
      </c>
      <c r="B50">
        <v>2028</v>
      </c>
      <c r="C50">
        <v>1157.8</v>
      </c>
    </row>
    <row r="51" spans="1:3" x14ac:dyDescent="0.25">
      <c r="A51" t="s">
        <v>96</v>
      </c>
      <c r="B51">
        <v>2029</v>
      </c>
      <c r="C51">
        <v>1164.7</v>
      </c>
    </row>
    <row r="52" spans="1:3" x14ac:dyDescent="0.25">
      <c r="A52" t="s">
        <v>96</v>
      </c>
      <c r="B52">
        <v>2030</v>
      </c>
      <c r="C52">
        <v>1171.6099999999999</v>
      </c>
    </row>
    <row r="53" spans="1:3" x14ac:dyDescent="0.25">
      <c r="A53" t="s">
        <v>96</v>
      </c>
      <c r="B53">
        <v>2031</v>
      </c>
      <c r="C53">
        <v>1178.68</v>
      </c>
    </row>
    <row r="54" spans="1:3" x14ac:dyDescent="0.25">
      <c r="A54" t="s">
        <v>96</v>
      </c>
      <c r="B54">
        <v>2032</v>
      </c>
      <c r="C54">
        <v>1186.03</v>
      </c>
    </row>
    <row r="55" spans="1:3" x14ac:dyDescent="0.25">
      <c r="A55" t="s">
        <v>96</v>
      </c>
      <c r="B55">
        <v>2033</v>
      </c>
      <c r="C55">
        <v>1193.44</v>
      </c>
    </row>
    <row r="56" spans="1:3" x14ac:dyDescent="0.25">
      <c r="A56" t="s">
        <v>96</v>
      </c>
      <c r="B56">
        <v>2034</v>
      </c>
      <c r="C56">
        <v>1200.94</v>
      </c>
    </row>
    <row r="57" spans="1:3" x14ac:dyDescent="0.25">
      <c r="A57" t="s">
        <v>96</v>
      </c>
      <c r="B57">
        <v>2035</v>
      </c>
      <c r="C57">
        <v>1208.49</v>
      </c>
    </row>
    <row r="58" spans="1:3" x14ac:dyDescent="0.25">
      <c r="A58" t="s">
        <v>96</v>
      </c>
      <c r="B58">
        <v>2036</v>
      </c>
      <c r="C58">
        <v>1216.1300000000001</v>
      </c>
    </row>
    <row r="59" spans="1:3" x14ac:dyDescent="0.25">
      <c r="A59" t="s">
        <v>96</v>
      </c>
      <c r="B59">
        <v>2037</v>
      </c>
      <c r="C59">
        <v>1223.77</v>
      </c>
    </row>
    <row r="60" spans="1:3" x14ac:dyDescent="0.25">
      <c r="A60" t="s">
        <v>96</v>
      </c>
      <c r="B60">
        <v>2038</v>
      </c>
      <c r="C60">
        <v>1231.5</v>
      </c>
    </row>
    <row r="61" spans="1:3" x14ac:dyDescent="0.25">
      <c r="A61" t="s">
        <v>96</v>
      </c>
      <c r="B61">
        <v>2039</v>
      </c>
      <c r="C61">
        <v>1239.29</v>
      </c>
    </row>
    <row r="62" spans="1:3" x14ac:dyDescent="0.25">
      <c r="A62" t="s">
        <v>96</v>
      </c>
      <c r="B62">
        <v>2040</v>
      </c>
      <c r="C62">
        <v>1247.1500000000001</v>
      </c>
    </row>
    <row r="63" spans="1:3" x14ac:dyDescent="0.25">
      <c r="A63" t="s">
        <v>96</v>
      </c>
      <c r="B63">
        <v>2041</v>
      </c>
      <c r="C63">
        <v>1255.07</v>
      </c>
    </row>
    <row r="64" spans="1:3" x14ac:dyDescent="0.25">
      <c r="A64" t="s">
        <v>96</v>
      </c>
      <c r="B64">
        <v>2042</v>
      </c>
      <c r="C64">
        <v>1262.8599999999999</v>
      </c>
    </row>
    <row r="65" spans="1:3" x14ac:dyDescent="0.25">
      <c r="A65" t="s">
        <v>96</v>
      </c>
      <c r="B65">
        <v>2043</v>
      </c>
      <c r="C65">
        <v>1270.73</v>
      </c>
    </row>
    <row r="66" spans="1:3" x14ac:dyDescent="0.25">
      <c r="A66" t="s">
        <v>96</v>
      </c>
      <c r="B66">
        <v>2044</v>
      </c>
      <c r="C66">
        <v>1278.6600000000001</v>
      </c>
    </row>
    <row r="67" spans="1:3" x14ac:dyDescent="0.25">
      <c r="A67" t="s">
        <v>96</v>
      </c>
      <c r="B67">
        <v>2045</v>
      </c>
      <c r="C67">
        <v>1286.6600000000001</v>
      </c>
    </row>
    <row r="68" spans="1:3" x14ac:dyDescent="0.25">
      <c r="A68" t="s">
        <v>96</v>
      </c>
      <c r="B68">
        <v>2046</v>
      </c>
      <c r="C68">
        <v>1294.72</v>
      </c>
    </row>
    <row r="69" spans="1:3" x14ac:dyDescent="0.25">
      <c r="A69" t="s">
        <v>96</v>
      </c>
      <c r="B69">
        <v>2047</v>
      </c>
      <c r="C69">
        <v>1302.54</v>
      </c>
    </row>
    <row r="70" spans="1:3" x14ac:dyDescent="0.25">
      <c r="A70" t="s">
        <v>96</v>
      </c>
      <c r="B70">
        <v>2048</v>
      </c>
      <c r="C70">
        <v>1310.42</v>
      </c>
    </row>
    <row r="71" spans="1:3" x14ac:dyDescent="0.25">
      <c r="A71" t="s">
        <v>96</v>
      </c>
      <c r="B71">
        <v>2049</v>
      </c>
      <c r="C71">
        <v>1318.37</v>
      </c>
    </row>
    <row r="72" spans="1:3" x14ac:dyDescent="0.25">
      <c r="A72" t="s">
        <v>96</v>
      </c>
      <c r="B72">
        <v>2050</v>
      </c>
      <c r="C72">
        <v>1326.37</v>
      </c>
    </row>
    <row r="73" spans="1:3" x14ac:dyDescent="0.25">
      <c r="A73" t="s">
        <v>103</v>
      </c>
      <c r="B73">
        <v>1980</v>
      </c>
      <c r="C73">
        <v>951.73</v>
      </c>
    </row>
    <row r="74" spans="1:3" x14ac:dyDescent="0.25">
      <c r="A74" t="s">
        <v>103</v>
      </c>
      <c r="B74">
        <v>1981</v>
      </c>
      <c r="C74">
        <v>898.28</v>
      </c>
    </row>
    <row r="75" spans="1:3" x14ac:dyDescent="0.25">
      <c r="A75" t="s">
        <v>103</v>
      </c>
      <c r="B75">
        <v>1982</v>
      </c>
      <c r="C75">
        <v>732.26</v>
      </c>
    </row>
    <row r="76" spans="1:3" x14ac:dyDescent="0.25">
      <c r="A76" t="s">
        <v>103</v>
      </c>
      <c r="B76">
        <v>1983</v>
      </c>
      <c r="C76">
        <v>730.69</v>
      </c>
    </row>
    <row r="77" spans="1:3" x14ac:dyDescent="0.25">
      <c r="A77" t="s">
        <v>103</v>
      </c>
      <c r="B77">
        <v>1984</v>
      </c>
      <c r="C77">
        <v>795.98</v>
      </c>
    </row>
    <row r="78" spans="1:3" x14ac:dyDescent="0.25">
      <c r="A78" t="s">
        <v>103</v>
      </c>
      <c r="B78">
        <v>1985</v>
      </c>
      <c r="C78">
        <v>800.39</v>
      </c>
    </row>
    <row r="79" spans="1:3" x14ac:dyDescent="0.25">
      <c r="A79" t="s">
        <v>103</v>
      </c>
      <c r="B79">
        <v>1986</v>
      </c>
      <c r="C79">
        <v>772.04</v>
      </c>
    </row>
    <row r="80" spans="1:3" x14ac:dyDescent="0.25">
      <c r="A80" t="s">
        <v>103</v>
      </c>
      <c r="B80">
        <v>1987</v>
      </c>
      <c r="C80">
        <v>751.23</v>
      </c>
    </row>
    <row r="81" spans="1:3" x14ac:dyDescent="0.25">
      <c r="A81" t="s">
        <v>103</v>
      </c>
      <c r="B81">
        <v>1988</v>
      </c>
      <c r="C81">
        <v>721.34</v>
      </c>
    </row>
    <row r="82" spans="1:3" x14ac:dyDescent="0.25">
      <c r="A82" t="s">
        <v>103</v>
      </c>
      <c r="B82">
        <v>1989</v>
      </c>
      <c r="C82">
        <v>745.43</v>
      </c>
    </row>
    <row r="83" spans="1:3" x14ac:dyDescent="0.25">
      <c r="A83" t="s">
        <v>103</v>
      </c>
      <c r="B83">
        <v>1990</v>
      </c>
      <c r="C83">
        <v>675.5</v>
      </c>
    </row>
    <row r="84" spans="1:3" x14ac:dyDescent="0.25">
      <c r="A84" t="s">
        <v>103</v>
      </c>
      <c r="B84">
        <v>1991</v>
      </c>
      <c r="C84">
        <v>640.19000000000005</v>
      </c>
    </row>
    <row r="85" spans="1:3" x14ac:dyDescent="0.25">
      <c r="A85" t="s">
        <v>103</v>
      </c>
      <c r="B85">
        <v>1992</v>
      </c>
      <c r="C85">
        <v>640.54</v>
      </c>
    </row>
    <row r="86" spans="1:3" x14ac:dyDescent="0.25">
      <c r="A86" t="s">
        <v>103</v>
      </c>
      <c r="B86">
        <v>1993</v>
      </c>
      <c r="C86">
        <v>637.77</v>
      </c>
    </row>
    <row r="87" spans="1:3" x14ac:dyDescent="0.25">
      <c r="A87" t="s">
        <v>103</v>
      </c>
      <c r="B87">
        <v>1994</v>
      </c>
      <c r="C87">
        <v>668.4</v>
      </c>
    </row>
    <row r="88" spans="1:3" x14ac:dyDescent="0.25">
      <c r="A88" t="s">
        <v>103</v>
      </c>
      <c r="B88">
        <v>1995</v>
      </c>
      <c r="C88">
        <v>664.21</v>
      </c>
    </row>
    <row r="89" spans="1:3" x14ac:dyDescent="0.25">
      <c r="A89" t="s">
        <v>103</v>
      </c>
      <c r="B89">
        <v>1996</v>
      </c>
      <c r="C89">
        <v>703.09</v>
      </c>
    </row>
    <row r="90" spans="1:3" x14ac:dyDescent="0.25">
      <c r="A90" t="s">
        <v>103</v>
      </c>
      <c r="B90">
        <v>1997</v>
      </c>
      <c r="C90">
        <v>697.32</v>
      </c>
    </row>
    <row r="91" spans="1:3" x14ac:dyDescent="0.25">
      <c r="A91" t="s">
        <v>103</v>
      </c>
      <c r="B91">
        <v>1998</v>
      </c>
      <c r="C91">
        <v>753.05</v>
      </c>
    </row>
    <row r="92" spans="1:3" x14ac:dyDescent="0.25">
      <c r="A92" t="s">
        <v>103</v>
      </c>
      <c r="B92">
        <v>1999</v>
      </c>
      <c r="C92">
        <v>692.14</v>
      </c>
    </row>
    <row r="93" spans="1:3" x14ac:dyDescent="0.25">
      <c r="A93" t="s">
        <v>103</v>
      </c>
      <c r="B93">
        <v>2000</v>
      </c>
      <c r="C93">
        <v>651.64</v>
      </c>
    </row>
    <row r="94" spans="1:3" x14ac:dyDescent="0.25">
      <c r="A94" t="s">
        <v>103</v>
      </c>
      <c r="B94">
        <v>2001</v>
      </c>
      <c r="C94">
        <v>688.42</v>
      </c>
    </row>
    <row r="95" spans="1:3" x14ac:dyDescent="0.25">
      <c r="A95" t="s">
        <v>103</v>
      </c>
      <c r="B95">
        <v>2002</v>
      </c>
      <c r="C95">
        <v>678.1</v>
      </c>
    </row>
    <row r="96" spans="1:3" x14ac:dyDescent="0.25">
      <c r="A96" t="s">
        <v>103</v>
      </c>
      <c r="B96">
        <v>2003</v>
      </c>
      <c r="C96">
        <v>663.43</v>
      </c>
    </row>
    <row r="97" spans="1:3" x14ac:dyDescent="0.25">
      <c r="A97" t="s">
        <v>103</v>
      </c>
      <c r="B97">
        <v>2004</v>
      </c>
      <c r="C97">
        <v>668.42</v>
      </c>
    </row>
    <row r="98" spans="1:3" x14ac:dyDescent="0.25">
      <c r="A98" t="s">
        <v>103</v>
      </c>
      <c r="B98">
        <v>2005</v>
      </c>
      <c r="C98">
        <v>646.76</v>
      </c>
    </row>
    <row r="99" spans="1:3" x14ac:dyDescent="0.25">
      <c r="A99" t="s">
        <v>103</v>
      </c>
      <c r="B99">
        <v>2006</v>
      </c>
      <c r="C99">
        <v>597.27</v>
      </c>
    </row>
    <row r="100" spans="1:3" x14ac:dyDescent="0.25">
      <c r="A100" t="s">
        <v>103</v>
      </c>
      <c r="B100">
        <v>2007</v>
      </c>
      <c r="C100">
        <v>570.83000000000004</v>
      </c>
    </row>
    <row r="101" spans="1:3" x14ac:dyDescent="0.25">
      <c r="A101" t="s">
        <v>103</v>
      </c>
      <c r="B101">
        <v>2008</v>
      </c>
      <c r="C101">
        <v>558.79999999999995</v>
      </c>
    </row>
    <row r="102" spans="1:3" x14ac:dyDescent="0.25">
      <c r="A102" t="s">
        <v>103</v>
      </c>
      <c r="B102">
        <v>2009</v>
      </c>
      <c r="C102">
        <v>460.43</v>
      </c>
    </row>
    <row r="103" spans="1:3" x14ac:dyDescent="0.25">
      <c r="A103" t="s">
        <v>103</v>
      </c>
      <c r="B103">
        <v>2010</v>
      </c>
      <c r="C103">
        <v>447.28</v>
      </c>
    </row>
    <row r="104" spans="1:3" x14ac:dyDescent="0.25">
      <c r="A104" t="s">
        <v>103</v>
      </c>
      <c r="B104">
        <v>2011</v>
      </c>
      <c r="C104">
        <v>469.36</v>
      </c>
    </row>
    <row r="105" spans="1:3" x14ac:dyDescent="0.25">
      <c r="A105" t="s">
        <v>103</v>
      </c>
      <c r="B105">
        <v>2012</v>
      </c>
      <c r="C105">
        <v>496.84</v>
      </c>
    </row>
    <row r="106" spans="1:3" x14ac:dyDescent="0.25">
      <c r="A106" t="s">
        <v>103</v>
      </c>
      <c r="B106">
        <v>2013</v>
      </c>
      <c r="C106">
        <v>524.91</v>
      </c>
    </row>
    <row r="107" spans="1:3" x14ac:dyDescent="0.25">
      <c r="A107" t="s">
        <v>103</v>
      </c>
      <c r="B107">
        <v>2014</v>
      </c>
      <c r="C107">
        <v>552.74</v>
      </c>
    </row>
    <row r="108" spans="1:3" x14ac:dyDescent="0.25">
      <c r="A108" t="s">
        <v>103</v>
      </c>
      <c r="B108">
        <v>2015</v>
      </c>
      <c r="C108">
        <v>579.71</v>
      </c>
    </row>
    <row r="109" spans="1:3" x14ac:dyDescent="0.25">
      <c r="A109" t="s">
        <v>103</v>
      </c>
      <c r="B109">
        <v>2016</v>
      </c>
      <c r="C109">
        <v>607.34</v>
      </c>
    </row>
    <row r="110" spans="1:3" x14ac:dyDescent="0.25">
      <c r="A110" t="s">
        <v>103</v>
      </c>
      <c r="B110">
        <v>2017</v>
      </c>
      <c r="C110">
        <v>620.79</v>
      </c>
    </row>
    <row r="111" spans="1:3" x14ac:dyDescent="0.25">
      <c r="A111" t="s">
        <v>103</v>
      </c>
      <c r="B111">
        <v>2018</v>
      </c>
      <c r="C111">
        <v>634.80999999999995</v>
      </c>
    </row>
    <row r="112" spans="1:3" x14ac:dyDescent="0.25">
      <c r="A112" t="s">
        <v>103</v>
      </c>
      <c r="B112">
        <v>2019</v>
      </c>
      <c r="C112">
        <v>647.66999999999996</v>
      </c>
    </row>
    <row r="113" spans="1:3" x14ac:dyDescent="0.25">
      <c r="A113" t="s">
        <v>103</v>
      </c>
      <c r="B113">
        <v>2020</v>
      </c>
      <c r="C113">
        <v>660.42</v>
      </c>
    </row>
    <row r="114" spans="1:3" x14ac:dyDescent="0.25">
      <c r="A114" t="s">
        <v>103</v>
      </c>
      <c r="B114">
        <v>2021</v>
      </c>
      <c r="C114">
        <v>672.54</v>
      </c>
    </row>
    <row r="115" spans="1:3" x14ac:dyDescent="0.25">
      <c r="A115" t="s">
        <v>103</v>
      </c>
      <c r="B115">
        <v>2022</v>
      </c>
      <c r="C115">
        <v>679.88</v>
      </c>
    </row>
    <row r="116" spans="1:3" x14ac:dyDescent="0.25">
      <c r="A116" t="s">
        <v>103</v>
      </c>
      <c r="B116">
        <v>2023</v>
      </c>
      <c r="C116">
        <v>687.36</v>
      </c>
    </row>
    <row r="117" spans="1:3" x14ac:dyDescent="0.25">
      <c r="A117" t="s">
        <v>103</v>
      </c>
      <c r="B117">
        <v>2024</v>
      </c>
      <c r="C117">
        <v>694.89</v>
      </c>
    </row>
    <row r="118" spans="1:3" x14ac:dyDescent="0.25">
      <c r="A118" t="s">
        <v>103</v>
      </c>
      <c r="B118">
        <v>2025</v>
      </c>
      <c r="C118">
        <v>702.81</v>
      </c>
    </row>
    <row r="119" spans="1:3" x14ac:dyDescent="0.25">
      <c r="A119" t="s">
        <v>103</v>
      </c>
      <c r="B119">
        <v>2026</v>
      </c>
      <c r="C119">
        <v>710.73</v>
      </c>
    </row>
    <row r="120" spans="1:3" x14ac:dyDescent="0.25">
      <c r="A120" t="s">
        <v>103</v>
      </c>
      <c r="B120">
        <v>2027</v>
      </c>
      <c r="C120">
        <v>715.52</v>
      </c>
    </row>
    <row r="121" spans="1:3" x14ac:dyDescent="0.25">
      <c r="A121" t="s">
        <v>103</v>
      </c>
      <c r="B121">
        <v>2028</v>
      </c>
      <c r="C121">
        <v>720.49</v>
      </c>
    </row>
    <row r="122" spans="1:3" x14ac:dyDescent="0.25">
      <c r="A122" t="s">
        <v>103</v>
      </c>
      <c r="B122">
        <v>2029</v>
      </c>
      <c r="C122">
        <v>725.66</v>
      </c>
    </row>
    <row r="123" spans="1:3" x14ac:dyDescent="0.25">
      <c r="A123" t="s">
        <v>103</v>
      </c>
      <c r="B123">
        <v>2030</v>
      </c>
      <c r="C123">
        <v>730.48</v>
      </c>
    </row>
    <row r="124" spans="1:3" x14ac:dyDescent="0.25">
      <c r="A124" t="s">
        <v>103</v>
      </c>
      <c r="B124">
        <v>2031</v>
      </c>
      <c r="C124">
        <v>735.89</v>
      </c>
    </row>
    <row r="125" spans="1:3" x14ac:dyDescent="0.25">
      <c r="A125" t="s">
        <v>103</v>
      </c>
      <c r="B125">
        <v>2032</v>
      </c>
      <c r="C125">
        <v>739.12</v>
      </c>
    </row>
    <row r="126" spans="1:3" x14ac:dyDescent="0.25">
      <c r="A126" t="s">
        <v>103</v>
      </c>
      <c r="B126">
        <v>2033</v>
      </c>
      <c r="C126">
        <v>742.51</v>
      </c>
    </row>
    <row r="127" spans="1:3" x14ac:dyDescent="0.25">
      <c r="A127" t="s">
        <v>103</v>
      </c>
      <c r="B127">
        <v>2034</v>
      </c>
      <c r="C127">
        <v>746.09</v>
      </c>
    </row>
    <row r="128" spans="1:3" x14ac:dyDescent="0.25">
      <c r="A128" t="s">
        <v>103</v>
      </c>
      <c r="B128">
        <v>2035</v>
      </c>
      <c r="C128">
        <v>749.64</v>
      </c>
    </row>
    <row r="129" spans="1:3" x14ac:dyDescent="0.25">
      <c r="A129" t="s">
        <v>103</v>
      </c>
      <c r="B129">
        <v>2036</v>
      </c>
      <c r="C129">
        <v>753.33</v>
      </c>
    </row>
    <row r="130" spans="1:3" x14ac:dyDescent="0.25">
      <c r="A130" t="s">
        <v>103</v>
      </c>
      <c r="B130">
        <v>2037</v>
      </c>
      <c r="C130">
        <v>755.86</v>
      </c>
    </row>
    <row r="131" spans="1:3" x14ac:dyDescent="0.25">
      <c r="A131" t="s">
        <v>103</v>
      </c>
      <c r="B131">
        <v>2038</v>
      </c>
      <c r="C131">
        <v>758.56</v>
      </c>
    </row>
    <row r="132" spans="1:3" x14ac:dyDescent="0.25">
      <c r="A132" t="s">
        <v>103</v>
      </c>
      <c r="B132">
        <v>2039</v>
      </c>
      <c r="C132">
        <v>761.33</v>
      </c>
    </row>
    <row r="133" spans="1:3" x14ac:dyDescent="0.25">
      <c r="A133" t="s">
        <v>103</v>
      </c>
      <c r="B133">
        <v>2040</v>
      </c>
      <c r="C133">
        <v>764.27</v>
      </c>
    </row>
    <row r="134" spans="1:3" x14ac:dyDescent="0.25">
      <c r="A134" t="s">
        <v>103</v>
      </c>
      <c r="B134">
        <v>2041</v>
      </c>
      <c r="C134">
        <v>767.13</v>
      </c>
    </row>
    <row r="135" spans="1:3" x14ac:dyDescent="0.25">
      <c r="A135" t="s">
        <v>103</v>
      </c>
      <c r="B135">
        <v>2042</v>
      </c>
      <c r="C135">
        <v>769.38</v>
      </c>
    </row>
    <row r="136" spans="1:3" x14ac:dyDescent="0.25">
      <c r="A136" t="s">
        <v>103</v>
      </c>
      <c r="B136">
        <v>2043</v>
      </c>
      <c r="C136">
        <v>771.77</v>
      </c>
    </row>
    <row r="137" spans="1:3" x14ac:dyDescent="0.25">
      <c r="A137" t="s">
        <v>103</v>
      </c>
      <c r="B137">
        <v>2044</v>
      </c>
      <c r="C137">
        <v>774.22</v>
      </c>
    </row>
    <row r="138" spans="1:3" x14ac:dyDescent="0.25">
      <c r="A138" t="s">
        <v>103</v>
      </c>
      <c r="B138">
        <v>2045</v>
      </c>
      <c r="C138">
        <v>776.73</v>
      </c>
    </row>
    <row r="139" spans="1:3" x14ac:dyDescent="0.25">
      <c r="A139" t="s">
        <v>103</v>
      </c>
      <c r="B139">
        <v>2046</v>
      </c>
      <c r="C139">
        <v>779.26</v>
      </c>
    </row>
    <row r="140" spans="1:3" x14ac:dyDescent="0.25">
      <c r="A140" t="s">
        <v>103</v>
      </c>
      <c r="B140">
        <v>2047</v>
      </c>
      <c r="C140">
        <v>781.42</v>
      </c>
    </row>
    <row r="141" spans="1:3" x14ac:dyDescent="0.25">
      <c r="A141" t="s">
        <v>103</v>
      </c>
      <c r="B141">
        <v>2048</v>
      </c>
      <c r="C141">
        <v>783.62</v>
      </c>
    </row>
    <row r="142" spans="1:3" x14ac:dyDescent="0.25">
      <c r="A142" t="s">
        <v>103</v>
      </c>
      <c r="B142">
        <v>2049</v>
      </c>
      <c r="C142">
        <v>785.92</v>
      </c>
    </row>
    <row r="143" spans="1:3" x14ac:dyDescent="0.25">
      <c r="A143" t="s">
        <v>103</v>
      </c>
      <c r="B143">
        <v>2050</v>
      </c>
      <c r="C143">
        <v>788.25</v>
      </c>
    </row>
    <row r="144" spans="1:3" x14ac:dyDescent="0.25">
      <c r="A144" t="s">
        <v>105</v>
      </c>
      <c r="B144">
        <v>1980</v>
      </c>
      <c r="C144">
        <v>517.6</v>
      </c>
    </row>
    <row r="145" spans="1:3" x14ac:dyDescent="0.25">
      <c r="A145" t="s">
        <v>105</v>
      </c>
      <c r="B145">
        <v>1981</v>
      </c>
      <c r="C145">
        <v>490.39</v>
      </c>
    </row>
    <row r="146" spans="1:3" x14ac:dyDescent="0.25">
      <c r="A146" t="s">
        <v>105</v>
      </c>
      <c r="B146">
        <v>1982</v>
      </c>
      <c r="C146">
        <v>512.70000000000005</v>
      </c>
    </row>
    <row r="147" spans="1:3" x14ac:dyDescent="0.25">
      <c r="A147" t="s">
        <v>105</v>
      </c>
      <c r="B147">
        <v>1983</v>
      </c>
      <c r="C147">
        <v>535.07000000000005</v>
      </c>
    </row>
    <row r="148" spans="1:3" x14ac:dyDescent="0.25">
      <c r="A148" t="s">
        <v>105</v>
      </c>
      <c r="B148">
        <v>1984</v>
      </c>
      <c r="C148">
        <v>572.59</v>
      </c>
    </row>
    <row r="149" spans="1:3" x14ac:dyDescent="0.25">
      <c r="A149" t="s">
        <v>105</v>
      </c>
      <c r="B149">
        <v>1985</v>
      </c>
      <c r="C149">
        <v>564.05999999999995</v>
      </c>
    </row>
    <row r="150" spans="1:3" x14ac:dyDescent="0.25">
      <c r="A150" t="s">
        <v>105</v>
      </c>
      <c r="B150">
        <v>1986</v>
      </c>
      <c r="C150">
        <v>635.30999999999995</v>
      </c>
    </row>
    <row r="151" spans="1:3" x14ac:dyDescent="0.25">
      <c r="A151" t="s">
        <v>105</v>
      </c>
      <c r="B151">
        <v>1987</v>
      </c>
      <c r="C151">
        <v>652.41999999999996</v>
      </c>
    </row>
    <row r="152" spans="1:3" x14ac:dyDescent="0.25">
      <c r="A152" t="s">
        <v>105</v>
      </c>
      <c r="B152">
        <v>1988</v>
      </c>
      <c r="C152">
        <v>686.55</v>
      </c>
    </row>
    <row r="153" spans="1:3" x14ac:dyDescent="0.25">
      <c r="A153" t="s">
        <v>105</v>
      </c>
      <c r="B153">
        <v>1989</v>
      </c>
      <c r="C153">
        <v>654.58000000000004</v>
      </c>
    </row>
    <row r="154" spans="1:3" x14ac:dyDescent="0.25">
      <c r="A154" t="s">
        <v>105</v>
      </c>
      <c r="B154">
        <v>1990</v>
      </c>
      <c r="C154">
        <v>586.32000000000005</v>
      </c>
    </row>
    <row r="155" spans="1:3" x14ac:dyDescent="0.25">
      <c r="A155" t="s">
        <v>105</v>
      </c>
      <c r="B155">
        <v>1991</v>
      </c>
      <c r="C155">
        <v>577.07000000000005</v>
      </c>
    </row>
    <row r="156" spans="1:3" x14ac:dyDescent="0.25">
      <c r="A156" t="s">
        <v>105</v>
      </c>
      <c r="B156">
        <v>1992</v>
      </c>
      <c r="C156">
        <v>533.88</v>
      </c>
    </row>
    <row r="157" spans="1:3" x14ac:dyDescent="0.25">
      <c r="A157" t="s">
        <v>105</v>
      </c>
      <c r="B157">
        <v>1993</v>
      </c>
      <c r="C157">
        <v>376.7</v>
      </c>
    </row>
    <row r="158" spans="1:3" x14ac:dyDescent="0.25">
      <c r="A158" t="s">
        <v>105</v>
      </c>
      <c r="B158">
        <v>1994</v>
      </c>
      <c r="C158">
        <v>394</v>
      </c>
    </row>
    <row r="159" spans="1:3" x14ac:dyDescent="0.25">
      <c r="A159" t="s">
        <v>105</v>
      </c>
      <c r="B159">
        <v>1995</v>
      </c>
      <c r="C159">
        <v>432.85</v>
      </c>
    </row>
    <row r="160" spans="1:3" x14ac:dyDescent="0.25">
      <c r="A160" t="s">
        <v>105</v>
      </c>
      <c r="B160">
        <v>1996</v>
      </c>
      <c r="C160">
        <v>458.43</v>
      </c>
    </row>
    <row r="161" spans="1:3" x14ac:dyDescent="0.25">
      <c r="A161" t="s">
        <v>105</v>
      </c>
      <c r="B161">
        <v>1997</v>
      </c>
      <c r="C161">
        <v>491.61</v>
      </c>
    </row>
    <row r="162" spans="1:3" x14ac:dyDescent="0.25">
      <c r="A162" t="s">
        <v>105</v>
      </c>
      <c r="B162">
        <v>1998</v>
      </c>
      <c r="C162">
        <v>560.46</v>
      </c>
    </row>
    <row r="163" spans="1:3" x14ac:dyDescent="0.25">
      <c r="A163" t="s">
        <v>105</v>
      </c>
      <c r="B163">
        <v>1999</v>
      </c>
      <c r="C163">
        <v>523.92999999999995</v>
      </c>
    </row>
    <row r="164" spans="1:3" x14ac:dyDescent="0.25">
      <c r="A164" t="s">
        <v>105</v>
      </c>
      <c r="B164">
        <v>2000</v>
      </c>
      <c r="C164">
        <v>487.29</v>
      </c>
    </row>
    <row r="165" spans="1:3" x14ac:dyDescent="0.25">
      <c r="A165" t="s">
        <v>105</v>
      </c>
      <c r="B165">
        <v>2001</v>
      </c>
      <c r="C165">
        <v>491.3</v>
      </c>
    </row>
    <row r="166" spans="1:3" x14ac:dyDescent="0.25">
      <c r="A166" t="s">
        <v>105</v>
      </c>
      <c r="B166">
        <v>2002</v>
      </c>
      <c r="C166">
        <v>543.83000000000004</v>
      </c>
    </row>
    <row r="167" spans="1:3" x14ac:dyDescent="0.25">
      <c r="A167" t="s">
        <v>105</v>
      </c>
      <c r="B167">
        <v>2003</v>
      </c>
      <c r="C167">
        <v>514.76</v>
      </c>
    </row>
    <row r="168" spans="1:3" x14ac:dyDescent="0.25">
      <c r="A168" t="s">
        <v>105</v>
      </c>
      <c r="B168">
        <v>2004</v>
      </c>
      <c r="C168">
        <v>512.67999999999995</v>
      </c>
    </row>
    <row r="169" spans="1:3" x14ac:dyDescent="0.25">
      <c r="A169" t="s">
        <v>105</v>
      </c>
      <c r="B169">
        <v>2005</v>
      </c>
      <c r="C169">
        <v>632.65</v>
      </c>
    </row>
    <row r="170" spans="1:3" x14ac:dyDescent="0.25">
      <c r="A170" t="s">
        <v>105</v>
      </c>
      <c r="B170">
        <v>2006</v>
      </c>
      <c r="C170">
        <v>683.69</v>
      </c>
    </row>
    <row r="171" spans="1:3" x14ac:dyDescent="0.25">
      <c r="A171" t="s">
        <v>105</v>
      </c>
      <c r="B171">
        <v>2007</v>
      </c>
      <c r="C171">
        <v>759.73</v>
      </c>
    </row>
    <row r="172" spans="1:3" x14ac:dyDescent="0.25">
      <c r="A172" t="s">
        <v>105</v>
      </c>
      <c r="B172">
        <v>2008</v>
      </c>
      <c r="C172">
        <v>831.78</v>
      </c>
    </row>
    <row r="173" spans="1:3" x14ac:dyDescent="0.25">
      <c r="A173" t="s">
        <v>105</v>
      </c>
      <c r="B173">
        <v>2009</v>
      </c>
      <c r="C173">
        <v>436.98</v>
      </c>
    </row>
    <row r="174" spans="1:3" x14ac:dyDescent="0.25">
      <c r="A174" t="s">
        <v>105</v>
      </c>
      <c r="B174">
        <v>2010</v>
      </c>
      <c r="C174">
        <v>525.48</v>
      </c>
    </row>
    <row r="175" spans="1:3" x14ac:dyDescent="0.25">
      <c r="A175" t="s">
        <v>105</v>
      </c>
      <c r="B175">
        <v>2011</v>
      </c>
      <c r="C175">
        <v>546.64</v>
      </c>
    </row>
    <row r="176" spans="1:3" x14ac:dyDescent="0.25">
      <c r="A176" t="s">
        <v>105</v>
      </c>
      <c r="B176">
        <v>2012</v>
      </c>
      <c r="C176">
        <v>556.72</v>
      </c>
    </row>
    <row r="177" spans="1:3" x14ac:dyDescent="0.25">
      <c r="A177" t="s">
        <v>105</v>
      </c>
      <c r="B177">
        <v>2013</v>
      </c>
      <c r="C177">
        <v>579.15</v>
      </c>
    </row>
    <row r="178" spans="1:3" x14ac:dyDescent="0.25">
      <c r="A178" t="s">
        <v>105</v>
      </c>
      <c r="B178">
        <v>2014</v>
      </c>
      <c r="C178">
        <v>596.11</v>
      </c>
    </row>
    <row r="179" spans="1:3" x14ac:dyDescent="0.25">
      <c r="A179" t="s">
        <v>105</v>
      </c>
      <c r="B179">
        <v>2015</v>
      </c>
      <c r="C179">
        <v>606.42999999999995</v>
      </c>
    </row>
    <row r="180" spans="1:3" x14ac:dyDescent="0.25">
      <c r="A180" t="s">
        <v>105</v>
      </c>
      <c r="B180">
        <v>2016</v>
      </c>
      <c r="C180">
        <v>618.08000000000004</v>
      </c>
    </row>
    <row r="181" spans="1:3" x14ac:dyDescent="0.25">
      <c r="A181" t="s">
        <v>105</v>
      </c>
      <c r="B181">
        <v>2017</v>
      </c>
      <c r="C181">
        <v>616.71</v>
      </c>
    </row>
    <row r="182" spans="1:3" x14ac:dyDescent="0.25">
      <c r="A182" t="s">
        <v>105</v>
      </c>
      <c r="B182">
        <v>2018</v>
      </c>
      <c r="C182">
        <v>615.84</v>
      </c>
    </row>
    <row r="183" spans="1:3" x14ac:dyDescent="0.25">
      <c r="A183" t="s">
        <v>105</v>
      </c>
      <c r="B183">
        <v>2019</v>
      </c>
      <c r="C183">
        <v>612.12</v>
      </c>
    </row>
    <row r="184" spans="1:3" x14ac:dyDescent="0.25">
      <c r="A184" t="s">
        <v>105</v>
      </c>
      <c r="B184">
        <v>2020</v>
      </c>
      <c r="C184">
        <v>608.29</v>
      </c>
    </row>
    <row r="185" spans="1:3" x14ac:dyDescent="0.25">
      <c r="A185" t="s">
        <v>105</v>
      </c>
      <c r="B185">
        <v>2021</v>
      </c>
      <c r="C185">
        <v>604.47</v>
      </c>
    </row>
    <row r="186" spans="1:3" x14ac:dyDescent="0.25">
      <c r="A186" t="s">
        <v>105</v>
      </c>
      <c r="B186">
        <v>2022</v>
      </c>
      <c r="C186">
        <v>598.45000000000005</v>
      </c>
    </row>
    <row r="187" spans="1:3" x14ac:dyDescent="0.25">
      <c r="A187" t="s">
        <v>105</v>
      </c>
      <c r="B187">
        <v>2023</v>
      </c>
      <c r="C187">
        <v>593.13</v>
      </c>
    </row>
    <row r="188" spans="1:3" x14ac:dyDescent="0.25">
      <c r="A188" t="s">
        <v>105</v>
      </c>
      <c r="B188">
        <v>2024</v>
      </c>
      <c r="C188">
        <v>588.21</v>
      </c>
    </row>
    <row r="189" spans="1:3" x14ac:dyDescent="0.25">
      <c r="A189" t="s">
        <v>105</v>
      </c>
      <c r="B189">
        <v>2025</v>
      </c>
      <c r="C189">
        <v>584.26</v>
      </c>
    </row>
    <row r="190" spans="1:3" x14ac:dyDescent="0.25">
      <c r="A190" t="s">
        <v>105</v>
      </c>
      <c r="B190">
        <v>2026</v>
      </c>
      <c r="C190">
        <v>581.27</v>
      </c>
    </row>
    <row r="191" spans="1:3" x14ac:dyDescent="0.25">
      <c r="A191" t="s">
        <v>105</v>
      </c>
      <c r="B191">
        <v>2027</v>
      </c>
      <c r="C191">
        <v>576.83000000000004</v>
      </c>
    </row>
    <row r="192" spans="1:3" x14ac:dyDescent="0.25">
      <c r="A192" t="s">
        <v>105</v>
      </c>
      <c r="B192">
        <v>2028</v>
      </c>
      <c r="C192">
        <v>572.95000000000005</v>
      </c>
    </row>
    <row r="193" spans="1:3" x14ac:dyDescent="0.25">
      <c r="A193" t="s">
        <v>105</v>
      </c>
      <c r="B193">
        <v>2029</v>
      </c>
      <c r="C193">
        <v>569.59</v>
      </c>
    </row>
    <row r="194" spans="1:3" x14ac:dyDescent="0.25">
      <c r="A194" t="s">
        <v>105</v>
      </c>
      <c r="B194">
        <v>2030</v>
      </c>
      <c r="C194">
        <v>566</v>
      </c>
    </row>
    <row r="195" spans="1:3" x14ac:dyDescent="0.25">
      <c r="A195" t="s">
        <v>105</v>
      </c>
      <c r="B195">
        <v>2031</v>
      </c>
      <c r="C195">
        <v>563.94000000000005</v>
      </c>
    </row>
    <row r="196" spans="1:3" x14ac:dyDescent="0.25">
      <c r="A196" t="s">
        <v>105</v>
      </c>
      <c r="B196">
        <v>2032</v>
      </c>
      <c r="C196">
        <v>560.61</v>
      </c>
    </row>
    <row r="197" spans="1:3" x14ac:dyDescent="0.25">
      <c r="A197" t="s">
        <v>105</v>
      </c>
      <c r="B197">
        <v>2033</v>
      </c>
      <c r="C197">
        <v>557.70000000000005</v>
      </c>
    </row>
    <row r="198" spans="1:3" x14ac:dyDescent="0.25">
      <c r="A198" t="s">
        <v>105</v>
      </c>
      <c r="B198">
        <v>2034</v>
      </c>
      <c r="C198">
        <v>555.17999999999995</v>
      </c>
    </row>
    <row r="199" spans="1:3" x14ac:dyDescent="0.25">
      <c r="A199" t="s">
        <v>105</v>
      </c>
      <c r="B199">
        <v>2035</v>
      </c>
      <c r="C199">
        <v>552.80999999999995</v>
      </c>
    </row>
    <row r="200" spans="1:3" x14ac:dyDescent="0.25">
      <c r="A200" t="s">
        <v>105</v>
      </c>
      <c r="B200">
        <v>2036</v>
      </c>
      <c r="C200">
        <v>551.13</v>
      </c>
    </row>
    <row r="201" spans="1:3" x14ac:dyDescent="0.25">
      <c r="A201" t="s">
        <v>105</v>
      </c>
      <c r="B201">
        <v>2037</v>
      </c>
      <c r="C201">
        <v>548.97</v>
      </c>
    </row>
    <row r="202" spans="1:3" x14ac:dyDescent="0.25">
      <c r="A202" t="s">
        <v>105</v>
      </c>
      <c r="B202">
        <v>2038</v>
      </c>
      <c r="C202">
        <v>547.12</v>
      </c>
    </row>
    <row r="203" spans="1:3" x14ac:dyDescent="0.25">
      <c r="A203" t="s">
        <v>105</v>
      </c>
      <c r="B203">
        <v>2039</v>
      </c>
      <c r="C203">
        <v>545.46</v>
      </c>
    </row>
    <row r="204" spans="1:3" x14ac:dyDescent="0.25">
      <c r="A204" t="s">
        <v>105</v>
      </c>
      <c r="B204">
        <v>2040</v>
      </c>
      <c r="C204">
        <v>544.08000000000004</v>
      </c>
    </row>
    <row r="205" spans="1:3" x14ac:dyDescent="0.25">
      <c r="A205" t="s">
        <v>105</v>
      </c>
      <c r="B205">
        <v>2041</v>
      </c>
      <c r="C205">
        <v>543.05999999999995</v>
      </c>
    </row>
    <row r="206" spans="1:3" x14ac:dyDescent="0.25">
      <c r="A206" t="s">
        <v>105</v>
      </c>
      <c r="B206">
        <v>2042</v>
      </c>
      <c r="C206">
        <v>541.89</v>
      </c>
    </row>
    <row r="207" spans="1:3" x14ac:dyDescent="0.25">
      <c r="A207" t="s">
        <v>105</v>
      </c>
      <c r="B207">
        <v>2043</v>
      </c>
      <c r="C207">
        <v>540.94000000000005</v>
      </c>
    </row>
    <row r="208" spans="1:3" x14ac:dyDescent="0.25">
      <c r="A208" t="s">
        <v>105</v>
      </c>
      <c r="B208">
        <v>2044</v>
      </c>
      <c r="C208">
        <v>540.14</v>
      </c>
    </row>
    <row r="209" spans="1:3" x14ac:dyDescent="0.25">
      <c r="A209" t="s">
        <v>105</v>
      </c>
      <c r="B209">
        <v>2045</v>
      </c>
      <c r="C209">
        <v>539.48</v>
      </c>
    </row>
    <row r="210" spans="1:3" x14ac:dyDescent="0.25">
      <c r="A210" t="s">
        <v>105</v>
      </c>
      <c r="B210">
        <v>2046</v>
      </c>
      <c r="C210">
        <v>539.15</v>
      </c>
    </row>
    <row r="211" spans="1:3" x14ac:dyDescent="0.25">
      <c r="A211" t="s">
        <v>105</v>
      </c>
      <c r="B211">
        <v>2047</v>
      </c>
      <c r="C211">
        <v>538.78</v>
      </c>
    </row>
    <row r="212" spans="1:3" x14ac:dyDescent="0.25">
      <c r="A212" t="s">
        <v>105</v>
      </c>
      <c r="B212">
        <v>2048</v>
      </c>
      <c r="C212">
        <v>538.52</v>
      </c>
    </row>
    <row r="213" spans="1:3" x14ac:dyDescent="0.25">
      <c r="A213" t="s">
        <v>105</v>
      </c>
      <c r="B213">
        <v>2049</v>
      </c>
      <c r="C213">
        <v>538.42999999999995</v>
      </c>
    </row>
    <row r="214" spans="1:3" x14ac:dyDescent="0.25">
      <c r="A214" t="s">
        <v>105</v>
      </c>
      <c r="B214">
        <v>2050</v>
      </c>
      <c r="C214">
        <v>538.44000000000005</v>
      </c>
    </row>
    <row r="215" spans="1:3" x14ac:dyDescent="0.25">
      <c r="A215" t="s">
        <v>107</v>
      </c>
      <c r="B215">
        <v>1980</v>
      </c>
      <c r="C215">
        <v>567.46</v>
      </c>
    </row>
    <row r="216" spans="1:3" x14ac:dyDescent="0.25">
      <c r="A216" t="s">
        <v>107</v>
      </c>
      <c r="B216">
        <v>1981</v>
      </c>
      <c r="C216">
        <v>548.16999999999996</v>
      </c>
    </row>
    <row r="217" spans="1:3" x14ac:dyDescent="0.25">
      <c r="A217" t="s">
        <v>107</v>
      </c>
      <c r="B217">
        <v>1982</v>
      </c>
      <c r="C217">
        <v>528.38</v>
      </c>
    </row>
    <row r="218" spans="1:3" x14ac:dyDescent="0.25">
      <c r="A218" t="s">
        <v>107</v>
      </c>
      <c r="B218">
        <v>1983</v>
      </c>
      <c r="C218">
        <v>555.79</v>
      </c>
    </row>
    <row r="219" spans="1:3" x14ac:dyDescent="0.25">
      <c r="A219" t="s">
        <v>107</v>
      </c>
      <c r="B219">
        <v>1984</v>
      </c>
      <c r="C219">
        <v>553.51</v>
      </c>
    </row>
    <row r="220" spans="1:3" x14ac:dyDescent="0.25">
      <c r="A220" t="s">
        <v>107</v>
      </c>
      <c r="B220">
        <v>1985</v>
      </c>
      <c r="C220">
        <v>540.54</v>
      </c>
    </row>
    <row r="221" spans="1:3" x14ac:dyDescent="0.25">
      <c r="A221" t="s">
        <v>107</v>
      </c>
      <c r="B221">
        <v>1986</v>
      </c>
      <c r="C221">
        <v>608.95000000000005</v>
      </c>
    </row>
    <row r="222" spans="1:3" x14ac:dyDescent="0.25">
      <c r="A222" t="s">
        <v>107</v>
      </c>
      <c r="B222">
        <v>1987</v>
      </c>
      <c r="C222">
        <v>572.32000000000005</v>
      </c>
    </row>
    <row r="223" spans="1:3" x14ac:dyDescent="0.25">
      <c r="A223" t="s">
        <v>107</v>
      </c>
      <c r="B223">
        <v>1988</v>
      </c>
      <c r="C223">
        <v>552.46</v>
      </c>
    </row>
    <row r="224" spans="1:3" x14ac:dyDescent="0.25">
      <c r="A224" t="s">
        <v>107</v>
      </c>
      <c r="B224">
        <v>1989</v>
      </c>
      <c r="C224">
        <v>508.09</v>
      </c>
    </row>
    <row r="225" spans="1:3" x14ac:dyDescent="0.25">
      <c r="A225" t="s">
        <v>107</v>
      </c>
      <c r="B225">
        <v>1990</v>
      </c>
      <c r="C225">
        <v>485.34</v>
      </c>
    </row>
    <row r="226" spans="1:3" x14ac:dyDescent="0.25">
      <c r="A226" t="s">
        <v>107</v>
      </c>
      <c r="B226">
        <v>1991</v>
      </c>
      <c r="C226">
        <v>551.92999999999995</v>
      </c>
    </row>
    <row r="227" spans="1:3" x14ac:dyDescent="0.25">
      <c r="A227" t="s">
        <v>107</v>
      </c>
      <c r="B227">
        <v>1992</v>
      </c>
      <c r="C227">
        <v>599.91999999999996</v>
      </c>
    </row>
    <row r="228" spans="1:3" x14ac:dyDescent="0.25">
      <c r="A228" t="s">
        <v>107</v>
      </c>
      <c r="B228">
        <v>1993</v>
      </c>
      <c r="C228">
        <v>654.52</v>
      </c>
    </row>
    <row r="229" spans="1:3" x14ac:dyDescent="0.25">
      <c r="A229" t="s">
        <v>107</v>
      </c>
      <c r="B229">
        <v>1994</v>
      </c>
      <c r="C229">
        <v>655.84</v>
      </c>
    </row>
    <row r="230" spans="1:3" x14ac:dyDescent="0.25">
      <c r="A230" t="s">
        <v>107</v>
      </c>
      <c r="B230">
        <v>1995</v>
      </c>
      <c r="C230">
        <v>622.54999999999995</v>
      </c>
    </row>
    <row r="231" spans="1:3" x14ac:dyDescent="0.25">
      <c r="A231" t="s">
        <v>107</v>
      </c>
      <c r="B231">
        <v>1996</v>
      </c>
      <c r="C231">
        <v>623.59</v>
      </c>
    </row>
    <row r="232" spans="1:3" x14ac:dyDescent="0.25">
      <c r="A232" t="s">
        <v>107</v>
      </c>
      <c r="B232">
        <v>1997</v>
      </c>
      <c r="C232">
        <v>651.54999999999995</v>
      </c>
    </row>
    <row r="233" spans="1:3" x14ac:dyDescent="0.25">
      <c r="A233" t="s">
        <v>107</v>
      </c>
      <c r="B233">
        <v>1998</v>
      </c>
      <c r="C233">
        <v>700.06</v>
      </c>
    </row>
    <row r="234" spans="1:3" x14ac:dyDescent="0.25">
      <c r="A234" t="s">
        <v>107</v>
      </c>
      <c r="B234">
        <v>1999</v>
      </c>
      <c r="C234">
        <v>639.6</v>
      </c>
    </row>
    <row r="235" spans="1:3" x14ac:dyDescent="0.25">
      <c r="A235" t="s">
        <v>107</v>
      </c>
      <c r="B235">
        <v>2000</v>
      </c>
      <c r="C235">
        <v>586.49</v>
      </c>
    </row>
    <row r="236" spans="1:3" x14ac:dyDescent="0.25">
      <c r="A236" t="s">
        <v>107</v>
      </c>
      <c r="B236">
        <v>2001</v>
      </c>
      <c r="C236">
        <v>608.53</v>
      </c>
    </row>
    <row r="237" spans="1:3" x14ac:dyDescent="0.25">
      <c r="A237" t="s">
        <v>107</v>
      </c>
      <c r="B237">
        <v>2002</v>
      </c>
      <c r="C237">
        <v>560.67999999999995</v>
      </c>
    </row>
    <row r="238" spans="1:3" x14ac:dyDescent="0.25">
      <c r="A238" t="s">
        <v>107</v>
      </c>
      <c r="B238">
        <v>2003</v>
      </c>
      <c r="C238">
        <v>560.53</v>
      </c>
    </row>
    <row r="239" spans="1:3" x14ac:dyDescent="0.25">
      <c r="A239" t="s">
        <v>107</v>
      </c>
      <c r="B239">
        <v>2004</v>
      </c>
      <c r="C239">
        <v>511.13</v>
      </c>
    </row>
    <row r="240" spans="1:3" x14ac:dyDescent="0.25">
      <c r="A240" t="s">
        <v>107</v>
      </c>
      <c r="B240">
        <v>2005</v>
      </c>
      <c r="C240">
        <v>544.79999999999995</v>
      </c>
    </row>
    <row r="241" spans="1:3" x14ac:dyDescent="0.25">
      <c r="A241" t="s">
        <v>107</v>
      </c>
      <c r="B241">
        <v>2006</v>
      </c>
      <c r="C241">
        <v>531.34</v>
      </c>
    </row>
    <row r="242" spans="1:3" x14ac:dyDescent="0.25">
      <c r="A242" t="s">
        <v>107</v>
      </c>
      <c r="B242">
        <v>2007</v>
      </c>
      <c r="C242">
        <v>574.23</v>
      </c>
    </row>
    <row r="243" spans="1:3" x14ac:dyDescent="0.25">
      <c r="A243" t="s">
        <v>107</v>
      </c>
      <c r="B243">
        <v>2008</v>
      </c>
      <c r="C243">
        <v>566.80999999999995</v>
      </c>
    </row>
    <row r="244" spans="1:3" x14ac:dyDescent="0.25">
      <c r="A244" t="s">
        <v>107</v>
      </c>
      <c r="B244">
        <v>2009</v>
      </c>
      <c r="C244">
        <v>557.21</v>
      </c>
    </row>
    <row r="245" spans="1:3" x14ac:dyDescent="0.25">
      <c r="A245" t="s">
        <v>107</v>
      </c>
      <c r="B245">
        <v>2010</v>
      </c>
      <c r="C245">
        <v>567.03</v>
      </c>
    </row>
    <row r="246" spans="1:3" x14ac:dyDescent="0.25">
      <c r="A246" t="s">
        <v>107</v>
      </c>
      <c r="B246">
        <v>2011</v>
      </c>
      <c r="C246">
        <v>582.27</v>
      </c>
    </row>
    <row r="247" spans="1:3" x14ac:dyDescent="0.25">
      <c r="A247" t="s">
        <v>107</v>
      </c>
      <c r="B247">
        <v>2012</v>
      </c>
      <c r="C247">
        <v>600.02</v>
      </c>
    </row>
    <row r="248" spans="1:3" x14ac:dyDescent="0.25">
      <c r="A248" t="s">
        <v>107</v>
      </c>
      <c r="B248">
        <v>2013</v>
      </c>
      <c r="C248">
        <v>618.55999999999995</v>
      </c>
    </row>
    <row r="249" spans="1:3" x14ac:dyDescent="0.25">
      <c r="A249" t="s">
        <v>107</v>
      </c>
      <c r="B249">
        <v>2014</v>
      </c>
      <c r="C249">
        <v>637.20000000000005</v>
      </c>
    </row>
    <row r="250" spans="1:3" x14ac:dyDescent="0.25">
      <c r="A250" t="s">
        <v>107</v>
      </c>
      <c r="B250">
        <v>2015</v>
      </c>
      <c r="C250">
        <v>655.76</v>
      </c>
    </row>
    <row r="251" spans="1:3" x14ac:dyDescent="0.25">
      <c r="A251" t="s">
        <v>107</v>
      </c>
      <c r="B251">
        <v>2016</v>
      </c>
      <c r="C251">
        <v>674.75</v>
      </c>
    </row>
    <row r="252" spans="1:3" x14ac:dyDescent="0.25">
      <c r="A252" t="s">
        <v>107</v>
      </c>
      <c r="B252">
        <v>2017</v>
      </c>
      <c r="C252">
        <v>685.79</v>
      </c>
    </row>
    <row r="253" spans="1:3" x14ac:dyDescent="0.25">
      <c r="A253" t="s">
        <v>107</v>
      </c>
      <c r="B253">
        <v>2018</v>
      </c>
      <c r="C253">
        <v>697.06</v>
      </c>
    </row>
    <row r="254" spans="1:3" x14ac:dyDescent="0.25">
      <c r="A254" t="s">
        <v>107</v>
      </c>
      <c r="B254">
        <v>2019</v>
      </c>
      <c r="C254">
        <v>708.13</v>
      </c>
    </row>
    <row r="255" spans="1:3" x14ac:dyDescent="0.25">
      <c r="A255" t="s">
        <v>107</v>
      </c>
      <c r="B255">
        <v>2020</v>
      </c>
      <c r="C255">
        <v>719.27</v>
      </c>
    </row>
    <row r="256" spans="1:3" x14ac:dyDescent="0.25">
      <c r="A256" t="s">
        <v>107</v>
      </c>
      <c r="B256">
        <v>2021</v>
      </c>
      <c r="C256">
        <v>730.38</v>
      </c>
    </row>
    <row r="257" spans="1:3" x14ac:dyDescent="0.25">
      <c r="A257" t="s">
        <v>107</v>
      </c>
      <c r="B257">
        <v>2022</v>
      </c>
      <c r="C257">
        <v>737.84</v>
      </c>
    </row>
    <row r="258" spans="1:3" x14ac:dyDescent="0.25">
      <c r="A258" t="s">
        <v>107</v>
      </c>
      <c r="B258">
        <v>2023</v>
      </c>
      <c r="C258">
        <v>745.39</v>
      </c>
    </row>
    <row r="259" spans="1:3" x14ac:dyDescent="0.25">
      <c r="A259" t="s">
        <v>107</v>
      </c>
      <c r="B259">
        <v>2024</v>
      </c>
      <c r="C259">
        <v>753</v>
      </c>
    </row>
    <row r="260" spans="1:3" x14ac:dyDescent="0.25">
      <c r="A260" t="s">
        <v>107</v>
      </c>
      <c r="B260">
        <v>2025</v>
      </c>
      <c r="C260">
        <v>760.76</v>
      </c>
    </row>
    <row r="261" spans="1:3" x14ac:dyDescent="0.25">
      <c r="A261" t="s">
        <v>107</v>
      </c>
      <c r="B261">
        <v>2026</v>
      </c>
      <c r="C261">
        <v>768.61</v>
      </c>
    </row>
    <row r="262" spans="1:3" x14ac:dyDescent="0.25">
      <c r="A262" t="s">
        <v>107</v>
      </c>
      <c r="B262">
        <v>2027</v>
      </c>
      <c r="C262">
        <v>774.22</v>
      </c>
    </row>
    <row r="263" spans="1:3" x14ac:dyDescent="0.25">
      <c r="A263" t="s">
        <v>107</v>
      </c>
      <c r="B263">
        <v>2028</v>
      </c>
      <c r="C263">
        <v>779.91</v>
      </c>
    </row>
    <row r="264" spans="1:3" x14ac:dyDescent="0.25">
      <c r="A264" t="s">
        <v>107</v>
      </c>
      <c r="B264">
        <v>2029</v>
      </c>
      <c r="C264">
        <v>785.67</v>
      </c>
    </row>
    <row r="265" spans="1:3" x14ac:dyDescent="0.25">
      <c r="A265" t="s">
        <v>107</v>
      </c>
      <c r="B265">
        <v>2030</v>
      </c>
      <c r="C265">
        <v>791.38</v>
      </c>
    </row>
    <row r="266" spans="1:3" x14ac:dyDescent="0.25">
      <c r="A266" t="s">
        <v>107</v>
      </c>
      <c r="B266">
        <v>2031</v>
      </c>
      <c r="C266">
        <v>797.29</v>
      </c>
    </row>
    <row r="267" spans="1:3" x14ac:dyDescent="0.25">
      <c r="A267" t="s">
        <v>107</v>
      </c>
      <c r="B267">
        <v>2032</v>
      </c>
      <c r="C267">
        <v>801.75</v>
      </c>
    </row>
    <row r="268" spans="1:3" x14ac:dyDescent="0.25">
      <c r="A268" t="s">
        <v>107</v>
      </c>
      <c r="B268">
        <v>2033</v>
      </c>
      <c r="C268">
        <v>806.28</v>
      </c>
    </row>
    <row r="269" spans="1:3" x14ac:dyDescent="0.25">
      <c r="A269" t="s">
        <v>107</v>
      </c>
      <c r="B269">
        <v>2034</v>
      </c>
      <c r="C269">
        <v>810.86</v>
      </c>
    </row>
    <row r="270" spans="1:3" x14ac:dyDescent="0.25">
      <c r="A270" t="s">
        <v>107</v>
      </c>
      <c r="B270">
        <v>2035</v>
      </c>
      <c r="C270">
        <v>815.45</v>
      </c>
    </row>
    <row r="271" spans="1:3" x14ac:dyDescent="0.25">
      <c r="A271" t="s">
        <v>107</v>
      </c>
      <c r="B271">
        <v>2036</v>
      </c>
      <c r="C271">
        <v>820.11</v>
      </c>
    </row>
    <row r="272" spans="1:3" x14ac:dyDescent="0.25">
      <c r="A272" t="s">
        <v>107</v>
      </c>
      <c r="B272">
        <v>2037</v>
      </c>
      <c r="C272">
        <v>823.89</v>
      </c>
    </row>
    <row r="273" spans="1:3" x14ac:dyDescent="0.25">
      <c r="A273" t="s">
        <v>107</v>
      </c>
      <c r="B273">
        <v>2038</v>
      </c>
      <c r="C273">
        <v>827.71</v>
      </c>
    </row>
    <row r="274" spans="1:3" x14ac:dyDescent="0.25">
      <c r="A274" t="s">
        <v>107</v>
      </c>
      <c r="B274">
        <v>2039</v>
      </c>
      <c r="C274">
        <v>831.56</v>
      </c>
    </row>
    <row r="275" spans="1:3" x14ac:dyDescent="0.25">
      <c r="A275" t="s">
        <v>107</v>
      </c>
      <c r="B275">
        <v>2040</v>
      </c>
      <c r="C275">
        <v>835.46</v>
      </c>
    </row>
    <row r="276" spans="1:3" x14ac:dyDescent="0.25">
      <c r="A276" t="s">
        <v>107</v>
      </c>
      <c r="B276">
        <v>2041</v>
      </c>
      <c r="C276">
        <v>839.38</v>
      </c>
    </row>
    <row r="277" spans="1:3" x14ac:dyDescent="0.25">
      <c r="A277" t="s">
        <v>107</v>
      </c>
      <c r="B277">
        <v>2042</v>
      </c>
      <c r="C277">
        <v>842.77</v>
      </c>
    </row>
    <row r="278" spans="1:3" x14ac:dyDescent="0.25">
      <c r="A278" t="s">
        <v>107</v>
      </c>
      <c r="B278">
        <v>2043</v>
      </c>
      <c r="C278">
        <v>846.2</v>
      </c>
    </row>
    <row r="279" spans="1:3" x14ac:dyDescent="0.25">
      <c r="A279" t="s">
        <v>107</v>
      </c>
      <c r="B279">
        <v>2044</v>
      </c>
      <c r="C279">
        <v>849.64</v>
      </c>
    </row>
    <row r="280" spans="1:3" x14ac:dyDescent="0.25">
      <c r="A280" t="s">
        <v>107</v>
      </c>
      <c r="B280">
        <v>2045</v>
      </c>
      <c r="C280">
        <v>853.1</v>
      </c>
    </row>
    <row r="281" spans="1:3" x14ac:dyDescent="0.25">
      <c r="A281" t="s">
        <v>107</v>
      </c>
      <c r="B281">
        <v>2046</v>
      </c>
      <c r="C281">
        <v>856.56</v>
      </c>
    </row>
    <row r="282" spans="1:3" x14ac:dyDescent="0.25">
      <c r="A282" t="s">
        <v>107</v>
      </c>
      <c r="B282">
        <v>2047</v>
      </c>
      <c r="C282">
        <v>859.67</v>
      </c>
    </row>
    <row r="283" spans="1:3" x14ac:dyDescent="0.25">
      <c r="A283" t="s">
        <v>107</v>
      </c>
      <c r="B283">
        <v>2048</v>
      </c>
      <c r="C283">
        <v>862.8</v>
      </c>
    </row>
    <row r="284" spans="1:3" x14ac:dyDescent="0.25">
      <c r="A284" t="s">
        <v>107</v>
      </c>
      <c r="B284">
        <v>2049</v>
      </c>
      <c r="C284">
        <v>865.96</v>
      </c>
    </row>
    <row r="285" spans="1:3" x14ac:dyDescent="0.25">
      <c r="A285" t="s">
        <v>107</v>
      </c>
      <c r="B285">
        <v>2050</v>
      </c>
      <c r="C285">
        <v>869.13</v>
      </c>
    </row>
    <row r="286" spans="1:3" x14ac:dyDescent="0.25">
      <c r="A286" t="s">
        <v>109</v>
      </c>
      <c r="B286">
        <v>1980</v>
      </c>
      <c r="C286">
        <v>806.64</v>
      </c>
    </row>
    <row r="287" spans="1:3" x14ac:dyDescent="0.25">
      <c r="A287" t="s">
        <v>109</v>
      </c>
      <c r="B287">
        <v>1981</v>
      </c>
      <c r="C287">
        <v>737.73</v>
      </c>
    </row>
    <row r="288" spans="1:3" x14ac:dyDescent="0.25">
      <c r="A288" t="s">
        <v>109</v>
      </c>
      <c r="B288">
        <v>1982</v>
      </c>
      <c r="C288">
        <v>661.74</v>
      </c>
    </row>
    <row r="289" spans="1:3" x14ac:dyDescent="0.25">
      <c r="A289" t="s">
        <v>109</v>
      </c>
      <c r="B289">
        <v>1983</v>
      </c>
      <c r="C289">
        <v>689.85</v>
      </c>
    </row>
    <row r="290" spans="1:3" x14ac:dyDescent="0.25">
      <c r="A290" t="s">
        <v>109</v>
      </c>
      <c r="B290">
        <v>1984</v>
      </c>
      <c r="C290">
        <v>673.73</v>
      </c>
    </row>
    <row r="291" spans="1:3" x14ac:dyDescent="0.25">
      <c r="A291" t="s">
        <v>109</v>
      </c>
      <c r="B291">
        <v>1985</v>
      </c>
      <c r="C291">
        <v>659.11</v>
      </c>
    </row>
    <row r="292" spans="1:3" x14ac:dyDescent="0.25">
      <c r="A292" t="s">
        <v>109</v>
      </c>
      <c r="B292">
        <v>1986</v>
      </c>
      <c r="C292">
        <v>694.78</v>
      </c>
    </row>
    <row r="293" spans="1:3" x14ac:dyDescent="0.25">
      <c r="A293" t="s">
        <v>109</v>
      </c>
      <c r="B293">
        <v>1987</v>
      </c>
      <c r="C293">
        <v>649.5</v>
      </c>
    </row>
    <row r="294" spans="1:3" x14ac:dyDescent="0.25">
      <c r="A294" t="s">
        <v>109</v>
      </c>
      <c r="B294">
        <v>1988</v>
      </c>
      <c r="C294">
        <v>651.46</v>
      </c>
    </row>
    <row r="295" spans="1:3" x14ac:dyDescent="0.25">
      <c r="A295" t="s">
        <v>109</v>
      </c>
      <c r="B295">
        <v>1989</v>
      </c>
      <c r="C295">
        <v>605.75</v>
      </c>
    </row>
    <row r="296" spans="1:3" x14ac:dyDescent="0.25">
      <c r="A296" t="s">
        <v>109</v>
      </c>
      <c r="B296">
        <v>1990</v>
      </c>
      <c r="C296">
        <v>87.86</v>
      </c>
    </row>
    <row r="297" spans="1:3" x14ac:dyDescent="0.25">
      <c r="A297" t="s">
        <v>109</v>
      </c>
      <c r="B297">
        <v>1991</v>
      </c>
      <c r="C297">
        <v>73.430000000000007</v>
      </c>
    </row>
    <row r="298" spans="1:3" x14ac:dyDescent="0.25">
      <c r="A298" t="s">
        <v>109</v>
      </c>
      <c r="B298">
        <v>1992</v>
      </c>
      <c r="C298">
        <v>87.04</v>
      </c>
    </row>
    <row r="299" spans="1:3" x14ac:dyDescent="0.25">
      <c r="A299" t="s">
        <v>109</v>
      </c>
      <c r="B299">
        <v>1993</v>
      </c>
      <c r="C299">
        <v>166.72</v>
      </c>
    </row>
    <row r="300" spans="1:3" x14ac:dyDescent="0.25">
      <c r="A300" t="s">
        <v>109</v>
      </c>
      <c r="B300">
        <v>1994</v>
      </c>
      <c r="C300">
        <v>308.73</v>
      </c>
    </row>
    <row r="301" spans="1:3" x14ac:dyDescent="0.25">
      <c r="A301" t="s">
        <v>109</v>
      </c>
      <c r="B301">
        <v>1995</v>
      </c>
      <c r="C301">
        <v>269.31</v>
      </c>
    </row>
    <row r="302" spans="1:3" x14ac:dyDescent="0.25">
      <c r="A302" t="s">
        <v>109</v>
      </c>
      <c r="B302">
        <v>1996</v>
      </c>
      <c r="C302">
        <v>255.47</v>
      </c>
    </row>
    <row r="303" spans="1:3" x14ac:dyDescent="0.25">
      <c r="A303" t="s">
        <v>109</v>
      </c>
      <c r="B303">
        <v>1997</v>
      </c>
      <c r="C303">
        <v>255.4</v>
      </c>
    </row>
    <row r="304" spans="1:3" x14ac:dyDescent="0.25">
      <c r="A304" t="s">
        <v>109</v>
      </c>
      <c r="B304">
        <v>1998</v>
      </c>
      <c r="C304">
        <v>287.42</v>
      </c>
    </row>
    <row r="305" spans="1:3" x14ac:dyDescent="0.25">
      <c r="A305" t="s">
        <v>109</v>
      </c>
      <c r="B305">
        <v>1999</v>
      </c>
      <c r="C305">
        <v>297.05</v>
      </c>
    </row>
    <row r="306" spans="1:3" x14ac:dyDescent="0.25">
      <c r="A306" t="s">
        <v>109</v>
      </c>
      <c r="B306">
        <v>2000</v>
      </c>
      <c r="C306">
        <v>265.8</v>
      </c>
    </row>
    <row r="307" spans="1:3" x14ac:dyDescent="0.25">
      <c r="A307" t="s">
        <v>109</v>
      </c>
      <c r="B307">
        <v>2001</v>
      </c>
      <c r="C307">
        <v>304.91000000000003</v>
      </c>
    </row>
    <row r="308" spans="1:3" x14ac:dyDescent="0.25">
      <c r="A308" t="s">
        <v>109</v>
      </c>
      <c r="B308">
        <v>2002</v>
      </c>
      <c r="C308">
        <v>380.99</v>
      </c>
    </row>
    <row r="309" spans="1:3" x14ac:dyDescent="0.25">
      <c r="A309" t="s">
        <v>109</v>
      </c>
      <c r="B309">
        <v>2003</v>
      </c>
      <c r="C309">
        <v>406.95</v>
      </c>
    </row>
    <row r="310" spans="1:3" x14ac:dyDescent="0.25">
      <c r="A310" t="s">
        <v>109</v>
      </c>
      <c r="B310">
        <v>2004</v>
      </c>
      <c r="C310">
        <v>411.12</v>
      </c>
    </row>
    <row r="311" spans="1:3" x14ac:dyDescent="0.25">
      <c r="A311" t="s">
        <v>109</v>
      </c>
      <c r="B311">
        <v>2005</v>
      </c>
      <c r="C311">
        <v>369.6</v>
      </c>
    </row>
    <row r="312" spans="1:3" x14ac:dyDescent="0.25">
      <c r="A312" t="s">
        <v>109</v>
      </c>
      <c r="B312">
        <v>2006</v>
      </c>
      <c r="C312">
        <v>410.58</v>
      </c>
    </row>
    <row r="313" spans="1:3" x14ac:dyDescent="0.25">
      <c r="A313" t="s">
        <v>109</v>
      </c>
      <c r="B313">
        <v>2007</v>
      </c>
      <c r="C313">
        <v>414.69</v>
      </c>
    </row>
    <row r="314" spans="1:3" x14ac:dyDescent="0.25">
      <c r="A314" t="s">
        <v>109</v>
      </c>
      <c r="B314">
        <v>2008</v>
      </c>
      <c r="C314">
        <v>402</v>
      </c>
    </row>
    <row r="315" spans="1:3" x14ac:dyDescent="0.25">
      <c r="A315" t="s">
        <v>109</v>
      </c>
      <c r="B315">
        <v>2009</v>
      </c>
      <c r="C315">
        <v>413.42</v>
      </c>
    </row>
    <row r="316" spans="1:3" x14ac:dyDescent="0.25">
      <c r="A316" t="s">
        <v>109</v>
      </c>
      <c r="B316">
        <v>2010</v>
      </c>
      <c r="C316">
        <v>425.17</v>
      </c>
    </row>
    <row r="317" spans="1:3" x14ac:dyDescent="0.25">
      <c r="A317" t="s">
        <v>109</v>
      </c>
      <c r="B317">
        <v>2011</v>
      </c>
      <c r="C317">
        <v>441.02</v>
      </c>
    </row>
    <row r="318" spans="1:3" x14ac:dyDescent="0.25">
      <c r="A318" t="s">
        <v>109</v>
      </c>
      <c r="B318">
        <v>2012</v>
      </c>
      <c r="C318">
        <v>457.46</v>
      </c>
    </row>
    <row r="319" spans="1:3" x14ac:dyDescent="0.25">
      <c r="A319" t="s">
        <v>109</v>
      </c>
      <c r="B319">
        <v>2013</v>
      </c>
      <c r="C319">
        <v>474.52</v>
      </c>
    </row>
    <row r="320" spans="1:3" x14ac:dyDescent="0.25">
      <c r="A320" t="s">
        <v>109</v>
      </c>
      <c r="B320">
        <v>2014</v>
      </c>
      <c r="C320">
        <v>492.21</v>
      </c>
    </row>
    <row r="321" spans="1:3" x14ac:dyDescent="0.25">
      <c r="A321" t="s">
        <v>109</v>
      </c>
      <c r="B321">
        <v>2015</v>
      </c>
      <c r="C321">
        <v>510.56</v>
      </c>
    </row>
    <row r="322" spans="1:3" x14ac:dyDescent="0.25">
      <c r="A322" t="s">
        <v>109</v>
      </c>
      <c r="B322">
        <v>2016</v>
      </c>
      <c r="C322">
        <v>529.6</v>
      </c>
    </row>
    <row r="323" spans="1:3" x14ac:dyDescent="0.25">
      <c r="A323" t="s">
        <v>109</v>
      </c>
      <c r="B323">
        <v>2017</v>
      </c>
      <c r="C323">
        <v>540.01</v>
      </c>
    </row>
    <row r="324" spans="1:3" x14ac:dyDescent="0.25">
      <c r="A324" t="s">
        <v>109</v>
      </c>
      <c r="B324">
        <v>2018</v>
      </c>
      <c r="C324">
        <v>550.62</v>
      </c>
    </row>
    <row r="325" spans="1:3" x14ac:dyDescent="0.25">
      <c r="A325" t="s">
        <v>109</v>
      </c>
      <c r="B325">
        <v>2019</v>
      </c>
      <c r="C325">
        <v>561.42999999999995</v>
      </c>
    </row>
    <row r="326" spans="1:3" x14ac:dyDescent="0.25">
      <c r="A326" t="s">
        <v>109</v>
      </c>
      <c r="B326">
        <v>2020</v>
      </c>
      <c r="C326">
        <v>572.47</v>
      </c>
    </row>
    <row r="327" spans="1:3" x14ac:dyDescent="0.25">
      <c r="A327" t="s">
        <v>109</v>
      </c>
      <c r="B327">
        <v>2021</v>
      </c>
      <c r="C327">
        <v>583.71</v>
      </c>
    </row>
    <row r="328" spans="1:3" x14ac:dyDescent="0.25">
      <c r="A328" t="s">
        <v>109</v>
      </c>
      <c r="B328">
        <v>2022</v>
      </c>
      <c r="C328">
        <v>593.79</v>
      </c>
    </row>
    <row r="329" spans="1:3" x14ac:dyDescent="0.25">
      <c r="A329" t="s">
        <v>109</v>
      </c>
      <c r="B329">
        <v>2023</v>
      </c>
      <c r="C329">
        <v>604.03</v>
      </c>
    </row>
    <row r="330" spans="1:3" x14ac:dyDescent="0.25">
      <c r="A330" t="s">
        <v>109</v>
      </c>
      <c r="B330">
        <v>2024</v>
      </c>
      <c r="C330">
        <v>614.46</v>
      </c>
    </row>
    <row r="331" spans="1:3" x14ac:dyDescent="0.25">
      <c r="A331" t="s">
        <v>109</v>
      </c>
      <c r="B331">
        <v>2025</v>
      </c>
      <c r="C331">
        <v>625.05999999999995</v>
      </c>
    </row>
    <row r="332" spans="1:3" x14ac:dyDescent="0.25">
      <c r="A332" t="s">
        <v>109</v>
      </c>
      <c r="B332">
        <v>2026</v>
      </c>
      <c r="C332">
        <v>635.85</v>
      </c>
    </row>
    <row r="333" spans="1:3" x14ac:dyDescent="0.25">
      <c r="A333" t="s">
        <v>109</v>
      </c>
      <c r="B333">
        <v>2027</v>
      </c>
      <c r="C333">
        <v>644.9</v>
      </c>
    </row>
    <row r="334" spans="1:3" x14ac:dyDescent="0.25">
      <c r="A334" t="s">
        <v>109</v>
      </c>
      <c r="B334">
        <v>2028</v>
      </c>
      <c r="C334">
        <v>654.09</v>
      </c>
    </row>
    <row r="335" spans="1:3" x14ac:dyDescent="0.25">
      <c r="A335" t="s">
        <v>109</v>
      </c>
      <c r="B335">
        <v>2029</v>
      </c>
      <c r="C335">
        <v>663.4</v>
      </c>
    </row>
    <row r="336" spans="1:3" x14ac:dyDescent="0.25">
      <c r="A336" t="s">
        <v>109</v>
      </c>
      <c r="B336">
        <v>2030</v>
      </c>
      <c r="C336">
        <v>672.85</v>
      </c>
    </row>
    <row r="337" spans="1:3" x14ac:dyDescent="0.25">
      <c r="A337" t="s">
        <v>109</v>
      </c>
      <c r="B337">
        <v>2031</v>
      </c>
      <c r="C337">
        <v>682.43</v>
      </c>
    </row>
    <row r="338" spans="1:3" x14ac:dyDescent="0.25">
      <c r="A338" t="s">
        <v>109</v>
      </c>
      <c r="B338">
        <v>2032</v>
      </c>
      <c r="C338">
        <v>690.96</v>
      </c>
    </row>
    <row r="339" spans="1:3" x14ac:dyDescent="0.25">
      <c r="A339" t="s">
        <v>109</v>
      </c>
      <c r="B339">
        <v>2033</v>
      </c>
      <c r="C339">
        <v>699.6</v>
      </c>
    </row>
    <row r="340" spans="1:3" x14ac:dyDescent="0.25">
      <c r="A340" t="s">
        <v>109</v>
      </c>
      <c r="B340">
        <v>2034</v>
      </c>
      <c r="C340">
        <v>708.35</v>
      </c>
    </row>
    <row r="341" spans="1:3" x14ac:dyDescent="0.25">
      <c r="A341" t="s">
        <v>109</v>
      </c>
      <c r="B341">
        <v>2035</v>
      </c>
      <c r="C341">
        <v>717.21</v>
      </c>
    </row>
    <row r="342" spans="1:3" x14ac:dyDescent="0.25">
      <c r="A342" t="s">
        <v>109</v>
      </c>
      <c r="B342">
        <v>2036</v>
      </c>
      <c r="C342">
        <v>726.18</v>
      </c>
    </row>
    <row r="343" spans="1:3" x14ac:dyDescent="0.25">
      <c r="A343" t="s">
        <v>109</v>
      </c>
      <c r="B343">
        <v>2037</v>
      </c>
      <c r="C343">
        <v>734.41</v>
      </c>
    </row>
    <row r="344" spans="1:3" x14ac:dyDescent="0.25">
      <c r="A344" t="s">
        <v>109</v>
      </c>
      <c r="B344">
        <v>2038</v>
      </c>
      <c r="C344">
        <v>742.73</v>
      </c>
    </row>
    <row r="345" spans="1:3" x14ac:dyDescent="0.25">
      <c r="A345" t="s">
        <v>109</v>
      </c>
      <c r="B345">
        <v>2039</v>
      </c>
      <c r="C345">
        <v>751.14</v>
      </c>
    </row>
    <row r="346" spans="1:3" x14ac:dyDescent="0.25">
      <c r="A346" t="s">
        <v>109</v>
      </c>
      <c r="B346">
        <v>2040</v>
      </c>
      <c r="C346">
        <v>759.65</v>
      </c>
    </row>
    <row r="347" spans="1:3" x14ac:dyDescent="0.25">
      <c r="A347" t="s">
        <v>109</v>
      </c>
      <c r="B347">
        <v>2041</v>
      </c>
      <c r="C347">
        <v>768.25</v>
      </c>
    </row>
    <row r="348" spans="1:3" x14ac:dyDescent="0.25">
      <c r="A348" t="s">
        <v>109</v>
      </c>
      <c r="B348">
        <v>2042</v>
      </c>
      <c r="C348">
        <v>776.17</v>
      </c>
    </row>
    <row r="349" spans="1:3" x14ac:dyDescent="0.25">
      <c r="A349" t="s">
        <v>109</v>
      </c>
      <c r="B349">
        <v>2043</v>
      </c>
      <c r="C349">
        <v>784.17</v>
      </c>
    </row>
    <row r="350" spans="1:3" x14ac:dyDescent="0.25">
      <c r="A350" t="s">
        <v>109</v>
      </c>
      <c r="B350">
        <v>2044</v>
      </c>
      <c r="C350">
        <v>792.26</v>
      </c>
    </row>
    <row r="351" spans="1:3" x14ac:dyDescent="0.25">
      <c r="A351" t="s">
        <v>109</v>
      </c>
      <c r="B351">
        <v>2045</v>
      </c>
      <c r="C351">
        <v>800.42</v>
      </c>
    </row>
    <row r="352" spans="1:3" x14ac:dyDescent="0.25">
      <c r="A352" t="s">
        <v>109</v>
      </c>
      <c r="B352">
        <v>2046</v>
      </c>
      <c r="C352">
        <v>808.67</v>
      </c>
    </row>
    <row r="353" spans="1:3" x14ac:dyDescent="0.25">
      <c r="A353" t="s">
        <v>109</v>
      </c>
      <c r="B353">
        <v>2047</v>
      </c>
      <c r="C353">
        <v>816.2</v>
      </c>
    </row>
    <row r="354" spans="1:3" x14ac:dyDescent="0.25">
      <c r="A354" t="s">
        <v>109</v>
      </c>
      <c r="B354">
        <v>2048</v>
      </c>
      <c r="C354">
        <v>823.8</v>
      </c>
    </row>
    <row r="355" spans="1:3" x14ac:dyDescent="0.25">
      <c r="A355" t="s">
        <v>109</v>
      </c>
      <c r="B355">
        <v>2049</v>
      </c>
      <c r="C355">
        <v>831.47</v>
      </c>
    </row>
    <row r="356" spans="1:3" x14ac:dyDescent="0.25">
      <c r="A356" t="s">
        <v>109</v>
      </c>
      <c r="B356">
        <v>2050</v>
      </c>
      <c r="C356">
        <v>839.21</v>
      </c>
    </row>
    <row r="357" spans="1:3" x14ac:dyDescent="0.25">
      <c r="A357" t="s">
        <v>111</v>
      </c>
      <c r="B357">
        <v>1980</v>
      </c>
      <c r="C357">
        <v>908.47</v>
      </c>
    </row>
    <row r="358" spans="1:3" x14ac:dyDescent="0.25">
      <c r="A358" t="s">
        <v>111</v>
      </c>
      <c r="B358">
        <v>1981</v>
      </c>
      <c r="C358">
        <v>942.08</v>
      </c>
    </row>
    <row r="359" spans="1:3" x14ac:dyDescent="0.25">
      <c r="A359" t="s">
        <v>111</v>
      </c>
      <c r="B359">
        <v>1982</v>
      </c>
      <c r="C359">
        <v>956.98</v>
      </c>
    </row>
    <row r="360" spans="1:3" x14ac:dyDescent="0.25">
      <c r="A360" t="s">
        <v>111</v>
      </c>
      <c r="B360">
        <v>1983</v>
      </c>
      <c r="C360">
        <v>1003.83</v>
      </c>
    </row>
    <row r="361" spans="1:3" x14ac:dyDescent="0.25">
      <c r="A361" t="s">
        <v>111</v>
      </c>
      <c r="B361">
        <v>1984</v>
      </c>
      <c r="C361">
        <v>1033.77</v>
      </c>
    </row>
    <row r="362" spans="1:3" x14ac:dyDescent="0.25">
      <c r="A362" t="s">
        <v>111</v>
      </c>
      <c r="B362">
        <v>1985</v>
      </c>
      <c r="C362">
        <v>1103.17</v>
      </c>
    </row>
    <row r="363" spans="1:3" x14ac:dyDescent="0.25">
      <c r="A363" t="s">
        <v>111</v>
      </c>
      <c r="B363">
        <v>1986</v>
      </c>
      <c r="C363">
        <v>1258.8</v>
      </c>
    </row>
    <row r="364" spans="1:3" x14ac:dyDescent="0.25">
      <c r="A364" t="s">
        <v>111</v>
      </c>
      <c r="B364">
        <v>1987</v>
      </c>
      <c r="C364">
        <v>1186.23</v>
      </c>
    </row>
    <row r="365" spans="1:3" x14ac:dyDescent="0.25">
      <c r="A365" t="s">
        <v>111</v>
      </c>
      <c r="B365">
        <v>1988</v>
      </c>
      <c r="C365">
        <v>1274.33</v>
      </c>
    </row>
    <row r="366" spans="1:3" x14ac:dyDescent="0.25">
      <c r="A366" t="s">
        <v>111</v>
      </c>
      <c r="B366">
        <v>1989</v>
      </c>
      <c r="C366">
        <v>1202.28</v>
      </c>
    </row>
    <row r="367" spans="1:3" x14ac:dyDescent="0.25">
      <c r="A367" t="s">
        <v>111</v>
      </c>
      <c r="B367">
        <v>1990</v>
      </c>
      <c r="C367">
        <v>1186.08</v>
      </c>
    </row>
    <row r="368" spans="1:3" x14ac:dyDescent="0.25">
      <c r="A368" t="s">
        <v>111</v>
      </c>
      <c r="B368">
        <v>1991</v>
      </c>
      <c r="C368">
        <v>1225.23</v>
      </c>
    </row>
    <row r="369" spans="1:3" x14ac:dyDescent="0.25">
      <c r="A369" t="s">
        <v>111</v>
      </c>
      <c r="B369">
        <v>1992</v>
      </c>
      <c r="C369">
        <v>1214.01</v>
      </c>
    </row>
    <row r="370" spans="1:3" x14ac:dyDescent="0.25">
      <c r="A370" t="s">
        <v>111</v>
      </c>
      <c r="B370">
        <v>1993</v>
      </c>
      <c r="C370">
        <v>1219.3599999999999</v>
      </c>
    </row>
    <row r="371" spans="1:3" x14ac:dyDescent="0.25">
      <c r="A371" t="s">
        <v>111</v>
      </c>
      <c r="B371">
        <v>1994</v>
      </c>
      <c r="C371">
        <v>1295.1300000000001</v>
      </c>
    </row>
    <row r="372" spans="1:3" x14ac:dyDescent="0.25">
      <c r="A372" t="s">
        <v>111</v>
      </c>
      <c r="B372">
        <v>1995</v>
      </c>
      <c r="C372">
        <v>1327.68</v>
      </c>
    </row>
    <row r="373" spans="1:3" x14ac:dyDescent="0.25">
      <c r="A373" t="s">
        <v>111</v>
      </c>
      <c r="B373">
        <v>1996</v>
      </c>
      <c r="C373">
        <v>1255.0999999999999</v>
      </c>
    </row>
    <row r="374" spans="1:3" x14ac:dyDescent="0.25">
      <c r="A374" t="s">
        <v>111</v>
      </c>
      <c r="B374">
        <v>1997</v>
      </c>
      <c r="C374">
        <v>1293.72</v>
      </c>
    </row>
    <row r="375" spans="1:3" x14ac:dyDescent="0.25">
      <c r="A375" t="s">
        <v>111</v>
      </c>
      <c r="B375">
        <v>1998</v>
      </c>
      <c r="C375">
        <v>1400.58</v>
      </c>
    </row>
    <row r="376" spans="1:3" x14ac:dyDescent="0.25">
      <c r="A376" t="s">
        <v>111</v>
      </c>
      <c r="B376">
        <v>1999</v>
      </c>
      <c r="C376">
        <v>1386.38</v>
      </c>
    </row>
    <row r="377" spans="1:3" x14ac:dyDescent="0.25">
      <c r="A377" t="s">
        <v>111</v>
      </c>
      <c r="B377">
        <v>2000</v>
      </c>
      <c r="C377">
        <v>1328.59</v>
      </c>
    </row>
    <row r="378" spans="1:3" x14ac:dyDescent="0.25">
      <c r="A378" t="s">
        <v>111</v>
      </c>
      <c r="B378">
        <v>2001</v>
      </c>
      <c r="C378">
        <v>1416.21</v>
      </c>
    </row>
    <row r="379" spans="1:3" x14ac:dyDescent="0.25">
      <c r="A379" t="s">
        <v>111</v>
      </c>
      <c r="B379">
        <v>2002</v>
      </c>
      <c r="C379">
        <v>1408.78</v>
      </c>
    </row>
    <row r="380" spans="1:3" x14ac:dyDescent="0.25">
      <c r="A380" t="s">
        <v>111</v>
      </c>
      <c r="B380">
        <v>2003</v>
      </c>
      <c r="C380">
        <v>1403</v>
      </c>
    </row>
    <row r="381" spans="1:3" x14ac:dyDescent="0.25">
      <c r="A381" t="s">
        <v>111</v>
      </c>
      <c r="B381">
        <v>2004</v>
      </c>
      <c r="C381">
        <v>1400.99</v>
      </c>
    </row>
    <row r="382" spans="1:3" x14ac:dyDescent="0.25">
      <c r="A382" t="s">
        <v>111</v>
      </c>
      <c r="B382">
        <v>2005</v>
      </c>
      <c r="C382">
        <v>1306.4100000000001</v>
      </c>
    </row>
    <row r="383" spans="1:3" x14ac:dyDescent="0.25">
      <c r="A383" t="s">
        <v>111</v>
      </c>
      <c r="B383">
        <v>2006</v>
      </c>
      <c r="C383">
        <v>1291.42</v>
      </c>
    </row>
    <row r="384" spans="1:3" x14ac:dyDescent="0.25">
      <c r="A384" t="s">
        <v>111</v>
      </c>
      <c r="B384">
        <v>2007</v>
      </c>
      <c r="C384">
        <v>1301.1099999999999</v>
      </c>
    </row>
    <row r="385" spans="1:3" x14ac:dyDescent="0.25">
      <c r="A385" t="s">
        <v>111</v>
      </c>
      <c r="B385">
        <v>2008</v>
      </c>
      <c r="C385">
        <v>1229.55</v>
      </c>
    </row>
    <row r="386" spans="1:3" x14ac:dyDescent="0.25">
      <c r="A386" t="s">
        <v>111</v>
      </c>
      <c r="B386">
        <v>2009</v>
      </c>
      <c r="C386">
        <v>1196.54</v>
      </c>
    </row>
    <row r="387" spans="1:3" x14ac:dyDescent="0.25">
      <c r="A387" t="s">
        <v>111</v>
      </c>
      <c r="B387">
        <v>2010</v>
      </c>
      <c r="C387">
        <v>1173.1400000000001</v>
      </c>
    </row>
    <row r="388" spans="1:3" x14ac:dyDescent="0.25">
      <c r="A388" t="s">
        <v>111</v>
      </c>
      <c r="B388">
        <v>2011</v>
      </c>
      <c r="C388">
        <v>1188.26</v>
      </c>
    </row>
    <row r="389" spans="1:3" x14ac:dyDescent="0.25">
      <c r="A389" t="s">
        <v>111</v>
      </c>
      <c r="B389">
        <v>2012</v>
      </c>
      <c r="C389">
        <v>1203.94</v>
      </c>
    </row>
    <row r="390" spans="1:3" x14ac:dyDescent="0.25">
      <c r="A390" t="s">
        <v>111</v>
      </c>
      <c r="B390">
        <v>2013</v>
      </c>
      <c r="C390">
        <v>1219.8699999999999</v>
      </c>
    </row>
    <row r="391" spans="1:3" x14ac:dyDescent="0.25">
      <c r="A391" t="s">
        <v>111</v>
      </c>
      <c r="B391">
        <v>2014</v>
      </c>
      <c r="C391">
        <v>1235.79</v>
      </c>
    </row>
    <row r="392" spans="1:3" x14ac:dyDescent="0.25">
      <c r="A392" t="s">
        <v>111</v>
      </c>
      <c r="B392">
        <v>2015</v>
      </c>
      <c r="C392">
        <v>1251.6500000000001</v>
      </c>
    </row>
    <row r="393" spans="1:3" x14ac:dyDescent="0.25">
      <c r="A393" t="s">
        <v>111</v>
      </c>
      <c r="B393">
        <v>2016</v>
      </c>
      <c r="C393">
        <v>1267.6199999999999</v>
      </c>
    </row>
    <row r="394" spans="1:3" x14ac:dyDescent="0.25">
      <c r="A394" t="s">
        <v>111</v>
      </c>
      <c r="B394">
        <v>2017</v>
      </c>
      <c r="C394">
        <v>1279.1099999999999</v>
      </c>
    </row>
    <row r="395" spans="1:3" x14ac:dyDescent="0.25">
      <c r="A395" t="s">
        <v>111</v>
      </c>
      <c r="B395">
        <v>2018</v>
      </c>
      <c r="C395">
        <v>1290.71</v>
      </c>
    </row>
    <row r="396" spans="1:3" x14ac:dyDescent="0.25">
      <c r="A396" t="s">
        <v>111</v>
      </c>
      <c r="B396">
        <v>2019</v>
      </c>
      <c r="C396">
        <v>1302.25</v>
      </c>
    </row>
    <row r="397" spans="1:3" x14ac:dyDescent="0.25">
      <c r="A397" t="s">
        <v>111</v>
      </c>
      <c r="B397">
        <v>2020</v>
      </c>
      <c r="C397">
        <v>1313.84</v>
      </c>
    </row>
    <row r="398" spans="1:3" x14ac:dyDescent="0.25">
      <c r="A398" t="s">
        <v>111</v>
      </c>
      <c r="B398">
        <v>2021</v>
      </c>
      <c r="C398">
        <v>1325.41</v>
      </c>
    </row>
    <row r="399" spans="1:3" x14ac:dyDescent="0.25">
      <c r="A399" t="s">
        <v>111</v>
      </c>
      <c r="B399">
        <v>2022</v>
      </c>
      <c r="C399">
        <v>1334.52</v>
      </c>
    </row>
    <row r="400" spans="1:3" x14ac:dyDescent="0.25">
      <c r="A400" t="s">
        <v>111</v>
      </c>
      <c r="B400">
        <v>2023</v>
      </c>
      <c r="C400">
        <v>1343.71</v>
      </c>
    </row>
    <row r="401" spans="1:3" x14ac:dyDescent="0.25">
      <c r="A401" t="s">
        <v>111</v>
      </c>
      <c r="B401">
        <v>2024</v>
      </c>
      <c r="C401">
        <v>1352.97</v>
      </c>
    </row>
    <row r="402" spans="1:3" x14ac:dyDescent="0.25">
      <c r="A402" t="s">
        <v>111</v>
      </c>
      <c r="B402">
        <v>2025</v>
      </c>
      <c r="C402">
        <v>1362.33</v>
      </c>
    </row>
    <row r="403" spans="1:3" x14ac:dyDescent="0.25">
      <c r="A403" t="s">
        <v>111</v>
      </c>
      <c r="B403">
        <v>2026</v>
      </c>
      <c r="C403">
        <v>1371.75</v>
      </c>
    </row>
    <row r="404" spans="1:3" x14ac:dyDescent="0.25">
      <c r="A404" t="s">
        <v>111</v>
      </c>
      <c r="B404">
        <v>2027</v>
      </c>
      <c r="C404">
        <v>1379.34</v>
      </c>
    </row>
    <row r="405" spans="1:3" x14ac:dyDescent="0.25">
      <c r="A405" t="s">
        <v>111</v>
      </c>
      <c r="B405">
        <v>2028</v>
      </c>
      <c r="C405">
        <v>1386.99</v>
      </c>
    </row>
    <row r="406" spans="1:3" x14ac:dyDescent="0.25">
      <c r="A406" t="s">
        <v>111</v>
      </c>
      <c r="B406">
        <v>2029</v>
      </c>
      <c r="C406">
        <v>1394.71</v>
      </c>
    </row>
    <row r="407" spans="1:3" x14ac:dyDescent="0.25">
      <c r="A407" t="s">
        <v>111</v>
      </c>
      <c r="B407">
        <v>2030</v>
      </c>
      <c r="C407">
        <v>1402.44</v>
      </c>
    </row>
    <row r="408" spans="1:3" x14ac:dyDescent="0.25">
      <c r="A408" t="s">
        <v>111</v>
      </c>
      <c r="B408">
        <v>2031</v>
      </c>
      <c r="C408">
        <v>1410.27</v>
      </c>
    </row>
    <row r="409" spans="1:3" x14ac:dyDescent="0.25">
      <c r="A409" t="s">
        <v>111</v>
      </c>
      <c r="B409">
        <v>2032</v>
      </c>
      <c r="C409">
        <v>1416.7</v>
      </c>
    </row>
    <row r="410" spans="1:3" x14ac:dyDescent="0.25">
      <c r="A410" t="s">
        <v>111</v>
      </c>
      <c r="B410">
        <v>2033</v>
      </c>
      <c r="C410">
        <v>1423.19</v>
      </c>
    </row>
    <row r="411" spans="1:3" x14ac:dyDescent="0.25">
      <c r="A411" t="s">
        <v>111</v>
      </c>
      <c r="B411">
        <v>2034</v>
      </c>
      <c r="C411">
        <v>1429.72</v>
      </c>
    </row>
    <row r="412" spans="1:3" x14ac:dyDescent="0.25">
      <c r="A412" t="s">
        <v>111</v>
      </c>
      <c r="B412">
        <v>2035</v>
      </c>
      <c r="C412">
        <v>1436.28</v>
      </c>
    </row>
    <row r="413" spans="1:3" x14ac:dyDescent="0.25">
      <c r="A413" t="s">
        <v>111</v>
      </c>
      <c r="B413">
        <v>2036</v>
      </c>
      <c r="C413">
        <v>1442.88</v>
      </c>
    </row>
    <row r="414" spans="1:3" x14ac:dyDescent="0.25">
      <c r="A414" t="s">
        <v>111</v>
      </c>
      <c r="B414">
        <v>2037</v>
      </c>
      <c r="C414">
        <v>1448.49</v>
      </c>
    </row>
    <row r="415" spans="1:3" x14ac:dyDescent="0.25">
      <c r="A415" t="s">
        <v>111</v>
      </c>
      <c r="B415">
        <v>2038</v>
      </c>
      <c r="C415">
        <v>1454.13</v>
      </c>
    </row>
    <row r="416" spans="1:3" x14ac:dyDescent="0.25">
      <c r="A416" t="s">
        <v>111</v>
      </c>
      <c r="B416">
        <v>2039</v>
      </c>
      <c r="C416">
        <v>1459.79</v>
      </c>
    </row>
    <row r="417" spans="1:3" x14ac:dyDescent="0.25">
      <c r="A417" t="s">
        <v>111</v>
      </c>
      <c r="B417">
        <v>2040</v>
      </c>
      <c r="C417">
        <v>1465.5</v>
      </c>
    </row>
    <row r="418" spans="1:3" x14ac:dyDescent="0.25">
      <c r="A418" t="s">
        <v>111</v>
      </c>
      <c r="B418">
        <v>2041</v>
      </c>
      <c r="C418">
        <v>1471.22</v>
      </c>
    </row>
    <row r="419" spans="1:3" x14ac:dyDescent="0.25">
      <c r="A419" t="s">
        <v>111</v>
      </c>
      <c r="B419">
        <v>2042</v>
      </c>
      <c r="C419">
        <v>1476.22</v>
      </c>
    </row>
    <row r="420" spans="1:3" x14ac:dyDescent="0.25">
      <c r="A420" t="s">
        <v>111</v>
      </c>
      <c r="B420">
        <v>2043</v>
      </c>
      <c r="C420">
        <v>1481.24</v>
      </c>
    </row>
    <row r="421" spans="1:3" x14ac:dyDescent="0.25">
      <c r="A421" t="s">
        <v>111</v>
      </c>
      <c r="B421">
        <v>2044</v>
      </c>
      <c r="C421">
        <v>1486.28</v>
      </c>
    </row>
    <row r="422" spans="1:3" x14ac:dyDescent="0.25">
      <c r="A422" t="s">
        <v>111</v>
      </c>
      <c r="B422">
        <v>2045</v>
      </c>
      <c r="C422">
        <v>1491.35</v>
      </c>
    </row>
    <row r="423" spans="1:3" x14ac:dyDescent="0.25">
      <c r="A423" t="s">
        <v>111</v>
      </c>
      <c r="B423">
        <v>2046</v>
      </c>
      <c r="C423">
        <v>1496.45</v>
      </c>
    </row>
    <row r="424" spans="1:3" x14ac:dyDescent="0.25">
      <c r="A424" t="s">
        <v>111</v>
      </c>
      <c r="B424">
        <v>2047</v>
      </c>
      <c r="C424">
        <v>1501.02</v>
      </c>
    </row>
    <row r="425" spans="1:3" x14ac:dyDescent="0.25">
      <c r="A425" t="s">
        <v>111</v>
      </c>
      <c r="B425">
        <v>2048</v>
      </c>
      <c r="C425">
        <v>1505.61</v>
      </c>
    </row>
    <row r="426" spans="1:3" x14ac:dyDescent="0.25">
      <c r="A426" t="s">
        <v>111</v>
      </c>
      <c r="B426">
        <v>2049</v>
      </c>
      <c r="C426">
        <v>1510.23</v>
      </c>
    </row>
    <row r="427" spans="1:3" x14ac:dyDescent="0.25">
      <c r="A427" t="s">
        <v>111</v>
      </c>
      <c r="B427">
        <v>2050</v>
      </c>
      <c r="C427">
        <v>1514.86</v>
      </c>
    </row>
    <row r="428" spans="1:3" x14ac:dyDescent="0.25">
      <c r="A428" t="s">
        <v>113</v>
      </c>
      <c r="B428">
        <v>1980</v>
      </c>
      <c r="C428">
        <v>1692.44</v>
      </c>
    </row>
    <row r="429" spans="1:3" x14ac:dyDescent="0.25">
      <c r="A429" t="s">
        <v>113</v>
      </c>
      <c r="B429">
        <v>1981</v>
      </c>
      <c r="C429">
        <v>1809.63</v>
      </c>
    </row>
    <row r="430" spans="1:3" x14ac:dyDescent="0.25">
      <c r="A430" t="s">
        <v>113</v>
      </c>
      <c r="B430">
        <v>1982</v>
      </c>
      <c r="C430">
        <v>1955.08</v>
      </c>
    </row>
    <row r="431" spans="1:3" x14ac:dyDescent="0.25">
      <c r="A431" t="s">
        <v>113</v>
      </c>
      <c r="B431">
        <v>1983</v>
      </c>
      <c r="C431">
        <v>2072.2399999999998</v>
      </c>
    </row>
    <row r="432" spans="1:3" x14ac:dyDescent="0.25">
      <c r="A432" t="s">
        <v>113</v>
      </c>
      <c r="B432">
        <v>1984</v>
      </c>
      <c r="C432">
        <v>2007.08</v>
      </c>
    </row>
    <row r="433" spans="1:3" x14ac:dyDescent="0.25">
      <c r="A433" t="s">
        <v>113</v>
      </c>
      <c r="B433">
        <v>1985</v>
      </c>
      <c r="C433">
        <v>2015.48</v>
      </c>
    </row>
    <row r="434" spans="1:3" x14ac:dyDescent="0.25">
      <c r="A434" t="s">
        <v>113</v>
      </c>
      <c r="B434">
        <v>1986</v>
      </c>
      <c r="C434">
        <v>2274.86</v>
      </c>
    </row>
    <row r="435" spans="1:3" x14ac:dyDescent="0.25">
      <c r="A435" t="s">
        <v>113</v>
      </c>
      <c r="B435">
        <v>1987</v>
      </c>
      <c r="C435">
        <v>2144.9699999999998</v>
      </c>
    </row>
    <row r="436" spans="1:3" x14ac:dyDescent="0.25">
      <c r="A436" t="s">
        <v>113</v>
      </c>
      <c r="B436">
        <v>1988</v>
      </c>
      <c r="C436">
        <v>2279.2399999999998</v>
      </c>
    </row>
    <row r="437" spans="1:3" x14ac:dyDescent="0.25">
      <c r="A437" t="s">
        <v>113</v>
      </c>
      <c r="B437">
        <v>1989</v>
      </c>
      <c r="C437">
        <v>2353.64</v>
      </c>
    </row>
    <row r="438" spans="1:3" x14ac:dyDescent="0.25">
      <c r="A438" t="s">
        <v>113</v>
      </c>
      <c r="B438">
        <v>1990</v>
      </c>
      <c r="C438">
        <v>2312.8200000000002</v>
      </c>
    </row>
    <row r="439" spans="1:3" x14ac:dyDescent="0.25">
      <c r="A439" t="s">
        <v>113</v>
      </c>
      <c r="B439">
        <v>1991</v>
      </c>
      <c r="C439">
        <v>2300.2199999999998</v>
      </c>
    </row>
    <row r="440" spans="1:3" x14ac:dyDescent="0.25">
      <c r="A440" t="s">
        <v>113</v>
      </c>
      <c r="B440">
        <v>1992</v>
      </c>
      <c r="C440">
        <v>2503.1799999999998</v>
      </c>
    </row>
    <row r="441" spans="1:3" x14ac:dyDescent="0.25">
      <c r="A441" t="s">
        <v>113</v>
      </c>
      <c r="B441">
        <v>1993</v>
      </c>
      <c r="C441">
        <v>2533.46</v>
      </c>
    </row>
    <row r="442" spans="1:3" x14ac:dyDescent="0.25">
      <c r="A442" t="s">
        <v>113</v>
      </c>
      <c r="B442">
        <v>1994</v>
      </c>
      <c r="C442">
        <v>2658.21</v>
      </c>
    </row>
    <row r="443" spans="1:3" x14ac:dyDescent="0.25">
      <c r="A443" t="s">
        <v>113</v>
      </c>
      <c r="B443">
        <v>1995</v>
      </c>
      <c r="C443">
        <v>2561.14</v>
      </c>
    </row>
    <row r="444" spans="1:3" x14ac:dyDescent="0.25">
      <c r="A444" t="s">
        <v>113</v>
      </c>
      <c r="B444">
        <v>1996</v>
      </c>
      <c r="C444">
        <v>2399.3200000000002</v>
      </c>
    </row>
    <row r="445" spans="1:3" x14ac:dyDescent="0.25">
      <c r="A445" t="s">
        <v>113</v>
      </c>
      <c r="B445">
        <v>1997</v>
      </c>
      <c r="C445">
        <v>2499.41</v>
      </c>
    </row>
    <row r="446" spans="1:3" x14ac:dyDescent="0.25">
      <c r="A446" t="s">
        <v>113</v>
      </c>
      <c r="B446">
        <v>1998</v>
      </c>
      <c r="C446">
        <v>2703.99</v>
      </c>
    </row>
    <row r="447" spans="1:3" x14ac:dyDescent="0.25">
      <c r="A447" t="s">
        <v>113</v>
      </c>
      <c r="B447">
        <v>1999</v>
      </c>
      <c r="C447">
        <v>2690.72</v>
      </c>
    </row>
    <row r="448" spans="1:3" x14ac:dyDescent="0.25">
      <c r="A448" t="s">
        <v>113</v>
      </c>
      <c r="B448">
        <v>2000</v>
      </c>
      <c r="C448">
        <v>2628.32</v>
      </c>
    </row>
    <row r="449" spans="1:3" x14ac:dyDescent="0.25">
      <c r="A449" t="s">
        <v>113</v>
      </c>
      <c r="B449">
        <v>2001</v>
      </c>
      <c r="C449">
        <v>2551.2199999999998</v>
      </c>
    </row>
    <row r="450" spans="1:3" x14ac:dyDescent="0.25">
      <c r="A450" t="s">
        <v>113</v>
      </c>
      <c r="B450">
        <v>2002</v>
      </c>
      <c r="C450">
        <v>2541.52</v>
      </c>
    </row>
    <row r="451" spans="1:3" x14ac:dyDescent="0.25">
      <c r="A451" t="s">
        <v>113</v>
      </c>
      <c r="B451">
        <v>2003</v>
      </c>
      <c r="C451">
        <v>2369.75</v>
      </c>
    </row>
    <row r="452" spans="1:3" x14ac:dyDescent="0.25">
      <c r="A452" t="s">
        <v>113</v>
      </c>
      <c r="B452">
        <v>2004</v>
      </c>
      <c r="C452">
        <v>2297.16</v>
      </c>
    </row>
    <row r="453" spans="1:3" x14ac:dyDescent="0.25">
      <c r="A453" t="s">
        <v>113</v>
      </c>
      <c r="B453">
        <v>2005</v>
      </c>
      <c r="C453">
        <v>2154.46</v>
      </c>
    </row>
    <row r="454" spans="1:3" x14ac:dyDescent="0.25">
      <c r="A454" t="s">
        <v>113</v>
      </c>
      <c r="B454">
        <v>2006</v>
      </c>
      <c r="C454">
        <v>2216.23</v>
      </c>
    </row>
    <row r="455" spans="1:3" x14ac:dyDescent="0.25">
      <c r="A455" t="s">
        <v>113</v>
      </c>
      <c r="B455">
        <v>2007</v>
      </c>
      <c r="C455">
        <v>2314.27</v>
      </c>
    </row>
    <row r="456" spans="1:3" x14ac:dyDescent="0.25">
      <c r="A456" t="s">
        <v>113</v>
      </c>
      <c r="B456">
        <v>2008</v>
      </c>
      <c r="C456">
        <v>2254.6</v>
      </c>
    </row>
    <row r="457" spans="1:3" x14ac:dyDescent="0.25">
      <c r="A457" t="s">
        <v>113</v>
      </c>
      <c r="B457">
        <v>2009</v>
      </c>
      <c r="C457">
        <v>2287.42</v>
      </c>
    </row>
    <row r="458" spans="1:3" x14ac:dyDescent="0.25">
      <c r="A458" t="s">
        <v>113</v>
      </c>
      <c r="B458">
        <v>2010</v>
      </c>
      <c r="C458">
        <v>2322.37</v>
      </c>
    </row>
    <row r="459" spans="1:3" x14ac:dyDescent="0.25">
      <c r="A459" t="s">
        <v>113</v>
      </c>
      <c r="B459">
        <v>2011</v>
      </c>
      <c r="C459">
        <v>2315.61</v>
      </c>
    </row>
    <row r="460" spans="1:3" x14ac:dyDescent="0.25">
      <c r="A460" t="s">
        <v>113</v>
      </c>
      <c r="B460">
        <v>2012</v>
      </c>
      <c r="C460">
        <v>2309.02</v>
      </c>
    </row>
    <row r="461" spans="1:3" x14ac:dyDescent="0.25">
      <c r="A461" t="s">
        <v>113</v>
      </c>
      <c r="B461">
        <v>2013</v>
      </c>
      <c r="C461">
        <v>2302.4499999999998</v>
      </c>
    </row>
    <row r="462" spans="1:3" x14ac:dyDescent="0.25">
      <c r="A462" t="s">
        <v>113</v>
      </c>
      <c r="B462">
        <v>2014</v>
      </c>
      <c r="C462">
        <v>2295.87</v>
      </c>
    </row>
    <row r="463" spans="1:3" x14ac:dyDescent="0.25">
      <c r="A463" t="s">
        <v>113</v>
      </c>
      <c r="B463">
        <v>2015</v>
      </c>
      <c r="C463">
        <v>2289.25</v>
      </c>
    </row>
    <row r="464" spans="1:3" x14ac:dyDescent="0.25">
      <c r="A464" t="s">
        <v>113</v>
      </c>
      <c r="B464">
        <v>2016</v>
      </c>
      <c r="C464">
        <v>2282.63</v>
      </c>
    </row>
    <row r="465" spans="1:3" x14ac:dyDescent="0.25">
      <c r="A465" t="s">
        <v>113</v>
      </c>
      <c r="B465">
        <v>2017</v>
      </c>
      <c r="C465">
        <v>2279.9699999999998</v>
      </c>
    </row>
    <row r="466" spans="1:3" x14ac:dyDescent="0.25">
      <c r="A466" t="s">
        <v>113</v>
      </c>
      <c r="B466">
        <v>2018</v>
      </c>
      <c r="C466">
        <v>2277.31</v>
      </c>
    </row>
    <row r="467" spans="1:3" x14ac:dyDescent="0.25">
      <c r="A467" t="s">
        <v>113</v>
      </c>
      <c r="B467">
        <v>2019</v>
      </c>
      <c r="C467">
        <v>2274.63</v>
      </c>
    </row>
    <row r="468" spans="1:3" x14ac:dyDescent="0.25">
      <c r="A468" t="s">
        <v>113</v>
      </c>
      <c r="B468">
        <v>2020</v>
      </c>
      <c r="C468">
        <v>2271.9299999999998</v>
      </c>
    </row>
    <row r="469" spans="1:3" x14ac:dyDescent="0.25">
      <c r="A469" t="s">
        <v>113</v>
      </c>
      <c r="B469">
        <v>2021</v>
      </c>
      <c r="C469">
        <v>2269.23</v>
      </c>
    </row>
    <row r="470" spans="1:3" x14ac:dyDescent="0.25">
      <c r="A470" t="s">
        <v>113</v>
      </c>
      <c r="B470">
        <v>2022</v>
      </c>
      <c r="C470">
        <v>2268.69</v>
      </c>
    </row>
    <row r="471" spans="1:3" x14ac:dyDescent="0.25">
      <c r="A471" t="s">
        <v>113</v>
      </c>
      <c r="B471">
        <v>2023</v>
      </c>
      <c r="C471">
        <v>2268.16</v>
      </c>
    </row>
    <row r="472" spans="1:3" x14ac:dyDescent="0.25">
      <c r="A472" t="s">
        <v>113</v>
      </c>
      <c r="B472">
        <v>2024</v>
      </c>
      <c r="C472">
        <v>2267.62</v>
      </c>
    </row>
    <row r="473" spans="1:3" x14ac:dyDescent="0.25">
      <c r="A473" t="s">
        <v>113</v>
      </c>
      <c r="B473">
        <v>2025</v>
      </c>
      <c r="C473">
        <v>2267.09</v>
      </c>
    </row>
    <row r="474" spans="1:3" x14ac:dyDescent="0.25">
      <c r="A474" t="s">
        <v>113</v>
      </c>
      <c r="B474">
        <v>2026</v>
      </c>
      <c r="C474">
        <v>2266.56</v>
      </c>
    </row>
    <row r="475" spans="1:3" x14ac:dyDescent="0.25">
      <c r="A475" t="s">
        <v>113</v>
      </c>
      <c r="B475">
        <v>2027</v>
      </c>
      <c r="C475">
        <v>2267.58</v>
      </c>
    </row>
    <row r="476" spans="1:3" x14ac:dyDescent="0.25">
      <c r="A476" t="s">
        <v>113</v>
      </c>
      <c r="B476">
        <v>2028</v>
      </c>
      <c r="C476">
        <v>2268.61</v>
      </c>
    </row>
    <row r="477" spans="1:3" x14ac:dyDescent="0.25">
      <c r="A477" t="s">
        <v>113</v>
      </c>
      <c r="B477">
        <v>2029</v>
      </c>
      <c r="C477">
        <v>2269.64</v>
      </c>
    </row>
    <row r="478" spans="1:3" x14ac:dyDescent="0.25">
      <c r="A478" t="s">
        <v>113</v>
      </c>
      <c r="B478">
        <v>2030</v>
      </c>
      <c r="C478">
        <v>2270.66</v>
      </c>
    </row>
    <row r="479" spans="1:3" x14ac:dyDescent="0.25">
      <c r="A479" t="s">
        <v>113</v>
      </c>
      <c r="B479">
        <v>2031</v>
      </c>
      <c r="C479">
        <v>2271.69</v>
      </c>
    </row>
    <row r="480" spans="1:3" x14ac:dyDescent="0.25">
      <c r="A480" t="s">
        <v>113</v>
      </c>
      <c r="B480">
        <v>2032</v>
      </c>
      <c r="C480">
        <v>2273.8200000000002</v>
      </c>
    </row>
    <row r="481" spans="1:3" x14ac:dyDescent="0.25">
      <c r="A481" t="s">
        <v>113</v>
      </c>
      <c r="B481">
        <v>2033</v>
      </c>
      <c r="C481">
        <v>2275.96</v>
      </c>
    </row>
    <row r="482" spans="1:3" x14ac:dyDescent="0.25">
      <c r="A482" t="s">
        <v>113</v>
      </c>
      <c r="B482">
        <v>2034</v>
      </c>
      <c r="C482">
        <v>2278.11</v>
      </c>
    </row>
    <row r="483" spans="1:3" x14ac:dyDescent="0.25">
      <c r="A483" t="s">
        <v>113</v>
      </c>
      <c r="B483">
        <v>2035</v>
      </c>
      <c r="C483">
        <v>2280.25</v>
      </c>
    </row>
    <row r="484" spans="1:3" x14ac:dyDescent="0.25">
      <c r="A484" t="s">
        <v>113</v>
      </c>
      <c r="B484">
        <v>2036</v>
      </c>
      <c r="C484">
        <v>2282.39</v>
      </c>
    </row>
    <row r="485" spans="1:3" x14ac:dyDescent="0.25">
      <c r="A485" t="s">
        <v>113</v>
      </c>
      <c r="B485">
        <v>2037</v>
      </c>
      <c r="C485">
        <v>2285.34</v>
      </c>
    </row>
    <row r="486" spans="1:3" x14ac:dyDescent="0.25">
      <c r="A486" t="s">
        <v>113</v>
      </c>
      <c r="B486">
        <v>2038</v>
      </c>
      <c r="C486">
        <v>2288.29</v>
      </c>
    </row>
    <row r="487" spans="1:3" x14ac:dyDescent="0.25">
      <c r="A487" t="s">
        <v>113</v>
      </c>
      <c r="B487">
        <v>2039</v>
      </c>
      <c r="C487">
        <v>2291.2399999999998</v>
      </c>
    </row>
    <row r="488" spans="1:3" x14ac:dyDescent="0.25">
      <c r="A488" t="s">
        <v>113</v>
      </c>
      <c r="B488">
        <v>2040</v>
      </c>
      <c r="C488">
        <v>2294.21</v>
      </c>
    </row>
    <row r="489" spans="1:3" x14ac:dyDescent="0.25">
      <c r="A489" t="s">
        <v>113</v>
      </c>
      <c r="B489">
        <v>2041</v>
      </c>
      <c r="C489">
        <v>2297.16</v>
      </c>
    </row>
    <row r="490" spans="1:3" x14ac:dyDescent="0.25">
      <c r="A490" t="s">
        <v>113</v>
      </c>
      <c r="B490">
        <v>2042</v>
      </c>
      <c r="C490">
        <v>2300.6999999999998</v>
      </c>
    </row>
    <row r="491" spans="1:3" x14ac:dyDescent="0.25">
      <c r="A491" t="s">
        <v>113</v>
      </c>
      <c r="B491">
        <v>2043</v>
      </c>
      <c r="C491">
        <v>2304.25</v>
      </c>
    </row>
    <row r="492" spans="1:3" x14ac:dyDescent="0.25">
      <c r="A492" t="s">
        <v>113</v>
      </c>
      <c r="B492">
        <v>2044</v>
      </c>
      <c r="C492">
        <v>2307.8000000000002</v>
      </c>
    </row>
    <row r="493" spans="1:3" x14ac:dyDescent="0.25">
      <c r="A493" t="s">
        <v>113</v>
      </c>
      <c r="B493">
        <v>2045</v>
      </c>
      <c r="C493">
        <v>2311.35</v>
      </c>
    </row>
    <row r="494" spans="1:3" x14ac:dyDescent="0.25">
      <c r="A494" t="s">
        <v>113</v>
      </c>
      <c r="B494">
        <v>2046</v>
      </c>
      <c r="C494">
        <v>2314.92</v>
      </c>
    </row>
    <row r="495" spans="1:3" x14ac:dyDescent="0.25">
      <c r="A495" t="s">
        <v>113</v>
      </c>
      <c r="B495">
        <v>2047</v>
      </c>
      <c r="C495">
        <v>2318.9</v>
      </c>
    </row>
    <row r="496" spans="1:3" x14ac:dyDescent="0.25">
      <c r="A496" t="s">
        <v>113</v>
      </c>
      <c r="B496">
        <v>2048</v>
      </c>
      <c r="C496">
        <v>2322.89</v>
      </c>
    </row>
    <row r="497" spans="1:3" x14ac:dyDescent="0.25">
      <c r="A497" t="s">
        <v>113</v>
      </c>
      <c r="B497">
        <v>2049</v>
      </c>
      <c r="C497">
        <v>2326.89</v>
      </c>
    </row>
    <row r="498" spans="1:3" x14ac:dyDescent="0.25">
      <c r="A498" t="s">
        <v>113</v>
      </c>
      <c r="B498">
        <v>2050</v>
      </c>
      <c r="C498">
        <v>2330.89</v>
      </c>
    </row>
    <row r="499" spans="1:3" x14ac:dyDescent="0.25">
      <c r="A499" t="s">
        <v>115</v>
      </c>
      <c r="B499">
        <v>1980</v>
      </c>
      <c r="C499">
        <v>596.17999999999995</v>
      </c>
    </row>
    <row r="500" spans="1:3" x14ac:dyDescent="0.25">
      <c r="A500" t="s">
        <v>115</v>
      </c>
      <c r="B500">
        <v>1981</v>
      </c>
      <c r="C500">
        <v>614.04</v>
      </c>
    </row>
    <row r="501" spans="1:3" x14ac:dyDescent="0.25">
      <c r="A501" t="s">
        <v>115</v>
      </c>
      <c r="B501">
        <v>1982</v>
      </c>
      <c r="C501">
        <v>608.1</v>
      </c>
    </row>
    <row r="502" spans="1:3" x14ac:dyDescent="0.25">
      <c r="A502" t="s">
        <v>115</v>
      </c>
      <c r="B502">
        <v>1983</v>
      </c>
      <c r="C502">
        <v>613.67999999999995</v>
      </c>
    </row>
    <row r="503" spans="1:3" x14ac:dyDescent="0.25">
      <c r="A503" t="s">
        <v>115</v>
      </c>
      <c r="B503">
        <v>1984</v>
      </c>
      <c r="C503">
        <v>613.62</v>
      </c>
    </row>
    <row r="504" spans="1:3" x14ac:dyDescent="0.25">
      <c r="A504" t="s">
        <v>115</v>
      </c>
      <c r="B504">
        <v>1985</v>
      </c>
      <c r="C504">
        <v>628.44000000000005</v>
      </c>
    </row>
    <row r="505" spans="1:3" x14ac:dyDescent="0.25">
      <c r="A505" t="s">
        <v>115</v>
      </c>
      <c r="B505">
        <v>1986</v>
      </c>
      <c r="C505">
        <v>708.4</v>
      </c>
    </row>
    <row r="506" spans="1:3" x14ac:dyDescent="0.25">
      <c r="A506" t="s">
        <v>115</v>
      </c>
      <c r="B506">
        <v>1987</v>
      </c>
      <c r="C506">
        <v>677.13</v>
      </c>
    </row>
    <row r="507" spans="1:3" x14ac:dyDescent="0.25">
      <c r="A507" t="s">
        <v>115</v>
      </c>
      <c r="B507">
        <v>1988</v>
      </c>
      <c r="C507">
        <v>684.07</v>
      </c>
    </row>
    <row r="508" spans="1:3" x14ac:dyDescent="0.25">
      <c r="A508" t="s">
        <v>115</v>
      </c>
      <c r="B508">
        <v>1989</v>
      </c>
      <c r="C508">
        <v>650.66</v>
      </c>
    </row>
    <row r="509" spans="1:3" x14ac:dyDescent="0.25">
      <c r="A509" t="s">
        <v>115</v>
      </c>
      <c r="B509">
        <v>1990</v>
      </c>
      <c r="C509">
        <v>621.55999999999995</v>
      </c>
    </row>
    <row r="510" spans="1:3" x14ac:dyDescent="0.25">
      <c r="A510" t="s">
        <v>115</v>
      </c>
      <c r="B510">
        <v>1991</v>
      </c>
      <c r="C510">
        <v>651.07000000000005</v>
      </c>
    </row>
    <row r="511" spans="1:3" x14ac:dyDescent="0.25">
      <c r="A511" t="s">
        <v>115</v>
      </c>
      <c r="B511">
        <v>1992</v>
      </c>
      <c r="C511">
        <v>639.74</v>
      </c>
    </row>
    <row r="512" spans="1:3" x14ac:dyDescent="0.25">
      <c r="A512" t="s">
        <v>115</v>
      </c>
      <c r="B512">
        <v>1993</v>
      </c>
      <c r="C512">
        <v>674.42</v>
      </c>
    </row>
    <row r="513" spans="1:3" x14ac:dyDescent="0.25">
      <c r="A513" t="s">
        <v>115</v>
      </c>
      <c r="B513">
        <v>1994</v>
      </c>
      <c r="C513">
        <v>672.68</v>
      </c>
    </row>
    <row r="514" spans="1:3" x14ac:dyDescent="0.25">
      <c r="A514" t="s">
        <v>115</v>
      </c>
      <c r="B514">
        <v>1995</v>
      </c>
      <c r="C514">
        <v>656.84</v>
      </c>
    </row>
    <row r="515" spans="1:3" x14ac:dyDescent="0.25">
      <c r="A515" t="s">
        <v>115</v>
      </c>
      <c r="B515">
        <v>1996</v>
      </c>
      <c r="C515">
        <v>622.72</v>
      </c>
    </row>
    <row r="516" spans="1:3" x14ac:dyDescent="0.25">
      <c r="A516" t="s">
        <v>115</v>
      </c>
      <c r="B516">
        <v>1997</v>
      </c>
      <c r="C516">
        <v>636.24</v>
      </c>
    </row>
    <row r="517" spans="1:3" x14ac:dyDescent="0.25">
      <c r="A517" t="s">
        <v>115</v>
      </c>
      <c r="B517">
        <v>1998</v>
      </c>
      <c r="C517">
        <v>666.61</v>
      </c>
    </row>
    <row r="518" spans="1:3" x14ac:dyDescent="0.25">
      <c r="A518" t="s">
        <v>115</v>
      </c>
      <c r="B518">
        <v>1999</v>
      </c>
      <c r="C518">
        <v>633.47</v>
      </c>
    </row>
    <row r="519" spans="1:3" x14ac:dyDescent="0.25">
      <c r="A519" t="s">
        <v>115</v>
      </c>
      <c r="B519">
        <v>2000</v>
      </c>
      <c r="C519">
        <v>599.20000000000005</v>
      </c>
    </row>
    <row r="520" spans="1:3" x14ac:dyDescent="0.25">
      <c r="A520" t="s">
        <v>115</v>
      </c>
      <c r="B520">
        <v>2001</v>
      </c>
      <c r="C520">
        <v>625.78</v>
      </c>
    </row>
    <row r="521" spans="1:3" x14ac:dyDescent="0.25">
      <c r="A521" t="s">
        <v>115</v>
      </c>
      <c r="B521">
        <v>2002</v>
      </c>
      <c r="C521">
        <v>626.01</v>
      </c>
    </row>
    <row r="522" spans="1:3" x14ac:dyDescent="0.25">
      <c r="A522" t="s">
        <v>115</v>
      </c>
      <c r="B522">
        <v>2003</v>
      </c>
      <c r="C522">
        <v>623.61</v>
      </c>
    </row>
    <row r="523" spans="1:3" x14ac:dyDescent="0.25">
      <c r="A523" t="s">
        <v>115</v>
      </c>
      <c r="B523">
        <v>2004</v>
      </c>
      <c r="C523">
        <v>585.07000000000005</v>
      </c>
    </row>
    <row r="524" spans="1:3" x14ac:dyDescent="0.25">
      <c r="A524" t="s">
        <v>115</v>
      </c>
      <c r="B524">
        <v>2005</v>
      </c>
      <c r="C524">
        <v>572.15</v>
      </c>
    </row>
    <row r="525" spans="1:3" x14ac:dyDescent="0.25">
      <c r="A525" t="s">
        <v>115</v>
      </c>
      <c r="B525">
        <v>2006</v>
      </c>
      <c r="C525">
        <v>561.16</v>
      </c>
    </row>
    <row r="526" spans="1:3" x14ac:dyDescent="0.25">
      <c r="A526" t="s">
        <v>115</v>
      </c>
      <c r="B526">
        <v>2007</v>
      </c>
      <c r="C526">
        <v>559.78</v>
      </c>
    </row>
    <row r="527" spans="1:3" x14ac:dyDescent="0.25">
      <c r="A527" t="s">
        <v>115</v>
      </c>
      <c r="B527">
        <v>2008</v>
      </c>
      <c r="C527">
        <v>550.77</v>
      </c>
    </row>
    <row r="528" spans="1:3" x14ac:dyDescent="0.25">
      <c r="A528" t="s">
        <v>115</v>
      </c>
      <c r="B528">
        <v>2009</v>
      </c>
      <c r="C528">
        <v>543.82000000000005</v>
      </c>
    </row>
    <row r="529" spans="1:3" x14ac:dyDescent="0.25">
      <c r="A529" t="s">
        <v>115</v>
      </c>
      <c r="B529">
        <v>2010</v>
      </c>
      <c r="C529">
        <v>536.96</v>
      </c>
    </row>
    <row r="530" spans="1:3" x14ac:dyDescent="0.25">
      <c r="A530" t="s">
        <v>115</v>
      </c>
      <c r="B530">
        <v>2011</v>
      </c>
      <c r="C530">
        <v>555.95000000000005</v>
      </c>
    </row>
    <row r="531" spans="1:3" x14ac:dyDescent="0.25">
      <c r="A531" t="s">
        <v>115</v>
      </c>
      <c r="B531">
        <v>2012</v>
      </c>
      <c r="C531">
        <v>575.61</v>
      </c>
    </row>
    <row r="532" spans="1:3" x14ac:dyDescent="0.25">
      <c r="A532" t="s">
        <v>115</v>
      </c>
      <c r="B532">
        <v>2013</v>
      </c>
      <c r="C532">
        <v>595.97</v>
      </c>
    </row>
    <row r="533" spans="1:3" x14ac:dyDescent="0.25">
      <c r="A533" t="s">
        <v>115</v>
      </c>
      <c r="B533">
        <v>2014</v>
      </c>
      <c r="C533">
        <v>617.04</v>
      </c>
    </row>
    <row r="534" spans="1:3" x14ac:dyDescent="0.25">
      <c r="A534" t="s">
        <v>115</v>
      </c>
      <c r="B534">
        <v>2015</v>
      </c>
      <c r="C534">
        <v>638.87</v>
      </c>
    </row>
    <row r="535" spans="1:3" x14ac:dyDescent="0.25">
      <c r="A535" t="s">
        <v>115</v>
      </c>
      <c r="B535">
        <v>2016</v>
      </c>
      <c r="C535">
        <v>661.46</v>
      </c>
    </row>
    <row r="536" spans="1:3" x14ac:dyDescent="0.25">
      <c r="A536" t="s">
        <v>115</v>
      </c>
      <c r="B536">
        <v>2017</v>
      </c>
      <c r="C536">
        <v>672.67</v>
      </c>
    </row>
    <row r="537" spans="1:3" x14ac:dyDescent="0.25">
      <c r="A537" t="s">
        <v>115</v>
      </c>
      <c r="B537">
        <v>2018</v>
      </c>
      <c r="C537">
        <v>684.07</v>
      </c>
    </row>
    <row r="538" spans="1:3" x14ac:dyDescent="0.25">
      <c r="A538" t="s">
        <v>115</v>
      </c>
      <c r="B538">
        <v>2019</v>
      </c>
      <c r="C538">
        <v>695.66</v>
      </c>
    </row>
    <row r="539" spans="1:3" x14ac:dyDescent="0.25">
      <c r="A539" t="s">
        <v>115</v>
      </c>
      <c r="B539">
        <v>2020</v>
      </c>
      <c r="C539">
        <v>707.45</v>
      </c>
    </row>
    <row r="540" spans="1:3" x14ac:dyDescent="0.25">
      <c r="A540" t="s">
        <v>115</v>
      </c>
      <c r="B540">
        <v>2021</v>
      </c>
      <c r="C540">
        <v>719.43</v>
      </c>
    </row>
    <row r="541" spans="1:3" x14ac:dyDescent="0.25">
      <c r="A541" t="s">
        <v>115</v>
      </c>
      <c r="B541">
        <v>2022</v>
      </c>
      <c r="C541">
        <v>727.09</v>
      </c>
    </row>
    <row r="542" spans="1:3" x14ac:dyDescent="0.25">
      <c r="A542" t="s">
        <v>115</v>
      </c>
      <c r="B542">
        <v>2023</v>
      </c>
      <c r="C542">
        <v>734.83</v>
      </c>
    </row>
    <row r="543" spans="1:3" x14ac:dyDescent="0.25">
      <c r="A543" t="s">
        <v>115</v>
      </c>
      <c r="B543">
        <v>2024</v>
      </c>
      <c r="C543">
        <v>742.66</v>
      </c>
    </row>
    <row r="544" spans="1:3" x14ac:dyDescent="0.25">
      <c r="A544" t="s">
        <v>115</v>
      </c>
      <c r="B544">
        <v>2025</v>
      </c>
      <c r="C544">
        <v>750.56</v>
      </c>
    </row>
    <row r="545" spans="1:3" x14ac:dyDescent="0.25">
      <c r="A545" t="s">
        <v>115</v>
      </c>
      <c r="B545">
        <v>2026</v>
      </c>
      <c r="C545">
        <v>758.56</v>
      </c>
    </row>
    <row r="546" spans="1:3" x14ac:dyDescent="0.25">
      <c r="A546" t="s">
        <v>115</v>
      </c>
      <c r="B546">
        <v>2027</v>
      </c>
      <c r="C546">
        <v>763.81</v>
      </c>
    </row>
    <row r="547" spans="1:3" x14ac:dyDescent="0.25">
      <c r="A547" t="s">
        <v>115</v>
      </c>
      <c r="B547">
        <v>2028</v>
      </c>
      <c r="C547">
        <v>769.1</v>
      </c>
    </row>
    <row r="548" spans="1:3" x14ac:dyDescent="0.25">
      <c r="A548" t="s">
        <v>115</v>
      </c>
      <c r="B548">
        <v>2029</v>
      </c>
      <c r="C548">
        <v>774.43</v>
      </c>
    </row>
    <row r="549" spans="1:3" x14ac:dyDescent="0.25">
      <c r="A549" t="s">
        <v>115</v>
      </c>
      <c r="B549">
        <v>2030</v>
      </c>
      <c r="C549">
        <v>779.8</v>
      </c>
    </row>
    <row r="550" spans="1:3" x14ac:dyDescent="0.25">
      <c r="A550" t="s">
        <v>115</v>
      </c>
      <c r="B550">
        <v>2031</v>
      </c>
      <c r="C550">
        <v>785.2</v>
      </c>
    </row>
    <row r="551" spans="1:3" x14ac:dyDescent="0.25">
      <c r="A551" t="s">
        <v>115</v>
      </c>
      <c r="B551">
        <v>2032</v>
      </c>
      <c r="C551">
        <v>789.04</v>
      </c>
    </row>
    <row r="552" spans="1:3" x14ac:dyDescent="0.25">
      <c r="A552" t="s">
        <v>115</v>
      </c>
      <c r="B552">
        <v>2033</v>
      </c>
      <c r="C552">
        <v>792.9</v>
      </c>
    </row>
    <row r="553" spans="1:3" x14ac:dyDescent="0.25">
      <c r="A553" t="s">
        <v>115</v>
      </c>
      <c r="B553">
        <v>2034</v>
      </c>
      <c r="C553">
        <v>796.78</v>
      </c>
    </row>
    <row r="554" spans="1:3" x14ac:dyDescent="0.25">
      <c r="A554" t="s">
        <v>115</v>
      </c>
      <c r="B554">
        <v>2035</v>
      </c>
      <c r="C554">
        <v>800.68</v>
      </c>
    </row>
    <row r="555" spans="1:3" x14ac:dyDescent="0.25">
      <c r="A555" t="s">
        <v>115</v>
      </c>
      <c r="B555">
        <v>2036</v>
      </c>
      <c r="C555">
        <v>804.6</v>
      </c>
    </row>
    <row r="556" spans="1:3" x14ac:dyDescent="0.25">
      <c r="A556" t="s">
        <v>115</v>
      </c>
      <c r="B556">
        <v>2037</v>
      </c>
      <c r="C556">
        <v>807.71</v>
      </c>
    </row>
    <row r="557" spans="1:3" x14ac:dyDescent="0.25">
      <c r="A557" t="s">
        <v>115</v>
      </c>
      <c r="B557">
        <v>2038</v>
      </c>
      <c r="C557">
        <v>810.83</v>
      </c>
    </row>
    <row r="558" spans="1:3" x14ac:dyDescent="0.25">
      <c r="A558" t="s">
        <v>115</v>
      </c>
      <c r="B558">
        <v>2039</v>
      </c>
      <c r="C558">
        <v>813.96</v>
      </c>
    </row>
    <row r="559" spans="1:3" x14ac:dyDescent="0.25">
      <c r="A559" t="s">
        <v>115</v>
      </c>
      <c r="B559">
        <v>2040</v>
      </c>
      <c r="C559">
        <v>817.1</v>
      </c>
    </row>
    <row r="560" spans="1:3" x14ac:dyDescent="0.25">
      <c r="A560" t="s">
        <v>115</v>
      </c>
      <c r="B560">
        <v>2041</v>
      </c>
      <c r="C560">
        <v>820.26</v>
      </c>
    </row>
    <row r="561" spans="1:3" x14ac:dyDescent="0.25">
      <c r="A561" t="s">
        <v>115</v>
      </c>
      <c r="B561">
        <v>2042</v>
      </c>
      <c r="C561">
        <v>823.01</v>
      </c>
    </row>
    <row r="562" spans="1:3" x14ac:dyDescent="0.25">
      <c r="A562" t="s">
        <v>115</v>
      </c>
      <c r="B562">
        <v>2043</v>
      </c>
      <c r="C562">
        <v>825.78</v>
      </c>
    </row>
    <row r="563" spans="1:3" x14ac:dyDescent="0.25">
      <c r="A563" t="s">
        <v>115</v>
      </c>
      <c r="B563">
        <v>2044</v>
      </c>
      <c r="C563">
        <v>828.55</v>
      </c>
    </row>
    <row r="564" spans="1:3" x14ac:dyDescent="0.25">
      <c r="A564" t="s">
        <v>115</v>
      </c>
      <c r="B564">
        <v>2045</v>
      </c>
      <c r="C564">
        <v>831.34</v>
      </c>
    </row>
    <row r="565" spans="1:3" x14ac:dyDescent="0.25">
      <c r="A565" t="s">
        <v>115</v>
      </c>
      <c r="B565">
        <v>2046</v>
      </c>
      <c r="C565">
        <v>834.13</v>
      </c>
    </row>
    <row r="566" spans="1:3" x14ac:dyDescent="0.25">
      <c r="A566" t="s">
        <v>115</v>
      </c>
      <c r="B566">
        <v>2047</v>
      </c>
      <c r="C566">
        <v>836.78</v>
      </c>
    </row>
    <row r="567" spans="1:3" x14ac:dyDescent="0.25">
      <c r="A567" t="s">
        <v>115</v>
      </c>
      <c r="B567">
        <v>2048</v>
      </c>
      <c r="C567">
        <v>839.45</v>
      </c>
    </row>
    <row r="568" spans="1:3" x14ac:dyDescent="0.25">
      <c r="A568" t="s">
        <v>115</v>
      </c>
      <c r="B568">
        <v>2049</v>
      </c>
      <c r="C568">
        <v>842.12</v>
      </c>
    </row>
    <row r="569" spans="1:3" x14ac:dyDescent="0.25">
      <c r="A569" t="s">
        <v>115</v>
      </c>
      <c r="B569">
        <v>2050</v>
      </c>
      <c r="C569">
        <v>844.8</v>
      </c>
    </row>
    <row r="570" spans="1:3" x14ac:dyDescent="0.25">
      <c r="A570" t="s">
        <v>117</v>
      </c>
      <c r="B570">
        <v>1980</v>
      </c>
      <c r="C570">
        <v>315.10000000000002</v>
      </c>
    </row>
    <row r="571" spans="1:3" x14ac:dyDescent="0.25">
      <c r="A571" t="s">
        <v>117</v>
      </c>
      <c r="B571">
        <v>1981</v>
      </c>
      <c r="C571">
        <v>265.10000000000002</v>
      </c>
    </row>
    <row r="572" spans="1:3" x14ac:dyDescent="0.25">
      <c r="A572" t="s">
        <v>117</v>
      </c>
      <c r="B572">
        <v>1982</v>
      </c>
      <c r="C572">
        <v>216.65</v>
      </c>
    </row>
    <row r="573" spans="1:3" x14ac:dyDescent="0.25">
      <c r="A573" t="s">
        <v>117</v>
      </c>
      <c r="B573">
        <v>1983</v>
      </c>
      <c r="C573">
        <v>249.74</v>
      </c>
    </row>
    <row r="574" spans="1:3" x14ac:dyDescent="0.25">
      <c r="A574" t="s">
        <v>117</v>
      </c>
      <c r="B574">
        <v>1984</v>
      </c>
      <c r="C574">
        <v>248.08</v>
      </c>
    </row>
    <row r="575" spans="1:3" x14ac:dyDescent="0.25">
      <c r="A575" t="s">
        <v>117</v>
      </c>
      <c r="B575">
        <v>1985</v>
      </c>
      <c r="C575">
        <v>200.91</v>
      </c>
    </row>
    <row r="576" spans="1:3" x14ac:dyDescent="0.25">
      <c r="A576" t="s">
        <v>117</v>
      </c>
      <c r="B576">
        <v>1986</v>
      </c>
      <c r="C576">
        <v>270.08999999999997</v>
      </c>
    </row>
    <row r="577" spans="1:3" x14ac:dyDescent="0.25">
      <c r="A577" t="s">
        <v>117</v>
      </c>
      <c r="B577">
        <v>1987</v>
      </c>
      <c r="C577">
        <v>296.45999999999998</v>
      </c>
    </row>
    <row r="578" spans="1:3" x14ac:dyDescent="0.25">
      <c r="A578" t="s">
        <v>117</v>
      </c>
      <c r="B578">
        <v>1988</v>
      </c>
      <c r="C578">
        <v>279.41000000000003</v>
      </c>
    </row>
    <row r="579" spans="1:3" x14ac:dyDescent="0.25">
      <c r="A579" t="s">
        <v>117</v>
      </c>
      <c r="B579">
        <v>1989</v>
      </c>
      <c r="C579">
        <v>266.43</v>
      </c>
    </row>
    <row r="580" spans="1:3" x14ac:dyDescent="0.25">
      <c r="A580" t="s">
        <v>117</v>
      </c>
      <c r="B580">
        <v>1990</v>
      </c>
      <c r="C580">
        <v>259</v>
      </c>
    </row>
    <row r="581" spans="1:3" x14ac:dyDescent="0.25">
      <c r="A581" t="s">
        <v>117</v>
      </c>
      <c r="B581">
        <v>1991</v>
      </c>
      <c r="C581">
        <v>327.17</v>
      </c>
    </row>
    <row r="582" spans="1:3" x14ac:dyDescent="0.25">
      <c r="A582" t="s">
        <v>117</v>
      </c>
      <c r="B582">
        <v>1992</v>
      </c>
      <c r="C582">
        <v>329.92</v>
      </c>
    </row>
    <row r="583" spans="1:3" x14ac:dyDescent="0.25">
      <c r="A583" t="s">
        <v>117</v>
      </c>
      <c r="B583">
        <v>1993</v>
      </c>
      <c r="C583">
        <v>355.5</v>
      </c>
    </row>
    <row r="584" spans="1:3" x14ac:dyDescent="0.25">
      <c r="A584" t="s">
        <v>117</v>
      </c>
      <c r="B584">
        <v>1994</v>
      </c>
      <c r="C584">
        <v>335.31</v>
      </c>
    </row>
    <row r="585" spans="1:3" x14ac:dyDescent="0.25">
      <c r="A585" t="s">
        <v>117</v>
      </c>
      <c r="B585">
        <v>1995</v>
      </c>
      <c r="C585">
        <v>349.32</v>
      </c>
    </row>
    <row r="586" spans="1:3" x14ac:dyDescent="0.25">
      <c r="A586" t="s">
        <v>117</v>
      </c>
      <c r="B586">
        <v>1996</v>
      </c>
      <c r="C586">
        <v>353.88</v>
      </c>
    </row>
    <row r="587" spans="1:3" x14ac:dyDescent="0.25">
      <c r="A587" t="s">
        <v>117</v>
      </c>
      <c r="B587">
        <v>1997</v>
      </c>
      <c r="C587">
        <v>336</v>
      </c>
    </row>
    <row r="588" spans="1:3" x14ac:dyDescent="0.25">
      <c r="A588" t="s">
        <v>117</v>
      </c>
      <c r="B588">
        <v>1998</v>
      </c>
      <c r="C588">
        <v>346.14</v>
      </c>
    </row>
    <row r="589" spans="1:3" x14ac:dyDescent="0.25">
      <c r="A589" t="s">
        <v>117</v>
      </c>
      <c r="B589">
        <v>1999</v>
      </c>
      <c r="C589">
        <v>359.27</v>
      </c>
    </row>
    <row r="590" spans="1:3" x14ac:dyDescent="0.25">
      <c r="A590" t="s">
        <v>117</v>
      </c>
      <c r="B590">
        <v>2000</v>
      </c>
      <c r="C590">
        <v>341.79</v>
      </c>
    </row>
    <row r="591" spans="1:3" x14ac:dyDescent="0.25">
      <c r="A591" t="s">
        <v>117</v>
      </c>
      <c r="B591">
        <v>2001</v>
      </c>
      <c r="C591">
        <v>356</v>
      </c>
    </row>
    <row r="592" spans="1:3" x14ac:dyDescent="0.25">
      <c r="A592" t="s">
        <v>117</v>
      </c>
      <c r="B592">
        <v>2002</v>
      </c>
      <c r="C592">
        <v>353.68</v>
      </c>
    </row>
    <row r="593" spans="1:3" x14ac:dyDescent="0.25">
      <c r="A593" t="s">
        <v>117</v>
      </c>
      <c r="B593">
        <v>2003</v>
      </c>
      <c r="C593">
        <v>353.77</v>
      </c>
    </row>
    <row r="594" spans="1:3" x14ac:dyDescent="0.25">
      <c r="A594" t="s">
        <v>117</v>
      </c>
      <c r="B594">
        <v>2004</v>
      </c>
      <c r="C594">
        <v>348.67</v>
      </c>
    </row>
    <row r="595" spans="1:3" x14ac:dyDescent="0.25">
      <c r="A595" t="s">
        <v>117</v>
      </c>
      <c r="B595">
        <v>2005</v>
      </c>
      <c r="C595">
        <v>334.5</v>
      </c>
    </row>
    <row r="596" spans="1:3" x14ac:dyDescent="0.25">
      <c r="A596" t="s">
        <v>117</v>
      </c>
      <c r="B596">
        <v>2006</v>
      </c>
      <c r="C596">
        <v>315.57</v>
      </c>
    </row>
    <row r="597" spans="1:3" x14ac:dyDescent="0.25">
      <c r="A597" t="s">
        <v>117</v>
      </c>
      <c r="B597">
        <v>2007</v>
      </c>
      <c r="C597">
        <v>321.10000000000002</v>
      </c>
    </row>
    <row r="598" spans="1:3" x14ac:dyDescent="0.25">
      <c r="A598" t="s">
        <v>117</v>
      </c>
      <c r="B598">
        <v>2008</v>
      </c>
      <c r="C598">
        <v>309.45</v>
      </c>
    </row>
    <row r="599" spans="1:3" x14ac:dyDescent="0.25">
      <c r="A599" t="s">
        <v>117</v>
      </c>
      <c r="B599">
        <v>2009</v>
      </c>
      <c r="C599">
        <v>252.28</v>
      </c>
    </row>
    <row r="600" spans="1:3" x14ac:dyDescent="0.25">
      <c r="A600" t="s">
        <v>117</v>
      </c>
      <c r="B600">
        <v>2010</v>
      </c>
      <c r="C600">
        <v>249.92</v>
      </c>
    </row>
    <row r="601" spans="1:3" x14ac:dyDescent="0.25">
      <c r="A601" t="s">
        <v>117</v>
      </c>
      <c r="B601">
        <v>2011</v>
      </c>
      <c r="C601">
        <v>267.23</v>
      </c>
    </row>
    <row r="602" spans="1:3" x14ac:dyDescent="0.25">
      <c r="A602" t="s">
        <v>117</v>
      </c>
      <c r="B602">
        <v>2012</v>
      </c>
      <c r="C602">
        <v>287.49</v>
      </c>
    </row>
    <row r="603" spans="1:3" x14ac:dyDescent="0.25">
      <c r="A603" t="s">
        <v>117</v>
      </c>
      <c r="B603">
        <v>2013</v>
      </c>
      <c r="C603">
        <v>308.89</v>
      </c>
    </row>
    <row r="604" spans="1:3" x14ac:dyDescent="0.25">
      <c r="A604" t="s">
        <v>117</v>
      </c>
      <c r="B604">
        <v>2014</v>
      </c>
      <c r="C604">
        <v>330.8</v>
      </c>
    </row>
    <row r="605" spans="1:3" x14ac:dyDescent="0.25">
      <c r="A605" t="s">
        <v>117</v>
      </c>
      <c r="B605">
        <v>2015</v>
      </c>
      <c r="C605">
        <v>352.39</v>
      </c>
    </row>
    <row r="606" spans="1:3" x14ac:dyDescent="0.25">
      <c r="A606" t="s">
        <v>117</v>
      </c>
      <c r="B606">
        <v>2016</v>
      </c>
      <c r="C606">
        <v>375.3</v>
      </c>
    </row>
    <row r="607" spans="1:3" x14ac:dyDescent="0.25">
      <c r="A607" t="s">
        <v>117</v>
      </c>
      <c r="B607">
        <v>2017</v>
      </c>
      <c r="C607">
        <v>386.32</v>
      </c>
    </row>
    <row r="608" spans="1:3" x14ac:dyDescent="0.25">
      <c r="A608" t="s">
        <v>117</v>
      </c>
      <c r="B608">
        <v>2018</v>
      </c>
      <c r="C608">
        <v>397.72</v>
      </c>
    </row>
    <row r="609" spans="1:3" x14ac:dyDescent="0.25">
      <c r="A609" t="s">
        <v>117</v>
      </c>
      <c r="B609">
        <v>2019</v>
      </c>
      <c r="C609">
        <v>408.4</v>
      </c>
    </row>
    <row r="610" spans="1:3" x14ac:dyDescent="0.25">
      <c r="A610" t="s">
        <v>117</v>
      </c>
      <c r="B610">
        <v>2020</v>
      </c>
      <c r="C610">
        <v>419.29</v>
      </c>
    </row>
    <row r="611" spans="1:3" x14ac:dyDescent="0.25">
      <c r="A611" t="s">
        <v>117</v>
      </c>
      <c r="B611">
        <v>2021</v>
      </c>
      <c r="C611">
        <v>429.92</v>
      </c>
    </row>
    <row r="612" spans="1:3" x14ac:dyDescent="0.25">
      <c r="A612" t="s">
        <v>117</v>
      </c>
      <c r="B612">
        <v>2022</v>
      </c>
      <c r="C612">
        <v>436.27</v>
      </c>
    </row>
    <row r="613" spans="1:3" x14ac:dyDescent="0.25">
      <c r="A613" t="s">
        <v>117</v>
      </c>
      <c r="B613">
        <v>2023</v>
      </c>
      <c r="C613">
        <v>442.86</v>
      </c>
    </row>
    <row r="614" spans="1:3" x14ac:dyDescent="0.25">
      <c r="A614" t="s">
        <v>117</v>
      </c>
      <c r="B614">
        <v>2024</v>
      </c>
      <c r="C614">
        <v>449.48</v>
      </c>
    </row>
    <row r="615" spans="1:3" x14ac:dyDescent="0.25">
      <c r="A615" t="s">
        <v>117</v>
      </c>
      <c r="B615">
        <v>2025</v>
      </c>
      <c r="C615">
        <v>456.41</v>
      </c>
    </row>
    <row r="616" spans="1:3" x14ac:dyDescent="0.25">
      <c r="A616" t="s">
        <v>117</v>
      </c>
      <c r="B616">
        <v>2026</v>
      </c>
      <c r="C616">
        <v>463.55</v>
      </c>
    </row>
    <row r="617" spans="1:3" x14ac:dyDescent="0.25">
      <c r="A617" t="s">
        <v>117</v>
      </c>
      <c r="B617">
        <v>2027</v>
      </c>
      <c r="C617">
        <v>467.94</v>
      </c>
    </row>
    <row r="618" spans="1:3" x14ac:dyDescent="0.25">
      <c r="A618" t="s">
        <v>117</v>
      </c>
      <c r="B618">
        <v>2028</v>
      </c>
      <c r="C618">
        <v>472.44</v>
      </c>
    </row>
    <row r="619" spans="1:3" x14ac:dyDescent="0.25">
      <c r="A619" t="s">
        <v>117</v>
      </c>
      <c r="B619">
        <v>2029</v>
      </c>
      <c r="C619">
        <v>477.08</v>
      </c>
    </row>
    <row r="620" spans="1:3" x14ac:dyDescent="0.25">
      <c r="A620" t="s">
        <v>117</v>
      </c>
      <c r="B620">
        <v>2030</v>
      </c>
      <c r="C620">
        <v>481.4</v>
      </c>
    </row>
    <row r="621" spans="1:3" x14ac:dyDescent="0.25">
      <c r="A621" t="s">
        <v>117</v>
      </c>
      <c r="B621">
        <v>2031</v>
      </c>
      <c r="C621">
        <v>486.32</v>
      </c>
    </row>
    <row r="622" spans="1:3" x14ac:dyDescent="0.25">
      <c r="A622" t="s">
        <v>117</v>
      </c>
      <c r="B622">
        <v>2032</v>
      </c>
      <c r="C622">
        <v>489.18</v>
      </c>
    </row>
    <row r="623" spans="1:3" x14ac:dyDescent="0.25">
      <c r="A623" t="s">
        <v>117</v>
      </c>
      <c r="B623">
        <v>2033</v>
      </c>
      <c r="C623">
        <v>492.14</v>
      </c>
    </row>
    <row r="624" spans="1:3" x14ac:dyDescent="0.25">
      <c r="A624" t="s">
        <v>117</v>
      </c>
      <c r="B624">
        <v>2034</v>
      </c>
      <c r="C624">
        <v>495.25</v>
      </c>
    </row>
    <row r="625" spans="1:3" x14ac:dyDescent="0.25">
      <c r="A625" t="s">
        <v>117</v>
      </c>
      <c r="B625">
        <v>2035</v>
      </c>
      <c r="C625">
        <v>498.34</v>
      </c>
    </row>
    <row r="626" spans="1:3" x14ac:dyDescent="0.25">
      <c r="A626" t="s">
        <v>117</v>
      </c>
      <c r="B626">
        <v>2036</v>
      </c>
      <c r="C626">
        <v>501.66</v>
      </c>
    </row>
    <row r="627" spans="1:3" x14ac:dyDescent="0.25">
      <c r="A627" t="s">
        <v>117</v>
      </c>
      <c r="B627">
        <v>2037</v>
      </c>
      <c r="C627">
        <v>503.89</v>
      </c>
    </row>
    <row r="628" spans="1:3" x14ac:dyDescent="0.25">
      <c r="A628" t="s">
        <v>117</v>
      </c>
      <c r="B628">
        <v>2038</v>
      </c>
      <c r="C628">
        <v>506.26</v>
      </c>
    </row>
    <row r="629" spans="1:3" x14ac:dyDescent="0.25">
      <c r="A629" t="s">
        <v>117</v>
      </c>
      <c r="B629">
        <v>2039</v>
      </c>
      <c r="C629">
        <v>508.68</v>
      </c>
    </row>
    <row r="630" spans="1:3" x14ac:dyDescent="0.25">
      <c r="A630" t="s">
        <v>117</v>
      </c>
      <c r="B630">
        <v>2040</v>
      </c>
      <c r="C630">
        <v>511.24</v>
      </c>
    </row>
    <row r="631" spans="1:3" x14ac:dyDescent="0.25">
      <c r="A631" t="s">
        <v>117</v>
      </c>
      <c r="B631">
        <v>2041</v>
      </c>
      <c r="C631">
        <v>513.84</v>
      </c>
    </row>
    <row r="632" spans="1:3" x14ac:dyDescent="0.25">
      <c r="A632" t="s">
        <v>117</v>
      </c>
      <c r="B632">
        <v>2042</v>
      </c>
      <c r="C632">
        <v>515.85</v>
      </c>
    </row>
    <row r="633" spans="1:3" x14ac:dyDescent="0.25">
      <c r="A633" t="s">
        <v>117</v>
      </c>
      <c r="B633">
        <v>2043</v>
      </c>
      <c r="C633">
        <v>517.95000000000005</v>
      </c>
    </row>
    <row r="634" spans="1:3" x14ac:dyDescent="0.25">
      <c r="A634" t="s">
        <v>117</v>
      </c>
      <c r="B634">
        <v>2044</v>
      </c>
      <c r="C634">
        <v>520.02</v>
      </c>
    </row>
    <row r="635" spans="1:3" x14ac:dyDescent="0.25">
      <c r="A635" t="s">
        <v>117</v>
      </c>
      <c r="B635">
        <v>2045</v>
      </c>
      <c r="C635">
        <v>522.04</v>
      </c>
    </row>
    <row r="636" spans="1:3" x14ac:dyDescent="0.25">
      <c r="A636" t="s">
        <v>117</v>
      </c>
      <c r="B636">
        <v>2046</v>
      </c>
      <c r="C636">
        <v>524.04</v>
      </c>
    </row>
    <row r="637" spans="1:3" x14ac:dyDescent="0.25">
      <c r="A637" t="s">
        <v>117</v>
      </c>
      <c r="B637">
        <v>2047</v>
      </c>
      <c r="C637">
        <v>525.6</v>
      </c>
    </row>
    <row r="638" spans="1:3" x14ac:dyDescent="0.25">
      <c r="A638" t="s">
        <v>117</v>
      </c>
      <c r="B638">
        <v>2048</v>
      </c>
      <c r="C638">
        <v>527.09</v>
      </c>
    </row>
    <row r="639" spans="1:3" x14ac:dyDescent="0.25">
      <c r="A639" t="s">
        <v>117</v>
      </c>
      <c r="B639">
        <v>2049</v>
      </c>
      <c r="C639">
        <v>528.58000000000004</v>
      </c>
    </row>
    <row r="640" spans="1:3" x14ac:dyDescent="0.25">
      <c r="A640" t="s">
        <v>117</v>
      </c>
      <c r="B640">
        <v>2050</v>
      </c>
      <c r="C640">
        <v>530.02</v>
      </c>
    </row>
    <row r="641" spans="1:3" x14ac:dyDescent="0.25">
      <c r="A641" t="s">
        <v>119</v>
      </c>
      <c r="B641">
        <v>1980</v>
      </c>
      <c r="C641">
        <v>442.74</v>
      </c>
    </row>
    <row r="642" spans="1:3" x14ac:dyDescent="0.25">
      <c r="A642" t="s">
        <v>119</v>
      </c>
      <c r="B642">
        <v>1981</v>
      </c>
      <c r="C642">
        <v>454.12</v>
      </c>
    </row>
    <row r="643" spans="1:3" x14ac:dyDescent="0.25">
      <c r="A643" t="s">
        <v>119</v>
      </c>
      <c r="B643">
        <v>1982</v>
      </c>
      <c r="C643">
        <v>450.74</v>
      </c>
    </row>
    <row r="644" spans="1:3" x14ac:dyDescent="0.25">
      <c r="A644" t="s">
        <v>119</v>
      </c>
      <c r="B644">
        <v>1983</v>
      </c>
      <c r="C644">
        <v>471.48</v>
      </c>
    </row>
    <row r="645" spans="1:3" x14ac:dyDescent="0.25">
      <c r="A645" t="s">
        <v>119</v>
      </c>
      <c r="B645">
        <v>1984</v>
      </c>
      <c r="C645">
        <v>497.62</v>
      </c>
    </row>
    <row r="646" spans="1:3" x14ac:dyDescent="0.25">
      <c r="A646" t="s">
        <v>119</v>
      </c>
      <c r="B646">
        <v>1985</v>
      </c>
      <c r="C646">
        <v>490.33</v>
      </c>
    </row>
    <row r="647" spans="1:3" x14ac:dyDescent="0.25">
      <c r="A647" t="s">
        <v>119</v>
      </c>
      <c r="B647">
        <v>1986</v>
      </c>
      <c r="C647">
        <v>525.62</v>
      </c>
    </row>
    <row r="648" spans="1:3" x14ac:dyDescent="0.25">
      <c r="A648" t="s">
        <v>119</v>
      </c>
      <c r="B648">
        <v>1987</v>
      </c>
      <c r="C648">
        <v>539.9</v>
      </c>
    </row>
    <row r="649" spans="1:3" x14ac:dyDescent="0.25">
      <c r="A649" t="s">
        <v>119</v>
      </c>
      <c r="B649">
        <v>1988</v>
      </c>
      <c r="C649">
        <v>513.20000000000005</v>
      </c>
    </row>
    <row r="650" spans="1:3" x14ac:dyDescent="0.25">
      <c r="A650" t="s">
        <v>119</v>
      </c>
      <c r="B650">
        <v>1989</v>
      </c>
      <c r="C650">
        <v>486.67</v>
      </c>
    </row>
    <row r="651" spans="1:3" x14ac:dyDescent="0.25">
      <c r="A651" t="s">
        <v>119</v>
      </c>
      <c r="B651">
        <v>1990</v>
      </c>
      <c r="C651">
        <v>476.46</v>
      </c>
    </row>
    <row r="652" spans="1:3" x14ac:dyDescent="0.25">
      <c r="A652" t="s">
        <v>119</v>
      </c>
      <c r="B652">
        <v>1991</v>
      </c>
      <c r="C652">
        <v>516.13</v>
      </c>
    </row>
    <row r="653" spans="1:3" x14ac:dyDescent="0.25">
      <c r="A653" t="s">
        <v>119</v>
      </c>
      <c r="B653">
        <v>1992</v>
      </c>
      <c r="C653">
        <v>519.15</v>
      </c>
    </row>
    <row r="654" spans="1:3" x14ac:dyDescent="0.25">
      <c r="A654" t="s">
        <v>119</v>
      </c>
      <c r="B654">
        <v>1993</v>
      </c>
      <c r="C654">
        <v>524.04999999999995</v>
      </c>
    </row>
    <row r="655" spans="1:3" x14ac:dyDescent="0.25">
      <c r="A655" t="s">
        <v>119</v>
      </c>
      <c r="B655">
        <v>1994</v>
      </c>
      <c r="C655">
        <v>529.74</v>
      </c>
    </row>
    <row r="656" spans="1:3" x14ac:dyDescent="0.25">
      <c r="A656" t="s">
        <v>119</v>
      </c>
      <c r="B656">
        <v>1995</v>
      </c>
      <c r="C656">
        <v>503.96</v>
      </c>
    </row>
    <row r="657" spans="1:3" x14ac:dyDescent="0.25">
      <c r="A657" t="s">
        <v>119</v>
      </c>
      <c r="B657">
        <v>1996</v>
      </c>
      <c r="C657">
        <v>514.15</v>
      </c>
    </row>
    <row r="658" spans="1:3" x14ac:dyDescent="0.25">
      <c r="A658" t="s">
        <v>119</v>
      </c>
      <c r="B658">
        <v>1997</v>
      </c>
      <c r="C658">
        <v>526.25</v>
      </c>
    </row>
    <row r="659" spans="1:3" x14ac:dyDescent="0.25">
      <c r="A659" t="s">
        <v>119</v>
      </c>
      <c r="B659">
        <v>1998</v>
      </c>
      <c r="C659">
        <v>564.29999999999995</v>
      </c>
    </row>
    <row r="660" spans="1:3" x14ac:dyDescent="0.25">
      <c r="A660" t="s">
        <v>119</v>
      </c>
      <c r="B660">
        <v>1999</v>
      </c>
      <c r="C660">
        <v>561.55999999999995</v>
      </c>
    </row>
    <row r="661" spans="1:3" x14ac:dyDescent="0.25">
      <c r="A661" t="s">
        <v>119</v>
      </c>
      <c r="B661">
        <v>2000</v>
      </c>
      <c r="C661">
        <v>528</v>
      </c>
    </row>
    <row r="662" spans="1:3" x14ac:dyDescent="0.25">
      <c r="A662" t="s">
        <v>119</v>
      </c>
      <c r="B662">
        <v>2001</v>
      </c>
      <c r="C662">
        <v>523.54999999999995</v>
      </c>
    </row>
    <row r="663" spans="1:3" x14ac:dyDescent="0.25">
      <c r="A663" t="s">
        <v>119</v>
      </c>
      <c r="B663">
        <v>2002</v>
      </c>
      <c r="C663">
        <v>534.66999999999996</v>
      </c>
    </row>
    <row r="664" spans="1:3" x14ac:dyDescent="0.25">
      <c r="A664" t="s">
        <v>119</v>
      </c>
      <c r="B664">
        <v>2003</v>
      </c>
      <c r="C664">
        <v>525.92999999999995</v>
      </c>
    </row>
    <row r="665" spans="1:3" x14ac:dyDescent="0.25">
      <c r="A665" t="s">
        <v>119</v>
      </c>
      <c r="B665">
        <v>2004</v>
      </c>
      <c r="C665">
        <v>518.5</v>
      </c>
    </row>
    <row r="666" spans="1:3" x14ac:dyDescent="0.25">
      <c r="A666" t="s">
        <v>119</v>
      </c>
      <c r="B666">
        <v>2005</v>
      </c>
      <c r="C666">
        <v>496.47</v>
      </c>
    </row>
    <row r="667" spans="1:3" x14ac:dyDescent="0.25">
      <c r="A667" t="s">
        <v>119</v>
      </c>
      <c r="B667">
        <v>2006</v>
      </c>
      <c r="C667">
        <v>488.49</v>
      </c>
    </row>
    <row r="668" spans="1:3" x14ac:dyDescent="0.25">
      <c r="A668" t="s">
        <v>119</v>
      </c>
      <c r="B668">
        <v>2007</v>
      </c>
      <c r="C668">
        <v>494.72</v>
      </c>
    </row>
    <row r="669" spans="1:3" x14ac:dyDescent="0.25">
      <c r="A669" t="s">
        <v>119</v>
      </c>
      <c r="B669">
        <v>2008</v>
      </c>
      <c r="C669">
        <v>475.8</v>
      </c>
    </row>
    <row r="670" spans="1:3" x14ac:dyDescent="0.25">
      <c r="A670" t="s">
        <v>119</v>
      </c>
      <c r="B670">
        <v>2009</v>
      </c>
      <c r="C670">
        <v>469.1</v>
      </c>
    </row>
    <row r="671" spans="1:3" x14ac:dyDescent="0.25">
      <c r="A671" t="s">
        <v>119</v>
      </c>
      <c r="B671">
        <v>2010</v>
      </c>
      <c r="C671">
        <v>462.5</v>
      </c>
    </row>
    <row r="672" spans="1:3" x14ac:dyDescent="0.25">
      <c r="A672" t="s">
        <v>119</v>
      </c>
      <c r="B672">
        <v>2011</v>
      </c>
      <c r="C672">
        <v>478.39</v>
      </c>
    </row>
    <row r="673" spans="1:3" x14ac:dyDescent="0.25">
      <c r="A673" t="s">
        <v>119</v>
      </c>
      <c r="B673">
        <v>2012</v>
      </c>
      <c r="C673">
        <v>494.83</v>
      </c>
    </row>
    <row r="674" spans="1:3" x14ac:dyDescent="0.25">
      <c r="A674" t="s">
        <v>119</v>
      </c>
      <c r="B674">
        <v>2013</v>
      </c>
      <c r="C674">
        <v>511.83</v>
      </c>
    </row>
    <row r="675" spans="1:3" x14ac:dyDescent="0.25">
      <c r="A675" t="s">
        <v>119</v>
      </c>
      <c r="B675">
        <v>2014</v>
      </c>
      <c r="C675">
        <v>529.41999999999996</v>
      </c>
    </row>
    <row r="676" spans="1:3" x14ac:dyDescent="0.25">
      <c r="A676" t="s">
        <v>119</v>
      </c>
      <c r="B676">
        <v>2015</v>
      </c>
      <c r="C676">
        <v>547.61</v>
      </c>
    </row>
    <row r="677" spans="1:3" x14ac:dyDescent="0.25">
      <c r="A677" t="s">
        <v>119</v>
      </c>
      <c r="B677">
        <v>2016</v>
      </c>
      <c r="C677">
        <v>566.42999999999995</v>
      </c>
    </row>
    <row r="678" spans="1:3" x14ac:dyDescent="0.25">
      <c r="A678" t="s">
        <v>119</v>
      </c>
      <c r="B678">
        <v>2017</v>
      </c>
      <c r="C678">
        <v>577.41999999999996</v>
      </c>
    </row>
    <row r="679" spans="1:3" x14ac:dyDescent="0.25">
      <c r="A679" t="s">
        <v>119</v>
      </c>
      <c r="B679">
        <v>2018</v>
      </c>
      <c r="C679">
        <v>588.63</v>
      </c>
    </row>
    <row r="680" spans="1:3" x14ac:dyDescent="0.25">
      <c r="A680" t="s">
        <v>119</v>
      </c>
      <c r="B680">
        <v>2019</v>
      </c>
      <c r="C680">
        <v>600.04999999999995</v>
      </c>
    </row>
    <row r="681" spans="1:3" x14ac:dyDescent="0.25">
      <c r="A681" t="s">
        <v>119</v>
      </c>
      <c r="B681">
        <v>2020</v>
      </c>
      <c r="C681">
        <v>611.70000000000005</v>
      </c>
    </row>
    <row r="682" spans="1:3" x14ac:dyDescent="0.25">
      <c r="A682" t="s">
        <v>119</v>
      </c>
      <c r="B682">
        <v>2021</v>
      </c>
      <c r="C682">
        <v>623.57000000000005</v>
      </c>
    </row>
    <row r="683" spans="1:3" x14ac:dyDescent="0.25">
      <c r="A683" t="s">
        <v>119</v>
      </c>
      <c r="B683">
        <v>2022</v>
      </c>
      <c r="C683">
        <v>632.15</v>
      </c>
    </row>
    <row r="684" spans="1:3" x14ac:dyDescent="0.25">
      <c r="A684" t="s">
        <v>119</v>
      </c>
      <c r="B684">
        <v>2023</v>
      </c>
      <c r="C684">
        <v>640.84</v>
      </c>
    </row>
    <row r="685" spans="1:3" x14ac:dyDescent="0.25">
      <c r="A685" t="s">
        <v>119</v>
      </c>
      <c r="B685">
        <v>2024</v>
      </c>
      <c r="C685">
        <v>649.65</v>
      </c>
    </row>
    <row r="686" spans="1:3" x14ac:dyDescent="0.25">
      <c r="A686" t="s">
        <v>119</v>
      </c>
      <c r="B686">
        <v>2025</v>
      </c>
      <c r="C686">
        <v>658.59</v>
      </c>
    </row>
    <row r="687" spans="1:3" x14ac:dyDescent="0.25">
      <c r="A687" t="s">
        <v>119</v>
      </c>
      <c r="B687">
        <v>2026</v>
      </c>
      <c r="C687">
        <v>667.64</v>
      </c>
    </row>
    <row r="688" spans="1:3" x14ac:dyDescent="0.25">
      <c r="A688" t="s">
        <v>119</v>
      </c>
      <c r="B688">
        <v>2027</v>
      </c>
      <c r="C688">
        <v>674.71</v>
      </c>
    </row>
    <row r="689" spans="1:3" x14ac:dyDescent="0.25">
      <c r="A689" t="s">
        <v>119</v>
      </c>
      <c r="B689">
        <v>2028</v>
      </c>
      <c r="C689">
        <v>681.85</v>
      </c>
    </row>
    <row r="690" spans="1:3" x14ac:dyDescent="0.25">
      <c r="A690" t="s">
        <v>119</v>
      </c>
      <c r="B690">
        <v>2029</v>
      </c>
      <c r="C690">
        <v>689.07</v>
      </c>
    </row>
    <row r="691" spans="1:3" x14ac:dyDescent="0.25">
      <c r="A691" t="s">
        <v>119</v>
      </c>
      <c r="B691">
        <v>2030</v>
      </c>
      <c r="C691">
        <v>696.36</v>
      </c>
    </row>
    <row r="692" spans="1:3" x14ac:dyDescent="0.25">
      <c r="A692" t="s">
        <v>119</v>
      </c>
      <c r="B692">
        <v>2031</v>
      </c>
      <c r="C692">
        <v>703.73</v>
      </c>
    </row>
    <row r="693" spans="1:3" x14ac:dyDescent="0.25">
      <c r="A693" t="s">
        <v>119</v>
      </c>
      <c r="B693">
        <v>2032</v>
      </c>
      <c r="C693">
        <v>709.88</v>
      </c>
    </row>
    <row r="694" spans="1:3" x14ac:dyDescent="0.25">
      <c r="A694" t="s">
        <v>119</v>
      </c>
      <c r="B694">
        <v>2033</v>
      </c>
      <c r="C694">
        <v>716.08</v>
      </c>
    </row>
    <row r="695" spans="1:3" x14ac:dyDescent="0.25">
      <c r="A695" t="s">
        <v>119</v>
      </c>
      <c r="B695">
        <v>2034</v>
      </c>
      <c r="C695">
        <v>722.33</v>
      </c>
    </row>
    <row r="696" spans="1:3" x14ac:dyDescent="0.25">
      <c r="A696" t="s">
        <v>119</v>
      </c>
      <c r="B696">
        <v>2035</v>
      </c>
      <c r="C696">
        <v>728.64</v>
      </c>
    </row>
    <row r="697" spans="1:3" x14ac:dyDescent="0.25">
      <c r="A697" t="s">
        <v>119</v>
      </c>
      <c r="B697">
        <v>2036</v>
      </c>
      <c r="C697">
        <v>735</v>
      </c>
    </row>
    <row r="698" spans="1:3" x14ac:dyDescent="0.25">
      <c r="A698" t="s">
        <v>119</v>
      </c>
      <c r="B698">
        <v>2037</v>
      </c>
      <c r="C698">
        <v>740.57</v>
      </c>
    </row>
    <row r="699" spans="1:3" x14ac:dyDescent="0.25">
      <c r="A699" t="s">
        <v>119</v>
      </c>
      <c r="B699">
        <v>2038</v>
      </c>
      <c r="C699">
        <v>746.18</v>
      </c>
    </row>
    <row r="700" spans="1:3" x14ac:dyDescent="0.25">
      <c r="A700" t="s">
        <v>119</v>
      </c>
      <c r="B700">
        <v>2039</v>
      </c>
      <c r="C700">
        <v>751.83</v>
      </c>
    </row>
    <row r="701" spans="1:3" x14ac:dyDescent="0.25">
      <c r="A701" t="s">
        <v>119</v>
      </c>
      <c r="B701">
        <v>2040</v>
      </c>
      <c r="C701">
        <v>757.53</v>
      </c>
    </row>
    <row r="702" spans="1:3" x14ac:dyDescent="0.25">
      <c r="A702" t="s">
        <v>119</v>
      </c>
      <c r="B702">
        <v>2041</v>
      </c>
      <c r="C702">
        <v>763.27</v>
      </c>
    </row>
    <row r="703" spans="1:3" x14ac:dyDescent="0.25">
      <c r="A703" t="s">
        <v>119</v>
      </c>
      <c r="B703">
        <v>2042</v>
      </c>
      <c r="C703">
        <v>768.47</v>
      </c>
    </row>
    <row r="704" spans="1:3" x14ac:dyDescent="0.25">
      <c r="A704" t="s">
        <v>119</v>
      </c>
      <c r="B704">
        <v>2043</v>
      </c>
      <c r="C704">
        <v>773.7</v>
      </c>
    </row>
    <row r="705" spans="1:3" x14ac:dyDescent="0.25">
      <c r="A705" t="s">
        <v>119</v>
      </c>
      <c r="B705">
        <v>2044</v>
      </c>
      <c r="C705">
        <v>778.97</v>
      </c>
    </row>
    <row r="706" spans="1:3" x14ac:dyDescent="0.25">
      <c r="A706" t="s">
        <v>119</v>
      </c>
      <c r="B706">
        <v>2045</v>
      </c>
      <c r="C706">
        <v>784.27</v>
      </c>
    </row>
    <row r="707" spans="1:3" x14ac:dyDescent="0.25">
      <c r="A707" t="s">
        <v>119</v>
      </c>
      <c r="B707">
        <v>2046</v>
      </c>
      <c r="C707">
        <v>789.61</v>
      </c>
    </row>
    <row r="708" spans="1:3" x14ac:dyDescent="0.25">
      <c r="A708" t="s">
        <v>119</v>
      </c>
      <c r="B708">
        <v>2047</v>
      </c>
      <c r="C708">
        <v>794.55</v>
      </c>
    </row>
    <row r="709" spans="1:3" x14ac:dyDescent="0.25">
      <c r="A709" t="s">
        <v>119</v>
      </c>
      <c r="B709">
        <v>2048</v>
      </c>
      <c r="C709">
        <v>799.51</v>
      </c>
    </row>
    <row r="710" spans="1:3" x14ac:dyDescent="0.25">
      <c r="A710" t="s">
        <v>119</v>
      </c>
      <c r="B710">
        <v>2049</v>
      </c>
      <c r="C710">
        <v>804.51</v>
      </c>
    </row>
    <row r="711" spans="1:3" x14ac:dyDescent="0.25">
      <c r="A711" t="s">
        <v>119</v>
      </c>
      <c r="B711">
        <v>2050</v>
      </c>
      <c r="C711">
        <v>809.54</v>
      </c>
    </row>
    <row r="712" spans="1:3" x14ac:dyDescent="0.25">
      <c r="A712" t="s">
        <v>121</v>
      </c>
      <c r="B712">
        <v>1980</v>
      </c>
      <c r="C712">
        <v>596.17999999999995</v>
      </c>
    </row>
    <row r="713" spans="1:3" x14ac:dyDescent="0.25">
      <c r="A713" t="s">
        <v>121</v>
      </c>
      <c r="B713">
        <v>1981</v>
      </c>
      <c r="C713">
        <v>614.04</v>
      </c>
    </row>
    <row r="714" spans="1:3" x14ac:dyDescent="0.25">
      <c r="A714" t="s">
        <v>121</v>
      </c>
      <c r="B714">
        <v>1982</v>
      </c>
      <c r="C714">
        <v>608.1</v>
      </c>
    </row>
    <row r="715" spans="1:3" x14ac:dyDescent="0.25">
      <c r="A715" t="s">
        <v>121</v>
      </c>
      <c r="B715">
        <v>1983</v>
      </c>
      <c r="C715">
        <v>613.67999999999995</v>
      </c>
    </row>
    <row r="716" spans="1:3" x14ac:dyDescent="0.25">
      <c r="A716" t="s">
        <v>121</v>
      </c>
      <c r="B716">
        <v>1984</v>
      </c>
      <c r="C716">
        <v>613.62</v>
      </c>
    </row>
    <row r="717" spans="1:3" x14ac:dyDescent="0.25">
      <c r="A717" t="s">
        <v>121</v>
      </c>
      <c r="B717">
        <v>1985</v>
      </c>
      <c r="C717">
        <v>628.44000000000005</v>
      </c>
    </row>
    <row r="718" spans="1:3" x14ac:dyDescent="0.25">
      <c r="A718" t="s">
        <v>121</v>
      </c>
      <c r="B718">
        <v>1986</v>
      </c>
      <c r="C718">
        <v>708.4</v>
      </c>
    </row>
    <row r="719" spans="1:3" x14ac:dyDescent="0.25">
      <c r="A719" t="s">
        <v>121</v>
      </c>
      <c r="B719">
        <v>1987</v>
      </c>
      <c r="C719">
        <v>677.13</v>
      </c>
    </row>
    <row r="720" spans="1:3" x14ac:dyDescent="0.25">
      <c r="A720" t="s">
        <v>121</v>
      </c>
      <c r="B720">
        <v>1988</v>
      </c>
      <c r="C720">
        <v>684.07</v>
      </c>
    </row>
    <row r="721" spans="1:3" x14ac:dyDescent="0.25">
      <c r="A721" t="s">
        <v>121</v>
      </c>
      <c r="B721">
        <v>1989</v>
      </c>
      <c r="C721">
        <v>650.66</v>
      </c>
    </row>
    <row r="722" spans="1:3" x14ac:dyDescent="0.25">
      <c r="A722" t="s">
        <v>121</v>
      </c>
      <c r="B722">
        <v>1990</v>
      </c>
      <c r="C722">
        <v>621.55999999999995</v>
      </c>
    </row>
    <row r="723" spans="1:3" x14ac:dyDescent="0.25">
      <c r="A723" t="s">
        <v>121</v>
      </c>
      <c r="B723">
        <v>1991</v>
      </c>
      <c r="C723">
        <v>651.07000000000005</v>
      </c>
    </row>
    <row r="724" spans="1:3" x14ac:dyDescent="0.25">
      <c r="A724" t="s">
        <v>121</v>
      </c>
      <c r="B724">
        <v>1992</v>
      </c>
      <c r="C724">
        <v>639.74</v>
      </c>
    </row>
    <row r="725" spans="1:3" x14ac:dyDescent="0.25">
      <c r="A725" t="s">
        <v>121</v>
      </c>
      <c r="B725">
        <v>1993</v>
      </c>
      <c r="C725">
        <v>674.42</v>
      </c>
    </row>
    <row r="726" spans="1:3" x14ac:dyDescent="0.25">
      <c r="A726" t="s">
        <v>121</v>
      </c>
      <c r="B726">
        <v>1994</v>
      </c>
      <c r="C726">
        <v>672.68</v>
      </c>
    </row>
    <row r="727" spans="1:3" x14ac:dyDescent="0.25">
      <c r="A727" t="s">
        <v>121</v>
      </c>
      <c r="B727">
        <v>1995</v>
      </c>
      <c r="C727">
        <v>656.84</v>
      </c>
    </row>
    <row r="728" spans="1:3" x14ac:dyDescent="0.25">
      <c r="A728" t="s">
        <v>121</v>
      </c>
      <c r="B728">
        <v>1996</v>
      </c>
      <c r="C728">
        <v>622.72</v>
      </c>
    </row>
    <row r="729" spans="1:3" x14ac:dyDescent="0.25">
      <c r="A729" t="s">
        <v>121</v>
      </c>
      <c r="B729">
        <v>1997</v>
      </c>
      <c r="C729">
        <v>636.24</v>
      </c>
    </row>
    <row r="730" spans="1:3" x14ac:dyDescent="0.25">
      <c r="A730" t="s">
        <v>121</v>
      </c>
      <c r="B730">
        <v>1998</v>
      </c>
      <c r="C730">
        <v>666.61</v>
      </c>
    </row>
    <row r="731" spans="1:3" x14ac:dyDescent="0.25">
      <c r="A731" t="s">
        <v>121</v>
      </c>
      <c r="B731">
        <v>1999</v>
      </c>
      <c r="C731">
        <v>633.47</v>
      </c>
    </row>
    <row r="732" spans="1:3" x14ac:dyDescent="0.25">
      <c r="A732" t="s">
        <v>121</v>
      </c>
      <c r="B732">
        <v>2000</v>
      </c>
      <c r="C732">
        <v>599.20000000000005</v>
      </c>
    </row>
    <row r="733" spans="1:3" x14ac:dyDescent="0.25">
      <c r="A733" t="s">
        <v>121</v>
      </c>
      <c r="B733">
        <v>2001</v>
      </c>
      <c r="C733">
        <v>625.78</v>
      </c>
    </row>
    <row r="734" spans="1:3" x14ac:dyDescent="0.25">
      <c r="A734" t="s">
        <v>121</v>
      </c>
      <c r="B734">
        <v>2002</v>
      </c>
      <c r="C734">
        <v>626.01</v>
      </c>
    </row>
    <row r="735" spans="1:3" x14ac:dyDescent="0.25">
      <c r="A735" t="s">
        <v>121</v>
      </c>
      <c r="B735">
        <v>2003</v>
      </c>
      <c r="C735">
        <v>623.61</v>
      </c>
    </row>
    <row r="736" spans="1:3" x14ac:dyDescent="0.25">
      <c r="A736" t="s">
        <v>121</v>
      </c>
      <c r="B736">
        <v>2004</v>
      </c>
      <c r="C736">
        <v>585.07000000000005</v>
      </c>
    </row>
    <row r="737" spans="1:3" x14ac:dyDescent="0.25">
      <c r="A737" t="s">
        <v>121</v>
      </c>
      <c r="B737">
        <v>2005</v>
      </c>
      <c r="C737">
        <v>572.15</v>
      </c>
    </row>
    <row r="738" spans="1:3" x14ac:dyDescent="0.25">
      <c r="A738" t="s">
        <v>121</v>
      </c>
      <c r="B738">
        <v>2006</v>
      </c>
      <c r="C738">
        <v>561.16</v>
      </c>
    </row>
    <row r="739" spans="1:3" x14ac:dyDescent="0.25">
      <c r="A739" t="s">
        <v>121</v>
      </c>
      <c r="B739">
        <v>2007</v>
      </c>
      <c r="C739">
        <v>559.78</v>
      </c>
    </row>
    <row r="740" spans="1:3" x14ac:dyDescent="0.25">
      <c r="A740" t="s">
        <v>121</v>
      </c>
      <c r="B740">
        <v>2008</v>
      </c>
      <c r="C740">
        <v>550.77</v>
      </c>
    </row>
    <row r="741" spans="1:3" x14ac:dyDescent="0.25">
      <c r="A741" t="s">
        <v>121</v>
      </c>
      <c r="B741">
        <v>2009</v>
      </c>
      <c r="C741">
        <v>543.82000000000005</v>
      </c>
    </row>
    <row r="742" spans="1:3" x14ac:dyDescent="0.25">
      <c r="A742" t="s">
        <v>121</v>
      </c>
      <c r="B742">
        <v>2010</v>
      </c>
      <c r="C742">
        <v>536.96</v>
      </c>
    </row>
    <row r="743" spans="1:3" x14ac:dyDescent="0.25">
      <c r="A743" t="s">
        <v>121</v>
      </c>
      <c r="B743">
        <v>2011</v>
      </c>
      <c r="C743">
        <v>555.05999999999995</v>
      </c>
    </row>
    <row r="744" spans="1:3" x14ac:dyDescent="0.25">
      <c r="A744" t="s">
        <v>121</v>
      </c>
      <c r="B744">
        <v>2012</v>
      </c>
      <c r="C744">
        <v>573.78</v>
      </c>
    </row>
    <row r="745" spans="1:3" x14ac:dyDescent="0.25">
      <c r="A745" t="s">
        <v>121</v>
      </c>
      <c r="B745">
        <v>2013</v>
      </c>
      <c r="C745">
        <v>593.13</v>
      </c>
    </row>
    <row r="746" spans="1:3" x14ac:dyDescent="0.25">
      <c r="A746" t="s">
        <v>121</v>
      </c>
      <c r="B746">
        <v>2014</v>
      </c>
      <c r="C746">
        <v>613.13</v>
      </c>
    </row>
    <row r="747" spans="1:3" x14ac:dyDescent="0.25">
      <c r="A747" t="s">
        <v>121</v>
      </c>
      <c r="B747">
        <v>2015</v>
      </c>
      <c r="C747">
        <v>633.80999999999995</v>
      </c>
    </row>
    <row r="748" spans="1:3" x14ac:dyDescent="0.25">
      <c r="A748" t="s">
        <v>121</v>
      </c>
      <c r="B748">
        <v>2016</v>
      </c>
      <c r="C748">
        <v>655.17999999999995</v>
      </c>
    </row>
    <row r="749" spans="1:3" x14ac:dyDescent="0.25">
      <c r="A749" t="s">
        <v>121</v>
      </c>
      <c r="B749">
        <v>2017</v>
      </c>
      <c r="C749">
        <v>666.29</v>
      </c>
    </row>
    <row r="750" spans="1:3" x14ac:dyDescent="0.25">
      <c r="A750" t="s">
        <v>121</v>
      </c>
      <c r="B750">
        <v>2018</v>
      </c>
      <c r="C750">
        <v>677.58</v>
      </c>
    </row>
    <row r="751" spans="1:3" x14ac:dyDescent="0.25">
      <c r="A751" t="s">
        <v>121</v>
      </c>
      <c r="B751">
        <v>2019</v>
      </c>
      <c r="C751">
        <v>689.06</v>
      </c>
    </row>
    <row r="752" spans="1:3" x14ac:dyDescent="0.25">
      <c r="A752" t="s">
        <v>121</v>
      </c>
      <c r="B752">
        <v>2020</v>
      </c>
      <c r="C752">
        <v>700.74</v>
      </c>
    </row>
    <row r="753" spans="1:3" x14ac:dyDescent="0.25">
      <c r="A753" t="s">
        <v>121</v>
      </c>
      <c r="B753">
        <v>2021</v>
      </c>
      <c r="C753">
        <v>712.61</v>
      </c>
    </row>
    <row r="754" spans="1:3" x14ac:dyDescent="0.25">
      <c r="A754" t="s">
        <v>121</v>
      </c>
      <c r="B754">
        <v>2022</v>
      </c>
      <c r="C754">
        <v>720.45</v>
      </c>
    </row>
    <row r="755" spans="1:3" x14ac:dyDescent="0.25">
      <c r="A755" t="s">
        <v>121</v>
      </c>
      <c r="B755">
        <v>2023</v>
      </c>
      <c r="C755">
        <v>728.36</v>
      </c>
    </row>
    <row r="756" spans="1:3" x14ac:dyDescent="0.25">
      <c r="A756" t="s">
        <v>121</v>
      </c>
      <c r="B756">
        <v>2024</v>
      </c>
      <c r="C756">
        <v>736.37</v>
      </c>
    </row>
    <row r="757" spans="1:3" x14ac:dyDescent="0.25">
      <c r="A757" t="s">
        <v>121</v>
      </c>
      <c r="B757">
        <v>2025</v>
      </c>
      <c r="C757">
        <v>744.46</v>
      </c>
    </row>
    <row r="758" spans="1:3" x14ac:dyDescent="0.25">
      <c r="A758" t="s">
        <v>121</v>
      </c>
      <c r="B758">
        <v>2026</v>
      </c>
      <c r="C758">
        <v>752.64</v>
      </c>
    </row>
    <row r="759" spans="1:3" x14ac:dyDescent="0.25">
      <c r="A759" t="s">
        <v>121</v>
      </c>
      <c r="B759">
        <v>2027</v>
      </c>
      <c r="C759">
        <v>758.24</v>
      </c>
    </row>
    <row r="760" spans="1:3" x14ac:dyDescent="0.25">
      <c r="A760" t="s">
        <v>121</v>
      </c>
      <c r="B760">
        <v>2028</v>
      </c>
      <c r="C760">
        <v>763.87</v>
      </c>
    </row>
    <row r="761" spans="1:3" x14ac:dyDescent="0.25">
      <c r="A761" t="s">
        <v>121</v>
      </c>
      <c r="B761">
        <v>2029</v>
      </c>
      <c r="C761">
        <v>769.55</v>
      </c>
    </row>
    <row r="762" spans="1:3" x14ac:dyDescent="0.25">
      <c r="A762" t="s">
        <v>121</v>
      </c>
      <c r="B762">
        <v>2030</v>
      </c>
      <c r="C762">
        <v>775.27</v>
      </c>
    </row>
    <row r="763" spans="1:3" x14ac:dyDescent="0.25">
      <c r="A763" t="s">
        <v>121</v>
      </c>
      <c r="B763">
        <v>2031</v>
      </c>
      <c r="C763">
        <v>781.04</v>
      </c>
    </row>
    <row r="764" spans="1:3" x14ac:dyDescent="0.25">
      <c r="A764" t="s">
        <v>121</v>
      </c>
      <c r="B764">
        <v>2032</v>
      </c>
      <c r="C764">
        <v>785.26</v>
      </c>
    </row>
    <row r="765" spans="1:3" x14ac:dyDescent="0.25">
      <c r="A765" t="s">
        <v>121</v>
      </c>
      <c r="B765">
        <v>2033</v>
      </c>
      <c r="C765">
        <v>789.5</v>
      </c>
    </row>
    <row r="766" spans="1:3" x14ac:dyDescent="0.25">
      <c r="A766" t="s">
        <v>121</v>
      </c>
      <c r="B766">
        <v>2034</v>
      </c>
      <c r="C766">
        <v>793.76</v>
      </c>
    </row>
    <row r="767" spans="1:3" x14ac:dyDescent="0.25">
      <c r="A767" t="s">
        <v>121</v>
      </c>
      <c r="B767">
        <v>2035</v>
      </c>
      <c r="C767">
        <v>798.05</v>
      </c>
    </row>
    <row r="768" spans="1:3" x14ac:dyDescent="0.25">
      <c r="A768" t="s">
        <v>121</v>
      </c>
      <c r="B768">
        <v>2036</v>
      </c>
      <c r="C768">
        <v>802.36</v>
      </c>
    </row>
    <row r="769" spans="1:3" x14ac:dyDescent="0.25">
      <c r="A769" t="s">
        <v>121</v>
      </c>
      <c r="B769">
        <v>2037</v>
      </c>
      <c r="C769">
        <v>805.8</v>
      </c>
    </row>
    <row r="770" spans="1:3" x14ac:dyDescent="0.25">
      <c r="A770" t="s">
        <v>121</v>
      </c>
      <c r="B770">
        <v>2038</v>
      </c>
      <c r="C770">
        <v>809.25</v>
      </c>
    </row>
    <row r="771" spans="1:3" x14ac:dyDescent="0.25">
      <c r="A771" t="s">
        <v>121</v>
      </c>
      <c r="B771">
        <v>2039</v>
      </c>
      <c r="C771">
        <v>812.71</v>
      </c>
    </row>
    <row r="772" spans="1:3" x14ac:dyDescent="0.25">
      <c r="A772" t="s">
        <v>121</v>
      </c>
      <c r="B772">
        <v>2040</v>
      </c>
      <c r="C772">
        <v>816.19</v>
      </c>
    </row>
    <row r="773" spans="1:3" x14ac:dyDescent="0.25">
      <c r="A773" t="s">
        <v>121</v>
      </c>
      <c r="B773">
        <v>2041</v>
      </c>
      <c r="C773">
        <v>819.69</v>
      </c>
    </row>
    <row r="774" spans="1:3" x14ac:dyDescent="0.25">
      <c r="A774" t="s">
        <v>121</v>
      </c>
      <c r="B774">
        <v>2042</v>
      </c>
      <c r="C774">
        <v>822.72</v>
      </c>
    </row>
    <row r="775" spans="1:3" x14ac:dyDescent="0.25">
      <c r="A775" t="s">
        <v>121</v>
      </c>
      <c r="B775">
        <v>2043</v>
      </c>
      <c r="C775">
        <v>825.76</v>
      </c>
    </row>
    <row r="776" spans="1:3" x14ac:dyDescent="0.25">
      <c r="A776" t="s">
        <v>121</v>
      </c>
      <c r="B776">
        <v>2044</v>
      </c>
      <c r="C776">
        <v>828.82</v>
      </c>
    </row>
    <row r="777" spans="1:3" x14ac:dyDescent="0.25">
      <c r="A777" t="s">
        <v>121</v>
      </c>
      <c r="B777">
        <v>2045</v>
      </c>
      <c r="C777">
        <v>831.89</v>
      </c>
    </row>
    <row r="778" spans="1:3" x14ac:dyDescent="0.25">
      <c r="A778" t="s">
        <v>121</v>
      </c>
      <c r="B778">
        <v>2046</v>
      </c>
      <c r="C778">
        <v>834.97</v>
      </c>
    </row>
    <row r="779" spans="1:3" x14ac:dyDescent="0.25">
      <c r="A779" t="s">
        <v>121</v>
      </c>
      <c r="B779">
        <v>2047</v>
      </c>
      <c r="C779">
        <v>837.83</v>
      </c>
    </row>
    <row r="780" spans="1:3" x14ac:dyDescent="0.25">
      <c r="A780" t="s">
        <v>121</v>
      </c>
      <c r="B780">
        <v>2048</v>
      </c>
      <c r="C780">
        <v>840.69</v>
      </c>
    </row>
    <row r="781" spans="1:3" x14ac:dyDescent="0.25">
      <c r="A781" t="s">
        <v>121</v>
      </c>
      <c r="B781">
        <v>2049</v>
      </c>
      <c r="C781">
        <v>843.57</v>
      </c>
    </row>
    <row r="782" spans="1:3" x14ac:dyDescent="0.25">
      <c r="A782" t="s">
        <v>121</v>
      </c>
      <c r="B782">
        <v>2050</v>
      </c>
      <c r="C782">
        <v>846.46</v>
      </c>
    </row>
    <row r="783" spans="1:3" x14ac:dyDescent="0.25">
      <c r="A783" t="s">
        <v>123</v>
      </c>
      <c r="B783">
        <v>1980</v>
      </c>
      <c r="C783">
        <v>130.12</v>
      </c>
    </row>
    <row r="784" spans="1:3" x14ac:dyDescent="0.25">
      <c r="A784" t="s">
        <v>123</v>
      </c>
      <c r="B784">
        <v>1981</v>
      </c>
      <c r="C784">
        <v>132.44999999999999</v>
      </c>
    </row>
    <row r="785" spans="1:3" x14ac:dyDescent="0.25">
      <c r="A785" t="s">
        <v>123</v>
      </c>
      <c r="B785">
        <v>1982</v>
      </c>
      <c r="C785">
        <v>134.15</v>
      </c>
    </row>
    <row r="786" spans="1:3" x14ac:dyDescent="0.25">
      <c r="A786" t="s">
        <v>123</v>
      </c>
      <c r="B786">
        <v>1983</v>
      </c>
      <c r="C786">
        <v>139.13</v>
      </c>
    </row>
    <row r="787" spans="1:3" x14ac:dyDescent="0.25">
      <c r="A787" t="s">
        <v>123</v>
      </c>
      <c r="B787">
        <v>1984</v>
      </c>
      <c r="C787">
        <v>133.87</v>
      </c>
    </row>
    <row r="788" spans="1:3" x14ac:dyDescent="0.25">
      <c r="A788" t="s">
        <v>123</v>
      </c>
      <c r="B788">
        <v>1985</v>
      </c>
      <c r="C788">
        <v>130.91</v>
      </c>
    </row>
    <row r="789" spans="1:3" x14ac:dyDescent="0.25">
      <c r="A789" t="s">
        <v>123</v>
      </c>
      <c r="B789">
        <v>1986</v>
      </c>
      <c r="C789">
        <v>146.34</v>
      </c>
    </row>
    <row r="790" spans="1:3" x14ac:dyDescent="0.25">
      <c r="A790" t="s">
        <v>123</v>
      </c>
      <c r="B790">
        <v>1987</v>
      </c>
      <c r="C790">
        <v>139.81</v>
      </c>
    </row>
    <row r="791" spans="1:3" x14ac:dyDescent="0.25">
      <c r="A791" t="s">
        <v>123</v>
      </c>
      <c r="B791">
        <v>1988</v>
      </c>
      <c r="C791">
        <v>141.71</v>
      </c>
    </row>
    <row r="792" spans="1:3" x14ac:dyDescent="0.25">
      <c r="A792" t="s">
        <v>123</v>
      </c>
      <c r="B792">
        <v>1989</v>
      </c>
      <c r="C792">
        <v>144.51</v>
      </c>
    </row>
    <row r="793" spans="1:3" x14ac:dyDescent="0.25">
      <c r="A793" t="s">
        <v>123</v>
      </c>
      <c r="B793">
        <v>1990</v>
      </c>
      <c r="C793">
        <v>86.55</v>
      </c>
    </row>
    <row r="794" spans="1:3" x14ac:dyDescent="0.25">
      <c r="A794" t="s">
        <v>123</v>
      </c>
      <c r="B794">
        <v>1991</v>
      </c>
      <c r="C794">
        <v>90.34</v>
      </c>
    </row>
    <row r="795" spans="1:3" x14ac:dyDescent="0.25">
      <c r="A795" t="s">
        <v>123</v>
      </c>
      <c r="B795">
        <v>1992</v>
      </c>
      <c r="C795">
        <v>100.26</v>
      </c>
    </row>
    <row r="796" spans="1:3" x14ac:dyDescent="0.25">
      <c r="A796" t="s">
        <v>123</v>
      </c>
      <c r="B796">
        <v>1993</v>
      </c>
      <c r="C796">
        <v>112.43</v>
      </c>
    </row>
    <row r="797" spans="1:3" x14ac:dyDescent="0.25">
      <c r="A797" t="s">
        <v>123</v>
      </c>
      <c r="B797">
        <v>1994</v>
      </c>
      <c r="C797">
        <v>119.38</v>
      </c>
    </row>
    <row r="798" spans="1:3" x14ac:dyDescent="0.25">
      <c r="A798" t="s">
        <v>123</v>
      </c>
      <c r="B798">
        <v>1995</v>
      </c>
      <c r="C798">
        <v>114.14</v>
      </c>
    </row>
    <row r="799" spans="1:3" x14ac:dyDescent="0.25">
      <c r="A799" t="s">
        <v>123</v>
      </c>
      <c r="B799">
        <v>1996</v>
      </c>
      <c r="C799">
        <v>111.63</v>
      </c>
    </row>
    <row r="800" spans="1:3" x14ac:dyDescent="0.25">
      <c r="A800" t="s">
        <v>123</v>
      </c>
      <c r="B800">
        <v>1997</v>
      </c>
      <c r="C800">
        <v>128.28</v>
      </c>
    </row>
    <row r="801" spans="1:3" x14ac:dyDescent="0.25">
      <c r="A801" t="s">
        <v>123</v>
      </c>
      <c r="B801">
        <v>1998</v>
      </c>
      <c r="C801">
        <v>152.94</v>
      </c>
    </row>
    <row r="802" spans="1:3" x14ac:dyDescent="0.25">
      <c r="A802" t="s">
        <v>123</v>
      </c>
      <c r="B802">
        <v>1999</v>
      </c>
      <c r="C802">
        <v>156.88</v>
      </c>
    </row>
    <row r="803" spans="1:3" x14ac:dyDescent="0.25">
      <c r="A803" t="s">
        <v>123</v>
      </c>
      <c r="B803">
        <v>2000</v>
      </c>
      <c r="C803">
        <v>152.83000000000001</v>
      </c>
    </row>
    <row r="804" spans="1:3" x14ac:dyDescent="0.25">
      <c r="A804" t="s">
        <v>123</v>
      </c>
      <c r="B804">
        <v>2001</v>
      </c>
      <c r="C804">
        <v>165.14</v>
      </c>
    </row>
    <row r="805" spans="1:3" x14ac:dyDescent="0.25">
      <c r="A805" t="s">
        <v>123</v>
      </c>
      <c r="B805">
        <v>2002</v>
      </c>
      <c r="C805">
        <v>171.26</v>
      </c>
    </row>
    <row r="806" spans="1:3" x14ac:dyDescent="0.25">
      <c r="A806" t="s">
        <v>123</v>
      </c>
      <c r="B806">
        <v>2003</v>
      </c>
      <c r="C806">
        <v>174.87</v>
      </c>
    </row>
    <row r="807" spans="1:3" x14ac:dyDescent="0.25">
      <c r="A807" t="s">
        <v>123</v>
      </c>
      <c r="B807">
        <v>2004</v>
      </c>
      <c r="C807">
        <v>183.13</v>
      </c>
    </row>
    <row r="808" spans="1:3" x14ac:dyDescent="0.25">
      <c r="A808" t="s">
        <v>123</v>
      </c>
      <c r="B808">
        <v>2005</v>
      </c>
      <c r="C808">
        <v>194.66</v>
      </c>
    </row>
    <row r="809" spans="1:3" x14ac:dyDescent="0.25">
      <c r="A809" t="s">
        <v>123</v>
      </c>
      <c r="B809">
        <v>2006</v>
      </c>
      <c r="C809">
        <v>198.09</v>
      </c>
    </row>
    <row r="810" spans="1:3" x14ac:dyDescent="0.25">
      <c r="A810" t="s">
        <v>123</v>
      </c>
      <c r="B810">
        <v>2007</v>
      </c>
      <c r="C810">
        <v>220.83</v>
      </c>
    </row>
    <row r="811" spans="1:3" x14ac:dyDescent="0.25">
      <c r="A811" t="s">
        <v>123</v>
      </c>
      <c r="B811">
        <v>2008</v>
      </c>
      <c r="C811">
        <v>234.43</v>
      </c>
    </row>
    <row r="812" spans="1:3" x14ac:dyDescent="0.25">
      <c r="A812" t="s">
        <v>123</v>
      </c>
      <c r="B812">
        <v>2009</v>
      </c>
      <c r="C812">
        <v>247.53</v>
      </c>
    </row>
    <row r="813" spans="1:3" x14ac:dyDescent="0.25">
      <c r="A813" t="s">
        <v>123</v>
      </c>
      <c r="B813">
        <v>2010</v>
      </c>
      <c r="C813">
        <v>263.91000000000003</v>
      </c>
    </row>
    <row r="814" spans="1:3" x14ac:dyDescent="0.25">
      <c r="A814" t="s">
        <v>123</v>
      </c>
      <c r="B814">
        <v>2011</v>
      </c>
      <c r="C814">
        <v>278.62</v>
      </c>
    </row>
    <row r="815" spans="1:3" x14ac:dyDescent="0.25">
      <c r="A815" t="s">
        <v>123</v>
      </c>
      <c r="B815">
        <v>2012</v>
      </c>
      <c r="C815">
        <v>294.47000000000003</v>
      </c>
    </row>
    <row r="816" spans="1:3" x14ac:dyDescent="0.25">
      <c r="A816" t="s">
        <v>123</v>
      </c>
      <c r="B816">
        <v>2013</v>
      </c>
      <c r="C816">
        <v>310.98</v>
      </c>
    </row>
    <row r="817" spans="1:3" x14ac:dyDescent="0.25">
      <c r="A817" t="s">
        <v>123</v>
      </c>
      <c r="B817">
        <v>2014</v>
      </c>
      <c r="C817">
        <v>328.32</v>
      </c>
    </row>
    <row r="818" spans="1:3" x14ac:dyDescent="0.25">
      <c r="A818" t="s">
        <v>123</v>
      </c>
      <c r="B818">
        <v>2015</v>
      </c>
      <c r="C818">
        <v>346.52</v>
      </c>
    </row>
    <row r="819" spans="1:3" x14ac:dyDescent="0.25">
      <c r="A819" t="s">
        <v>123</v>
      </c>
      <c r="B819">
        <v>2016</v>
      </c>
      <c r="C819">
        <v>365.76</v>
      </c>
    </row>
    <row r="820" spans="1:3" x14ac:dyDescent="0.25">
      <c r="A820" t="s">
        <v>123</v>
      </c>
      <c r="B820">
        <v>2017</v>
      </c>
      <c r="C820">
        <v>376.18</v>
      </c>
    </row>
    <row r="821" spans="1:3" x14ac:dyDescent="0.25">
      <c r="A821" t="s">
        <v>123</v>
      </c>
      <c r="B821">
        <v>2018</v>
      </c>
      <c r="C821">
        <v>386.9</v>
      </c>
    </row>
    <row r="822" spans="1:3" x14ac:dyDescent="0.25">
      <c r="A822" t="s">
        <v>123</v>
      </c>
      <c r="B822">
        <v>2019</v>
      </c>
      <c r="C822">
        <v>397.88</v>
      </c>
    </row>
    <row r="823" spans="1:3" x14ac:dyDescent="0.25">
      <c r="A823" t="s">
        <v>123</v>
      </c>
      <c r="B823">
        <v>2020</v>
      </c>
      <c r="C823">
        <v>409.16</v>
      </c>
    </row>
    <row r="824" spans="1:3" x14ac:dyDescent="0.25">
      <c r="A824" t="s">
        <v>123</v>
      </c>
      <c r="B824">
        <v>2021</v>
      </c>
      <c r="C824">
        <v>420.77</v>
      </c>
    </row>
    <row r="825" spans="1:3" x14ac:dyDescent="0.25">
      <c r="A825" t="s">
        <v>123</v>
      </c>
      <c r="B825">
        <v>2022</v>
      </c>
      <c r="C825">
        <v>429.58</v>
      </c>
    </row>
    <row r="826" spans="1:3" x14ac:dyDescent="0.25">
      <c r="A826" t="s">
        <v>123</v>
      </c>
      <c r="B826">
        <v>2023</v>
      </c>
      <c r="C826">
        <v>438.58</v>
      </c>
    </row>
    <row r="827" spans="1:3" x14ac:dyDescent="0.25">
      <c r="A827" t="s">
        <v>123</v>
      </c>
      <c r="B827">
        <v>2024</v>
      </c>
      <c r="C827">
        <v>447.77</v>
      </c>
    </row>
    <row r="828" spans="1:3" x14ac:dyDescent="0.25">
      <c r="A828" t="s">
        <v>123</v>
      </c>
      <c r="B828">
        <v>2025</v>
      </c>
      <c r="C828">
        <v>457.17</v>
      </c>
    </row>
    <row r="829" spans="1:3" x14ac:dyDescent="0.25">
      <c r="A829" t="s">
        <v>123</v>
      </c>
      <c r="B829">
        <v>2026</v>
      </c>
      <c r="C829">
        <v>466.79</v>
      </c>
    </row>
    <row r="830" spans="1:3" x14ac:dyDescent="0.25">
      <c r="A830" t="s">
        <v>123</v>
      </c>
      <c r="B830">
        <v>2027</v>
      </c>
      <c r="C830">
        <v>474.05</v>
      </c>
    </row>
    <row r="831" spans="1:3" x14ac:dyDescent="0.25">
      <c r="A831" t="s">
        <v>123</v>
      </c>
      <c r="B831">
        <v>2028</v>
      </c>
      <c r="C831">
        <v>481.43</v>
      </c>
    </row>
    <row r="832" spans="1:3" x14ac:dyDescent="0.25">
      <c r="A832" t="s">
        <v>123</v>
      </c>
      <c r="B832">
        <v>2029</v>
      </c>
      <c r="C832">
        <v>488.93</v>
      </c>
    </row>
    <row r="833" spans="1:3" x14ac:dyDescent="0.25">
      <c r="A833" t="s">
        <v>123</v>
      </c>
      <c r="B833">
        <v>2030</v>
      </c>
      <c r="C833">
        <v>496.53</v>
      </c>
    </row>
    <row r="834" spans="1:3" x14ac:dyDescent="0.25">
      <c r="A834" t="s">
        <v>123</v>
      </c>
      <c r="B834">
        <v>2031</v>
      </c>
      <c r="C834">
        <v>504.3</v>
      </c>
    </row>
    <row r="835" spans="1:3" x14ac:dyDescent="0.25">
      <c r="A835" t="s">
        <v>123</v>
      </c>
      <c r="B835">
        <v>2032</v>
      </c>
      <c r="C835">
        <v>510.56</v>
      </c>
    </row>
    <row r="836" spans="1:3" x14ac:dyDescent="0.25">
      <c r="A836" t="s">
        <v>123</v>
      </c>
      <c r="B836">
        <v>2033</v>
      </c>
      <c r="C836">
        <v>516.91</v>
      </c>
    </row>
    <row r="837" spans="1:3" x14ac:dyDescent="0.25">
      <c r="A837" t="s">
        <v>123</v>
      </c>
      <c r="B837">
        <v>2034</v>
      </c>
      <c r="C837">
        <v>523.34</v>
      </c>
    </row>
    <row r="838" spans="1:3" x14ac:dyDescent="0.25">
      <c r="A838" t="s">
        <v>123</v>
      </c>
      <c r="B838">
        <v>2035</v>
      </c>
      <c r="C838">
        <v>529.86</v>
      </c>
    </row>
    <row r="839" spans="1:3" x14ac:dyDescent="0.25">
      <c r="A839" t="s">
        <v>123</v>
      </c>
      <c r="B839">
        <v>2036</v>
      </c>
      <c r="C839">
        <v>536.47</v>
      </c>
    </row>
    <row r="840" spans="1:3" x14ac:dyDescent="0.25">
      <c r="A840" t="s">
        <v>123</v>
      </c>
      <c r="B840">
        <v>2037</v>
      </c>
      <c r="C840">
        <v>542.11</v>
      </c>
    </row>
    <row r="841" spans="1:3" x14ac:dyDescent="0.25">
      <c r="A841" t="s">
        <v>123</v>
      </c>
      <c r="B841">
        <v>2038</v>
      </c>
      <c r="C841">
        <v>547.80999999999995</v>
      </c>
    </row>
    <row r="842" spans="1:3" x14ac:dyDescent="0.25">
      <c r="A842" t="s">
        <v>123</v>
      </c>
      <c r="B842">
        <v>2039</v>
      </c>
      <c r="C842">
        <v>553.58000000000004</v>
      </c>
    </row>
    <row r="843" spans="1:3" x14ac:dyDescent="0.25">
      <c r="A843" t="s">
        <v>123</v>
      </c>
      <c r="B843">
        <v>2040</v>
      </c>
      <c r="C843">
        <v>559.41</v>
      </c>
    </row>
    <row r="844" spans="1:3" x14ac:dyDescent="0.25">
      <c r="A844" t="s">
        <v>123</v>
      </c>
      <c r="B844">
        <v>2041</v>
      </c>
      <c r="C844">
        <v>565.32000000000005</v>
      </c>
    </row>
    <row r="845" spans="1:3" x14ac:dyDescent="0.25">
      <c r="A845" t="s">
        <v>123</v>
      </c>
      <c r="B845">
        <v>2042</v>
      </c>
      <c r="C845">
        <v>570.53</v>
      </c>
    </row>
    <row r="846" spans="1:3" x14ac:dyDescent="0.25">
      <c r="A846" t="s">
        <v>123</v>
      </c>
      <c r="B846">
        <v>2043</v>
      </c>
      <c r="C846">
        <v>575.79999999999995</v>
      </c>
    </row>
    <row r="847" spans="1:3" x14ac:dyDescent="0.25">
      <c r="A847" t="s">
        <v>123</v>
      </c>
      <c r="B847">
        <v>2044</v>
      </c>
      <c r="C847">
        <v>581.12</v>
      </c>
    </row>
    <row r="848" spans="1:3" x14ac:dyDescent="0.25">
      <c r="A848" t="s">
        <v>123</v>
      </c>
      <c r="B848">
        <v>2045</v>
      </c>
      <c r="C848">
        <v>586.49</v>
      </c>
    </row>
    <row r="849" spans="1:3" x14ac:dyDescent="0.25">
      <c r="A849" t="s">
        <v>123</v>
      </c>
      <c r="B849">
        <v>2046</v>
      </c>
      <c r="C849">
        <v>591.91999999999996</v>
      </c>
    </row>
    <row r="850" spans="1:3" x14ac:dyDescent="0.25">
      <c r="A850" t="s">
        <v>123</v>
      </c>
      <c r="B850">
        <v>2047</v>
      </c>
      <c r="C850">
        <v>596.80999999999995</v>
      </c>
    </row>
    <row r="851" spans="1:3" x14ac:dyDescent="0.25">
      <c r="A851" t="s">
        <v>123</v>
      </c>
      <c r="B851">
        <v>2048</v>
      </c>
      <c r="C851">
        <v>601.74</v>
      </c>
    </row>
    <row r="852" spans="1:3" x14ac:dyDescent="0.25">
      <c r="A852" t="s">
        <v>123</v>
      </c>
      <c r="B852">
        <v>2049</v>
      </c>
      <c r="C852">
        <v>606.72</v>
      </c>
    </row>
    <row r="853" spans="1:3" x14ac:dyDescent="0.25">
      <c r="A853" t="s">
        <v>123</v>
      </c>
      <c r="B853">
        <v>2050</v>
      </c>
      <c r="C853">
        <v>611.74</v>
      </c>
    </row>
    <row r="854" spans="1:3" x14ac:dyDescent="0.25">
      <c r="A854" t="s">
        <v>125</v>
      </c>
      <c r="B854">
        <v>1980</v>
      </c>
      <c r="C854">
        <v>1026.01</v>
      </c>
    </row>
    <row r="855" spans="1:3" x14ac:dyDescent="0.25">
      <c r="A855" t="s">
        <v>125</v>
      </c>
      <c r="B855">
        <v>1981</v>
      </c>
      <c r="C855">
        <v>1117.52</v>
      </c>
    </row>
    <row r="856" spans="1:3" x14ac:dyDescent="0.25">
      <c r="A856" t="s">
        <v>125</v>
      </c>
      <c r="B856">
        <v>1982</v>
      </c>
      <c r="C856">
        <v>1224.81</v>
      </c>
    </row>
    <row r="857" spans="1:3" x14ac:dyDescent="0.25">
      <c r="A857" t="s">
        <v>125</v>
      </c>
      <c r="B857">
        <v>1983</v>
      </c>
      <c r="C857">
        <v>1280.8900000000001</v>
      </c>
    </row>
    <row r="858" spans="1:3" x14ac:dyDescent="0.25">
      <c r="A858" t="s">
        <v>125</v>
      </c>
      <c r="B858">
        <v>1984</v>
      </c>
      <c r="C858">
        <v>1270.06</v>
      </c>
    </row>
    <row r="859" spans="1:3" x14ac:dyDescent="0.25">
      <c r="A859" t="s">
        <v>125</v>
      </c>
      <c r="B859">
        <v>1985</v>
      </c>
      <c r="C859">
        <v>1264.58</v>
      </c>
    </row>
    <row r="860" spans="1:3" x14ac:dyDescent="0.25">
      <c r="A860" t="s">
        <v>125</v>
      </c>
      <c r="B860">
        <v>1986</v>
      </c>
      <c r="C860">
        <v>1370.03</v>
      </c>
    </row>
    <row r="861" spans="1:3" x14ac:dyDescent="0.25">
      <c r="A861" t="s">
        <v>125</v>
      </c>
      <c r="B861">
        <v>1987</v>
      </c>
      <c r="C861">
        <v>1327.19</v>
      </c>
    </row>
    <row r="862" spans="1:3" x14ac:dyDescent="0.25">
      <c r="A862" t="s">
        <v>125</v>
      </c>
      <c r="B862">
        <v>1988</v>
      </c>
      <c r="C862">
        <v>1427.8</v>
      </c>
    </row>
    <row r="863" spans="1:3" x14ac:dyDescent="0.25">
      <c r="A863" t="s">
        <v>125</v>
      </c>
      <c r="B863">
        <v>1989</v>
      </c>
      <c r="C863">
        <v>1430.49</v>
      </c>
    </row>
    <row r="864" spans="1:3" x14ac:dyDescent="0.25">
      <c r="A864" t="s">
        <v>125</v>
      </c>
      <c r="B864">
        <v>1990</v>
      </c>
      <c r="C864">
        <v>1420.3</v>
      </c>
    </row>
    <row r="865" spans="1:3" x14ac:dyDescent="0.25">
      <c r="A865" t="s">
        <v>125</v>
      </c>
      <c r="B865">
        <v>1991</v>
      </c>
      <c r="C865">
        <v>1409.96</v>
      </c>
    </row>
    <row r="866" spans="1:3" x14ac:dyDescent="0.25">
      <c r="A866" t="s">
        <v>125</v>
      </c>
      <c r="B866">
        <v>1992</v>
      </c>
      <c r="C866">
        <v>1432.59</v>
      </c>
    </row>
    <row r="867" spans="1:3" x14ac:dyDescent="0.25">
      <c r="A867" t="s">
        <v>125</v>
      </c>
      <c r="B867">
        <v>1993</v>
      </c>
      <c r="C867">
        <v>1485.71</v>
      </c>
    </row>
    <row r="868" spans="1:3" x14ac:dyDescent="0.25">
      <c r="A868" t="s">
        <v>125</v>
      </c>
      <c r="B868">
        <v>1994</v>
      </c>
      <c r="C868">
        <v>1465.55</v>
      </c>
    </row>
    <row r="869" spans="1:3" x14ac:dyDescent="0.25">
      <c r="A869" t="s">
        <v>125</v>
      </c>
      <c r="B869">
        <v>1995</v>
      </c>
      <c r="C869">
        <v>1465.05</v>
      </c>
    </row>
    <row r="870" spans="1:3" x14ac:dyDescent="0.25">
      <c r="A870" t="s">
        <v>125</v>
      </c>
      <c r="B870">
        <v>1996</v>
      </c>
      <c r="C870">
        <v>1360.45</v>
      </c>
    </row>
    <row r="871" spans="1:3" x14ac:dyDescent="0.25">
      <c r="A871" t="s">
        <v>125</v>
      </c>
      <c r="B871">
        <v>1997</v>
      </c>
      <c r="C871">
        <v>1432.73</v>
      </c>
    </row>
    <row r="872" spans="1:3" x14ac:dyDescent="0.25">
      <c r="A872" t="s">
        <v>125</v>
      </c>
      <c r="B872">
        <v>1998</v>
      </c>
      <c r="C872">
        <v>1519.18</v>
      </c>
    </row>
    <row r="873" spans="1:3" x14ac:dyDescent="0.25">
      <c r="A873" t="s">
        <v>125</v>
      </c>
      <c r="B873">
        <v>1999</v>
      </c>
      <c r="C873">
        <v>1498.47</v>
      </c>
    </row>
    <row r="874" spans="1:3" x14ac:dyDescent="0.25">
      <c r="A874" t="s">
        <v>125</v>
      </c>
      <c r="B874">
        <v>2000</v>
      </c>
      <c r="C874">
        <v>1452.37</v>
      </c>
    </row>
    <row r="875" spans="1:3" x14ac:dyDescent="0.25">
      <c r="A875" t="s">
        <v>125</v>
      </c>
      <c r="B875">
        <v>2001</v>
      </c>
      <c r="C875">
        <v>1512.04</v>
      </c>
    </row>
    <row r="876" spans="1:3" x14ac:dyDescent="0.25">
      <c r="A876" t="s">
        <v>125</v>
      </c>
      <c r="B876">
        <v>2002</v>
      </c>
      <c r="C876">
        <v>1604.35</v>
      </c>
    </row>
    <row r="877" spans="1:3" x14ac:dyDescent="0.25">
      <c r="A877" t="s">
        <v>125</v>
      </c>
      <c r="B877">
        <v>2003</v>
      </c>
      <c r="C877">
        <v>1495.35</v>
      </c>
    </row>
    <row r="878" spans="1:3" x14ac:dyDescent="0.25">
      <c r="A878" t="s">
        <v>125</v>
      </c>
      <c r="B878">
        <v>2004</v>
      </c>
      <c r="C878">
        <v>1495.23</v>
      </c>
    </row>
    <row r="879" spans="1:3" x14ac:dyDescent="0.25">
      <c r="A879" t="s">
        <v>125</v>
      </c>
      <c r="B879">
        <v>2005</v>
      </c>
      <c r="C879">
        <v>1465.1</v>
      </c>
    </row>
    <row r="880" spans="1:3" x14ac:dyDescent="0.25">
      <c r="A880" t="s">
        <v>125</v>
      </c>
      <c r="B880">
        <v>2006</v>
      </c>
      <c r="C880">
        <v>1501.11</v>
      </c>
    </row>
    <row r="881" spans="1:3" x14ac:dyDescent="0.25">
      <c r="A881" t="s">
        <v>125</v>
      </c>
      <c r="B881">
        <v>2007</v>
      </c>
      <c r="C881">
        <v>1568.15</v>
      </c>
    </row>
    <row r="882" spans="1:3" x14ac:dyDescent="0.25">
      <c r="A882" t="s">
        <v>125</v>
      </c>
      <c r="B882">
        <v>2008</v>
      </c>
      <c r="C882">
        <v>1468.71</v>
      </c>
    </row>
    <row r="883" spans="1:3" x14ac:dyDescent="0.25">
      <c r="A883" t="s">
        <v>125</v>
      </c>
      <c r="B883">
        <v>2009</v>
      </c>
      <c r="C883">
        <v>1469.92</v>
      </c>
    </row>
    <row r="884" spans="1:3" x14ac:dyDescent="0.25">
      <c r="A884" t="s">
        <v>125</v>
      </c>
      <c r="B884">
        <v>2010</v>
      </c>
      <c r="C884">
        <v>1471.12</v>
      </c>
    </row>
    <row r="885" spans="1:3" x14ac:dyDescent="0.25">
      <c r="A885" t="s">
        <v>125</v>
      </c>
      <c r="B885">
        <v>2011</v>
      </c>
      <c r="C885">
        <v>1483.6</v>
      </c>
    </row>
    <row r="886" spans="1:3" x14ac:dyDescent="0.25">
      <c r="A886" t="s">
        <v>125</v>
      </c>
      <c r="B886">
        <v>2012</v>
      </c>
      <c r="C886">
        <v>1496.17</v>
      </c>
    </row>
    <row r="887" spans="1:3" x14ac:dyDescent="0.25">
      <c r="A887" t="s">
        <v>125</v>
      </c>
      <c r="B887">
        <v>2013</v>
      </c>
      <c r="C887">
        <v>1508.86</v>
      </c>
    </row>
    <row r="888" spans="1:3" x14ac:dyDescent="0.25">
      <c r="A888" t="s">
        <v>125</v>
      </c>
      <c r="B888">
        <v>2014</v>
      </c>
      <c r="C888">
        <v>1521.65</v>
      </c>
    </row>
    <row r="889" spans="1:3" x14ac:dyDescent="0.25">
      <c r="A889" t="s">
        <v>125</v>
      </c>
      <c r="B889">
        <v>2015</v>
      </c>
      <c r="C889">
        <v>1534.55</v>
      </c>
    </row>
    <row r="890" spans="1:3" x14ac:dyDescent="0.25">
      <c r="A890" t="s">
        <v>125</v>
      </c>
      <c r="B890">
        <v>2016</v>
      </c>
      <c r="C890">
        <v>1547.56</v>
      </c>
    </row>
    <row r="891" spans="1:3" x14ac:dyDescent="0.25">
      <c r="A891" t="s">
        <v>125</v>
      </c>
      <c r="B891">
        <v>2017</v>
      </c>
      <c r="C891">
        <v>1557.34</v>
      </c>
    </row>
    <row r="892" spans="1:3" x14ac:dyDescent="0.25">
      <c r="A892" t="s">
        <v>125</v>
      </c>
      <c r="B892">
        <v>2018</v>
      </c>
      <c r="C892">
        <v>1567.19</v>
      </c>
    </row>
    <row r="893" spans="1:3" x14ac:dyDescent="0.25">
      <c r="A893" t="s">
        <v>125</v>
      </c>
      <c r="B893">
        <v>2019</v>
      </c>
      <c r="C893">
        <v>1577.09</v>
      </c>
    </row>
    <row r="894" spans="1:3" x14ac:dyDescent="0.25">
      <c r="A894" t="s">
        <v>125</v>
      </c>
      <c r="B894">
        <v>2020</v>
      </c>
      <c r="C894">
        <v>1587.06</v>
      </c>
    </row>
    <row r="895" spans="1:3" x14ac:dyDescent="0.25">
      <c r="A895" t="s">
        <v>125</v>
      </c>
      <c r="B895">
        <v>2021</v>
      </c>
      <c r="C895">
        <v>1597.08</v>
      </c>
    </row>
    <row r="896" spans="1:3" x14ac:dyDescent="0.25">
      <c r="A896" t="s">
        <v>125</v>
      </c>
      <c r="B896">
        <v>2022</v>
      </c>
      <c r="C896">
        <v>1605.29</v>
      </c>
    </row>
    <row r="897" spans="1:3" x14ac:dyDescent="0.25">
      <c r="A897" t="s">
        <v>125</v>
      </c>
      <c r="B897">
        <v>2023</v>
      </c>
      <c r="C897">
        <v>1613.53</v>
      </c>
    </row>
    <row r="898" spans="1:3" x14ac:dyDescent="0.25">
      <c r="A898" t="s">
        <v>125</v>
      </c>
      <c r="B898">
        <v>2024</v>
      </c>
      <c r="C898">
        <v>1621.82</v>
      </c>
    </row>
    <row r="899" spans="1:3" x14ac:dyDescent="0.25">
      <c r="A899" t="s">
        <v>125</v>
      </c>
      <c r="B899">
        <v>2025</v>
      </c>
      <c r="C899">
        <v>1630.15</v>
      </c>
    </row>
    <row r="900" spans="1:3" x14ac:dyDescent="0.25">
      <c r="A900" t="s">
        <v>125</v>
      </c>
      <c r="B900">
        <v>2026</v>
      </c>
      <c r="C900">
        <v>1638.52</v>
      </c>
    </row>
    <row r="901" spans="1:3" x14ac:dyDescent="0.25">
      <c r="A901" t="s">
        <v>125</v>
      </c>
      <c r="B901">
        <v>2027</v>
      </c>
      <c r="C901">
        <v>1645.55</v>
      </c>
    </row>
    <row r="902" spans="1:3" x14ac:dyDescent="0.25">
      <c r="A902" t="s">
        <v>125</v>
      </c>
      <c r="B902">
        <v>2028</v>
      </c>
      <c r="C902">
        <v>1652.61</v>
      </c>
    </row>
    <row r="903" spans="1:3" x14ac:dyDescent="0.25">
      <c r="A903" t="s">
        <v>125</v>
      </c>
      <c r="B903">
        <v>2029</v>
      </c>
      <c r="C903">
        <v>1659.7</v>
      </c>
    </row>
    <row r="904" spans="1:3" x14ac:dyDescent="0.25">
      <c r="A904" t="s">
        <v>125</v>
      </c>
      <c r="B904">
        <v>2030</v>
      </c>
      <c r="C904">
        <v>1666.82</v>
      </c>
    </row>
    <row r="905" spans="1:3" x14ac:dyDescent="0.25">
      <c r="A905" t="s">
        <v>125</v>
      </c>
      <c r="B905">
        <v>2031</v>
      </c>
      <c r="C905">
        <v>1673.97</v>
      </c>
    </row>
    <row r="906" spans="1:3" x14ac:dyDescent="0.25">
      <c r="A906" t="s">
        <v>125</v>
      </c>
      <c r="B906">
        <v>2032</v>
      </c>
      <c r="C906">
        <v>1680.14</v>
      </c>
    </row>
    <row r="907" spans="1:3" x14ac:dyDescent="0.25">
      <c r="A907" t="s">
        <v>125</v>
      </c>
      <c r="B907">
        <v>2033</v>
      </c>
      <c r="C907">
        <v>1686.33</v>
      </c>
    </row>
    <row r="908" spans="1:3" x14ac:dyDescent="0.25">
      <c r="A908" t="s">
        <v>125</v>
      </c>
      <c r="B908">
        <v>2034</v>
      </c>
      <c r="C908">
        <v>1692.55</v>
      </c>
    </row>
    <row r="909" spans="1:3" x14ac:dyDescent="0.25">
      <c r="A909" t="s">
        <v>125</v>
      </c>
      <c r="B909">
        <v>2035</v>
      </c>
      <c r="C909">
        <v>1698.78</v>
      </c>
    </row>
    <row r="910" spans="1:3" x14ac:dyDescent="0.25">
      <c r="A910" t="s">
        <v>125</v>
      </c>
      <c r="B910">
        <v>2036</v>
      </c>
      <c r="C910">
        <v>1705.05</v>
      </c>
    </row>
    <row r="911" spans="1:3" x14ac:dyDescent="0.25">
      <c r="A911" t="s">
        <v>125</v>
      </c>
      <c r="B911">
        <v>2037</v>
      </c>
      <c r="C911">
        <v>1710.59</v>
      </c>
    </row>
    <row r="912" spans="1:3" x14ac:dyDescent="0.25">
      <c r="A912" t="s">
        <v>125</v>
      </c>
      <c r="B912">
        <v>2038</v>
      </c>
      <c r="C912">
        <v>1716.15</v>
      </c>
    </row>
    <row r="913" spans="1:3" x14ac:dyDescent="0.25">
      <c r="A913" t="s">
        <v>125</v>
      </c>
      <c r="B913">
        <v>2039</v>
      </c>
      <c r="C913">
        <v>1721.74</v>
      </c>
    </row>
    <row r="914" spans="1:3" x14ac:dyDescent="0.25">
      <c r="A914" t="s">
        <v>125</v>
      </c>
      <c r="B914">
        <v>2040</v>
      </c>
      <c r="C914">
        <v>1727.34</v>
      </c>
    </row>
    <row r="915" spans="1:3" x14ac:dyDescent="0.25">
      <c r="A915" t="s">
        <v>125</v>
      </c>
      <c r="B915">
        <v>2041</v>
      </c>
      <c r="C915">
        <v>1732.96</v>
      </c>
    </row>
    <row r="916" spans="1:3" x14ac:dyDescent="0.25">
      <c r="A916" t="s">
        <v>125</v>
      </c>
      <c r="B916">
        <v>2042</v>
      </c>
      <c r="C916">
        <v>1738.06</v>
      </c>
    </row>
    <row r="917" spans="1:3" x14ac:dyDescent="0.25">
      <c r="A917" t="s">
        <v>125</v>
      </c>
      <c r="B917">
        <v>2043</v>
      </c>
      <c r="C917">
        <v>1743.17</v>
      </c>
    </row>
    <row r="918" spans="1:3" x14ac:dyDescent="0.25">
      <c r="A918" t="s">
        <v>125</v>
      </c>
      <c r="B918">
        <v>2044</v>
      </c>
      <c r="C918">
        <v>1748.3</v>
      </c>
    </row>
    <row r="919" spans="1:3" x14ac:dyDescent="0.25">
      <c r="A919" t="s">
        <v>125</v>
      </c>
      <c r="B919">
        <v>2045</v>
      </c>
      <c r="C919">
        <v>1753.45</v>
      </c>
    </row>
    <row r="920" spans="1:3" x14ac:dyDescent="0.25">
      <c r="A920" t="s">
        <v>125</v>
      </c>
      <c r="B920">
        <v>2046</v>
      </c>
      <c r="C920">
        <v>1758.61</v>
      </c>
    </row>
    <row r="921" spans="1:3" x14ac:dyDescent="0.25">
      <c r="A921" t="s">
        <v>125</v>
      </c>
      <c r="B921">
        <v>2047</v>
      </c>
      <c r="C921">
        <v>1763.39</v>
      </c>
    </row>
    <row r="922" spans="1:3" x14ac:dyDescent="0.25">
      <c r="A922" t="s">
        <v>125</v>
      </c>
      <c r="B922">
        <v>2048</v>
      </c>
      <c r="C922">
        <v>1768.19</v>
      </c>
    </row>
    <row r="923" spans="1:3" x14ac:dyDescent="0.25">
      <c r="A923" t="s">
        <v>125</v>
      </c>
      <c r="B923">
        <v>2049</v>
      </c>
      <c r="C923">
        <v>1773.01</v>
      </c>
    </row>
    <row r="924" spans="1:3" x14ac:dyDescent="0.25">
      <c r="A924" t="s">
        <v>125</v>
      </c>
      <c r="B924">
        <v>2050</v>
      </c>
      <c r="C924">
        <v>1777.83</v>
      </c>
    </row>
    <row r="925" spans="1:3" x14ac:dyDescent="0.25">
      <c r="A925" t="s">
        <v>127</v>
      </c>
      <c r="B925">
        <v>1980</v>
      </c>
      <c r="C925">
        <v>596.17999999999995</v>
      </c>
    </row>
    <row r="926" spans="1:3" x14ac:dyDescent="0.25">
      <c r="A926" t="s">
        <v>127</v>
      </c>
      <c r="B926">
        <v>1981</v>
      </c>
      <c r="C926">
        <v>614.04</v>
      </c>
    </row>
    <row r="927" spans="1:3" x14ac:dyDescent="0.25">
      <c r="A927" t="s">
        <v>127</v>
      </c>
      <c r="B927">
        <v>1982</v>
      </c>
      <c r="C927">
        <v>608.1</v>
      </c>
    </row>
    <row r="928" spans="1:3" x14ac:dyDescent="0.25">
      <c r="A928" t="s">
        <v>127</v>
      </c>
      <c r="B928">
        <v>1983</v>
      </c>
      <c r="C928">
        <v>613.67999999999995</v>
      </c>
    </row>
    <row r="929" spans="1:3" x14ac:dyDescent="0.25">
      <c r="A929" t="s">
        <v>127</v>
      </c>
      <c r="B929">
        <v>1984</v>
      </c>
      <c r="C929">
        <v>613.62</v>
      </c>
    </row>
    <row r="930" spans="1:3" x14ac:dyDescent="0.25">
      <c r="A930" t="s">
        <v>127</v>
      </c>
      <c r="B930">
        <v>1985</v>
      </c>
      <c r="C930">
        <v>628.44000000000005</v>
      </c>
    </row>
    <row r="931" spans="1:3" x14ac:dyDescent="0.25">
      <c r="A931" t="s">
        <v>127</v>
      </c>
      <c r="B931">
        <v>1986</v>
      </c>
      <c r="C931">
        <v>708.4</v>
      </c>
    </row>
    <row r="932" spans="1:3" x14ac:dyDescent="0.25">
      <c r="A932" t="s">
        <v>127</v>
      </c>
      <c r="B932">
        <v>1987</v>
      </c>
      <c r="C932">
        <v>677.13</v>
      </c>
    </row>
    <row r="933" spans="1:3" x14ac:dyDescent="0.25">
      <c r="A933" t="s">
        <v>127</v>
      </c>
      <c r="B933">
        <v>1988</v>
      </c>
      <c r="C933">
        <v>684.07</v>
      </c>
    </row>
    <row r="934" spans="1:3" x14ac:dyDescent="0.25">
      <c r="A934" t="s">
        <v>127</v>
      </c>
      <c r="B934">
        <v>1989</v>
      </c>
      <c r="C934">
        <v>650.66</v>
      </c>
    </row>
    <row r="935" spans="1:3" x14ac:dyDescent="0.25">
      <c r="A935" t="s">
        <v>127</v>
      </c>
      <c r="B935">
        <v>1990</v>
      </c>
      <c r="C935">
        <v>621.55999999999995</v>
      </c>
    </row>
    <row r="936" spans="1:3" x14ac:dyDescent="0.25">
      <c r="A936" t="s">
        <v>127</v>
      </c>
      <c r="B936">
        <v>1991</v>
      </c>
      <c r="C936">
        <v>651.07000000000005</v>
      </c>
    </row>
    <row r="937" spans="1:3" x14ac:dyDescent="0.25">
      <c r="A937" t="s">
        <v>127</v>
      </c>
      <c r="B937">
        <v>1992</v>
      </c>
      <c r="C937">
        <v>639.74</v>
      </c>
    </row>
    <row r="938" spans="1:3" x14ac:dyDescent="0.25">
      <c r="A938" t="s">
        <v>127</v>
      </c>
      <c r="B938">
        <v>1993</v>
      </c>
      <c r="C938">
        <v>674.42</v>
      </c>
    </row>
    <row r="939" spans="1:3" x14ac:dyDescent="0.25">
      <c r="A939" t="s">
        <v>127</v>
      </c>
      <c r="B939">
        <v>1994</v>
      </c>
      <c r="C939">
        <v>672.68</v>
      </c>
    </row>
    <row r="940" spans="1:3" x14ac:dyDescent="0.25">
      <c r="A940" t="s">
        <v>127</v>
      </c>
      <c r="B940">
        <v>1995</v>
      </c>
      <c r="C940">
        <v>656.84</v>
      </c>
    </row>
    <row r="941" spans="1:3" x14ac:dyDescent="0.25">
      <c r="A941" t="s">
        <v>127</v>
      </c>
      <c r="B941">
        <v>1996</v>
      </c>
      <c r="C941">
        <v>622.72</v>
      </c>
    </row>
    <row r="942" spans="1:3" x14ac:dyDescent="0.25">
      <c r="A942" t="s">
        <v>127</v>
      </c>
      <c r="B942">
        <v>1997</v>
      </c>
      <c r="C942">
        <v>636.24</v>
      </c>
    </row>
    <row r="943" spans="1:3" x14ac:dyDescent="0.25">
      <c r="A943" t="s">
        <v>127</v>
      </c>
      <c r="B943">
        <v>1998</v>
      </c>
      <c r="C943">
        <v>666.61</v>
      </c>
    </row>
    <row r="944" spans="1:3" x14ac:dyDescent="0.25">
      <c r="A944" t="s">
        <v>127</v>
      </c>
      <c r="B944">
        <v>1999</v>
      </c>
      <c r="C944">
        <v>633.47</v>
      </c>
    </row>
    <row r="945" spans="1:3" x14ac:dyDescent="0.25">
      <c r="A945" t="s">
        <v>127</v>
      </c>
      <c r="B945">
        <v>2000</v>
      </c>
      <c r="C945">
        <v>599.20000000000005</v>
      </c>
    </row>
    <row r="946" spans="1:3" x14ac:dyDescent="0.25">
      <c r="A946" t="s">
        <v>127</v>
      </c>
      <c r="B946">
        <v>2001</v>
      </c>
      <c r="C946">
        <v>625.78</v>
      </c>
    </row>
    <row r="947" spans="1:3" x14ac:dyDescent="0.25">
      <c r="A947" t="s">
        <v>127</v>
      </c>
      <c r="B947">
        <v>2002</v>
      </c>
      <c r="C947">
        <v>626.01</v>
      </c>
    </row>
    <row r="948" spans="1:3" x14ac:dyDescent="0.25">
      <c r="A948" t="s">
        <v>127</v>
      </c>
      <c r="B948">
        <v>2003</v>
      </c>
      <c r="C948">
        <v>623.61</v>
      </c>
    </row>
    <row r="949" spans="1:3" x14ac:dyDescent="0.25">
      <c r="A949" t="s">
        <v>127</v>
      </c>
      <c r="B949">
        <v>2004</v>
      </c>
      <c r="C949">
        <v>585.07000000000005</v>
      </c>
    </row>
    <row r="950" spans="1:3" x14ac:dyDescent="0.25">
      <c r="A950" t="s">
        <v>127</v>
      </c>
      <c r="B950">
        <v>2005</v>
      </c>
      <c r="C950">
        <v>572.15</v>
      </c>
    </row>
    <row r="951" spans="1:3" x14ac:dyDescent="0.25">
      <c r="A951" t="s">
        <v>127</v>
      </c>
      <c r="B951">
        <v>2006</v>
      </c>
      <c r="C951">
        <v>561.16</v>
      </c>
    </row>
    <row r="952" spans="1:3" x14ac:dyDescent="0.25">
      <c r="A952" t="s">
        <v>127</v>
      </c>
      <c r="B952">
        <v>2007</v>
      </c>
      <c r="C952">
        <v>559.78</v>
      </c>
    </row>
    <row r="953" spans="1:3" x14ac:dyDescent="0.25">
      <c r="A953" t="s">
        <v>127</v>
      </c>
      <c r="B953">
        <v>2008</v>
      </c>
      <c r="C953">
        <v>550.77</v>
      </c>
    </row>
    <row r="954" spans="1:3" x14ac:dyDescent="0.25">
      <c r="A954" t="s">
        <v>127</v>
      </c>
      <c r="B954">
        <v>2009</v>
      </c>
      <c r="C954">
        <v>543.82000000000005</v>
      </c>
    </row>
    <row r="955" spans="1:3" x14ac:dyDescent="0.25">
      <c r="A955" t="s">
        <v>127</v>
      </c>
      <c r="B955">
        <v>2010</v>
      </c>
      <c r="C955">
        <v>536.96</v>
      </c>
    </row>
    <row r="956" spans="1:3" x14ac:dyDescent="0.25">
      <c r="A956" t="s">
        <v>127</v>
      </c>
      <c r="B956">
        <v>2011</v>
      </c>
      <c r="C956">
        <v>553.52</v>
      </c>
    </row>
    <row r="957" spans="1:3" x14ac:dyDescent="0.25">
      <c r="A957" t="s">
        <v>127</v>
      </c>
      <c r="B957">
        <v>2012</v>
      </c>
      <c r="C957">
        <v>570.6</v>
      </c>
    </row>
    <row r="958" spans="1:3" x14ac:dyDescent="0.25">
      <c r="A958" t="s">
        <v>127</v>
      </c>
      <c r="B958">
        <v>2013</v>
      </c>
      <c r="C958">
        <v>588.20000000000005</v>
      </c>
    </row>
    <row r="959" spans="1:3" x14ac:dyDescent="0.25">
      <c r="A959" t="s">
        <v>127</v>
      </c>
      <c r="B959">
        <v>2014</v>
      </c>
      <c r="C959">
        <v>606.34</v>
      </c>
    </row>
    <row r="960" spans="1:3" x14ac:dyDescent="0.25">
      <c r="A960" t="s">
        <v>127</v>
      </c>
      <c r="B960">
        <v>2015</v>
      </c>
      <c r="C960">
        <v>625.04999999999995</v>
      </c>
    </row>
    <row r="961" spans="1:3" x14ac:dyDescent="0.25">
      <c r="A961" t="s">
        <v>127</v>
      </c>
      <c r="B961">
        <v>2016</v>
      </c>
      <c r="C961">
        <v>644.33000000000004</v>
      </c>
    </row>
    <row r="962" spans="1:3" x14ac:dyDescent="0.25">
      <c r="A962" t="s">
        <v>127</v>
      </c>
      <c r="B962">
        <v>2017</v>
      </c>
      <c r="C962">
        <v>653.74</v>
      </c>
    </row>
    <row r="963" spans="1:3" x14ac:dyDescent="0.25">
      <c r="A963" t="s">
        <v>127</v>
      </c>
      <c r="B963">
        <v>2018</v>
      </c>
      <c r="C963">
        <v>663.29</v>
      </c>
    </row>
    <row r="964" spans="1:3" x14ac:dyDescent="0.25">
      <c r="A964" t="s">
        <v>127</v>
      </c>
      <c r="B964">
        <v>2019</v>
      </c>
      <c r="C964">
        <v>672.98</v>
      </c>
    </row>
    <row r="965" spans="1:3" x14ac:dyDescent="0.25">
      <c r="A965" t="s">
        <v>127</v>
      </c>
      <c r="B965">
        <v>2020</v>
      </c>
      <c r="C965">
        <v>682.81</v>
      </c>
    </row>
    <row r="966" spans="1:3" x14ac:dyDescent="0.25">
      <c r="A966" t="s">
        <v>127</v>
      </c>
      <c r="B966">
        <v>2021</v>
      </c>
      <c r="C966">
        <v>692.79</v>
      </c>
    </row>
    <row r="967" spans="1:3" x14ac:dyDescent="0.25">
      <c r="A967" t="s">
        <v>127</v>
      </c>
      <c r="B967">
        <v>2022</v>
      </c>
      <c r="C967">
        <v>700.62</v>
      </c>
    </row>
    <row r="968" spans="1:3" x14ac:dyDescent="0.25">
      <c r="A968" t="s">
        <v>127</v>
      </c>
      <c r="B968">
        <v>2023</v>
      </c>
      <c r="C968">
        <v>708.55</v>
      </c>
    </row>
    <row r="969" spans="1:3" x14ac:dyDescent="0.25">
      <c r="A969" t="s">
        <v>127</v>
      </c>
      <c r="B969">
        <v>2024</v>
      </c>
      <c r="C969">
        <v>716.56</v>
      </c>
    </row>
    <row r="970" spans="1:3" x14ac:dyDescent="0.25">
      <c r="A970" t="s">
        <v>127</v>
      </c>
      <c r="B970">
        <v>2025</v>
      </c>
      <c r="C970">
        <v>724.67</v>
      </c>
    </row>
    <row r="971" spans="1:3" x14ac:dyDescent="0.25">
      <c r="A971" t="s">
        <v>127</v>
      </c>
      <c r="B971">
        <v>2026</v>
      </c>
      <c r="C971">
        <v>732.86</v>
      </c>
    </row>
    <row r="972" spans="1:3" x14ac:dyDescent="0.25">
      <c r="A972" t="s">
        <v>127</v>
      </c>
      <c r="B972">
        <v>2027</v>
      </c>
      <c r="C972">
        <v>739.07</v>
      </c>
    </row>
    <row r="973" spans="1:3" x14ac:dyDescent="0.25">
      <c r="A973" t="s">
        <v>127</v>
      </c>
      <c r="B973">
        <v>2028</v>
      </c>
      <c r="C973">
        <v>745.32</v>
      </c>
    </row>
    <row r="974" spans="1:3" x14ac:dyDescent="0.25">
      <c r="A974" t="s">
        <v>127</v>
      </c>
      <c r="B974">
        <v>2029</v>
      </c>
      <c r="C974">
        <v>751.63</v>
      </c>
    </row>
    <row r="975" spans="1:3" x14ac:dyDescent="0.25">
      <c r="A975" t="s">
        <v>127</v>
      </c>
      <c r="B975">
        <v>2030</v>
      </c>
      <c r="C975">
        <v>758</v>
      </c>
    </row>
    <row r="976" spans="1:3" x14ac:dyDescent="0.25">
      <c r="A976" t="s">
        <v>127</v>
      </c>
      <c r="B976">
        <v>2031</v>
      </c>
      <c r="C976">
        <v>764.41</v>
      </c>
    </row>
    <row r="977" spans="1:3" x14ac:dyDescent="0.25">
      <c r="A977" t="s">
        <v>127</v>
      </c>
      <c r="B977">
        <v>2032</v>
      </c>
      <c r="C977">
        <v>769.66</v>
      </c>
    </row>
    <row r="978" spans="1:3" x14ac:dyDescent="0.25">
      <c r="A978" t="s">
        <v>127</v>
      </c>
      <c r="B978">
        <v>2033</v>
      </c>
      <c r="C978">
        <v>774.94</v>
      </c>
    </row>
    <row r="979" spans="1:3" x14ac:dyDescent="0.25">
      <c r="A979" t="s">
        <v>127</v>
      </c>
      <c r="B979">
        <v>2034</v>
      </c>
      <c r="C979">
        <v>780.25</v>
      </c>
    </row>
    <row r="980" spans="1:3" x14ac:dyDescent="0.25">
      <c r="A980" t="s">
        <v>127</v>
      </c>
      <c r="B980">
        <v>2035</v>
      </c>
      <c r="C980">
        <v>785.6</v>
      </c>
    </row>
    <row r="981" spans="1:3" x14ac:dyDescent="0.25">
      <c r="A981" t="s">
        <v>127</v>
      </c>
      <c r="B981">
        <v>2036</v>
      </c>
      <c r="C981">
        <v>790.99</v>
      </c>
    </row>
    <row r="982" spans="1:3" x14ac:dyDescent="0.25">
      <c r="A982" t="s">
        <v>127</v>
      </c>
      <c r="B982">
        <v>2037</v>
      </c>
      <c r="C982">
        <v>795.71</v>
      </c>
    </row>
    <row r="983" spans="1:3" x14ac:dyDescent="0.25">
      <c r="A983" t="s">
        <v>127</v>
      </c>
      <c r="B983">
        <v>2038</v>
      </c>
      <c r="C983">
        <v>800.45</v>
      </c>
    </row>
    <row r="984" spans="1:3" x14ac:dyDescent="0.25">
      <c r="A984" t="s">
        <v>127</v>
      </c>
      <c r="B984">
        <v>2039</v>
      </c>
      <c r="C984">
        <v>805.22</v>
      </c>
    </row>
    <row r="985" spans="1:3" x14ac:dyDescent="0.25">
      <c r="A985" t="s">
        <v>127</v>
      </c>
      <c r="B985">
        <v>2040</v>
      </c>
      <c r="C985">
        <v>810.01</v>
      </c>
    </row>
    <row r="986" spans="1:3" x14ac:dyDescent="0.25">
      <c r="A986" t="s">
        <v>127</v>
      </c>
      <c r="B986">
        <v>2041</v>
      </c>
      <c r="C986">
        <v>814.84</v>
      </c>
    </row>
    <row r="987" spans="1:3" x14ac:dyDescent="0.25">
      <c r="A987" t="s">
        <v>127</v>
      </c>
      <c r="B987">
        <v>2042</v>
      </c>
      <c r="C987">
        <v>819.31</v>
      </c>
    </row>
    <row r="988" spans="1:3" x14ac:dyDescent="0.25">
      <c r="A988" t="s">
        <v>127</v>
      </c>
      <c r="B988">
        <v>2043</v>
      </c>
      <c r="C988">
        <v>823.8</v>
      </c>
    </row>
    <row r="989" spans="1:3" x14ac:dyDescent="0.25">
      <c r="A989" t="s">
        <v>127</v>
      </c>
      <c r="B989">
        <v>2044</v>
      </c>
      <c r="C989">
        <v>828.32</v>
      </c>
    </row>
    <row r="990" spans="1:3" x14ac:dyDescent="0.25">
      <c r="A990" t="s">
        <v>127</v>
      </c>
      <c r="B990">
        <v>2045</v>
      </c>
      <c r="C990">
        <v>832.87</v>
      </c>
    </row>
    <row r="991" spans="1:3" x14ac:dyDescent="0.25">
      <c r="A991" t="s">
        <v>127</v>
      </c>
      <c r="B991">
        <v>2046</v>
      </c>
      <c r="C991">
        <v>837.44</v>
      </c>
    </row>
    <row r="992" spans="1:3" x14ac:dyDescent="0.25">
      <c r="A992" t="s">
        <v>127</v>
      </c>
      <c r="B992">
        <v>2047</v>
      </c>
      <c r="C992">
        <v>841.8</v>
      </c>
    </row>
    <row r="993" spans="1:3" x14ac:dyDescent="0.25">
      <c r="A993" t="s">
        <v>127</v>
      </c>
      <c r="B993">
        <v>2048</v>
      </c>
      <c r="C993">
        <v>846.19</v>
      </c>
    </row>
    <row r="994" spans="1:3" x14ac:dyDescent="0.25">
      <c r="A994" t="s">
        <v>127</v>
      </c>
      <c r="B994">
        <v>2049</v>
      </c>
      <c r="C994">
        <v>850.6</v>
      </c>
    </row>
    <row r="995" spans="1:3" x14ac:dyDescent="0.25">
      <c r="A995" t="s">
        <v>127</v>
      </c>
      <c r="B995">
        <v>2050</v>
      </c>
      <c r="C995">
        <v>855.03</v>
      </c>
    </row>
    <row r="996" spans="1:3" x14ac:dyDescent="0.25">
      <c r="A996" t="s">
        <v>129</v>
      </c>
      <c r="B996">
        <v>1980</v>
      </c>
      <c r="C996">
        <v>210.91</v>
      </c>
    </row>
    <row r="997" spans="1:3" x14ac:dyDescent="0.25">
      <c r="A997" t="s">
        <v>129</v>
      </c>
      <c r="B997">
        <v>1981</v>
      </c>
      <c r="C997">
        <v>237.33</v>
      </c>
    </row>
    <row r="998" spans="1:3" x14ac:dyDescent="0.25">
      <c r="A998" t="s">
        <v>129</v>
      </c>
      <c r="B998">
        <v>1982</v>
      </c>
      <c r="C998">
        <v>240.86</v>
      </c>
    </row>
    <row r="999" spans="1:3" x14ac:dyDescent="0.25">
      <c r="A999" t="s">
        <v>129</v>
      </c>
      <c r="B999">
        <v>1983</v>
      </c>
      <c r="C999">
        <v>227.63</v>
      </c>
    </row>
    <row r="1000" spans="1:3" x14ac:dyDescent="0.25">
      <c r="A1000" t="s">
        <v>129</v>
      </c>
      <c r="B1000">
        <v>1984</v>
      </c>
      <c r="C1000">
        <v>244.79</v>
      </c>
    </row>
    <row r="1001" spans="1:3" x14ac:dyDescent="0.25">
      <c r="A1001" t="s">
        <v>129</v>
      </c>
      <c r="B1001">
        <v>1985</v>
      </c>
      <c r="C1001">
        <v>255.28</v>
      </c>
    </row>
    <row r="1002" spans="1:3" x14ac:dyDescent="0.25">
      <c r="A1002" t="s">
        <v>129</v>
      </c>
      <c r="B1002">
        <v>1986</v>
      </c>
      <c r="C1002">
        <v>286.32</v>
      </c>
    </row>
    <row r="1003" spans="1:3" x14ac:dyDescent="0.25">
      <c r="A1003" t="s">
        <v>129</v>
      </c>
      <c r="B1003">
        <v>1987</v>
      </c>
      <c r="C1003">
        <v>267.63</v>
      </c>
    </row>
    <row r="1004" spans="1:3" x14ac:dyDescent="0.25">
      <c r="A1004" t="s">
        <v>129</v>
      </c>
      <c r="B1004">
        <v>1988</v>
      </c>
      <c r="C1004">
        <v>279.35000000000002</v>
      </c>
    </row>
    <row r="1005" spans="1:3" x14ac:dyDescent="0.25">
      <c r="A1005" t="s">
        <v>129</v>
      </c>
      <c r="B1005">
        <v>1989</v>
      </c>
      <c r="C1005">
        <v>261.33</v>
      </c>
    </row>
    <row r="1006" spans="1:3" x14ac:dyDescent="0.25">
      <c r="A1006" t="s">
        <v>129</v>
      </c>
      <c r="B1006">
        <v>1990</v>
      </c>
      <c r="C1006">
        <v>257.58</v>
      </c>
    </row>
    <row r="1007" spans="1:3" x14ac:dyDescent="0.25">
      <c r="A1007" t="s">
        <v>129</v>
      </c>
      <c r="B1007">
        <v>1991</v>
      </c>
      <c r="C1007">
        <v>273.76</v>
      </c>
    </row>
    <row r="1008" spans="1:3" x14ac:dyDescent="0.25">
      <c r="A1008" t="s">
        <v>129</v>
      </c>
      <c r="B1008">
        <v>1992</v>
      </c>
      <c r="C1008">
        <v>281.87</v>
      </c>
    </row>
    <row r="1009" spans="1:3" x14ac:dyDescent="0.25">
      <c r="A1009" t="s">
        <v>129</v>
      </c>
      <c r="B1009">
        <v>1993</v>
      </c>
      <c r="C1009">
        <v>291.33999999999997</v>
      </c>
    </row>
    <row r="1010" spans="1:3" x14ac:dyDescent="0.25">
      <c r="A1010" t="s">
        <v>129</v>
      </c>
      <c r="B1010">
        <v>1994</v>
      </c>
      <c r="C1010">
        <v>303.16000000000003</v>
      </c>
    </row>
    <row r="1011" spans="1:3" x14ac:dyDescent="0.25">
      <c r="A1011" t="s">
        <v>129</v>
      </c>
      <c r="B1011">
        <v>1995</v>
      </c>
      <c r="C1011">
        <v>308.93</v>
      </c>
    </row>
    <row r="1012" spans="1:3" x14ac:dyDescent="0.25">
      <c r="A1012" t="s">
        <v>129</v>
      </c>
      <c r="B1012">
        <v>1996</v>
      </c>
      <c r="C1012">
        <v>268.75</v>
      </c>
    </row>
    <row r="1013" spans="1:3" x14ac:dyDescent="0.25">
      <c r="A1013" t="s">
        <v>129</v>
      </c>
      <c r="B1013">
        <v>1997</v>
      </c>
      <c r="C1013">
        <v>279.69</v>
      </c>
    </row>
    <row r="1014" spans="1:3" x14ac:dyDescent="0.25">
      <c r="A1014" t="s">
        <v>129</v>
      </c>
      <c r="B1014">
        <v>1998</v>
      </c>
      <c r="C1014">
        <v>317.04000000000002</v>
      </c>
    </row>
    <row r="1015" spans="1:3" x14ac:dyDescent="0.25">
      <c r="A1015" t="s">
        <v>129</v>
      </c>
      <c r="B1015">
        <v>1999</v>
      </c>
      <c r="C1015">
        <v>304.68</v>
      </c>
    </row>
    <row r="1016" spans="1:3" x14ac:dyDescent="0.25">
      <c r="A1016" t="s">
        <v>129</v>
      </c>
      <c r="B1016">
        <v>2000</v>
      </c>
      <c r="C1016">
        <v>360.28</v>
      </c>
    </row>
    <row r="1017" spans="1:3" x14ac:dyDescent="0.25">
      <c r="A1017" t="s">
        <v>129</v>
      </c>
      <c r="B1017">
        <v>2001</v>
      </c>
      <c r="C1017">
        <v>363.16</v>
      </c>
    </row>
    <row r="1018" spans="1:3" x14ac:dyDescent="0.25">
      <c r="A1018" t="s">
        <v>129</v>
      </c>
      <c r="B1018">
        <v>2002</v>
      </c>
      <c r="C1018">
        <v>354.5</v>
      </c>
    </row>
    <row r="1019" spans="1:3" x14ac:dyDescent="0.25">
      <c r="A1019" t="s">
        <v>129</v>
      </c>
      <c r="B1019">
        <v>2003</v>
      </c>
      <c r="C1019">
        <v>338.74</v>
      </c>
    </row>
    <row r="1020" spans="1:3" x14ac:dyDescent="0.25">
      <c r="A1020" t="s">
        <v>129</v>
      </c>
      <c r="B1020">
        <v>2004</v>
      </c>
      <c r="C1020">
        <v>321.91000000000003</v>
      </c>
    </row>
    <row r="1021" spans="1:3" x14ac:dyDescent="0.25">
      <c r="A1021" t="s">
        <v>129</v>
      </c>
      <c r="B1021">
        <v>2005</v>
      </c>
      <c r="C1021">
        <v>308.92</v>
      </c>
    </row>
    <row r="1022" spans="1:3" x14ac:dyDescent="0.25">
      <c r="A1022" t="s">
        <v>129</v>
      </c>
      <c r="B1022">
        <v>2006</v>
      </c>
      <c r="C1022">
        <v>286.19</v>
      </c>
    </row>
    <row r="1023" spans="1:3" x14ac:dyDescent="0.25">
      <c r="A1023" t="s">
        <v>129</v>
      </c>
      <c r="B1023">
        <v>2007</v>
      </c>
      <c r="C1023">
        <v>286.41000000000003</v>
      </c>
    </row>
    <row r="1024" spans="1:3" x14ac:dyDescent="0.25">
      <c r="A1024" t="s">
        <v>129</v>
      </c>
      <c r="B1024">
        <v>2008</v>
      </c>
      <c r="C1024">
        <v>276.79000000000002</v>
      </c>
    </row>
    <row r="1025" spans="1:3" x14ac:dyDescent="0.25">
      <c r="A1025" t="s">
        <v>129</v>
      </c>
      <c r="B1025">
        <v>2009</v>
      </c>
      <c r="C1025">
        <v>266.83999999999997</v>
      </c>
    </row>
    <row r="1026" spans="1:3" x14ac:dyDescent="0.25">
      <c r="A1026" t="s">
        <v>129</v>
      </c>
      <c r="B1026">
        <v>2010</v>
      </c>
      <c r="C1026">
        <v>257.25</v>
      </c>
    </row>
    <row r="1027" spans="1:3" x14ac:dyDescent="0.25">
      <c r="A1027" t="s">
        <v>129</v>
      </c>
      <c r="B1027">
        <v>2011</v>
      </c>
      <c r="C1027">
        <v>271.14999999999998</v>
      </c>
    </row>
    <row r="1028" spans="1:3" x14ac:dyDescent="0.25">
      <c r="A1028" t="s">
        <v>129</v>
      </c>
      <c r="B1028">
        <v>2012</v>
      </c>
      <c r="C1028">
        <v>285.81</v>
      </c>
    </row>
    <row r="1029" spans="1:3" x14ac:dyDescent="0.25">
      <c r="A1029" t="s">
        <v>129</v>
      </c>
      <c r="B1029">
        <v>2013</v>
      </c>
      <c r="C1029">
        <v>301.26</v>
      </c>
    </row>
    <row r="1030" spans="1:3" x14ac:dyDescent="0.25">
      <c r="A1030" t="s">
        <v>129</v>
      </c>
      <c r="B1030">
        <v>2014</v>
      </c>
      <c r="C1030">
        <v>317.55</v>
      </c>
    </row>
    <row r="1031" spans="1:3" x14ac:dyDescent="0.25">
      <c r="A1031" t="s">
        <v>129</v>
      </c>
      <c r="B1031">
        <v>2015</v>
      </c>
      <c r="C1031">
        <v>334.72</v>
      </c>
    </row>
    <row r="1032" spans="1:3" x14ac:dyDescent="0.25">
      <c r="A1032" t="s">
        <v>129</v>
      </c>
      <c r="B1032">
        <v>2016</v>
      </c>
      <c r="C1032">
        <v>352.81</v>
      </c>
    </row>
    <row r="1033" spans="1:3" x14ac:dyDescent="0.25">
      <c r="A1033" t="s">
        <v>129</v>
      </c>
      <c r="B1033">
        <v>2017</v>
      </c>
      <c r="C1033">
        <v>361.9</v>
      </c>
    </row>
    <row r="1034" spans="1:3" x14ac:dyDescent="0.25">
      <c r="A1034" t="s">
        <v>129</v>
      </c>
      <c r="B1034">
        <v>2018</v>
      </c>
      <c r="C1034">
        <v>371.22</v>
      </c>
    </row>
    <row r="1035" spans="1:3" x14ac:dyDescent="0.25">
      <c r="A1035" t="s">
        <v>129</v>
      </c>
      <c r="B1035">
        <v>2019</v>
      </c>
      <c r="C1035">
        <v>380.78</v>
      </c>
    </row>
    <row r="1036" spans="1:3" x14ac:dyDescent="0.25">
      <c r="A1036" t="s">
        <v>129</v>
      </c>
      <c r="B1036">
        <v>2020</v>
      </c>
      <c r="C1036">
        <v>390.59</v>
      </c>
    </row>
    <row r="1037" spans="1:3" x14ac:dyDescent="0.25">
      <c r="A1037" t="s">
        <v>129</v>
      </c>
      <c r="B1037">
        <v>2021</v>
      </c>
      <c r="C1037">
        <v>400.65</v>
      </c>
    </row>
    <row r="1038" spans="1:3" x14ac:dyDescent="0.25">
      <c r="A1038" t="s">
        <v>129</v>
      </c>
      <c r="B1038">
        <v>2022</v>
      </c>
      <c r="C1038">
        <v>407.52</v>
      </c>
    </row>
    <row r="1039" spans="1:3" x14ac:dyDescent="0.25">
      <c r="A1039" t="s">
        <v>129</v>
      </c>
      <c r="B1039">
        <v>2023</v>
      </c>
      <c r="C1039">
        <v>414.51</v>
      </c>
    </row>
    <row r="1040" spans="1:3" x14ac:dyDescent="0.25">
      <c r="A1040" t="s">
        <v>129</v>
      </c>
      <c r="B1040">
        <v>2024</v>
      </c>
      <c r="C1040">
        <v>421.62</v>
      </c>
    </row>
    <row r="1041" spans="1:3" x14ac:dyDescent="0.25">
      <c r="A1041" t="s">
        <v>129</v>
      </c>
      <c r="B1041">
        <v>2025</v>
      </c>
      <c r="C1041">
        <v>428.85</v>
      </c>
    </row>
    <row r="1042" spans="1:3" x14ac:dyDescent="0.25">
      <c r="A1042" t="s">
        <v>129</v>
      </c>
      <c r="B1042">
        <v>2026</v>
      </c>
      <c r="C1042">
        <v>436.2</v>
      </c>
    </row>
    <row r="1043" spans="1:3" x14ac:dyDescent="0.25">
      <c r="A1043" t="s">
        <v>129</v>
      </c>
      <c r="B1043">
        <v>2027</v>
      </c>
      <c r="C1043">
        <v>441.43</v>
      </c>
    </row>
    <row r="1044" spans="1:3" x14ac:dyDescent="0.25">
      <c r="A1044" t="s">
        <v>129</v>
      </c>
      <c r="B1044">
        <v>2028</v>
      </c>
      <c r="C1044">
        <v>446.73</v>
      </c>
    </row>
    <row r="1045" spans="1:3" x14ac:dyDescent="0.25">
      <c r="A1045" t="s">
        <v>129</v>
      </c>
      <c r="B1045">
        <v>2029</v>
      </c>
      <c r="C1045">
        <v>452.08</v>
      </c>
    </row>
    <row r="1046" spans="1:3" x14ac:dyDescent="0.25">
      <c r="A1046" t="s">
        <v>129</v>
      </c>
      <c r="B1046">
        <v>2030</v>
      </c>
      <c r="C1046">
        <v>457.5</v>
      </c>
    </row>
    <row r="1047" spans="1:3" x14ac:dyDescent="0.25">
      <c r="A1047" t="s">
        <v>129</v>
      </c>
      <c r="B1047">
        <v>2031</v>
      </c>
      <c r="C1047">
        <v>462.99</v>
      </c>
    </row>
    <row r="1048" spans="1:3" x14ac:dyDescent="0.25">
      <c r="A1048" t="s">
        <v>129</v>
      </c>
      <c r="B1048">
        <v>2032</v>
      </c>
      <c r="C1048">
        <v>467.23</v>
      </c>
    </row>
    <row r="1049" spans="1:3" x14ac:dyDescent="0.25">
      <c r="A1049" t="s">
        <v>129</v>
      </c>
      <c r="B1049">
        <v>2033</v>
      </c>
      <c r="C1049">
        <v>471.52</v>
      </c>
    </row>
    <row r="1050" spans="1:3" x14ac:dyDescent="0.25">
      <c r="A1050" t="s">
        <v>129</v>
      </c>
      <c r="B1050">
        <v>2034</v>
      </c>
      <c r="C1050">
        <v>475.84</v>
      </c>
    </row>
    <row r="1051" spans="1:3" x14ac:dyDescent="0.25">
      <c r="A1051" t="s">
        <v>129</v>
      </c>
      <c r="B1051">
        <v>2035</v>
      </c>
      <c r="C1051">
        <v>480.21</v>
      </c>
    </row>
    <row r="1052" spans="1:3" x14ac:dyDescent="0.25">
      <c r="A1052" t="s">
        <v>129</v>
      </c>
      <c r="B1052">
        <v>2036</v>
      </c>
      <c r="C1052">
        <v>484.61</v>
      </c>
    </row>
    <row r="1053" spans="1:3" x14ac:dyDescent="0.25">
      <c r="A1053" t="s">
        <v>129</v>
      </c>
      <c r="B1053">
        <v>2037</v>
      </c>
      <c r="C1053">
        <v>488.28</v>
      </c>
    </row>
    <row r="1054" spans="1:3" x14ac:dyDescent="0.25">
      <c r="A1054" t="s">
        <v>129</v>
      </c>
      <c r="B1054">
        <v>2038</v>
      </c>
      <c r="C1054">
        <v>491.98</v>
      </c>
    </row>
    <row r="1055" spans="1:3" x14ac:dyDescent="0.25">
      <c r="A1055" t="s">
        <v>129</v>
      </c>
      <c r="B1055">
        <v>2039</v>
      </c>
      <c r="C1055">
        <v>495.71</v>
      </c>
    </row>
    <row r="1056" spans="1:3" x14ac:dyDescent="0.25">
      <c r="A1056" t="s">
        <v>129</v>
      </c>
      <c r="B1056">
        <v>2040</v>
      </c>
      <c r="C1056">
        <v>499.47</v>
      </c>
    </row>
    <row r="1057" spans="1:3" x14ac:dyDescent="0.25">
      <c r="A1057" t="s">
        <v>129</v>
      </c>
      <c r="B1057">
        <v>2041</v>
      </c>
      <c r="C1057">
        <v>503.25</v>
      </c>
    </row>
    <row r="1058" spans="1:3" x14ac:dyDescent="0.25">
      <c r="A1058" t="s">
        <v>129</v>
      </c>
      <c r="B1058">
        <v>2042</v>
      </c>
      <c r="C1058">
        <v>506.61</v>
      </c>
    </row>
    <row r="1059" spans="1:3" x14ac:dyDescent="0.25">
      <c r="A1059" t="s">
        <v>129</v>
      </c>
      <c r="B1059">
        <v>2043</v>
      </c>
      <c r="C1059">
        <v>509.99</v>
      </c>
    </row>
    <row r="1060" spans="1:3" x14ac:dyDescent="0.25">
      <c r="A1060" t="s">
        <v>129</v>
      </c>
      <c r="B1060">
        <v>2044</v>
      </c>
      <c r="C1060">
        <v>513.4</v>
      </c>
    </row>
    <row r="1061" spans="1:3" x14ac:dyDescent="0.25">
      <c r="A1061" t="s">
        <v>129</v>
      </c>
      <c r="B1061">
        <v>2045</v>
      </c>
      <c r="C1061">
        <v>516.82000000000005</v>
      </c>
    </row>
    <row r="1062" spans="1:3" x14ac:dyDescent="0.25">
      <c r="A1062" t="s">
        <v>129</v>
      </c>
      <c r="B1062">
        <v>2046</v>
      </c>
      <c r="C1062">
        <v>520.27</v>
      </c>
    </row>
    <row r="1063" spans="1:3" x14ac:dyDescent="0.25">
      <c r="A1063" t="s">
        <v>129</v>
      </c>
      <c r="B1063">
        <v>2047</v>
      </c>
      <c r="C1063">
        <v>523.47</v>
      </c>
    </row>
    <row r="1064" spans="1:3" x14ac:dyDescent="0.25">
      <c r="A1064" t="s">
        <v>129</v>
      </c>
      <c r="B1064">
        <v>2048</v>
      </c>
      <c r="C1064">
        <v>526.69000000000005</v>
      </c>
    </row>
    <row r="1065" spans="1:3" x14ac:dyDescent="0.25">
      <c r="A1065" t="s">
        <v>129</v>
      </c>
      <c r="B1065">
        <v>2049</v>
      </c>
      <c r="C1065">
        <v>529.92999999999995</v>
      </c>
    </row>
    <row r="1066" spans="1:3" x14ac:dyDescent="0.25">
      <c r="A1066" t="s">
        <v>129</v>
      </c>
      <c r="B1066">
        <v>2050</v>
      </c>
      <c r="C1066">
        <v>533.19000000000005</v>
      </c>
    </row>
    <row r="1067" spans="1:3" x14ac:dyDescent="0.25">
      <c r="A1067" t="s">
        <v>131</v>
      </c>
      <c r="B1067">
        <v>1980</v>
      </c>
      <c r="C1067">
        <v>209.55</v>
      </c>
    </row>
    <row r="1068" spans="1:3" x14ac:dyDescent="0.25">
      <c r="A1068" t="s">
        <v>131</v>
      </c>
      <c r="B1068">
        <v>1981</v>
      </c>
      <c r="C1068">
        <v>218.17</v>
      </c>
    </row>
    <row r="1069" spans="1:3" x14ac:dyDescent="0.25">
      <c r="A1069" t="s">
        <v>131</v>
      </c>
      <c r="B1069">
        <v>1982</v>
      </c>
      <c r="C1069">
        <v>224.58</v>
      </c>
    </row>
    <row r="1070" spans="1:3" x14ac:dyDescent="0.25">
      <c r="A1070" t="s">
        <v>131</v>
      </c>
      <c r="B1070">
        <v>1983</v>
      </c>
      <c r="C1070">
        <v>229.9</v>
      </c>
    </row>
    <row r="1071" spans="1:3" x14ac:dyDescent="0.25">
      <c r="A1071" t="s">
        <v>131</v>
      </c>
      <c r="B1071">
        <v>1984</v>
      </c>
      <c r="C1071">
        <v>241.76</v>
      </c>
    </row>
    <row r="1072" spans="1:3" x14ac:dyDescent="0.25">
      <c r="A1072" t="s">
        <v>131</v>
      </c>
      <c r="B1072">
        <v>1985</v>
      </c>
      <c r="C1072">
        <v>251.1</v>
      </c>
    </row>
    <row r="1073" spans="1:3" x14ac:dyDescent="0.25">
      <c r="A1073" t="s">
        <v>131</v>
      </c>
      <c r="B1073">
        <v>1986</v>
      </c>
      <c r="C1073">
        <v>276.14</v>
      </c>
    </row>
    <row r="1074" spans="1:3" x14ac:dyDescent="0.25">
      <c r="A1074" t="s">
        <v>131</v>
      </c>
      <c r="B1074">
        <v>1987</v>
      </c>
      <c r="C1074">
        <v>267.73</v>
      </c>
    </row>
    <row r="1075" spans="1:3" x14ac:dyDescent="0.25">
      <c r="A1075" t="s">
        <v>131</v>
      </c>
      <c r="B1075">
        <v>1988</v>
      </c>
      <c r="C1075">
        <v>284.95</v>
      </c>
    </row>
    <row r="1076" spans="1:3" x14ac:dyDescent="0.25">
      <c r="A1076" t="s">
        <v>131</v>
      </c>
      <c r="B1076">
        <v>1989</v>
      </c>
      <c r="C1076">
        <v>281.33</v>
      </c>
    </row>
    <row r="1077" spans="1:3" x14ac:dyDescent="0.25">
      <c r="A1077" t="s">
        <v>131</v>
      </c>
      <c r="B1077">
        <v>1990</v>
      </c>
      <c r="C1077">
        <v>239.89</v>
      </c>
    </row>
    <row r="1078" spans="1:3" x14ac:dyDescent="0.25">
      <c r="A1078" t="s">
        <v>131</v>
      </c>
      <c r="B1078">
        <v>1991</v>
      </c>
      <c r="C1078">
        <v>246.82</v>
      </c>
    </row>
    <row r="1079" spans="1:3" x14ac:dyDescent="0.25">
      <c r="A1079" t="s">
        <v>131</v>
      </c>
      <c r="B1079">
        <v>1992</v>
      </c>
      <c r="C1079">
        <v>242.6</v>
      </c>
    </row>
    <row r="1080" spans="1:3" x14ac:dyDescent="0.25">
      <c r="A1080" t="s">
        <v>131</v>
      </c>
      <c r="B1080">
        <v>1993</v>
      </c>
      <c r="C1080">
        <v>253.8</v>
      </c>
    </row>
    <row r="1081" spans="1:3" x14ac:dyDescent="0.25">
      <c r="A1081" t="s">
        <v>131</v>
      </c>
      <c r="B1081">
        <v>1994</v>
      </c>
      <c r="C1081">
        <v>267.83999999999997</v>
      </c>
    </row>
    <row r="1082" spans="1:3" x14ac:dyDescent="0.25">
      <c r="A1082" t="s">
        <v>131</v>
      </c>
      <c r="B1082">
        <v>1995</v>
      </c>
      <c r="C1082">
        <v>264.10000000000002</v>
      </c>
    </row>
    <row r="1083" spans="1:3" x14ac:dyDescent="0.25">
      <c r="A1083" t="s">
        <v>131</v>
      </c>
      <c r="B1083">
        <v>1996</v>
      </c>
      <c r="C1083">
        <v>251.07</v>
      </c>
    </row>
    <row r="1084" spans="1:3" x14ac:dyDescent="0.25">
      <c r="A1084" t="s">
        <v>131</v>
      </c>
      <c r="B1084">
        <v>1997</v>
      </c>
      <c r="C1084">
        <v>255.6</v>
      </c>
    </row>
    <row r="1085" spans="1:3" x14ac:dyDescent="0.25">
      <c r="A1085" t="s">
        <v>131</v>
      </c>
      <c r="B1085">
        <v>1998</v>
      </c>
      <c r="C1085">
        <v>269.43</v>
      </c>
    </row>
    <row r="1086" spans="1:3" x14ac:dyDescent="0.25">
      <c r="A1086" t="s">
        <v>131</v>
      </c>
      <c r="B1086">
        <v>1999</v>
      </c>
      <c r="C1086">
        <v>260.86</v>
      </c>
    </row>
    <row r="1087" spans="1:3" x14ac:dyDescent="0.25">
      <c r="A1087" t="s">
        <v>131</v>
      </c>
      <c r="B1087">
        <v>2000</v>
      </c>
      <c r="C1087">
        <v>253</v>
      </c>
    </row>
    <row r="1088" spans="1:3" x14ac:dyDescent="0.25">
      <c r="A1088" t="s">
        <v>131</v>
      </c>
      <c r="B1088">
        <v>2001</v>
      </c>
      <c r="C1088">
        <v>268.32</v>
      </c>
    </row>
    <row r="1089" spans="1:3" x14ac:dyDescent="0.25">
      <c r="A1089" t="s">
        <v>131</v>
      </c>
      <c r="B1089">
        <v>2002</v>
      </c>
      <c r="C1089">
        <v>277.45999999999998</v>
      </c>
    </row>
    <row r="1090" spans="1:3" x14ac:dyDescent="0.25">
      <c r="A1090" t="s">
        <v>131</v>
      </c>
      <c r="B1090">
        <v>2003</v>
      </c>
      <c r="C1090">
        <v>279.44</v>
      </c>
    </row>
    <row r="1091" spans="1:3" x14ac:dyDescent="0.25">
      <c r="A1091" t="s">
        <v>131</v>
      </c>
      <c r="B1091">
        <v>2004</v>
      </c>
      <c r="C1091">
        <v>276.55</v>
      </c>
    </row>
    <row r="1092" spans="1:3" x14ac:dyDescent="0.25">
      <c r="A1092" t="s">
        <v>131</v>
      </c>
      <c r="B1092">
        <v>2005</v>
      </c>
      <c r="C1092">
        <v>272.41000000000003</v>
      </c>
    </row>
    <row r="1093" spans="1:3" x14ac:dyDescent="0.25">
      <c r="A1093" t="s">
        <v>131</v>
      </c>
      <c r="B1093">
        <v>2006</v>
      </c>
      <c r="C1093">
        <v>276.45999999999998</v>
      </c>
    </row>
    <row r="1094" spans="1:3" x14ac:dyDescent="0.25">
      <c r="A1094" t="s">
        <v>131</v>
      </c>
      <c r="B1094">
        <v>2007</v>
      </c>
      <c r="C1094">
        <v>277.17</v>
      </c>
    </row>
    <row r="1095" spans="1:3" x14ac:dyDescent="0.25">
      <c r="A1095" t="s">
        <v>131</v>
      </c>
      <c r="B1095">
        <v>2008</v>
      </c>
      <c r="C1095">
        <v>279.92</v>
      </c>
    </row>
    <row r="1096" spans="1:3" x14ac:dyDescent="0.25">
      <c r="A1096" t="s">
        <v>131</v>
      </c>
      <c r="B1096">
        <v>2009</v>
      </c>
      <c r="C1096">
        <v>282.47000000000003</v>
      </c>
    </row>
    <row r="1097" spans="1:3" x14ac:dyDescent="0.25">
      <c r="A1097" t="s">
        <v>131</v>
      </c>
      <c r="B1097">
        <v>2010</v>
      </c>
      <c r="C1097">
        <v>285.05</v>
      </c>
    </row>
    <row r="1098" spans="1:3" x14ac:dyDescent="0.25">
      <c r="A1098" t="s">
        <v>131</v>
      </c>
      <c r="B1098">
        <v>2011</v>
      </c>
      <c r="C1098">
        <v>298.27999999999997</v>
      </c>
    </row>
    <row r="1099" spans="1:3" x14ac:dyDescent="0.25">
      <c r="A1099" t="s">
        <v>131</v>
      </c>
      <c r="B1099">
        <v>2012</v>
      </c>
      <c r="C1099">
        <v>312.14</v>
      </c>
    </row>
    <row r="1100" spans="1:3" x14ac:dyDescent="0.25">
      <c r="A1100" t="s">
        <v>131</v>
      </c>
      <c r="B1100">
        <v>2013</v>
      </c>
      <c r="C1100">
        <v>326.63</v>
      </c>
    </row>
    <row r="1101" spans="1:3" x14ac:dyDescent="0.25">
      <c r="A1101" t="s">
        <v>131</v>
      </c>
      <c r="B1101">
        <v>2014</v>
      </c>
      <c r="C1101">
        <v>341.8</v>
      </c>
    </row>
    <row r="1102" spans="1:3" x14ac:dyDescent="0.25">
      <c r="A1102" t="s">
        <v>131</v>
      </c>
      <c r="B1102">
        <v>2015</v>
      </c>
      <c r="C1102">
        <v>357.67</v>
      </c>
    </row>
    <row r="1103" spans="1:3" x14ac:dyDescent="0.25">
      <c r="A1103" t="s">
        <v>131</v>
      </c>
      <c r="B1103">
        <v>2016</v>
      </c>
      <c r="C1103">
        <v>374.28</v>
      </c>
    </row>
    <row r="1104" spans="1:3" x14ac:dyDescent="0.25">
      <c r="A1104" t="s">
        <v>131</v>
      </c>
      <c r="B1104">
        <v>2017</v>
      </c>
      <c r="C1104">
        <v>383.98</v>
      </c>
    </row>
    <row r="1105" spans="1:3" x14ac:dyDescent="0.25">
      <c r="A1105" t="s">
        <v>131</v>
      </c>
      <c r="B1105">
        <v>2018</v>
      </c>
      <c r="C1105">
        <v>393.93</v>
      </c>
    </row>
    <row r="1106" spans="1:3" x14ac:dyDescent="0.25">
      <c r="A1106" t="s">
        <v>131</v>
      </c>
      <c r="B1106">
        <v>2019</v>
      </c>
      <c r="C1106">
        <v>404.14</v>
      </c>
    </row>
    <row r="1107" spans="1:3" x14ac:dyDescent="0.25">
      <c r="A1107" t="s">
        <v>131</v>
      </c>
      <c r="B1107">
        <v>2020</v>
      </c>
      <c r="C1107">
        <v>414.61</v>
      </c>
    </row>
    <row r="1108" spans="1:3" x14ac:dyDescent="0.25">
      <c r="A1108" t="s">
        <v>131</v>
      </c>
      <c r="B1108">
        <v>2021</v>
      </c>
      <c r="C1108">
        <v>425.35</v>
      </c>
    </row>
    <row r="1109" spans="1:3" x14ac:dyDescent="0.25">
      <c r="A1109" t="s">
        <v>131</v>
      </c>
      <c r="B1109">
        <v>2022</v>
      </c>
      <c r="C1109">
        <v>432.54</v>
      </c>
    </row>
    <row r="1110" spans="1:3" x14ac:dyDescent="0.25">
      <c r="A1110" t="s">
        <v>131</v>
      </c>
      <c r="B1110">
        <v>2023</v>
      </c>
      <c r="C1110">
        <v>439.85</v>
      </c>
    </row>
    <row r="1111" spans="1:3" x14ac:dyDescent="0.25">
      <c r="A1111" t="s">
        <v>131</v>
      </c>
      <c r="B1111">
        <v>2024</v>
      </c>
      <c r="C1111">
        <v>447.28</v>
      </c>
    </row>
    <row r="1112" spans="1:3" x14ac:dyDescent="0.25">
      <c r="A1112" t="s">
        <v>131</v>
      </c>
      <c r="B1112">
        <v>2025</v>
      </c>
      <c r="C1112">
        <v>454.83</v>
      </c>
    </row>
    <row r="1113" spans="1:3" x14ac:dyDescent="0.25">
      <c r="A1113" t="s">
        <v>131</v>
      </c>
      <c r="B1113">
        <v>2026</v>
      </c>
      <c r="C1113">
        <v>462.52</v>
      </c>
    </row>
    <row r="1114" spans="1:3" x14ac:dyDescent="0.25">
      <c r="A1114" t="s">
        <v>131</v>
      </c>
      <c r="B1114">
        <v>2027</v>
      </c>
      <c r="C1114">
        <v>468.24</v>
      </c>
    </row>
    <row r="1115" spans="1:3" x14ac:dyDescent="0.25">
      <c r="A1115" t="s">
        <v>131</v>
      </c>
      <c r="B1115">
        <v>2028</v>
      </c>
      <c r="C1115">
        <v>474.03</v>
      </c>
    </row>
    <row r="1116" spans="1:3" x14ac:dyDescent="0.25">
      <c r="A1116" t="s">
        <v>131</v>
      </c>
      <c r="B1116">
        <v>2029</v>
      </c>
      <c r="C1116">
        <v>479.89</v>
      </c>
    </row>
    <row r="1117" spans="1:3" x14ac:dyDescent="0.25">
      <c r="A1117" t="s">
        <v>131</v>
      </c>
      <c r="B1117">
        <v>2030</v>
      </c>
      <c r="C1117">
        <v>485.82</v>
      </c>
    </row>
    <row r="1118" spans="1:3" x14ac:dyDescent="0.25">
      <c r="A1118" t="s">
        <v>131</v>
      </c>
      <c r="B1118">
        <v>2031</v>
      </c>
      <c r="C1118">
        <v>491.82</v>
      </c>
    </row>
    <row r="1119" spans="1:3" x14ac:dyDescent="0.25">
      <c r="A1119" t="s">
        <v>131</v>
      </c>
      <c r="B1119">
        <v>2032</v>
      </c>
      <c r="C1119">
        <v>496.59</v>
      </c>
    </row>
    <row r="1120" spans="1:3" x14ac:dyDescent="0.25">
      <c r="A1120" t="s">
        <v>131</v>
      </c>
      <c r="B1120">
        <v>2033</v>
      </c>
      <c r="C1120">
        <v>501.41</v>
      </c>
    </row>
    <row r="1121" spans="1:3" x14ac:dyDescent="0.25">
      <c r="A1121" t="s">
        <v>131</v>
      </c>
      <c r="B1121">
        <v>2034</v>
      </c>
      <c r="C1121">
        <v>506.27</v>
      </c>
    </row>
    <row r="1122" spans="1:3" x14ac:dyDescent="0.25">
      <c r="A1122" t="s">
        <v>131</v>
      </c>
      <c r="B1122">
        <v>2035</v>
      </c>
      <c r="C1122">
        <v>511.18</v>
      </c>
    </row>
    <row r="1123" spans="1:3" x14ac:dyDescent="0.25">
      <c r="A1123" t="s">
        <v>131</v>
      </c>
      <c r="B1123">
        <v>2036</v>
      </c>
      <c r="C1123">
        <v>516.13</v>
      </c>
    </row>
    <row r="1124" spans="1:3" x14ac:dyDescent="0.25">
      <c r="A1124" t="s">
        <v>131</v>
      </c>
      <c r="B1124">
        <v>2037</v>
      </c>
      <c r="C1124">
        <v>520.27</v>
      </c>
    </row>
    <row r="1125" spans="1:3" x14ac:dyDescent="0.25">
      <c r="A1125" t="s">
        <v>131</v>
      </c>
      <c r="B1125">
        <v>2038</v>
      </c>
      <c r="C1125">
        <v>524.42999999999995</v>
      </c>
    </row>
    <row r="1126" spans="1:3" x14ac:dyDescent="0.25">
      <c r="A1126" t="s">
        <v>131</v>
      </c>
      <c r="B1126">
        <v>2039</v>
      </c>
      <c r="C1126">
        <v>528.63</v>
      </c>
    </row>
    <row r="1127" spans="1:3" x14ac:dyDescent="0.25">
      <c r="A1127" t="s">
        <v>131</v>
      </c>
      <c r="B1127">
        <v>2040</v>
      </c>
      <c r="C1127">
        <v>532.86</v>
      </c>
    </row>
    <row r="1128" spans="1:3" x14ac:dyDescent="0.25">
      <c r="A1128" t="s">
        <v>131</v>
      </c>
      <c r="B1128">
        <v>2041</v>
      </c>
      <c r="C1128">
        <v>537.12</v>
      </c>
    </row>
    <row r="1129" spans="1:3" x14ac:dyDescent="0.25">
      <c r="A1129" t="s">
        <v>131</v>
      </c>
      <c r="B1129">
        <v>2042</v>
      </c>
      <c r="C1129">
        <v>540.80999999999995</v>
      </c>
    </row>
    <row r="1130" spans="1:3" x14ac:dyDescent="0.25">
      <c r="A1130" t="s">
        <v>131</v>
      </c>
      <c r="B1130">
        <v>2043</v>
      </c>
      <c r="C1130">
        <v>544.53</v>
      </c>
    </row>
    <row r="1131" spans="1:3" x14ac:dyDescent="0.25">
      <c r="A1131" t="s">
        <v>131</v>
      </c>
      <c r="B1131">
        <v>2044</v>
      </c>
      <c r="C1131">
        <v>548.27</v>
      </c>
    </row>
    <row r="1132" spans="1:3" x14ac:dyDescent="0.25">
      <c r="A1132" t="s">
        <v>131</v>
      </c>
      <c r="B1132">
        <v>2045</v>
      </c>
      <c r="C1132">
        <v>552.03</v>
      </c>
    </row>
    <row r="1133" spans="1:3" x14ac:dyDescent="0.25">
      <c r="A1133" t="s">
        <v>131</v>
      </c>
      <c r="B1133">
        <v>2046</v>
      </c>
      <c r="C1133">
        <v>555.83000000000004</v>
      </c>
    </row>
    <row r="1134" spans="1:3" x14ac:dyDescent="0.25">
      <c r="A1134" t="s">
        <v>131</v>
      </c>
      <c r="B1134">
        <v>2047</v>
      </c>
      <c r="C1134">
        <v>559.19000000000005</v>
      </c>
    </row>
    <row r="1135" spans="1:3" x14ac:dyDescent="0.25">
      <c r="A1135" t="s">
        <v>131</v>
      </c>
      <c r="B1135">
        <v>2048</v>
      </c>
      <c r="C1135">
        <v>562.58000000000004</v>
      </c>
    </row>
    <row r="1136" spans="1:3" x14ac:dyDescent="0.25">
      <c r="A1136" t="s">
        <v>131</v>
      </c>
      <c r="B1136">
        <v>2049</v>
      </c>
      <c r="C1136">
        <v>565.99</v>
      </c>
    </row>
    <row r="1137" spans="1:3" x14ac:dyDescent="0.25">
      <c r="A1137" t="s">
        <v>131</v>
      </c>
      <c r="B1137">
        <v>2050</v>
      </c>
      <c r="C1137">
        <v>569.41999999999996</v>
      </c>
    </row>
    <row r="1138" spans="1:3" x14ac:dyDescent="0.25">
      <c r="A1138" t="s">
        <v>133</v>
      </c>
      <c r="B1138">
        <v>1980</v>
      </c>
      <c r="C1138">
        <v>400.03</v>
      </c>
    </row>
    <row r="1139" spans="1:3" x14ac:dyDescent="0.25">
      <c r="A1139" t="s">
        <v>133</v>
      </c>
      <c r="B1139">
        <v>1981</v>
      </c>
      <c r="C1139">
        <v>382.1</v>
      </c>
    </row>
    <row r="1140" spans="1:3" x14ac:dyDescent="0.25">
      <c r="A1140" t="s">
        <v>133</v>
      </c>
      <c r="B1140">
        <v>1982</v>
      </c>
      <c r="C1140">
        <v>353.69</v>
      </c>
    </row>
    <row r="1141" spans="1:3" x14ac:dyDescent="0.25">
      <c r="A1141" t="s">
        <v>133</v>
      </c>
      <c r="B1141">
        <v>1983</v>
      </c>
      <c r="C1141">
        <v>353.65</v>
      </c>
    </row>
    <row r="1142" spans="1:3" x14ac:dyDescent="0.25">
      <c r="A1142" t="s">
        <v>133</v>
      </c>
      <c r="B1142">
        <v>1984</v>
      </c>
      <c r="C1142">
        <v>357</v>
      </c>
    </row>
    <row r="1143" spans="1:3" x14ac:dyDescent="0.25">
      <c r="A1143" t="s">
        <v>133</v>
      </c>
      <c r="B1143">
        <v>1985</v>
      </c>
      <c r="C1143">
        <v>361.07</v>
      </c>
    </row>
    <row r="1144" spans="1:3" x14ac:dyDescent="0.25">
      <c r="A1144" t="s">
        <v>133</v>
      </c>
      <c r="B1144">
        <v>1986</v>
      </c>
      <c r="C1144">
        <v>398.99</v>
      </c>
    </row>
    <row r="1145" spans="1:3" x14ac:dyDescent="0.25">
      <c r="A1145" t="s">
        <v>133</v>
      </c>
      <c r="B1145">
        <v>1987</v>
      </c>
      <c r="C1145">
        <v>430.52</v>
      </c>
    </row>
    <row r="1146" spans="1:3" x14ac:dyDescent="0.25">
      <c r="A1146" t="s">
        <v>133</v>
      </c>
      <c r="B1146">
        <v>1988</v>
      </c>
      <c r="C1146">
        <v>441.5</v>
      </c>
    </row>
    <row r="1147" spans="1:3" x14ac:dyDescent="0.25">
      <c r="A1147" t="s">
        <v>133</v>
      </c>
      <c r="B1147">
        <v>1989</v>
      </c>
      <c r="C1147">
        <v>414.35</v>
      </c>
    </row>
    <row r="1148" spans="1:3" x14ac:dyDescent="0.25">
      <c r="A1148" t="s">
        <v>133</v>
      </c>
      <c r="B1148">
        <v>1990</v>
      </c>
      <c r="C1148">
        <v>398.64</v>
      </c>
    </row>
    <row r="1149" spans="1:3" x14ac:dyDescent="0.25">
      <c r="A1149" t="s">
        <v>133</v>
      </c>
      <c r="B1149">
        <v>1991</v>
      </c>
      <c r="C1149">
        <v>416.03</v>
      </c>
    </row>
    <row r="1150" spans="1:3" x14ac:dyDescent="0.25">
      <c r="A1150" t="s">
        <v>133</v>
      </c>
      <c r="B1150">
        <v>1992</v>
      </c>
      <c r="C1150">
        <v>408.26</v>
      </c>
    </row>
    <row r="1151" spans="1:3" x14ac:dyDescent="0.25">
      <c r="A1151" t="s">
        <v>133</v>
      </c>
      <c r="B1151">
        <v>1993</v>
      </c>
      <c r="C1151">
        <v>412.48</v>
      </c>
    </row>
    <row r="1152" spans="1:3" x14ac:dyDescent="0.25">
      <c r="A1152" t="s">
        <v>133</v>
      </c>
      <c r="B1152">
        <v>1994</v>
      </c>
      <c r="C1152">
        <v>393.63</v>
      </c>
    </row>
    <row r="1153" spans="1:3" x14ac:dyDescent="0.25">
      <c r="A1153" t="s">
        <v>133</v>
      </c>
      <c r="B1153">
        <v>1995</v>
      </c>
      <c r="C1153">
        <v>355.25</v>
      </c>
    </row>
    <row r="1154" spans="1:3" x14ac:dyDescent="0.25">
      <c r="A1154" t="s">
        <v>133</v>
      </c>
      <c r="B1154">
        <v>1996</v>
      </c>
      <c r="C1154">
        <v>322.76</v>
      </c>
    </row>
    <row r="1155" spans="1:3" x14ac:dyDescent="0.25">
      <c r="A1155" t="s">
        <v>133</v>
      </c>
      <c r="B1155">
        <v>1997</v>
      </c>
      <c r="C1155">
        <v>336.51</v>
      </c>
    </row>
    <row r="1156" spans="1:3" x14ac:dyDescent="0.25">
      <c r="A1156" t="s">
        <v>133</v>
      </c>
      <c r="B1156">
        <v>1998</v>
      </c>
      <c r="C1156">
        <v>346.83</v>
      </c>
    </row>
    <row r="1157" spans="1:3" x14ac:dyDescent="0.25">
      <c r="A1157" t="s">
        <v>133</v>
      </c>
      <c r="B1157">
        <v>1999</v>
      </c>
      <c r="C1157">
        <v>342.21</v>
      </c>
    </row>
    <row r="1158" spans="1:3" x14ac:dyDescent="0.25">
      <c r="A1158" t="s">
        <v>133</v>
      </c>
      <c r="B1158">
        <v>2000</v>
      </c>
      <c r="C1158">
        <v>313.41000000000003</v>
      </c>
    </row>
    <row r="1159" spans="1:3" x14ac:dyDescent="0.25">
      <c r="A1159" t="s">
        <v>133</v>
      </c>
      <c r="B1159">
        <v>2001</v>
      </c>
      <c r="C1159">
        <v>377.63</v>
      </c>
    </row>
    <row r="1160" spans="1:3" x14ac:dyDescent="0.25">
      <c r="A1160" t="s">
        <v>133</v>
      </c>
      <c r="B1160">
        <v>2002</v>
      </c>
      <c r="C1160">
        <v>436.87</v>
      </c>
    </row>
    <row r="1161" spans="1:3" x14ac:dyDescent="0.25">
      <c r="A1161" t="s">
        <v>133</v>
      </c>
      <c r="B1161">
        <v>2003</v>
      </c>
      <c r="C1161">
        <v>440.36</v>
      </c>
    </row>
    <row r="1162" spans="1:3" x14ac:dyDescent="0.25">
      <c r="A1162" t="s">
        <v>133</v>
      </c>
      <c r="B1162">
        <v>2004</v>
      </c>
      <c r="C1162">
        <v>377.11</v>
      </c>
    </row>
    <row r="1163" spans="1:3" x14ac:dyDescent="0.25">
      <c r="A1163" t="s">
        <v>133</v>
      </c>
      <c r="B1163">
        <v>2005</v>
      </c>
      <c r="C1163">
        <v>416.13</v>
      </c>
    </row>
    <row r="1164" spans="1:3" x14ac:dyDescent="0.25">
      <c r="A1164" t="s">
        <v>133</v>
      </c>
      <c r="B1164">
        <v>2006</v>
      </c>
      <c r="C1164">
        <v>417.72</v>
      </c>
    </row>
    <row r="1165" spans="1:3" x14ac:dyDescent="0.25">
      <c r="A1165" t="s">
        <v>133</v>
      </c>
      <c r="B1165">
        <v>2007</v>
      </c>
      <c r="C1165">
        <v>314.79000000000002</v>
      </c>
    </row>
    <row r="1166" spans="1:3" x14ac:dyDescent="0.25">
      <c r="A1166" t="s">
        <v>133</v>
      </c>
      <c r="B1166">
        <v>2008</v>
      </c>
      <c r="C1166">
        <v>323.19</v>
      </c>
    </row>
    <row r="1167" spans="1:3" x14ac:dyDescent="0.25">
      <c r="A1167" t="s">
        <v>133</v>
      </c>
      <c r="B1167">
        <v>2009</v>
      </c>
      <c r="C1167">
        <v>282.49</v>
      </c>
    </row>
    <row r="1168" spans="1:3" x14ac:dyDescent="0.25">
      <c r="A1168" t="s">
        <v>133</v>
      </c>
      <c r="B1168">
        <v>2010</v>
      </c>
      <c r="C1168">
        <v>260.51</v>
      </c>
    </row>
    <row r="1169" spans="1:3" x14ac:dyDescent="0.25">
      <c r="A1169" t="s">
        <v>133</v>
      </c>
      <c r="B1169">
        <v>2011</v>
      </c>
      <c r="C1169">
        <v>275.89999999999998</v>
      </c>
    </row>
    <row r="1170" spans="1:3" x14ac:dyDescent="0.25">
      <c r="A1170" t="s">
        <v>133</v>
      </c>
      <c r="B1170">
        <v>2012</v>
      </c>
      <c r="C1170">
        <v>293.19</v>
      </c>
    </row>
    <row r="1171" spans="1:3" x14ac:dyDescent="0.25">
      <c r="A1171" t="s">
        <v>133</v>
      </c>
      <c r="B1171">
        <v>2013</v>
      </c>
      <c r="C1171">
        <v>311.31</v>
      </c>
    </row>
    <row r="1172" spans="1:3" x14ac:dyDescent="0.25">
      <c r="A1172" t="s">
        <v>133</v>
      </c>
      <c r="B1172">
        <v>2014</v>
      </c>
      <c r="C1172">
        <v>330.12</v>
      </c>
    </row>
    <row r="1173" spans="1:3" x14ac:dyDescent="0.25">
      <c r="A1173" t="s">
        <v>133</v>
      </c>
      <c r="B1173">
        <v>2015</v>
      </c>
      <c r="C1173">
        <v>349.52</v>
      </c>
    </row>
    <row r="1174" spans="1:3" x14ac:dyDescent="0.25">
      <c r="A1174" t="s">
        <v>133</v>
      </c>
      <c r="B1174">
        <v>2016</v>
      </c>
      <c r="C1174">
        <v>370.04</v>
      </c>
    </row>
    <row r="1175" spans="1:3" x14ac:dyDescent="0.25">
      <c r="A1175" t="s">
        <v>133</v>
      </c>
      <c r="B1175">
        <v>2017</v>
      </c>
      <c r="C1175">
        <v>380.32</v>
      </c>
    </row>
    <row r="1176" spans="1:3" x14ac:dyDescent="0.25">
      <c r="A1176" t="s">
        <v>133</v>
      </c>
      <c r="B1176">
        <v>2018</v>
      </c>
      <c r="C1176">
        <v>390.93</v>
      </c>
    </row>
    <row r="1177" spans="1:3" x14ac:dyDescent="0.25">
      <c r="A1177" t="s">
        <v>133</v>
      </c>
      <c r="B1177">
        <v>2019</v>
      </c>
      <c r="C1177">
        <v>401.53</v>
      </c>
    </row>
    <row r="1178" spans="1:3" x14ac:dyDescent="0.25">
      <c r="A1178" t="s">
        <v>133</v>
      </c>
      <c r="B1178">
        <v>2020</v>
      </c>
      <c r="C1178">
        <v>412.37</v>
      </c>
    </row>
    <row r="1179" spans="1:3" x14ac:dyDescent="0.25">
      <c r="A1179" t="s">
        <v>133</v>
      </c>
      <c r="B1179">
        <v>2021</v>
      </c>
      <c r="C1179">
        <v>423.4</v>
      </c>
    </row>
    <row r="1180" spans="1:3" x14ac:dyDescent="0.25">
      <c r="A1180" t="s">
        <v>133</v>
      </c>
      <c r="B1180">
        <v>2022</v>
      </c>
      <c r="C1180">
        <v>430.65</v>
      </c>
    </row>
    <row r="1181" spans="1:3" x14ac:dyDescent="0.25">
      <c r="A1181" t="s">
        <v>133</v>
      </c>
      <c r="B1181">
        <v>2023</v>
      </c>
      <c r="C1181">
        <v>438.07</v>
      </c>
    </row>
    <row r="1182" spans="1:3" x14ac:dyDescent="0.25">
      <c r="A1182" t="s">
        <v>133</v>
      </c>
      <c r="B1182">
        <v>2024</v>
      </c>
      <c r="C1182">
        <v>445.63</v>
      </c>
    </row>
    <row r="1183" spans="1:3" x14ac:dyDescent="0.25">
      <c r="A1183" t="s">
        <v>133</v>
      </c>
      <c r="B1183">
        <v>2025</v>
      </c>
      <c r="C1183">
        <v>453.39</v>
      </c>
    </row>
    <row r="1184" spans="1:3" x14ac:dyDescent="0.25">
      <c r="A1184" t="s">
        <v>133</v>
      </c>
      <c r="B1184">
        <v>2026</v>
      </c>
      <c r="C1184">
        <v>461.32</v>
      </c>
    </row>
    <row r="1185" spans="1:3" x14ac:dyDescent="0.25">
      <c r="A1185" t="s">
        <v>133</v>
      </c>
      <c r="B1185">
        <v>2027</v>
      </c>
      <c r="C1185">
        <v>466.66</v>
      </c>
    </row>
    <row r="1186" spans="1:3" x14ac:dyDescent="0.25">
      <c r="A1186" t="s">
        <v>133</v>
      </c>
      <c r="B1186">
        <v>2028</v>
      </c>
      <c r="C1186">
        <v>472.11</v>
      </c>
    </row>
    <row r="1187" spans="1:3" x14ac:dyDescent="0.25">
      <c r="A1187" t="s">
        <v>133</v>
      </c>
      <c r="B1187">
        <v>2029</v>
      </c>
      <c r="C1187">
        <v>477.67</v>
      </c>
    </row>
    <row r="1188" spans="1:3" x14ac:dyDescent="0.25">
      <c r="A1188" t="s">
        <v>133</v>
      </c>
      <c r="B1188">
        <v>2030</v>
      </c>
      <c r="C1188">
        <v>483.25</v>
      </c>
    </row>
    <row r="1189" spans="1:3" x14ac:dyDescent="0.25">
      <c r="A1189" t="s">
        <v>133</v>
      </c>
      <c r="B1189">
        <v>2031</v>
      </c>
      <c r="C1189">
        <v>489.03</v>
      </c>
    </row>
    <row r="1190" spans="1:3" x14ac:dyDescent="0.25">
      <c r="A1190" t="s">
        <v>133</v>
      </c>
      <c r="B1190">
        <v>2032</v>
      </c>
      <c r="C1190">
        <v>493.2</v>
      </c>
    </row>
    <row r="1191" spans="1:3" x14ac:dyDescent="0.25">
      <c r="A1191" t="s">
        <v>133</v>
      </c>
      <c r="B1191">
        <v>2033</v>
      </c>
      <c r="C1191">
        <v>497.45</v>
      </c>
    </row>
    <row r="1192" spans="1:3" x14ac:dyDescent="0.25">
      <c r="A1192" t="s">
        <v>133</v>
      </c>
      <c r="B1192">
        <v>2034</v>
      </c>
      <c r="C1192">
        <v>501.77</v>
      </c>
    </row>
    <row r="1193" spans="1:3" x14ac:dyDescent="0.25">
      <c r="A1193" t="s">
        <v>133</v>
      </c>
      <c r="B1193">
        <v>2035</v>
      </c>
      <c r="C1193">
        <v>506.14</v>
      </c>
    </row>
    <row r="1194" spans="1:3" x14ac:dyDescent="0.25">
      <c r="A1194" t="s">
        <v>133</v>
      </c>
      <c r="B1194">
        <v>2036</v>
      </c>
      <c r="C1194">
        <v>510.6</v>
      </c>
    </row>
    <row r="1195" spans="1:3" x14ac:dyDescent="0.25">
      <c r="A1195" t="s">
        <v>133</v>
      </c>
      <c r="B1195">
        <v>2037</v>
      </c>
      <c r="C1195">
        <v>514.11</v>
      </c>
    </row>
    <row r="1196" spans="1:3" x14ac:dyDescent="0.25">
      <c r="A1196" t="s">
        <v>133</v>
      </c>
      <c r="B1196">
        <v>2038</v>
      </c>
      <c r="C1196">
        <v>517.67999999999995</v>
      </c>
    </row>
    <row r="1197" spans="1:3" x14ac:dyDescent="0.25">
      <c r="A1197" t="s">
        <v>133</v>
      </c>
      <c r="B1197">
        <v>2039</v>
      </c>
      <c r="C1197">
        <v>521.29</v>
      </c>
    </row>
    <row r="1198" spans="1:3" x14ac:dyDescent="0.25">
      <c r="A1198" t="s">
        <v>133</v>
      </c>
      <c r="B1198">
        <v>2040</v>
      </c>
      <c r="C1198">
        <v>524.96</v>
      </c>
    </row>
    <row r="1199" spans="1:3" x14ac:dyDescent="0.25">
      <c r="A1199" t="s">
        <v>133</v>
      </c>
      <c r="B1199">
        <v>2041</v>
      </c>
      <c r="C1199">
        <v>528.67999999999995</v>
      </c>
    </row>
    <row r="1200" spans="1:3" x14ac:dyDescent="0.25">
      <c r="A1200" t="s">
        <v>133</v>
      </c>
      <c r="B1200">
        <v>2042</v>
      </c>
      <c r="C1200">
        <v>531.85</v>
      </c>
    </row>
    <row r="1201" spans="1:3" x14ac:dyDescent="0.25">
      <c r="A1201" t="s">
        <v>133</v>
      </c>
      <c r="B1201">
        <v>2043</v>
      </c>
      <c r="C1201">
        <v>535.07000000000005</v>
      </c>
    </row>
    <row r="1202" spans="1:3" x14ac:dyDescent="0.25">
      <c r="A1202" t="s">
        <v>133</v>
      </c>
      <c r="B1202">
        <v>2044</v>
      </c>
      <c r="C1202">
        <v>538.32000000000005</v>
      </c>
    </row>
    <row r="1203" spans="1:3" x14ac:dyDescent="0.25">
      <c r="A1203" t="s">
        <v>133</v>
      </c>
      <c r="B1203">
        <v>2045</v>
      </c>
      <c r="C1203">
        <v>541.61</v>
      </c>
    </row>
    <row r="1204" spans="1:3" x14ac:dyDescent="0.25">
      <c r="A1204" t="s">
        <v>133</v>
      </c>
      <c r="B1204">
        <v>2046</v>
      </c>
      <c r="C1204">
        <v>544.94000000000005</v>
      </c>
    </row>
    <row r="1205" spans="1:3" x14ac:dyDescent="0.25">
      <c r="A1205" t="s">
        <v>133</v>
      </c>
      <c r="B1205">
        <v>2047</v>
      </c>
      <c r="C1205">
        <v>547.95000000000005</v>
      </c>
    </row>
    <row r="1206" spans="1:3" x14ac:dyDescent="0.25">
      <c r="A1206" t="s">
        <v>133</v>
      </c>
      <c r="B1206">
        <v>2048</v>
      </c>
      <c r="C1206">
        <v>550.99</v>
      </c>
    </row>
    <row r="1207" spans="1:3" x14ac:dyDescent="0.25">
      <c r="A1207" t="s">
        <v>133</v>
      </c>
      <c r="B1207">
        <v>2049</v>
      </c>
      <c r="C1207">
        <v>554.05999999999995</v>
      </c>
    </row>
    <row r="1208" spans="1:3" x14ac:dyDescent="0.25">
      <c r="A1208" t="s">
        <v>133</v>
      </c>
      <c r="B1208">
        <v>2050</v>
      </c>
      <c r="C1208">
        <v>557.16</v>
      </c>
    </row>
    <row r="1209" spans="1:3" x14ac:dyDescent="0.25">
      <c r="A1209" t="s">
        <v>135</v>
      </c>
      <c r="B1209">
        <v>1980</v>
      </c>
      <c r="C1209">
        <v>194.97</v>
      </c>
    </row>
    <row r="1210" spans="1:3" x14ac:dyDescent="0.25">
      <c r="A1210" t="s">
        <v>135</v>
      </c>
      <c r="B1210">
        <v>1981</v>
      </c>
      <c r="C1210">
        <v>401.88</v>
      </c>
    </row>
    <row r="1211" spans="1:3" x14ac:dyDescent="0.25">
      <c r="A1211" t="s">
        <v>135</v>
      </c>
      <c r="B1211">
        <v>1982</v>
      </c>
      <c r="C1211">
        <v>446.97</v>
      </c>
    </row>
    <row r="1212" spans="1:3" x14ac:dyDescent="0.25">
      <c r="A1212" t="s">
        <v>135</v>
      </c>
      <c r="B1212">
        <v>1983</v>
      </c>
      <c r="C1212">
        <v>523.71</v>
      </c>
    </row>
    <row r="1213" spans="1:3" x14ac:dyDescent="0.25">
      <c r="A1213" t="s">
        <v>135</v>
      </c>
      <c r="B1213">
        <v>1984</v>
      </c>
      <c r="C1213">
        <v>570.85</v>
      </c>
    </row>
    <row r="1214" spans="1:3" x14ac:dyDescent="0.25">
      <c r="A1214" t="s">
        <v>135</v>
      </c>
      <c r="B1214">
        <v>1985</v>
      </c>
      <c r="C1214">
        <v>587.27</v>
      </c>
    </row>
    <row r="1215" spans="1:3" x14ac:dyDescent="0.25">
      <c r="A1215" t="s">
        <v>135</v>
      </c>
      <c r="B1215">
        <v>1986</v>
      </c>
      <c r="C1215">
        <v>639.47</v>
      </c>
    </row>
    <row r="1216" spans="1:3" x14ac:dyDescent="0.25">
      <c r="A1216" t="s">
        <v>135</v>
      </c>
      <c r="B1216">
        <v>1987</v>
      </c>
      <c r="C1216">
        <v>707.39</v>
      </c>
    </row>
    <row r="1217" spans="1:3" x14ac:dyDescent="0.25">
      <c r="A1217" t="s">
        <v>135</v>
      </c>
      <c r="B1217">
        <v>1988</v>
      </c>
      <c r="C1217">
        <v>745.05</v>
      </c>
    </row>
    <row r="1218" spans="1:3" x14ac:dyDescent="0.25">
      <c r="A1218" t="s">
        <v>135</v>
      </c>
      <c r="B1218">
        <v>1989</v>
      </c>
      <c r="C1218">
        <v>773.51</v>
      </c>
    </row>
    <row r="1219" spans="1:3" x14ac:dyDescent="0.25">
      <c r="A1219" t="s">
        <v>135</v>
      </c>
      <c r="B1219">
        <v>1990</v>
      </c>
      <c r="C1219">
        <v>776.85</v>
      </c>
    </row>
    <row r="1220" spans="1:3" x14ac:dyDescent="0.25">
      <c r="A1220" t="s">
        <v>135</v>
      </c>
      <c r="B1220">
        <v>1991</v>
      </c>
      <c r="C1220">
        <v>819.29</v>
      </c>
    </row>
    <row r="1221" spans="1:3" x14ac:dyDescent="0.25">
      <c r="A1221" t="s">
        <v>135</v>
      </c>
      <c r="B1221">
        <v>1992</v>
      </c>
      <c r="C1221">
        <v>753.08</v>
      </c>
    </row>
    <row r="1222" spans="1:3" x14ac:dyDescent="0.25">
      <c r="A1222" t="s">
        <v>135</v>
      </c>
      <c r="B1222">
        <v>1993</v>
      </c>
      <c r="C1222">
        <v>783.04</v>
      </c>
    </row>
    <row r="1223" spans="1:3" x14ac:dyDescent="0.25">
      <c r="A1223" t="s">
        <v>135</v>
      </c>
      <c r="B1223">
        <v>1994</v>
      </c>
      <c r="C1223">
        <v>842.65</v>
      </c>
    </row>
    <row r="1224" spans="1:3" x14ac:dyDescent="0.25">
      <c r="A1224" t="s">
        <v>135</v>
      </c>
      <c r="B1224">
        <v>1995</v>
      </c>
      <c r="C1224">
        <v>855.68</v>
      </c>
    </row>
    <row r="1225" spans="1:3" x14ac:dyDescent="0.25">
      <c r="A1225" t="s">
        <v>135</v>
      </c>
      <c r="B1225">
        <v>1996</v>
      </c>
      <c r="C1225">
        <v>918.52</v>
      </c>
    </row>
    <row r="1226" spans="1:3" x14ac:dyDescent="0.25">
      <c r="A1226" t="s">
        <v>135</v>
      </c>
      <c r="B1226">
        <v>1997</v>
      </c>
      <c r="C1226">
        <v>983.57</v>
      </c>
    </row>
    <row r="1227" spans="1:3" x14ac:dyDescent="0.25">
      <c r="A1227" t="s">
        <v>135</v>
      </c>
      <c r="B1227">
        <v>1998</v>
      </c>
      <c r="C1227">
        <v>1014.85</v>
      </c>
    </row>
    <row r="1228" spans="1:3" x14ac:dyDescent="0.25">
      <c r="A1228" t="s">
        <v>135</v>
      </c>
      <c r="B1228">
        <v>1999</v>
      </c>
      <c r="C1228">
        <v>1023.22</v>
      </c>
    </row>
    <row r="1229" spans="1:3" x14ac:dyDescent="0.25">
      <c r="A1229" t="s">
        <v>135</v>
      </c>
      <c r="B1229">
        <v>2000</v>
      </c>
      <c r="C1229">
        <v>1003.63</v>
      </c>
    </row>
    <row r="1230" spans="1:3" x14ac:dyDescent="0.25">
      <c r="A1230" t="s">
        <v>135</v>
      </c>
      <c r="B1230">
        <v>2001</v>
      </c>
      <c r="C1230">
        <v>1088.78</v>
      </c>
    </row>
    <row r="1231" spans="1:3" x14ac:dyDescent="0.25">
      <c r="A1231" t="s">
        <v>135</v>
      </c>
      <c r="B1231">
        <v>2002</v>
      </c>
      <c r="C1231">
        <v>1100.75</v>
      </c>
    </row>
    <row r="1232" spans="1:3" x14ac:dyDescent="0.25">
      <c r="A1232" t="s">
        <v>135</v>
      </c>
      <c r="B1232">
        <v>2003</v>
      </c>
      <c r="C1232">
        <v>1181.0899999999999</v>
      </c>
    </row>
    <row r="1233" spans="1:3" x14ac:dyDescent="0.25">
      <c r="A1233" t="s">
        <v>135</v>
      </c>
      <c r="B1233">
        <v>2004</v>
      </c>
      <c r="C1233">
        <v>1252.1099999999999</v>
      </c>
    </row>
    <row r="1234" spans="1:3" x14ac:dyDescent="0.25">
      <c r="A1234" t="s">
        <v>135</v>
      </c>
      <c r="B1234">
        <v>2005</v>
      </c>
      <c r="C1234">
        <v>1207.45</v>
      </c>
    </row>
    <row r="1235" spans="1:3" x14ac:dyDescent="0.25">
      <c r="A1235" t="s">
        <v>135</v>
      </c>
      <c r="B1235">
        <v>2006</v>
      </c>
      <c r="C1235">
        <v>1226.19</v>
      </c>
    </row>
    <row r="1236" spans="1:3" x14ac:dyDescent="0.25">
      <c r="A1236" t="s">
        <v>135</v>
      </c>
      <c r="B1236">
        <v>2007</v>
      </c>
      <c r="C1236">
        <v>1176.94</v>
      </c>
    </row>
    <row r="1237" spans="1:3" x14ac:dyDescent="0.25">
      <c r="A1237" t="s">
        <v>135</v>
      </c>
      <c r="B1237">
        <v>2008</v>
      </c>
      <c r="C1237">
        <v>1048.8900000000001</v>
      </c>
    </row>
    <row r="1238" spans="1:3" x14ac:dyDescent="0.25">
      <c r="A1238" t="s">
        <v>135</v>
      </c>
      <c r="B1238">
        <v>2009</v>
      </c>
      <c r="C1238">
        <v>1000.8</v>
      </c>
    </row>
    <row r="1239" spans="1:3" x14ac:dyDescent="0.25">
      <c r="A1239" t="s">
        <v>135</v>
      </c>
      <c r="B1239">
        <v>2010</v>
      </c>
      <c r="C1239">
        <v>954.92</v>
      </c>
    </row>
    <row r="1240" spans="1:3" x14ac:dyDescent="0.25">
      <c r="A1240" t="s">
        <v>135</v>
      </c>
      <c r="B1240">
        <v>2011</v>
      </c>
      <c r="C1240">
        <v>985.7</v>
      </c>
    </row>
    <row r="1241" spans="1:3" x14ac:dyDescent="0.25">
      <c r="A1241" t="s">
        <v>135</v>
      </c>
      <c r="B1241">
        <v>2012</v>
      </c>
      <c r="C1241">
        <v>1017.48</v>
      </c>
    </row>
    <row r="1242" spans="1:3" x14ac:dyDescent="0.25">
      <c r="A1242" t="s">
        <v>135</v>
      </c>
      <c r="B1242">
        <v>2013</v>
      </c>
      <c r="C1242">
        <v>1050.28</v>
      </c>
    </row>
    <row r="1243" spans="1:3" x14ac:dyDescent="0.25">
      <c r="A1243" t="s">
        <v>135</v>
      </c>
      <c r="B1243">
        <v>2014</v>
      </c>
      <c r="C1243">
        <v>1084.1400000000001</v>
      </c>
    </row>
    <row r="1244" spans="1:3" x14ac:dyDescent="0.25">
      <c r="A1244" t="s">
        <v>135</v>
      </c>
      <c r="B1244">
        <v>2015</v>
      </c>
      <c r="C1244">
        <v>1119.0899999999999</v>
      </c>
    </row>
    <row r="1245" spans="1:3" x14ac:dyDescent="0.25">
      <c r="A1245" t="s">
        <v>135</v>
      </c>
      <c r="B1245">
        <v>2016</v>
      </c>
      <c r="C1245">
        <v>1155.17</v>
      </c>
    </row>
    <row r="1246" spans="1:3" x14ac:dyDescent="0.25">
      <c r="A1246" t="s">
        <v>135</v>
      </c>
      <c r="B1246">
        <v>2017</v>
      </c>
      <c r="C1246">
        <v>1176.0999999999999</v>
      </c>
    </row>
    <row r="1247" spans="1:3" x14ac:dyDescent="0.25">
      <c r="A1247" t="s">
        <v>135</v>
      </c>
      <c r="B1247">
        <v>2018</v>
      </c>
      <c r="C1247">
        <v>1197.4000000000001</v>
      </c>
    </row>
    <row r="1248" spans="1:3" x14ac:dyDescent="0.25">
      <c r="A1248" t="s">
        <v>135</v>
      </c>
      <c r="B1248">
        <v>2019</v>
      </c>
      <c r="C1248">
        <v>1219.0999999999999</v>
      </c>
    </row>
    <row r="1249" spans="1:3" x14ac:dyDescent="0.25">
      <c r="A1249" t="s">
        <v>135</v>
      </c>
      <c r="B1249">
        <v>2020</v>
      </c>
      <c r="C1249">
        <v>1241.19</v>
      </c>
    </row>
    <row r="1250" spans="1:3" x14ac:dyDescent="0.25">
      <c r="A1250" t="s">
        <v>135</v>
      </c>
      <c r="B1250">
        <v>2021</v>
      </c>
      <c r="C1250">
        <v>1263.68</v>
      </c>
    </row>
    <row r="1251" spans="1:3" x14ac:dyDescent="0.25">
      <c r="A1251" t="s">
        <v>135</v>
      </c>
      <c r="B1251">
        <v>2022</v>
      </c>
      <c r="C1251">
        <v>1280.57</v>
      </c>
    </row>
    <row r="1252" spans="1:3" x14ac:dyDescent="0.25">
      <c r="A1252" t="s">
        <v>135</v>
      </c>
      <c r="B1252">
        <v>2023</v>
      </c>
      <c r="C1252">
        <v>1297.69</v>
      </c>
    </row>
    <row r="1253" spans="1:3" x14ac:dyDescent="0.25">
      <c r="A1253" t="s">
        <v>135</v>
      </c>
      <c r="B1253">
        <v>2024</v>
      </c>
      <c r="C1253">
        <v>1315.04</v>
      </c>
    </row>
    <row r="1254" spans="1:3" x14ac:dyDescent="0.25">
      <c r="A1254" t="s">
        <v>135</v>
      </c>
      <c r="B1254">
        <v>2025</v>
      </c>
      <c r="C1254">
        <v>1332.62</v>
      </c>
    </row>
    <row r="1255" spans="1:3" x14ac:dyDescent="0.25">
      <c r="A1255" t="s">
        <v>135</v>
      </c>
      <c r="B1255">
        <v>2026</v>
      </c>
      <c r="C1255">
        <v>1350.44</v>
      </c>
    </row>
    <row r="1256" spans="1:3" x14ac:dyDescent="0.25">
      <c r="A1256" t="s">
        <v>135</v>
      </c>
      <c r="B1256">
        <v>2027</v>
      </c>
      <c r="C1256">
        <v>1364.26</v>
      </c>
    </row>
    <row r="1257" spans="1:3" x14ac:dyDescent="0.25">
      <c r="A1257" t="s">
        <v>135</v>
      </c>
      <c r="B1257">
        <v>2028</v>
      </c>
      <c r="C1257">
        <v>1378.22</v>
      </c>
    </row>
    <row r="1258" spans="1:3" x14ac:dyDescent="0.25">
      <c r="A1258" t="s">
        <v>135</v>
      </c>
      <c r="B1258">
        <v>2029</v>
      </c>
      <c r="C1258">
        <v>1392.33</v>
      </c>
    </row>
    <row r="1259" spans="1:3" x14ac:dyDescent="0.25">
      <c r="A1259" t="s">
        <v>135</v>
      </c>
      <c r="B1259">
        <v>2030</v>
      </c>
      <c r="C1259">
        <v>1406.58</v>
      </c>
    </row>
    <row r="1260" spans="1:3" x14ac:dyDescent="0.25">
      <c r="A1260" t="s">
        <v>135</v>
      </c>
      <c r="B1260">
        <v>2031</v>
      </c>
      <c r="C1260">
        <v>1420.98</v>
      </c>
    </row>
    <row r="1261" spans="1:3" x14ac:dyDescent="0.25">
      <c r="A1261" t="s">
        <v>135</v>
      </c>
      <c r="B1261">
        <v>2032</v>
      </c>
      <c r="C1261">
        <v>1432.91</v>
      </c>
    </row>
    <row r="1262" spans="1:3" x14ac:dyDescent="0.25">
      <c r="A1262" t="s">
        <v>135</v>
      </c>
      <c r="B1262">
        <v>2033</v>
      </c>
      <c r="C1262">
        <v>1444.95</v>
      </c>
    </row>
    <row r="1263" spans="1:3" x14ac:dyDescent="0.25">
      <c r="A1263" t="s">
        <v>135</v>
      </c>
      <c r="B1263">
        <v>2034</v>
      </c>
      <c r="C1263">
        <v>1457.09</v>
      </c>
    </row>
    <row r="1264" spans="1:3" x14ac:dyDescent="0.25">
      <c r="A1264" t="s">
        <v>135</v>
      </c>
      <c r="B1264">
        <v>2035</v>
      </c>
      <c r="C1264">
        <v>1469.33</v>
      </c>
    </row>
    <row r="1265" spans="1:3" x14ac:dyDescent="0.25">
      <c r="A1265" t="s">
        <v>135</v>
      </c>
      <c r="B1265">
        <v>2036</v>
      </c>
      <c r="C1265">
        <v>1481.68</v>
      </c>
    </row>
    <row r="1266" spans="1:3" x14ac:dyDescent="0.25">
      <c r="A1266" t="s">
        <v>135</v>
      </c>
      <c r="B1266">
        <v>2037</v>
      </c>
      <c r="C1266">
        <v>1492.34</v>
      </c>
    </row>
    <row r="1267" spans="1:3" x14ac:dyDescent="0.25">
      <c r="A1267" t="s">
        <v>135</v>
      </c>
      <c r="B1267">
        <v>2038</v>
      </c>
      <c r="C1267">
        <v>1503.09</v>
      </c>
    </row>
    <row r="1268" spans="1:3" x14ac:dyDescent="0.25">
      <c r="A1268" t="s">
        <v>135</v>
      </c>
      <c r="B1268">
        <v>2039</v>
      </c>
      <c r="C1268">
        <v>1513.91</v>
      </c>
    </row>
    <row r="1269" spans="1:3" x14ac:dyDescent="0.25">
      <c r="A1269" t="s">
        <v>135</v>
      </c>
      <c r="B1269">
        <v>2040</v>
      </c>
      <c r="C1269">
        <v>1524.81</v>
      </c>
    </row>
    <row r="1270" spans="1:3" x14ac:dyDescent="0.25">
      <c r="A1270" t="s">
        <v>135</v>
      </c>
      <c r="B1270">
        <v>2041</v>
      </c>
      <c r="C1270">
        <v>1535.78</v>
      </c>
    </row>
    <row r="1271" spans="1:3" x14ac:dyDescent="0.25">
      <c r="A1271" t="s">
        <v>135</v>
      </c>
      <c r="B1271">
        <v>2042</v>
      </c>
      <c r="C1271">
        <v>1545.52</v>
      </c>
    </row>
    <row r="1272" spans="1:3" x14ac:dyDescent="0.25">
      <c r="A1272" t="s">
        <v>135</v>
      </c>
      <c r="B1272">
        <v>2043</v>
      </c>
      <c r="C1272">
        <v>1555.31</v>
      </c>
    </row>
    <row r="1273" spans="1:3" x14ac:dyDescent="0.25">
      <c r="A1273" t="s">
        <v>135</v>
      </c>
      <c r="B1273">
        <v>2044</v>
      </c>
      <c r="C1273">
        <v>1565.17</v>
      </c>
    </row>
    <row r="1274" spans="1:3" x14ac:dyDescent="0.25">
      <c r="A1274" t="s">
        <v>135</v>
      </c>
      <c r="B1274">
        <v>2045</v>
      </c>
      <c r="C1274">
        <v>1575.09</v>
      </c>
    </row>
    <row r="1275" spans="1:3" x14ac:dyDescent="0.25">
      <c r="A1275" t="s">
        <v>135</v>
      </c>
      <c r="B1275">
        <v>2046</v>
      </c>
      <c r="C1275">
        <v>1585.08</v>
      </c>
    </row>
    <row r="1276" spans="1:3" x14ac:dyDescent="0.25">
      <c r="A1276" t="s">
        <v>135</v>
      </c>
      <c r="B1276">
        <v>2047</v>
      </c>
      <c r="C1276">
        <v>1594.02</v>
      </c>
    </row>
    <row r="1277" spans="1:3" x14ac:dyDescent="0.25">
      <c r="A1277" t="s">
        <v>135</v>
      </c>
      <c r="B1277">
        <v>2048</v>
      </c>
      <c r="C1277">
        <v>1603.02</v>
      </c>
    </row>
    <row r="1278" spans="1:3" x14ac:dyDescent="0.25">
      <c r="A1278" t="s">
        <v>135</v>
      </c>
      <c r="B1278">
        <v>2049</v>
      </c>
      <c r="C1278">
        <v>1612.06</v>
      </c>
    </row>
    <row r="1279" spans="1:3" x14ac:dyDescent="0.25">
      <c r="A1279" t="s">
        <v>135</v>
      </c>
      <c r="B1279">
        <v>2050</v>
      </c>
      <c r="C1279">
        <v>1621.16</v>
      </c>
    </row>
    <row r="1280" spans="1:3" x14ac:dyDescent="0.25">
      <c r="A1280" t="s">
        <v>137</v>
      </c>
      <c r="B1280">
        <v>1980</v>
      </c>
      <c r="C1280">
        <v>922.49</v>
      </c>
    </row>
    <row r="1281" spans="1:3" x14ac:dyDescent="0.25">
      <c r="A1281" t="s">
        <v>137</v>
      </c>
      <c r="B1281">
        <v>1981</v>
      </c>
      <c r="C1281">
        <v>924.04</v>
      </c>
    </row>
    <row r="1282" spans="1:3" x14ac:dyDescent="0.25">
      <c r="A1282" t="s">
        <v>137</v>
      </c>
      <c r="B1282">
        <v>1982</v>
      </c>
      <c r="C1282">
        <v>939.21</v>
      </c>
    </row>
    <row r="1283" spans="1:3" x14ac:dyDescent="0.25">
      <c r="A1283" t="s">
        <v>137</v>
      </c>
      <c r="B1283">
        <v>1983</v>
      </c>
      <c r="C1283">
        <v>900.79</v>
      </c>
    </row>
    <row r="1284" spans="1:3" x14ac:dyDescent="0.25">
      <c r="A1284" t="s">
        <v>137</v>
      </c>
      <c r="B1284">
        <v>1984</v>
      </c>
      <c r="C1284">
        <v>900.27</v>
      </c>
    </row>
    <row r="1285" spans="1:3" x14ac:dyDescent="0.25">
      <c r="A1285" t="s">
        <v>137</v>
      </c>
      <c r="B1285">
        <v>1985</v>
      </c>
      <c r="C1285">
        <v>923.92</v>
      </c>
    </row>
    <row r="1286" spans="1:3" x14ac:dyDescent="0.25">
      <c r="A1286" t="s">
        <v>137</v>
      </c>
      <c r="B1286">
        <v>1986</v>
      </c>
      <c r="C1286">
        <v>1059.1400000000001</v>
      </c>
    </row>
    <row r="1287" spans="1:3" x14ac:dyDescent="0.25">
      <c r="A1287" t="s">
        <v>137</v>
      </c>
      <c r="B1287">
        <v>1987</v>
      </c>
      <c r="C1287">
        <v>1020.69</v>
      </c>
    </row>
    <row r="1288" spans="1:3" x14ac:dyDescent="0.25">
      <c r="A1288" t="s">
        <v>137</v>
      </c>
      <c r="B1288">
        <v>1988</v>
      </c>
      <c r="C1288">
        <v>1038.25</v>
      </c>
    </row>
    <row r="1289" spans="1:3" x14ac:dyDescent="0.25">
      <c r="A1289" t="s">
        <v>137</v>
      </c>
      <c r="B1289">
        <v>1989</v>
      </c>
      <c r="C1289">
        <v>1025.56</v>
      </c>
    </row>
    <row r="1290" spans="1:3" x14ac:dyDescent="0.25">
      <c r="A1290" t="s">
        <v>137</v>
      </c>
      <c r="B1290">
        <v>1990</v>
      </c>
      <c r="C1290">
        <v>987.57</v>
      </c>
    </row>
    <row r="1291" spans="1:3" x14ac:dyDescent="0.25">
      <c r="A1291" t="s">
        <v>137</v>
      </c>
      <c r="B1291">
        <v>1991</v>
      </c>
      <c r="C1291">
        <v>1008.64</v>
      </c>
    </row>
    <row r="1292" spans="1:3" x14ac:dyDescent="0.25">
      <c r="A1292" t="s">
        <v>137</v>
      </c>
      <c r="B1292">
        <v>1992</v>
      </c>
      <c r="C1292">
        <v>1002.76</v>
      </c>
    </row>
    <row r="1293" spans="1:3" x14ac:dyDescent="0.25">
      <c r="A1293" t="s">
        <v>137</v>
      </c>
      <c r="B1293">
        <v>1993</v>
      </c>
      <c r="C1293">
        <v>1048.31</v>
      </c>
    </row>
    <row r="1294" spans="1:3" x14ac:dyDescent="0.25">
      <c r="A1294" t="s">
        <v>137</v>
      </c>
      <c r="B1294">
        <v>1994</v>
      </c>
      <c r="C1294">
        <v>1064.69</v>
      </c>
    </row>
    <row r="1295" spans="1:3" x14ac:dyDescent="0.25">
      <c r="A1295" t="s">
        <v>137</v>
      </c>
      <c r="B1295">
        <v>1995</v>
      </c>
      <c r="C1295">
        <v>1068.07</v>
      </c>
    </row>
    <row r="1296" spans="1:3" x14ac:dyDescent="0.25">
      <c r="A1296" t="s">
        <v>137</v>
      </c>
      <c r="B1296">
        <v>1996</v>
      </c>
      <c r="C1296">
        <v>1005.09</v>
      </c>
    </row>
    <row r="1297" spans="1:3" x14ac:dyDescent="0.25">
      <c r="A1297" t="s">
        <v>137</v>
      </c>
      <c r="B1297">
        <v>1997</v>
      </c>
      <c r="C1297">
        <v>999.17</v>
      </c>
    </row>
    <row r="1298" spans="1:3" x14ac:dyDescent="0.25">
      <c r="A1298" t="s">
        <v>137</v>
      </c>
      <c r="B1298">
        <v>1998</v>
      </c>
      <c r="C1298">
        <v>1030.78</v>
      </c>
    </row>
    <row r="1299" spans="1:3" x14ac:dyDescent="0.25">
      <c r="A1299" t="s">
        <v>137</v>
      </c>
      <c r="B1299">
        <v>1999</v>
      </c>
      <c r="C1299">
        <v>963.97</v>
      </c>
    </row>
    <row r="1300" spans="1:3" x14ac:dyDescent="0.25">
      <c r="A1300" t="s">
        <v>137</v>
      </c>
      <c r="B1300">
        <v>2000</v>
      </c>
      <c r="C1300">
        <v>932.41</v>
      </c>
    </row>
    <row r="1301" spans="1:3" x14ac:dyDescent="0.25">
      <c r="A1301" t="s">
        <v>137</v>
      </c>
      <c r="B1301">
        <v>2001</v>
      </c>
      <c r="C1301">
        <v>967.1</v>
      </c>
    </row>
    <row r="1302" spans="1:3" x14ac:dyDescent="0.25">
      <c r="A1302" t="s">
        <v>137</v>
      </c>
      <c r="B1302">
        <v>2002</v>
      </c>
      <c r="C1302">
        <v>965.69</v>
      </c>
    </row>
    <row r="1303" spans="1:3" x14ac:dyDescent="0.25">
      <c r="A1303" t="s">
        <v>137</v>
      </c>
      <c r="B1303">
        <v>2003</v>
      </c>
      <c r="C1303">
        <v>937.09</v>
      </c>
    </row>
    <row r="1304" spans="1:3" x14ac:dyDescent="0.25">
      <c r="A1304" t="s">
        <v>137</v>
      </c>
      <c r="B1304">
        <v>2004</v>
      </c>
      <c r="C1304">
        <v>903.3</v>
      </c>
    </row>
    <row r="1305" spans="1:3" x14ac:dyDescent="0.25">
      <c r="A1305" t="s">
        <v>137</v>
      </c>
      <c r="B1305">
        <v>2005</v>
      </c>
      <c r="C1305">
        <v>869</v>
      </c>
    </row>
    <row r="1306" spans="1:3" x14ac:dyDescent="0.25">
      <c r="A1306" t="s">
        <v>137</v>
      </c>
      <c r="B1306">
        <v>2006</v>
      </c>
      <c r="C1306">
        <v>856.71</v>
      </c>
    </row>
    <row r="1307" spans="1:3" x14ac:dyDescent="0.25">
      <c r="A1307" t="s">
        <v>137</v>
      </c>
      <c r="B1307">
        <v>2007</v>
      </c>
      <c r="C1307">
        <v>849</v>
      </c>
    </row>
    <row r="1308" spans="1:3" x14ac:dyDescent="0.25">
      <c r="A1308" t="s">
        <v>137</v>
      </c>
      <c r="B1308">
        <v>2008</v>
      </c>
      <c r="C1308">
        <v>805.56</v>
      </c>
    </row>
    <row r="1309" spans="1:3" x14ac:dyDescent="0.25">
      <c r="A1309" t="s">
        <v>137</v>
      </c>
      <c r="B1309">
        <v>2009</v>
      </c>
      <c r="C1309">
        <v>771.82</v>
      </c>
    </row>
    <row r="1310" spans="1:3" x14ac:dyDescent="0.25">
      <c r="A1310" t="s">
        <v>137</v>
      </c>
      <c r="B1310">
        <v>2010</v>
      </c>
      <c r="C1310">
        <v>753.52</v>
      </c>
    </row>
    <row r="1311" spans="1:3" x14ac:dyDescent="0.25">
      <c r="A1311" t="s">
        <v>137</v>
      </c>
      <c r="B1311">
        <v>2011</v>
      </c>
      <c r="C1311">
        <v>771.52</v>
      </c>
    </row>
    <row r="1312" spans="1:3" x14ac:dyDescent="0.25">
      <c r="A1312" t="s">
        <v>137</v>
      </c>
      <c r="B1312">
        <v>2012</v>
      </c>
      <c r="C1312">
        <v>790.92</v>
      </c>
    </row>
    <row r="1313" spans="1:3" x14ac:dyDescent="0.25">
      <c r="A1313" t="s">
        <v>137</v>
      </c>
      <c r="B1313">
        <v>2013</v>
      </c>
      <c r="C1313">
        <v>810.81</v>
      </c>
    </row>
    <row r="1314" spans="1:3" x14ac:dyDescent="0.25">
      <c r="A1314" t="s">
        <v>137</v>
      </c>
      <c r="B1314">
        <v>2014</v>
      </c>
      <c r="C1314">
        <v>830.82</v>
      </c>
    </row>
    <row r="1315" spans="1:3" x14ac:dyDescent="0.25">
      <c r="A1315" t="s">
        <v>137</v>
      </c>
      <c r="B1315">
        <v>2015</v>
      </c>
      <c r="C1315">
        <v>850.82</v>
      </c>
    </row>
    <row r="1316" spans="1:3" x14ac:dyDescent="0.25">
      <c r="A1316" t="s">
        <v>137</v>
      </c>
      <c r="B1316">
        <v>2016</v>
      </c>
      <c r="C1316">
        <v>871.23</v>
      </c>
    </row>
    <row r="1317" spans="1:3" x14ac:dyDescent="0.25">
      <c r="A1317" t="s">
        <v>137</v>
      </c>
      <c r="B1317">
        <v>2017</v>
      </c>
      <c r="C1317">
        <v>882.94</v>
      </c>
    </row>
    <row r="1318" spans="1:3" x14ac:dyDescent="0.25">
      <c r="A1318" t="s">
        <v>137</v>
      </c>
      <c r="B1318">
        <v>2018</v>
      </c>
      <c r="C1318">
        <v>894.84</v>
      </c>
    </row>
    <row r="1319" spans="1:3" x14ac:dyDescent="0.25">
      <c r="A1319" t="s">
        <v>137</v>
      </c>
      <c r="B1319">
        <v>2019</v>
      </c>
      <c r="C1319">
        <v>906.6</v>
      </c>
    </row>
    <row r="1320" spans="1:3" x14ac:dyDescent="0.25">
      <c r="A1320" t="s">
        <v>137</v>
      </c>
      <c r="B1320">
        <v>2020</v>
      </c>
      <c r="C1320">
        <v>918.46</v>
      </c>
    </row>
    <row r="1321" spans="1:3" x14ac:dyDescent="0.25">
      <c r="A1321" t="s">
        <v>137</v>
      </c>
      <c r="B1321">
        <v>2021</v>
      </c>
      <c r="C1321">
        <v>930.32</v>
      </c>
    </row>
    <row r="1322" spans="1:3" x14ac:dyDescent="0.25">
      <c r="A1322" t="s">
        <v>137</v>
      </c>
      <c r="B1322">
        <v>2022</v>
      </c>
      <c r="C1322">
        <v>938.7</v>
      </c>
    </row>
    <row r="1323" spans="1:3" x14ac:dyDescent="0.25">
      <c r="A1323" t="s">
        <v>137</v>
      </c>
      <c r="B1323">
        <v>2023</v>
      </c>
      <c r="C1323">
        <v>947.17</v>
      </c>
    </row>
    <row r="1324" spans="1:3" x14ac:dyDescent="0.25">
      <c r="A1324" t="s">
        <v>137</v>
      </c>
      <c r="B1324">
        <v>2024</v>
      </c>
      <c r="C1324">
        <v>955.72</v>
      </c>
    </row>
    <row r="1325" spans="1:3" x14ac:dyDescent="0.25">
      <c r="A1325" t="s">
        <v>137</v>
      </c>
      <c r="B1325">
        <v>2025</v>
      </c>
      <c r="C1325">
        <v>964.41</v>
      </c>
    </row>
    <row r="1326" spans="1:3" x14ac:dyDescent="0.25">
      <c r="A1326" t="s">
        <v>137</v>
      </c>
      <c r="B1326">
        <v>2026</v>
      </c>
      <c r="C1326">
        <v>973.18</v>
      </c>
    </row>
    <row r="1327" spans="1:3" x14ac:dyDescent="0.25">
      <c r="A1327" t="s">
        <v>137</v>
      </c>
      <c r="B1327">
        <v>2027</v>
      </c>
      <c r="C1327">
        <v>979.82</v>
      </c>
    </row>
    <row r="1328" spans="1:3" x14ac:dyDescent="0.25">
      <c r="A1328" t="s">
        <v>137</v>
      </c>
      <c r="B1328">
        <v>2028</v>
      </c>
      <c r="C1328">
        <v>986.54</v>
      </c>
    </row>
    <row r="1329" spans="1:3" x14ac:dyDescent="0.25">
      <c r="A1329" t="s">
        <v>137</v>
      </c>
      <c r="B1329">
        <v>2029</v>
      </c>
      <c r="C1329">
        <v>993.34</v>
      </c>
    </row>
    <row r="1330" spans="1:3" x14ac:dyDescent="0.25">
      <c r="A1330" t="s">
        <v>137</v>
      </c>
      <c r="B1330">
        <v>2030</v>
      </c>
      <c r="C1330">
        <v>1000.11</v>
      </c>
    </row>
    <row r="1331" spans="1:3" x14ac:dyDescent="0.25">
      <c r="A1331" t="s">
        <v>137</v>
      </c>
      <c r="B1331">
        <v>2031</v>
      </c>
      <c r="C1331">
        <v>1007.05</v>
      </c>
    </row>
    <row r="1332" spans="1:3" x14ac:dyDescent="0.25">
      <c r="A1332" t="s">
        <v>137</v>
      </c>
      <c r="B1332">
        <v>2032</v>
      </c>
      <c r="C1332">
        <v>1012.57</v>
      </c>
    </row>
    <row r="1333" spans="1:3" x14ac:dyDescent="0.25">
      <c r="A1333" t="s">
        <v>137</v>
      </c>
      <c r="B1333">
        <v>2033</v>
      </c>
      <c r="C1333">
        <v>1018.15</v>
      </c>
    </row>
    <row r="1334" spans="1:3" x14ac:dyDescent="0.25">
      <c r="A1334" t="s">
        <v>137</v>
      </c>
      <c r="B1334">
        <v>2034</v>
      </c>
      <c r="C1334">
        <v>1023.79</v>
      </c>
    </row>
    <row r="1335" spans="1:3" x14ac:dyDescent="0.25">
      <c r="A1335" t="s">
        <v>137</v>
      </c>
      <c r="B1335">
        <v>2035</v>
      </c>
      <c r="C1335">
        <v>1029.45</v>
      </c>
    </row>
    <row r="1336" spans="1:3" x14ac:dyDescent="0.25">
      <c r="A1336" t="s">
        <v>137</v>
      </c>
      <c r="B1336">
        <v>2036</v>
      </c>
      <c r="C1336">
        <v>1035.18</v>
      </c>
    </row>
    <row r="1337" spans="1:3" x14ac:dyDescent="0.25">
      <c r="A1337" t="s">
        <v>137</v>
      </c>
      <c r="B1337">
        <v>2037</v>
      </c>
      <c r="C1337">
        <v>1040.05</v>
      </c>
    </row>
    <row r="1338" spans="1:3" x14ac:dyDescent="0.25">
      <c r="A1338" t="s">
        <v>137</v>
      </c>
      <c r="B1338">
        <v>2038</v>
      </c>
      <c r="C1338">
        <v>1044.97</v>
      </c>
    </row>
    <row r="1339" spans="1:3" x14ac:dyDescent="0.25">
      <c r="A1339" t="s">
        <v>137</v>
      </c>
      <c r="B1339">
        <v>2039</v>
      </c>
      <c r="C1339">
        <v>1049.92</v>
      </c>
    </row>
    <row r="1340" spans="1:3" x14ac:dyDescent="0.25">
      <c r="A1340" t="s">
        <v>137</v>
      </c>
      <c r="B1340">
        <v>2040</v>
      </c>
      <c r="C1340">
        <v>1054.92</v>
      </c>
    </row>
    <row r="1341" spans="1:3" x14ac:dyDescent="0.25">
      <c r="A1341" t="s">
        <v>137</v>
      </c>
      <c r="B1341">
        <v>2041</v>
      </c>
      <c r="C1341">
        <v>1059.92</v>
      </c>
    </row>
    <row r="1342" spans="1:3" x14ac:dyDescent="0.25">
      <c r="A1342" t="s">
        <v>137</v>
      </c>
      <c r="B1342">
        <v>2042</v>
      </c>
      <c r="C1342">
        <v>1064.4100000000001</v>
      </c>
    </row>
    <row r="1343" spans="1:3" x14ac:dyDescent="0.25">
      <c r="A1343" t="s">
        <v>137</v>
      </c>
      <c r="B1343">
        <v>2043</v>
      </c>
      <c r="C1343">
        <v>1068.93</v>
      </c>
    </row>
    <row r="1344" spans="1:3" x14ac:dyDescent="0.25">
      <c r="A1344" t="s">
        <v>137</v>
      </c>
      <c r="B1344">
        <v>2044</v>
      </c>
      <c r="C1344">
        <v>1073.48</v>
      </c>
    </row>
    <row r="1345" spans="1:3" x14ac:dyDescent="0.25">
      <c r="A1345" t="s">
        <v>137</v>
      </c>
      <c r="B1345">
        <v>2045</v>
      </c>
      <c r="C1345">
        <v>1078.06</v>
      </c>
    </row>
    <row r="1346" spans="1:3" x14ac:dyDescent="0.25">
      <c r="A1346" t="s">
        <v>137</v>
      </c>
      <c r="B1346">
        <v>2046</v>
      </c>
      <c r="C1346">
        <v>1082.6500000000001</v>
      </c>
    </row>
    <row r="1347" spans="1:3" x14ac:dyDescent="0.25">
      <c r="A1347" t="s">
        <v>137</v>
      </c>
      <c r="B1347">
        <v>2047</v>
      </c>
      <c r="C1347">
        <v>1086.95</v>
      </c>
    </row>
    <row r="1348" spans="1:3" x14ac:dyDescent="0.25">
      <c r="A1348" t="s">
        <v>137</v>
      </c>
      <c r="B1348">
        <v>2048</v>
      </c>
      <c r="C1348">
        <v>1091.27</v>
      </c>
    </row>
    <row r="1349" spans="1:3" x14ac:dyDescent="0.25">
      <c r="A1349" t="s">
        <v>137</v>
      </c>
      <c r="B1349">
        <v>2049</v>
      </c>
      <c r="C1349">
        <v>1095.6199999999999</v>
      </c>
    </row>
    <row r="1350" spans="1:3" x14ac:dyDescent="0.25">
      <c r="A1350" t="s">
        <v>137</v>
      </c>
      <c r="B1350">
        <v>2050</v>
      </c>
      <c r="C1350">
        <v>1099.99</v>
      </c>
    </row>
    <row r="1351" spans="1:3" x14ac:dyDescent="0.25">
      <c r="A1351" t="s">
        <v>139</v>
      </c>
      <c r="B1351">
        <v>1980</v>
      </c>
      <c r="C1351">
        <v>1315.58</v>
      </c>
    </row>
    <row r="1352" spans="1:3" x14ac:dyDescent="0.25">
      <c r="A1352" t="s">
        <v>139</v>
      </c>
      <c r="B1352">
        <v>1981</v>
      </c>
      <c r="C1352">
        <v>1071.1199999999999</v>
      </c>
    </row>
    <row r="1353" spans="1:3" x14ac:dyDescent="0.25">
      <c r="A1353" t="s">
        <v>139</v>
      </c>
      <c r="B1353">
        <v>1982</v>
      </c>
      <c r="C1353">
        <v>1060.01</v>
      </c>
    </row>
    <row r="1354" spans="1:3" x14ac:dyDescent="0.25">
      <c r="A1354" t="s">
        <v>139</v>
      </c>
      <c r="B1354">
        <v>1983</v>
      </c>
      <c r="C1354">
        <v>1027.6400000000001</v>
      </c>
    </row>
    <row r="1355" spans="1:3" x14ac:dyDescent="0.25">
      <c r="A1355" t="s">
        <v>139</v>
      </c>
      <c r="B1355">
        <v>1984</v>
      </c>
      <c r="C1355">
        <v>890.16</v>
      </c>
    </row>
    <row r="1356" spans="1:3" x14ac:dyDescent="0.25">
      <c r="A1356" t="s">
        <v>139</v>
      </c>
      <c r="B1356">
        <v>1985</v>
      </c>
      <c r="C1356">
        <v>839.44</v>
      </c>
    </row>
    <row r="1357" spans="1:3" x14ac:dyDescent="0.25">
      <c r="A1357" t="s">
        <v>139</v>
      </c>
      <c r="B1357">
        <v>1986</v>
      </c>
      <c r="C1357">
        <v>995.97</v>
      </c>
    </row>
    <row r="1358" spans="1:3" x14ac:dyDescent="0.25">
      <c r="A1358" t="s">
        <v>139</v>
      </c>
      <c r="B1358">
        <v>1987</v>
      </c>
      <c r="C1358">
        <v>956.74</v>
      </c>
    </row>
    <row r="1359" spans="1:3" x14ac:dyDescent="0.25">
      <c r="A1359" t="s">
        <v>139</v>
      </c>
      <c r="B1359">
        <v>1988</v>
      </c>
      <c r="C1359">
        <v>1267.23</v>
      </c>
    </row>
    <row r="1360" spans="1:3" x14ac:dyDescent="0.25">
      <c r="A1360" t="s">
        <v>139</v>
      </c>
      <c r="B1360">
        <v>1989</v>
      </c>
      <c r="C1360">
        <v>1028.04</v>
      </c>
    </row>
    <row r="1361" spans="1:3" x14ac:dyDescent="0.25">
      <c r="A1361" t="s">
        <v>139</v>
      </c>
      <c r="B1361">
        <v>1990</v>
      </c>
      <c r="C1361">
        <v>893.1</v>
      </c>
    </row>
    <row r="1362" spans="1:3" x14ac:dyDescent="0.25">
      <c r="A1362" t="s">
        <v>139</v>
      </c>
      <c r="B1362">
        <v>1991</v>
      </c>
      <c r="C1362">
        <v>820.55</v>
      </c>
    </row>
    <row r="1363" spans="1:3" x14ac:dyDescent="0.25">
      <c r="A1363" t="s">
        <v>139</v>
      </c>
      <c r="B1363">
        <v>1992</v>
      </c>
      <c r="C1363">
        <v>805.97</v>
      </c>
    </row>
    <row r="1364" spans="1:3" x14ac:dyDescent="0.25">
      <c r="A1364" t="s">
        <v>139</v>
      </c>
      <c r="B1364">
        <v>1993</v>
      </c>
      <c r="C1364">
        <v>860.43</v>
      </c>
    </row>
    <row r="1365" spans="1:3" x14ac:dyDescent="0.25">
      <c r="A1365" t="s">
        <v>139</v>
      </c>
      <c r="B1365">
        <v>1994</v>
      </c>
      <c r="C1365">
        <v>975.63</v>
      </c>
    </row>
    <row r="1366" spans="1:3" x14ac:dyDescent="0.25">
      <c r="A1366" t="s">
        <v>139</v>
      </c>
      <c r="B1366">
        <v>1995</v>
      </c>
      <c r="C1366">
        <v>832.18</v>
      </c>
    </row>
    <row r="1367" spans="1:3" x14ac:dyDescent="0.25">
      <c r="A1367" t="s">
        <v>139</v>
      </c>
      <c r="B1367">
        <v>1996</v>
      </c>
      <c r="C1367">
        <v>835</v>
      </c>
    </row>
    <row r="1368" spans="1:3" x14ac:dyDescent="0.25">
      <c r="A1368" t="s">
        <v>139</v>
      </c>
      <c r="B1368">
        <v>1997</v>
      </c>
      <c r="C1368">
        <v>801.95</v>
      </c>
    </row>
    <row r="1369" spans="1:3" x14ac:dyDescent="0.25">
      <c r="A1369" t="s">
        <v>139</v>
      </c>
      <c r="B1369">
        <v>1998</v>
      </c>
      <c r="C1369">
        <v>848.68</v>
      </c>
    </row>
    <row r="1370" spans="1:3" x14ac:dyDescent="0.25">
      <c r="A1370" t="s">
        <v>139</v>
      </c>
      <c r="B1370">
        <v>1999</v>
      </c>
      <c r="C1370">
        <v>822.91</v>
      </c>
    </row>
    <row r="1371" spans="1:3" x14ac:dyDescent="0.25">
      <c r="A1371" t="s">
        <v>139</v>
      </c>
      <c r="B1371">
        <v>2000</v>
      </c>
      <c r="C1371">
        <v>785.46</v>
      </c>
    </row>
    <row r="1372" spans="1:3" x14ac:dyDescent="0.25">
      <c r="A1372" t="s">
        <v>139</v>
      </c>
      <c r="B1372">
        <v>2001</v>
      </c>
      <c r="C1372">
        <v>907.77</v>
      </c>
    </row>
    <row r="1373" spans="1:3" x14ac:dyDescent="0.25">
      <c r="A1373" t="s">
        <v>139</v>
      </c>
      <c r="B1373">
        <v>2002</v>
      </c>
      <c r="C1373">
        <v>977.26</v>
      </c>
    </row>
    <row r="1374" spans="1:3" x14ac:dyDescent="0.25">
      <c r="A1374" t="s">
        <v>139</v>
      </c>
      <c r="B1374">
        <v>2003</v>
      </c>
      <c r="C1374">
        <v>831.15</v>
      </c>
    </row>
    <row r="1375" spans="1:3" x14ac:dyDescent="0.25">
      <c r="A1375" t="s">
        <v>139</v>
      </c>
      <c r="B1375">
        <v>2004</v>
      </c>
      <c r="C1375">
        <v>796.48</v>
      </c>
    </row>
    <row r="1376" spans="1:3" x14ac:dyDescent="0.25">
      <c r="A1376" t="s">
        <v>139</v>
      </c>
      <c r="B1376">
        <v>2005</v>
      </c>
      <c r="C1376">
        <v>785.88</v>
      </c>
    </row>
    <row r="1377" spans="1:3" x14ac:dyDescent="0.25">
      <c r="A1377" t="s">
        <v>139</v>
      </c>
      <c r="B1377">
        <v>2006</v>
      </c>
      <c r="C1377">
        <v>608.03</v>
      </c>
    </row>
    <row r="1378" spans="1:3" x14ac:dyDescent="0.25">
      <c r="A1378" t="s">
        <v>139</v>
      </c>
      <c r="B1378">
        <v>2007</v>
      </c>
      <c r="C1378">
        <v>592.1</v>
      </c>
    </row>
    <row r="1379" spans="1:3" x14ac:dyDescent="0.25">
      <c r="A1379" t="s">
        <v>139</v>
      </c>
      <c r="B1379">
        <v>2008</v>
      </c>
      <c r="C1379">
        <v>498.22</v>
      </c>
    </row>
    <row r="1380" spans="1:3" x14ac:dyDescent="0.25">
      <c r="A1380" t="s">
        <v>139</v>
      </c>
      <c r="B1380">
        <v>2009</v>
      </c>
      <c r="C1380">
        <v>384.25</v>
      </c>
    </row>
    <row r="1381" spans="1:3" x14ac:dyDescent="0.25">
      <c r="A1381" t="s">
        <v>139</v>
      </c>
      <c r="B1381">
        <v>2010</v>
      </c>
      <c r="C1381">
        <v>396.57</v>
      </c>
    </row>
    <row r="1382" spans="1:3" x14ac:dyDescent="0.25">
      <c r="A1382" t="s">
        <v>139</v>
      </c>
      <c r="B1382">
        <v>2011</v>
      </c>
      <c r="C1382">
        <v>414.44</v>
      </c>
    </row>
    <row r="1383" spans="1:3" x14ac:dyDescent="0.25">
      <c r="A1383" t="s">
        <v>139</v>
      </c>
      <c r="B1383">
        <v>2012</v>
      </c>
      <c r="C1383">
        <v>433.12</v>
      </c>
    </row>
    <row r="1384" spans="1:3" x14ac:dyDescent="0.25">
      <c r="A1384" t="s">
        <v>139</v>
      </c>
      <c r="B1384">
        <v>2013</v>
      </c>
      <c r="C1384">
        <v>452.64</v>
      </c>
    </row>
    <row r="1385" spans="1:3" x14ac:dyDescent="0.25">
      <c r="A1385" t="s">
        <v>139</v>
      </c>
      <c r="B1385">
        <v>2014</v>
      </c>
      <c r="C1385">
        <v>473.04</v>
      </c>
    </row>
    <row r="1386" spans="1:3" x14ac:dyDescent="0.25">
      <c r="A1386" t="s">
        <v>139</v>
      </c>
      <c r="B1386">
        <v>2015</v>
      </c>
      <c r="C1386">
        <v>494.35</v>
      </c>
    </row>
    <row r="1387" spans="1:3" x14ac:dyDescent="0.25">
      <c r="A1387" t="s">
        <v>139</v>
      </c>
      <c r="B1387">
        <v>2016</v>
      </c>
      <c r="C1387">
        <v>516.63</v>
      </c>
    </row>
    <row r="1388" spans="1:3" x14ac:dyDescent="0.25">
      <c r="A1388" t="s">
        <v>139</v>
      </c>
      <c r="B1388">
        <v>2017</v>
      </c>
      <c r="C1388">
        <v>527.65</v>
      </c>
    </row>
    <row r="1389" spans="1:3" x14ac:dyDescent="0.25">
      <c r="A1389" t="s">
        <v>139</v>
      </c>
      <c r="B1389">
        <v>2018</v>
      </c>
      <c r="C1389">
        <v>538.91</v>
      </c>
    </row>
    <row r="1390" spans="1:3" x14ac:dyDescent="0.25">
      <c r="A1390" t="s">
        <v>139</v>
      </c>
      <c r="B1390">
        <v>2019</v>
      </c>
      <c r="C1390">
        <v>550.4</v>
      </c>
    </row>
    <row r="1391" spans="1:3" x14ac:dyDescent="0.25">
      <c r="A1391" t="s">
        <v>139</v>
      </c>
      <c r="B1391">
        <v>2020</v>
      </c>
      <c r="C1391">
        <v>562.14</v>
      </c>
    </row>
    <row r="1392" spans="1:3" x14ac:dyDescent="0.25">
      <c r="A1392" t="s">
        <v>139</v>
      </c>
      <c r="B1392">
        <v>2021</v>
      </c>
      <c r="C1392">
        <v>574.13</v>
      </c>
    </row>
    <row r="1393" spans="1:3" x14ac:dyDescent="0.25">
      <c r="A1393" t="s">
        <v>139</v>
      </c>
      <c r="B1393">
        <v>2022</v>
      </c>
      <c r="C1393">
        <v>579.95000000000005</v>
      </c>
    </row>
    <row r="1394" spans="1:3" x14ac:dyDescent="0.25">
      <c r="A1394" t="s">
        <v>139</v>
      </c>
      <c r="B1394">
        <v>2023</v>
      </c>
      <c r="C1394">
        <v>585.83000000000004</v>
      </c>
    </row>
    <row r="1395" spans="1:3" x14ac:dyDescent="0.25">
      <c r="A1395" t="s">
        <v>139</v>
      </c>
      <c r="B1395">
        <v>2024</v>
      </c>
      <c r="C1395">
        <v>591.76</v>
      </c>
    </row>
    <row r="1396" spans="1:3" x14ac:dyDescent="0.25">
      <c r="A1396" t="s">
        <v>139</v>
      </c>
      <c r="B1396">
        <v>2025</v>
      </c>
      <c r="C1396">
        <v>597.76</v>
      </c>
    </row>
    <row r="1397" spans="1:3" x14ac:dyDescent="0.25">
      <c r="A1397" t="s">
        <v>139</v>
      </c>
      <c r="B1397">
        <v>2026</v>
      </c>
      <c r="C1397">
        <v>603.82000000000005</v>
      </c>
    </row>
    <row r="1398" spans="1:3" x14ac:dyDescent="0.25">
      <c r="A1398" t="s">
        <v>139</v>
      </c>
      <c r="B1398">
        <v>2027</v>
      </c>
      <c r="C1398">
        <v>606.9</v>
      </c>
    </row>
    <row r="1399" spans="1:3" x14ac:dyDescent="0.25">
      <c r="A1399" t="s">
        <v>139</v>
      </c>
      <c r="B1399">
        <v>2028</v>
      </c>
      <c r="C1399">
        <v>610</v>
      </c>
    </row>
    <row r="1400" spans="1:3" x14ac:dyDescent="0.25">
      <c r="A1400" t="s">
        <v>139</v>
      </c>
      <c r="B1400">
        <v>2029</v>
      </c>
      <c r="C1400">
        <v>613.12</v>
      </c>
    </row>
    <row r="1401" spans="1:3" x14ac:dyDescent="0.25">
      <c r="A1401" t="s">
        <v>139</v>
      </c>
      <c r="B1401">
        <v>2030</v>
      </c>
      <c r="C1401">
        <v>616.25</v>
      </c>
    </row>
    <row r="1402" spans="1:3" x14ac:dyDescent="0.25">
      <c r="A1402" t="s">
        <v>139</v>
      </c>
      <c r="B1402">
        <v>2031</v>
      </c>
      <c r="C1402">
        <v>619.4</v>
      </c>
    </row>
    <row r="1403" spans="1:3" x14ac:dyDescent="0.25">
      <c r="A1403" t="s">
        <v>139</v>
      </c>
      <c r="B1403">
        <v>2032</v>
      </c>
      <c r="C1403">
        <v>620.89</v>
      </c>
    </row>
    <row r="1404" spans="1:3" x14ac:dyDescent="0.25">
      <c r="A1404" t="s">
        <v>139</v>
      </c>
      <c r="B1404">
        <v>2033</v>
      </c>
      <c r="C1404">
        <v>622.39</v>
      </c>
    </row>
    <row r="1405" spans="1:3" x14ac:dyDescent="0.25">
      <c r="A1405" t="s">
        <v>139</v>
      </c>
      <c r="B1405">
        <v>2034</v>
      </c>
      <c r="C1405">
        <v>623.89</v>
      </c>
    </row>
    <row r="1406" spans="1:3" x14ac:dyDescent="0.25">
      <c r="A1406" t="s">
        <v>139</v>
      </c>
      <c r="B1406">
        <v>2035</v>
      </c>
      <c r="C1406">
        <v>625.39</v>
      </c>
    </row>
    <row r="1407" spans="1:3" x14ac:dyDescent="0.25">
      <c r="A1407" t="s">
        <v>139</v>
      </c>
      <c r="B1407">
        <v>2036</v>
      </c>
      <c r="C1407">
        <v>626.89</v>
      </c>
    </row>
    <row r="1408" spans="1:3" x14ac:dyDescent="0.25">
      <c r="A1408" t="s">
        <v>139</v>
      </c>
      <c r="B1408">
        <v>2037</v>
      </c>
      <c r="C1408">
        <v>627.53</v>
      </c>
    </row>
    <row r="1409" spans="1:3" x14ac:dyDescent="0.25">
      <c r="A1409" t="s">
        <v>139</v>
      </c>
      <c r="B1409">
        <v>2038</v>
      </c>
      <c r="C1409">
        <v>628.16</v>
      </c>
    </row>
    <row r="1410" spans="1:3" x14ac:dyDescent="0.25">
      <c r="A1410" t="s">
        <v>139</v>
      </c>
      <c r="B1410">
        <v>2039</v>
      </c>
      <c r="C1410">
        <v>628.79</v>
      </c>
    </row>
    <row r="1411" spans="1:3" x14ac:dyDescent="0.25">
      <c r="A1411" t="s">
        <v>139</v>
      </c>
      <c r="B1411">
        <v>2040</v>
      </c>
      <c r="C1411">
        <v>629.41999999999996</v>
      </c>
    </row>
    <row r="1412" spans="1:3" x14ac:dyDescent="0.25">
      <c r="A1412" t="s">
        <v>139</v>
      </c>
      <c r="B1412">
        <v>2041</v>
      </c>
      <c r="C1412">
        <v>630.05999999999995</v>
      </c>
    </row>
    <row r="1413" spans="1:3" x14ac:dyDescent="0.25">
      <c r="A1413" t="s">
        <v>139</v>
      </c>
      <c r="B1413">
        <v>2042</v>
      </c>
      <c r="C1413">
        <v>630.27</v>
      </c>
    </row>
    <row r="1414" spans="1:3" x14ac:dyDescent="0.25">
      <c r="A1414" t="s">
        <v>139</v>
      </c>
      <c r="B1414">
        <v>2043</v>
      </c>
      <c r="C1414">
        <v>630.49</v>
      </c>
    </row>
    <row r="1415" spans="1:3" x14ac:dyDescent="0.25">
      <c r="A1415" t="s">
        <v>139</v>
      </c>
      <c r="B1415">
        <v>2044</v>
      </c>
      <c r="C1415">
        <v>630.71</v>
      </c>
    </row>
    <row r="1416" spans="1:3" x14ac:dyDescent="0.25">
      <c r="A1416" t="s">
        <v>139</v>
      </c>
      <c r="B1416">
        <v>2045</v>
      </c>
      <c r="C1416">
        <v>630.92999999999995</v>
      </c>
    </row>
    <row r="1417" spans="1:3" x14ac:dyDescent="0.25">
      <c r="A1417" t="s">
        <v>139</v>
      </c>
      <c r="B1417">
        <v>2046</v>
      </c>
      <c r="C1417">
        <v>631.15</v>
      </c>
    </row>
    <row r="1418" spans="1:3" x14ac:dyDescent="0.25">
      <c r="A1418" t="s">
        <v>139</v>
      </c>
      <c r="B1418">
        <v>2047</v>
      </c>
      <c r="C1418">
        <v>631.22</v>
      </c>
    </row>
    <row r="1419" spans="1:3" x14ac:dyDescent="0.25">
      <c r="A1419" t="s">
        <v>139</v>
      </c>
      <c r="B1419">
        <v>2048</v>
      </c>
      <c r="C1419">
        <v>631.28</v>
      </c>
    </row>
    <row r="1420" spans="1:3" x14ac:dyDescent="0.25">
      <c r="A1420" t="s">
        <v>139</v>
      </c>
      <c r="B1420">
        <v>2049</v>
      </c>
      <c r="C1420">
        <v>631.35</v>
      </c>
    </row>
    <row r="1421" spans="1:3" x14ac:dyDescent="0.25">
      <c r="A1421" t="s">
        <v>139</v>
      </c>
      <c r="B1421">
        <v>2050</v>
      </c>
      <c r="C1421">
        <v>631.41</v>
      </c>
    </row>
    <row r="1422" spans="1:3" x14ac:dyDescent="0.25">
      <c r="A1422" t="s">
        <v>141</v>
      </c>
      <c r="B1422">
        <v>1980</v>
      </c>
      <c r="C1422">
        <v>113.36</v>
      </c>
    </row>
    <row r="1423" spans="1:3" x14ac:dyDescent="0.25">
      <c r="A1423" t="s">
        <v>141</v>
      </c>
      <c r="B1423">
        <v>1981</v>
      </c>
      <c r="C1423">
        <v>120.82</v>
      </c>
    </row>
    <row r="1424" spans="1:3" x14ac:dyDescent="0.25">
      <c r="A1424" t="s">
        <v>141</v>
      </c>
      <c r="B1424">
        <v>1982</v>
      </c>
      <c r="C1424">
        <v>121.79</v>
      </c>
    </row>
    <row r="1425" spans="1:3" x14ac:dyDescent="0.25">
      <c r="A1425" t="s">
        <v>141</v>
      </c>
      <c r="B1425">
        <v>1983</v>
      </c>
      <c r="C1425">
        <v>127</v>
      </c>
    </row>
    <row r="1426" spans="1:3" x14ac:dyDescent="0.25">
      <c r="A1426" t="s">
        <v>141</v>
      </c>
      <c r="B1426">
        <v>1984</v>
      </c>
      <c r="C1426">
        <v>132.47999999999999</v>
      </c>
    </row>
    <row r="1427" spans="1:3" x14ac:dyDescent="0.25">
      <c r="A1427" t="s">
        <v>141</v>
      </c>
      <c r="B1427">
        <v>1985</v>
      </c>
      <c r="C1427">
        <v>136.91</v>
      </c>
    </row>
    <row r="1428" spans="1:3" x14ac:dyDescent="0.25">
      <c r="A1428" t="s">
        <v>141</v>
      </c>
      <c r="B1428">
        <v>1986</v>
      </c>
      <c r="C1428">
        <v>157.13999999999999</v>
      </c>
    </row>
    <row r="1429" spans="1:3" x14ac:dyDescent="0.25">
      <c r="A1429" t="s">
        <v>141</v>
      </c>
      <c r="B1429">
        <v>1987</v>
      </c>
      <c r="C1429">
        <v>164.54</v>
      </c>
    </row>
    <row r="1430" spans="1:3" x14ac:dyDescent="0.25">
      <c r="A1430" t="s">
        <v>141</v>
      </c>
      <c r="B1430">
        <v>1988</v>
      </c>
      <c r="C1430">
        <v>186.78</v>
      </c>
    </row>
    <row r="1431" spans="1:3" x14ac:dyDescent="0.25">
      <c r="A1431" t="s">
        <v>141</v>
      </c>
      <c r="B1431">
        <v>1989</v>
      </c>
      <c r="C1431">
        <v>181.01</v>
      </c>
    </row>
    <row r="1432" spans="1:3" x14ac:dyDescent="0.25">
      <c r="A1432" t="s">
        <v>141</v>
      </c>
      <c r="B1432">
        <v>1990</v>
      </c>
      <c r="C1432">
        <v>169.34</v>
      </c>
    </row>
    <row r="1433" spans="1:3" x14ac:dyDescent="0.25">
      <c r="A1433" t="s">
        <v>141</v>
      </c>
      <c r="B1433">
        <v>1991</v>
      </c>
      <c r="C1433">
        <v>211.17</v>
      </c>
    </row>
    <row r="1434" spans="1:3" x14ac:dyDescent="0.25">
      <c r="A1434" t="s">
        <v>141</v>
      </c>
      <c r="B1434">
        <v>1992</v>
      </c>
      <c r="C1434">
        <v>212.12</v>
      </c>
    </row>
    <row r="1435" spans="1:3" x14ac:dyDescent="0.25">
      <c r="A1435" t="s">
        <v>141</v>
      </c>
      <c r="B1435">
        <v>1993</v>
      </c>
      <c r="C1435">
        <v>197.03</v>
      </c>
    </row>
    <row r="1436" spans="1:3" x14ac:dyDescent="0.25">
      <c r="A1436" t="s">
        <v>141</v>
      </c>
      <c r="B1436">
        <v>1994</v>
      </c>
      <c r="C1436">
        <v>212.7</v>
      </c>
    </row>
    <row r="1437" spans="1:3" x14ac:dyDescent="0.25">
      <c r="A1437" t="s">
        <v>141</v>
      </c>
      <c r="B1437">
        <v>1995</v>
      </c>
      <c r="C1437">
        <v>198.08</v>
      </c>
    </row>
    <row r="1438" spans="1:3" x14ac:dyDescent="0.25">
      <c r="A1438" t="s">
        <v>141</v>
      </c>
      <c r="B1438">
        <v>1996</v>
      </c>
      <c r="C1438">
        <v>173.54</v>
      </c>
    </row>
    <row r="1439" spans="1:3" x14ac:dyDescent="0.25">
      <c r="A1439" t="s">
        <v>141</v>
      </c>
      <c r="B1439">
        <v>1997</v>
      </c>
      <c r="C1439">
        <v>184.1</v>
      </c>
    </row>
    <row r="1440" spans="1:3" x14ac:dyDescent="0.25">
      <c r="A1440" t="s">
        <v>141</v>
      </c>
      <c r="B1440">
        <v>1998</v>
      </c>
      <c r="C1440">
        <v>213.77</v>
      </c>
    </row>
    <row r="1441" spans="1:3" x14ac:dyDescent="0.25">
      <c r="A1441" t="s">
        <v>141</v>
      </c>
      <c r="B1441">
        <v>1999</v>
      </c>
      <c r="C1441">
        <v>233.55</v>
      </c>
    </row>
    <row r="1442" spans="1:3" x14ac:dyDescent="0.25">
      <c r="A1442" t="s">
        <v>141</v>
      </c>
      <c r="B1442">
        <v>2000</v>
      </c>
      <c r="C1442">
        <v>226.46</v>
      </c>
    </row>
    <row r="1443" spans="1:3" x14ac:dyDescent="0.25">
      <c r="A1443" t="s">
        <v>141</v>
      </c>
      <c r="B1443">
        <v>2001</v>
      </c>
      <c r="C1443">
        <v>231.92</v>
      </c>
    </row>
    <row r="1444" spans="1:3" x14ac:dyDescent="0.25">
      <c r="A1444" t="s">
        <v>141</v>
      </c>
      <c r="B1444">
        <v>2002</v>
      </c>
      <c r="C1444">
        <v>251.55</v>
      </c>
    </row>
    <row r="1445" spans="1:3" x14ac:dyDescent="0.25">
      <c r="A1445" t="s">
        <v>141</v>
      </c>
      <c r="B1445">
        <v>2003</v>
      </c>
      <c r="C1445">
        <v>252.19</v>
      </c>
    </row>
    <row r="1446" spans="1:3" x14ac:dyDescent="0.25">
      <c r="A1446" t="s">
        <v>141</v>
      </c>
      <c r="B1446">
        <v>2004</v>
      </c>
      <c r="C1446">
        <v>271.89</v>
      </c>
    </row>
    <row r="1447" spans="1:3" x14ac:dyDescent="0.25">
      <c r="A1447" t="s">
        <v>141</v>
      </c>
      <c r="B1447">
        <v>2005</v>
      </c>
      <c r="C1447">
        <v>261.97000000000003</v>
      </c>
    </row>
    <row r="1448" spans="1:3" x14ac:dyDescent="0.25">
      <c r="A1448" t="s">
        <v>141</v>
      </c>
      <c r="B1448">
        <v>2006</v>
      </c>
      <c r="C1448">
        <v>268.31</v>
      </c>
    </row>
    <row r="1449" spans="1:3" x14ac:dyDescent="0.25">
      <c r="A1449" t="s">
        <v>141</v>
      </c>
      <c r="B1449">
        <v>2007</v>
      </c>
      <c r="C1449">
        <v>290.27</v>
      </c>
    </row>
    <row r="1450" spans="1:3" x14ac:dyDescent="0.25">
      <c r="A1450" t="s">
        <v>141</v>
      </c>
      <c r="B1450">
        <v>2008</v>
      </c>
      <c r="C1450">
        <v>301.94</v>
      </c>
    </row>
    <row r="1451" spans="1:3" x14ac:dyDescent="0.25">
      <c r="A1451" t="s">
        <v>141</v>
      </c>
      <c r="B1451">
        <v>2009</v>
      </c>
      <c r="C1451">
        <v>316.55</v>
      </c>
    </row>
    <row r="1452" spans="1:3" x14ac:dyDescent="0.25">
      <c r="A1452" t="s">
        <v>141</v>
      </c>
      <c r="B1452">
        <v>2010</v>
      </c>
      <c r="C1452">
        <v>331.91</v>
      </c>
    </row>
    <row r="1453" spans="1:3" x14ac:dyDescent="0.25">
      <c r="A1453" t="s">
        <v>141</v>
      </c>
      <c r="B1453">
        <v>2011</v>
      </c>
      <c r="C1453">
        <v>346.5</v>
      </c>
    </row>
    <row r="1454" spans="1:3" x14ac:dyDescent="0.25">
      <c r="A1454" t="s">
        <v>141</v>
      </c>
      <c r="B1454">
        <v>2012</v>
      </c>
      <c r="C1454">
        <v>361.73</v>
      </c>
    </row>
    <row r="1455" spans="1:3" x14ac:dyDescent="0.25">
      <c r="A1455" t="s">
        <v>141</v>
      </c>
      <c r="B1455">
        <v>2013</v>
      </c>
      <c r="C1455">
        <v>377.63</v>
      </c>
    </row>
    <row r="1456" spans="1:3" x14ac:dyDescent="0.25">
      <c r="A1456" t="s">
        <v>141</v>
      </c>
      <c r="B1456">
        <v>2014</v>
      </c>
      <c r="C1456">
        <v>394.23</v>
      </c>
    </row>
    <row r="1457" spans="1:3" x14ac:dyDescent="0.25">
      <c r="A1457" t="s">
        <v>141</v>
      </c>
      <c r="B1457">
        <v>2015</v>
      </c>
      <c r="C1457">
        <v>411.56</v>
      </c>
    </row>
    <row r="1458" spans="1:3" x14ac:dyDescent="0.25">
      <c r="A1458" t="s">
        <v>141</v>
      </c>
      <c r="B1458">
        <v>2016</v>
      </c>
      <c r="C1458">
        <v>429.65</v>
      </c>
    </row>
    <row r="1459" spans="1:3" x14ac:dyDescent="0.25">
      <c r="A1459" t="s">
        <v>141</v>
      </c>
      <c r="B1459">
        <v>2017</v>
      </c>
      <c r="C1459">
        <v>439.37</v>
      </c>
    </row>
    <row r="1460" spans="1:3" x14ac:dyDescent="0.25">
      <c r="A1460" t="s">
        <v>141</v>
      </c>
      <c r="B1460">
        <v>2018</v>
      </c>
      <c r="C1460">
        <v>449.31</v>
      </c>
    </row>
    <row r="1461" spans="1:3" x14ac:dyDescent="0.25">
      <c r="A1461" t="s">
        <v>141</v>
      </c>
      <c r="B1461">
        <v>2019</v>
      </c>
      <c r="C1461">
        <v>459.47</v>
      </c>
    </row>
    <row r="1462" spans="1:3" x14ac:dyDescent="0.25">
      <c r="A1462" t="s">
        <v>141</v>
      </c>
      <c r="B1462">
        <v>2020</v>
      </c>
      <c r="C1462">
        <v>469.86</v>
      </c>
    </row>
    <row r="1463" spans="1:3" x14ac:dyDescent="0.25">
      <c r="A1463" t="s">
        <v>141</v>
      </c>
      <c r="B1463">
        <v>2021</v>
      </c>
      <c r="C1463">
        <v>480.49</v>
      </c>
    </row>
    <row r="1464" spans="1:3" x14ac:dyDescent="0.25">
      <c r="A1464" t="s">
        <v>141</v>
      </c>
      <c r="B1464">
        <v>2022</v>
      </c>
      <c r="C1464">
        <v>487.9</v>
      </c>
    </row>
    <row r="1465" spans="1:3" x14ac:dyDescent="0.25">
      <c r="A1465" t="s">
        <v>141</v>
      </c>
      <c r="B1465">
        <v>2023</v>
      </c>
      <c r="C1465">
        <v>495.43</v>
      </c>
    </row>
    <row r="1466" spans="1:3" x14ac:dyDescent="0.25">
      <c r="A1466" t="s">
        <v>141</v>
      </c>
      <c r="B1466">
        <v>2024</v>
      </c>
      <c r="C1466">
        <v>503.07</v>
      </c>
    </row>
    <row r="1467" spans="1:3" x14ac:dyDescent="0.25">
      <c r="A1467" t="s">
        <v>141</v>
      </c>
      <c r="B1467">
        <v>2025</v>
      </c>
      <c r="C1467">
        <v>510.83</v>
      </c>
    </row>
    <row r="1468" spans="1:3" x14ac:dyDescent="0.25">
      <c r="A1468" t="s">
        <v>141</v>
      </c>
      <c r="B1468">
        <v>2026</v>
      </c>
      <c r="C1468">
        <v>518.71</v>
      </c>
    </row>
    <row r="1469" spans="1:3" x14ac:dyDescent="0.25">
      <c r="A1469" t="s">
        <v>141</v>
      </c>
      <c r="B1469">
        <v>2027</v>
      </c>
      <c r="C1469">
        <v>524.48</v>
      </c>
    </row>
    <row r="1470" spans="1:3" x14ac:dyDescent="0.25">
      <c r="A1470" t="s">
        <v>141</v>
      </c>
      <c r="B1470">
        <v>2028</v>
      </c>
      <c r="C1470">
        <v>530.32000000000005</v>
      </c>
    </row>
    <row r="1471" spans="1:3" x14ac:dyDescent="0.25">
      <c r="A1471" t="s">
        <v>141</v>
      </c>
      <c r="B1471">
        <v>2029</v>
      </c>
      <c r="C1471">
        <v>536.23</v>
      </c>
    </row>
    <row r="1472" spans="1:3" x14ac:dyDescent="0.25">
      <c r="A1472" t="s">
        <v>141</v>
      </c>
      <c r="B1472">
        <v>2030</v>
      </c>
      <c r="C1472">
        <v>542.20000000000005</v>
      </c>
    </row>
    <row r="1473" spans="1:3" x14ac:dyDescent="0.25">
      <c r="A1473" t="s">
        <v>141</v>
      </c>
      <c r="B1473">
        <v>2031</v>
      </c>
      <c r="C1473">
        <v>548.23</v>
      </c>
    </row>
    <row r="1474" spans="1:3" x14ac:dyDescent="0.25">
      <c r="A1474" t="s">
        <v>141</v>
      </c>
      <c r="B1474">
        <v>2032</v>
      </c>
      <c r="C1474">
        <v>552.96</v>
      </c>
    </row>
    <row r="1475" spans="1:3" x14ac:dyDescent="0.25">
      <c r="A1475" t="s">
        <v>141</v>
      </c>
      <c r="B1475">
        <v>2033</v>
      </c>
      <c r="C1475">
        <v>557.73</v>
      </c>
    </row>
    <row r="1476" spans="1:3" x14ac:dyDescent="0.25">
      <c r="A1476" t="s">
        <v>141</v>
      </c>
      <c r="B1476">
        <v>2034</v>
      </c>
      <c r="C1476">
        <v>562.53</v>
      </c>
    </row>
    <row r="1477" spans="1:3" x14ac:dyDescent="0.25">
      <c r="A1477" t="s">
        <v>141</v>
      </c>
      <c r="B1477">
        <v>2035</v>
      </c>
      <c r="C1477">
        <v>567.38</v>
      </c>
    </row>
    <row r="1478" spans="1:3" x14ac:dyDescent="0.25">
      <c r="A1478" t="s">
        <v>141</v>
      </c>
      <c r="B1478">
        <v>2036</v>
      </c>
      <c r="C1478">
        <v>572.28</v>
      </c>
    </row>
    <row r="1479" spans="1:3" x14ac:dyDescent="0.25">
      <c r="A1479" t="s">
        <v>141</v>
      </c>
      <c r="B1479">
        <v>2037</v>
      </c>
      <c r="C1479">
        <v>576.30999999999995</v>
      </c>
    </row>
    <row r="1480" spans="1:3" x14ac:dyDescent="0.25">
      <c r="A1480" t="s">
        <v>141</v>
      </c>
      <c r="B1480">
        <v>2038</v>
      </c>
      <c r="C1480">
        <v>580.37</v>
      </c>
    </row>
    <row r="1481" spans="1:3" x14ac:dyDescent="0.25">
      <c r="A1481" t="s">
        <v>141</v>
      </c>
      <c r="B1481">
        <v>2039</v>
      </c>
      <c r="C1481">
        <v>584.46</v>
      </c>
    </row>
    <row r="1482" spans="1:3" x14ac:dyDescent="0.25">
      <c r="A1482" t="s">
        <v>141</v>
      </c>
      <c r="B1482">
        <v>2040</v>
      </c>
      <c r="C1482">
        <v>588.58000000000004</v>
      </c>
    </row>
    <row r="1483" spans="1:3" x14ac:dyDescent="0.25">
      <c r="A1483" t="s">
        <v>141</v>
      </c>
      <c r="B1483">
        <v>2041</v>
      </c>
      <c r="C1483">
        <v>592.73</v>
      </c>
    </row>
    <row r="1484" spans="1:3" x14ac:dyDescent="0.25">
      <c r="A1484" t="s">
        <v>141</v>
      </c>
      <c r="B1484">
        <v>2042</v>
      </c>
      <c r="C1484">
        <v>596.34</v>
      </c>
    </row>
    <row r="1485" spans="1:3" x14ac:dyDescent="0.25">
      <c r="A1485" t="s">
        <v>141</v>
      </c>
      <c r="B1485">
        <v>2043</v>
      </c>
      <c r="C1485">
        <v>599.97</v>
      </c>
    </row>
    <row r="1486" spans="1:3" x14ac:dyDescent="0.25">
      <c r="A1486" t="s">
        <v>141</v>
      </c>
      <c r="B1486">
        <v>2044</v>
      </c>
      <c r="C1486">
        <v>603.62</v>
      </c>
    </row>
    <row r="1487" spans="1:3" x14ac:dyDescent="0.25">
      <c r="A1487" t="s">
        <v>141</v>
      </c>
      <c r="B1487">
        <v>2045</v>
      </c>
      <c r="C1487">
        <v>607.29999999999995</v>
      </c>
    </row>
    <row r="1488" spans="1:3" x14ac:dyDescent="0.25">
      <c r="A1488" t="s">
        <v>141</v>
      </c>
      <c r="B1488">
        <v>2046</v>
      </c>
      <c r="C1488">
        <v>611</v>
      </c>
    </row>
    <row r="1489" spans="1:3" x14ac:dyDescent="0.25">
      <c r="A1489" t="s">
        <v>141</v>
      </c>
      <c r="B1489">
        <v>2047</v>
      </c>
      <c r="C1489">
        <v>614.36</v>
      </c>
    </row>
    <row r="1490" spans="1:3" x14ac:dyDescent="0.25">
      <c r="A1490" t="s">
        <v>141</v>
      </c>
      <c r="B1490">
        <v>2048</v>
      </c>
      <c r="C1490">
        <v>617.73</v>
      </c>
    </row>
    <row r="1491" spans="1:3" x14ac:dyDescent="0.25">
      <c r="A1491" t="s">
        <v>141</v>
      </c>
      <c r="B1491">
        <v>2049</v>
      </c>
      <c r="C1491">
        <v>621.13</v>
      </c>
    </row>
    <row r="1492" spans="1:3" x14ac:dyDescent="0.25">
      <c r="A1492" t="s">
        <v>141</v>
      </c>
      <c r="B1492">
        <v>2050</v>
      </c>
      <c r="C1492">
        <v>624.54</v>
      </c>
    </row>
    <row r="1493" spans="1:3" x14ac:dyDescent="0.25">
      <c r="A1493" t="s">
        <v>143</v>
      </c>
      <c r="B1493">
        <v>1980</v>
      </c>
      <c r="C1493">
        <v>194.97</v>
      </c>
    </row>
    <row r="1494" spans="1:3" x14ac:dyDescent="0.25">
      <c r="A1494" t="s">
        <v>143</v>
      </c>
      <c r="B1494">
        <v>1981</v>
      </c>
      <c r="C1494">
        <v>202.31</v>
      </c>
    </row>
    <row r="1495" spans="1:3" x14ac:dyDescent="0.25">
      <c r="A1495" t="s">
        <v>143</v>
      </c>
      <c r="B1495">
        <v>1982</v>
      </c>
      <c r="C1495">
        <v>201.34</v>
      </c>
    </row>
    <row r="1496" spans="1:3" x14ac:dyDescent="0.25">
      <c r="A1496" t="s">
        <v>143</v>
      </c>
      <c r="B1496">
        <v>1983</v>
      </c>
      <c r="C1496">
        <v>199.05</v>
      </c>
    </row>
    <row r="1497" spans="1:3" x14ac:dyDescent="0.25">
      <c r="A1497" t="s">
        <v>143</v>
      </c>
      <c r="B1497">
        <v>1984</v>
      </c>
      <c r="C1497">
        <v>197.2</v>
      </c>
    </row>
    <row r="1498" spans="1:3" x14ac:dyDescent="0.25">
      <c r="A1498" t="s">
        <v>143</v>
      </c>
      <c r="B1498">
        <v>1985</v>
      </c>
      <c r="C1498">
        <v>196.65</v>
      </c>
    </row>
    <row r="1499" spans="1:3" x14ac:dyDescent="0.25">
      <c r="A1499" t="s">
        <v>143</v>
      </c>
      <c r="B1499">
        <v>1986</v>
      </c>
      <c r="C1499">
        <v>218.97</v>
      </c>
    </row>
    <row r="1500" spans="1:3" x14ac:dyDescent="0.25">
      <c r="A1500" t="s">
        <v>143</v>
      </c>
      <c r="B1500">
        <v>1987</v>
      </c>
      <c r="C1500">
        <v>221.7</v>
      </c>
    </row>
    <row r="1501" spans="1:3" x14ac:dyDescent="0.25">
      <c r="A1501" t="s">
        <v>143</v>
      </c>
      <c r="B1501">
        <v>1988</v>
      </c>
      <c r="C1501">
        <v>235.89</v>
      </c>
    </row>
    <row r="1502" spans="1:3" x14ac:dyDescent="0.25">
      <c r="A1502" t="s">
        <v>143</v>
      </c>
      <c r="B1502">
        <v>1989</v>
      </c>
      <c r="C1502">
        <v>233.64</v>
      </c>
    </row>
    <row r="1503" spans="1:3" x14ac:dyDescent="0.25">
      <c r="A1503" t="s">
        <v>143</v>
      </c>
      <c r="B1503">
        <v>1990</v>
      </c>
      <c r="C1503">
        <v>226.06</v>
      </c>
    </row>
    <row r="1504" spans="1:3" x14ac:dyDescent="0.25">
      <c r="A1504" t="s">
        <v>143</v>
      </c>
      <c r="B1504">
        <v>1991</v>
      </c>
      <c r="C1504">
        <v>238.78</v>
      </c>
    </row>
    <row r="1505" spans="1:3" x14ac:dyDescent="0.25">
      <c r="A1505" t="s">
        <v>143</v>
      </c>
      <c r="B1505">
        <v>1992</v>
      </c>
      <c r="C1505">
        <v>222.02</v>
      </c>
    </row>
    <row r="1506" spans="1:3" x14ac:dyDescent="0.25">
      <c r="A1506" t="s">
        <v>143</v>
      </c>
      <c r="B1506">
        <v>1993</v>
      </c>
      <c r="C1506">
        <v>227.15</v>
      </c>
    </row>
    <row r="1507" spans="1:3" x14ac:dyDescent="0.25">
      <c r="A1507" t="s">
        <v>143</v>
      </c>
      <c r="B1507">
        <v>1994</v>
      </c>
      <c r="C1507">
        <v>231.62</v>
      </c>
    </row>
    <row r="1508" spans="1:3" x14ac:dyDescent="0.25">
      <c r="A1508" t="s">
        <v>143</v>
      </c>
      <c r="B1508">
        <v>1995</v>
      </c>
      <c r="C1508">
        <v>230.23</v>
      </c>
    </row>
    <row r="1509" spans="1:3" x14ac:dyDescent="0.25">
      <c r="A1509" t="s">
        <v>143</v>
      </c>
      <c r="B1509">
        <v>1996</v>
      </c>
      <c r="C1509">
        <v>230.56</v>
      </c>
    </row>
    <row r="1510" spans="1:3" x14ac:dyDescent="0.25">
      <c r="A1510" t="s">
        <v>143</v>
      </c>
      <c r="B1510">
        <v>1997</v>
      </c>
      <c r="C1510">
        <v>239.75</v>
      </c>
    </row>
    <row r="1511" spans="1:3" x14ac:dyDescent="0.25">
      <c r="A1511" t="s">
        <v>143</v>
      </c>
      <c r="B1511">
        <v>1998</v>
      </c>
      <c r="C1511">
        <v>258.85000000000002</v>
      </c>
    </row>
    <row r="1512" spans="1:3" x14ac:dyDescent="0.25">
      <c r="A1512" t="s">
        <v>143</v>
      </c>
      <c r="B1512">
        <v>1999</v>
      </c>
      <c r="C1512">
        <v>243.79</v>
      </c>
    </row>
    <row r="1513" spans="1:3" x14ac:dyDescent="0.25">
      <c r="A1513" t="s">
        <v>143</v>
      </c>
      <c r="B1513">
        <v>2000</v>
      </c>
      <c r="C1513">
        <v>221.38</v>
      </c>
    </row>
    <row r="1514" spans="1:3" x14ac:dyDescent="0.25">
      <c r="A1514" t="s">
        <v>143</v>
      </c>
      <c r="B1514">
        <v>2001</v>
      </c>
      <c r="C1514">
        <v>229.22</v>
      </c>
    </row>
    <row r="1515" spans="1:3" x14ac:dyDescent="0.25">
      <c r="A1515" t="s">
        <v>143</v>
      </c>
      <c r="B1515">
        <v>2002</v>
      </c>
      <c r="C1515">
        <v>231.66</v>
      </c>
    </row>
    <row r="1516" spans="1:3" x14ac:dyDescent="0.25">
      <c r="A1516" t="s">
        <v>143</v>
      </c>
      <c r="B1516">
        <v>2003</v>
      </c>
      <c r="C1516">
        <v>226.76</v>
      </c>
    </row>
    <row r="1517" spans="1:3" x14ac:dyDescent="0.25">
      <c r="A1517" t="s">
        <v>143</v>
      </c>
      <c r="B1517">
        <v>2004</v>
      </c>
      <c r="C1517">
        <v>224.77</v>
      </c>
    </row>
    <row r="1518" spans="1:3" x14ac:dyDescent="0.25">
      <c r="A1518" t="s">
        <v>143</v>
      </c>
      <c r="B1518">
        <v>2005</v>
      </c>
      <c r="C1518">
        <v>224.19</v>
      </c>
    </row>
    <row r="1519" spans="1:3" x14ac:dyDescent="0.25">
      <c r="A1519" t="s">
        <v>143</v>
      </c>
      <c r="B1519">
        <v>2006</v>
      </c>
      <c r="C1519">
        <v>229.27</v>
      </c>
    </row>
    <row r="1520" spans="1:3" x14ac:dyDescent="0.25">
      <c r="A1520" t="s">
        <v>143</v>
      </c>
      <c r="B1520">
        <v>2007</v>
      </c>
      <c r="C1520">
        <v>225.87</v>
      </c>
    </row>
    <row r="1521" spans="1:3" x14ac:dyDescent="0.25">
      <c r="A1521" t="s">
        <v>143</v>
      </c>
      <c r="B1521">
        <v>2008</v>
      </c>
      <c r="C1521">
        <v>222.89</v>
      </c>
    </row>
    <row r="1522" spans="1:3" x14ac:dyDescent="0.25">
      <c r="A1522" t="s">
        <v>143</v>
      </c>
      <c r="B1522">
        <v>2009</v>
      </c>
      <c r="C1522">
        <v>222.46</v>
      </c>
    </row>
    <row r="1523" spans="1:3" x14ac:dyDescent="0.25">
      <c r="A1523" t="s">
        <v>143</v>
      </c>
      <c r="B1523">
        <v>2010</v>
      </c>
      <c r="C1523">
        <v>222.03</v>
      </c>
    </row>
    <row r="1524" spans="1:3" x14ac:dyDescent="0.25">
      <c r="A1524" t="s">
        <v>143</v>
      </c>
      <c r="B1524">
        <v>2011</v>
      </c>
      <c r="C1524">
        <v>232.4</v>
      </c>
    </row>
    <row r="1525" spans="1:3" x14ac:dyDescent="0.25">
      <c r="A1525" t="s">
        <v>143</v>
      </c>
      <c r="B1525">
        <v>2012</v>
      </c>
      <c r="C1525">
        <v>243.24</v>
      </c>
    </row>
    <row r="1526" spans="1:3" x14ac:dyDescent="0.25">
      <c r="A1526" t="s">
        <v>143</v>
      </c>
      <c r="B1526">
        <v>2013</v>
      </c>
      <c r="C1526">
        <v>254.6</v>
      </c>
    </row>
    <row r="1527" spans="1:3" x14ac:dyDescent="0.25">
      <c r="A1527" t="s">
        <v>143</v>
      </c>
      <c r="B1527">
        <v>2014</v>
      </c>
      <c r="C1527">
        <v>266.48</v>
      </c>
    </row>
    <row r="1528" spans="1:3" x14ac:dyDescent="0.25">
      <c r="A1528" t="s">
        <v>143</v>
      </c>
      <c r="B1528">
        <v>2015</v>
      </c>
      <c r="C1528">
        <v>278.92</v>
      </c>
    </row>
    <row r="1529" spans="1:3" x14ac:dyDescent="0.25">
      <c r="A1529" t="s">
        <v>143</v>
      </c>
      <c r="B1529">
        <v>2016</v>
      </c>
      <c r="C1529">
        <v>291.94</v>
      </c>
    </row>
    <row r="1530" spans="1:3" x14ac:dyDescent="0.25">
      <c r="A1530" t="s">
        <v>143</v>
      </c>
      <c r="B1530">
        <v>2017</v>
      </c>
      <c r="C1530">
        <v>298.82</v>
      </c>
    </row>
    <row r="1531" spans="1:3" x14ac:dyDescent="0.25">
      <c r="A1531" t="s">
        <v>143</v>
      </c>
      <c r="B1531">
        <v>2018</v>
      </c>
      <c r="C1531">
        <v>305.86</v>
      </c>
    </row>
    <row r="1532" spans="1:3" x14ac:dyDescent="0.25">
      <c r="A1532" t="s">
        <v>143</v>
      </c>
      <c r="B1532">
        <v>2019</v>
      </c>
      <c r="C1532">
        <v>313.07</v>
      </c>
    </row>
    <row r="1533" spans="1:3" x14ac:dyDescent="0.25">
      <c r="A1533" t="s">
        <v>143</v>
      </c>
      <c r="B1533">
        <v>2020</v>
      </c>
      <c r="C1533">
        <v>320.44</v>
      </c>
    </row>
    <row r="1534" spans="1:3" x14ac:dyDescent="0.25">
      <c r="A1534" t="s">
        <v>143</v>
      </c>
      <c r="B1534">
        <v>2021</v>
      </c>
      <c r="C1534">
        <v>327.99</v>
      </c>
    </row>
    <row r="1535" spans="1:3" x14ac:dyDescent="0.25">
      <c r="A1535" t="s">
        <v>143</v>
      </c>
      <c r="B1535">
        <v>2022</v>
      </c>
      <c r="C1535">
        <v>333.48</v>
      </c>
    </row>
    <row r="1536" spans="1:3" x14ac:dyDescent="0.25">
      <c r="A1536" t="s">
        <v>143</v>
      </c>
      <c r="B1536">
        <v>2023</v>
      </c>
      <c r="C1536">
        <v>339.06</v>
      </c>
    </row>
    <row r="1537" spans="1:3" x14ac:dyDescent="0.25">
      <c r="A1537" t="s">
        <v>143</v>
      </c>
      <c r="B1537">
        <v>2024</v>
      </c>
      <c r="C1537">
        <v>344.74</v>
      </c>
    </row>
    <row r="1538" spans="1:3" x14ac:dyDescent="0.25">
      <c r="A1538" t="s">
        <v>143</v>
      </c>
      <c r="B1538">
        <v>2025</v>
      </c>
      <c r="C1538">
        <v>350.51</v>
      </c>
    </row>
    <row r="1539" spans="1:3" x14ac:dyDescent="0.25">
      <c r="A1539" t="s">
        <v>143</v>
      </c>
      <c r="B1539">
        <v>2026</v>
      </c>
      <c r="C1539">
        <v>356.37</v>
      </c>
    </row>
    <row r="1540" spans="1:3" x14ac:dyDescent="0.25">
      <c r="A1540" t="s">
        <v>143</v>
      </c>
      <c r="B1540">
        <v>2027</v>
      </c>
      <c r="C1540">
        <v>360.78</v>
      </c>
    </row>
    <row r="1541" spans="1:3" x14ac:dyDescent="0.25">
      <c r="A1541" t="s">
        <v>143</v>
      </c>
      <c r="B1541">
        <v>2028</v>
      </c>
      <c r="C1541">
        <v>365.25</v>
      </c>
    </row>
    <row r="1542" spans="1:3" x14ac:dyDescent="0.25">
      <c r="A1542" t="s">
        <v>143</v>
      </c>
      <c r="B1542">
        <v>2029</v>
      </c>
      <c r="C1542">
        <v>369.77</v>
      </c>
    </row>
    <row r="1543" spans="1:3" x14ac:dyDescent="0.25">
      <c r="A1543" t="s">
        <v>143</v>
      </c>
      <c r="B1543">
        <v>2030</v>
      </c>
      <c r="C1543">
        <v>374.35</v>
      </c>
    </row>
    <row r="1544" spans="1:3" x14ac:dyDescent="0.25">
      <c r="A1544" t="s">
        <v>143</v>
      </c>
      <c r="B1544">
        <v>2031</v>
      </c>
      <c r="C1544">
        <v>378.98</v>
      </c>
    </row>
    <row r="1545" spans="1:3" x14ac:dyDescent="0.25">
      <c r="A1545" t="s">
        <v>143</v>
      </c>
      <c r="B1545">
        <v>2032</v>
      </c>
      <c r="C1545">
        <v>382.76</v>
      </c>
    </row>
    <row r="1546" spans="1:3" x14ac:dyDescent="0.25">
      <c r="A1546" t="s">
        <v>143</v>
      </c>
      <c r="B1546">
        <v>2033</v>
      </c>
      <c r="C1546">
        <v>386.56</v>
      </c>
    </row>
    <row r="1547" spans="1:3" x14ac:dyDescent="0.25">
      <c r="A1547" t="s">
        <v>143</v>
      </c>
      <c r="B1547">
        <v>2034</v>
      </c>
      <c r="C1547">
        <v>390.41</v>
      </c>
    </row>
    <row r="1548" spans="1:3" x14ac:dyDescent="0.25">
      <c r="A1548" t="s">
        <v>143</v>
      </c>
      <c r="B1548">
        <v>2035</v>
      </c>
      <c r="C1548">
        <v>394.3</v>
      </c>
    </row>
    <row r="1549" spans="1:3" x14ac:dyDescent="0.25">
      <c r="A1549" t="s">
        <v>143</v>
      </c>
      <c r="B1549">
        <v>2036</v>
      </c>
      <c r="C1549">
        <v>398.22</v>
      </c>
    </row>
    <row r="1550" spans="1:3" x14ac:dyDescent="0.25">
      <c r="A1550" t="s">
        <v>143</v>
      </c>
      <c r="B1550">
        <v>2037</v>
      </c>
      <c r="C1550">
        <v>401.62</v>
      </c>
    </row>
    <row r="1551" spans="1:3" x14ac:dyDescent="0.25">
      <c r="A1551" t="s">
        <v>143</v>
      </c>
      <c r="B1551">
        <v>2038</v>
      </c>
      <c r="C1551">
        <v>405.04</v>
      </c>
    </row>
    <row r="1552" spans="1:3" x14ac:dyDescent="0.25">
      <c r="A1552" t="s">
        <v>143</v>
      </c>
      <c r="B1552">
        <v>2039</v>
      </c>
      <c r="C1552">
        <v>408.5</v>
      </c>
    </row>
    <row r="1553" spans="1:3" x14ac:dyDescent="0.25">
      <c r="A1553" t="s">
        <v>143</v>
      </c>
      <c r="B1553">
        <v>2040</v>
      </c>
      <c r="C1553">
        <v>411.98</v>
      </c>
    </row>
    <row r="1554" spans="1:3" x14ac:dyDescent="0.25">
      <c r="A1554" t="s">
        <v>143</v>
      </c>
      <c r="B1554">
        <v>2041</v>
      </c>
      <c r="C1554">
        <v>415.49</v>
      </c>
    </row>
    <row r="1555" spans="1:3" x14ac:dyDescent="0.25">
      <c r="A1555" t="s">
        <v>143</v>
      </c>
      <c r="B1555">
        <v>2042</v>
      </c>
      <c r="C1555">
        <v>418.66</v>
      </c>
    </row>
    <row r="1556" spans="1:3" x14ac:dyDescent="0.25">
      <c r="A1556" t="s">
        <v>143</v>
      </c>
      <c r="B1556">
        <v>2043</v>
      </c>
      <c r="C1556">
        <v>421.86</v>
      </c>
    </row>
    <row r="1557" spans="1:3" x14ac:dyDescent="0.25">
      <c r="A1557" t="s">
        <v>143</v>
      </c>
      <c r="B1557">
        <v>2044</v>
      </c>
      <c r="C1557">
        <v>425.08</v>
      </c>
    </row>
    <row r="1558" spans="1:3" x14ac:dyDescent="0.25">
      <c r="A1558" t="s">
        <v>143</v>
      </c>
      <c r="B1558">
        <v>2045</v>
      </c>
      <c r="C1558">
        <v>428.33</v>
      </c>
    </row>
    <row r="1559" spans="1:3" x14ac:dyDescent="0.25">
      <c r="A1559" t="s">
        <v>143</v>
      </c>
      <c r="B1559">
        <v>2046</v>
      </c>
      <c r="C1559">
        <v>431.6</v>
      </c>
    </row>
    <row r="1560" spans="1:3" x14ac:dyDescent="0.25">
      <c r="A1560" t="s">
        <v>143</v>
      </c>
      <c r="B1560">
        <v>2047</v>
      </c>
      <c r="C1560">
        <v>434.64</v>
      </c>
    </row>
    <row r="1561" spans="1:3" x14ac:dyDescent="0.25">
      <c r="A1561" t="s">
        <v>143</v>
      </c>
      <c r="B1561">
        <v>2048</v>
      </c>
      <c r="C1561">
        <v>437.71</v>
      </c>
    </row>
    <row r="1562" spans="1:3" x14ac:dyDescent="0.25">
      <c r="A1562" t="s">
        <v>143</v>
      </c>
      <c r="B1562">
        <v>2049</v>
      </c>
      <c r="C1562">
        <v>440.8</v>
      </c>
    </row>
    <row r="1563" spans="1:3" x14ac:dyDescent="0.25">
      <c r="A1563" t="s">
        <v>143</v>
      </c>
      <c r="B1563">
        <v>2050</v>
      </c>
      <c r="C1563">
        <v>443.91</v>
      </c>
    </row>
    <row r="1564" spans="1:3" x14ac:dyDescent="0.25">
      <c r="A1564" t="s">
        <v>145</v>
      </c>
      <c r="B1564">
        <v>1980</v>
      </c>
      <c r="C1564">
        <v>194.97</v>
      </c>
    </row>
    <row r="1565" spans="1:3" x14ac:dyDescent="0.25">
      <c r="A1565" t="s">
        <v>145</v>
      </c>
      <c r="B1565">
        <v>1981</v>
      </c>
      <c r="C1565">
        <v>202.31</v>
      </c>
    </row>
    <row r="1566" spans="1:3" x14ac:dyDescent="0.25">
      <c r="A1566" t="s">
        <v>145</v>
      </c>
      <c r="B1566">
        <v>1982</v>
      </c>
      <c r="C1566">
        <v>201.34</v>
      </c>
    </row>
    <row r="1567" spans="1:3" x14ac:dyDescent="0.25">
      <c r="A1567" t="s">
        <v>145</v>
      </c>
      <c r="B1567">
        <v>1983</v>
      </c>
      <c r="C1567">
        <v>199.05</v>
      </c>
    </row>
    <row r="1568" spans="1:3" x14ac:dyDescent="0.25">
      <c r="A1568" t="s">
        <v>145</v>
      </c>
      <c r="B1568">
        <v>1984</v>
      </c>
      <c r="C1568">
        <v>197.2</v>
      </c>
    </row>
    <row r="1569" spans="1:3" x14ac:dyDescent="0.25">
      <c r="A1569" t="s">
        <v>145</v>
      </c>
      <c r="B1569">
        <v>1985</v>
      </c>
      <c r="C1569">
        <v>196.65</v>
      </c>
    </row>
    <row r="1570" spans="1:3" x14ac:dyDescent="0.25">
      <c r="A1570" t="s">
        <v>145</v>
      </c>
      <c r="B1570">
        <v>1986</v>
      </c>
      <c r="C1570">
        <v>218.97</v>
      </c>
    </row>
    <row r="1571" spans="1:3" x14ac:dyDescent="0.25">
      <c r="A1571" t="s">
        <v>145</v>
      </c>
      <c r="B1571">
        <v>1987</v>
      </c>
      <c r="C1571">
        <v>221.7</v>
      </c>
    </row>
    <row r="1572" spans="1:3" x14ac:dyDescent="0.25">
      <c r="A1572" t="s">
        <v>145</v>
      </c>
      <c r="B1572">
        <v>1988</v>
      </c>
      <c r="C1572">
        <v>235.89</v>
      </c>
    </row>
    <row r="1573" spans="1:3" x14ac:dyDescent="0.25">
      <c r="A1573" t="s">
        <v>145</v>
      </c>
      <c r="B1573">
        <v>1989</v>
      </c>
      <c r="C1573">
        <v>233.64</v>
      </c>
    </row>
    <row r="1574" spans="1:3" x14ac:dyDescent="0.25">
      <c r="A1574" t="s">
        <v>145</v>
      </c>
      <c r="B1574">
        <v>1990</v>
      </c>
      <c r="C1574">
        <v>226.06</v>
      </c>
    </row>
    <row r="1575" spans="1:3" x14ac:dyDescent="0.25">
      <c r="A1575" t="s">
        <v>145</v>
      </c>
      <c r="B1575">
        <v>1991</v>
      </c>
      <c r="C1575">
        <v>238.78</v>
      </c>
    </row>
    <row r="1576" spans="1:3" x14ac:dyDescent="0.25">
      <c r="A1576" t="s">
        <v>145</v>
      </c>
      <c r="B1576">
        <v>1992</v>
      </c>
      <c r="C1576">
        <v>222.02</v>
      </c>
    </row>
    <row r="1577" spans="1:3" x14ac:dyDescent="0.25">
      <c r="A1577" t="s">
        <v>145</v>
      </c>
      <c r="B1577">
        <v>1993</v>
      </c>
      <c r="C1577">
        <v>227.15</v>
      </c>
    </row>
    <row r="1578" spans="1:3" x14ac:dyDescent="0.25">
      <c r="A1578" t="s">
        <v>145</v>
      </c>
      <c r="B1578">
        <v>1994</v>
      </c>
      <c r="C1578">
        <v>231.62</v>
      </c>
    </row>
    <row r="1579" spans="1:3" x14ac:dyDescent="0.25">
      <c r="A1579" t="s">
        <v>145</v>
      </c>
      <c r="B1579">
        <v>1995</v>
      </c>
      <c r="C1579">
        <v>230.23</v>
      </c>
    </row>
    <row r="1580" spans="1:3" x14ac:dyDescent="0.25">
      <c r="A1580" t="s">
        <v>145</v>
      </c>
      <c r="B1580">
        <v>1996</v>
      </c>
      <c r="C1580">
        <v>230.56</v>
      </c>
    </row>
    <row r="1581" spans="1:3" x14ac:dyDescent="0.25">
      <c r="A1581" t="s">
        <v>145</v>
      </c>
      <c r="B1581">
        <v>1997</v>
      </c>
      <c r="C1581">
        <v>239.75</v>
      </c>
    </row>
    <row r="1582" spans="1:3" x14ac:dyDescent="0.25">
      <c r="A1582" t="s">
        <v>145</v>
      </c>
      <c r="B1582">
        <v>1998</v>
      </c>
      <c r="C1582">
        <v>258.85000000000002</v>
      </c>
    </row>
    <row r="1583" spans="1:3" x14ac:dyDescent="0.25">
      <c r="A1583" t="s">
        <v>145</v>
      </c>
      <c r="B1583">
        <v>1999</v>
      </c>
      <c r="C1583">
        <v>243.79</v>
      </c>
    </row>
    <row r="1584" spans="1:3" x14ac:dyDescent="0.25">
      <c r="A1584" t="s">
        <v>145</v>
      </c>
      <c r="B1584">
        <v>2000</v>
      </c>
      <c r="C1584">
        <v>221.38</v>
      </c>
    </row>
    <row r="1585" spans="1:3" x14ac:dyDescent="0.25">
      <c r="A1585" t="s">
        <v>145</v>
      </c>
      <c r="B1585">
        <v>2001</v>
      </c>
      <c r="C1585">
        <v>229.22</v>
      </c>
    </row>
    <row r="1586" spans="1:3" x14ac:dyDescent="0.25">
      <c r="A1586" t="s">
        <v>145</v>
      </c>
      <c r="B1586">
        <v>2002</v>
      </c>
      <c r="C1586">
        <v>231.66</v>
      </c>
    </row>
    <row r="1587" spans="1:3" x14ac:dyDescent="0.25">
      <c r="A1587" t="s">
        <v>145</v>
      </c>
      <c r="B1587">
        <v>2003</v>
      </c>
      <c r="C1587">
        <v>226.76</v>
      </c>
    </row>
    <row r="1588" spans="1:3" x14ac:dyDescent="0.25">
      <c r="A1588" t="s">
        <v>145</v>
      </c>
      <c r="B1588">
        <v>2004</v>
      </c>
      <c r="C1588">
        <v>224.77</v>
      </c>
    </row>
    <row r="1589" spans="1:3" x14ac:dyDescent="0.25">
      <c r="A1589" t="s">
        <v>145</v>
      </c>
      <c r="B1589">
        <v>2005</v>
      </c>
      <c r="C1589">
        <v>224.19</v>
      </c>
    </row>
    <row r="1590" spans="1:3" x14ac:dyDescent="0.25">
      <c r="A1590" t="s">
        <v>145</v>
      </c>
      <c r="B1590">
        <v>2006</v>
      </c>
      <c r="C1590">
        <v>229.27</v>
      </c>
    </row>
    <row r="1591" spans="1:3" x14ac:dyDescent="0.25">
      <c r="A1591" t="s">
        <v>145</v>
      </c>
      <c r="B1591">
        <v>2007</v>
      </c>
      <c r="C1591">
        <v>225.87</v>
      </c>
    </row>
    <row r="1592" spans="1:3" x14ac:dyDescent="0.25">
      <c r="A1592" t="s">
        <v>145</v>
      </c>
      <c r="B1592">
        <v>2008</v>
      </c>
      <c r="C1592">
        <v>222.89</v>
      </c>
    </row>
    <row r="1593" spans="1:3" x14ac:dyDescent="0.25">
      <c r="A1593" t="s">
        <v>145</v>
      </c>
      <c r="B1593">
        <v>2009</v>
      </c>
      <c r="C1593">
        <v>222.46</v>
      </c>
    </row>
    <row r="1594" spans="1:3" x14ac:dyDescent="0.25">
      <c r="A1594" t="s">
        <v>145</v>
      </c>
      <c r="B1594">
        <v>2010</v>
      </c>
      <c r="C1594">
        <v>222.03</v>
      </c>
    </row>
    <row r="1595" spans="1:3" x14ac:dyDescent="0.25">
      <c r="A1595" t="s">
        <v>145</v>
      </c>
      <c r="B1595">
        <v>2011</v>
      </c>
      <c r="C1595">
        <v>231.22</v>
      </c>
    </row>
    <row r="1596" spans="1:3" x14ac:dyDescent="0.25">
      <c r="A1596" t="s">
        <v>145</v>
      </c>
      <c r="B1596">
        <v>2012</v>
      </c>
      <c r="C1596">
        <v>240.79</v>
      </c>
    </row>
    <row r="1597" spans="1:3" x14ac:dyDescent="0.25">
      <c r="A1597" t="s">
        <v>145</v>
      </c>
      <c r="B1597">
        <v>2013</v>
      </c>
      <c r="C1597">
        <v>250.76</v>
      </c>
    </row>
    <row r="1598" spans="1:3" x14ac:dyDescent="0.25">
      <c r="A1598" t="s">
        <v>145</v>
      </c>
      <c r="B1598">
        <v>2014</v>
      </c>
      <c r="C1598">
        <v>261.14</v>
      </c>
    </row>
    <row r="1599" spans="1:3" x14ac:dyDescent="0.25">
      <c r="A1599" t="s">
        <v>145</v>
      </c>
      <c r="B1599">
        <v>2015</v>
      </c>
      <c r="C1599">
        <v>271.95</v>
      </c>
    </row>
    <row r="1600" spans="1:3" x14ac:dyDescent="0.25">
      <c r="A1600" t="s">
        <v>145</v>
      </c>
      <c r="B1600">
        <v>2016</v>
      </c>
      <c r="C1600">
        <v>283.2</v>
      </c>
    </row>
    <row r="1601" spans="1:3" x14ac:dyDescent="0.25">
      <c r="A1601" t="s">
        <v>145</v>
      </c>
      <c r="B1601">
        <v>2017</v>
      </c>
      <c r="C1601">
        <v>289.08999999999997</v>
      </c>
    </row>
    <row r="1602" spans="1:3" x14ac:dyDescent="0.25">
      <c r="A1602" t="s">
        <v>145</v>
      </c>
      <c r="B1602">
        <v>2018</v>
      </c>
      <c r="C1602">
        <v>295.10000000000002</v>
      </c>
    </row>
    <row r="1603" spans="1:3" x14ac:dyDescent="0.25">
      <c r="A1603" t="s">
        <v>145</v>
      </c>
      <c r="B1603">
        <v>2019</v>
      </c>
      <c r="C1603">
        <v>301.24</v>
      </c>
    </row>
    <row r="1604" spans="1:3" x14ac:dyDescent="0.25">
      <c r="A1604" t="s">
        <v>145</v>
      </c>
      <c r="B1604">
        <v>2020</v>
      </c>
      <c r="C1604">
        <v>307.5</v>
      </c>
    </row>
    <row r="1605" spans="1:3" x14ac:dyDescent="0.25">
      <c r="A1605" t="s">
        <v>145</v>
      </c>
      <c r="B1605">
        <v>2021</v>
      </c>
      <c r="C1605">
        <v>313.89999999999998</v>
      </c>
    </row>
    <row r="1606" spans="1:3" x14ac:dyDescent="0.25">
      <c r="A1606" t="s">
        <v>145</v>
      </c>
      <c r="B1606">
        <v>2022</v>
      </c>
      <c r="C1606">
        <v>318.08999999999997</v>
      </c>
    </row>
    <row r="1607" spans="1:3" x14ac:dyDescent="0.25">
      <c r="A1607" t="s">
        <v>145</v>
      </c>
      <c r="B1607">
        <v>2023</v>
      </c>
      <c r="C1607">
        <v>322.33999999999997</v>
      </c>
    </row>
    <row r="1608" spans="1:3" x14ac:dyDescent="0.25">
      <c r="A1608" t="s">
        <v>145</v>
      </c>
      <c r="B1608">
        <v>2024</v>
      </c>
      <c r="C1608">
        <v>326.64999999999998</v>
      </c>
    </row>
    <row r="1609" spans="1:3" x14ac:dyDescent="0.25">
      <c r="A1609" t="s">
        <v>145</v>
      </c>
      <c r="B1609">
        <v>2025</v>
      </c>
      <c r="C1609">
        <v>331.02</v>
      </c>
    </row>
    <row r="1610" spans="1:3" x14ac:dyDescent="0.25">
      <c r="A1610" t="s">
        <v>145</v>
      </c>
      <c r="B1610">
        <v>2026</v>
      </c>
      <c r="C1610">
        <v>335.44</v>
      </c>
    </row>
    <row r="1611" spans="1:3" x14ac:dyDescent="0.25">
      <c r="A1611" t="s">
        <v>145</v>
      </c>
      <c r="B1611">
        <v>2027</v>
      </c>
      <c r="C1611">
        <v>338.6</v>
      </c>
    </row>
    <row r="1612" spans="1:3" x14ac:dyDescent="0.25">
      <c r="A1612" t="s">
        <v>145</v>
      </c>
      <c r="B1612">
        <v>2028</v>
      </c>
      <c r="C1612">
        <v>341.78</v>
      </c>
    </row>
    <row r="1613" spans="1:3" x14ac:dyDescent="0.25">
      <c r="A1613" t="s">
        <v>145</v>
      </c>
      <c r="B1613">
        <v>2029</v>
      </c>
      <c r="C1613">
        <v>345</v>
      </c>
    </row>
    <row r="1614" spans="1:3" x14ac:dyDescent="0.25">
      <c r="A1614" t="s">
        <v>145</v>
      </c>
      <c r="B1614">
        <v>2030</v>
      </c>
      <c r="C1614">
        <v>348.24</v>
      </c>
    </row>
    <row r="1615" spans="1:3" x14ac:dyDescent="0.25">
      <c r="A1615" t="s">
        <v>145</v>
      </c>
      <c r="B1615">
        <v>2031</v>
      </c>
      <c r="C1615">
        <v>351.52</v>
      </c>
    </row>
    <row r="1616" spans="1:3" x14ac:dyDescent="0.25">
      <c r="A1616" t="s">
        <v>145</v>
      </c>
      <c r="B1616">
        <v>2032</v>
      </c>
      <c r="C1616">
        <v>354.1</v>
      </c>
    </row>
    <row r="1617" spans="1:3" x14ac:dyDescent="0.25">
      <c r="A1617" t="s">
        <v>145</v>
      </c>
      <c r="B1617">
        <v>2033</v>
      </c>
      <c r="C1617">
        <v>356.7</v>
      </c>
    </row>
    <row r="1618" spans="1:3" x14ac:dyDescent="0.25">
      <c r="A1618" t="s">
        <v>145</v>
      </c>
      <c r="B1618">
        <v>2034</v>
      </c>
      <c r="C1618">
        <v>359.32</v>
      </c>
    </row>
    <row r="1619" spans="1:3" x14ac:dyDescent="0.25">
      <c r="A1619" t="s">
        <v>145</v>
      </c>
      <c r="B1619">
        <v>2035</v>
      </c>
      <c r="C1619">
        <v>361.96</v>
      </c>
    </row>
    <row r="1620" spans="1:3" x14ac:dyDescent="0.25">
      <c r="A1620" t="s">
        <v>145</v>
      </c>
      <c r="B1620">
        <v>2036</v>
      </c>
      <c r="C1620">
        <v>364.62</v>
      </c>
    </row>
    <row r="1621" spans="1:3" x14ac:dyDescent="0.25">
      <c r="A1621" t="s">
        <v>145</v>
      </c>
      <c r="B1621">
        <v>2037</v>
      </c>
      <c r="C1621">
        <v>366.88</v>
      </c>
    </row>
    <row r="1622" spans="1:3" x14ac:dyDescent="0.25">
      <c r="A1622" t="s">
        <v>145</v>
      </c>
      <c r="B1622">
        <v>2038</v>
      </c>
      <c r="C1622">
        <v>369.15</v>
      </c>
    </row>
    <row r="1623" spans="1:3" x14ac:dyDescent="0.25">
      <c r="A1623" t="s">
        <v>145</v>
      </c>
      <c r="B1623">
        <v>2039</v>
      </c>
      <c r="C1623">
        <v>371.43</v>
      </c>
    </row>
    <row r="1624" spans="1:3" x14ac:dyDescent="0.25">
      <c r="A1624" t="s">
        <v>145</v>
      </c>
      <c r="B1624">
        <v>2040</v>
      </c>
      <c r="C1624">
        <v>373.73</v>
      </c>
    </row>
    <row r="1625" spans="1:3" x14ac:dyDescent="0.25">
      <c r="A1625" t="s">
        <v>145</v>
      </c>
      <c r="B1625">
        <v>2041</v>
      </c>
      <c r="C1625">
        <v>376.04</v>
      </c>
    </row>
    <row r="1626" spans="1:3" x14ac:dyDescent="0.25">
      <c r="A1626" t="s">
        <v>145</v>
      </c>
      <c r="B1626">
        <v>2042</v>
      </c>
      <c r="C1626">
        <v>378.09</v>
      </c>
    </row>
    <row r="1627" spans="1:3" x14ac:dyDescent="0.25">
      <c r="A1627" t="s">
        <v>145</v>
      </c>
      <c r="B1627">
        <v>2043</v>
      </c>
      <c r="C1627">
        <v>380.15</v>
      </c>
    </row>
    <row r="1628" spans="1:3" x14ac:dyDescent="0.25">
      <c r="A1628" t="s">
        <v>145</v>
      </c>
      <c r="B1628">
        <v>2044</v>
      </c>
      <c r="C1628">
        <v>382.22</v>
      </c>
    </row>
    <row r="1629" spans="1:3" x14ac:dyDescent="0.25">
      <c r="A1629" t="s">
        <v>145</v>
      </c>
      <c r="B1629">
        <v>2045</v>
      </c>
      <c r="C1629">
        <v>384.31</v>
      </c>
    </row>
    <row r="1630" spans="1:3" x14ac:dyDescent="0.25">
      <c r="A1630" t="s">
        <v>145</v>
      </c>
      <c r="B1630">
        <v>2046</v>
      </c>
      <c r="C1630">
        <v>386.4</v>
      </c>
    </row>
    <row r="1631" spans="1:3" x14ac:dyDescent="0.25">
      <c r="A1631" t="s">
        <v>145</v>
      </c>
      <c r="B1631">
        <v>2047</v>
      </c>
      <c r="C1631">
        <v>388.32</v>
      </c>
    </row>
    <row r="1632" spans="1:3" x14ac:dyDescent="0.25">
      <c r="A1632" t="s">
        <v>145</v>
      </c>
      <c r="B1632">
        <v>2048</v>
      </c>
      <c r="C1632">
        <v>390.24</v>
      </c>
    </row>
    <row r="1633" spans="1:3" x14ac:dyDescent="0.25">
      <c r="A1633" t="s">
        <v>145</v>
      </c>
      <c r="B1633">
        <v>2049</v>
      </c>
      <c r="C1633">
        <v>392.18</v>
      </c>
    </row>
    <row r="1634" spans="1:3" x14ac:dyDescent="0.25">
      <c r="A1634" t="s">
        <v>145</v>
      </c>
      <c r="B1634">
        <v>2050</v>
      </c>
      <c r="C1634">
        <v>394.12</v>
      </c>
    </row>
    <row r="1635" spans="1:3" x14ac:dyDescent="0.25">
      <c r="A1635" t="s">
        <v>147</v>
      </c>
      <c r="B1635">
        <v>1980</v>
      </c>
      <c r="C1635">
        <v>211.35</v>
      </c>
    </row>
    <row r="1636" spans="1:3" x14ac:dyDescent="0.25">
      <c r="A1636" t="s">
        <v>147</v>
      </c>
      <c r="B1636">
        <v>1981</v>
      </c>
      <c r="C1636">
        <v>223.31</v>
      </c>
    </row>
    <row r="1637" spans="1:3" x14ac:dyDescent="0.25">
      <c r="A1637" t="s">
        <v>147</v>
      </c>
      <c r="B1637">
        <v>1982</v>
      </c>
      <c r="C1637">
        <v>241.7</v>
      </c>
    </row>
    <row r="1638" spans="1:3" x14ac:dyDescent="0.25">
      <c r="A1638" t="s">
        <v>147</v>
      </c>
      <c r="B1638">
        <v>1983</v>
      </c>
      <c r="C1638">
        <v>261.04000000000002</v>
      </c>
    </row>
    <row r="1639" spans="1:3" x14ac:dyDescent="0.25">
      <c r="A1639" t="s">
        <v>147</v>
      </c>
      <c r="B1639">
        <v>1984</v>
      </c>
      <c r="C1639">
        <v>278.75</v>
      </c>
    </row>
    <row r="1640" spans="1:3" x14ac:dyDescent="0.25">
      <c r="A1640" t="s">
        <v>147</v>
      </c>
      <c r="B1640">
        <v>1985</v>
      </c>
      <c r="C1640">
        <v>291.27999999999997</v>
      </c>
    </row>
    <row r="1641" spans="1:3" x14ac:dyDescent="0.25">
      <c r="A1641" t="s">
        <v>147</v>
      </c>
      <c r="B1641">
        <v>1986</v>
      </c>
      <c r="C1641">
        <v>328.35</v>
      </c>
    </row>
    <row r="1642" spans="1:3" x14ac:dyDescent="0.25">
      <c r="A1642" t="s">
        <v>147</v>
      </c>
      <c r="B1642">
        <v>1987</v>
      </c>
      <c r="C1642">
        <v>324.45</v>
      </c>
    </row>
    <row r="1643" spans="1:3" x14ac:dyDescent="0.25">
      <c r="A1643" t="s">
        <v>147</v>
      </c>
      <c r="B1643">
        <v>1988</v>
      </c>
      <c r="C1643">
        <v>352.54</v>
      </c>
    </row>
    <row r="1644" spans="1:3" x14ac:dyDescent="0.25">
      <c r="A1644" t="s">
        <v>147</v>
      </c>
      <c r="B1644">
        <v>1989</v>
      </c>
      <c r="C1644">
        <v>354.47</v>
      </c>
    </row>
    <row r="1645" spans="1:3" x14ac:dyDescent="0.25">
      <c r="A1645" t="s">
        <v>147</v>
      </c>
      <c r="B1645">
        <v>1990</v>
      </c>
      <c r="C1645">
        <v>336.66</v>
      </c>
    </row>
    <row r="1646" spans="1:3" x14ac:dyDescent="0.25">
      <c r="A1646" t="s">
        <v>147</v>
      </c>
      <c r="B1646">
        <v>1991</v>
      </c>
      <c r="C1646">
        <v>359.57</v>
      </c>
    </row>
    <row r="1647" spans="1:3" x14ac:dyDescent="0.25">
      <c r="A1647" t="s">
        <v>147</v>
      </c>
      <c r="B1647">
        <v>1992</v>
      </c>
      <c r="C1647">
        <v>376.07</v>
      </c>
    </row>
    <row r="1648" spans="1:3" x14ac:dyDescent="0.25">
      <c r="A1648" t="s">
        <v>147</v>
      </c>
      <c r="B1648">
        <v>1993</v>
      </c>
      <c r="C1648">
        <v>396.05</v>
      </c>
    </row>
    <row r="1649" spans="1:3" x14ac:dyDescent="0.25">
      <c r="A1649" t="s">
        <v>147</v>
      </c>
      <c r="B1649">
        <v>1994</v>
      </c>
      <c r="C1649">
        <v>416.62</v>
      </c>
    </row>
    <row r="1650" spans="1:3" x14ac:dyDescent="0.25">
      <c r="A1650" t="s">
        <v>147</v>
      </c>
      <c r="B1650">
        <v>1995</v>
      </c>
      <c r="C1650">
        <v>160.21</v>
      </c>
    </row>
    <row r="1651" spans="1:3" x14ac:dyDescent="0.25">
      <c r="A1651" t="s">
        <v>147</v>
      </c>
      <c r="B1651">
        <v>1996</v>
      </c>
      <c r="C1651">
        <v>160.12</v>
      </c>
    </row>
    <row r="1652" spans="1:3" x14ac:dyDescent="0.25">
      <c r="A1652" t="s">
        <v>147</v>
      </c>
      <c r="B1652">
        <v>1997</v>
      </c>
      <c r="C1652">
        <v>164.07</v>
      </c>
    </row>
    <row r="1653" spans="1:3" x14ac:dyDescent="0.25">
      <c r="A1653" t="s">
        <v>147</v>
      </c>
      <c r="B1653">
        <v>1998</v>
      </c>
      <c r="C1653">
        <v>174.25</v>
      </c>
    </row>
    <row r="1654" spans="1:3" x14ac:dyDescent="0.25">
      <c r="A1654" t="s">
        <v>147</v>
      </c>
      <c r="B1654">
        <v>1999</v>
      </c>
      <c r="C1654">
        <v>185.82</v>
      </c>
    </row>
    <row r="1655" spans="1:3" x14ac:dyDescent="0.25">
      <c r="A1655" t="s">
        <v>147</v>
      </c>
      <c r="B1655">
        <v>2000</v>
      </c>
      <c r="C1655">
        <v>186.53</v>
      </c>
    </row>
    <row r="1656" spans="1:3" x14ac:dyDescent="0.25">
      <c r="A1656" t="s">
        <v>147</v>
      </c>
      <c r="B1656">
        <v>2001</v>
      </c>
      <c r="C1656">
        <v>198.59</v>
      </c>
    </row>
    <row r="1657" spans="1:3" x14ac:dyDescent="0.25">
      <c r="A1657" t="s">
        <v>147</v>
      </c>
      <c r="B1657">
        <v>2002</v>
      </c>
      <c r="C1657">
        <v>206.67</v>
      </c>
    </row>
    <row r="1658" spans="1:3" x14ac:dyDescent="0.25">
      <c r="A1658" t="s">
        <v>147</v>
      </c>
      <c r="B1658">
        <v>2003</v>
      </c>
      <c r="C1658">
        <v>213.16</v>
      </c>
    </row>
    <row r="1659" spans="1:3" x14ac:dyDescent="0.25">
      <c r="A1659" t="s">
        <v>147</v>
      </c>
      <c r="B1659">
        <v>2004</v>
      </c>
      <c r="C1659">
        <v>218.66</v>
      </c>
    </row>
    <row r="1660" spans="1:3" x14ac:dyDescent="0.25">
      <c r="A1660" t="s">
        <v>147</v>
      </c>
      <c r="B1660">
        <v>2005</v>
      </c>
      <c r="C1660">
        <v>233.76</v>
      </c>
    </row>
    <row r="1661" spans="1:3" x14ac:dyDescent="0.25">
      <c r="A1661" t="s">
        <v>147</v>
      </c>
      <c r="B1661">
        <v>2006</v>
      </c>
      <c r="C1661">
        <v>247.17</v>
      </c>
    </row>
    <row r="1662" spans="1:3" x14ac:dyDescent="0.25">
      <c r="A1662" t="s">
        <v>147</v>
      </c>
      <c r="B1662">
        <v>2007</v>
      </c>
      <c r="C1662">
        <v>263.10000000000002</v>
      </c>
    </row>
    <row r="1663" spans="1:3" x14ac:dyDescent="0.25">
      <c r="A1663" t="s">
        <v>147</v>
      </c>
      <c r="B1663">
        <v>2008</v>
      </c>
      <c r="C1663">
        <v>261.24</v>
      </c>
    </row>
    <row r="1664" spans="1:3" x14ac:dyDescent="0.25">
      <c r="A1664" t="s">
        <v>147</v>
      </c>
      <c r="B1664">
        <v>2009</v>
      </c>
      <c r="C1664">
        <v>271.10000000000002</v>
      </c>
    </row>
    <row r="1665" spans="1:3" x14ac:dyDescent="0.25">
      <c r="A1665" t="s">
        <v>147</v>
      </c>
      <c r="B1665">
        <v>2010</v>
      </c>
      <c r="C1665">
        <v>281.33</v>
      </c>
    </row>
    <row r="1666" spans="1:3" x14ac:dyDescent="0.25">
      <c r="A1666" t="s">
        <v>147</v>
      </c>
      <c r="B1666">
        <v>2011</v>
      </c>
      <c r="C1666">
        <v>294.20999999999998</v>
      </c>
    </row>
    <row r="1667" spans="1:3" x14ac:dyDescent="0.25">
      <c r="A1667" t="s">
        <v>147</v>
      </c>
      <c r="B1667">
        <v>2012</v>
      </c>
      <c r="C1667">
        <v>307.68</v>
      </c>
    </row>
    <row r="1668" spans="1:3" x14ac:dyDescent="0.25">
      <c r="A1668" t="s">
        <v>147</v>
      </c>
      <c r="B1668">
        <v>2013</v>
      </c>
      <c r="C1668">
        <v>321.77</v>
      </c>
    </row>
    <row r="1669" spans="1:3" x14ac:dyDescent="0.25">
      <c r="A1669" t="s">
        <v>147</v>
      </c>
      <c r="B1669">
        <v>2014</v>
      </c>
      <c r="C1669">
        <v>336.5</v>
      </c>
    </row>
    <row r="1670" spans="1:3" x14ac:dyDescent="0.25">
      <c r="A1670" t="s">
        <v>147</v>
      </c>
      <c r="B1670">
        <v>2015</v>
      </c>
      <c r="C1670">
        <v>351.91</v>
      </c>
    </row>
    <row r="1671" spans="1:3" x14ac:dyDescent="0.25">
      <c r="A1671" t="s">
        <v>147</v>
      </c>
      <c r="B1671">
        <v>2016</v>
      </c>
      <c r="C1671">
        <v>368.02</v>
      </c>
    </row>
    <row r="1672" spans="1:3" x14ac:dyDescent="0.25">
      <c r="A1672" t="s">
        <v>147</v>
      </c>
      <c r="B1672">
        <v>2017</v>
      </c>
      <c r="C1672">
        <v>377.18</v>
      </c>
    </row>
    <row r="1673" spans="1:3" x14ac:dyDescent="0.25">
      <c r="A1673" t="s">
        <v>147</v>
      </c>
      <c r="B1673">
        <v>2018</v>
      </c>
      <c r="C1673">
        <v>386.57</v>
      </c>
    </row>
    <row r="1674" spans="1:3" x14ac:dyDescent="0.25">
      <c r="A1674" t="s">
        <v>147</v>
      </c>
      <c r="B1674">
        <v>2019</v>
      </c>
      <c r="C1674">
        <v>396.19</v>
      </c>
    </row>
    <row r="1675" spans="1:3" x14ac:dyDescent="0.25">
      <c r="A1675" t="s">
        <v>147</v>
      </c>
      <c r="B1675">
        <v>2020</v>
      </c>
      <c r="C1675">
        <v>406.05</v>
      </c>
    </row>
    <row r="1676" spans="1:3" x14ac:dyDescent="0.25">
      <c r="A1676" t="s">
        <v>147</v>
      </c>
      <c r="B1676">
        <v>2021</v>
      </c>
      <c r="C1676">
        <v>416.16</v>
      </c>
    </row>
    <row r="1677" spans="1:3" x14ac:dyDescent="0.25">
      <c r="A1677" t="s">
        <v>147</v>
      </c>
      <c r="B1677">
        <v>2022</v>
      </c>
      <c r="C1677">
        <v>423.62</v>
      </c>
    </row>
    <row r="1678" spans="1:3" x14ac:dyDescent="0.25">
      <c r="A1678" t="s">
        <v>147</v>
      </c>
      <c r="B1678">
        <v>2023</v>
      </c>
      <c r="C1678">
        <v>431.22</v>
      </c>
    </row>
    <row r="1679" spans="1:3" x14ac:dyDescent="0.25">
      <c r="A1679" t="s">
        <v>147</v>
      </c>
      <c r="B1679">
        <v>2024</v>
      </c>
      <c r="C1679">
        <v>438.96</v>
      </c>
    </row>
    <row r="1680" spans="1:3" x14ac:dyDescent="0.25">
      <c r="A1680" t="s">
        <v>147</v>
      </c>
      <c r="B1680">
        <v>2025</v>
      </c>
      <c r="C1680">
        <v>446.83</v>
      </c>
    </row>
    <row r="1681" spans="1:3" x14ac:dyDescent="0.25">
      <c r="A1681" t="s">
        <v>147</v>
      </c>
      <c r="B1681">
        <v>2026</v>
      </c>
      <c r="C1681">
        <v>454.85</v>
      </c>
    </row>
    <row r="1682" spans="1:3" x14ac:dyDescent="0.25">
      <c r="A1682" t="s">
        <v>147</v>
      </c>
      <c r="B1682">
        <v>2027</v>
      </c>
      <c r="C1682">
        <v>461.06</v>
      </c>
    </row>
    <row r="1683" spans="1:3" x14ac:dyDescent="0.25">
      <c r="A1683" t="s">
        <v>147</v>
      </c>
      <c r="B1683">
        <v>2028</v>
      </c>
      <c r="C1683">
        <v>467.36</v>
      </c>
    </row>
    <row r="1684" spans="1:3" x14ac:dyDescent="0.25">
      <c r="A1684" t="s">
        <v>147</v>
      </c>
      <c r="B1684">
        <v>2029</v>
      </c>
      <c r="C1684">
        <v>473.74</v>
      </c>
    </row>
    <row r="1685" spans="1:3" x14ac:dyDescent="0.25">
      <c r="A1685" t="s">
        <v>147</v>
      </c>
      <c r="B1685">
        <v>2030</v>
      </c>
      <c r="C1685">
        <v>480.22</v>
      </c>
    </row>
    <row r="1686" spans="1:3" x14ac:dyDescent="0.25">
      <c r="A1686" t="s">
        <v>147</v>
      </c>
      <c r="B1686">
        <v>2031</v>
      </c>
      <c r="C1686">
        <v>486.78</v>
      </c>
    </row>
    <row r="1687" spans="1:3" x14ac:dyDescent="0.25">
      <c r="A1687" t="s">
        <v>147</v>
      </c>
      <c r="B1687">
        <v>2032</v>
      </c>
      <c r="C1687">
        <v>492.21</v>
      </c>
    </row>
    <row r="1688" spans="1:3" x14ac:dyDescent="0.25">
      <c r="A1688" t="s">
        <v>147</v>
      </c>
      <c r="B1688">
        <v>2033</v>
      </c>
      <c r="C1688">
        <v>497.71</v>
      </c>
    </row>
    <row r="1689" spans="1:3" x14ac:dyDescent="0.25">
      <c r="A1689" t="s">
        <v>147</v>
      </c>
      <c r="B1689">
        <v>2034</v>
      </c>
      <c r="C1689">
        <v>503.27</v>
      </c>
    </row>
    <row r="1690" spans="1:3" x14ac:dyDescent="0.25">
      <c r="A1690" t="s">
        <v>147</v>
      </c>
      <c r="B1690">
        <v>2035</v>
      </c>
      <c r="C1690">
        <v>508.9</v>
      </c>
    </row>
    <row r="1691" spans="1:3" x14ac:dyDescent="0.25">
      <c r="A1691" t="s">
        <v>147</v>
      </c>
      <c r="B1691">
        <v>2036</v>
      </c>
      <c r="C1691">
        <v>514.58000000000004</v>
      </c>
    </row>
    <row r="1692" spans="1:3" x14ac:dyDescent="0.25">
      <c r="A1692" t="s">
        <v>147</v>
      </c>
      <c r="B1692">
        <v>2037</v>
      </c>
      <c r="C1692">
        <v>519.54</v>
      </c>
    </row>
    <row r="1693" spans="1:3" x14ac:dyDescent="0.25">
      <c r="A1693" t="s">
        <v>147</v>
      </c>
      <c r="B1693">
        <v>2038</v>
      </c>
      <c r="C1693">
        <v>524.54</v>
      </c>
    </row>
    <row r="1694" spans="1:3" x14ac:dyDescent="0.25">
      <c r="A1694" t="s">
        <v>147</v>
      </c>
      <c r="B1694">
        <v>2039</v>
      </c>
      <c r="C1694">
        <v>529.59</v>
      </c>
    </row>
    <row r="1695" spans="1:3" x14ac:dyDescent="0.25">
      <c r="A1695" t="s">
        <v>147</v>
      </c>
      <c r="B1695">
        <v>2040</v>
      </c>
      <c r="C1695">
        <v>534.67999999999995</v>
      </c>
    </row>
    <row r="1696" spans="1:3" x14ac:dyDescent="0.25">
      <c r="A1696" t="s">
        <v>147</v>
      </c>
      <c r="B1696">
        <v>2041</v>
      </c>
      <c r="C1696">
        <v>539.83000000000004</v>
      </c>
    </row>
    <row r="1697" spans="1:3" x14ac:dyDescent="0.25">
      <c r="A1697" t="s">
        <v>147</v>
      </c>
      <c r="B1697">
        <v>2042</v>
      </c>
      <c r="C1697">
        <v>544.47</v>
      </c>
    </row>
    <row r="1698" spans="1:3" x14ac:dyDescent="0.25">
      <c r="A1698" t="s">
        <v>147</v>
      </c>
      <c r="B1698">
        <v>2043</v>
      </c>
      <c r="C1698">
        <v>549.14</v>
      </c>
    </row>
    <row r="1699" spans="1:3" x14ac:dyDescent="0.25">
      <c r="A1699" t="s">
        <v>147</v>
      </c>
      <c r="B1699">
        <v>2044</v>
      </c>
      <c r="C1699">
        <v>553.86</v>
      </c>
    </row>
    <row r="1700" spans="1:3" x14ac:dyDescent="0.25">
      <c r="A1700" t="s">
        <v>147</v>
      </c>
      <c r="B1700">
        <v>2045</v>
      </c>
      <c r="C1700">
        <v>558.62</v>
      </c>
    </row>
    <row r="1701" spans="1:3" x14ac:dyDescent="0.25">
      <c r="A1701" t="s">
        <v>147</v>
      </c>
      <c r="B1701">
        <v>2046</v>
      </c>
      <c r="C1701">
        <v>563.41</v>
      </c>
    </row>
    <row r="1702" spans="1:3" x14ac:dyDescent="0.25">
      <c r="A1702" t="s">
        <v>147</v>
      </c>
      <c r="B1702">
        <v>2047</v>
      </c>
      <c r="C1702">
        <v>567.84</v>
      </c>
    </row>
    <row r="1703" spans="1:3" x14ac:dyDescent="0.25">
      <c r="A1703" t="s">
        <v>147</v>
      </c>
      <c r="B1703">
        <v>2048</v>
      </c>
      <c r="C1703">
        <v>572.29999999999995</v>
      </c>
    </row>
    <row r="1704" spans="1:3" x14ac:dyDescent="0.25">
      <c r="A1704" t="s">
        <v>147</v>
      </c>
      <c r="B1704">
        <v>2049</v>
      </c>
      <c r="C1704">
        <v>576.79</v>
      </c>
    </row>
    <row r="1705" spans="1:3" x14ac:dyDescent="0.25">
      <c r="A1705" t="s">
        <v>147</v>
      </c>
      <c r="B1705">
        <v>2050</v>
      </c>
      <c r="C1705">
        <v>581.32000000000005</v>
      </c>
    </row>
    <row r="1706" spans="1:3" x14ac:dyDescent="0.25">
      <c r="A1706" t="s">
        <v>149</v>
      </c>
      <c r="B1706">
        <v>1980</v>
      </c>
      <c r="C1706">
        <v>440.42</v>
      </c>
    </row>
    <row r="1707" spans="1:3" x14ac:dyDescent="0.25">
      <c r="A1707" t="s">
        <v>149</v>
      </c>
      <c r="B1707">
        <v>1981</v>
      </c>
      <c r="C1707">
        <v>502.54</v>
      </c>
    </row>
    <row r="1708" spans="1:3" x14ac:dyDescent="0.25">
      <c r="A1708" t="s">
        <v>149</v>
      </c>
      <c r="B1708">
        <v>1982</v>
      </c>
      <c r="C1708">
        <v>533.86</v>
      </c>
    </row>
    <row r="1709" spans="1:3" x14ac:dyDescent="0.25">
      <c r="A1709" t="s">
        <v>149</v>
      </c>
      <c r="B1709">
        <v>1983</v>
      </c>
      <c r="C1709">
        <v>568.83000000000004</v>
      </c>
    </row>
    <row r="1710" spans="1:3" x14ac:dyDescent="0.25">
      <c r="A1710" t="s">
        <v>149</v>
      </c>
      <c r="B1710">
        <v>1984</v>
      </c>
      <c r="C1710">
        <v>603.17999999999995</v>
      </c>
    </row>
    <row r="1711" spans="1:3" x14ac:dyDescent="0.25">
      <c r="A1711" t="s">
        <v>149</v>
      </c>
      <c r="B1711">
        <v>1985</v>
      </c>
      <c r="C1711">
        <v>639.71</v>
      </c>
    </row>
    <row r="1712" spans="1:3" x14ac:dyDescent="0.25">
      <c r="A1712" t="s">
        <v>149</v>
      </c>
      <c r="B1712">
        <v>1986</v>
      </c>
      <c r="C1712">
        <v>750.1</v>
      </c>
    </row>
    <row r="1713" spans="1:3" x14ac:dyDescent="0.25">
      <c r="A1713" t="s">
        <v>149</v>
      </c>
      <c r="B1713">
        <v>1987</v>
      </c>
      <c r="C1713">
        <v>692.3</v>
      </c>
    </row>
    <row r="1714" spans="1:3" x14ac:dyDescent="0.25">
      <c r="A1714" t="s">
        <v>149</v>
      </c>
      <c r="B1714">
        <v>1988</v>
      </c>
      <c r="C1714">
        <v>628.54</v>
      </c>
    </row>
    <row r="1715" spans="1:3" x14ac:dyDescent="0.25">
      <c r="A1715" t="s">
        <v>149</v>
      </c>
      <c r="B1715">
        <v>1989</v>
      </c>
      <c r="C1715">
        <v>574.53</v>
      </c>
    </row>
    <row r="1716" spans="1:3" x14ac:dyDescent="0.25">
      <c r="A1716" t="s">
        <v>149</v>
      </c>
      <c r="B1716">
        <v>1990</v>
      </c>
      <c r="C1716">
        <v>512.96</v>
      </c>
    </row>
    <row r="1717" spans="1:3" x14ac:dyDescent="0.25">
      <c r="A1717" t="s">
        <v>149</v>
      </c>
      <c r="B1717">
        <v>1991</v>
      </c>
      <c r="C1717">
        <v>497.52</v>
      </c>
    </row>
    <row r="1718" spans="1:3" x14ac:dyDescent="0.25">
      <c r="A1718" t="s">
        <v>149</v>
      </c>
      <c r="B1718">
        <v>1992</v>
      </c>
      <c r="C1718">
        <v>479.17</v>
      </c>
    </row>
    <row r="1719" spans="1:3" x14ac:dyDescent="0.25">
      <c r="A1719" t="s">
        <v>149</v>
      </c>
      <c r="B1719">
        <v>1993</v>
      </c>
      <c r="C1719">
        <v>452.59</v>
      </c>
    </row>
    <row r="1720" spans="1:3" x14ac:dyDescent="0.25">
      <c r="A1720" t="s">
        <v>149</v>
      </c>
      <c r="B1720">
        <v>1994</v>
      </c>
      <c r="C1720">
        <v>432.53</v>
      </c>
    </row>
    <row r="1721" spans="1:3" x14ac:dyDescent="0.25">
      <c r="A1721" t="s">
        <v>149</v>
      </c>
      <c r="B1721">
        <v>1995</v>
      </c>
      <c r="C1721">
        <v>436.66</v>
      </c>
    </row>
    <row r="1722" spans="1:3" x14ac:dyDescent="0.25">
      <c r="A1722" t="s">
        <v>149</v>
      </c>
      <c r="B1722">
        <v>1996</v>
      </c>
      <c r="C1722">
        <v>437.85</v>
      </c>
    </row>
    <row r="1723" spans="1:3" x14ac:dyDescent="0.25">
      <c r="A1723" t="s">
        <v>149</v>
      </c>
      <c r="B1723">
        <v>1997</v>
      </c>
      <c r="C1723">
        <v>451.05</v>
      </c>
    </row>
    <row r="1724" spans="1:3" x14ac:dyDescent="0.25">
      <c r="A1724" t="s">
        <v>149</v>
      </c>
      <c r="B1724">
        <v>1998</v>
      </c>
      <c r="C1724">
        <v>489.76</v>
      </c>
    </row>
    <row r="1725" spans="1:3" x14ac:dyDescent="0.25">
      <c r="A1725" t="s">
        <v>149</v>
      </c>
      <c r="B1725">
        <v>1999</v>
      </c>
      <c r="C1725">
        <v>489.02</v>
      </c>
    </row>
    <row r="1726" spans="1:3" x14ac:dyDescent="0.25">
      <c r="A1726" t="s">
        <v>149</v>
      </c>
      <c r="B1726">
        <v>2000</v>
      </c>
      <c r="C1726">
        <v>457.69</v>
      </c>
    </row>
    <row r="1727" spans="1:3" x14ac:dyDescent="0.25">
      <c r="A1727" t="s">
        <v>149</v>
      </c>
      <c r="B1727">
        <v>2001</v>
      </c>
      <c r="C1727">
        <v>487.07</v>
      </c>
    </row>
    <row r="1728" spans="1:3" x14ac:dyDescent="0.25">
      <c r="A1728" t="s">
        <v>149</v>
      </c>
      <c r="B1728">
        <v>2002</v>
      </c>
      <c r="C1728">
        <v>497.95</v>
      </c>
    </row>
    <row r="1729" spans="1:3" x14ac:dyDescent="0.25">
      <c r="A1729" t="s">
        <v>149</v>
      </c>
      <c r="B1729">
        <v>2003</v>
      </c>
      <c r="C1729">
        <v>487.04</v>
      </c>
    </row>
    <row r="1730" spans="1:3" x14ac:dyDescent="0.25">
      <c r="A1730" t="s">
        <v>149</v>
      </c>
      <c r="B1730">
        <v>2004</v>
      </c>
      <c r="C1730">
        <v>471.89</v>
      </c>
    </row>
    <row r="1731" spans="1:3" x14ac:dyDescent="0.25">
      <c r="A1731" t="s">
        <v>149</v>
      </c>
      <c r="B1731">
        <v>2005</v>
      </c>
      <c r="C1731">
        <v>462.34</v>
      </c>
    </row>
    <row r="1732" spans="1:3" x14ac:dyDescent="0.25">
      <c r="A1732" t="s">
        <v>149</v>
      </c>
      <c r="B1732">
        <v>2006</v>
      </c>
      <c r="C1732">
        <v>491.86</v>
      </c>
    </row>
    <row r="1733" spans="1:3" x14ac:dyDescent="0.25">
      <c r="A1733" t="s">
        <v>149</v>
      </c>
      <c r="B1733">
        <v>2007</v>
      </c>
      <c r="C1733">
        <v>461.07</v>
      </c>
    </row>
    <row r="1734" spans="1:3" x14ac:dyDescent="0.25">
      <c r="A1734" t="s">
        <v>149</v>
      </c>
      <c r="B1734">
        <v>2008</v>
      </c>
      <c r="C1734">
        <v>474.24</v>
      </c>
    </row>
    <row r="1735" spans="1:3" x14ac:dyDescent="0.25">
      <c r="A1735" t="s">
        <v>149</v>
      </c>
      <c r="B1735">
        <v>2009</v>
      </c>
      <c r="C1735">
        <v>444.14</v>
      </c>
    </row>
    <row r="1736" spans="1:3" x14ac:dyDescent="0.25">
      <c r="A1736" t="s">
        <v>149</v>
      </c>
      <c r="B1736">
        <v>2010</v>
      </c>
      <c r="C1736">
        <v>448.13</v>
      </c>
    </row>
    <row r="1737" spans="1:3" x14ac:dyDescent="0.25">
      <c r="A1737" t="s">
        <v>149</v>
      </c>
      <c r="B1737">
        <v>2011</v>
      </c>
      <c r="C1737">
        <v>463.7</v>
      </c>
    </row>
    <row r="1738" spans="1:3" x14ac:dyDescent="0.25">
      <c r="A1738" t="s">
        <v>149</v>
      </c>
      <c r="B1738">
        <v>2012</v>
      </c>
      <c r="C1738">
        <v>481.6</v>
      </c>
    </row>
    <row r="1739" spans="1:3" x14ac:dyDescent="0.25">
      <c r="A1739" t="s">
        <v>149</v>
      </c>
      <c r="B1739">
        <v>2013</v>
      </c>
      <c r="C1739">
        <v>499.72</v>
      </c>
    </row>
    <row r="1740" spans="1:3" x14ac:dyDescent="0.25">
      <c r="A1740" t="s">
        <v>149</v>
      </c>
      <c r="B1740">
        <v>2014</v>
      </c>
      <c r="C1740">
        <v>517.62</v>
      </c>
    </row>
    <row r="1741" spans="1:3" x14ac:dyDescent="0.25">
      <c r="A1741" t="s">
        <v>149</v>
      </c>
      <c r="B1741">
        <v>2015</v>
      </c>
      <c r="C1741">
        <v>535.03</v>
      </c>
    </row>
    <row r="1742" spans="1:3" x14ac:dyDescent="0.25">
      <c r="A1742" t="s">
        <v>149</v>
      </c>
      <c r="B1742">
        <v>2016</v>
      </c>
      <c r="C1742">
        <v>552.94000000000005</v>
      </c>
    </row>
    <row r="1743" spans="1:3" x14ac:dyDescent="0.25">
      <c r="A1743" t="s">
        <v>149</v>
      </c>
      <c r="B1743">
        <v>2017</v>
      </c>
      <c r="C1743">
        <v>561.47</v>
      </c>
    </row>
    <row r="1744" spans="1:3" x14ac:dyDescent="0.25">
      <c r="A1744" t="s">
        <v>149</v>
      </c>
      <c r="B1744">
        <v>2018</v>
      </c>
      <c r="C1744">
        <v>570.17999999999995</v>
      </c>
    </row>
    <row r="1745" spans="1:3" x14ac:dyDescent="0.25">
      <c r="A1745" t="s">
        <v>149</v>
      </c>
      <c r="B1745">
        <v>2019</v>
      </c>
      <c r="C1745">
        <v>578.4</v>
      </c>
    </row>
    <row r="1746" spans="1:3" x14ac:dyDescent="0.25">
      <c r="A1746" t="s">
        <v>149</v>
      </c>
      <c r="B1746">
        <v>2020</v>
      </c>
      <c r="C1746">
        <v>586.59</v>
      </c>
    </row>
    <row r="1747" spans="1:3" x14ac:dyDescent="0.25">
      <c r="A1747" t="s">
        <v>149</v>
      </c>
      <c r="B1747">
        <v>2021</v>
      </c>
      <c r="C1747">
        <v>594.67999999999995</v>
      </c>
    </row>
    <row r="1748" spans="1:3" x14ac:dyDescent="0.25">
      <c r="A1748" t="s">
        <v>149</v>
      </c>
      <c r="B1748">
        <v>2022</v>
      </c>
      <c r="C1748">
        <v>600</v>
      </c>
    </row>
    <row r="1749" spans="1:3" x14ac:dyDescent="0.25">
      <c r="A1749" t="s">
        <v>149</v>
      </c>
      <c r="B1749">
        <v>2023</v>
      </c>
      <c r="C1749">
        <v>605.41999999999996</v>
      </c>
    </row>
    <row r="1750" spans="1:3" x14ac:dyDescent="0.25">
      <c r="A1750" t="s">
        <v>149</v>
      </c>
      <c r="B1750">
        <v>2024</v>
      </c>
      <c r="C1750">
        <v>610.89</v>
      </c>
    </row>
    <row r="1751" spans="1:3" x14ac:dyDescent="0.25">
      <c r="A1751" t="s">
        <v>149</v>
      </c>
      <c r="B1751">
        <v>2025</v>
      </c>
      <c r="C1751">
        <v>616.54</v>
      </c>
    </row>
    <row r="1752" spans="1:3" x14ac:dyDescent="0.25">
      <c r="A1752" t="s">
        <v>149</v>
      </c>
      <c r="B1752">
        <v>2026</v>
      </c>
      <c r="C1752">
        <v>622.34</v>
      </c>
    </row>
    <row r="1753" spans="1:3" x14ac:dyDescent="0.25">
      <c r="A1753" t="s">
        <v>149</v>
      </c>
      <c r="B1753">
        <v>2027</v>
      </c>
      <c r="C1753">
        <v>626.34</v>
      </c>
    </row>
    <row r="1754" spans="1:3" x14ac:dyDescent="0.25">
      <c r="A1754" t="s">
        <v>149</v>
      </c>
      <c r="B1754">
        <v>2028</v>
      </c>
      <c r="C1754">
        <v>630.44000000000005</v>
      </c>
    </row>
    <row r="1755" spans="1:3" x14ac:dyDescent="0.25">
      <c r="A1755" t="s">
        <v>149</v>
      </c>
      <c r="B1755">
        <v>2029</v>
      </c>
      <c r="C1755">
        <v>634.64</v>
      </c>
    </row>
    <row r="1756" spans="1:3" x14ac:dyDescent="0.25">
      <c r="A1756" t="s">
        <v>149</v>
      </c>
      <c r="B1756">
        <v>2030</v>
      </c>
      <c r="C1756">
        <v>638.77</v>
      </c>
    </row>
    <row r="1757" spans="1:3" x14ac:dyDescent="0.25">
      <c r="A1757" t="s">
        <v>149</v>
      </c>
      <c r="B1757">
        <v>2031</v>
      </c>
      <c r="C1757">
        <v>643.21</v>
      </c>
    </row>
    <row r="1758" spans="1:3" x14ac:dyDescent="0.25">
      <c r="A1758" t="s">
        <v>149</v>
      </c>
      <c r="B1758">
        <v>2032</v>
      </c>
      <c r="C1758">
        <v>646.51</v>
      </c>
    </row>
    <row r="1759" spans="1:3" x14ac:dyDescent="0.25">
      <c r="A1759" t="s">
        <v>149</v>
      </c>
      <c r="B1759">
        <v>2033</v>
      </c>
      <c r="C1759">
        <v>649.9</v>
      </c>
    </row>
    <row r="1760" spans="1:3" x14ac:dyDescent="0.25">
      <c r="A1760" t="s">
        <v>149</v>
      </c>
      <c r="B1760">
        <v>2034</v>
      </c>
      <c r="C1760">
        <v>653.37</v>
      </c>
    </row>
    <row r="1761" spans="1:3" x14ac:dyDescent="0.25">
      <c r="A1761" t="s">
        <v>149</v>
      </c>
      <c r="B1761">
        <v>2035</v>
      </c>
      <c r="C1761">
        <v>656.88</v>
      </c>
    </row>
    <row r="1762" spans="1:3" x14ac:dyDescent="0.25">
      <c r="A1762" t="s">
        <v>149</v>
      </c>
      <c r="B1762">
        <v>2036</v>
      </c>
      <c r="C1762">
        <v>660.52</v>
      </c>
    </row>
    <row r="1763" spans="1:3" x14ac:dyDescent="0.25">
      <c r="A1763" t="s">
        <v>149</v>
      </c>
      <c r="B1763">
        <v>2037</v>
      </c>
      <c r="C1763">
        <v>663.55</v>
      </c>
    </row>
    <row r="1764" spans="1:3" x14ac:dyDescent="0.25">
      <c r="A1764" t="s">
        <v>149</v>
      </c>
      <c r="B1764">
        <v>2038</v>
      </c>
      <c r="C1764">
        <v>666.65</v>
      </c>
    </row>
    <row r="1765" spans="1:3" x14ac:dyDescent="0.25">
      <c r="A1765" t="s">
        <v>149</v>
      </c>
      <c r="B1765">
        <v>2039</v>
      </c>
      <c r="C1765">
        <v>669.8</v>
      </c>
    </row>
    <row r="1766" spans="1:3" x14ac:dyDescent="0.25">
      <c r="A1766" t="s">
        <v>149</v>
      </c>
      <c r="B1766">
        <v>2040</v>
      </c>
      <c r="C1766">
        <v>673.02</v>
      </c>
    </row>
    <row r="1767" spans="1:3" x14ac:dyDescent="0.25">
      <c r="A1767" t="s">
        <v>149</v>
      </c>
      <c r="B1767">
        <v>2041</v>
      </c>
      <c r="C1767">
        <v>676.31</v>
      </c>
    </row>
    <row r="1768" spans="1:3" x14ac:dyDescent="0.25">
      <c r="A1768" t="s">
        <v>149</v>
      </c>
      <c r="B1768">
        <v>2042</v>
      </c>
      <c r="C1768">
        <v>679.25</v>
      </c>
    </row>
    <row r="1769" spans="1:3" x14ac:dyDescent="0.25">
      <c r="A1769" t="s">
        <v>149</v>
      </c>
      <c r="B1769">
        <v>2043</v>
      </c>
      <c r="C1769">
        <v>682.25</v>
      </c>
    </row>
    <row r="1770" spans="1:3" x14ac:dyDescent="0.25">
      <c r="A1770" t="s">
        <v>149</v>
      </c>
      <c r="B1770">
        <v>2044</v>
      </c>
      <c r="C1770">
        <v>685.28</v>
      </c>
    </row>
    <row r="1771" spans="1:3" x14ac:dyDescent="0.25">
      <c r="A1771" t="s">
        <v>149</v>
      </c>
      <c r="B1771">
        <v>2045</v>
      </c>
      <c r="C1771">
        <v>688.36</v>
      </c>
    </row>
    <row r="1772" spans="1:3" x14ac:dyDescent="0.25">
      <c r="A1772" t="s">
        <v>149</v>
      </c>
      <c r="B1772">
        <v>2046</v>
      </c>
      <c r="C1772">
        <v>691.51</v>
      </c>
    </row>
    <row r="1773" spans="1:3" x14ac:dyDescent="0.25">
      <c r="A1773" t="s">
        <v>149</v>
      </c>
      <c r="B1773">
        <v>2047</v>
      </c>
      <c r="C1773">
        <v>694.45</v>
      </c>
    </row>
    <row r="1774" spans="1:3" x14ac:dyDescent="0.25">
      <c r="A1774" t="s">
        <v>149</v>
      </c>
      <c r="B1774">
        <v>2048</v>
      </c>
      <c r="C1774">
        <v>697.42</v>
      </c>
    </row>
    <row r="1775" spans="1:3" x14ac:dyDescent="0.25">
      <c r="A1775" t="s">
        <v>149</v>
      </c>
      <c r="B1775">
        <v>2049</v>
      </c>
      <c r="C1775">
        <v>700.45</v>
      </c>
    </row>
    <row r="1776" spans="1:3" x14ac:dyDescent="0.25">
      <c r="A1776" t="s">
        <v>149</v>
      </c>
      <c r="B1776">
        <v>2050</v>
      </c>
      <c r="C1776">
        <v>703.5</v>
      </c>
    </row>
    <row r="1777" spans="1:3" x14ac:dyDescent="0.25">
      <c r="A1777" t="s">
        <v>151</v>
      </c>
      <c r="B1777">
        <v>1980</v>
      </c>
      <c r="C1777">
        <v>564.72</v>
      </c>
    </row>
    <row r="1778" spans="1:3" x14ac:dyDescent="0.25">
      <c r="A1778" t="s">
        <v>151</v>
      </c>
      <c r="B1778">
        <v>1981</v>
      </c>
      <c r="C1778">
        <v>608.55999999999995</v>
      </c>
    </row>
    <row r="1779" spans="1:3" x14ac:dyDescent="0.25">
      <c r="A1779" t="s">
        <v>151</v>
      </c>
      <c r="B1779">
        <v>1982</v>
      </c>
      <c r="C1779">
        <v>634.26</v>
      </c>
    </row>
    <row r="1780" spans="1:3" x14ac:dyDescent="0.25">
      <c r="A1780" t="s">
        <v>151</v>
      </c>
      <c r="B1780">
        <v>1983</v>
      </c>
      <c r="C1780">
        <v>676.13</v>
      </c>
    </row>
    <row r="1781" spans="1:3" x14ac:dyDescent="0.25">
      <c r="A1781" t="s">
        <v>151</v>
      </c>
      <c r="B1781">
        <v>1984</v>
      </c>
      <c r="C1781">
        <v>689.68</v>
      </c>
    </row>
    <row r="1782" spans="1:3" x14ac:dyDescent="0.25">
      <c r="A1782" t="s">
        <v>151</v>
      </c>
      <c r="B1782">
        <v>1985</v>
      </c>
      <c r="C1782">
        <v>718.76</v>
      </c>
    </row>
    <row r="1783" spans="1:3" x14ac:dyDescent="0.25">
      <c r="A1783" t="s">
        <v>151</v>
      </c>
      <c r="B1783">
        <v>1986</v>
      </c>
      <c r="C1783">
        <v>800.88</v>
      </c>
    </row>
    <row r="1784" spans="1:3" x14ac:dyDescent="0.25">
      <c r="A1784" t="s">
        <v>151</v>
      </c>
      <c r="B1784">
        <v>1987</v>
      </c>
      <c r="C1784">
        <v>782.2</v>
      </c>
    </row>
    <row r="1785" spans="1:3" x14ac:dyDescent="0.25">
      <c r="A1785" t="s">
        <v>151</v>
      </c>
      <c r="B1785">
        <v>1988</v>
      </c>
      <c r="C1785">
        <v>816.66</v>
      </c>
    </row>
    <row r="1786" spans="1:3" x14ac:dyDescent="0.25">
      <c r="A1786" t="s">
        <v>151</v>
      </c>
      <c r="B1786">
        <v>1989</v>
      </c>
      <c r="C1786">
        <v>793.32</v>
      </c>
    </row>
    <row r="1787" spans="1:3" x14ac:dyDescent="0.25">
      <c r="A1787" t="s">
        <v>151</v>
      </c>
      <c r="B1787">
        <v>1990</v>
      </c>
      <c r="C1787">
        <v>809.41</v>
      </c>
    </row>
    <row r="1788" spans="1:3" x14ac:dyDescent="0.25">
      <c r="A1788" t="s">
        <v>151</v>
      </c>
      <c r="B1788">
        <v>1991</v>
      </c>
      <c r="C1788">
        <v>812.41</v>
      </c>
    </row>
    <row r="1789" spans="1:3" x14ac:dyDescent="0.25">
      <c r="A1789" t="s">
        <v>151</v>
      </c>
      <c r="B1789">
        <v>1992</v>
      </c>
      <c r="C1789">
        <v>807.46</v>
      </c>
    </row>
    <row r="1790" spans="1:3" x14ac:dyDescent="0.25">
      <c r="A1790" t="s">
        <v>151</v>
      </c>
      <c r="B1790">
        <v>1993</v>
      </c>
      <c r="C1790">
        <v>814.84</v>
      </c>
    </row>
    <row r="1791" spans="1:3" x14ac:dyDescent="0.25">
      <c r="A1791" t="s">
        <v>151</v>
      </c>
      <c r="B1791">
        <v>1994</v>
      </c>
      <c r="C1791">
        <v>838.69</v>
      </c>
    </row>
    <row r="1792" spans="1:3" x14ac:dyDescent="0.25">
      <c r="A1792" t="s">
        <v>151</v>
      </c>
      <c r="B1792">
        <v>1995</v>
      </c>
      <c r="C1792">
        <v>847.16</v>
      </c>
    </row>
    <row r="1793" spans="1:3" x14ac:dyDescent="0.25">
      <c r="A1793" t="s">
        <v>151</v>
      </c>
      <c r="B1793">
        <v>1996</v>
      </c>
      <c r="C1793">
        <v>819.6</v>
      </c>
    </row>
    <row r="1794" spans="1:3" x14ac:dyDescent="0.25">
      <c r="A1794" t="s">
        <v>151</v>
      </c>
      <c r="B1794">
        <v>1997</v>
      </c>
      <c r="C1794">
        <v>860.04</v>
      </c>
    </row>
    <row r="1795" spans="1:3" x14ac:dyDescent="0.25">
      <c r="A1795" t="s">
        <v>151</v>
      </c>
      <c r="B1795">
        <v>1998</v>
      </c>
      <c r="C1795">
        <v>962</v>
      </c>
    </row>
    <row r="1796" spans="1:3" x14ac:dyDescent="0.25">
      <c r="A1796" t="s">
        <v>151</v>
      </c>
      <c r="B1796">
        <v>1999</v>
      </c>
      <c r="C1796">
        <v>946.68</v>
      </c>
    </row>
    <row r="1797" spans="1:3" x14ac:dyDescent="0.25">
      <c r="A1797" t="s">
        <v>151</v>
      </c>
      <c r="B1797">
        <v>2000</v>
      </c>
      <c r="C1797">
        <v>908.99</v>
      </c>
    </row>
    <row r="1798" spans="1:3" x14ac:dyDescent="0.25">
      <c r="A1798" t="s">
        <v>151</v>
      </c>
      <c r="B1798">
        <v>2001</v>
      </c>
      <c r="C1798">
        <v>969.67</v>
      </c>
    </row>
    <row r="1799" spans="1:3" x14ac:dyDescent="0.25">
      <c r="A1799" t="s">
        <v>151</v>
      </c>
      <c r="B1799">
        <v>2002</v>
      </c>
      <c r="C1799">
        <v>1002.88</v>
      </c>
    </row>
    <row r="1800" spans="1:3" x14ac:dyDescent="0.25">
      <c r="A1800" t="s">
        <v>151</v>
      </c>
      <c r="B1800">
        <v>2003</v>
      </c>
      <c r="C1800">
        <v>939.81</v>
      </c>
    </row>
    <row r="1801" spans="1:3" x14ac:dyDescent="0.25">
      <c r="A1801" t="s">
        <v>151</v>
      </c>
      <c r="B1801">
        <v>2004</v>
      </c>
      <c r="C1801">
        <v>911.99</v>
      </c>
    </row>
    <row r="1802" spans="1:3" x14ac:dyDescent="0.25">
      <c r="A1802" t="s">
        <v>151</v>
      </c>
      <c r="B1802">
        <v>2005</v>
      </c>
      <c r="C1802">
        <v>885.8</v>
      </c>
    </row>
    <row r="1803" spans="1:3" x14ac:dyDescent="0.25">
      <c r="A1803" t="s">
        <v>151</v>
      </c>
      <c r="B1803">
        <v>2006</v>
      </c>
      <c r="C1803">
        <v>910.82</v>
      </c>
    </row>
    <row r="1804" spans="1:3" x14ac:dyDescent="0.25">
      <c r="A1804" t="s">
        <v>151</v>
      </c>
      <c r="B1804">
        <v>2007</v>
      </c>
      <c r="C1804">
        <v>916.14</v>
      </c>
    </row>
    <row r="1805" spans="1:3" x14ac:dyDescent="0.25">
      <c r="A1805" t="s">
        <v>151</v>
      </c>
      <c r="B1805">
        <v>2008</v>
      </c>
      <c r="C1805">
        <v>898.48</v>
      </c>
    </row>
    <row r="1806" spans="1:3" x14ac:dyDescent="0.25">
      <c r="A1806" t="s">
        <v>151</v>
      </c>
      <c r="B1806">
        <v>2009</v>
      </c>
      <c r="C1806">
        <v>883.18</v>
      </c>
    </row>
    <row r="1807" spans="1:3" x14ac:dyDescent="0.25">
      <c r="A1807" t="s">
        <v>151</v>
      </c>
      <c r="B1807">
        <v>2010</v>
      </c>
      <c r="C1807">
        <v>887.26</v>
      </c>
    </row>
    <row r="1808" spans="1:3" x14ac:dyDescent="0.25">
      <c r="A1808" t="s">
        <v>151</v>
      </c>
      <c r="B1808">
        <v>2011</v>
      </c>
      <c r="C1808">
        <v>904.48</v>
      </c>
    </row>
    <row r="1809" spans="1:3" x14ac:dyDescent="0.25">
      <c r="A1809" t="s">
        <v>151</v>
      </c>
      <c r="B1809">
        <v>2012</v>
      </c>
      <c r="C1809">
        <v>923.44</v>
      </c>
    </row>
    <row r="1810" spans="1:3" x14ac:dyDescent="0.25">
      <c r="A1810" t="s">
        <v>151</v>
      </c>
      <c r="B1810">
        <v>2013</v>
      </c>
      <c r="C1810">
        <v>942.6</v>
      </c>
    </row>
    <row r="1811" spans="1:3" x14ac:dyDescent="0.25">
      <c r="A1811" t="s">
        <v>151</v>
      </c>
      <c r="B1811">
        <v>2014</v>
      </c>
      <c r="C1811">
        <v>961.65</v>
      </c>
    </row>
    <row r="1812" spans="1:3" x14ac:dyDescent="0.25">
      <c r="A1812" t="s">
        <v>151</v>
      </c>
      <c r="B1812">
        <v>2015</v>
      </c>
      <c r="C1812">
        <v>980.4</v>
      </c>
    </row>
    <row r="1813" spans="1:3" x14ac:dyDescent="0.25">
      <c r="A1813" t="s">
        <v>151</v>
      </c>
      <c r="B1813">
        <v>2016</v>
      </c>
      <c r="C1813">
        <v>999.35</v>
      </c>
    </row>
    <row r="1814" spans="1:3" x14ac:dyDescent="0.25">
      <c r="A1814" t="s">
        <v>151</v>
      </c>
      <c r="B1814">
        <v>2017</v>
      </c>
      <c r="C1814">
        <v>1012.65</v>
      </c>
    </row>
    <row r="1815" spans="1:3" x14ac:dyDescent="0.25">
      <c r="A1815" t="s">
        <v>151</v>
      </c>
      <c r="B1815">
        <v>2018</v>
      </c>
      <c r="C1815">
        <v>1026.18</v>
      </c>
    </row>
    <row r="1816" spans="1:3" x14ac:dyDescent="0.25">
      <c r="A1816" t="s">
        <v>151</v>
      </c>
      <c r="B1816">
        <v>2019</v>
      </c>
      <c r="C1816">
        <v>1039.44</v>
      </c>
    </row>
    <row r="1817" spans="1:3" x14ac:dyDescent="0.25">
      <c r="A1817" t="s">
        <v>151</v>
      </c>
      <c r="B1817">
        <v>2020</v>
      </c>
      <c r="C1817">
        <v>1052.75</v>
      </c>
    </row>
    <row r="1818" spans="1:3" x14ac:dyDescent="0.25">
      <c r="A1818" t="s">
        <v>151</v>
      </c>
      <c r="B1818">
        <v>2021</v>
      </c>
      <c r="C1818">
        <v>1065.96</v>
      </c>
    </row>
    <row r="1819" spans="1:3" x14ac:dyDescent="0.25">
      <c r="A1819" t="s">
        <v>151</v>
      </c>
      <c r="B1819">
        <v>2022</v>
      </c>
      <c r="C1819">
        <v>1076.0999999999999</v>
      </c>
    </row>
    <row r="1820" spans="1:3" x14ac:dyDescent="0.25">
      <c r="A1820" t="s">
        <v>151</v>
      </c>
      <c r="B1820">
        <v>2023</v>
      </c>
      <c r="C1820">
        <v>1086.3399999999999</v>
      </c>
    </row>
    <row r="1821" spans="1:3" x14ac:dyDescent="0.25">
      <c r="A1821" t="s">
        <v>151</v>
      </c>
      <c r="B1821">
        <v>2024</v>
      </c>
      <c r="C1821">
        <v>1096.6500000000001</v>
      </c>
    </row>
    <row r="1822" spans="1:3" x14ac:dyDescent="0.25">
      <c r="A1822" t="s">
        <v>151</v>
      </c>
      <c r="B1822">
        <v>2025</v>
      </c>
      <c r="C1822">
        <v>1107.1199999999999</v>
      </c>
    </row>
    <row r="1823" spans="1:3" x14ac:dyDescent="0.25">
      <c r="A1823" t="s">
        <v>151</v>
      </c>
      <c r="B1823">
        <v>2026</v>
      </c>
      <c r="C1823">
        <v>1117.67</v>
      </c>
    </row>
    <row r="1824" spans="1:3" x14ac:dyDescent="0.25">
      <c r="A1824" t="s">
        <v>151</v>
      </c>
      <c r="B1824">
        <v>2027</v>
      </c>
      <c r="C1824">
        <v>1125.9100000000001</v>
      </c>
    </row>
    <row r="1825" spans="1:3" x14ac:dyDescent="0.25">
      <c r="A1825" t="s">
        <v>151</v>
      </c>
      <c r="B1825">
        <v>2028</v>
      </c>
      <c r="C1825">
        <v>1134.22</v>
      </c>
    </row>
    <row r="1826" spans="1:3" x14ac:dyDescent="0.25">
      <c r="A1826" t="s">
        <v>151</v>
      </c>
      <c r="B1826">
        <v>2029</v>
      </c>
      <c r="C1826">
        <v>1142.6400000000001</v>
      </c>
    </row>
    <row r="1827" spans="1:3" x14ac:dyDescent="0.25">
      <c r="A1827" t="s">
        <v>151</v>
      </c>
      <c r="B1827">
        <v>2030</v>
      </c>
      <c r="C1827">
        <v>1150.99</v>
      </c>
    </row>
    <row r="1828" spans="1:3" x14ac:dyDescent="0.25">
      <c r="A1828" t="s">
        <v>151</v>
      </c>
      <c r="B1828">
        <v>2031</v>
      </c>
      <c r="C1828">
        <v>1159.58</v>
      </c>
    </row>
    <row r="1829" spans="1:3" x14ac:dyDescent="0.25">
      <c r="A1829" t="s">
        <v>151</v>
      </c>
      <c r="B1829">
        <v>2032</v>
      </c>
      <c r="C1829">
        <v>1166.3</v>
      </c>
    </row>
    <row r="1830" spans="1:3" x14ac:dyDescent="0.25">
      <c r="A1830" t="s">
        <v>151</v>
      </c>
      <c r="B1830">
        <v>2033</v>
      </c>
      <c r="C1830">
        <v>1173.1099999999999</v>
      </c>
    </row>
    <row r="1831" spans="1:3" x14ac:dyDescent="0.25">
      <c r="A1831" t="s">
        <v>151</v>
      </c>
      <c r="B1831">
        <v>2034</v>
      </c>
      <c r="C1831">
        <v>1179.99</v>
      </c>
    </row>
    <row r="1832" spans="1:3" x14ac:dyDescent="0.25">
      <c r="A1832" t="s">
        <v>151</v>
      </c>
      <c r="B1832">
        <v>2035</v>
      </c>
      <c r="C1832">
        <v>1186.9000000000001</v>
      </c>
    </row>
    <row r="1833" spans="1:3" x14ac:dyDescent="0.25">
      <c r="A1833" t="s">
        <v>151</v>
      </c>
      <c r="B1833">
        <v>2036</v>
      </c>
      <c r="C1833">
        <v>1193.8900000000001</v>
      </c>
    </row>
    <row r="1834" spans="1:3" x14ac:dyDescent="0.25">
      <c r="A1834" t="s">
        <v>151</v>
      </c>
      <c r="B1834">
        <v>2037</v>
      </c>
      <c r="C1834">
        <v>1199.56</v>
      </c>
    </row>
    <row r="1835" spans="1:3" x14ac:dyDescent="0.25">
      <c r="A1835" t="s">
        <v>151</v>
      </c>
      <c r="B1835">
        <v>2038</v>
      </c>
      <c r="C1835">
        <v>1205.29</v>
      </c>
    </row>
    <row r="1836" spans="1:3" x14ac:dyDescent="0.25">
      <c r="A1836" t="s">
        <v>151</v>
      </c>
      <c r="B1836">
        <v>2039</v>
      </c>
      <c r="C1836">
        <v>1211.06</v>
      </c>
    </row>
    <row r="1837" spans="1:3" x14ac:dyDescent="0.25">
      <c r="A1837" t="s">
        <v>151</v>
      </c>
      <c r="B1837">
        <v>2040</v>
      </c>
      <c r="C1837">
        <v>1216.9000000000001</v>
      </c>
    </row>
    <row r="1838" spans="1:3" x14ac:dyDescent="0.25">
      <c r="A1838" t="s">
        <v>151</v>
      </c>
      <c r="B1838">
        <v>2041</v>
      </c>
      <c r="C1838">
        <v>1222.74</v>
      </c>
    </row>
    <row r="1839" spans="1:3" x14ac:dyDescent="0.25">
      <c r="A1839" t="s">
        <v>151</v>
      </c>
      <c r="B1839">
        <v>2042</v>
      </c>
      <c r="C1839">
        <v>1227.6300000000001</v>
      </c>
    </row>
    <row r="1840" spans="1:3" x14ac:dyDescent="0.25">
      <c r="A1840" t="s">
        <v>151</v>
      </c>
      <c r="B1840">
        <v>2043</v>
      </c>
      <c r="C1840">
        <v>1232.58</v>
      </c>
    </row>
    <row r="1841" spans="1:3" x14ac:dyDescent="0.25">
      <c r="A1841" t="s">
        <v>151</v>
      </c>
      <c r="B1841">
        <v>2044</v>
      </c>
      <c r="C1841">
        <v>1237.55</v>
      </c>
    </row>
    <row r="1842" spans="1:3" x14ac:dyDescent="0.25">
      <c r="A1842" t="s">
        <v>151</v>
      </c>
      <c r="B1842">
        <v>2045</v>
      </c>
      <c r="C1842">
        <v>1242.56</v>
      </c>
    </row>
    <row r="1843" spans="1:3" x14ac:dyDescent="0.25">
      <c r="A1843" t="s">
        <v>151</v>
      </c>
      <c r="B1843">
        <v>2046</v>
      </c>
      <c r="C1843">
        <v>1247.58</v>
      </c>
    </row>
    <row r="1844" spans="1:3" x14ac:dyDescent="0.25">
      <c r="A1844" t="s">
        <v>151</v>
      </c>
      <c r="B1844">
        <v>2047</v>
      </c>
      <c r="C1844">
        <v>1251.9100000000001</v>
      </c>
    </row>
    <row r="1845" spans="1:3" x14ac:dyDescent="0.25">
      <c r="A1845" t="s">
        <v>151</v>
      </c>
      <c r="B1845">
        <v>2048</v>
      </c>
      <c r="C1845">
        <v>1256.26</v>
      </c>
    </row>
    <row r="1846" spans="1:3" x14ac:dyDescent="0.25">
      <c r="A1846" t="s">
        <v>151</v>
      </c>
      <c r="B1846">
        <v>2049</v>
      </c>
      <c r="C1846">
        <v>1260.6600000000001</v>
      </c>
    </row>
    <row r="1847" spans="1:3" x14ac:dyDescent="0.25">
      <c r="A1847" t="s">
        <v>151</v>
      </c>
      <c r="B1847">
        <v>2050</v>
      </c>
      <c r="C1847">
        <v>1265.07</v>
      </c>
    </row>
    <row r="1848" spans="1:3" x14ac:dyDescent="0.25">
      <c r="A1848" t="s">
        <v>153</v>
      </c>
      <c r="B1848">
        <v>1980</v>
      </c>
      <c r="C1848">
        <v>194.97</v>
      </c>
    </row>
    <row r="1849" spans="1:3" x14ac:dyDescent="0.25">
      <c r="A1849" t="s">
        <v>153</v>
      </c>
      <c r="B1849">
        <v>1981</v>
      </c>
      <c r="C1849">
        <v>202.31</v>
      </c>
    </row>
    <row r="1850" spans="1:3" x14ac:dyDescent="0.25">
      <c r="A1850" t="s">
        <v>153</v>
      </c>
      <c r="B1850">
        <v>1982</v>
      </c>
      <c r="C1850">
        <v>201.34</v>
      </c>
    </row>
    <row r="1851" spans="1:3" x14ac:dyDescent="0.25">
      <c r="A1851" t="s">
        <v>153</v>
      </c>
      <c r="B1851">
        <v>1983</v>
      </c>
      <c r="C1851">
        <v>199.05</v>
      </c>
    </row>
    <row r="1852" spans="1:3" x14ac:dyDescent="0.25">
      <c r="A1852" t="s">
        <v>153</v>
      </c>
      <c r="B1852">
        <v>1984</v>
      </c>
      <c r="C1852">
        <v>197.2</v>
      </c>
    </row>
    <row r="1853" spans="1:3" x14ac:dyDescent="0.25">
      <c r="A1853" t="s">
        <v>153</v>
      </c>
      <c r="B1853">
        <v>1985</v>
      </c>
      <c r="C1853">
        <v>196.65</v>
      </c>
    </row>
    <row r="1854" spans="1:3" x14ac:dyDescent="0.25">
      <c r="A1854" t="s">
        <v>153</v>
      </c>
      <c r="B1854">
        <v>1986</v>
      </c>
      <c r="C1854">
        <v>218.97</v>
      </c>
    </row>
    <row r="1855" spans="1:3" x14ac:dyDescent="0.25">
      <c r="A1855" t="s">
        <v>153</v>
      </c>
      <c r="B1855">
        <v>1987</v>
      </c>
      <c r="C1855">
        <v>221.7</v>
      </c>
    </row>
    <row r="1856" spans="1:3" x14ac:dyDescent="0.25">
      <c r="A1856" t="s">
        <v>153</v>
      </c>
      <c r="B1856">
        <v>1988</v>
      </c>
      <c r="C1856">
        <v>235.89</v>
      </c>
    </row>
    <row r="1857" spans="1:3" x14ac:dyDescent="0.25">
      <c r="A1857" t="s">
        <v>153</v>
      </c>
      <c r="B1857">
        <v>1989</v>
      </c>
      <c r="C1857">
        <v>233.64</v>
      </c>
    </row>
    <row r="1858" spans="1:3" x14ac:dyDescent="0.25">
      <c r="A1858" t="s">
        <v>153</v>
      </c>
      <c r="B1858">
        <v>1990</v>
      </c>
      <c r="C1858">
        <v>226.06</v>
      </c>
    </row>
    <row r="1859" spans="1:3" x14ac:dyDescent="0.25">
      <c r="A1859" t="s">
        <v>153</v>
      </c>
      <c r="B1859">
        <v>1991</v>
      </c>
      <c r="C1859">
        <v>238.78</v>
      </c>
    </row>
    <row r="1860" spans="1:3" x14ac:dyDescent="0.25">
      <c r="A1860" t="s">
        <v>153</v>
      </c>
      <c r="B1860">
        <v>1992</v>
      </c>
      <c r="C1860">
        <v>222.02</v>
      </c>
    </row>
    <row r="1861" spans="1:3" x14ac:dyDescent="0.25">
      <c r="A1861" t="s">
        <v>153</v>
      </c>
      <c r="B1861">
        <v>1993</v>
      </c>
      <c r="C1861">
        <v>227.15</v>
      </c>
    </row>
    <row r="1862" spans="1:3" x14ac:dyDescent="0.25">
      <c r="A1862" t="s">
        <v>153</v>
      </c>
      <c r="B1862">
        <v>1994</v>
      </c>
      <c r="C1862">
        <v>231.62</v>
      </c>
    </row>
    <row r="1863" spans="1:3" x14ac:dyDescent="0.25">
      <c r="A1863" t="s">
        <v>153</v>
      </c>
      <c r="B1863">
        <v>1995</v>
      </c>
      <c r="C1863">
        <v>230.23</v>
      </c>
    </row>
    <row r="1864" spans="1:3" x14ac:dyDescent="0.25">
      <c r="A1864" t="s">
        <v>153</v>
      </c>
      <c r="B1864">
        <v>1996</v>
      </c>
      <c r="C1864">
        <v>230.56</v>
      </c>
    </row>
    <row r="1865" spans="1:3" x14ac:dyDescent="0.25">
      <c r="A1865" t="s">
        <v>153</v>
      </c>
      <c r="B1865">
        <v>1997</v>
      </c>
      <c r="C1865">
        <v>239.75</v>
      </c>
    </row>
    <row r="1866" spans="1:3" x14ac:dyDescent="0.25">
      <c r="A1866" t="s">
        <v>153</v>
      </c>
      <c r="B1866">
        <v>1998</v>
      </c>
      <c r="C1866">
        <v>258.85000000000002</v>
      </c>
    </row>
    <row r="1867" spans="1:3" x14ac:dyDescent="0.25">
      <c r="A1867" t="s">
        <v>153</v>
      </c>
      <c r="B1867">
        <v>1999</v>
      </c>
      <c r="C1867">
        <v>243.79</v>
      </c>
    </row>
    <row r="1868" spans="1:3" x14ac:dyDescent="0.25">
      <c r="A1868" t="s">
        <v>153</v>
      </c>
      <c r="B1868">
        <v>2000</v>
      </c>
      <c r="C1868">
        <v>221.38</v>
      </c>
    </row>
    <row r="1869" spans="1:3" x14ac:dyDescent="0.25">
      <c r="A1869" t="s">
        <v>153</v>
      </c>
      <c r="B1869">
        <v>2001</v>
      </c>
      <c r="C1869">
        <v>229.22</v>
      </c>
    </row>
    <row r="1870" spans="1:3" x14ac:dyDescent="0.25">
      <c r="A1870" t="s">
        <v>153</v>
      </c>
      <c r="B1870">
        <v>2002</v>
      </c>
      <c r="C1870">
        <v>231.66</v>
      </c>
    </row>
    <row r="1871" spans="1:3" x14ac:dyDescent="0.25">
      <c r="A1871" t="s">
        <v>153</v>
      </c>
      <c r="B1871">
        <v>2003</v>
      </c>
      <c r="C1871">
        <v>226.76</v>
      </c>
    </row>
    <row r="1872" spans="1:3" x14ac:dyDescent="0.25">
      <c r="A1872" t="s">
        <v>153</v>
      </c>
      <c r="B1872">
        <v>2004</v>
      </c>
      <c r="C1872">
        <v>224.77</v>
      </c>
    </row>
    <row r="1873" spans="1:3" x14ac:dyDescent="0.25">
      <c r="A1873" t="s">
        <v>153</v>
      </c>
      <c r="B1873">
        <v>2005</v>
      </c>
      <c r="C1873">
        <v>224.19</v>
      </c>
    </row>
    <row r="1874" spans="1:3" x14ac:dyDescent="0.25">
      <c r="A1874" t="s">
        <v>153</v>
      </c>
      <c r="B1874">
        <v>2006</v>
      </c>
      <c r="C1874">
        <v>229.27</v>
      </c>
    </row>
    <row r="1875" spans="1:3" x14ac:dyDescent="0.25">
      <c r="A1875" t="s">
        <v>153</v>
      </c>
      <c r="B1875">
        <v>2007</v>
      </c>
      <c r="C1875">
        <v>225.87</v>
      </c>
    </row>
    <row r="1876" spans="1:3" x14ac:dyDescent="0.25">
      <c r="A1876" t="s">
        <v>153</v>
      </c>
      <c r="B1876">
        <v>2008</v>
      </c>
      <c r="C1876">
        <v>222.89</v>
      </c>
    </row>
    <row r="1877" spans="1:3" x14ac:dyDescent="0.25">
      <c r="A1877" t="s">
        <v>153</v>
      </c>
      <c r="B1877">
        <v>2009</v>
      </c>
      <c r="C1877">
        <v>222.46</v>
      </c>
    </row>
    <row r="1878" spans="1:3" x14ac:dyDescent="0.25">
      <c r="A1878" t="s">
        <v>153</v>
      </c>
      <c r="B1878">
        <v>2010</v>
      </c>
      <c r="C1878">
        <v>222.03</v>
      </c>
    </row>
    <row r="1879" spans="1:3" x14ac:dyDescent="0.25">
      <c r="A1879" t="s">
        <v>153</v>
      </c>
      <c r="B1879">
        <v>2011</v>
      </c>
      <c r="C1879">
        <v>234.12</v>
      </c>
    </row>
    <row r="1880" spans="1:3" x14ac:dyDescent="0.25">
      <c r="A1880" t="s">
        <v>153</v>
      </c>
      <c r="B1880">
        <v>2012</v>
      </c>
      <c r="C1880">
        <v>246.86</v>
      </c>
    </row>
    <row r="1881" spans="1:3" x14ac:dyDescent="0.25">
      <c r="A1881" t="s">
        <v>153</v>
      </c>
      <c r="B1881">
        <v>2013</v>
      </c>
      <c r="C1881">
        <v>260.3</v>
      </c>
    </row>
    <row r="1882" spans="1:3" x14ac:dyDescent="0.25">
      <c r="A1882" t="s">
        <v>153</v>
      </c>
      <c r="B1882">
        <v>2014</v>
      </c>
      <c r="C1882">
        <v>274.47000000000003</v>
      </c>
    </row>
    <row r="1883" spans="1:3" x14ac:dyDescent="0.25">
      <c r="A1883" t="s">
        <v>153</v>
      </c>
      <c r="B1883">
        <v>2015</v>
      </c>
      <c r="C1883">
        <v>289.41000000000003</v>
      </c>
    </row>
    <row r="1884" spans="1:3" x14ac:dyDescent="0.25">
      <c r="A1884" t="s">
        <v>153</v>
      </c>
      <c r="B1884">
        <v>2016</v>
      </c>
      <c r="C1884">
        <v>305.16000000000003</v>
      </c>
    </row>
    <row r="1885" spans="1:3" x14ac:dyDescent="0.25">
      <c r="A1885" t="s">
        <v>153</v>
      </c>
      <c r="B1885">
        <v>2017</v>
      </c>
      <c r="C1885">
        <v>313.77999999999997</v>
      </c>
    </row>
    <row r="1886" spans="1:3" x14ac:dyDescent="0.25">
      <c r="A1886" t="s">
        <v>153</v>
      </c>
      <c r="B1886">
        <v>2018</v>
      </c>
      <c r="C1886">
        <v>322.64999999999998</v>
      </c>
    </row>
    <row r="1887" spans="1:3" x14ac:dyDescent="0.25">
      <c r="A1887" t="s">
        <v>153</v>
      </c>
      <c r="B1887">
        <v>2019</v>
      </c>
      <c r="C1887">
        <v>331.76</v>
      </c>
    </row>
    <row r="1888" spans="1:3" x14ac:dyDescent="0.25">
      <c r="A1888" t="s">
        <v>153</v>
      </c>
      <c r="B1888">
        <v>2020</v>
      </c>
      <c r="C1888">
        <v>341.13</v>
      </c>
    </row>
    <row r="1889" spans="1:3" x14ac:dyDescent="0.25">
      <c r="A1889" t="s">
        <v>153</v>
      </c>
      <c r="B1889">
        <v>2021</v>
      </c>
      <c r="C1889">
        <v>350.76</v>
      </c>
    </row>
    <row r="1890" spans="1:3" x14ac:dyDescent="0.25">
      <c r="A1890" t="s">
        <v>153</v>
      </c>
      <c r="B1890">
        <v>2022</v>
      </c>
      <c r="C1890">
        <v>357.41</v>
      </c>
    </row>
    <row r="1891" spans="1:3" x14ac:dyDescent="0.25">
      <c r="A1891" t="s">
        <v>153</v>
      </c>
      <c r="B1891">
        <v>2023</v>
      </c>
      <c r="C1891">
        <v>364.17</v>
      </c>
    </row>
    <row r="1892" spans="1:3" x14ac:dyDescent="0.25">
      <c r="A1892" t="s">
        <v>153</v>
      </c>
      <c r="B1892">
        <v>2024</v>
      </c>
      <c r="C1892">
        <v>371.07</v>
      </c>
    </row>
    <row r="1893" spans="1:3" x14ac:dyDescent="0.25">
      <c r="A1893" t="s">
        <v>153</v>
      </c>
      <c r="B1893">
        <v>2025</v>
      </c>
      <c r="C1893">
        <v>378.1</v>
      </c>
    </row>
    <row r="1894" spans="1:3" x14ac:dyDescent="0.25">
      <c r="A1894" t="s">
        <v>153</v>
      </c>
      <c r="B1894">
        <v>2026</v>
      </c>
      <c r="C1894">
        <v>385.26</v>
      </c>
    </row>
    <row r="1895" spans="1:3" x14ac:dyDescent="0.25">
      <c r="A1895" t="s">
        <v>153</v>
      </c>
      <c r="B1895">
        <v>2027</v>
      </c>
      <c r="C1895">
        <v>390.4</v>
      </c>
    </row>
    <row r="1896" spans="1:3" x14ac:dyDescent="0.25">
      <c r="A1896" t="s">
        <v>153</v>
      </c>
      <c r="B1896">
        <v>2028</v>
      </c>
      <c r="C1896">
        <v>395.6</v>
      </c>
    </row>
    <row r="1897" spans="1:3" x14ac:dyDescent="0.25">
      <c r="A1897" t="s">
        <v>153</v>
      </c>
      <c r="B1897">
        <v>2029</v>
      </c>
      <c r="C1897">
        <v>400.88</v>
      </c>
    </row>
    <row r="1898" spans="1:3" x14ac:dyDescent="0.25">
      <c r="A1898" t="s">
        <v>153</v>
      </c>
      <c r="B1898">
        <v>2030</v>
      </c>
      <c r="C1898">
        <v>406.22</v>
      </c>
    </row>
    <row r="1899" spans="1:3" x14ac:dyDescent="0.25">
      <c r="A1899" t="s">
        <v>153</v>
      </c>
      <c r="B1899">
        <v>2031</v>
      </c>
      <c r="C1899">
        <v>411.64</v>
      </c>
    </row>
    <row r="1900" spans="1:3" x14ac:dyDescent="0.25">
      <c r="A1900" t="s">
        <v>153</v>
      </c>
      <c r="B1900">
        <v>2032</v>
      </c>
      <c r="C1900">
        <v>415.76</v>
      </c>
    </row>
    <row r="1901" spans="1:3" x14ac:dyDescent="0.25">
      <c r="A1901" t="s">
        <v>153</v>
      </c>
      <c r="B1901">
        <v>2033</v>
      </c>
      <c r="C1901">
        <v>419.92</v>
      </c>
    </row>
    <row r="1902" spans="1:3" x14ac:dyDescent="0.25">
      <c r="A1902" t="s">
        <v>153</v>
      </c>
      <c r="B1902">
        <v>2034</v>
      </c>
      <c r="C1902">
        <v>424.12</v>
      </c>
    </row>
    <row r="1903" spans="1:3" x14ac:dyDescent="0.25">
      <c r="A1903" t="s">
        <v>153</v>
      </c>
      <c r="B1903">
        <v>2035</v>
      </c>
      <c r="C1903">
        <v>428.37</v>
      </c>
    </row>
    <row r="1904" spans="1:3" x14ac:dyDescent="0.25">
      <c r="A1904" t="s">
        <v>153</v>
      </c>
      <c r="B1904">
        <v>2036</v>
      </c>
      <c r="C1904">
        <v>432.66</v>
      </c>
    </row>
    <row r="1905" spans="1:3" x14ac:dyDescent="0.25">
      <c r="A1905" t="s">
        <v>153</v>
      </c>
      <c r="B1905">
        <v>2037</v>
      </c>
      <c r="C1905">
        <v>436.12</v>
      </c>
    </row>
    <row r="1906" spans="1:3" x14ac:dyDescent="0.25">
      <c r="A1906" t="s">
        <v>153</v>
      </c>
      <c r="B1906">
        <v>2038</v>
      </c>
      <c r="C1906">
        <v>439.61</v>
      </c>
    </row>
    <row r="1907" spans="1:3" x14ac:dyDescent="0.25">
      <c r="A1907" t="s">
        <v>153</v>
      </c>
      <c r="B1907">
        <v>2039</v>
      </c>
      <c r="C1907">
        <v>443.12</v>
      </c>
    </row>
    <row r="1908" spans="1:3" x14ac:dyDescent="0.25">
      <c r="A1908" t="s">
        <v>153</v>
      </c>
      <c r="B1908">
        <v>2040</v>
      </c>
      <c r="C1908">
        <v>446.67</v>
      </c>
    </row>
    <row r="1909" spans="1:3" x14ac:dyDescent="0.25">
      <c r="A1909" t="s">
        <v>153</v>
      </c>
      <c r="B1909">
        <v>2041</v>
      </c>
      <c r="C1909">
        <v>450.24</v>
      </c>
    </row>
    <row r="1910" spans="1:3" x14ac:dyDescent="0.25">
      <c r="A1910" t="s">
        <v>153</v>
      </c>
      <c r="B1910">
        <v>2042</v>
      </c>
      <c r="C1910">
        <v>453.28</v>
      </c>
    </row>
    <row r="1911" spans="1:3" x14ac:dyDescent="0.25">
      <c r="A1911" t="s">
        <v>153</v>
      </c>
      <c r="B1911">
        <v>2043</v>
      </c>
      <c r="C1911">
        <v>456.33</v>
      </c>
    </row>
    <row r="1912" spans="1:3" x14ac:dyDescent="0.25">
      <c r="A1912" t="s">
        <v>153</v>
      </c>
      <c r="B1912">
        <v>2044</v>
      </c>
      <c r="C1912">
        <v>459.41</v>
      </c>
    </row>
    <row r="1913" spans="1:3" x14ac:dyDescent="0.25">
      <c r="A1913" t="s">
        <v>153</v>
      </c>
      <c r="B1913">
        <v>2045</v>
      </c>
      <c r="C1913">
        <v>462.5</v>
      </c>
    </row>
    <row r="1914" spans="1:3" x14ac:dyDescent="0.25">
      <c r="A1914" t="s">
        <v>153</v>
      </c>
      <c r="B1914">
        <v>2046</v>
      </c>
      <c r="C1914">
        <v>465.62</v>
      </c>
    </row>
    <row r="1915" spans="1:3" x14ac:dyDescent="0.25">
      <c r="A1915" t="s">
        <v>153</v>
      </c>
      <c r="B1915">
        <v>2047</v>
      </c>
      <c r="C1915">
        <v>468.35</v>
      </c>
    </row>
    <row r="1916" spans="1:3" x14ac:dyDescent="0.25">
      <c r="A1916" t="s">
        <v>153</v>
      </c>
      <c r="B1916">
        <v>2048</v>
      </c>
      <c r="C1916">
        <v>471.1</v>
      </c>
    </row>
    <row r="1917" spans="1:3" x14ac:dyDescent="0.25">
      <c r="A1917" t="s">
        <v>153</v>
      </c>
      <c r="B1917">
        <v>2049</v>
      </c>
      <c r="C1917">
        <v>473.87</v>
      </c>
    </row>
    <row r="1918" spans="1:3" x14ac:dyDescent="0.25">
      <c r="A1918" t="s">
        <v>153</v>
      </c>
      <c r="B1918">
        <v>2050</v>
      </c>
      <c r="C1918">
        <v>476.65</v>
      </c>
    </row>
    <row r="1919" spans="1:3" x14ac:dyDescent="0.25">
      <c r="A1919" t="s">
        <v>155</v>
      </c>
      <c r="B1919">
        <v>1980</v>
      </c>
      <c r="C1919">
        <v>194.97</v>
      </c>
    </row>
    <row r="1920" spans="1:3" x14ac:dyDescent="0.25">
      <c r="A1920" t="s">
        <v>155</v>
      </c>
      <c r="B1920">
        <v>1981</v>
      </c>
      <c r="C1920">
        <v>202.31</v>
      </c>
    </row>
    <row r="1921" spans="1:3" x14ac:dyDescent="0.25">
      <c r="A1921" t="s">
        <v>155</v>
      </c>
      <c r="B1921">
        <v>1982</v>
      </c>
      <c r="C1921">
        <v>201.34</v>
      </c>
    </row>
    <row r="1922" spans="1:3" x14ac:dyDescent="0.25">
      <c r="A1922" t="s">
        <v>155</v>
      </c>
      <c r="B1922">
        <v>1983</v>
      </c>
      <c r="C1922">
        <v>199.05</v>
      </c>
    </row>
    <row r="1923" spans="1:3" x14ac:dyDescent="0.25">
      <c r="A1923" t="s">
        <v>155</v>
      </c>
      <c r="B1923">
        <v>1984</v>
      </c>
      <c r="C1923">
        <v>197.2</v>
      </c>
    </row>
    <row r="1924" spans="1:3" x14ac:dyDescent="0.25">
      <c r="A1924" t="s">
        <v>155</v>
      </c>
      <c r="B1924">
        <v>1985</v>
      </c>
      <c r="C1924">
        <v>196.65</v>
      </c>
    </row>
    <row r="1925" spans="1:3" x14ac:dyDescent="0.25">
      <c r="A1925" t="s">
        <v>155</v>
      </c>
      <c r="B1925">
        <v>1986</v>
      </c>
      <c r="C1925">
        <v>218.97</v>
      </c>
    </row>
    <row r="1926" spans="1:3" x14ac:dyDescent="0.25">
      <c r="A1926" t="s">
        <v>155</v>
      </c>
      <c r="B1926">
        <v>1987</v>
      </c>
      <c r="C1926">
        <v>221.7</v>
      </c>
    </row>
    <row r="1927" spans="1:3" x14ac:dyDescent="0.25">
      <c r="A1927" t="s">
        <v>155</v>
      </c>
      <c r="B1927">
        <v>1988</v>
      </c>
      <c r="C1927">
        <v>235.89</v>
      </c>
    </row>
    <row r="1928" spans="1:3" x14ac:dyDescent="0.25">
      <c r="A1928" t="s">
        <v>155</v>
      </c>
      <c r="B1928">
        <v>1989</v>
      </c>
      <c r="C1928">
        <v>233.64</v>
      </c>
    </row>
    <row r="1929" spans="1:3" x14ac:dyDescent="0.25">
      <c r="A1929" t="s">
        <v>155</v>
      </c>
      <c r="B1929">
        <v>1990</v>
      </c>
      <c r="C1929">
        <v>226.06</v>
      </c>
    </row>
    <row r="1930" spans="1:3" x14ac:dyDescent="0.25">
      <c r="A1930" t="s">
        <v>155</v>
      </c>
      <c r="B1930">
        <v>1991</v>
      </c>
      <c r="C1930">
        <v>238.78</v>
      </c>
    </row>
    <row r="1931" spans="1:3" x14ac:dyDescent="0.25">
      <c r="A1931" t="s">
        <v>155</v>
      </c>
      <c r="B1931">
        <v>1992</v>
      </c>
      <c r="C1931">
        <v>222.02</v>
      </c>
    </row>
    <row r="1932" spans="1:3" x14ac:dyDescent="0.25">
      <c r="A1932" t="s">
        <v>155</v>
      </c>
      <c r="B1932">
        <v>1993</v>
      </c>
      <c r="C1932">
        <v>227.15</v>
      </c>
    </row>
    <row r="1933" spans="1:3" x14ac:dyDescent="0.25">
      <c r="A1933" t="s">
        <v>155</v>
      </c>
      <c r="B1933">
        <v>1994</v>
      </c>
      <c r="C1933">
        <v>231.62</v>
      </c>
    </row>
    <row r="1934" spans="1:3" x14ac:dyDescent="0.25">
      <c r="A1934" t="s">
        <v>155</v>
      </c>
      <c r="B1934">
        <v>1995</v>
      </c>
      <c r="C1934">
        <v>230.23</v>
      </c>
    </row>
    <row r="1935" spans="1:3" x14ac:dyDescent="0.25">
      <c r="A1935" t="s">
        <v>155</v>
      </c>
      <c r="B1935">
        <v>1996</v>
      </c>
      <c r="C1935">
        <v>230.56</v>
      </c>
    </row>
    <row r="1936" spans="1:3" x14ac:dyDescent="0.25">
      <c r="A1936" t="s">
        <v>155</v>
      </c>
      <c r="B1936">
        <v>1997</v>
      </c>
      <c r="C1936">
        <v>239.75</v>
      </c>
    </row>
    <row r="1937" spans="1:3" x14ac:dyDescent="0.25">
      <c r="A1937" t="s">
        <v>155</v>
      </c>
      <c r="B1937">
        <v>1998</v>
      </c>
      <c r="C1937">
        <v>258.85000000000002</v>
      </c>
    </row>
    <row r="1938" spans="1:3" x14ac:dyDescent="0.25">
      <c r="A1938" t="s">
        <v>155</v>
      </c>
      <c r="B1938">
        <v>1999</v>
      </c>
      <c r="C1938">
        <v>243.79</v>
      </c>
    </row>
    <row r="1939" spans="1:3" x14ac:dyDescent="0.25">
      <c r="A1939" t="s">
        <v>155</v>
      </c>
      <c r="B1939">
        <v>2000</v>
      </c>
      <c r="C1939">
        <v>221.38</v>
      </c>
    </row>
    <row r="1940" spans="1:3" x14ac:dyDescent="0.25">
      <c r="A1940" t="s">
        <v>155</v>
      </c>
      <c r="B1940">
        <v>2001</v>
      </c>
      <c r="C1940">
        <v>229.22</v>
      </c>
    </row>
    <row r="1941" spans="1:3" x14ac:dyDescent="0.25">
      <c r="A1941" t="s">
        <v>155</v>
      </c>
      <c r="B1941">
        <v>2002</v>
      </c>
      <c r="C1941">
        <v>231.66</v>
      </c>
    </row>
    <row r="1942" spans="1:3" x14ac:dyDescent="0.25">
      <c r="A1942" t="s">
        <v>155</v>
      </c>
      <c r="B1942">
        <v>2003</v>
      </c>
      <c r="C1942">
        <v>226.76</v>
      </c>
    </row>
    <row r="1943" spans="1:3" x14ac:dyDescent="0.25">
      <c r="A1943" t="s">
        <v>155</v>
      </c>
      <c r="B1943">
        <v>2004</v>
      </c>
      <c r="C1943">
        <v>224.77</v>
      </c>
    </row>
    <row r="1944" spans="1:3" x14ac:dyDescent="0.25">
      <c r="A1944" t="s">
        <v>155</v>
      </c>
      <c r="B1944">
        <v>2005</v>
      </c>
      <c r="C1944">
        <v>224.19</v>
      </c>
    </row>
    <row r="1945" spans="1:3" x14ac:dyDescent="0.25">
      <c r="A1945" t="s">
        <v>155</v>
      </c>
      <c r="B1945">
        <v>2006</v>
      </c>
      <c r="C1945">
        <v>229.27</v>
      </c>
    </row>
    <row r="1946" spans="1:3" x14ac:dyDescent="0.25">
      <c r="A1946" t="s">
        <v>155</v>
      </c>
      <c r="B1946">
        <v>2007</v>
      </c>
      <c r="C1946">
        <v>225.87</v>
      </c>
    </row>
    <row r="1947" spans="1:3" x14ac:dyDescent="0.25">
      <c r="A1947" t="s">
        <v>155</v>
      </c>
      <c r="B1947">
        <v>2008</v>
      </c>
      <c r="C1947">
        <v>222.89</v>
      </c>
    </row>
    <row r="1948" spans="1:3" x14ac:dyDescent="0.25">
      <c r="A1948" t="s">
        <v>155</v>
      </c>
      <c r="B1948">
        <v>2009</v>
      </c>
      <c r="C1948">
        <v>222.46</v>
      </c>
    </row>
    <row r="1949" spans="1:3" x14ac:dyDescent="0.25">
      <c r="A1949" t="s">
        <v>155</v>
      </c>
      <c r="B1949">
        <v>2010</v>
      </c>
      <c r="C1949">
        <v>222.03</v>
      </c>
    </row>
    <row r="1950" spans="1:3" x14ac:dyDescent="0.25">
      <c r="A1950" t="s">
        <v>155</v>
      </c>
      <c r="B1950">
        <v>2011</v>
      </c>
      <c r="C1950">
        <v>231.76</v>
      </c>
    </row>
    <row r="1951" spans="1:3" x14ac:dyDescent="0.25">
      <c r="A1951" t="s">
        <v>155</v>
      </c>
      <c r="B1951">
        <v>2012</v>
      </c>
      <c r="C1951">
        <v>241.91</v>
      </c>
    </row>
    <row r="1952" spans="1:3" x14ac:dyDescent="0.25">
      <c r="A1952" t="s">
        <v>155</v>
      </c>
      <c r="B1952">
        <v>2013</v>
      </c>
      <c r="C1952">
        <v>252.51</v>
      </c>
    </row>
    <row r="1953" spans="1:3" x14ac:dyDescent="0.25">
      <c r="A1953" t="s">
        <v>155</v>
      </c>
      <c r="B1953">
        <v>2014</v>
      </c>
      <c r="C1953">
        <v>263.57</v>
      </c>
    </row>
    <row r="1954" spans="1:3" x14ac:dyDescent="0.25">
      <c r="A1954" t="s">
        <v>155</v>
      </c>
      <c r="B1954">
        <v>2015</v>
      </c>
      <c r="C1954">
        <v>275.12</v>
      </c>
    </row>
    <row r="1955" spans="1:3" x14ac:dyDescent="0.25">
      <c r="A1955" t="s">
        <v>155</v>
      </c>
      <c r="B1955">
        <v>2016</v>
      </c>
      <c r="C1955">
        <v>287.18</v>
      </c>
    </row>
    <row r="1956" spans="1:3" x14ac:dyDescent="0.25">
      <c r="A1956" t="s">
        <v>155</v>
      </c>
      <c r="B1956">
        <v>2017</v>
      </c>
      <c r="C1956">
        <v>293.52</v>
      </c>
    </row>
    <row r="1957" spans="1:3" x14ac:dyDescent="0.25">
      <c r="A1957" t="s">
        <v>155</v>
      </c>
      <c r="B1957">
        <v>2018</v>
      </c>
      <c r="C1957">
        <v>300</v>
      </c>
    </row>
    <row r="1958" spans="1:3" x14ac:dyDescent="0.25">
      <c r="A1958" t="s">
        <v>155</v>
      </c>
      <c r="B1958">
        <v>2019</v>
      </c>
      <c r="C1958">
        <v>306.63</v>
      </c>
    </row>
    <row r="1959" spans="1:3" x14ac:dyDescent="0.25">
      <c r="A1959" t="s">
        <v>155</v>
      </c>
      <c r="B1959">
        <v>2020</v>
      </c>
      <c r="C1959">
        <v>313.39999999999998</v>
      </c>
    </row>
    <row r="1960" spans="1:3" x14ac:dyDescent="0.25">
      <c r="A1960" t="s">
        <v>155</v>
      </c>
      <c r="B1960">
        <v>2021</v>
      </c>
      <c r="C1960">
        <v>320.32</v>
      </c>
    </row>
    <row r="1961" spans="1:3" x14ac:dyDescent="0.25">
      <c r="A1961" t="s">
        <v>155</v>
      </c>
      <c r="B1961">
        <v>2022</v>
      </c>
      <c r="C1961">
        <v>325.06</v>
      </c>
    </row>
    <row r="1962" spans="1:3" x14ac:dyDescent="0.25">
      <c r="A1962" t="s">
        <v>155</v>
      </c>
      <c r="B1962">
        <v>2023</v>
      </c>
      <c r="C1962">
        <v>329.86</v>
      </c>
    </row>
    <row r="1963" spans="1:3" x14ac:dyDescent="0.25">
      <c r="A1963" t="s">
        <v>155</v>
      </c>
      <c r="B1963">
        <v>2024</v>
      </c>
      <c r="C1963">
        <v>334.74</v>
      </c>
    </row>
    <row r="1964" spans="1:3" x14ac:dyDescent="0.25">
      <c r="A1964" t="s">
        <v>155</v>
      </c>
      <c r="B1964">
        <v>2025</v>
      </c>
      <c r="C1964">
        <v>339.68</v>
      </c>
    </row>
    <row r="1965" spans="1:3" x14ac:dyDescent="0.25">
      <c r="A1965" t="s">
        <v>155</v>
      </c>
      <c r="B1965">
        <v>2026</v>
      </c>
      <c r="C1965">
        <v>344.71</v>
      </c>
    </row>
    <row r="1966" spans="1:3" x14ac:dyDescent="0.25">
      <c r="A1966" t="s">
        <v>155</v>
      </c>
      <c r="B1966">
        <v>2027</v>
      </c>
      <c r="C1966">
        <v>348.36</v>
      </c>
    </row>
    <row r="1967" spans="1:3" x14ac:dyDescent="0.25">
      <c r="A1967" t="s">
        <v>155</v>
      </c>
      <c r="B1967">
        <v>2028</v>
      </c>
      <c r="C1967">
        <v>352.05</v>
      </c>
    </row>
    <row r="1968" spans="1:3" x14ac:dyDescent="0.25">
      <c r="A1968" t="s">
        <v>155</v>
      </c>
      <c r="B1968">
        <v>2029</v>
      </c>
      <c r="C1968">
        <v>355.78</v>
      </c>
    </row>
    <row r="1969" spans="1:3" x14ac:dyDescent="0.25">
      <c r="A1969" t="s">
        <v>155</v>
      </c>
      <c r="B1969">
        <v>2030</v>
      </c>
      <c r="C1969">
        <v>359.55</v>
      </c>
    </row>
    <row r="1970" spans="1:3" x14ac:dyDescent="0.25">
      <c r="A1970" t="s">
        <v>155</v>
      </c>
      <c r="B1970">
        <v>2031</v>
      </c>
      <c r="C1970">
        <v>363.36</v>
      </c>
    </row>
    <row r="1971" spans="1:3" x14ac:dyDescent="0.25">
      <c r="A1971" t="s">
        <v>155</v>
      </c>
      <c r="B1971">
        <v>2032</v>
      </c>
      <c r="C1971">
        <v>366.36</v>
      </c>
    </row>
    <row r="1972" spans="1:3" x14ac:dyDescent="0.25">
      <c r="A1972" t="s">
        <v>155</v>
      </c>
      <c r="B1972">
        <v>2033</v>
      </c>
      <c r="C1972">
        <v>369.39</v>
      </c>
    </row>
    <row r="1973" spans="1:3" x14ac:dyDescent="0.25">
      <c r="A1973" t="s">
        <v>155</v>
      </c>
      <c r="B1973">
        <v>2034</v>
      </c>
      <c r="C1973">
        <v>372.44</v>
      </c>
    </row>
    <row r="1974" spans="1:3" x14ac:dyDescent="0.25">
      <c r="A1974" t="s">
        <v>155</v>
      </c>
      <c r="B1974">
        <v>2035</v>
      </c>
      <c r="C1974">
        <v>375.52</v>
      </c>
    </row>
    <row r="1975" spans="1:3" x14ac:dyDescent="0.25">
      <c r="A1975" t="s">
        <v>155</v>
      </c>
      <c r="B1975">
        <v>2036</v>
      </c>
      <c r="C1975">
        <v>378.62</v>
      </c>
    </row>
    <row r="1976" spans="1:3" x14ac:dyDescent="0.25">
      <c r="A1976" t="s">
        <v>155</v>
      </c>
      <c r="B1976">
        <v>2037</v>
      </c>
      <c r="C1976">
        <v>381.24</v>
      </c>
    </row>
    <row r="1977" spans="1:3" x14ac:dyDescent="0.25">
      <c r="A1977" t="s">
        <v>155</v>
      </c>
      <c r="B1977">
        <v>2038</v>
      </c>
      <c r="C1977">
        <v>383.87</v>
      </c>
    </row>
    <row r="1978" spans="1:3" x14ac:dyDescent="0.25">
      <c r="A1978" t="s">
        <v>155</v>
      </c>
      <c r="B1978">
        <v>2039</v>
      </c>
      <c r="C1978">
        <v>386.53</v>
      </c>
    </row>
    <row r="1979" spans="1:3" x14ac:dyDescent="0.25">
      <c r="A1979" t="s">
        <v>155</v>
      </c>
      <c r="B1979">
        <v>2040</v>
      </c>
      <c r="C1979">
        <v>389.2</v>
      </c>
    </row>
    <row r="1980" spans="1:3" x14ac:dyDescent="0.25">
      <c r="A1980" t="s">
        <v>155</v>
      </c>
      <c r="B1980">
        <v>2041</v>
      </c>
      <c r="C1980">
        <v>391.89</v>
      </c>
    </row>
    <row r="1981" spans="1:3" x14ac:dyDescent="0.25">
      <c r="A1981" t="s">
        <v>155</v>
      </c>
      <c r="B1981">
        <v>2042</v>
      </c>
      <c r="C1981">
        <v>394.29</v>
      </c>
    </row>
    <row r="1982" spans="1:3" x14ac:dyDescent="0.25">
      <c r="A1982" t="s">
        <v>155</v>
      </c>
      <c r="B1982">
        <v>2043</v>
      </c>
      <c r="C1982">
        <v>396.7</v>
      </c>
    </row>
    <row r="1983" spans="1:3" x14ac:dyDescent="0.25">
      <c r="A1983" t="s">
        <v>155</v>
      </c>
      <c r="B1983">
        <v>2044</v>
      </c>
      <c r="C1983">
        <v>399.13</v>
      </c>
    </row>
    <row r="1984" spans="1:3" x14ac:dyDescent="0.25">
      <c r="A1984" t="s">
        <v>155</v>
      </c>
      <c r="B1984">
        <v>2045</v>
      </c>
      <c r="C1984">
        <v>401.58</v>
      </c>
    </row>
    <row r="1985" spans="1:3" x14ac:dyDescent="0.25">
      <c r="A1985" t="s">
        <v>155</v>
      </c>
      <c r="B1985">
        <v>2046</v>
      </c>
      <c r="C1985">
        <v>404.04</v>
      </c>
    </row>
    <row r="1986" spans="1:3" x14ac:dyDescent="0.25">
      <c r="A1986" t="s">
        <v>155</v>
      </c>
      <c r="B1986">
        <v>2047</v>
      </c>
      <c r="C1986">
        <v>406.31</v>
      </c>
    </row>
    <row r="1987" spans="1:3" x14ac:dyDescent="0.25">
      <c r="A1987" t="s">
        <v>155</v>
      </c>
      <c r="B1987">
        <v>2048</v>
      </c>
      <c r="C1987">
        <v>408.6</v>
      </c>
    </row>
    <row r="1988" spans="1:3" x14ac:dyDescent="0.25">
      <c r="A1988" t="s">
        <v>155</v>
      </c>
      <c r="B1988">
        <v>2049</v>
      </c>
      <c r="C1988">
        <v>410.91</v>
      </c>
    </row>
    <row r="1989" spans="1:3" x14ac:dyDescent="0.25">
      <c r="A1989" t="s">
        <v>155</v>
      </c>
      <c r="B1989">
        <v>2050</v>
      </c>
      <c r="C1989">
        <v>413.22</v>
      </c>
    </row>
    <row r="1990" spans="1:3" x14ac:dyDescent="0.25">
      <c r="A1990" t="s">
        <v>157</v>
      </c>
      <c r="B1990">
        <v>1980</v>
      </c>
      <c r="C1990">
        <v>194.97</v>
      </c>
    </row>
    <row r="1991" spans="1:3" x14ac:dyDescent="0.25">
      <c r="A1991" t="s">
        <v>157</v>
      </c>
      <c r="B1991">
        <v>1981</v>
      </c>
      <c r="C1991">
        <v>202.31</v>
      </c>
    </row>
    <row r="1992" spans="1:3" x14ac:dyDescent="0.25">
      <c r="A1992" t="s">
        <v>157</v>
      </c>
      <c r="B1992">
        <v>1982</v>
      </c>
      <c r="C1992">
        <v>201.34</v>
      </c>
    </row>
    <row r="1993" spans="1:3" x14ac:dyDescent="0.25">
      <c r="A1993" t="s">
        <v>157</v>
      </c>
      <c r="B1993">
        <v>1983</v>
      </c>
      <c r="C1993">
        <v>199.05</v>
      </c>
    </row>
    <row r="1994" spans="1:3" x14ac:dyDescent="0.25">
      <c r="A1994" t="s">
        <v>157</v>
      </c>
      <c r="B1994">
        <v>1984</v>
      </c>
      <c r="C1994">
        <v>197.2</v>
      </c>
    </row>
    <row r="1995" spans="1:3" x14ac:dyDescent="0.25">
      <c r="A1995" t="s">
        <v>157</v>
      </c>
      <c r="B1995">
        <v>1985</v>
      </c>
      <c r="C1995">
        <v>196.65</v>
      </c>
    </row>
    <row r="1996" spans="1:3" x14ac:dyDescent="0.25">
      <c r="A1996" t="s">
        <v>157</v>
      </c>
      <c r="B1996">
        <v>1986</v>
      </c>
      <c r="C1996">
        <v>218.97</v>
      </c>
    </row>
    <row r="1997" spans="1:3" x14ac:dyDescent="0.25">
      <c r="A1997" t="s">
        <v>157</v>
      </c>
      <c r="B1997">
        <v>1987</v>
      </c>
      <c r="C1997">
        <v>221.7</v>
      </c>
    </row>
    <row r="1998" spans="1:3" x14ac:dyDescent="0.25">
      <c r="A1998" t="s">
        <v>157</v>
      </c>
      <c r="B1998">
        <v>1988</v>
      </c>
      <c r="C1998">
        <v>235.89</v>
      </c>
    </row>
    <row r="1999" spans="1:3" x14ac:dyDescent="0.25">
      <c r="A1999" t="s">
        <v>157</v>
      </c>
      <c r="B1999">
        <v>1989</v>
      </c>
      <c r="C1999">
        <v>233.64</v>
      </c>
    </row>
    <row r="2000" spans="1:3" x14ac:dyDescent="0.25">
      <c r="A2000" t="s">
        <v>157</v>
      </c>
      <c r="B2000">
        <v>1990</v>
      </c>
      <c r="C2000">
        <v>226.06</v>
      </c>
    </row>
    <row r="2001" spans="1:3" x14ac:dyDescent="0.25">
      <c r="A2001" t="s">
        <v>157</v>
      </c>
      <c r="B2001">
        <v>1991</v>
      </c>
      <c r="C2001">
        <v>238.78</v>
      </c>
    </row>
    <row r="2002" spans="1:3" x14ac:dyDescent="0.25">
      <c r="A2002" t="s">
        <v>157</v>
      </c>
      <c r="B2002">
        <v>1992</v>
      </c>
      <c r="C2002">
        <v>222.02</v>
      </c>
    </row>
    <row r="2003" spans="1:3" x14ac:dyDescent="0.25">
      <c r="A2003" t="s">
        <v>157</v>
      </c>
      <c r="B2003">
        <v>1993</v>
      </c>
      <c r="C2003">
        <v>227.15</v>
      </c>
    </row>
    <row r="2004" spans="1:3" x14ac:dyDescent="0.25">
      <c r="A2004" t="s">
        <v>157</v>
      </c>
      <c r="B2004">
        <v>1994</v>
      </c>
      <c r="C2004">
        <v>231.62</v>
      </c>
    </row>
    <row r="2005" spans="1:3" x14ac:dyDescent="0.25">
      <c r="A2005" t="s">
        <v>157</v>
      </c>
      <c r="B2005">
        <v>1995</v>
      </c>
      <c r="C2005">
        <v>230.23</v>
      </c>
    </row>
    <row r="2006" spans="1:3" x14ac:dyDescent="0.25">
      <c r="A2006" t="s">
        <v>157</v>
      </c>
      <c r="B2006">
        <v>1996</v>
      </c>
      <c r="C2006">
        <v>230.56</v>
      </c>
    </row>
    <row r="2007" spans="1:3" x14ac:dyDescent="0.25">
      <c r="A2007" t="s">
        <v>157</v>
      </c>
      <c r="B2007">
        <v>1997</v>
      </c>
      <c r="C2007">
        <v>239.75</v>
      </c>
    </row>
    <row r="2008" spans="1:3" x14ac:dyDescent="0.25">
      <c r="A2008" t="s">
        <v>157</v>
      </c>
      <c r="B2008">
        <v>1998</v>
      </c>
      <c r="C2008">
        <v>258.85000000000002</v>
      </c>
    </row>
    <row r="2009" spans="1:3" x14ac:dyDescent="0.25">
      <c r="A2009" t="s">
        <v>157</v>
      </c>
      <c r="B2009">
        <v>1999</v>
      </c>
      <c r="C2009">
        <v>243.79</v>
      </c>
    </row>
    <row r="2010" spans="1:3" x14ac:dyDescent="0.25">
      <c r="A2010" t="s">
        <v>157</v>
      </c>
      <c r="B2010">
        <v>2000</v>
      </c>
      <c r="C2010">
        <v>221.38</v>
      </c>
    </row>
    <row r="2011" spans="1:3" x14ac:dyDescent="0.25">
      <c r="A2011" t="s">
        <v>157</v>
      </c>
      <c r="B2011">
        <v>2001</v>
      </c>
      <c r="C2011">
        <v>229.22</v>
      </c>
    </row>
    <row r="2012" spans="1:3" x14ac:dyDescent="0.25">
      <c r="A2012" t="s">
        <v>157</v>
      </c>
      <c r="B2012">
        <v>2002</v>
      </c>
      <c r="C2012">
        <v>231.66</v>
      </c>
    </row>
    <row r="2013" spans="1:3" x14ac:dyDescent="0.25">
      <c r="A2013" t="s">
        <v>157</v>
      </c>
      <c r="B2013">
        <v>2003</v>
      </c>
      <c r="C2013">
        <v>226.76</v>
      </c>
    </row>
    <row r="2014" spans="1:3" x14ac:dyDescent="0.25">
      <c r="A2014" t="s">
        <v>157</v>
      </c>
      <c r="B2014">
        <v>2004</v>
      </c>
      <c r="C2014">
        <v>224.77</v>
      </c>
    </row>
    <row r="2015" spans="1:3" x14ac:dyDescent="0.25">
      <c r="A2015" t="s">
        <v>157</v>
      </c>
      <c r="B2015">
        <v>2005</v>
      </c>
      <c r="C2015">
        <v>224.19</v>
      </c>
    </row>
    <row r="2016" spans="1:3" x14ac:dyDescent="0.25">
      <c r="A2016" t="s">
        <v>157</v>
      </c>
      <c r="B2016">
        <v>2006</v>
      </c>
      <c r="C2016">
        <v>229.27</v>
      </c>
    </row>
    <row r="2017" spans="1:3" x14ac:dyDescent="0.25">
      <c r="A2017" t="s">
        <v>157</v>
      </c>
      <c r="B2017">
        <v>2007</v>
      </c>
      <c r="C2017">
        <v>225.87</v>
      </c>
    </row>
    <row r="2018" spans="1:3" x14ac:dyDescent="0.25">
      <c r="A2018" t="s">
        <v>157</v>
      </c>
      <c r="B2018">
        <v>2008</v>
      </c>
      <c r="C2018">
        <v>222.89</v>
      </c>
    </row>
    <row r="2019" spans="1:3" x14ac:dyDescent="0.25">
      <c r="A2019" t="s">
        <v>157</v>
      </c>
      <c r="B2019">
        <v>2009</v>
      </c>
      <c r="C2019">
        <v>348.79</v>
      </c>
    </row>
    <row r="2020" spans="1:3" x14ac:dyDescent="0.25">
      <c r="A2020" t="s">
        <v>157</v>
      </c>
      <c r="B2020">
        <v>2010</v>
      </c>
      <c r="C2020">
        <v>358.65</v>
      </c>
    </row>
    <row r="2021" spans="1:3" x14ac:dyDescent="0.25">
      <c r="A2021" t="s">
        <v>157</v>
      </c>
      <c r="B2021">
        <v>2011</v>
      </c>
      <c r="C2021">
        <v>378.14</v>
      </c>
    </row>
    <row r="2022" spans="1:3" x14ac:dyDescent="0.25">
      <c r="A2022" t="s">
        <v>157</v>
      </c>
      <c r="B2022">
        <v>2012</v>
      </c>
      <c r="C2022">
        <v>398.96</v>
      </c>
    </row>
    <row r="2023" spans="1:3" x14ac:dyDescent="0.25">
      <c r="A2023" t="s">
        <v>157</v>
      </c>
      <c r="B2023">
        <v>2013</v>
      </c>
      <c r="C2023">
        <v>424.35</v>
      </c>
    </row>
    <row r="2024" spans="1:3" x14ac:dyDescent="0.25">
      <c r="A2024" t="s">
        <v>157</v>
      </c>
      <c r="B2024">
        <v>2014</v>
      </c>
      <c r="C2024">
        <v>447.96</v>
      </c>
    </row>
    <row r="2025" spans="1:3" x14ac:dyDescent="0.25">
      <c r="A2025" t="s">
        <v>157</v>
      </c>
      <c r="B2025">
        <v>2015</v>
      </c>
      <c r="C2025">
        <v>468.64</v>
      </c>
    </row>
    <row r="2026" spans="1:3" x14ac:dyDescent="0.25">
      <c r="A2026" t="s">
        <v>157</v>
      </c>
      <c r="B2026">
        <v>2016</v>
      </c>
      <c r="C2026">
        <v>490.39</v>
      </c>
    </row>
    <row r="2027" spans="1:3" x14ac:dyDescent="0.25">
      <c r="A2027" t="s">
        <v>157</v>
      </c>
      <c r="B2027">
        <v>2017</v>
      </c>
      <c r="C2027">
        <v>500.3</v>
      </c>
    </row>
    <row r="2028" spans="1:3" x14ac:dyDescent="0.25">
      <c r="A2028" t="s">
        <v>157</v>
      </c>
      <c r="B2028">
        <v>2018</v>
      </c>
      <c r="C2028">
        <v>510.54</v>
      </c>
    </row>
    <row r="2029" spans="1:3" x14ac:dyDescent="0.25">
      <c r="A2029" t="s">
        <v>157</v>
      </c>
      <c r="B2029">
        <v>2019</v>
      </c>
      <c r="C2029">
        <v>518.41</v>
      </c>
    </row>
    <row r="2030" spans="1:3" x14ac:dyDescent="0.25">
      <c r="A2030" t="s">
        <v>157</v>
      </c>
      <c r="B2030">
        <v>2020</v>
      </c>
      <c r="C2030">
        <v>525.71</v>
      </c>
    </row>
    <row r="2031" spans="1:3" x14ac:dyDescent="0.25">
      <c r="A2031" t="s">
        <v>157</v>
      </c>
      <c r="B2031">
        <v>2021</v>
      </c>
      <c r="C2031">
        <v>531.94000000000005</v>
      </c>
    </row>
    <row r="2032" spans="1:3" x14ac:dyDescent="0.25">
      <c r="A2032" t="s">
        <v>157</v>
      </c>
      <c r="B2032">
        <v>2022</v>
      </c>
      <c r="C2032">
        <v>534.32000000000005</v>
      </c>
    </row>
    <row r="2033" spans="1:3" x14ac:dyDescent="0.25">
      <c r="A2033" t="s">
        <v>157</v>
      </c>
      <c r="B2033">
        <v>2023</v>
      </c>
      <c r="C2033">
        <v>536.73</v>
      </c>
    </row>
    <row r="2034" spans="1:3" x14ac:dyDescent="0.25">
      <c r="A2034" t="s">
        <v>157</v>
      </c>
      <c r="B2034">
        <v>2024</v>
      </c>
      <c r="C2034">
        <v>539.03</v>
      </c>
    </row>
    <row r="2035" spans="1:3" x14ac:dyDescent="0.25">
      <c r="A2035" t="s">
        <v>157</v>
      </c>
      <c r="B2035">
        <v>2025</v>
      </c>
      <c r="C2035">
        <v>541.79999999999995</v>
      </c>
    </row>
    <row r="2036" spans="1:3" x14ac:dyDescent="0.25">
      <c r="A2036" t="s">
        <v>157</v>
      </c>
      <c r="B2036">
        <v>2026</v>
      </c>
      <c r="C2036">
        <v>544.63</v>
      </c>
    </row>
    <row r="2037" spans="1:3" x14ac:dyDescent="0.25">
      <c r="A2037" t="s">
        <v>157</v>
      </c>
      <c r="B2037">
        <v>2027</v>
      </c>
      <c r="C2037">
        <v>544.88</v>
      </c>
    </row>
    <row r="2038" spans="1:3" x14ac:dyDescent="0.25">
      <c r="A2038" t="s">
        <v>157</v>
      </c>
      <c r="B2038">
        <v>2028</v>
      </c>
      <c r="C2038">
        <v>545.34</v>
      </c>
    </row>
    <row r="2039" spans="1:3" x14ac:dyDescent="0.25">
      <c r="A2039" t="s">
        <v>157</v>
      </c>
      <c r="B2039">
        <v>2029</v>
      </c>
      <c r="C2039">
        <v>545.99</v>
      </c>
    </row>
    <row r="2040" spans="1:3" x14ac:dyDescent="0.25">
      <c r="A2040" t="s">
        <v>157</v>
      </c>
      <c r="B2040">
        <v>2030</v>
      </c>
      <c r="C2040">
        <v>546.04999999999995</v>
      </c>
    </row>
    <row r="2041" spans="1:3" x14ac:dyDescent="0.25">
      <c r="A2041" t="s">
        <v>157</v>
      </c>
      <c r="B2041">
        <v>2031</v>
      </c>
      <c r="C2041">
        <v>547.05999999999995</v>
      </c>
    </row>
    <row r="2042" spans="1:3" x14ac:dyDescent="0.25">
      <c r="A2042" t="s">
        <v>157</v>
      </c>
      <c r="B2042">
        <v>2032</v>
      </c>
      <c r="C2042">
        <v>546.02</v>
      </c>
    </row>
    <row r="2043" spans="1:3" x14ac:dyDescent="0.25">
      <c r="A2043" t="s">
        <v>157</v>
      </c>
      <c r="B2043">
        <v>2033</v>
      </c>
      <c r="C2043">
        <v>545.15</v>
      </c>
    </row>
    <row r="2044" spans="1:3" x14ac:dyDescent="0.25">
      <c r="A2044" t="s">
        <v>157</v>
      </c>
      <c r="B2044">
        <v>2034</v>
      </c>
      <c r="C2044">
        <v>544.47</v>
      </c>
    </row>
    <row r="2045" spans="1:3" x14ac:dyDescent="0.25">
      <c r="A2045" t="s">
        <v>157</v>
      </c>
      <c r="B2045">
        <v>2035</v>
      </c>
      <c r="C2045">
        <v>543.70000000000005</v>
      </c>
    </row>
    <row r="2046" spans="1:3" x14ac:dyDescent="0.25">
      <c r="A2046" t="s">
        <v>157</v>
      </c>
      <c r="B2046">
        <v>2036</v>
      </c>
      <c r="C2046">
        <v>543.20000000000005</v>
      </c>
    </row>
    <row r="2047" spans="1:3" x14ac:dyDescent="0.25">
      <c r="A2047" t="s">
        <v>157</v>
      </c>
      <c r="B2047">
        <v>2037</v>
      </c>
      <c r="C2047">
        <v>541.73</v>
      </c>
    </row>
    <row r="2048" spans="1:3" x14ac:dyDescent="0.25">
      <c r="A2048" t="s">
        <v>157</v>
      </c>
      <c r="B2048">
        <v>2038</v>
      </c>
      <c r="C2048">
        <v>540.42999999999995</v>
      </c>
    </row>
    <row r="2049" spans="1:3" x14ac:dyDescent="0.25">
      <c r="A2049" t="s">
        <v>157</v>
      </c>
      <c r="B2049">
        <v>2039</v>
      </c>
      <c r="C2049">
        <v>539.16999999999996</v>
      </c>
    </row>
    <row r="2050" spans="1:3" x14ac:dyDescent="0.25">
      <c r="A2050" t="s">
        <v>157</v>
      </c>
      <c r="B2050">
        <v>2040</v>
      </c>
      <c r="C2050">
        <v>538.07000000000005</v>
      </c>
    </row>
    <row r="2051" spans="1:3" x14ac:dyDescent="0.25">
      <c r="A2051" t="s">
        <v>157</v>
      </c>
      <c r="B2051">
        <v>2041</v>
      </c>
      <c r="C2051">
        <v>536.97</v>
      </c>
    </row>
    <row r="2052" spans="1:3" x14ac:dyDescent="0.25">
      <c r="A2052" t="s">
        <v>157</v>
      </c>
      <c r="B2052">
        <v>2042</v>
      </c>
      <c r="C2052">
        <v>535.46</v>
      </c>
    </row>
    <row r="2053" spans="1:3" x14ac:dyDescent="0.25">
      <c r="A2053" t="s">
        <v>157</v>
      </c>
      <c r="B2053">
        <v>2043</v>
      </c>
      <c r="C2053">
        <v>534.1</v>
      </c>
    </row>
    <row r="2054" spans="1:3" x14ac:dyDescent="0.25">
      <c r="A2054" t="s">
        <v>157</v>
      </c>
      <c r="B2054">
        <v>2044</v>
      </c>
      <c r="C2054">
        <v>532.77</v>
      </c>
    </row>
    <row r="2055" spans="1:3" x14ac:dyDescent="0.25">
      <c r="A2055" t="s">
        <v>157</v>
      </c>
      <c r="B2055">
        <v>2045</v>
      </c>
      <c r="C2055">
        <v>531.49</v>
      </c>
    </row>
    <row r="2056" spans="1:3" x14ac:dyDescent="0.25">
      <c r="A2056" t="s">
        <v>157</v>
      </c>
      <c r="B2056">
        <v>2046</v>
      </c>
      <c r="C2056">
        <v>530.29</v>
      </c>
    </row>
    <row r="2057" spans="1:3" x14ac:dyDescent="0.25">
      <c r="A2057" t="s">
        <v>157</v>
      </c>
      <c r="B2057">
        <v>2047</v>
      </c>
      <c r="C2057">
        <v>528.94000000000005</v>
      </c>
    </row>
    <row r="2058" spans="1:3" x14ac:dyDescent="0.25">
      <c r="A2058" t="s">
        <v>157</v>
      </c>
      <c r="B2058">
        <v>2048</v>
      </c>
      <c r="C2058">
        <v>527.62</v>
      </c>
    </row>
    <row r="2059" spans="1:3" x14ac:dyDescent="0.25">
      <c r="A2059" t="s">
        <v>157</v>
      </c>
      <c r="B2059">
        <v>2049</v>
      </c>
      <c r="C2059">
        <v>526.42999999999995</v>
      </c>
    </row>
    <row r="2060" spans="1:3" x14ac:dyDescent="0.25">
      <c r="A2060" t="s">
        <v>157</v>
      </c>
      <c r="B2060">
        <v>2050</v>
      </c>
      <c r="C2060">
        <v>525.27</v>
      </c>
    </row>
    <row r="2061" spans="1:3" x14ac:dyDescent="0.25">
      <c r="A2061" t="s">
        <v>159</v>
      </c>
      <c r="B2061">
        <v>1980</v>
      </c>
      <c r="C2061">
        <v>786.14</v>
      </c>
    </row>
    <row r="2062" spans="1:3" x14ac:dyDescent="0.25">
      <c r="A2062" t="s">
        <v>159</v>
      </c>
      <c r="B2062">
        <v>1981</v>
      </c>
      <c r="C2062">
        <v>818.98</v>
      </c>
    </row>
    <row r="2063" spans="1:3" x14ac:dyDescent="0.25">
      <c r="A2063" t="s">
        <v>159</v>
      </c>
      <c r="B2063">
        <v>1982</v>
      </c>
      <c r="C2063">
        <v>821.38</v>
      </c>
    </row>
    <row r="2064" spans="1:3" x14ac:dyDescent="0.25">
      <c r="A2064" t="s">
        <v>159</v>
      </c>
      <c r="B2064">
        <v>1983</v>
      </c>
      <c r="C2064">
        <v>776.34</v>
      </c>
    </row>
    <row r="2065" spans="1:3" x14ac:dyDescent="0.25">
      <c r="A2065" t="s">
        <v>159</v>
      </c>
      <c r="B2065">
        <v>1984</v>
      </c>
      <c r="C2065">
        <v>809.78</v>
      </c>
    </row>
    <row r="2066" spans="1:3" x14ac:dyDescent="0.25">
      <c r="A2066" t="s">
        <v>159</v>
      </c>
      <c r="B2066">
        <v>1985</v>
      </c>
      <c r="C2066">
        <v>890.92</v>
      </c>
    </row>
    <row r="2067" spans="1:3" x14ac:dyDescent="0.25">
      <c r="A2067" t="s">
        <v>159</v>
      </c>
      <c r="B2067">
        <v>1986</v>
      </c>
      <c r="C2067">
        <v>997.08</v>
      </c>
    </row>
    <row r="2068" spans="1:3" x14ac:dyDescent="0.25">
      <c r="A2068" t="s">
        <v>159</v>
      </c>
      <c r="B2068">
        <v>1987</v>
      </c>
      <c r="C2068">
        <v>1000.69</v>
      </c>
    </row>
    <row r="2069" spans="1:3" x14ac:dyDescent="0.25">
      <c r="A2069" t="s">
        <v>159</v>
      </c>
      <c r="B2069">
        <v>1988</v>
      </c>
      <c r="C2069">
        <v>973.02</v>
      </c>
    </row>
    <row r="2070" spans="1:3" x14ac:dyDescent="0.25">
      <c r="A2070" t="s">
        <v>159</v>
      </c>
      <c r="B2070">
        <v>1989</v>
      </c>
      <c r="C2070">
        <v>932.4</v>
      </c>
    </row>
    <row r="2071" spans="1:3" x14ac:dyDescent="0.25">
      <c r="A2071" t="s">
        <v>159</v>
      </c>
      <c r="B2071">
        <v>1990</v>
      </c>
      <c r="C2071">
        <v>887.62</v>
      </c>
    </row>
    <row r="2072" spans="1:3" x14ac:dyDescent="0.25">
      <c r="A2072" t="s">
        <v>159</v>
      </c>
      <c r="B2072">
        <v>1991</v>
      </c>
      <c r="C2072">
        <v>968.59</v>
      </c>
    </row>
    <row r="2073" spans="1:3" x14ac:dyDescent="0.25">
      <c r="A2073" t="s">
        <v>159</v>
      </c>
      <c r="B2073">
        <v>1992</v>
      </c>
      <c r="C2073">
        <v>990.97</v>
      </c>
    </row>
    <row r="2074" spans="1:3" x14ac:dyDescent="0.25">
      <c r="A2074" t="s">
        <v>159</v>
      </c>
      <c r="B2074">
        <v>1993</v>
      </c>
      <c r="C2074">
        <v>1063.3800000000001</v>
      </c>
    </row>
    <row r="2075" spans="1:3" x14ac:dyDescent="0.25">
      <c r="A2075" t="s">
        <v>159</v>
      </c>
      <c r="B2075">
        <v>1994</v>
      </c>
      <c r="C2075">
        <v>1046.8</v>
      </c>
    </row>
    <row r="2076" spans="1:3" x14ac:dyDescent="0.25">
      <c r="A2076" t="s">
        <v>159</v>
      </c>
      <c r="B2076">
        <v>1995</v>
      </c>
      <c r="C2076">
        <v>1071.46</v>
      </c>
    </row>
    <row r="2077" spans="1:3" x14ac:dyDescent="0.25">
      <c r="A2077" t="s">
        <v>159</v>
      </c>
      <c r="B2077">
        <v>1996</v>
      </c>
      <c r="C2077">
        <v>1014.67</v>
      </c>
    </row>
    <row r="2078" spans="1:3" x14ac:dyDescent="0.25">
      <c r="A2078" t="s">
        <v>159</v>
      </c>
      <c r="B2078">
        <v>1997</v>
      </c>
      <c r="C2078">
        <v>975.01</v>
      </c>
    </row>
    <row r="2079" spans="1:3" x14ac:dyDescent="0.25">
      <c r="A2079" t="s">
        <v>159</v>
      </c>
      <c r="B2079">
        <v>1998</v>
      </c>
      <c r="C2079">
        <v>1019.45</v>
      </c>
    </row>
    <row r="2080" spans="1:3" x14ac:dyDescent="0.25">
      <c r="A2080" t="s">
        <v>159</v>
      </c>
      <c r="B2080">
        <v>1999</v>
      </c>
      <c r="C2080">
        <v>898.73</v>
      </c>
    </row>
    <row r="2081" spans="1:3" x14ac:dyDescent="0.25">
      <c r="A2081" t="s">
        <v>159</v>
      </c>
      <c r="B2081">
        <v>2000</v>
      </c>
      <c r="C2081">
        <v>866.45</v>
      </c>
    </row>
    <row r="2082" spans="1:3" x14ac:dyDescent="0.25">
      <c r="A2082" t="s">
        <v>159</v>
      </c>
      <c r="B2082">
        <v>2001</v>
      </c>
      <c r="C2082">
        <v>950.36</v>
      </c>
    </row>
    <row r="2083" spans="1:3" x14ac:dyDescent="0.25">
      <c r="A2083" t="s">
        <v>159</v>
      </c>
      <c r="B2083">
        <v>2002</v>
      </c>
      <c r="C2083">
        <v>936.46</v>
      </c>
    </row>
    <row r="2084" spans="1:3" x14ac:dyDescent="0.25">
      <c r="A2084" t="s">
        <v>159</v>
      </c>
      <c r="B2084">
        <v>2003</v>
      </c>
      <c r="C2084">
        <v>947.48</v>
      </c>
    </row>
    <row r="2085" spans="1:3" x14ac:dyDescent="0.25">
      <c r="A2085" t="s">
        <v>159</v>
      </c>
      <c r="B2085">
        <v>2004</v>
      </c>
      <c r="C2085">
        <v>890.79</v>
      </c>
    </row>
    <row r="2086" spans="1:3" x14ac:dyDescent="0.25">
      <c r="A2086" t="s">
        <v>159</v>
      </c>
      <c r="B2086">
        <v>2005</v>
      </c>
      <c r="C2086">
        <v>883.11</v>
      </c>
    </row>
    <row r="2087" spans="1:3" x14ac:dyDescent="0.25">
      <c r="A2087" t="s">
        <v>159</v>
      </c>
      <c r="B2087">
        <v>2006</v>
      </c>
      <c r="C2087">
        <v>882.63</v>
      </c>
    </row>
    <row r="2088" spans="1:3" x14ac:dyDescent="0.25">
      <c r="A2088" t="s">
        <v>159</v>
      </c>
      <c r="B2088">
        <v>2007</v>
      </c>
      <c r="C2088">
        <v>914.48</v>
      </c>
    </row>
    <row r="2089" spans="1:3" x14ac:dyDescent="0.25">
      <c r="A2089" t="s">
        <v>159</v>
      </c>
      <c r="B2089">
        <v>2008</v>
      </c>
      <c r="C2089">
        <v>879.31</v>
      </c>
    </row>
    <row r="2090" spans="1:3" x14ac:dyDescent="0.25">
      <c r="A2090" t="s">
        <v>159</v>
      </c>
      <c r="B2090">
        <v>2009</v>
      </c>
      <c r="C2090">
        <v>877.86</v>
      </c>
    </row>
    <row r="2091" spans="1:3" x14ac:dyDescent="0.25">
      <c r="A2091" t="s">
        <v>159</v>
      </c>
      <c r="B2091">
        <v>2010</v>
      </c>
      <c r="C2091">
        <v>876.63</v>
      </c>
    </row>
    <row r="2092" spans="1:3" x14ac:dyDescent="0.25">
      <c r="A2092" t="s">
        <v>159</v>
      </c>
      <c r="B2092">
        <v>2011</v>
      </c>
      <c r="C2092">
        <v>890.68</v>
      </c>
    </row>
    <row r="2093" spans="1:3" x14ac:dyDescent="0.25">
      <c r="A2093" t="s">
        <v>159</v>
      </c>
      <c r="B2093">
        <v>2012</v>
      </c>
      <c r="C2093">
        <v>904.98</v>
      </c>
    </row>
    <row r="2094" spans="1:3" x14ac:dyDescent="0.25">
      <c r="A2094" t="s">
        <v>159</v>
      </c>
      <c r="B2094">
        <v>2013</v>
      </c>
      <c r="C2094">
        <v>919.5</v>
      </c>
    </row>
    <row r="2095" spans="1:3" x14ac:dyDescent="0.25">
      <c r="A2095" t="s">
        <v>159</v>
      </c>
      <c r="B2095">
        <v>2014</v>
      </c>
      <c r="C2095">
        <v>934.26</v>
      </c>
    </row>
    <row r="2096" spans="1:3" x14ac:dyDescent="0.25">
      <c r="A2096" t="s">
        <v>159</v>
      </c>
      <c r="B2096">
        <v>2015</v>
      </c>
      <c r="C2096">
        <v>949.24</v>
      </c>
    </row>
    <row r="2097" spans="1:3" x14ac:dyDescent="0.25">
      <c r="A2097" t="s">
        <v>159</v>
      </c>
      <c r="B2097">
        <v>2016</v>
      </c>
      <c r="C2097">
        <v>964.46</v>
      </c>
    </row>
    <row r="2098" spans="1:3" x14ac:dyDescent="0.25">
      <c r="A2098" t="s">
        <v>159</v>
      </c>
      <c r="B2098">
        <v>2017</v>
      </c>
      <c r="C2098">
        <v>974.3</v>
      </c>
    </row>
    <row r="2099" spans="1:3" x14ac:dyDescent="0.25">
      <c r="A2099" t="s">
        <v>159</v>
      </c>
      <c r="B2099">
        <v>2018</v>
      </c>
      <c r="C2099">
        <v>984.25</v>
      </c>
    </row>
    <row r="2100" spans="1:3" x14ac:dyDescent="0.25">
      <c r="A2100" t="s">
        <v>159</v>
      </c>
      <c r="B2100">
        <v>2019</v>
      </c>
      <c r="C2100">
        <v>994.29</v>
      </c>
    </row>
    <row r="2101" spans="1:3" x14ac:dyDescent="0.25">
      <c r="A2101" t="s">
        <v>159</v>
      </c>
      <c r="B2101">
        <v>2020</v>
      </c>
      <c r="C2101">
        <v>1004.43</v>
      </c>
    </row>
    <row r="2102" spans="1:3" x14ac:dyDescent="0.25">
      <c r="A2102" t="s">
        <v>159</v>
      </c>
      <c r="B2102">
        <v>2021</v>
      </c>
      <c r="C2102">
        <v>1014.68</v>
      </c>
    </row>
    <row r="2103" spans="1:3" x14ac:dyDescent="0.25">
      <c r="A2103" t="s">
        <v>159</v>
      </c>
      <c r="B2103">
        <v>2022</v>
      </c>
      <c r="C2103">
        <v>1022.58</v>
      </c>
    </row>
    <row r="2104" spans="1:3" x14ac:dyDescent="0.25">
      <c r="A2104" t="s">
        <v>159</v>
      </c>
      <c r="B2104">
        <v>2023</v>
      </c>
      <c r="C2104">
        <v>1030.55</v>
      </c>
    </row>
    <row r="2105" spans="1:3" x14ac:dyDescent="0.25">
      <c r="A2105" t="s">
        <v>159</v>
      </c>
      <c r="B2105">
        <v>2024</v>
      </c>
      <c r="C2105">
        <v>1038.58</v>
      </c>
    </row>
    <row r="2106" spans="1:3" x14ac:dyDescent="0.25">
      <c r="A2106" t="s">
        <v>159</v>
      </c>
      <c r="B2106">
        <v>2025</v>
      </c>
      <c r="C2106">
        <v>1046.68</v>
      </c>
    </row>
    <row r="2107" spans="1:3" x14ac:dyDescent="0.25">
      <c r="A2107" t="s">
        <v>159</v>
      </c>
      <c r="B2107">
        <v>2026</v>
      </c>
      <c r="C2107">
        <v>1054.83</v>
      </c>
    </row>
    <row r="2108" spans="1:3" x14ac:dyDescent="0.25">
      <c r="A2108" t="s">
        <v>159</v>
      </c>
      <c r="B2108">
        <v>2027</v>
      </c>
      <c r="C2108">
        <v>1061.54</v>
      </c>
    </row>
    <row r="2109" spans="1:3" x14ac:dyDescent="0.25">
      <c r="A2109" t="s">
        <v>159</v>
      </c>
      <c r="B2109">
        <v>2028</v>
      </c>
      <c r="C2109">
        <v>1068.28</v>
      </c>
    </row>
    <row r="2110" spans="1:3" x14ac:dyDescent="0.25">
      <c r="A2110" t="s">
        <v>159</v>
      </c>
      <c r="B2110">
        <v>2029</v>
      </c>
      <c r="C2110">
        <v>1075.07</v>
      </c>
    </row>
    <row r="2111" spans="1:3" x14ac:dyDescent="0.25">
      <c r="A2111" t="s">
        <v>159</v>
      </c>
      <c r="B2111">
        <v>2030</v>
      </c>
      <c r="C2111">
        <v>1081.9100000000001</v>
      </c>
    </row>
    <row r="2112" spans="1:3" x14ac:dyDescent="0.25">
      <c r="A2112" t="s">
        <v>159</v>
      </c>
      <c r="B2112">
        <v>2031</v>
      </c>
      <c r="C2112">
        <v>1088.79</v>
      </c>
    </row>
    <row r="2113" spans="1:3" x14ac:dyDescent="0.25">
      <c r="A2113" t="s">
        <v>159</v>
      </c>
      <c r="B2113">
        <v>2032</v>
      </c>
      <c r="C2113">
        <v>1094.79</v>
      </c>
    </row>
    <row r="2114" spans="1:3" x14ac:dyDescent="0.25">
      <c r="A2114" t="s">
        <v>159</v>
      </c>
      <c r="B2114">
        <v>2033</v>
      </c>
      <c r="C2114">
        <v>1100.82</v>
      </c>
    </row>
    <row r="2115" spans="1:3" x14ac:dyDescent="0.25">
      <c r="A2115" t="s">
        <v>159</v>
      </c>
      <c r="B2115">
        <v>2034</v>
      </c>
      <c r="C2115">
        <v>1106.8900000000001</v>
      </c>
    </row>
    <row r="2116" spans="1:3" x14ac:dyDescent="0.25">
      <c r="A2116" t="s">
        <v>159</v>
      </c>
      <c r="B2116">
        <v>2035</v>
      </c>
      <c r="C2116">
        <v>1112.99</v>
      </c>
    </row>
    <row r="2117" spans="1:3" x14ac:dyDescent="0.25">
      <c r="A2117" t="s">
        <v>159</v>
      </c>
      <c r="B2117">
        <v>2036</v>
      </c>
      <c r="C2117">
        <v>1119.1199999999999</v>
      </c>
    </row>
    <row r="2118" spans="1:3" x14ac:dyDescent="0.25">
      <c r="A2118" t="s">
        <v>159</v>
      </c>
      <c r="B2118">
        <v>2037</v>
      </c>
      <c r="C2118">
        <v>1124.75</v>
      </c>
    </row>
    <row r="2119" spans="1:3" x14ac:dyDescent="0.25">
      <c r="A2119" t="s">
        <v>159</v>
      </c>
      <c r="B2119">
        <v>2038</v>
      </c>
      <c r="C2119">
        <v>1130.4000000000001</v>
      </c>
    </row>
    <row r="2120" spans="1:3" x14ac:dyDescent="0.25">
      <c r="A2120" t="s">
        <v>159</v>
      </c>
      <c r="B2120">
        <v>2039</v>
      </c>
      <c r="C2120">
        <v>1136.0899999999999</v>
      </c>
    </row>
    <row r="2121" spans="1:3" x14ac:dyDescent="0.25">
      <c r="A2121" t="s">
        <v>159</v>
      </c>
      <c r="B2121">
        <v>2040</v>
      </c>
      <c r="C2121">
        <v>1141.8</v>
      </c>
    </row>
    <row r="2122" spans="1:3" x14ac:dyDescent="0.25">
      <c r="A2122" t="s">
        <v>159</v>
      </c>
      <c r="B2122">
        <v>2041</v>
      </c>
      <c r="C2122">
        <v>1147.54</v>
      </c>
    </row>
    <row r="2123" spans="1:3" x14ac:dyDescent="0.25">
      <c r="A2123" t="s">
        <v>159</v>
      </c>
      <c r="B2123">
        <v>2042</v>
      </c>
      <c r="C2123">
        <v>1153.02</v>
      </c>
    </row>
    <row r="2124" spans="1:3" x14ac:dyDescent="0.25">
      <c r="A2124" t="s">
        <v>159</v>
      </c>
      <c r="B2124">
        <v>2043</v>
      </c>
      <c r="C2124">
        <v>1158.53</v>
      </c>
    </row>
    <row r="2125" spans="1:3" x14ac:dyDescent="0.25">
      <c r="A2125" t="s">
        <v>159</v>
      </c>
      <c r="B2125">
        <v>2044</v>
      </c>
      <c r="C2125">
        <v>1164.06</v>
      </c>
    </row>
    <row r="2126" spans="1:3" x14ac:dyDescent="0.25">
      <c r="A2126" t="s">
        <v>159</v>
      </c>
      <c r="B2126">
        <v>2045</v>
      </c>
      <c r="C2126">
        <v>1169.6300000000001</v>
      </c>
    </row>
    <row r="2127" spans="1:3" x14ac:dyDescent="0.25">
      <c r="A2127" t="s">
        <v>159</v>
      </c>
      <c r="B2127">
        <v>2046</v>
      </c>
      <c r="C2127">
        <v>1175.21</v>
      </c>
    </row>
    <row r="2128" spans="1:3" x14ac:dyDescent="0.25">
      <c r="A2128" t="s">
        <v>159</v>
      </c>
      <c r="B2128">
        <v>2047</v>
      </c>
      <c r="C2128">
        <v>1180.6500000000001</v>
      </c>
    </row>
    <row r="2129" spans="1:3" x14ac:dyDescent="0.25">
      <c r="A2129" t="s">
        <v>159</v>
      </c>
      <c r="B2129">
        <v>2048</v>
      </c>
      <c r="C2129">
        <v>1186.1099999999999</v>
      </c>
    </row>
    <row r="2130" spans="1:3" x14ac:dyDescent="0.25">
      <c r="A2130" t="s">
        <v>159</v>
      </c>
      <c r="B2130">
        <v>2049</v>
      </c>
      <c r="C2130">
        <v>1191.5899999999999</v>
      </c>
    </row>
    <row r="2131" spans="1:3" x14ac:dyDescent="0.25">
      <c r="A2131" t="s">
        <v>159</v>
      </c>
      <c r="B2131">
        <v>2050</v>
      </c>
      <c r="C2131">
        <v>1197.1099999999999</v>
      </c>
    </row>
    <row r="2132" spans="1:3" x14ac:dyDescent="0.25">
      <c r="A2132" t="s">
        <v>161</v>
      </c>
      <c r="B2132">
        <v>1980</v>
      </c>
      <c r="C2132">
        <v>50.18</v>
      </c>
    </row>
    <row r="2133" spans="1:3" x14ac:dyDescent="0.25">
      <c r="A2133" t="s">
        <v>161</v>
      </c>
      <c r="B2133">
        <v>1981</v>
      </c>
      <c r="C2133">
        <v>53.97</v>
      </c>
    </row>
    <row r="2134" spans="1:3" x14ac:dyDescent="0.25">
      <c r="A2134" t="s">
        <v>161</v>
      </c>
      <c r="B2134">
        <v>1982</v>
      </c>
      <c r="C2134">
        <v>59.3</v>
      </c>
    </row>
    <row r="2135" spans="1:3" x14ac:dyDescent="0.25">
      <c r="A2135" t="s">
        <v>161</v>
      </c>
      <c r="B2135">
        <v>1983</v>
      </c>
      <c r="C2135">
        <v>65.62</v>
      </c>
    </row>
    <row r="2136" spans="1:3" x14ac:dyDescent="0.25">
      <c r="A2136" t="s">
        <v>161</v>
      </c>
      <c r="B2136">
        <v>1984</v>
      </c>
      <c r="C2136">
        <v>73.09</v>
      </c>
    </row>
    <row r="2137" spans="1:3" x14ac:dyDescent="0.25">
      <c r="A2137" t="s">
        <v>161</v>
      </c>
      <c r="B2137">
        <v>1985</v>
      </c>
      <c r="C2137">
        <v>83.41</v>
      </c>
    </row>
    <row r="2138" spans="1:3" x14ac:dyDescent="0.25">
      <c r="A2138" t="s">
        <v>161</v>
      </c>
      <c r="B2138">
        <v>1986</v>
      </c>
      <c r="C2138">
        <v>97.64</v>
      </c>
    </row>
    <row r="2139" spans="1:3" x14ac:dyDescent="0.25">
      <c r="A2139" t="s">
        <v>161</v>
      </c>
      <c r="B2139">
        <v>1987</v>
      </c>
      <c r="C2139">
        <v>101.15</v>
      </c>
    </row>
    <row r="2140" spans="1:3" x14ac:dyDescent="0.25">
      <c r="A2140" t="s">
        <v>161</v>
      </c>
      <c r="B2140">
        <v>1988</v>
      </c>
      <c r="C2140">
        <v>111.41</v>
      </c>
    </row>
    <row r="2141" spans="1:3" x14ac:dyDescent="0.25">
      <c r="A2141" t="s">
        <v>161</v>
      </c>
      <c r="B2141">
        <v>1989</v>
      </c>
      <c r="C2141">
        <v>110.96</v>
      </c>
    </row>
    <row r="2142" spans="1:3" x14ac:dyDescent="0.25">
      <c r="A2142" t="s">
        <v>161</v>
      </c>
      <c r="B2142">
        <v>1990</v>
      </c>
      <c r="C2142">
        <v>104.74</v>
      </c>
    </row>
    <row r="2143" spans="1:3" x14ac:dyDescent="0.25">
      <c r="A2143" t="s">
        <v>161</v>
      </c>
      <c r="B2143">
        <v>1991</v>
      </c>
      <c r="C2143">
        <v>119.97</v>
      </c>
    </row>
    <row r="2144" spans="1:3" x14ac:dyDescent="0.25">
      <c r="A2144" t="s">
        <v>161</v>
      </c>
      <c r="B2144">
        <v>1992</v>
      </c>
      <c r="C2144">
        <v>136.16</v>
      </c>
    </row>
    <row r="2145" spans="1:3" x14ac:dyDescent="0.25">
      <c r="A2145" t="s">
        <v>161</v>
      </c>
      <c r="B2145">
        <v>1993</v>
      </c>
      <c r="C2145">
        <v>151.44</v>
      </c>
    </row>
    <row r="2146" spans="1:3" x14ac:dyDescent="0.25">
      <c r="A2146" t="s">
        <v>161</v>
      </c>
      <c r="B2146">
        <v>1994</v>
      </c>
      <c r="C2146">
        <v>168.28</v>
      </c>
    </row>
    <row r="2147" spans="1:3" x14ac:dyDescent="0.25">
      <c r="A2147" t="s">
        <v>161</v>
      </c>
      <c r="B2147">
        <v>1995</v>
      </c>
      <c r="C2147">
        <v>174.44</v>
      </c>
    </row>
    <row r="2148" spans="1:3" x14ac:dyDescent="0.25">
      <c r="A2148" t="s">
        <v>161</v>
      </c>
      <c r="B2148">
        <v>1996</v>
      </c>
      <c r="C2148">
        <v>182.31</v>
      </c>
    </row>
    <row r="2149" spans="1:3" x14ac:dyDescent="0.25">
      <c r="A2149" t="s">
        <v>161</v>
      </c>
      <c r="B2149">
        <v>1997</v>
      </c>
      <c r="C2149">
        <v>204.22</v>
      </c>
    </row>
    <row r="2150" spans="1:3" x14ac:dyDescent="0.25">
      <c r="A2150" t="s">
        <v>161</v>
      </c>
      <c r="B2150">
        <v>1998</v>
      </c>
      <c r="C2150">
        <v>236.63</v>
      </c>
    </row>
    <row r="2151" spans="1:3" x14ac:dyDescent="0.25">
      <c r="A2151" t="s">
        <v>161</v>
      </c>
      <c r="B2151">
        <v>1999</v>
      </c>
      <c r="C2151">
        <v>246.46</v>
      </c>
    </row>
    <row r="2152" spans="1:3" x14ac:dyDescent="0.25">
      <c r="A2152" t="s">
        <v>161</v>
      </c>
      <c r="B2152">
        <v>2000</v>
      </c>
      <c r="C2152">
        <v>250.5</v>
      </c>
    </row>
    <row r="2153" spans="1:3" x14ac:dyDescent="0.25">
      <c r="A2153" t="s">
        <v>161</v>
      </c>
      <c r="B2153">
        <v>2001</v>
      </c>
      <c r="C2153">
        <v>283.77999999999997</v>
      </c>
    </row>
    <row r="2154" spans="1:3" x14ac:dyDescent="0.25">
      <c r="A2154" t="s">
        <v>161</v>
      </c>
      <c r="B2154">
        <v>2002</v>
      </c>
      <c r="C2154">
        <v>286.95</v>
      </c>
    </row>
    <row r="2155" spans="1:3" x14ac:dyDescent="0.25">
      <c r="A2155" t="s">
        <v>161</v>
      </c>
      <c r="B2155">
        <v>2003</v>
      </c>
      <c r="C2155">
        <v>269.14999999999998</v>
      </c>
    </row>
    <row r="2156" spans="1:3" x14ac:dyDescent="0.25">
      <c r="A2156" t="s">
        <v>161</v>
      </c>
      <c r="B2156">
        <v>2004</v>
      </c>
      <c r="C2156">
        <v>242.19</v>
      </c>
    </row>
    <row r="2157" spans="1:3" x14ac:dyDescent="0.25">
      <c r="A2157" t="s">
        <v>161</v>
      </c>
      <c r="B2157">
        <v>2005</v>
      </c>
      <c r="C2157">
        <v>236.83</v>
      </c>
    </row>
    <row r="2158" spans="1:3" x14ac:dyDescent="0.25">
      <c r="A2158" t="s">
        <v>161</v>
      </c>
      <c r="B2158">
        <v>2006</v>
      </c>
      <c r="C2158">
        <v>238.04</v>
      </c>
    </row>
    <row r="2159" spans="1:3" x14ac:dyDescent="0.25">
      <c r="A2159" t="s">
        <v>161</v>
      </c>
      <c r="B2159">
        <v>2007</v>
      </c>
      <c r="C2159">
        <v>253.75</v>
      </c>
    </row>
    <row r="2160" spans="1:3" x14ac:dyDescent="0.25">
      <c r="A2160" t="s">
        <v>161</v>
      </c>
      <c r="B2160">
        <v>2008</v>
      </c>
      <c r="C2160">
        <v>245.11</v>
      </c>
    </row>
    <row r="2161" spans="1:3" x14ac:dyDescent="0.25">
      <c r="A2161" t="s">
        <v>161</v>
      </c>
      <c r="B2161">
        <v>2009</v>
      </c>
      <c r="C2161">
        <v>244.42</v>
      </c>
    </row>
    <row r="2162" spans="1:3" x14ac:dyDescent="0.25">
      <c r="A2162" t="s">
        <v>161</v>
      </c>
      <c r="B2162">
        <v>2010</v>
      </c>
      <c r="C2162">
        <v>247.6</v>
      </c>
    </row>
    <row r="2163" spans="1:3" x14ac:dyDescent="0.25">
      <c r="A2163" t="s">
        <v>161</v>
      </c>
      <c r="B2163">
        <v>2011</v>
      </c>
      <c r="C2163">
        <v>263.77</v>
      </c>
    </row>
    <row r="2164" spans="1:3" x14ac:dyDescent="0.25">
      <c r="A2164" t="s">
        <v>161</v>
      </c>
      <c r="B2164">
        <v>2012</v>
      </c>
      <c r="C2164">
        <v>281.24</v>
      </c>
    </row>
    <row r="2165" spans="1:3" x14ac:dyDescent="0.25">
      <c r="A2165" t="s">
        <v>161</v>
      </c>
      <c r="B2165">
        <v>2013</v>
      </c>
      <c r="C2165">
        <v>299.88</v>
      </c>
    </row>
    <row r="2166" spans="1:3" x14ac:dyDescent="0.25">
      <c r="A2166" t="s">
        <v>161</v>
      </c>
      <c r="B2166">
        <v>2014</v>
      </c>
      <c r="C2166">
        <v>319.67</v>
      </c>
    </row>
    <row r="2167" spans="1:3" x14ac:dyDescent="0.25">
      <c r="A2167" t="s">
        <v>161</v>
      </c>
      <c r="B2167">
        <v>2015</v>
      </c>
      <c r="C2167">
        <v>340.65</v>
      </c>
    </row>
    <row r="2168" spans="1:3" x14ac:dyDescent="0.25">
      <c r="A2168" t="s">
        <v>161</v>
      </c>
      <c r="B2168">
        <v>2016</v>
      </c>
      <c r="C2168">
        <v>363.05</v>
      </c>
    </row>
    <row r="2169" spans="1:3" x14ac:dyDescent="0.25">
      <c r="A2169" t="s">
        <v>161</v>
      </c>
      <c r="B2169">
        <v>2017</v>
      </c>
      <c r="C2169">
        <v>376.08</v>
      </c>
    </row>
    <row r="2170" spans="1:3" x14ac:dyDescent="0.25">
      <c r="A2170" t="s">
        <v>161</v>
      </c>
      <c r="B2170">
        <v>2018</v>
      </c>
      <c r="C2170">
        <v>389.61</v>
      </c>
    </row>
    <row r="2171" spans="1:3" x14ac:dyDescent="0.25">
      <c r="A2171" t="s">
        <v>161</v>
      </c>
      <c r="B2171">
        <v>2019</v>
      </c>
      <c r="C2171">
        <v>403.56</v>
      </c>
    </row>
    <row r="2172" spans="1:3" x14ac:dyDescent="0.25">
      <c r="A2172" t="s">
        <v>161</v>
      </c>
      <c r="B2172">
        <v>2020</v>
      </c>
      <c r="C2172">
        <v>418.02</v>
      </c>
    </row>
    <row r="2173" spans="1:3" x14ac:dyDescent="0.25">
      <c r="A2173" t="s">
        <v>161</v>
      </c>
      <c r="B2173">
        <v>2021</v>
      </c>
      <c r="C2173">
        <v>432.99</v>
      </c>
    </row>
    <row r="2174" spans="1:3" x14ac:dyDescent="0.25">
      <c r="A2174" t="s">
        <v>161</v>
      </c>
      <c r="B2174">
        <v>2022</v>
      </c>
      <c r="C2174">
        <v>443.22</v>
      </c>
    </row>
    <row r="2175" spans="1:3" x14ac:dyDescent="0.25">
      <c r="A2175" t="s">
        <v>161</v>
      </c>
      <c r="B2175">
        <v>2023</v>
      </c>
      <c r="C2175">
        <v>453.72</v>
      </c>
    </row>
    <row r="2176" spans="1:3" x14ac:dyDescent="0.25">
      <c r="A2176" t="s">
        <v>161</v>
      </c>
      <c r="B2176">
        <v>2024</v>
      </c>
      <c r="C2176">
        <v>464.47</v>
      </c>
    </row>
    <row r="2177" spans="1:3" x14ac:dyDescent="0.25">
      <c r="A2177" t="s">
        <v>161</v>
      </c>
      <c r="B2177">
        <v>2025</v>
      </c>
      <c r="C2177">
        <v>475.5</v>
      </c>
    </row>
    <row r="2178" spans="1:3" x14ac:dyDescent="0.25">
      <c r="A2178" t="s">
        <v>161</v>
      </c>
      <c r="B2178">
        <v>2026</v>
      </c>
      <c r="C2178">
        <v>486.82</v>
      </c>
    </row>
    <row r="2179" spans="1:3" x14ac:dyDescent="0.25">
      <c r="A2179" t="s">
        <v>161</v>
      </c>
      <c r="B2179">
        <v>2027</v>
      </c>
      <c r="C2179">
        <v>495.03</v>
      </c>
    </row>
    <row r="2180" spans="1:3" x14ac:dyDescent="0.25">
      <c r="A2180" t="s">
        <v>161</v>
      </c>
      <c r="B2180">
        <v>2028</v>
      </c>
      <c r="C2180">
        <v>503.4</v>
      </c>
    </row>
    <row r="2181" spans="1:3" x14ac:dyDescent="0.25">
      <c r="A2181" t="s">
        <v>161</v>
      </c>
      <c r="B2181">
        <v>2029</v>
      </c>
      <c r="C2181">
        <v>511.92</v>
      </c>
    </row>
    <row r="2182" spans="1:3" x14ac:dyDescent="0.25">
      <c r="A2182" t="s">
        <v>161</v>
      </c>
      <c r="B2182">
        <v>2030</v>
      </c>
      <c r="C2182">
        <v>520.58000000000004</v>
      </c>
    </row>
    <row r="2183" spans="1:3" x14ac:dyDescent="0.25">
      <c r="A2183" t="s">
        <v>161</v>
      </c>
      <c r="B2183">
        <v>2031</v>
      </c>
      <c r="C2183">
        <v>529.42999999999995</v>
      </c>
    </row>
    <row r="2184" spans="1:3" x14ac:dyDescent="0.25">
      <c r="A2184" t="s">
        <v>161</v>
      </c>
      <c r="B2184">
        <v>2032</v>
      </c>
      <c r="C2184">
        <v>536.20000000000005</v>
      </c>
    </row>
    <row r="2185" spans="1:3" x14ac:dyDescent="0.25">
      <c r="A2185" t="s">
        <v>161</v>
      </c>
      <c r="B2185">
        <v>2033</v>
      </c>
      <c r="C2185">
        <v>543.07000000000005</v>
      </c>
    </row>
    <row r="2186" spans="1:3" x14ac:dyDescent="0.25">
      <c r="A2186" t="s">
        <v>161</v>
      </c>
      <c r="B2186">
        <v>2034</v>
      </c>
      <c r="C2186">
        <v>550.03</v>
      </c>
    </row>
    <row r="2187" spans="1:3" x14ac:dyDescent="0.25">
      <c r="A2187" t="s">
        <v>161</v>
      </c>
      <c r="B2187">
        <v>2035</v>
      </c>
      <c r="C2187">
        <v>557.09</v>
      </c>
    </row>
    <row r="2188" spans="1:3" x14ac:dyDescent="0.25">
      <c r="A2188" t="s">
        <v>161</v>
      </c>
      <c r="B2188">
        <v>2036</v>
      </c>
      <c r="C2188">
        <v>564.25</v>
      </c>
    </row>
    <row r="2189" spans="1:3" x14ac:dyDescent="0.25">
      <c r="A2189" t="s">
        <v>161</v>
      </c>
      <c r="B2189">
        <v>2037</v>
      </c>
      <c r="C2189">
        <v>570.01</v>
      </c>
    </row>
    <row r="2190" spans="1:3" x14ac:dyDescent="0.25">
      <c r="A2190" t="s">
        <v>161</v>
      </c>
      <c r="B2190">
        <v>2038</v>
      </c>
      <c r="C2190">
        <v>575.83000000000004</v>
      </c>
    </row>
    <row r="2191" spans="1:3" x14ac:dyDescent="0.25">
      <c r="A2191" t="s">
        <v>161</v>
      </c>
      <c r="B2191">
        <v>2039</v>
      </c>
      <c r="C2191">
        <v>581.72</v>
      </c>
    </row>
    <row r="2192" spans="1:3" x14ac:dyDescent="0.25">
      <c r="A2192" t="s">
        <v>161</v>
      </c>
      <c r="B2192">
        <v>2040</v>
      </c>
      <c r="C2192">
        <v>587.66999999999996</v>
      </c>
    </row>
    <row r="2193" spans="1:3" x14ac:dyDescent="0.25">
      <c r="A2193" t="s">
        <v>161</v>
      </c>
      <c r="B2193">
        <v>2041</v>
      </c>
      <c r="C2193">
        <v>593.69000000000005</v>
      </c>
    </row>
    <row r="2194" spans="1:3" x14ac:dyDescent="0.25">
      <c r="A2194" t="s">
        <v>161</v>
      </c>
      <c r="B2194">
        <v>2042</v>
      </c>
      <c r="C2194">
        <v>598.76</v>
      </c>
    </row>
    <row r="2195" spans="1:3" x14ac:dyDescent="0.25">
      <c r="A2195" t="s">
        <v>161</v>
      </c>
      <c r="B2195">
        <v>2043</v>
      </c>
      <c r="C2195">
        <v>603.87</v>
      </c>
    </row>
    <row r="2196" spans="1:3" x14ac:dyDescent="0.25">
      <c r="A2196" t="s">
        <v>161</v>
      </c>
      <c r="B2196">
        <v>2044</v>
      </c>
      <c r="C2196">
        <v>609.03</v>
      </c>
    </row>
    <row r="2197" spans="1:3" x14ac:dyDescent="0.25">
      <c r="A2197" t="s">
        <v>161</v>
      </c>
      <c r="B2197">
        <v>2045</v>
      </c>
      <c r="C2197">
        <v>614.24</v>
      </c>
    </row>
    <row r="2198" spans="1:3" x14ac:dyDescent="0.25">
      <c r="A2198" t="s">
        <v>161</v>
      </c>
      <c r="B2198">
        <v>2046</v>
      </c>
      <c r="C2198">
        <v>619.51</v>
      </c>
    </row>
    <row r="2199" spans="1:3" x14ac:dyDescent="0.25">
      <c r="A2199" t="s">
        <v>161</v>
      </c>
      <c r="B2199">
        <v>2047</v>
      </c>
      <c r="C2199">
        <v>624.14</v>
      </c>
    </row>
    <row r="2200" spans="1:3" x14ac:dyDescent="0.25">
      <c r="A2200" t="s">
        <v>161</v>
      </c>
      <c r="B2200">
        <v>2048</v>
      </c>
      <c r="C2200">
        <v>628.79999999999995</v>
      </c>
    </row>
    <row r="2201" spans="1:3" x14ac:dyDescent="0.25">
      <c r="A2201" t="s">
        <v>161</v>
      </c>
      <c r="B2201">
        <v>2049</v>
      </c>
      <c r="C2201">
        <v>633.51</v>
      </c>
    </row>
    <row r="2202" spans="1:3" x14ac:dyDescent="0.25">
      <c r="A2202" t="s">
        <v>161</v>
      </c>
      <c r="B2202">
        <v>2050</v>
      </c>
      <c r="C2202">
        <v>638.25</v>
      </c>
    </row>
    <row r="2203" spans="1:3" x14ac:dyDescent="0.25">
      <c r="A2203" t="s">
        <v>163</v>
      </c>
      <c r="B2203">
        <v>1980</v>
      </c>
      <c r="C2203">
        <v>706.25</v>
      </c>
    </row>
    <row r="2204" spans="1:3" x14ac:dyDescent="0.25">
      <c r="A2204" t="s">
        <v>163</v>
      </c>
      <c r="B2204">
        <v>1981</v>
      </c>
      <c r="C2204">
        <v>717.86</v>
      </c>
    </row>
    <row r="2205" spans="1:3" x14ac:dyDescent="0.25">
      <c r="A2205" t="s">
        <v>163</v>
      </c>
      <c r="B2205">
        <v>1982</v>
      </c>
      <c r="C2205">
        <v>723.73</v>
      </c>
    </row>
    <row r="2206" spans="1:3" x14ac:dyDescent="0.25">
      <c r="A2206" t="s">
        <v>163</v>
      </c>
      <c r="B2206">
        <v>1983</v>
      </c>
      <c r="C2206">
        <v>729.89</v>
      </c>
    </row>
    <row r="2207" spans="1:3" x14ac:dyDescent="0.25">
      <c r="A2207" t="s">
        <v>163</v>
      </c>
      <c r="B2207">
        <v>1984</v>
      </c>
      <c r="C2207">
        <v>738.46</v>
      </c>
    </row>
    <row r="2208" spans="1:3" x14ac:dyDescent="0.25">
      <c r="A2208" t="s">
        <v>163</v>
      </c>
      <c r="B2208">
        <v>1985</v>
      </c>
      <c r="C2208">
        <v>760.9</v>
      </c>
    </row>
    <row r="2209" spans="1:3" x14ac:dyDescent="0.25">
      <c r="A2209" t="s">
        <v>163</v>
      </c>
      <c r="B2209">
        <v>1986</v>
      </c>
      <c r="C2209">
        <v>859.89</v>
      </c>
    </row>
    <row r="2210" spans="1:3" x14ac:dyDescent="0.25">
      <c r="A2210" t="s">
        <v>163</v>
      </c>
      <c r="B2210">
        <v>1987</v>
      </c>
      <c r="C2210">
        <v>849.56</v>
      </c>
    </row>
    <row r="2211" spans="1:3" x14ac:dyDescent="0.25">
      <c r="A2211" t="s">
        <v>163</v>
      </c>
      <c r="B2211">
        <v>1988</v>
      </c>
      <c r="C2211">
        <v>887.95</v>
      </c>
    </row>
    <row r="2212" spans="1:3" x14ac:dyDescent="0.25">
      <c r="A2212" t="s">
        <v>163</v>
      </c>
      <c r="B2212">
        <v>1989</v>
      </c>
      <c r="C2212">
        <v>890.43</v>
      </c>
    </row>
    <row r="2213" spans="1:3" x14ac:dyDescent="0.25">
      <c r="A2213" t="s">
        <v>163</v>
      </c>
      <c r="B2213">
        <v>1990</v>
      </c>
      <c r="C2213">
        <v>888.45</v>
      </c>
    </row>
    <row r="2214" spans="1:3" x14ac:dyDescent="0.25">
      <c r="A2214" t="s">
        <v>163</v>
      </c>
      <c r="B2214">
        <v>1991</v>
      </c>
      <c r="C2214">
        <v>915.3</v>
      </c>
    </row>
    <row r="2215" spans="1:3" x14ac:dyDescent="0.25">
      <c r="A2215" t="s">
        <v>163</v>
      </c>
      <c r="B2215">
        <v>1992</v>
      </c>
      <c r="C2215">
        <v>938.89</v>
      </c>
    </row>
    <row r="2216" spans="1:3" x14ac:dyDescent="0.25">
      <c r="A2216" t="s">
        <v>163</v>
      </c>
      <c r="B2216">
        <v>1993</v>
      </c>
      <c r="C2216">
        <v>926.1</v>
      </c>
    </row>
    <row r="2217" spans="1:3" x14ac:dyDescent="0.25">
      <c r="A2217" t="s">
        <v>163</v>
      </c>
      <c r="B2217">
        <v>1994</v>
      </c>
      <c r="C2217">
        <v>963.68</v>
      </c>
    </row>
    <row r="2218" spans="1:3" x14ac:dyDescent="0.25">
      <c r="A2218" t="s">
        <v>163</v>
      </c>
      <c r="B2218">
        <v>1995</v>
      </c>
      <c r="C2218">
        <v>993.55</v>
      </c>
    </row>
    <row r="2219" spans="1:3" x14ac:dyDescent="0.25">
      <c r="A2219" t="s">
        <v>163</v>
      </c>
      <c r="B2219">
        <v>1996</v>
      </c>
      <c r="C2219">
        <v>964.93</v>
      </c>
    </row>
    <row r="2220" spans="1:3" x14ac:dyDescent="0.25">
      <c r="A2220" t="s">
        <v>163</v>
      </c>
      <c r="B2220">
        <v>1997</v>
      </c>
      <c r="C2220">
        <v>1051.8399999999999</v>
      </c>
    </row>
    <row r="2221" spans="1:3" x14ac:dyDescent="0.25">
      <c r="A2221" t="s">
        <v>163</v>
      </c>
      <c r="B2221">
        <v>1998</v>
      </c>
      <c r="C2221">
        <v>1064.9100000000001</v>
      </c>
    </row>
    <row r="2222" spans="1:3" x14ac:dyDescent="0.25">
      <c r="A2222" t="s">
        <v>163</v>
      </c>
      <c r="B2222">
        <v>1999</v>
      </c>
      <c r="C2222">
        <v>1095.5899999999999</v>
      </c>
    </row>
    <row r="2223" spans="1:3" x14ac:dyDescent="0.25">
      <c r="A2223" t="s">
        <v>163</v>
      </c>
      <c r="B2223">
        <v>2000</v>
      </c>
      <c r="C2223">
        <v>1052.6300000000001</v>
      </c>
    </row>
    <row r="2224" spans="1:3" x14ac:dyDescent="0.25">
      <c r="A2224" t="s">
        <v>163</v>
      </c>
      <c r="B2224">
        <v>2001</v>
      </c>
      <c r="C2224">
        <v>1119.05</v>
      </c>
    </row>
    <row r="2225" spans="1:3" x14ac:dyDescent="0.25">
      <c r="A2225" t="s">
        <v>163</v>
      </c>
      <c r="B2225">
        <v>2002</v>
      </c>
      <c r="C2225">
        <v>1186.0999999999999</v>
      </c>
    </row>
    <row r="2226" spans="1:3" x14ac:dyDescent="0.25">
      <c r="A2226" t="s">
        <v>163</v>
      </c>
      <c r="B2226">
        <v>2003</v>
      </c>
      <c r="C2226">
        <v>1182.51</v>
      </c>
    </row>
    <row r="2227" spans="1:3" x14ac:dyDescent="0.25">
      <c r="A2227" t="s">
        <v>163</v>
      </c>
      <c r="B2227">
        <v>2004</v>
      </c>
      <c r="C2227">
        <v>1181.3599999999999</v>
      </c>
    </row>
    <row r="2228" spans="1:3" x14ac:dyDescent="0.25">
      <c r="A2228" t="s">
        <v>163</v>
      </c>
      <c r="B2228">
        <v>2005</v>
      </c>
      <c r="C2228">
        <v>1154.93</v>
      </c>
    </row>
    <row r="2229" spans="1:3" x14ac:dyDescent="0.25">
      <c r="A2229" t="s">
        <v>163</v>
      </c>
      <c r="B2229">
        <v>2006</v>
      </c>
      <c r="C2229">
        <v>1146.24</v>
      </c>
    </row>
    <row r="2230" spans="1:3" x14ac:dyDescent="0.25">
      <c r="A2230" t="s">
        <v>163</v>
      </c>
      <c r="B2230">
        <v>2007</v>
      </c>
      <c r="C2230">
        <v>1242.29</v>
      </c>
    </row>
    <row r="2231" spans="1:3" x14ac:dyDescent="0.25">
      <c r="A2231" t="s">
        <v>163</v>
      </c>
      <c r="B2231">
        <v>2008</v>
      </c>
      <c r="C2231">
        <v>1160.04</v>
      </c>
    </row>
    <row r="2232" spans="1:3" x14ac:dyDescent="0.25">
      <c r="A2232" t="s">
        <v>163</v>
      </c>
      <c r="B2232">
        <v>2009</v>
      </c>
      <c r="C2232">
        <v>1109.44</v>
      </c>
    </row>
    <row r="2233" spans="1:3" x14ac:dyDescent="0.25">
      <c r="A2233" t="s">
        <v>163</v>
      </c>
      <c r="B2233">
        <v>2010</v>
      </c>
      <c r="C2233">
        <v>1112.57</v>
      </c>
    </row>
    <row r="2234" spans="1:3" x14ac:dyDescent="0.25">
      <c r="A2234" t="s">
        <v>163</v>
      </c>
      <c r="B2234">
        <v>2011</v>
      </c>
      <c r="C2234">
        <v>1131.01</v>
      </c>
    </row>
    <row r="2235" spans="1:3" x14ac:dyDescent="0.25">
      <c r="A2235" t="s">
        <v>163</v>
      </c>
      <c r="B2235">
        <v>2012</v>
      </c>
      <c r="C2235">
        <v>1153.25</v>
      </c>
    </row>
    <row r="2236" spans="1:3" x14ac:dyDescent="0.25">
      <c r="A2236" t="s">
        <v>163</v>
      </c>
      <c r="B2236">
        <v>2013</v>
      </c>
      <c r="C2236">
        <v>1177.03</v>
      </c>
    </row>
    <row r="2237" spans="1:3" x14ac:dyDescent="0.25">
      <c r="A2237" t="s">
        <v>163</v>
      </c>
      <c r="B2237">
        <v>2014</v>
      </c>
      <c r="C2237">
        <v>1200.17</v>
      </c>
    </row>
    <row r="2238" spans="1:3" x14ac:dyDescent="0.25">
      <c r="A2238" t="s">
        <v>163</v>
      </c>
      <c r="B2238">
        <v>2015</v>
      </c>
      <c r="C2238">
        <v>1222.2</v>
      </c>
    </row>
    <row r="2239" spans="1:3" x14ac:dyDescent="0.25">
      <c r="A2239" t="s">
        <v>163</v>
      </c>
      <c r="B2239">
        <v>2016</v>
      </c>
      <c r="C2239">
        <v>1244.19</v>
      </c>
    </row>
    <row r="2240" spans="1:3" x14ac:dyDescent="0.25">
      <c r="A2240" t="s">
        <v>163</v>
      </c>
      <c r="B2240">
        <v>2017</v>
      </c>
      <c r="C2240">
        <v>1257.1500000000001</v>
      </c>
    </row>
    <row r="2241" spans="1:3" x14ac:dyDescent="0.25">
      <c r="A2241" t="s">
        <v>163</v>
      </c>
      <c r="B2241">
        <v>2018</v>
      </c>
      <c r="C2241">
        <v>1270.4000000000001</v>
      </c>
    </row>
    <row r="2242" spans="1:3" x14ac:dyDescent="0.25">
      <c r="A2242" t="s">
        <v>163</v>
      </c>
      <c r="B2242">
        <v>2019</v>
      </c>
      <c r="C2242">
        <v>1282.78</v>
      </c>
    </row>
    <row r="2243" spans="1:3" x14ac:dyDescent="0.25">
      <c r="A2243" t="s">
        <v>163</v>
      </c>
      <c r="B2243">
        <v>2020</v>
      </c>
      <c r="C2243">
        <v>1295.02</v>
      </c>
    </row>
    <row r="2244" spans="1:3" x14ac:dyDescent="0.25">
      <c r="A2244" t="s">
        <v>163</v>
      </c>
      <c r="B2244">
        <v>2021</v>
      </c>
      <c r="C2244">
        <v>1306.75</v>
      </c>
    </row>
    <row r="2245" spans="1:3" x14ac:dyDescent="0.25">
      <c r="A2245" t="s">
        <v>163</v>
      </c>
      <c r="B2245">
        <v>2022</v>
      </c>
      <c r="C2245">
        <v>1314.19</v>
      </c>
    </row>
    <row r="2246" spans="1:3" x14ac:dyDescent="0.25">
      <c r="A2246" t="s">
        <v>163</v>
      </c>
      <c r="B2246">
        <v>2023</v>
      </c>
      <c r="C2246">
        <v>1321.7</v>
      </c>
    </row>
    <row r="2247" spans="1:3" x14ac:dyDescent="0.25">
      <c r="A2247" t="s">
        <v>163</v>
      </c>
      <c r="B2247">
        <v>2024</v>
      </c>
      <c r="C2247">
        <v>1329.19</v>
      </c>
    </row>
    <row r="2248" spans="1:3" x14ac:dyDescent="0.25">
      <c r="A2248" t="s">
        <v>163</v>
      </c>
      <c r="B2248">
        <v>2025</v>
      </c>
      <c r="C2248">
        <v>1336.9</v>
      </c>
    </row>
    <row r="2249" spans="1:3" x14ac:dyDescent="0.25">
      <c r="A2249" t="s">
        <v>163</v>
      </c>
      <c r="B2249">
        <v>2026</v>
      </c>
      <c r="C2249">
        <v>1344.56</v>
      </c>
    </row>
    <row r="2250" spans="1:3" x14ac:dyDescent="0.25">
      <c r="A2250" t="s">
        <v>163</v>
      </c>
      <c r="B2250">
        <v>2027</v>
      </c>
      <c r="C2250">
        <v>1350.29</v>
      </c>
    </row>
    <row r="2251" spans="1:3" x14ac:dyDescent="0.25">
      <c r="A2251" t="s">
        <v>163</v>
      </c>
      <c r="B2251">
        <v>2028</v>
      </c>
      <c r="C2251">
        <v>1356.13</v>
      </c>
    </row>
    <row r="2252" spans="1:3" x14ac:dyDescent="0.25">
      <c r="A2252" t="s">
        <v>163</v>
      </c>
      <c r="B2252">
        <v>2029</v>
      </c>
      <c r="C2252">
        <v>1362.08</v>
      </c>
    </row>
    <row r="2253" spans="1:3" x14ac:dyDescent="0.25">
      <c r="A2253" t="s">
        <v>163</v>
      </c>
      <c r="B2253">
        <v>2030</v>
      </c>
      <c r="C2253">
        <v>1367.78</v>
      </c>
    </row>
    <row r="2254" spans="1:3" x14ac:dyDescent="0.25">
      <c r="A2254" t="s">
        <v>163</v>
      </c>
      <c r="B2254">
        <v>2031</v>
      </c>
      <c r="C2254">
        <v>1373.82</v>
      </c>
    </row>
    <row r="2255" spans="1:3" x14ac:dyDescent="0.25">
      <c r="A2255" t="s">
        <v>163</v>
      </c>
      <c r="B2255">
        <v>2032</v>
      </c>
      <c r="C2255">
        <v>1378.53</v>
      </c>
    </row>
    <row r="2256" spans="1:3" x14ac:dyDescent="0.25">
      <c r="A2256" t="s">
        <v>163</v>
      </c>
      <c r="B2256">
        <v>2033</v>
      </c>
      <c r="C2256">
        <v>1383.34</v>
      </c>
    </row>
    <row r="2257" spans="1:3" x14ac:dyDescent="0.25">
      <c r="A2257" t="s">
        <v>163</v>
      </c>
      <c r="B2257">
        <v>2034</v>
      </c>
      <c r="C2257">
        <v>1388.24</v>
      </c>
    </row>
    <row r="2258" spans="1:3" x14ac:dyDescent="0.25">
      <c r="A2258" t="s">
        <v>163</v>
      </c>
      <c r="B2258">
        <v>2035</v>
      </c>
      <c r="C2258">
        <v>1393.11</v>
      </c>
    </row>
    <row r="2259" spans="1:3" x14ac:dyDescent="0.25">
      <c r="A2259" t="s">
        <v>163</v>
      </c>
      <c r="B2259">
        <v>2036</v>
      </c>
      <c r="C2259">
        <v>1398.02</v>
      </c>
    </row>
    <row r="2260" spans="1:3" x14ac:dyDescent="0.25">
      <c r="A2260" t="s">
        <v>163</v>
      </c>
      <c r="B2260">
        <v>2037</v>
      </c>
      <c r="C2260">
        <v>1402.29</v>
      </c>
    </row>
    <row r="2261" spans="1:3" x14ac:dyDescent="0.25">
      <c r="A2261" t="s">
        <v>163</v>
      </c>
      <c r="B2261">
        <v>2038</v>
      </c>
      <c r="C2261">
        <v>1406.66</v>
      </c>
    </row>
    <row r="2262" spans="1:3" x14ac:dyDescent="0.25">
      <c r="A2262" t="s">
        <v>163</v>
      </c>
      <c r="B2262">
        <v>2039</v>
      </c>
      <c r="C2262">
        <v>1411.05</v>
      </c>
    </row>
    <row r="2263" spans="1:3" x14ac:dyDescent="0.25">
      <c r="A2263" t="s">
        <v>163</v>
      </c>
      <c r="B2263">
        <v>2040</v>
      </c>
      <c r="C2263">
        <v>1415.54</v>
      </c>
    </row>
    <row r="2264" spans="1:3" x14ac:dyDescent="0.25">
      <c r="A2264" t="s">
        <v>163</v>
      </c>
      <c r="B2264">
        <v>2041</v>
      </c>
      <c r="C2264">
        <v>1419.92</v>
      </c>
    </row>
    <row r="2265" spans="1:3" x14ac:dyDescent="0.25">
      <c r="A2265" t="s">
        <v>163</v>
      </c>
      <c r="B2265">
        <v>2042</v>
      </c>
      <c r="C2265">
        <v>1424.06</v>
      </c>
    </row>
    <row r="2266" spans="1:3" x14ac:dyDescent="0.25">
      <c r="A2266" t="s">
        <v>163</v>
      </c>
      <c r="B2266">
        <v>2043</v>
      </c>
      <c r="C2266">
        <v>1428.29</v>
      </c>
    </row>
    <row r="2267" spans="1:3" x14ac:dyDescent="0.25">
      <c r="A2267" t="s">
        <v>163</v>
      </c>
      <c r="B2267">
        <v>2044</v>
      </c>
      <c r="C2267">
        <v>1432.53</v>
      </c>
    </row>
    <row r="2268" spans="1:3" x14ac:dyDescent="0.25">
      <c r="A2268" t="s">
        <v>163</v>
      </c>
      <c r="B2268">
        <v>2045</v>
      </c>
      <c r="C2268">
        <v>1436.8</v>
      </c>
    </row>
    <row r="2269" spans="1:3" x14ac:dyDescent="0.25">
      <c r="A2269" t="s">
        <v>163</v>
      </c>
      <c r="B2269">
        <v>2046</v>
      </c>
      <c r="C2269">
        <v>1441.06</v>
      </c>
    </row>
    <row r="2270" spans="1:3" x14ac:dyDescent="0.25">
      <c r="A2270" t="s">
        <v>163</v>
      </c>
      <c r="B2270">
        <v>2047</v>
      </c>
      <c r="C2270">
        <v>1445.29</v>
      </c>
    </row>
    <row r="2271" spans="1:3" x14ac:dyDescent="0.25">
      <c r="A2271" t="s">
        <v>163</v>
      </c>
      <c r="B2271">
        <v>2048</v>
      </c>
      <c r="C2271">
        <v>1449.54</v>
      </c>
    </row>
    <row r="2272" spans="1:3" x14ac:dyDescent="0.25">
      <c r="A2272" t="s">
        <v>163</v>
      </c>
      <c r="B2272">
        <v>2049</v>
      </c>
      <c r="C2272">
        <v>1453.85</v>
      </c>
    </row>
    <row r="2273" spans="1:3" x14ac:dyDescent="0.25">
      <c r="A2273" t="s">
        <v>163</v>
      </c>
      <c r="B2273">
        <v>2050</v>
      </c>
      <c r="C2273">
        <v>1458.19</v>
      </c>
    </row>
    <row r="2274" spans="1:3" x14ac:dyDescent="0.25">
      <c r="A2274" t="s">
        <v>165</v>
      </c>
      <c r="B2274">
        <v>1980</v>
      </c>
      <c r="C2274">
        <v>820.89</v>
      </c>
    </row>
    <row r="2275" spans="1:3" x14ac:dyDescent="0.25">
      <c r="A2275" t="s">
        <v>165</v>
      </c>
      <c r="B2275">
        <v>1981</v>
      </c>
      <c r="C2275">
        <v>977.14</v>
      </c>
    </row>
    <row r="2276" spans="1:3" x14ac:dyDescent="0.25">
      <c r="A2276" t="s">
        <v>165</v>
      </c>
      <c r="B2276">
        <v>1982</v>
      </c>
      <c r="C2276">
        <v>1191.5999999999999</v>
      </c>
    </row>
    <row r="2277" spans="1:3" x14ac:dyDescent="0.25">
      <c r="A2277" t="s">
        <v>165</v>
      </c>
      <c r="B2277">
        <v>1983</v>
      </c>
      <c r="C2277">
        <v>1160.8</v>
      </c>
    </row>
    <row r="2278" spans="1:3" x14ac:dyDescent="0.25">
      <c r="A2278" t="s">
        <v>165</v>
      </c>
      <c r="B2278">
        <v>1984</v>
      </c>
      <c r="C2278">
        <v>1330.78</v>
      </c>
    </row>
    <row r="2279" spans="1:3" x14ac:dyDescent="0.25">
      <c r="A2279" t="s">
        <v>165</v>
      </c>
      <c r="B2279">
        <v>1985</v>
      </c>
      <c r="C2279">
        <v>1262.33</v>
      </c>
    </row>
    <row r="2280" spans="1:3" x14ac:dyDescent="0.25">
      <c r="A2280" t="s">
        <v>165</v>
      </c>
      <c r="B2280">
        <v>1986</v>
      </c>
      <c r="C2280">
        <v>1325.92</v>
      </c>
    </row>
    <row r="2281" spans="1:3" x14ac:dyDescent="0.25">
      <c r="A2281" t="s">
        <v>165</v>
      </c>
      <c r="B2281">
        <v>1987</v>
      </c>
      <c r="C2281">
        <v>1256.3900000000001</v>
      </c>
    </row>
    <row r="2282" spans="1:3" x14ac:dyDescent="0.25">
      <c r="A2282" t="s">
        <v>165</v>
      </c>
      <c r="B2282">
        <v>1988</v>
      </c>
      <c r="C2282">
        <v>1376.65</v>
      </c>
    </row>
    <row r="2283" spans="1:3" x14ac:dyDescent="0.25">
      <c r="A2283" t="s">
        <v>165</v>
      </c>
      <c r="B2283">
        <v>1989</v>
      </c>
      <c r="C2283">
        <v>1314.6</v>
      </c>
    </row>
    <row r="2284" spans="1:3" x14ac:dyDescent="0.25">
      <c r="A2284" t="s">
        <v>165</v>
      </c>
      <c r="B2284">
        <v>1990</v>
      </c>
      <c r="C2284">
        <v>1288.67</v>
      </c>
    </row>
    <row r="2285" spans="1:3" x14ac:dyDescent="0.25">
      <c r="A2285" t="s">
        <v>165</v>
      </c>
      <c r="B2285">
        <v>1991</v>
      </c>
      <c r="C2285">
        <v>1320.3</v>
      </c>
    </row>
    <row r="2286" spans="1:3" x14ac:dyDescent="0.25">
      <c r="A2286" t="s">
        <v>165</v>
      </c>
      <c r="B2286">
        <v>1992</v>
      </c>
      <c r="C2286">
        <v>1364.2</v>
      </c>
    </row>
    <row r="2287" spans="1:3" x14ac:dyDescent="0.25">
      <c r="A2287" t="s">
        <v>165</v>
      </c>
      <c r="B2287">
        <v>1993</v>
      </c>
      <c r="C2287">
        <v>1372.04</v>
      </c>
    </row>
    <row r="2288" spans="1:3" x14ac:dyDescent="0.25">
      <c r="A2288" t="s">
        <v>165</v>
      </c>
      <c r="B2288">
        <v>1994</v>
      </c>
      <c r="C2288">
        <v>1456.38</v>
      </c>
    </row>
    <row r="2289" spans="1:3" x14ac:dyDescent="0.25">
      <c r="A2289" t="s">
        <v>165</v>
      </c>
      <c r="B2289">
        <v>1995</v>
      </c>
      <c r="C2289">
        <v>1432.15</v>
      </c>
    </row>
    <row r="2290" spans="1:3" x14ac:dyDescent="0.25">
      <c r="A2290" t="s">
        <v>165</v>
      </c>
      <c r="B2290">
        <v>1996</v>
      </c>
      <c r="C2290">
        <v>1470.2</v>
      </c>
    </row>
    <row r="2291" spans="1:3" x14ac:dyDescent="0.25">
      <c r="A2291" t="s">
        <v>165</v>
      </c>
      <c r="B2291">
        <v>1997</v>
      </c>
      <c r="C2291">
        <v>1584</v>
      </c>
    </row>
    <row r="2292" spans="1:3" x14ac:dyDescent="0.25">
      <c r="A2292" t="s">
        <v>165</v>
      </c>
      <c r="B2292">
        <v>1998</v>
      </c>
      <c r="C2292">
        <v>1716.18</v>
      </c>
    </row>
    <row r="2293" spans="1:3" x14ac:dyDescent="0.25">
      <c r="A2293" t="s">
        <v>165</v>
      </c>
      <c r="B2293">
        <v>1999</v>
      </c>
      <c r="C2293">
        <v>1675.23</v>
      </c>
    </row>
    <row r="2294" spans="1:3" x14ac:dyDescent="0.25">
      <c r="A2294" t="s">
        <v>165</v>
      </c>
      <c r="B2294">
        <v>2000</v>
      </c>
      <c r="C2294">
        <v>1410.71</v>
      </c>
    </row>
    <row r="2295" spans="1:3" x14ac:dyDescent="0.25">
      <c r="A2295" t="s">
        <v>165</v>
      </c>
      <c r="B2295">
        <v>2001</v>
      </c>
      <c r="C2295">
        <v>1363.35</v>
      </c>
    </row>
    <row r="2296" spans="1:3" x14ac:dyDescent="0.25">
      <c r="A2296" t="s">
        <v>165</v>
      </c>
      <c r="B2296">
        <v>2002</v>
      </c>
      <c r="C2296">
        <v>1484.02</v>
      </c>
    </row>
    <row r="2297" spans="1:3" x14ac:dyDescent="0.25">
      <c r="A2297" t="s">
        <v>165</v>
      </c>
      <c r="B2297">
        <v>2003</v>
      </c>
      <c r="C2297">
        <v>1269.33</v>
      </c>
    </row>
    <row r="2298" spans="1:3" x14ac:dyDescent="0.25">
      <c r="A2298" t="s">
        <v>165</v>
      </c>
      <c r="B2298">
        <v>2004</v>
      </c>
      <c r="C2298">
        <v>1222.77</v>
      </c>
    </row>
    <row r="2299" spans="1:3" x14ac:dyDescent="0.25">
      <c r="A2299" t="s">
        <v>165</v>
      </c>
      <c r="B2299">
        <v>2005</v>
      </c>
      <c r="C2299">
        <v>1104.8900000000001</v>
      </c>
    </row>
    <row r="2300" spans="1:3" x14ac:dyDescent="0.25">
      <c r="A2300" t="s">
        <v>165</v>
      </c>
      <c r="B2300">
        <v>2006</v>
      </c>
      <c r="C2300">
        <v>1183.58</v>
      </c>
    </row>
    <row r="2301" spans="1:3" x14ac:dyDescent="0.25">
      <c r="A2301" t="s">
        <v>165</v>
      </c>
      <c r="B2301">
        <v>2007</v>
      </c>
      <c r="C2301">
        <v>1088.45</v>
      </c>
    </row>
    <row r="2302" spans="1:3" x14ac:dyDescent="0.25">
      <c r="A2302" t="s">
        <v>165</v>
      </c>
      <c r="B2302">
        <v>2008</v>
      </c>
      <c r="C2302">
        <v>993.35</v>
      </c>
    </row>
    <row r="2303" spans="1:3" x14ac:dyDescent="0.25">
      <c r="A2303" t="s">
        <v>165</v>
      </c>
      <c r="B2303">
        <v>2009</v>
      </c>
      <c r="C2303">
        <v>498.14</v>
      </c>
    </row>
    <row r="2304" spans="1:3" x14ac:dyDescent="0.25">
      <c r="A2304" t="s">
        <v>165</v>
      </c>
      <c r="B2304">
        <v>2010</v>
      </c>
      <c r="C2304">
        <v>540.91</v>
      </c>
    </row>
    <row r="2305" spans="1:3" x14ac:dyDescent="0.25">
      <c r="A2305" t="s">
        <v>165</v>
      </c>
      <c r="B2305">
        <v>2011</v>
      </c>
      <c r="C2305">
        <v>544.26</v>
      </c>
    </row>
    <row r="2306" spans="1:3" x14ac:dyDescent="0.25">
      <c r="A2306" t="s">
        <v>165</v>
      </c>
      <c r="B2306">
        <v>2012</v>
      </c>
      <c r="C2306">
        <v>558.1</v>
      </c>
    </row>
    <row r="2307" spans="1:3" x14ac:dyDescent="0.25">
      <c r="A2307" t="s">
        <v>165</v>
      </c>
      <c r="B2307">
        <v>2013</v>
      </c>
      <c r="C2307">
        <v>582.4</v>
      </c>
    </row>
    <row r="2308" spans="1:3" x14ac:dyDescent="0.25">
      <c r="A2308" t="s">
        <v>165</v>
      </c>
      <c r="B2308">
        <v>2014</v>
      </c>
      <c r="C2308">
        <v>603.05999999999995</v>
      </c>
    </row>
    <row r="2309" spans="1:3" x14ac:dyDescent="0.25">
      <c r="A2309" t="s">
        <v>165</v>
      </c>
      <c r="B2309">
        <v>2015</v>
      </c>
      <c r="C2309">
        <v>618.22</v>
      </c>
    </row>
    <row r="2310" spans="1:3" x14ac:dyDescent="0.25">
      <c r="A2310" t="s">
        <v>165</v>
      </c>
      <c r="B2310">
        <v>2016</v>
      </c>
      <c r="C2310">
        <v>633.04</v>
      </c>
    </row>
    <row r="2311" spans="1:3" x14ac:dyDescent="0.25">
      <c r="A2311" t="s">
        <v>165</v>
      </c>
      <c r="B2311">
        <v>2017</v>
      </c>
      <c r="C2311">
        <v>642.71</v>
      </c>
    </row>
    <row r="2312" spans="1:3" x14ac:dyDescent="0.25">
      <c r="A2312" t="s">
        <v>165</v>
      </c>
      <c r="B2312">
        <v>2018</v>
      </c>
      <c r="C2312">
        <v>653.01</v>
      </c>
    </row>
    <row r="2313" spans="1:3" x14ac:dyDescent="0.25">
      <c r="A2313" t="s">
        <v>165</v>
      </c>
      <c r="B2313">
        <v>2019</v>
      </c>
      <c r="C2313">
        <v>659.53</v>
      </c>
    </row>
    <row r="2314" spans="1:3" x14ac:dyDescent="0.25">
      <c r="A2314" t="s">
        <v>165</v>
      </c>
      <c r="B2314">
        <v>2020</v>
      </c>
      <c r="C2314">
        <v>665.11</v>
      </c>
    </row>
    <row r="2315" spans="1:3" x14ac:dyDescent="0.25">
      <c r="A2315" t="s">
        <v>165</v>
      </c>
      <c r="B2315">
        <v>2021</v>
      </c>
      <c r="C2315">
        <v>667.51</v>
      </c>
    </row>
    <row r="2316" spans="1:3" x14ac:dyDescent="0.25">
      <c r="A2316" t="s">
        <v>165</v>
      </c>
      <c r="B2316">
        <v>2022</v>
      </c>
      <c r="C2316">
        <v>668.12</v>
      </c>
    </row>
    <row r="2317" spans="1:3" x14ac:dyDescent="0.25">
      <c r="A2317" t="s">
        <v>165</v>
      </c>
      <c r="B2317">
        <v>2023</v>
      </c>
      <c r="C2317">
        <v>668.79</v>
      </c>
    </row>
    <row r="2318" spans="1:3" x14ac:dyDescent="0.25">
      <c r="A2318" t="s">
        <v>165</v>
      </c>
      <c r="B2318">
        <v>2024</v>
      </c>
      <c r="C2318">
        <v>669.22</v>
      </c>
    </row>
    <row r="2319" spans="1:3" x14ac:dyDescent="0.25">
      <c r="A2319" t="s">
        <v>165</v>
      </c>
      <c r="B2319">
        <v>2025</v>
      </c>
      <c r="C2319">
        <v>670.4</v>
      </c>
    </row>
    <row r="2320" spans="1:3" x14ac:dyDescent="0.25">
      <c r="A2320" t="s">
        <v>165</v>
      </c>
      <c r="B2320">
        <v>2026</v>
      </c>
      <c r="C2320">
        <v>671.19</v>
      </c>
    </row>
    <row r="2321" spans="1:3" x14ac:dyDescent="0.25">
      <c r="A2321" t="s">
        <v>165</v>
      </c>
      <c r="B2321">
        <v>2027</v>
      </c>
      <c r="C2321">
        <v>671.34</v>
      </c>
    </row>
    <row r="2322" spans="1:3" x14ac:dyDescent="0.25">
      <c r="A2322" t="s">
        <v>165</v>
      </c>
      <c r="B2322">
        <v>2028</v>
      </c>
      <c r="C2322">
        <v>671.85</v>
      </c>
    </row>
    <row r="2323" spans="1:3" x14ac:dyDescent="0.25">
      <c r="A2323" t="s">
        <v>165</v>
      </c>
      <c r="B2323">
        <v>2029</v>
      </c>
      <c r="C2323">
        <v>672.69</v>
      </c>
    </row>
    <row r="2324" spans="1:3" x14ac:dyDescent="0.25">
      <c r="A2324" t="s">
        <v>165</v>
      </c>
      <c r="B2324">
        <v>2030</v>
      </c>
      <c r="C2324">
        <v>672.41</v>
      </c>
    </row>
    <row r="2325" spans="1:3" x14ac:dyDescent="0.25">
      <c r="A2325" t="s">
        <v>165</v>
      </c>
      <c r="B2325">
        <v>2031</v>
      </c>
      <c r="C2325">
        <v>673.23</v>
      </c>
    </row>
    <row r="2326" spans="1:3" x14ac:dyDescent="0.25">
      <c r="A2326" t="s">
        <v>165</v>
      </c>
      <c r="B2326">
        <v>2032</v>
      </c>
      <c r="C2326">
        <v>672.45</v>
      </c>
    </row>
    <row r="2327" spans="1:3" x14ac:dyDescent="0.25">
      <c r="A2327" t="s">
        <v>165</v>
      </c>
      <c r="B2327">
        <v>2033</v>
      </c>
      <c r="C2327">
        <v>671.99</v>
      </c>
    </row>
    <row r="2328" spans="1:3" x14ac:dyDescent="0.25">
      <c r="A2328" t="s">
        <v>165</v>
      </c>
      <c r="B2328">
        <v>2034</v>
      </c>
      <c r="C2328">
        <v>671.83</v>
      </c>
    </row>
    <row r="2329" spans="1:3" x14ac:dyDescent="0.25">
      <c r="A2329" t="s">
        <v>165</v>
      </c>
      <c r="B2329">
        <v>2035</v>
      </c>
      <c r="C2329">
        <v>671.46</v>
      </c>
    </row>
    <row r="2330" spans="1:3" x14ac:dyDescent="0.25">
      <c r="A2330" t="s">
        <v>165</v>
      </c>
      <c r="B2330">
        <v>2036</v>
      </c>
      <c r="C2330">
        <v>671.11</v>
      </c>
    </row>
    <row r="2331" spans="1:3" x14ac:dyDescent="0.25">
      <c r="A2331" t="s">
        <v>165</v>
      </c>
      <c r="B2331">
        <v>2037</v>
      </c>
      <c r="C2331">
        <v>670.14</v>
      </c>
    </row>
    <row r="2332" spans="1:3" x14ac:dyDescent="0.25">
      <c r="A2332" t="s">
        <v>165</v>
      </c>
      <c r="B2332">
        <v>2038</v>
      </c>
      <c r="C2332">
        <v>669.43</v>
      </c>
    </row>
    <row r="2333" spans="1:3" x14ac:dyDescent="0.25">
      <c r="A2333" t="s">
        <v>165</v>
      </c>
      <c r="B2333">
        <v>2039</v>
      </c>
      <c r="C2333">
        <v>668.73</v>
      </c>
    </row>
    <row r="2334" spans="1:3" x14ac:dyDescent="0.25">
      <c r="A2334" t="s">
        <v>165</v>
      </c>
      <c r="B2334">
        <v>2040</v>
      </c>
      <c r="C2334">
        <v>668.28</v>
      </c>
    </row>
    <row r="2335" spans="1:3" x14ac:dyDescent="0.25">
      <c r="A2335" t="s">
        <v>165</v>
      </c>
      <c r="B2335">
        <v>2041</v>
      </c>
      <c r="C2335">
        <v>667.36</v>
      </c>
    </row>
    <row r="2336" spans="1:3" x14ac:dyDescent="0.25">
      <c r="A2336" t="s">
        <v>165</v>
      </c>
      <c r="B2336">
        <v>2042</v>
      </c>
      <c r="C2336">
        <v>666.26</v>
      </c>
    </row>
    <row r="2337" spans="1:3" x14ac:dyDescent="0.25">
      <c r="A2337" t="s">
        <v>165</v>
      </c>
      <c r="B2337">
        <v>2043</v>
      </c>
      <c r="C2337">
        <v>665.37</v>
      </c>
    </row>
    <row r="2338" spans="1:3" x14ac:dyDescent="0.25">
      <c r="A2338" t="s">
        <v>165</v>
      </c>
      <c r="B2338">
        <v>2044</v>
      </c>
      <c r="C2338">
        <v>664.45</v>
      </c>
    </row>
    <row r="2339" spans="1:3" x14ac:dyDescent="0.25">
      <c r="A2339" t="s">
        <v>165</v>
      </c>
      <c r="B2339">
        <v>2045</v>
      </c>
      <c r="C2339">
        <v>663.51</v>
      </c>
    </row>
    <row r="2340" spans="1:3" x14ac:dyDescent="0.25">
      <c r="A2340" t="s">
        <v>165</v>
      </c>
      <c r="B2340">
        <v>2046</v>
      </c>
      <c r="C2340">
        <v>662.36</v>
      </c>
    </row>
    <row r="2341" spans="1:3" x14ac:dyDescent="0.25">
      <c r="A2341" t="s">
        <v>165</v>
      </c>
      <c r="B2341">
        <v>2047</v>
      </c>
      <c r="C2341">
        <v>661.12</v>
      </c>
    </row>
    <row r="2342" spans="1:3" x14ac:dyDescent="0.25">
      <c r="A2342" t="s">
        <v>165</v>
      </c>
      <c r="B2342">
        <v>2048</v>
      </c>
      <c r="C2342">
        <v>659.84</v>
      </c>
    </row>
    <row r="2343" spans="1:3" x14ac:dyDescent="0.25">
      <c r="A2343" t="s">
        <v>165</v>
      </c>
      <c r="B2343">
        <v>2049</v>
      </c>
      <c r="C2343">
        <v>658.76</v>
      </c>
    </row>
    <row r="2344" spans="1:3" x14ac:dyDescent="0.25">
      <c r="A2344" t="s">
        <v>165</v>
      </c>
      <c r="B2344">
        <v>2050</v>
      </c>
      <c r="C2344">
        <v>657.65</v>
      </c>
    </row>
    <row r="2345" spans="1:3" x14ac:dyDescent="0.25">
      <c r="A2345" t="s">
        <v>167</v>
      </c>
      <c r="B2345">
        <v>1980</v>
      </c>
      <c r="C2345">
        <v>1043.45</v>
      </c>
    </row>
    <row r="2346" spans="1:3" x14ac:dyDescent="0.25">
      <c r="A2346" t="s">
        <v>167</v>
      </c>
      <c r="B2346">
        <v>1981</v>
      </c>
      <c r="C2346">
        <v>1088.49</v>
      </c>
    </row>
    <row r="2347" spans="1:3" x14ac:dyDescent="0.25">
      <c r="A2347" t="s">
        <v>167</v>
      </c>
      <c r="B2347">
        <v>1982</v>
      </c>
      <c r="C2347">
        <v>1054.1500000000001</v>
      </c>
    </row>
    <row r="2348" spans="1:3" x14ac:dyDescent="0.25">
      <c r="A2348" t="s">
        <v>167</v>
      </c>
      <c r="B2348">
        <v>1983</v>
      </c>
      <c r="C2348">
        <v>1141.17</v>
      </c>
    </row>
    <row r="2349" spans="1:3" x14ac:dyDescent="0.25">
      <c r="A2349" t="s">
        <v>167</v>
      </c>
      <c r="B2349">
        <v>1984</v>
      </c>
      <c r="C2349">
        <v>1057.6300000000001</v>
      </c>
    </row>
    <row r="2350" spans="1:3" x14ac:dyDescent="0.25">
      <c r="A2350" t="s">
        <v>167</v>
      </c>
      <c r="B2350">
        <v>1985</v>
      </c>
      <c r="C2350">
        <v>1027.6600000000001</v>
      </c>
    </row>
    <row r="2351" spans="1:3" x14ac:dyDescent="0.25">
      <c r="A2351" t="s">
        <v>167</v>
      </c>
      <c r="B2351">
        <v>1986</v>
      </c>
      <c r="C2351">
        <v>1185.3800000000001</v>
      </c>
    </row>
    <row r="2352" spans="1:3" x14ac:dyDescent="0.25">
      <c r="A2352" t="s">
        <v>167</v>
      </c>
      <c r="B2352">
        <v>1987</v>
      </c>
      <c r="C2352">
        <v>1160.73</v>
      </c>
    </row>
    <row r="2353" spans="1:3" x14ac:dyDescent="0.25">
      <c r="A2353" t="s">
        <v>167</v>
      </c>
      <c r="B2353">
        <v>1988</v>
      </c>
      <c r="C2353">
        <v>1241.06</v>
      </c>
    </row>
    <row r="2354" spans="1:3" x14ac:dyDescent="0.25">
      <c r="A2354" t="s">
        <v>167</v>
      </c>
      <c r="B2354">
        <v>1989</v>
      </c>
      <c r="C2354">
        <v>1180.21</v>
      </c>
    </row>
    <row r="2355" spans="1:3" x14ac:dyDescent="0.25">
      <c r="A2355" t="s">
        <v>167</v>
      </c>
      <c r="B2355">
        <v>1990</v>
      </c>
      <c r="C2355">
        <v>1144.3599999999999</v>
      </c>
    </row>
    <row r="2356" spans="1:3" x14ac:dyDescent="0.25">
      <c r="A2356" t="s">
        <v>167</v>
      </c>
      <c r="B2356">
        <v>1991</v>
      </c>
      <c r="C2356">
        <v>1161</v>
      </c>
    </row>
    <row r="2357" spans="1:3" x14ac:dyDescent="0.25">
      <c r="A2357" t="s">
        <v>167</v>
      </c>
      <c r="B2357">
        <v>1992</v>
      </c>
      <c r="C2357">
        <v>1002.63</v>
      </c>
    </row>
    <row r="2358" spans="1:3" x14ac:dyDescent="0.25">
      <c r="A2358" t="s">
        <v>167</v>
      </c>
      <c r="B2358">
        <v>1993</v>
      </c>
      <c r="C2358">
        <v>1270.1600000000001</v>
      </c>
    </row>
    <row r="2359" spans="1:3" x14ac:dyDescent="0.25">
      <c r="A2359" t="s">
        <v>167</v>
      </c>
      <c r="B2359">
        <v>1994</v>
      </c>
      <c r="C2359">
        <v>1377.66</v>
      </c>
    </row>
    <row r="2360" spans="1:3" x14ac:dyDescent="0.25">
      <c r="A2360" t="s">
        <v>167</v>
      </c>
      <c r="B2360">
        <v>1995</v>
      </c>
      <c r="C2360">
        <v>1403.7</v>
      </c>
    </row>
    <row r="2361" spans="1:3" x14ac:dyDescent="0.25">
      <c r="A2361" t="s">
        <v>167</v>
      </c>
      <c r="B2361">
        <v>1996</v>
      </c>
      <c r="C2361">
        <v>1378.4</v>
      </c>
    </row>
    <row r="2362" spans="1:3" x14ac:dyDescent="0.25">
      <c r="A2362" t="s">
        <v>167</v>
      </c>
      <c r="B2362">
        <v>1997</v>
      </c>
      <c r="C2362">
        <v>1443.74</v>
      </c>
    </row>
    <row r="2363" spans="1:3" x14ac:dyDescent="0.25">
      <c r="A2363" t="s">
        <v>167</v>
      </c>
      <c r="B2363">
        <v>1998</v>
      </c>
      <c r="C2363">
        <v>1637.64</v>
      </c>
    </row>
    <row r="2364" spans="1:3" x14ac:dyDescent="0.25">
      <c r="A2364" t="s">
        <v>167</v>
      </c>
      <c r="B2364">
        <v>1999</v>
      </c>
      <c r="C2364">
        <v>1547.71</v>
      </c>
    </row>
    <row r="2365" spans="1:3" x14ac:dyDescent="0.25">
      <c r="A2365" t="s">
        <v>167</v>
      </c>
      <c r="B2365">
        <v>2000</v>
      </c>
      <c r="C2365">
        <v>1300.68</v>
      </c>
    </row>
    <row r="2366" spans="1:3" x14ac:dyDescent="0.25">
      <c r="A2366" t="s">
        <v>167</v>
      </c>
      <c r="B2366">
        <v>2001</v>
      </c>
      <c r="C2366">
        <v>1379.53</v>
      </c>
    </row>
    <row r="2367" spans="1:3" x14ac:dyDescent="0.25">
      <c r="A2367" t="s">
        <v>167</v>
      </c>
      <c r="B2367">
        <v>2002</v>
      </c>
      <c r="C2367">
        <v>1322.4</v>
      </c>
    </row>
    <row r="2368" spans="1:3" x14ac:dyDescent="0.25">
      <c r="A2368" t="s">
        <v>167</v>
      </c>
      <c r="B2368">
        <v>2003</v>
      </c>
      <c r="C2368">
        <v>1278.1400000000001</v>
      </c>
    </row>
    <row r="2369" spans="1:3" x14ac:dyDescent="0.25">
      <c r="A2369" t="s">
        <v>167</v>
      </c>
      <c r="B2369">
        <v>2004</v>
      </c>
      <c r="C2369">
        <v>1087.53</v>
      </c>
    </row>
    <row r="2370" spans="1:3" x14ac:dyDescent="0.25">
      <c r="A2370" t="s">
        <v>167</v>
      </c>
      <c r="B2370">
        <v>2005</v>
      </c>
      <c r="C2370">
        <v>1071.68</v>
      </c>
    </row>
    <row r="2371" spans="1:3" x14ac:dyDescent="0.25">
      <c r="A2371" t="s">
        <v>167</v>
      </c>
      <c r="B2371">
        <v>2006</v>
      </c>
      <c r="C2371">
        <v>1026.49</v>
      </c>
    </row>
    <row r="2372" spans="1:3" x14ac:dyDescent="0.25">
      <c r="A2372" t="s">
        <v>167</v>
      </c>
      <c r="B2372">
        <v>2007</v>
      </c>
      <c r="C2372">
        <v>989.76</v>
      </c>
    </row>
    <row r="2373" spans="1:3" x14ac:dyDescent="0.25">
      <c r="A2373" t="s">
        <v>167</v>
      </c>
      <c r="B2373">
        <v>2008</v>
      </c>
      <c r="C2373">
        <v>995.75</v>
      </c>
    </row>
    <row r="2374" spans="1:3" x14ac:dyDescent="0.25">
      <c r="A2374" t="s">
        <v>167</v>
      </c>
      <c r="B2374">
        <v>2009</v>
      </c>
      <c r="C2374">
        <v>971.65</v>
      </c>
    </row>
    <row r="2375" spans="1:3" x14ac:dyDescent="0.25">
      <c r="A2375" t="s">
        <v>167</v>
      </c>
      <c r="B2375">
        <v>2010</v>
      </c>
      <c r="C2375">
        <v>948.14</v>
      </c>
    </row>
    <row r="2376" spans="1:3" x14ac:dyDescent="0.25">
      <c r="A2376" t="s">
        <v>167</v>
      </c>
      <c r="B2376">
        <v>2011</v>
      </c>
      <c r="C2376">
        <v>966.4</v>
      </c>
    </row>
    <row r="2377" spans="1:3" x14ac:dyDescent="0.25">
      <c r="A2377" t="s">
        <v>167</v>
      </c>
      <c r="B2377">
        <v>2012</v>
      </c>
      <c r="C2377">
        <v>985.02</v>
      </c>
    </row>
    <row r="2378" spans="1:3" x14ac:dyDescent="0.25">
      <c r="A2378" t="s">
        <v>167</v>
      </c>
      <c r="B2378">
        <v>2013</v>
      </c>
      <c r="C2378">
        <v>1003.99</v>
      </c>
    </row>
    <row r="2379" spans="1:3" x14ac:dyDescent="0.25">
      <c r="A2379" t="s">
        <v>167</v>
      </c>
      <c r="B2379">
        <v>2014</v>
      </c>
      <c r="C2379">
        <v>1023.33</v>
      </c>
    </row>
    <row r="2380" spans="1:3" x14ac:dyDescent="0.25">
      <c r="A2380" t="s">
        <v>167</v>
      </c>
      <c r="B2380">
        <v>2015</v>
      </c>
      <c r="C2380">
        <v>1043.04</v>
      </c>
    </row>
    <row r="2381" spans="1:3" x14ac:dyDescent="0.25">
      <c r="A2381" t="s">
        <v>167</v>
      </c>
      <c r="B2381">
        <v>2016</v>
      </c>
      <c r="C2381">
        <v>1063.1400000000001</v>
      </c>
    </row>
    <row r="2382" spans="1:3" x14ac:dyDescent="0.25">
      <c r="A2382" t="s">
        <v>167</v>
      </c>
      <c r="B2382">
        <v>2017</v>
      </c>
      <c r="C2382">
        <v>1074.69</v>
      </c>
    </row>
    <row r="2383" spans="1:3" x14ac:dyDescent="0.25">
      <c r="A2383" t="s">
        <v>167</v>
      </c>
      <c r="B2383">
        <v>2018</v>
      </c>
      <c r="C2383">
        <v>1086.3599999999999</v>
      </c>
    </row>
    <row r="2384" spans="1:3" x14ac:dyDescent="0.25">
      <c r="A2384" t="s">
        <v>167</v>
      </c>
      <c r="B2384">
        <v>2019</v>
      </c>
      <c r="C2384">
        <v>1098.17</v>
      </c>
    </row>
    <row r="2385" spans="1:3" x14ac:dyDescent="0.25">
      <c r="A2385" t="s">
        <v>167</v>
      </c>
      <c r="B2385">
        <v>2020</v>
      </c>
      <c r="C2385">
        <v>1110.0999999999999</v>
      </c>
    </row>
    <row r="2386" spans="1:3" x14ac:dyDescent="0.25">
      <c r="A2386" t="s">
        <v>167</v>
      </c>
      <c r="B2386">
        <v>2021</v>
      </c>
      <c r="C2386">
        <v>1122.1600000000001</v>
      </c>
    </row>
    <row r="2387" spans="1:3" x14ac:dyDescent="0.25">
      <c r="A2387" t="s">
        <v>167</v>
      </c>
      <c r="B2387">
        <v>2022</v>
      </c>
      <c r="C2387">
        <v>1131.6099999999999</v>
      </c>
    </row>
    <row r="2388" spans="1:3" x14ac:dyDescent="0.25">
      <c r="A2388" t="s">
        <v>167</v>
      </c>
      <c r="B2388">
        <v>2023</v>
      </c>
      <c r="C2388">
        <v>1141.1300000000001</v>
      </c>
    </row>
    <row r="2389" spans="1:3" x14ac:dyDescent="0.25">
      <c r="A2389" t="s">
        <v>167</v>
      </c>
      <c r="B2389">
        <v>2024</v>
      </c>
      <c r="C2389">
        <v>1150.74</v>
      </c>
    </row>
    <row r="2390" spans="1:3" x14ac:dyDescent="0.25">
      <c r="A2390" t="s">
        <v>167</v>
      </c>
      <c r="B2390">
        <v>2025</v>
      </c>
      <c r="C2390">
        <v>1160.42</v>
      </c>
    </row>
    <row r="2391" spans="1:3" x14ac:dyDescent="0.25">
      <c r="A2391" t="s">
        <v>167</v>
      </c>
      <c r="B2391">
        <v>2026</v>
      </c>
      <c r="C2391">
        <v>1170.19</v>
      </c>
    </row>
    <row r="2392" spans="1:3" x14ac:dyDescent="0.25">
      <c r="A2392" t="s">
        <v>167</v>
      </c>
      <c r="B2392">
        <v>2027</v>
      </c>
      <c r="C2392">
        <v>1178.23</v>
      </c>
    </row>
    <row r="2393" spans="1:3" x14ac:dyDescent="0.25">
      <c r="A2393" t="s">
        <v>167</v>
      </c>
      <c r="B2393">
        <v>2028</v>
      </c>
      <c r="C2393">
        <v>1186.3399999999999</v>
      </c>
    </row>
    <row r="2394" spans="1:3" x14ac:dyDescent="0.25">
      <c r="A2394" t="s">
        <v>167</v>
      </c>
      <c r="B2394">
        <v>2029</v>
      </c>
      <c r="C2394">
        <v>1194.49</v>
      </c>
    </row>
    <row r="2395" spans="1:3" x14ac:dyDescent="0.25">
      <c r="A2395" t="s">
        <v>167</v>
      </c>
      <c r="B2395">
        <v>2030</v>
      </c>
      <c r="C2395">
        <v>1202.71</v>
      </c>
    </row>
    <row r="2396" spans="1:3" x14ac:dyDescent="0.25">
      <c r="A2396" t="s">
        <v>167</v>
      </c>
      <c r="B2396">
        <v>2031</v>
      </c>
      <c r="C2396">
        <v>1210.98</v>
      </c>
    </row>
    <row r="2397" spans="1:3" x14ac:dyDescent="0.25">
      <c r="A2397" t="s">
        <v>167</v>
      </c>
      <c r="B2397">
        <v>2032</v>
      </c>
      <c r="C2397">
        <v>1218.1600000000001</v>
      </c>
    </row>
    <row r="2398" spans="1:3" x14ac:dyDescent="0.25">
      <c r="A2398" t="s">
        <v>167</v>
      </c>
      <c r="B2398">
        <v>2033</v>
      </c>
      <c r="C2398">
        <v>1225.3900000000001</v>
      </c>
    </row>
    <row r="2399" spans="1:3" x14ac:dyDescent="0.25">
      <c r="A2399" t="s">
        <v>167</v>
      </c>
      <c r="B2399">
        <v>2034</v>
      </c>
      <c r="C2399">
        <v>1232.6600000000001</v>
      </c>
    </row>
    <row r="2400" spans="1:3" x14ac:dyDescent="0.25">
      <c r="A2400" t="s">
        <v>167</v>
      </c>
      <c r="B2400">
        <v>2035</v>
      </c>
      <c r="C2400">
        <v>1239.97</v>
      </c>
    </row>
    <row r="2401" spans="1:3" x14ac:dyDescent="0.25">
      <c r="A2401" t="s">
        <v>167</v>
      </c>
      <c r="B2401">
        <v>2036</v>
      </c>
      <c r="C2401">
        <v>1247.33</v>
      </c>
    </row>
    <row r="2402" spans="1:3" x14ac:dyDescent="0.25">
      <c r="A2402" t="s">
        <v>167</v>
      </c>
      <c r="B2402">
        <v>2037</v>
      </c>
      <c r="C2402">
        <v>1254</v>
      </c>
    </row>
    <row r="2403" spans="1:3" x14ac:dyDescent="0.25">
      <c r="A2403" t="s">
        <v>167</v>
      </c>
      <c r="B2403">
        <v>2038</v>
      </c>
      <c r="C2403">
        <v>1260.71</v>
      </c>
    </row>
    <row r="2404" spans="1:3" x14ac:dyDescent="0.25">
      <c r="A2404" t="s">
        <v>167</v>
      </c>
      <c r="B2404">
        <v>2039</v>
      </c>
      <c r="C2404">
        <v>1267.45</v>
      </c>
    </row>
    <row r="2405" spans="1:3" x14ac:dyDescent="0.25">
      <c r="A2405" t="s">
        <v>167</v>
      </c>
      <c r="B2405">
        <v>2040</v>
      </c>
      <c r="C2405">
        <v>1274.23</v>
      </c>
    </row>
    <row r="2406" spans="1:3" x14ac:dyDescent="0.25">
      <c r="A2406" t="s">
        <v>167</v>
      </c>
      <c r="B2406">
        <v>2041</v>
      </c>
      <c r="C2406">
        <v>1281.05</v>
      </c>
    </row>
    <row r="2407" spans="1:3" x14ac:dyDescent="0.25">
      <c r="A2407" t="s">
        <v>167</v>
      </c>
      <c r="B2407">
        <v>2042</v>
      </c>
      <c r="C2407">
        <v>1287.44</v>
      </c>
    </row>
    <row r="2408" spans="1:3" x14ac:dyDescent="0.25">
      <c r="A2408" t="s">
        <v>167</v>
      </c>
      <c r="B2408">
        <v>2043</v>
      </c>
      <c r="C2408">
        <v>1293.8699999999999</v>
      </c>
    </row>
    <row r="2409" spans="1:3" x14ac:dyDescent="0.25">
      <c r="A2409" t="s">
        <v>167</v>
      </c>
      <c r="B2409">
        <v>2044</v>
      </c>
      <c r="C2409">
        <v>1300.32</v>
      </c>
    </row>
    <row r="2410" spans="1:3" x14ac:dyDescent="0.25">
      <c r="A2410" t="s">
        <v>167</v>
      </c>
      <c r="B2410">
        <v>2045</v>
      </c>
      <c r="C2410">
        <v>1306.81</v>
      </c>
    </row>
    <row r="2411" spans="1:3" x14ac:dyDescent="0.25">
      <c r="A2411" t="s">
        <v>167</v>
      </c>
      <c r="B2411">
        <v>2046</v>
      </c>
      <c r="C2411">
        <v>1313.33</v>
      </c>
    </row>
    <row r="2412" spans="1:3" x14ac:dyDescent="0.25">
      <c r="A2412" t="s">
        <v>167</v>
      </c>
      <c r="B2412">
        <v>2047</v>
      </c>
      <c r="C2412">
        <v>1319.58</v>
      </c>
    </row>
    <row r="2413" spans="1:3" x14ac:dyDescent="0.25">
      <c r="A2413" t="s">
        <v>167</v>
      </c>
      <c r="B2413">
        <v>2048</v>
      </c>
      <c r="C2413">
        <v>1325.86</v>
      </c>
    </row>
    <row r="2414" spans="1:3" x14ac:dyDescent="0.25">
      <c r="A2414" t="s">
        <v>167</v>
      </c>
      <c r="B2414">
        <v>2049</v>
      </c>
      <c r="C2414">
        <v>1332.17</v>
      </c>
    </row>
    <row r="2415" spans="1:3" x14ac:dyDescent="0.25">
      <c r="A2415" t="s">
        <v>167</v>
      </c>
      <c r="B2415">
        <v>2050</v>
      </c>
      <c r="C2415">
        <v>1338.51</v>
      </c>
    </row>
    <row r="2416" spans="1:3" x14ac:dyDescent="0.25">
      <c r="A2416" t="s">
        <v>169</v>
      </c>
      <c r="B2416">
        <v>1980</v>
      </c>
      <c r="C2416">
        <v>664.64</v>
      </c>
    </row>
    <row r="2417" spans="1:3" x14ac:dyDescent="0.25">
      <c r="A2417" t="s">
        <v>169</v>
      </c>
      <c r="B2417">
        <v>1981</v>
      </c>
      <c r="C2417">
        <v>698.96</v>
      </c>
    </row>
    <row r="2418" spans="1:3" x14ac:dyDescent="0.25">
      <c r="A2418" t="s">
        <v>169</v>
      </c>
      <c r="B2418">
        <v>1982</v>
      </c>
      <c r="C2418">
        <v>725.05</v>
      </c>
    </row>
    <row r="2419" spans="1:3" x14ac:dyDescent="0.25">
      <c r="A2419" t="s">
        <v>169</v>
      </c>
      <c r="B2419">
        <v>1983</v>
      </c>
      <c r="C2419">
        <v>732.01</v>
      </c>
    </row>
    <row r="2420" spans="1:3" x14ac:dyDescent="0.25">
      <c r="A2420" t="s">
        <v>169</v>
      </c>
      <c r="B2420">
        <v>1984</v>
      </c>
      <c r="C2420">
        <v>702.57</v>
      </c>
    </row>
    <row r="2421" spans="1:3" x14ac:dyDescent="0.25">
      <c r="A2421" t="s">
        <v>169</v>
      </c>
      <c r="B2421">
        <v>1985</v>
      </c>
      <c r="C2421">
        <v>707.8</v>
      </c>
    </row>
    <row r="2422" spans="1:3" x14ac:dyDescent="0.25">
      <c r="A2422" t="s">
        <v>169</v>
      </c>
      <c r="B2422">
        <v>1986</v>
      </c>
      <c r="C2422">
        <v>722.7</v>
      </c>
    </row>
    <row r="2423" spans="1:3" x14ac:dyDescent="0.25">
      <c r="A2423" t="s">
        <v>169</v>
      </c>
      <c r="B2423">
        <v>1987</v>
      </c>
      <c r="C2423">
        <v>679.69</v>
      </c>
    </row>
    <row r="2424" spans="1:3" x14ac:dyDescent="0.25">
      <c r="A2424" t="s">
        <v>169</v>
      </c>
      <c r="B2424">
        <v>1988</v>
      </c>
      <c r="C2424">
        <v>701.2</v>
      </c>
    </row>
    <row r="2425" spans="1:3" x14ac:dyDescent="0.25">
      <c r="A2425" t="s">
        <v>169</v>
      </c>
      <c r="B2425">
        <v>1989</v>
      </c>
      <c r="C2425">
        <v>678.3</v>
      </c>
    </row>
    <row r="2426" spans="1:3" x14ac:dyDescent="0.25">
      <c r="A2426" t="s">
        <v>169</v>
      </c>
      <c r="B2426">
        <v>1990</v>
      </c>
      <c r="C2426">
        <v>660.64</v>
      </c>
    </row>
    <row r="2427" spans="1:3" x14ac:dyDescent="0.25">
      <c r="A2427" t="s">
        <v>169</v>
      </c>
      <c r="B2427">
        <v>1991</v>
      </c>
      <c r="C2427">
        <v>655.66</v>
      </c>
    </row>
    <row r="2428" spans="1:3" x14ac:dyDescent="0.25">
      <c r="A2428" t="s">
        <v>169</v>
      </c>
      <c r="B2428">
        <v>1992</v>
      </c>
      <c r="C2428">
        <v>605.28</v>
      </c>
    </row>
    <row r="2429" spans="1:3" x14ac:dyDescent="0.25">
      <c r="A2429" t="s">
        <v>169</v>
      </c>
      <c r="B2429">
        <v>1993</v>
      </c>
      <c r="C2429">
        <v>592.89</v>
      </c>
    </row>
    <row r="2430" spans="1:3" x14ac:dyDescent="0.25">
      <c r="A2430" t="s">
        <v>169</v>
      </c>
      <c r="B2430">
        <v>1994</v>
      </c>
      <c r="C2430">
        <v>589.9</v>
      </c>
    </row>
    <row r="2431" spans="1:3" x14ac:dyDescent="0.25">
      <c r="A2431" t="s">
        <v>169</v>
      </c>
      <c r="B2431">
        <v>1995</v>
      </c>
      <c r="C2431">
        <v>635.09</v>
      </c>
    </row>
    <row r="2432" spans="1:3" x14ac:dyDescent="0.25">
      <c r="A2432" t="s">
        <v>169</v>
      </c>
      <c r="B2432">
        <v>1996</v>
      </c>
      <c r="C2432">
        <v>588.33000000000004</v>
      </c>
    </row>
    <row r="2433" spans="1:3" x14ac:dyDescent="0.25">
      <c r="A2433" t="s">
        <v>169</v>
      </c>
      <c r="B2433">
        <v>1997</v>
      </c>
      <c r="C2433">
        <v>616.12</v>
      </c>
    </row>
    <row r="2434" spans="1:3" x14ac:dyDescent="0.25">
      <c r="A2434" t="s">
        <v>169</v>
      </c>
      <c r="B2434">
        <v>1998</v>
      </c>
      <c r="C2434">
        <v>690.51</v>
      </c>
    </row>
    <row r="2435" spans="1:3" x14ac:dyDescent="0.25">
      <c r="A2435" t="s">
        <v>169</v>
      </c>
      <c r="B2435">
        <v>1999</v>
      </c>
      <c r="C2435">
        <v>550.01</v>
      </c>
    </row>
    <row r="2436" spans="1:3" x14ac:dyDescent="0.25">
      <c r="A2436" t="s">
        <v>169</v>
      </c>
      <c r="B2436">
        <v>2000</v>
      </c>
      <c r="C2436">
        <v>514</v>
      </c>
    </row>
    <row r="2437" spans="1:3" x14ac:dyDescent="0.25">
      <c r="A2437" t="s">
        <v>169</v>
      </c>
      <c r="B2437">
        <v>2001</v>
      </c>
      <c r="C2437">
        <v>552.37</v>
      </c>
    </row>
    <row r="2438" spans="1:3" x14ac:dyDescent="0.25">
      <c r="A2438" t="s">
        <v>169</v>
      </c>
      <c r="B2438">
        <v>2002</v>
      </c>
      <c r="C2438">
        <v>502.32</v>
      </c>
    </row>
    <row r="2439" spans="1:3" x14ac:dyDescent="0.25">
      <c r="A2439" t="s">
        <v>169</v>
      </c>
      <c r="B2439">
        <v>2003</v>
      </c>
      <c r="C2439">
        <v>512.80999999999995</v>
      </c>
    </row>
    <row r="2440" spans="1:3" x14ac:dyDescent="0.25">
      <c r="A2440" t="s">
        <v>169</v>
      </c>
      <c r="B2440">
        <v>2004</v>
      </c>
      <c r="C2440">
        <v>336.51</v>
      </c>
    </row>
    <row r="2441" spans="1:3" x14ac:dyDescent="0.25">
      <c r="A2441" t="s">
        <v>169</v>
      </c>
      <c r="B2441">
        <v>2005</v>
      </c>
      <c r="C2441">
        <v>313.83999999999997</v>
      </c>
    </row>
    <row r="2442" spans="1:3" x14ac:dyDescent="0.25">
      <c r="A2442" t="s">
        <v>169</v>
      </c>
      <c r="B2442">
        <v>2006</v>
      </c>
      <c r="C2442">
        <v>313.85000000000002</v>
      </c>
    </row>
    <row r="2443" spans="1:3" x14ac:dyDescent="0.25">
      <c r="A2443" t="s">
        <v>169</v>
      </c>
      <c r="B2443">
        <v>2007</v>
      </c>
      <c r="C2443">
        <v>292.06</v>
      </c>
    </row>
    <row r="2444" spans="1:3" x14ac:dyDescent="0.25">
      <c r="A2444" t="s">
        <v>169</v>
      </c>
      <c r="B2444">
        <v>2008</v>
      </c>
      <c r="C2444">
        <v>284.36</v>
      </c>
    </row>
    <row r="2445" spans="1:3" x14ac:dyDescent="0.25">
      <c r="A2445" t="s">
        <v>169</v>
      </c>
      <c r="B2445">
        <v>2009</v>
      </c>
      <c r="C2445">
        <v>264.38</v>
      </c>
    </row>
    <row r="2446" spans="1:3" x14ac:dyDescent="0.25">
      <c r="A2446" t="s">
        <v>169</v>
      </c>
      <c r="B2446">
        <v>2010</v>
      </c>
      <c r="C2446">
        <v>255.62</v>
      </c>
    </row>
    <row r="2447" spans="1:3" x14ac:dyDescent="0.25">
      <c r="A2447" t="s">
        <v>169</v>
      </c>
      <c r="B2447">
        <v>2011</v>
      </c>
      <c r="C2447">
        <v>267.72000000000003</v>
      </c>
    </row>
    <row r="2448" spans="1:3" x14ac:dyDescent="0.25">
      <c r="A2448" t="s">
        <v>169</v>
      </c>
      <c r="B2448">
        <v>2012</v>
      </c>
      <c r="C2448">
        <v>278.95999999999998</v>
      </c>
    </row>
    <row r="2449" spans="1:3" x14ac:dyDescent="0.25">
      <c r="A2449" t="s">
        <v>169</v>
      </c>
      <c r="B2449">
        <v>2013</v>
      </c>
      <c r="C2449">
        <v>291.27</v>
      </c>
    </row>
    <row r="2450" spans="1:3" x14ac:dyDescent="0.25">
      <c r="A2450" t="s">
        <v>169</v>
      </c>
      <c r="B2450">
        <v>2014</v>
      </c>
      <c r="C2450">
        <v>303.81</v>
      </c>
    </row>
    <row r="2451" spans="1:3" x14ac:dyDescent="0.25">
      <c r="A2451" t="s">
        <v>169</v>
      </c>
      <c r="B2451">
        <v>2015</v>
      </c>
      <c r="C2451">
        <v>316.49</v>
      </c>
    </row>
    <row r="2452" spans="1:3" x14ac:dyDescent="0.25">
      <c r="A2452" t="s">
        <v>169</v>
      </c>
      <c r="B2452">
        <v>2016</v>
      </c>
      <c r="C2452">
        <v>329.65</v>
      </c>
    </row>
    <row r="2453" spans="1:3" x14ac:dyDescent="0.25">
      <c r="A2453" t="s">
        <v>169</v>
      </c>
      <c r="B2453">
        <v>2017</v>
      </c>
      <c r="C2453">
        <v>336.05</v>
      </c>
    </row>
    <row r="2454" spans="1:3" x14ac:dyDescent="0.25">
      <c r="A2454" t="s">
        <v>169</v>
      </c>
      <c r="B2454">
        <v>2018</v>
      </c>
      <c r="C2454">
        <v>342.59</v>
      </c>
    </row>
    <row r="2455" spans="1:3" x14ac:dyDescent="0.25">
      <c r="A2455" t="s">
        <v>169</v>
      </c>
      <c r="B2455">
        <v>2019</v>
      </c>
      <c r="C2455">
        <v>349.03</v>
      </c>
    </row>
    <row r="2456" spans="1:3" x14ac:dyDescent="0.25">
      <c r="A2456" t="s">
        <v>169</v>
      </c>
      <c r="B2456">
        <v>2020</v>
      </c>
      <c r="C2456">
        <v>355.54</v>
      </c>
    </row>
    <row r="2457" spans="1:3" x14ac:dyDescent="0.25">
      <c r="A2457" t="s">
        <v>169</v>
      </c>
      <c r="B2457">
        <v>2021</v>
      </c>
      <c r="C2457">
        <v>362.07</v>
      </c>
    </row>
    <row r="2458" spans="1:3" x14ac:dyDescent="0.25">
      <c r="A2458" t="s">
        <v>169</v>
      </c>
      <c r="B2458">
        <v>2022</v>
      </c>
      <c r="C2458">
        <v>366.1</v>
      </c>
    </row>
    <row r="2459" spans="1:3" x14ac:dyDescent="0.25">
      <c r="A2459" t="s">
        <v>169</v>
      </c>
      <c r="B2459">
        <v>2023</v>
      </c>
      <c r="C2459">
        <v>370.2</v>
      </c>
    </row>
    <row r="2460" spans="1:3" x14ac:dyDescent="0.25">
      <c r="A2460" t="s">
        <v>169</v>
      </c>
      <c r="B2460">
        <v>2024</v>
      </c>
      <c r="C2460">
        <v>374.34</v>
      </c>
    </row>
    <row r="2461" spans="1:3" x14ac:dyDescent="0.25">
      <c r="A2461" t="s">
        <v>169</v>
      </c>
      <c r="B2461">
        <v>2025</v>
      </c>
      <c r="C2461">
        <v>378.57</v>
      </c>
    </row>
    <row r="2462" spans="1:3" x14ac:dyDescent="0.25">
      <c r="A2462" t="s">
        <v>169</v>
      </c>
      <c r="B2462">
        <v>2026</v>
      </c>
      <c r="C2462">
        <v>382.86</v>
      </c>
    </row>
    <row r="2463" spans="1:3" x14ac:dyDescent="0.25">
      <c r="A2463" t="s">
        <v>169</v>
      </c>
      <c r="B2463">
        <v>2027</v>
      </c>
      <c r="C2463">
        <v>385.79</v>
      </c>
    </row>
    <row r="2464" spans="1:3" x14ac:dyDescent="0.25">
      <c r="A2464" t="s">
        <v>169</v>
      </c>
      <c r="B2464">
        <v>2028</v>
      </c>
      <c r="C2464">
        <v>388.76</v>
      </c>
    </row>
    <row r="2465" spans="1:3" x14ac:dyDescent="0.25">
      <c r="A2465" t="s">
        <v>169</v>
      </c>
      <c r="B2465">
        <v>2029</v>
      </c>
      <c r="C2465">
        <v>391.78</v>
      </c>
    </row>
    <row r="2466" spans="1:3" x14ac:dyDescent="0.25">
      <c r="A2466" t="s">
        <v>169</v>
      </c>
      <c r="B2466">
        <v>2030</v>
      </c>
      <c r="C2466">
        <v>394.78</v>
      </c>
    </row>
    <row r="2467" spans="1:3" x14ac:dyDescent="0.25">
      <c r="A2467" t="s">
        <v>169</v>
      </c>
      <c r="B2467">
        <v>2031</v>
      </c>
      <c r="C2467">
        <v>397.89</v>
      </c>
    </row>
    <row r="2468" spans="1:3" x14ac:dyDescent="0.25">
      <c r="A2468" t="s">
        <v>169</v>
      </c>
      <c r="B2468">
        <v>2032</v>
      </c>
      <c r="C2468">
        <v>400.17</v>
      </c>
    </row>
    <row r="2469" spans="1:3" x14ac:dyDescent="0.25">
      <c r="A2469" t="s">
        <v>169</v>
      </c>
      <c r="B2469">
        <v>2033</v>
      </c>
      <c r="C2469">
        <v>402.49</v>
      </c>
    </row>
    <row r="2470" spans="1:3" x14ac:dyDescent="0.25">
      <c r="A2470" t="s">
        <v>169</v>
      </c>
      <c r="B2470">
        <v>2034</v>
      </c>
      <c r="C2470">
        <v>404.84</v>
      </c>
    </row>
    <row r="2471" spans="1:3" x14ac:dyDescent="0.25">
      <c r="A2471" t="s">
        <v>169</v>
      </c>
      <c r="B2471">
        <v>2035</v>
      </c>
      <c r="C2471">
        <v>407.21</v>
      </c>
    </row>
    <row r="2472" spans="1:3" x14ac:dyDescent="0.25">
      <c r="A2472" t="s">
        <v>169</v>
      </c>
      <c r="B2472">
        <v>2036</v>
      </c>
      <c r="C2472">
        <v>409.63</v>
      </c>
    </row>
    <row r="2473" spans="1:3" x14ac:dyDescent="0.25">
      <c r="A2473" t="s">
        <v>169</v>
      </c>
      <c r="B2473">
        <v>2037</v>
      </c>
      <c r="C2473">
        <v>411.58</v>
      </c>
    </row>
    <row r="2474" spans="1:3" x14ac:dyDescent="0.25">
      <c r="A2474" t="s">
        <v>169</v>
      </c>
      <c r="B2474">
        <v>2038</v>
      </c>
      <c r="C2474">
        <v>413.56</v>
      </c>
    </row>
    <row r="2475" spans="1:3" x14ac:dyDescent="0.25">
      <c r="A2475" t="s">
        <v>169</v>
      </c>
      <c r="B2475">
        <v>2039</v>
      </c>
      <c r="C2475">
        <v>415.57</v>
      </c>
    </row>
    <row r="2476" spans="1:3" x14ac:dyDescent="0.25">
      <c r="A2476" t="s">
        <v>169</v>
      </c>
      <c r="B2476">
        <v>2040</v>
      </c>
      <c r="C2476">
        <v>417.6</v>
      </c>
    </row>
    <row r="2477" spans="1:3" x14ac:dyDescent="0.25">
      <c r="A2477" t="s">
        <v>169</v>
      </c>
      <c r="B2477">
        <v>2041</v>
      </c>
      <c r="C2477">
        <v>419.65</v>
      </c>
    </row>
    <row r="2478" spans="1:3" x14ac:dyDescent="0.25">
      <c r="A2478" t="s">
        <v>169</v>
      </c>
      <c r="B2478">
        <v>2042</v>
      </c>
      <c r="C2478">
        <v>421.46</v>
      </c>
    </row>
    <row r="2479" spans="1:3" x14ac:dyDescent="0.25">
      <c r="A2479" t="s">
        <v>169</v>
      </c>
      <c r="B2479">
        <v>2043</v>
      </c>
      <c r="C2479">
        <v>423.29</v>
      </c>
    </row>
    <row r="2480" spans="1:3" x14ac:dyDescent="0.25">
      <c r="A2480" t="s">
        <v>169</v>
      </c>
      <c r="B2480">
        <v>2044</v>
      </c>
      <c r="C2480">
        <v>425.13</v>
      </c>
    </row>
    <row r="2481" spans="1:3" x14ac:dyDescent="0.25">
      <c r="A2481" t="s">
        <v>169</v>
      </c>
      <c r="B2481">
        <v>2045</v>
      </c>
      <c r="C2481">
        <v>426.99</v>
      </c>
    </row>
    <row r="2482" spans="1:3" x14ac:dyDescent="0.25">
      <c r="A2482" t="s">
        <v>169</v>
      </c>
      <c r="B2482">
        <v>2046</v>
      </c>
      <c r="C2482">
        <v>428.88</v>
      </c>
    </row>
    <row r="2483" spans="1:3" x14ac:dyDescent="0.25">
      <c r="A2483" t="s">
        <v>169</v>
      </c>
      <c r="B2483">
        <v>2047</v>
      </c>
      <c r="C2483">
        <v>430.63</v>
      </c>
    </row>
    <row r="2484" spans="1:3" x14ac:dyDescent="0.25">
      <c r="A2484" t="s">
        <v>169</v>
      </c>
      <c r="B2484">
        <v>2048</v>
      </c>
      <c r="C2484">
        <v>432.4</v>
      </c>
    </row>
    <row r="2485" spans="1:3" x14ac:dyDescent="0.25">
      <c r="A2485" t="s">
        <v>169</v>
      </c>
      <c r="B2485">
        <v>2049</v>
      </c>
      <c r="C2485">
        <v>434.18</v>
      </c>
    </row>
    <row r="2486" spans="1:3" x14ac:dyDescent="0.25">
      <c r="A2486" t="s">
        <v>169</v>
      </c>
      <c r="B2486">
        <v>2050</v>
      </c>
      <c r="C2486">
        <v>435.98</v>
      </c>
    </row>
    <row r="2487" spans="1:3" x14ac:dyDescent="0.25">
      <c r="A2487" t="s">
        <v>171</v>
      </c>
      <c r="B2487">
        <v>1980</v>
      </c>
      <c r="C2487">
        <v>354.96</v>
      </c>
    </row>
    <row r="2488" spans="1:3" x14ac:dyDescent="0.25">
      <c r="A2488" t="s">
        <v>171</v>
      </c>
      <c r="B2488">
        <v>1981</v>
      </c>
      <c r="C2488">
        <v>361.56</v>
      </c>
    </row>
    <row r="2489" spans="1:3" x14ac:dyDescent="0.25">
      <c r="A2489" t="s">
        <v>171</v>
      </c>
      <c r="B2489">
        <v>1982</v>
      </c>
      <c r="C2489">
        <v>370.92</v>
      </c>
    </row>
    <row r="2490" spans="1:3" x14ac:dyDescent="0.25">
      <c r="A2490" t="s">
        <v>171</v>
      </c>
      <c r="B2490">
        <v>1983</v>
      </c>
      <c r="C2490">
        <v>385.18</v>
      </c>
    </row>
    <row r="2491" spans="1:3" x14ac:dyDescent="0.25">
      <c r="A2491" t="s">
        <v>171</v>
      </c>
      <c r="B2491">
        <v>1984</v>
      </c>
      <c r="C2491">
        <v>386.38</v>
      </c>
    </row>
    <row r="2492" spans="1:3" x14ac:dyDescent="0.25">
      <c r="A2492" t="s">
        <v>171</v>
      </c>
      <c r="B2492">
        <v>1985</v>
      </c>
      <c r="C2492">
        <v>394.95</v>
      </c>
    </row>
    <row r="2493" spans="1:3" x14ac:dyDescent="0.25">
      <c r="A2493" t="s">
        <v>171</v>
      </c>
      <c r="B2493">
        <v>1986</v>
      </c>
      <c r="C2493">
        <v>434.96</v>
      </c>
    </row>
    <row r="2494" spans="1:3" x14ac:dyDescent="0.25">
      <c r="A2494" t="s">
        <v>171</v>
      </c>
      <c r="B2494">
        <v>1987</v>
      </c>
      <c r="C2494">
        <v>412.91</v>
      </c>
    </row>
    <row r="2495" spans="1:3" x14ac:dyDescent="0.25">
      <c r="A2495" t="s">
        <v>171</v>
      </c>
      <c r="B2495">
        <v>1988</v>
      </c>
      <c r="C2495">
        <v>443.66</v>
      </c>
    </row>
    <row r="2496" spans="1:3" x14ac:dyDescent="0.25">
      <c r="A2496" t="s">
        <v>171</v>
      </c>
      <c r="B2496">
        <v>1989</v>
      </c>
      <c r="C2496">
        <v>453.03</v>
      </c>
    </row>
    <row r="2497" spans="1:3" x14ac:dyDescent="0.25">
      <c r="A2497" t="s">
        <v>171</v>
      </c>
      <c r="B2497">
        <v>1990</v>
      </c>
      <c r="C2497">
        <v>450.13</v>
      </c>
    </row>
    <row r="2498" spans="1:3" x14ac:dyDescent="0.25">
      <c r="A2498" t="s">
        <v>171</v>
      </c>
      <c r="B2498">
        <v>1991</v>
      </c>
      <c r="C2498">
        <v>448.98</v>
      </c>
    </row>
    <row r="2499" spans="1:3" x14ac:dyDescent="0.25">
      <c r="A2499" t="s">
        <v>171</v>
      </c>
      <c r="B2499">
        <v>1992</v>
      </c>
      <c r="C2499">
        <v>465.71</v>
      </c>
    </row>
    <row r="2500" spans="1:3" x14ac:dyDescent="0.25">
      <c r="A2500" t="s">
        <v>171</v>
      </c>
      <c r="B2500">
        <v>1993</v>
      </c>
      <c r="C2500">
        <v>492.55</v>
      </c>
    </row>
    <row r="2501" spans="1:3" x14ac:dyDescent="0.25">
      <c r="A2501" t="s">
        <v>171</v>
      </c>
      <c r="B2501">
        <v>1994</v>
      </c>
      <c r="C2501">
        <v>533.21</v>
      </c>
    </row>
    <row r="2502" spans="1:3" x14ac:dyDescent="0.25">
      <c r="A2502" t="s">
        <v>171</v>
      </c>
      <c r="B2502">
        <v>1995</v>
      </c>
      <c r="C2502">
        <v>556.17999999999995</v>
      </c>
    </row>
    <row r="2503" spans="1:3" x14ac:dyDescent="0.25">
      <c r="A2503" t="s">
        <v>171</v>
      </c>
      <c r="B2503">
        <v>1996</v>
      </c>
      <c r="C2503">
        <v>547.77</v>
      </c>
    </row>
    <row r="2504" spans="1:3" x14ac:dyDescent="0.25">
      <c r="A2504" t="s">
        <v>171</v>
      </c>
      <c r="B2504">
        <v>1997</v>
      </c>
      <c r="C2504">
        <v>545.98</v>
      </c>
    </row>
    <row r="2505" spans="1:3" x14ac:dyDescent="0.25">
      <c r="A2505" t="s">
        <v>171</v>
      </c>
      <c r="B2505">
        <v>1998</v>
      </c>
      <c r="C2505">
        <v>597.19000000000005</v>
      </c>
    </row>
    <row r="2506" spans="1:3" x14ac:dyDescent="0.25">
      <c r="A2506" t="s">
        <v>171</v>
      </c>
      <c r="B2506">
        <v>1999</v>
      </c>
      <c r="C2506">
        <v>627.58000000000004</v>
      </c>
    </row>
    <row r="2507" spans="1:3" x14ac:dyDescent="0.25">
      <c r="A2507" t="s">
        <v>171</v>
      </c>
      <c r="B2507">
        <v>2000</v>
      </c>
      <c r="C2507">
        <v>577.92999999999995</v>
      </c>
    </row>
    <row r="2508" spans="1:3" x14ac:dyDescent="0.25">
      <c r="A2508" t="s">
        <v>171</v>
      </c>
      <c r="B2508">
        <v>2001</v>
      </c>
      <c r="C2508">
        <v>594.34</v>
      </c>
    </row>
    <row r="2509" spans="1:3" x14ac:dyDescent="0.25">
      <c r="A2509" t="s">
        <v>171</v>
      </c>
      <c r="B2509">
        <v>2002</v>
      </c>
      <c r="C2509">
        <v>598.91</v>
      </c>
    </row>
    <row r="2510" spans="1:3" x14ac:dyDescent="0.25">
      <c r="A2510" t="s">
        <v>171</v>
      </c>
      <c r="B2510">
        <v>2003</v>
      </c>
      <c r="C2510">
        <v>568.25</v>
      </c>
    </row>
    <row r="2511" spans="1:3" x14ac:dyDescent="0.25">
      <c r="A2511" t="s">
        <v>171</v>
      </c>
      <c r="B2511">
        <v>2004</v>
      </c>
      <c r="C2511">
        <v>557.94000000000005</v>
      </c>
    </row>
    <row r="2512" spans="1:3" x14ac:dyDescent="0.25">
      <c r="A2512" t="s">
        <v>171</v>
      </c>
      <c r="B2512">
        <v>2005</v>
      </c>
      <c r="C2512">
        <v>582.04999999999995</v>
      </c>
    </row>
    <row r="2513" spans="1:3" x14ac:dyDescent="0.25">
      <c r="A2513" t="s">
        <v>171</v>
      </c>
      <c r="B2513">
        <v>2006</v>
      </c>
      <c r="C2513">
        <v>601.29</v>
      </c>
    </row>
    <row r="2514" spans="1:3" x14ac:dyDescent="0.25">
      <c r="A2514" t="s">
        <v>171</v>
      </c>
      <c r="B2514">
        <v>2007</v>
      </c>
      <c r="C2514">
        <v>637.44000000000005</v>
      </c>
    </row>
    <row r="2515" spans="1:3" x14ac:dyDescent="0.25">
      <c r="A2515" t="s">
        <v>171</v>
      </c>
      <c r="B2515">
        <v>2008</v>
      </c>
      <c r="C2515">
        <v>649.66</v>
      </c>
    </row>
    <row r="2516" spans="1:3" x14ac:dyDescent="0.25">
      <c r="A2516" t="s">
        <v>171</v>
      </c>
      <c r="B2516">
        <v>2009</v>
      </c>
      <c r="C2516">
        <v>673.74</v>
      </c>
    </row>
    <row r="2517" spans="1:3" x14ac:dyDescent="0.25">
      <c r="A2517" t="s">
        <v>171</v>
      </c>
      <c r="B2517">
        <v>2010</v>
      </c>
      <c r="C2517">
        <v>698.97</v>
      </c>
    </row>
    <row r="2518" spans="1:3" x14ac:dyDescent="0.25">
      <c r="A2518" t="s">
        <v>171</v>
      </c>
      <c r="B2518">
        <v>2011</v>
      </c>
      <c r="C2518">
        <v>713.55</v>
      </c>
    </row>
    <row r="2519" spans="1:3" x14ac:dyDescent="0.25">
      <c r="A2519" t="s">
        <v>171</v>
      </c>
      <c r="B2519">
        <v>2012</v>
      </c>
      <c r="C2519">
        <v>728.45</v>
      </c>
    </row>
    <row r="2520" spans="1:3" x14ac:dyDescent="0.25">
      <c r="A2520" t="s">
        <v>171</v>
      </c>
      <c r="B2520">
        <v>2013</v>
      </c>
      <c r="C2520">
        <v>743.66</v>
      </c>
    </row>
    <row r="2521" spans="1:3" x14ac:dyDescent="0.25">
      <c r="A2521" t="s">
        <v>171</v>
      </c>
      <c r="B2521">
        <v>2014</v>
      </c>
      <c r="C2521">
        <v>759.18</v>
      </c>
    </row>
    <row r="2522" spans="1:3" x14ac:dyDescent="0.25">
      <c r="A2522" t="s">
        <v>171</v>
      </c>
      <c r="B2522">
        <v>2015</v>
      </c>
      <c r="C2522">
        <v>775.01</v>
      </c>
    </row>
    <row r="2523" spans="1:3" x14ac:dyDescent="0.25">
      <c r="A2523" t="s">
        <v>171</v>
      </c>
      <c r="B2523">
        <v>2016</v>
      </c>
      <c r="C2523">
        <v>791.17</v>
      </c>
    </row>
    <row r="2524" spans="1:3" x14ac:dyDescent="0.25">
      <c r="A2524" t="s">
        <v>171</v>
      </c>
      <c r="B2524">
        <v>2017</v>
      </c>
      <c r="C2524">
        <v>802.59</v>
      </c>
    </row>
    <row r="2525" spans="1:3" x14ac:dyDescent="0.25">
      <c r="A2525" t="s">
        <v>171</v>
      </c>
      <c r="B2525">
        <v>2018</v>
      </c>
      <c r="C2525">
        <v>814.17</v>
      </c>
    </row>
    <row r="2526" spans="1:3" x14ac:dyDescent="0.25">
      <c r="A2526" t="s">
        <v>171</v>
      </c>
      <c r="B2526">
        <v>2019</v>
      </c>
      <c r="C2526">
        <v>825.92</v>
      </c>
    </row>
    <row r="2527" spans="1:3" x14ac:dyDescent="0.25">
      <c r="A2527" t="s">
        <v>171</v>
      </c>
      <c r="B2527">
        <v>2020</v>
      </c>
      <c r="C2527">
        <v>837.83</v>
      </c>
    </row>
    <row r="2528" spans="1:3" x14ac:dyDescent="0.25">
      <c r="A2528" t="s">
        <v>171</v>
      </c>
      <c r="B2528">
        <v>2021</v>
      </c>
      <c r="C2528">
        <v>849.91</v>
      </c>
    </row>
    <row r="2529" spans="1:3" x14ac:dyDescent="0.25">
      <c r="A2529" t="s">
        <v>171</v>
      </c>
      <c r="B2529">
        <v>2022</v>
      </c>
      <c r="C2529">
        <v>859.19</v>
      </c>
    </row>
    <row r="2530" spans="1:3" x14ac:dyDescent="0.25">
      <c r="A2530" t="s">
        <v>171</v>
      </c>
      <c r="B2530">
        <v>2023</v>
      </c>
      <c r="C2530">
        <v>868.57</v>
      </c>
    </row>
    <row r="2531" spans="1:3" x14ac:dyDescent="0.25">
      <c r="A2531" t="s">
        <v>171</v>
      </c>
      <c r="B2531">
        <v>2024</v>
      </c>
      <c r="C2531">
        <v>878.05</v>
      </c>
    </row>
    <row r="2532" spans="1:3" x14ac:dyDescent="0.25">
      <c r="A2532" t="s">
        <v>171</v>
      </c>
      <c r="B2532">
        <v>2025</v>
      </c>
      <c r="C2532">
        <v>887.64</v>
      </c>
    </row>
    <row r="2533" spans="1:3" x14ac:dyDescent="0.25">
      <c r="A2533" t="s">
        <v>171</v>
      </c>
      <c r="B2533">
        <v>2026</v>
      </c>
      <c r="C2533">
        <v>897.33</v>
      </c>
    </row>
    <row r="2534" spans="1:3" x14ac:dyDescent="0.25">
      <c r="A2534" t="s">
        <v>171</v>
      </c>
      <c r="B2534">
        <v>2027</v>
      </c>
      <c r="C2534">
        <v>904.88</v>
      </c>
    </row>
    <row r="2535" spans="1:3" x14ac:dyDescent="0.25">
      <c r="A2535" t="s">
        <v>171</v>
      </c>
      <c r="B2535">
        <v>2028</v>
      </c>
      <c r="C2535">
        <v>912.5</v>
      </c>
    </row>
    <row r="2536" spans="1:3" x14ac:dyDescent="0.25">
      <c r="A2536" t="s">
        <v>171</v>
      </c>
      <c r="B2536">
        <v>2029</v>
      </c>
      <c r="C2536">
        <v>920.19</v>
      </c>
    </row>
    <row r="2537" spans="1:3" x14ac:dyDescent="0.25">
      <c r="A2537" t="s">
        <v>171</v>
      </c>
      <c r="B2537">
        <v>2030</v>
      </c>
      <c r="C2537">
        <v>927.93</v>
      </c>
    </row>
    <row r="2538" spans="1:3" x14ac:dyDescent="0.25">
      <c r="A2538" t="s">
        <v>171</v>
      </c>
      <c r="B2538">
        <v>2031</v>
      </c>
      <c r="C2538">
        <v>935.75</v>
      </c>
    </row>
    <row r="2539" spans="1:3" x14ac:dyDescent="0.25">
      <c r="A2539" t="s">
        <v>171</v>
      </c>
      <c r="B2539">
        <v>2032</v>
      </c>
      <c r="C2539">
        <v>941.96</v>
      </c>
    </row>
    <row r="2540" spans="1:3" x14ac:dyDescent="0.25">
      <c r="A2540" t="s">
        <v>171</v>
      </c>
      <c r="B2540">
        <v>2033</v>
      </c>
      <c r="C2540">
        <v>948.21</v>
      </c>
    </row>
    <row r="2541" spans="1:3" x14ac:dyDescent="0.25">
      <c r="A2541" t="s">
        <v>171</v>
      </c>
      <c r="B2541">
        <v>2034</v>
      </c>
      <c r="C2541">
        <v>954.5</v>
      </c>
    </row>
    <row r="2542" spans="1:3" x14ac:dyDescent="0.25">
      <c r="A2542" t="s">
        <v>171</v>
      </c>
      <c r="B2542">
        <v>2035</v>
      </c>
      <c r="C2542">
        <v>960.83</v>
      </c>
    </row>
    <row r="2543" spans="1:3" x14ac:dyDescent="0.25">
      <c r="A2543" t="s">
        <v>171</v>
      </c>
      <c r="B2543">
        <v>2036</v>
      </c>
      <c r="C2543">
        <v>967.21</v>
      </c>
    </row>
    <row r="2544" spans="1:3" x14ac:dyDescent="0.25">
      <c r="A2544" t="s">
        <v>171</v>
      </c>
      <c r="B2544">
        <v>2037</v>
      </c>
      <c r="C2544">
        <v>972.39</v>
      </c>
    </row>
    <row r="2545" spans="1:3" x14ac:dyDescent="0.25">
      <c r="A2545" t="s">
        <v>171</v>
      </c>
      <c r="B2545">
        <v>2038</v>
      </c>
      <c r="C2545">
        <v>977.61</v>
      </c>
    </row>
    <row r="2546" spans="1:3" x14ac:dyDescent="0.25">
      <c r="A2546" t="s">
        <v>171</v>
      </c>
      <c r="B2546">
        <v>2039</v>
      </c>
      <c r="C2546">
        <v>982.85</v>
      </c>
    </row>
    <row r="2547" spans="1:3" x14ac:dyDescent="0.25">
      <c r="A2547" t="s">
        <v>171</v>
      </c>
      <c r="B2547">
        <v>2040</v>
      </c>
      <c r="C2547">
        <v>988.12</v>
      </c>
    </row>
    <row r="2548" spans="1:3" x14ac:dyDescent="0.25">
      <c r="A2548" t="s">
        <v>171</v>
      </c>
      <c r="B2548">
        <v>2041</v>
      </c>
      <c r="C2548">
        <v>993.42</v>
      </c>
    </row>
    <row r="2549" spans="1:3" x14ac:dyDescent="0.25">
      <c r="A2549" t="s">
        <v>171</v>
      </c>
      <c r="B2549">
        <v>2042</v>
      </c>
      <c r="C2549">
        <v>997.84</v>
      </c>
    </row>
    <row r="2550" spans="1:3" x14ac:dyDescent="0.25">
      <c r="A2550" t="s">
        <v>171</v>
      </c>
      <c r="B2550">
        <v>2043</v>
      </c>
      <c r="C2550">
        <v>1002.27</v>
      </c>
    </row>
    <row r="2551" spans="1:3" x14ac:dyDescent="0.25">
      <c r="A2551" t="s">
        <v>171</v>
      </c>
      <c r="B2551">
        <v>2044</v>
      </c>
      <c r="C2551">
        <v>1006.73</v>
      </c>
    </row>
    <row r="2552" spans="1:3" x14ac:dyDescent="0.25">
      <c r="A2552" t="s">
        <v>171</v>
      </c>
      <c r="B2552">
        <v>2045</v>
      </c>
      <c r="C2552">
        <v>1011.21</v>
      </c>
    </row>
    <row r="2553" spans="1:3" x14ac:dyDescent="0.25">
      <c r="A2553" t="s">
        <v>171</v>
      </c>
      <c r="B2553">
        <v>2046</v>
      </c>
      <c r="C2553">
        <v>1015.71</v>
      </c>
    </row>
    <row r="2554" spans="1:3" x14ac:dyDescent="0.25">
      <c r="A2554" t="s">
        <v>171</v>
      </c>
      <c r="B2554">
        <v>2047</v>
      </c>
      <c r="C2554">
        <v>1019.57</v>
      </c>
    </row>
    <row r="2555" spans="1:3" x14ac:dyDescent="0.25">
      <c r="A2555" t="s">
        <v>171</v>
      </c>
      <c r="B2555">
        <v>2048</v>
      </c>
      <c r="C2555">
        <v>1023.44</v>
      </c>
    </row>
    <row r="2556" spans="1:3" x14ac:dyDescent="0.25">
      <c r="A2556" t="s">
        <v>171</v>
      </c>
      <c r="B2556">
        <v>2049</v>
      </c>
      <c r="C2556">
        <v>1027.32</v>
      </c>
    </row>
    <row r="2557" spans="1:3" x14ac:dyDescent="0.25">
      <c r="A2557" t="s">
        <v>171</v>
      </c>
      <c r="B2557">
        <v>2050</v>
      </c>
      <c r="C2557">
        <v>1031.22</v>
      </c>
    </row>
    <row r="2558" spans="1:3" x14ac:dyDescent="0.25">
      <c r="A2558" t="s">
        <v>173</v>
      </c>
      <c r="B2558">
        <v>1980</v>
      </c>
      <c r="C2558">
        <v>1786.76</v>
      </c>
    </row>
    <row r="2559" spans="1:3" x14ac:dyDescent="0.25">
      <c r="A2559" t="s">
        <v>173</v>
      </c>
      <c r="B2559">
        <v>1981</v>
      </c>
      <c r="C2559">
        <v>1996.16</v>
      </c>
    </row>
    <row r="2560" spans="1:3" x14ac:dyDescent="0.25">
      <c r="A2560" t="s">
        <v>173</v>
      </c>
      <c r="B2560">
        <v>1982</v>
      </c>
      <c r="C2560">
        <v>2115.14</v>
      </c>
    </row>
    <row r="2561" spans="1:3" x14ac:dyDescent="0.25">
      <c r="A2561" t="s">
        <v>173</v>
      </c>
      <c r="B2561">
        <v>1983</v>
      </c>
      <c r="C2561">
        <v>2393.7800000000002</v>
      </c>
    </row>
    <row r="2562" spans="1:3" x14ac:dyDescent="0.25">
      <c r="A2562" t="s">
        <v>173</v>
      </c>
      <c r="B2562">
        <v>1984</v>
      </c>
      <c r="C2562">
        <v>2436.58</v>
      </c>
    </row>
    <row r="2563" spans="1:3" x14ac:dyDescent="0.25">
      <c r="A2563" t="s">
        <v>173</v>
      </c>
      <c r="B2563">
        <v>1985</v>
      </c>
      <c r="C2563">
        <v>2253</v>
      </c>
    </row>
    <row r="2564" spans="1:3" x14ac:dyDescent="0.25">
      <c r="A2564" t="s">
        <v>173</v>
      </c>
      <c r="B2564">
        <v>1986</v>
      </c>
      <c r="C2564">
        <v>2590.83</v>
      </c>
    </row>
    <row r="2565" spans="1:3" x14ac:dyDescent="0.25">
      <c r="A2565" t="s">
        <v>173</v>
      </c>
      <c r="B2565">
        <v>1987</v>
      </c>
      <c r="C2565">
        <v>2512.29</v>
      </c>
    </row>
    <row r="2566" spans="1:3" x14ac:dyDescent="0.25">
      <c r="A2566" t="s">
        <v>173</v>
      </c>
      <c r="B2566">
        <v>1988</v>
      </c>
      <c r="C2566">
        <v>2739.84</v>
      </c>
    </row>
    <row r="2567" spans="1:3" x14ac:dyDescent="0.25">
      <c r="A2567" t="s">
        <v>173</v>
      </c>
      <c r="B2567">
        <v>1989</v>
      </c>
      <c r="C2567">
        <v>2891.6</v>
      </c>
    </row>
    <row r="2568" spans="1:3" x14ac:dyDescent="0.25">
      <c r="A2568" t="s">
        <v>173</v>
      </c>
      <c r="B2568">
        <v>1990</v>
      </c>
      <c r="C2568">
        <v>2893.3</v>
      </c>
    </row>
    <row r="2569" spans="1:3" x14ac:dyDescent="0.25">
      <c r="A2569" t="s">
        <v>173</v>
      </c>
      <c r="B2569">
        <v>1991</v>
      </c>
      <c r="C2569">
        <v>2669.53</v>
      </c>
    </row>
    <row r="2570" spans="1:3" x14ac:dyDescent="0.25">
      <c r="A2570" t="s">
        <v>173</v>
      </c>
      <c r="B2570">
        <v>1992</v>
      </c>
      <c r="C2570">
        <v>2906.71</v>
      </c>
    </row>
    <row r="2571" spans="1:3" x14ac:dyDescent="0.25">
      <c r="A2571" t="s">
        <v>173</v>
      </c>
      <c r="B2571">
        <v>1993</v>
      </c>
      <c r="C2571">
        <v>2873.14</v>
      </c>
    </row>
    <row r="2572" spans="1:3" x14ac:dyDescent="0.25">
      <c r="A2572" t="s">
        <v>173</v>
      </c>
      <c r="B2572">
        <v>1994</v>
      </c>
      <c r="C2572">
        <v>2983.44</v>
      </c>
    </row>
    <row r="2573" spans="1:3" x14ac:dyDescent="0.25">
      <c r="A2573" t="s">
        <v>173</v>
      </c>
      <c r="B2573">
        <v>1995</v>
      </c>
      <c r="C2573">
        <v>3091.15</v>
      </c>
    </row>
    <row r="2574" spans="1:3" x14ac:dyDescent="0.25">
      <c r="A2574" t="s">
        <v>173</v>
      </c>
      <c r="B2574">
        <v>1996</v>
      </c>
      <c r="C2574">
        <v>2703.55</v>
      </c>
    </row>
    <row r="2575" spans="1:3" x14ac:dyDescent="0.25">
      <c r="A2575" t="s">
        <v>173</v>
      </c>
      <c r="B2575">
        <v>1997</v>
      </c>
      <c r="C2575">
        <v>3103.12</v>
      </c>
    </row>
    <row r="2576" spans="1:3" x14ac:dyDescent="0.25">
      <c r="A2576" t="s">
        <v>173</v>
      </c>
      <c r="B2576">
        <v>1998</v>
      </c>
      <c r="C2576">
        <v>3434.99</v>
      </c>
    </row>
    <row r="2577" spans="1:3" x14ac:dyDescent="0.25">
      <c r="A2577" t="s">
        <v>173</v>
      </c>
      <c r="B2577">
        <v>1999</v>
      </c>
      <c r="C2577">
        <v>3556.6</v>
      </c>
    </row>
    <row r="2578" spans="1:3" x14ac:dyDescent="0.25">
      <c r="A2578" t="s">
        <v>173</v>
      </c>
      <c r="B2578">
        <v>2000</v>
      </c>
      <c r="C2578">
        <v>3588.75</v>
      </c>
    </row>
    <row r="2579" spans="1:3" x14ac:dyDescent="0.25">
      <c r="A2579" t="s">
        <v>173</v>
      </c>
      <c r="B2579">
        <v>2001</v>
      </c>
      <c r="C2579">
        <v>3594.99</v>
      </c>
    </row>
    <row r="2580" spans="1:3" x14ac:dyDescent="0.25">
      <c r="A2580" t="s">
        <v>173</v>
      </c>
      <c r="B2580">
        <v>2002</v>
      </c>
      <c r="C2580">
        <v>3662.39</v>
      </c>
    </row>
    <row r="2581" spans="1:3" x14ac:dyDescent="0.25">
      <c r="A2581" t="s">
        <v>173</v>
      </c>
      <c r="B2581">
        <v>2003</v>
      </c>
      <c r="C2581">
        <v>3360.7</v>
      </c>
    </row>
    <row r="2582" spans="1:3" x14ac:dyDescent="0.25">
      <c r="A2582" t="s">
        <v>173</v>
      </c>
      <c r="B2582">
        <v>2004</v>
      </c>
      <c r="C2582">
        <v>3448.2</v>
      </c>
    </row>
    <row r="2583" spans="1:3" x14ac:dyDescent="0.25">
      <c r="A2583" t="s">
        <v>173</v>
      </c>
      <c r="B2583">
        <v>2005</v>
      </c>
      <c r="C2583">
        <v>3517.42</v>
      </c>
    </row>
    <row r="2584" spans="1:3" x14ac:dyDescent="0.25">
      <c r="A2584" t="s">
        <v>173</v>
      </c>
      <c r="B2584">
        <v>2006</v>
      </c>
      <c r="C2584">
        <v>3319.32</v>
      </c>
    </row>
    <row r="2585" spans="1:3" x14ac:dyDescent="0.25">
      <c r="A2585" t="s">
        <v>173</v>
      </c>
      <c r="B2585">
        <v>2007</v>
      </c>
      <c r="C2585">
        <v>3461.34</v>
      </c>
    </row>
    <row r="2586" spans="1:3" x14ac:dyDescent="0.25">
      <c r="A2586" t="s">
        <v>173</v>
      </c>
      <c r="B2586">
        <v>2008</v>
      </c>
      <c r="C2586">
        <v>3389.06</v>
      </c>
    </row>
    <row r="2587" spans="1:3" x14ac:dyDescent="0.25">
      <c r="A2587" t="s">
        <v>173</v>
      </c>
      <c r="B2587">
        <v>2009</v>
      </c>
      <c r="C2587">
        <v>3358.66</v>
      </c>
    </row>
    <row r="2588" spans="1:3" x14ac:dyDescent="0.25">
      <c r="A2588" t="s">
        <v>173</v>
      </c>
      <c r="B2588">
        <v>2010</v>
      </c>
      <c r="C2588">
        <v>3376.48</v>
      </c>
    </row>
    <row r="2589" spans="1:3" x14ac:dyDescent="0.25">
      <c r="A2589" t="s">
        <v>173</v>
      </c>
      <c r="B2589">
        <v>2011</v>
      </c>
      <c r="C2589">
        <v>3385.59</v>
      </c>
    </row>
    <row r="2590" spans="1:3" x14ac:dyDescent="0.25">
      <c r="A2590" t="s">
        <v>173</v>
      </c>
      <c r="B2590">
        <v>2012</v>
      </c>
      <c r="C2590">
        <v>3398.26</v>
      </c>
    </row>
    <row r="2591" spans="1:3" x14ac:dyDescent="0.25">
      <c r="A2591" t="s">
        <v>173</v>
      </c>
      <c r="B2591">
        <v>2013</v>
      </c>
      <c r="C2591">
        <v>3410.98</v>
      </c>
    </row>
    <row r="2592" spans="1:3" x14ac:dyDescent="0.25">
      <c r="A2592" t="s">
        <v>173</v>
      </c>
      <c r="B2592">
        <v>2014</v>
      </c>
      <c r="C2592">
        <v>3422.53</v>
      </c>
    </row>
    <row r="2593" spans="1:3" x14ac:dyDescent="0.25">
      <c r="A2593" t="s">
        <v>173</v>
      </c>
      <c r="B2593">
        <v>2015</v>
      </c>
      <c r="C2593">
        <v>3432.45</v>
      </c>
    </row>
    <row r="2594" spans="1:3" x14ac:dyDescent="0.25">
      <c r="A2594" t="s">
        <v>173</v>
      </c>
      <c r="B2594">
        <v>2016</v>
      </c>
      <c r="C2594">
        <v>3442.23</v>
      </c>
    </row>
    <row r="2595" spans="1:3" x14ac:dyDescent="0.25">
      <c r="A2595" t="s">
        <v>173</v>
      </c>
      <c r="B2595">
        <v>2017</v>
      </c>
      <c r="C2595">
        <v>3451.3</v>
      </c>
    </row>
    <row r="2596" spans="1:3" x14ac:dyDescent="0.25">
      <c r="A2596" t="s">
        <v>173</v>
      </c>
      <c r="B2596">
        <v>2018</v>
      </c>
      <c r="C2596">
        <v>3460.52</v>
      </c>
    </row>
    <row r="2597" spans="1:3" x14ac:dyDescent="0.25">
      <c r="A2597" t="s">
        <v>173</v>
      </c>
      <c r="B2597">
        <v>2019</v>
      </c>
      <c r="C2597">
        <v>3468.67</v>
      </c>
    </row>
    <row r="2598" spans="1:3" x14ac:dyDescent="0.25">
      <c r="A2598" t="s">
        <v>173</v>
      </c>
      <c r="B2598">
        <v>2020</v>
      </c>
      <c r="C2598">
        <v>3476.53</v>
      </c>
    </row>
    <row r="2599" spans="1:3" x14ac:dyDescent="0.25">
      <c r="A2599" t="s">
        <v>173</v>
      </c>
      <c r="B2599">
        <v>2021</v>
      </c>
      <c r="C2599">
        <v>3483.83</v>
      </c>
    </row>
    <row r="2600" spans="1:3" x14ac:dyDescent="0.25">
      <c r="A2600" t="s">
        <v>173</v>
      </c>
      <c r="B2600">
        <v>2022</v>
      </c>
      <c r="C2600">
        <v>3491.37</v>
      </c>
    </row>
    <row r="2601" spans="1:3" x14ac:dyDescent="0.25">
      <c r="A2601" t="s">
        <v>173</v>
      </c>
      <c r="B2601">
        <v>2023</v>
      </c>
      <c r="C2601">
        <v>3498.93</v>
      </c>
    </row>
    <row r="2602" spans="1:3" x14ac:dyDescent="0.25">
      <c r="A2602" t="s">
        <v>173</v>
      </c>
      <c r="B2602">
        <v>2024</v>
      </c>
      <c r="C2602">
        <v>3506.44</v>
      </c>
    </row>
    <row r="2603" spans="1:3" x14ac:dyDescent="0.25">
      <c r="A2603" t="s">
        <v>173</v>
      </c>
      <c r="B2603">
        <v>2025</v>
      </c>
      <c r="C2603">
        <v>3514.16</v>
      </c>
    </row>
    <row r="2604" spans="1:3" x14ac:dyDescent="0.25">
      <c r="A2604" t="s">
        <v>173</v>
      </c>
      <c r="B2604">
        <v>2026</v>
      </c>
      <c r="C2604">
        <v>3521.88</v>
      </c>
    </row>
    <row r="2605" spans="1:3" x14ac:dyDescent="0.25">
      <c r="A2605" t="s">
        <v>173</v>
      </c>
      <c r="B2605">
        <v>2027</v>
      </c>
      <c r="C2605">
        <v>3529.82</v>
      </c>
    </row>
    <row r="2606" spans="1:3" x14ac:dyDescent="0.25">
      <c r="A2606" t="s">
        <v>173</v>
      </c>
      <c r="B2606">
        <v>2028</v>
      </c>
      <c r="C2606">
        <v>3537.88</v>
      </c>
    </row>
    <row r="2607" spans="1:3" x14ac:dyDescent="0.25">
      <c r="A2607" t="s">
        <v>173</v>
      </c>
      <c r="B2607">
        <v>2029</v>
      </c>
      <c r="C2607">
        <v>3546.03</v>
      </c>
    </row>
    <row r="2608" spans="1:3" x14ac:dyDescent="0.25">
      <c r="A2608" t="s">
        <v>173</v>
      </c>
      <c r="B2608">
        <v>2030</v>
      </c>
      <c r="C2608">
        <v>3553.86</v>
      </c>
    </row>
    <row r="2609" spans="1:3" x14ac:dyDescent="0.25">
      <c r="A2609" t="s">
        <v>173</v>
      </c>
      <c r="B2609">
        <v>2031</v>
      </c>
      <c r="C2609">
        <v>3562.05</v>
      </c>
    </row>
    <row r="2610" spans="1:3" x14ac:dyDescent="0.25">
      <c r="A2610" t="s">
        <v>173</v>
      </c>
      <c r="B2610">
        <v>2032</v>
      </c>
      <c r="C2610">
        <v>3570</v>
      </c>
    </row>
    <row r="2611" spans="1:3" x14ac:dyDescent="0.25">
      <c r="A2611" t="s">
        <v>173</v>
      </c>
      <c r="B2611">
        <v>2033</v>
      </c>
      <c r="C2611">
        <v>3578.04</v>
      </c>
    </row>
    <row r="2612" spans="1:3" x14ac:dyDescent="0.25">
      <c r="A2612" t="s">
        <v>173</v>
      </c>
      <c r="B2612">
        <v>2034</v>
      </c>
      <c r="C2612">
        <v>3586.16</v>
      </c>
    </row>
    <row r="2613" spans="1:3" x14ac:dyDescent="0.25">
      <c r="A2613" t="s">
        <v>173</v>
      </c>
      <c r="B2613">
        <v>2035</v>
      </c>
      <c r="C2613">
        <v>3594.17</v>
      </c>
    </row>
    <row r="2614" spans="1:3" x14ac:dyDescent="0.25">
      <c r="A2614" t="s">
        <v>173</v>
      </c>
      <c r="B2614">
        <v>2036</v>
      </c>
      <c r="C2614">
        <v>3602.21</v>
      </c>
    </row>
    <row r="2615" spans="1:3" x14ac:dyDescent="0.25">
      <c r="A2615" t="s">
        <v>173</v>
      </c>
      <c r="B2615">
        <v>2037</v>
      </c>
      <c r="C2615">
        <v>3610.17</v>
      </c>
    </row>
    <row r="2616" spans="1:3" x14ac:dyDescent="0.25">
      <c r="A2616" t="s">
        <v>173</v>
      </c>
      <c r="B2616">
        <v>2038</v>
      </c>
      <c r="C2616">
        <v>3618.2</v>
      </c>
    </row>
    <row r="2617" spans="1:3" x14ac:dyDescent="0.25">
      <c r="A2617" t="s">
        <v>173</v>
      </c>
      <c r="B2617">
        <v>2039</v>
      </c>
      <c r="C2617">
        <v>3626.2</v>
      </c>
    </row>
    <row r="2618" spans="1:3" x14ac:dyDescent="0.25">
      <c r="A2618" t="s">
        <v>173</v>
      </c>
      <c r="B2618">
        <v>2040</v>
      </c>
      <c r="C2618">
        <v>3634.26</v>
      </c>
    </row>
    <row r="2619" spans="1:3" x14ac:dyDescent="0.25">
      <c r="A2619" t="s">
        <v>173</v>
      </c>
      <c r="B2619">
        <v>2041</v>
      </c>
      <c r="C2619">
        <v>3642.24</v>
      </c>
    </row>
    <row r="2620" spans="1:3" x14ac:dyDescent="0.25">
      <c r="A2620" t="s">
        <v>173</v>
      </c>
      <c r="B2620">
        <v>2042</v>
      </c>
      <c r="C2620">
        <v>3650.22</v>
      </c>
    </row>
    <row r="2621" spans="1:3" x14ac:dyDescent="0.25">
      <c r="A2621" t="s">
        <v>173</v>
      </c>
      <c r="B2621">
        <v>2043</v>
      </c>
      <c r="C2621">
        <v>3658.24</v>
      </c>
    </row>
    <row r="2622" spans="1:3" x14ac:dyDescent="0.25">
      <c r="A2622" t="s">
        <v>173</v>
      </c>
      <c r="B2622">
        <v>2044</v>
      </c>
      <c r="C2622">
        <v>3666.25</v>
      </c>
    </row>
    <row r="2623" spans="1:3" x14ac:dyDescent="0.25">
      <c r="A2623" t="s">
        <v>173</v>
      </c>
      <c r="B2623">
        <v>2045</v>
      </c>
      <c r="C2623">
        <v>3674.26</v>
      </c>
    </row>
    <row r="2624" spans="1:3" x14ac:dyDescent="0.25">
      <c r="A2624" t="s">
        <v>173</v>
      </c>
      <c r="B2624">
        <v>2046</v>
      </c>
      <c r="C2624">
        <v>3682.37</v>
      </c>
    </row>
    <row r="2625" spans="1:3" x14ac:dyDescent="0.25">
      <c r="A2625" t="s">
        <v>173</v>
      </c>
      <c r="B2625">
        <v>2047</v>
      </c>
      <c r="C2625">
        <v>3690.47</v>
      </c>
    </row>
    <row r="2626" spans="1:3" x14ac:dyDescent="0.25">
      <c r="A2626" t="s">
        <v>173</v>
      </c>
      <c r="B2626">
        <v>2048</v>
      </c>
      <c r="C2626">
        <v>3698.59</v>
      </c>
    </row>
    <row r="2627" spans="1:3" x14ac:dyDescent="0.25">
      <c r="A2627" t="s">
        <v>173</v>
      </c>
      <c r="B2627">
        <v>2049</v>
      </c>
      <c r="C2627">
        <v>3706.79</v>
      </c>
    </row>
    <row r="2628" spans="1:3" x14ac:dyDescent="0.25">
      <c r="A2628" t="s">
        <v>173</v>
      </c>
      <c r="B2628">
        <v>2050</v>
      </c>
      <c r="C2628">
        <v>3715.03</v>
      </c>
    </row>
    <row r="2629" spans="1:3" x14ac:dyDescent="0.25">
      <c r="A2629" t="s">
        <v>175</v>
      </c>
      <c r="B2629">
        <v>1980</v>
      </c>
      <c r="C2629">
        <v>194.97</v>
      </c>
    </row>
    <row r="2630" spans="1:3" x14ac:dyDescent="0.25">
      <c r="A2630" t="s">
        <v>175</v>
      </c>
      <c r="B2630">
        <v>1981</v>
      </c>
      <c r="C2630">
        <v>202.31</v>
      </c>
    </row>
    <row r="2631" spans="1:3" x14ac:dyDescent="0.25">
      <c r="A2631" t="s">
        <v>175</v>
      </c>
      <c r="B2631">
        <v>1982</v>
      </c>
      <c r="C2631">
        <v>201.34</v>
      </c>
    </row>
    <row r="2632" spans="1:3" x14ac:dyDescent="0.25">
      <c r="A2632" t="s">
        <v>175</v>
      </c>
      <c r="B2632">
        <v>1983</v>
      </c>
      <c r="C2632">
        <v>199.05</v>
      </c>
    </row>
    <row r="2633" spans="1:3" x14ac:dyDescent="0.25">
      <c r="A2633" t="s">
        <v>175</v>
      </c>
      <c r="B2633">
        <v>1984</v>
      </c>
      <c r="C2633">
        <v>197.2</v>
      </c>
    </row>
    <row r="2634" spans="1:3" x14ac:dyDescent="0.25">
      <c r="A2634" t="s">
        <v>175</v>
      </c>
      <c r="B2634">
        <v>1985</v>
      </c>
      <c r="C2634">
        <v>196.65</v>
      </c>
    </row>
    <row r="2635" spans="1:3" x14ac:dyDescent="0.25">
      <c r="A2635" t="s">
        <v>175</v>
      </c>
      <c r="B2635">
        <v>1986</v>
      </c>
      <c r="C2635">
        <v>218.97</v>
      </c>
    </row>
    <row r="2636" spans="1:3" x14ac:dyDescent="0.25">
      <c r="A2636" t="s">
        <v>175</v>
      </c>
      <c r="B2636">
        <v>1987</v>
      </c>
      <c r="C2636">
        <v>221.7</v>
      </c>
    </row>
    <row r="2637" spans="1:3" x14ac:dyDescent="0.25">
      <c r="A2637" t="s">
        <v>175</v>
      </c>
      <c r="B2637">
        <v>1988</v>
      </c>
      <c r="C2637">
        <v>235.89</v>
      </c>
    </row>
    <row r="2638" spans="1:3" x14ac:dyDescent="0.25">
      <c r="A2638" t="s">
        <v>175</v>
      </c>
      <c r="B2638">
        <v>1989</v>
      </c>
      <c r="C2638">
        <v>233.64</v>
      </c>
    </row>
    <row r="2639" spans="1:3" x14ac:dyDescent="0.25">
      <c r="A2639" t="s">
        <v>175</v>
      </c>
      <c r="B2639">
        <v>1990</v>
      </c>
      <c r="C2639">
        <v>226.06</v>
      </c>
    </row>
    <row r="2640" spans="1:3" x14ac:dyDescent="0.25">
      <c r="A2640" t="s">
        <v>175</v>
      </c>
      <c r="B2640">
        <v>1991</v>
      </c>
      <c r="C2640">
        <v>238.78</v>
      </c>
    </row>
    <row r="2641" spans="1:3" x14ac:dyDescent="0.25">
      <c r="A2641" t="s">
        <v>175</v>
      </c>
      <c r="B2641">
        <v>1992</v>
      </c>
      <c r="C2641">
        <v>222.02</v>
      </c>
    </row>
    <row r="2642" spans="1:3" x14ac:dyDescent="0.25">
      <c r="A2642" t="s">
        <v>175</v>
      </c>
      <c r="B2642">
        <v>1993</v>
      </c>
      <c r="C2642">
        <v>227.15</v>
      </c>
    </row>
    <row r="2643" spans="1:3" x14ac:dyDescent="0.25">
      <c r="A2643" t="s">
        <v>175</v>
      </c>
      <c r="B2643">
        <v>1994</v>
      </c>
      <c r="C2643">
        <v>231.62</v>
      </c>
    </row>
    <row r="2644" spans="1:3" x14ac:dyDescent="0.25">
      <c r="A2644" t="s">
        <v>175</v>
      </c>
      <c r="B2644">
        <v>1995</v>
      </c>
      <c r="C2644">
        <v>230.23</v>
      </c>
    </row>
    <row r="2645" spans="1:3" x14ac:dyDescent="0.25">
      <c r="A2645" t="s">
        <v>175</v>
      </c>
      <c r="B2645">
        <v>1996</v>
      </c>
      <c r="C2645">
        <v>230.56</v>
      </c>
    </row>
    <row r="2646" spans="1:3" x14ac:dyDescent="0.25">
      <c r="A2646" t="s">
        <v>175</v>
      </c>
      <c r="B2646">
        <v>1997</v>
      </c>
      <c r="C2646">
        <v>239.75</v>
      </c>
    </row>
    <row r="2647" spans="1:3" x14ac:dyDescent="0.25">
      <c r="A2647" t="s">
        <v>175</v>
      </c>
      <c r="B2647">
        <v>1998</v>
      </c>
      <c r="C2647">
        <v>258.85000000000002</v>
      </c>
    </row>
    <row r="2648" spans="1:3" x14ac:dyDescent="0.25">
      <c r="A2648" t="s">
        <v>175</v>
      </c>
      <c r="B2648">
        <v>1999</v>
      </c>
      <c r="C2648">
        <v>243.79</v>
      </c>
    </row>
    <row r="2649" spans="1:3" x14ac:dyDescent="0.25">
      <c r="A2649" t="s">
        <v>175</v>
      </c>
      <c r="B2649">
        <v>2000</v>
      </c>
      <c r="C2649">
        <v>221.38</v>
      </c>
    </row>
    <row r="2650" spans="1:3" x14ac:dyDescent="0.25">
      <c r="A2650" t="s">
        <v>175</v>
      </c>
      <c r="B2650">
        <v>2001</v>
      </c>
      <c r="C2650">
        <v>229.22</v>
      </c>
    </row>
    <row r="2651" spans="1:3" x14ac:dyDescent="0.25">
      <c r="A2651" t="s">
        <v>175</v>
      </c>
      <c r="B2651">
        <v>2002</v>
      </c>
      <c r="C2651">
        <v>231.66</v>
      </c>
    </row>
    <row r="2652" spans="1:3" x14ac:dyDescent="0.25">
      <c r="A2652" t="s">
        <v>175</v>
      </c>
      <c r="B2652">
        <v>2003</v>
      </c>
      <c r="C2652">
        <v>226.76</v>
      </c>
    </row>
    <row r="2653" spans="1:3" x14ac:dyDescent="0.25">
      <c r="A2653" t="s">
        <v>175</v>
      </c>
      <c r="B2653">
        <v>2004</v>
      </c>
      <c r="C2653">
        <v>224.77</v>
      </c>
    </row>
    <row r="2654" spans="1:3" x14ac:dyDescent="0.25">
      <c r="A2654" t="s">
        <v>175</v>
      </c>
      <c r="B2654">
        <v>2005</v>
      </c>
      <c r="C2654">
        <v>224.19</v>
      </c>
    </row>
    <row r="2655" spans="1:3" x14ac:dyDescent="0.25">
      <c r="A2655" t="s">
        <v>175</v>
      </c>
      <c r="B2655">
        <v>2006</v>
      </c>
      <c r="C2655">
        <v>229.27</v>
      </c>
    </row>
    <row r="2656" spans="1:3" x14ac:dyDescent="0.25">
      <c r="A2656" t="s">
        <v>175</v>
      </c>
      <c r="B2656">
        <v>2007</v>
      </c>
      <c r="C2656">
        <v>225.87</v>
      </c>
    </row>
    <row r="2657" spans="1:3" x14ac:dyDescent="0.25">
      <c r="A2657" t="s">
        <v>175</v>
      </c>
      <c r="B2657">
        <v>2008</v>
      </c>
      <c r="C2657">
        <v>222.89</v>
      </c>
    </row>
    <row r="2658" spans="1:3" x14ac:dyDescent="0.25">
      <c r="A2658" t="s">
        <v>175</v>
      </c>
      <c r="B2658">
        <v>2009</v>
      </c>
      <c r="C2658">
        <v>222.46</v>
      </c>
    </row>
    <row r="2659" spans="1:3" x14ac:dyDescent="0.25">
      <c r="A2659" t="s">
        <v>175</v>
      </c>
      <c r="B2659">
        <v>2010</v>
      </c>
      <c r="C2659">
        <v>222.03</v>
      </c>
    </row>
    <row r="2660" spans="1:3" x14ac:dyDescent="0.25">
      <c r="A2660" t="s">
        <v>175</v>
      </c>
      <c r="B2660">
        <v>2011</v>
      </c>
      <c r="C2660">
        <v>232.71</v>
      </c>
    </row>
    <row r="2661" spans="1:3" x14ac:dyDescent="0.25">
      <c r="A2661" t="s">
        <v>175</v>
      </c>
      <c r="B2661">
        <v>2012</v>
      </c>
      <c r="C2661">
        <v>243.91</v>
      </c>
    </row>
    <row r="2662" spans="1:3" x14ac:dyDescent="0.25">
      <c r="A2662" t="s">
        <v>175</v>
      </c>
      <c r="B2662">
        <v>2013</v>
      </c>
      <c r="C2662">
        <v>255.65</v>
      </c>
    </row>
    <row r="2663" spans="1:3" x14ac:dyDescent="0.25">
      <c r="A2663" t="s">
        <v>175</v>
      </c>
      <c r="B2663">
        <v>2014</v>
      </c>
      <c r="C2663">
        <v>267.95</v>
      </c>
    </row>
    <row r="2664" spans="1:3" x14ac:dyDescent="0.25">
      <c r="A2664" t="s">
        <v>175</v>
      </c>
      <c r="B2664">
        <v>2015</v>
      </c>
      <c r="C2664">
        <v>280.83999999999997</v>
      </c>
    </row>
    <row r="2665" spans="1:3" x14ac:dyDescent="0.25">
      <c r="A2665" t="s">
        <v>175</v>
      </c>
      <c r="B2665">
        <v>2016</v>
      </c>
      <c r="C2665">
        <v>294.35000000000002</v>
      </c>
    </row>
    <row r="2666" spans="1:3" x14ac:dyDescent="0.25">
      <c r="A2666" t="s">
        <v>175</v>
      </c>
      <c r="B2666">
        <v>2017</v>
      </c>
      <c r="C2666">
        <v>301.5</v>
      </c>
    </row>
    <row r="2667" spans="1:3" x14ac:dyDescent="0.25">
      <c r="A2667" t="s">
        <v>175</v>
      </c>
      <c r="B2667">
        <v>2018</v>
      </c>
      <c r="C2667">
        <v>308.83</v>
      </c>
    </row>
    <row r="2668" spans="1:3" x14ac:dyDescent="0.25">
      <c r="A2668" t="s">
        <v>175</v>
      </c>
      <c r="B2668">
        <v>2019</v>
      </c>
      <c r="C2668">
        <v>316.33</v>
      </c>
    </row>
    <row r="2669" spans="1:3" x14ac:dyDescent="0.25">
      <c r="A2669" t="s">
        <v>175</v>
      </c>
      <c r="B2669">
        <v>2020</v>
      </c>
      <c r="C2669">
        <v>324.02</v>
      </c>
    </row>
    <row r="2670" spans="1:3" x14ac:dyDescent="0.25">
      <c r="A2670" t="s">
        <v>175</v>
      </c>
      <c r="B2670">
        <v>2021</v>
      </c>
      <c r="C2670">
        <v>331.89</v>
      </c>
    </row>
    <row r="2671" spans="1:3" x14ac:dyDescent="0.25">
      <c r="A2671" t="s">
        <v>175</v>
      </c>
      <c r="B2671">
        <v>2022</v>
      </c>
      <c r="C2671">
        <v>336.6</v>
      </c>
    </row>
    <row r="2672" spans="1:3" x14ac:dyDescent="0.25">
      <c r="A2672" t="s">
        <v>175</v>
      </c>
      <c r="B2672">
        <v>2023</v>
      </c>
      <c r="C2672">
        <v>341.37</v>
      </c>
    </row>
    <row r="2673" spans="1:3" x14ac:dyDescent="0.25">
      <c r="A2673" t="s">
        <v>175</v>
      </c>
      <c r="B2673">
        <v>2024</v>
      </c>
      <c r="C2673">
        <v>346.21</v>
      </c>
    </row>
    <row r="2674" spans="1:3" x14ac:dyDescent="0.25">
      <c r="A2674" t="s">
        <v>175</v>
      </c>
      <c r="B2674">
        <v>2025</v>
      </c>
      <c r="C2674">
        <v>351.12</v>
      </c>
    </row>
    <row r="2675" spans="1:3" x14ac:dyDescent="0.25">
      <c r="A2675" t="s">
        <v>175</v>
      </c>
      <c r="B2675">
        <v>2026</v>
      </c>
      <c r="C2675">
        <v>356.1</v>
      </c>
    </row>
    <row r="2676" spans="1:3" x14ac:dyDescent="0.25">
      <c r="A2676" t="s">
        <v>175</v>
      </c>
      <c r="B2676">
        <v>2027</v>
      </c>
      <c r="C2676">
        <v>359.37</v>
      </c>
    </row>
    <row r="2677" spans="1:3" x14ac:dyDescent="0.25">
      <c r="A2677" t="s">
        <v>175</v>
      </c>
      <c r="B2677">
        <v>2028</v>
      </c>
      <c r="C2677">
        <v>362.68</v>
      </c>
    </row>
    <row r="2678" spans="1:3" x14ac:dyDescent="0.25">
      <c r="A2678" t="s">
        <v>175</v>
      </c>
      <c r="B2678">
        <v>2029</v>
      </c>
      <c r="C2678">
        <v>366.01</v>
      </c>
    </row>
    <row r="2679" spans="1:3" x14ac:dyDescent="0.25">
      <c r="A2679" t="s">
        <v>175</v>
      </c>
      <c r="B2679">
        <v>2030</v>
      </c>
      <c r="C2679">
        <v>369.38</v>
      </c>
    </row>
    <row r="2680" spans="1:3" x14ac:dyDescent="0.25">
      <c r="A2680" t="s">
        <v>175</v>
      </c>
      <c r="B2680">
        <v>2031</v>
      </c>
      <c r="C2680">
        <v>372.77</v>
      </c>
    </row>
    <row r="2681" spans="1:3" x14ac:dyDescent="0.25">
      <c r="A2681" t="s">
        <v>175</v>
      </c>
      <c r="B2681">
        <v>2032</v>
      </c>
      <c r="C2681">
        <v>375.2</v>
      </c>
    </row>
    <row r="2682" spans="1:3" x14ac:dyDescent="0.25">
      <c r="A2682" t="s">
        <v>175</v>
      </c>
      <c r="B2682">
        <v>2033</v>
      </c>
      <c r="C2682">
        <v>377.63</v>
      </c>
    </row>
    <row r="2683" spans="1:3" x14ac:dyDescent="0.25">
      <c r="A2683" t="s">
        <v>175</v>
      </c>
      <c r="B2683">
        <v>2034</v>
      </c>
      <c r="C2683">
        <v>380.09</v>
      </c>
    </row>
    <row r="2684" spans="1:3" x14ac:dyDescent="0.25">
      <c r="A2684" t="s">
        <v>175</v>
      </c>
      <c r="B2684">
        <v>2035</v>
      </c>
      <c r="C2684">
        <v>382.56</v>
      </c>
    </row>
    <row r="2685" spans="1:3" x14ac:dyDescent="0.25">
      <c r="A2685" t="s">
        <v>175</v>
      </c>
      <c r="B2685">
        <v>2036</v>
      </c>
      <c r="C2685">
        <v>385.04</v>
      </c>
    </row>
    <row r="2686" spans="1:3" x14ac:dyDescent="0.25">
      <c r="A2686" t="s">
        <v>175</v>
      </c>
      <c r="B2686">
        <v>2037</v>
      </c>
      <c r="C2686">
        <v>386.99</v>
      </c>
    </row>
    <row r="2687" spans="1:3" x14ac:dyDescent="0.25">
      <c r="A2687" t="s">
        <v>175</v>
      </c>
      <c r="B2687">
        <v>2038</v>
      </c>
      <c r="C2687">
        <v>388.94</v>
      </c>
    </row>
    <row r="2688" spans="1:3" x14ac:dyDescent="0.25">
      <c r="A2688" t="s">
        <v>175</v>
      </c>
      <c r="B2688">
        <v>2039</v>
      </c>
      <c r="C2688">
        <v>390.91</v>
      </c>
    </row>
    <row r="2689" spans="1:3" x14ac:dyDescent="0.25">
      <c r="A2689" t="s">
        <v>175</v>
      </c>
      <c r="B2689">
        <v>2040</v>
      </c>
      <c r="C2689">
        <v>392.88</v>
      </c>
    </row>
    <row r="2690" spans="1:3" x14ac:dyDescent="0.25">
      <c r="A2690" t="s">
        <v>175</v>
      </c>
      <c r="B2690">
        <v>2041</v>
      </c>
      <c r="C2690">
        <v>394.87</v>
      </c>
    </row>
    <row r="2691" spans="1:3" x14ac:dyDescent="0.25">
      <c r="A2691" t="s">
        <v>175</v>
      </c>
      <c r="B2691">
        <v>2042</v>
      </c>
      <c r="C2691">
        <v>396.55</v>
      </c>
    </row>
    <row r="2692" spans="1:3" x14ac:dyDescent="0.25">
      <c r="A2692" t="s">
        <v>175</v>
      </c>
      <c r="B2692">
        <v>2043</v>
      </c>
      <c r="C2692">
        <v>398.25</v>
      </c>
    </row>
    <row r="2693" spans="1:3" x14ac:dyDescent="0.25">
      <c r="A2693" t="s">
        <v>175</v>
      </c>
      <c r="B2693">
        <v>2044</v>
      </c>
      <c r="C2693">
        <v>399.95</v>
      </c>
    </row>
    <row r="2694" spans="1:3" x14ac:dyDescent="0.25">
      <c r="A2694" t="s">
        <v>175</v>
      </c>
      <c r="B2694">
        <v>2045</v>
      </c>
      <c r="C2694">
        <v>401.65</v>
      </c>
    </row>
    <row r="2695" spans="1:3" x14ac:dyDescent="0.25">
      <c r="A2695" t="s">
        <v>175</v>
      </c>
      <c r="B2695">
        <v>2046</v>
      </c>
      <c r="C2695">
        <v>403.37</v>
      </c>
    </row>
    <row r="2696" spans="1:3" x14ac:dyDescent="0.25">
      <c r="A2696" t="s">
        <v>175</v>
      </c>
      <c r="B2696">
        <v>2047</v>
      </c>
      <c r="C2696">
        <v>404.91</v>
      </c>
    </row>
    <row r="2697" spans="1:3" x14ac:dyDescent="0.25">
      <c r="A2697" t="s">
        <v>175</v>
      </c>
      <c r="B2697">
        <v>2048</v>
      </c>
      <c r="C2697">
        <v>406.46</v>
      </c>
    </row>
    <row r="2698" spans="1:3" x14ac:dyDescent="0.25">
      <c r="A2698" t="s">
        <v>175</v>
      </c>
      <c r="B2698">
        <v>2049</v>
      </c>
      <c r="C2698">
        <v>408.02</v>
      </c>
    </row>
    <row r="2699" spans="1:3" x14ac:dyDescent="0.25">
      <c r="A2699" t="s">
        <v>175</v>
      </c>
      <c r="B2699">
        <v>2050</v>
      </c>
      <c r="C2699">
        <v>409.58</v>
      </c>
    </row>
    <row r="2700" spans="1:3" x14ac:dyDescent="0.25">
      <c r="A2700" t="s">
        <v>177</v>
      </c>
      <c r="B2700">
        <v>1980</v>
      </c>
      <c r="C2700">
        <v>723.36</v>
      </c>
    </row>
    <row r="2701" spans="1:3" x14ac:dyDescent="0.25">
      <c r="A2701" t="s">
        <v>177</v>
      </c>
      <c r="B2701">
        <v>1981</v>
      </c>
      <c r="C2701">
        <v>734.34</v>
      </c>
    </row>
    <row r="2702" spans="1:3" x14ac:dyDescent="0.25">
      <c r="A2702" t="s">
        <v>177</v>
      </c>
      <c r="B2702">
        <v>1982</v>
      </c>
      <c r="C2702">
        <v>752.01</v>
      </c>
    </row>
    <row r="2703" spans="1:3" x14ac:dyDescent="0.25">
      <c r="A2703" t="s">
        <v>177</v>
      </c>
      <c r="B2703">
        <v>1983</v>
      </c>
      <c r="C2703">
        <v>722.65</v>
      </c>
    </row>
    <row r="2704" spans="1:3" x14ac:dyDescent="0.25">
      <c r="A2704" t="s">
        <v>177</v>
      </c>
      <c r="B2704">
        <v>1984</v>
      </c>
      <c r="C2704">
        <v>689.87</v>
      </c>
    </row>
    <row r="2705" spans="1:3" x14ac:dyDescent="0.25">
      <c r="A2705" t="s">
        <v>177</v>
      </c>
      <c r="B2705">
        <v>1985</v>
      </c>
      <c r="C2705">
        <v>822.63</v>
      </c>
    </row>
    <row r="2706" spans="1:3" x14ac:dyDescent="0.25">
      <c r="A2706" t="s">
        <v>177</v>
      </c>
      <c r="B2706">
        <v>1986</v>
      </c>
      <c r="C2706">
        <v>902.35</v>
      </c>
    </row>
    <row r="2707" spans="1:3" x14ac:dyDescent="0.25">
      <c r="A2707" t="s">
        <v>177</v>
      </c>
      <c r="B2707">
        <v>1987</v>
      </c>
      <c r="C2707">
        <v>845.9</v>
      </c>
    </row>
    <row r="2708" spans="1:3" x14ac:dyDescent="0.25">
      <c r="A2708" t="s">
        <v>177</v>
      </c>
      <c r="B2708">
        <v>1988</v>
      </c>
      <c r="C2708">
        <v>957.47</v>
      </c>
    </row>
    <row r="2709" spans="1:3" x14ac:dyDescent="0.25">
      <c r="A2709" t="s">
        <v>177</v>
      </c>
      <c r="B2709">
        <v>1989</v>
      </c>
      <c r="C2709">
        <v>1007.07</v>
      </c>
    </row>
    <row r="2710" spans="1:3" x14ac:dyDescent="0.25">
      <c r="A2710" t="s">
        <v>177</v>
      </c>
      <c r="B2710">
        <v>1990</v>
      </c>
      <c r="C2710">
        <v>881.6</v>
      </c>
    </row>
    <row r="2711" spans="1:3" x14ac:dyDescent="0.25">
      <c r="A2711" t="s">
        <v>177</v>
      </c>
      <c r="B2711">
        <v>1991</v>
      </c>
      <c r="C2711">
        <v>907.83</v>
      </c>
    </row>
    <row r="2712" spans="1:3" x14ac:dyDescent="0.25">
      <c r="A2712" t="s">
        <v>177</v>
      </c>
      <c r="B2712">
        <v>1992</v>
      </c>
      <c r="C2712">
        <v>849.33</v>
      </c>
    </row>
    <row r="2713" spans="1:3" x14ac:dyDescent="0.25">
      <c r="A2713" t="s">
        <v>177</v>
      </c>
      <c r="B2713">
        <v>1993</v>
      </c>
      <c r="C2713">
        <v>918.96</v>
      </c>
    </row>
    <row r="2714" spans="1:3" x14ac:dyDescent="0.25">
      <c r="A2714" t="s">
        <v>177</v>
      </c>
      <c r="B2714">
        <v>1994</v>
      </c>
      <c r="C2714">
        <v>821.85</v>
      </c>
    </row>
    <row r="2715" spans="1:3" x14ac:dyDescent="0.25">
      <c r="A2715" t="s">
        <v>177</v>
      </c>
      <c r="B2715">
        <v>1995</v>
      </c>
      <c r="C2715">
        <v>829.92</v>
      </c>
    </row>
    <row r="2716" spans="1:3" x14ac:dyDescent="0.25">
      <c r="A2716" t="s">
        <v>177</v>
      </c>
      <c r="B2716">
        <v>1996</v>
      </c>
      <c r="C2716">
        <v>836.03</v>
      </c>
    </row>
    <row r="2717" spans="1:3" x14ac:dyDescent="0.25">
      <c r="A2717" t="s">
        <v>177</v>
      </c>
      <c r="B2717">
        <v>1997</v>
      </c>
      <c r="C2717">
        <v>823.63</v>
      </c>
    </row>
    <row r="2718" spans="1:3" x14ac:dyDescent="0.25">
      <c r="A2718" t="s">
        <v>177</v>
      </c>
      <c r="B2718">
        <v>1998</v>
      </c>
      <c r="C2718">
        <v>876.43</v>
      </c>
    </row>
    <row r="2719" spans="1:3" x14ac:dyDescent="0.25">
      <c r="A2719" t="s">
        <v>177</v>
      </c>
      <c r="B2719">
        <v>1999</v>
      </c>
      <c r="C2719">
        <v>885.4</v>
      </c>
    </row>
    <row r="2720" spans="1:3" x14ac:dyDescent="0.25">
      <c r="A2720" t="s">
        <v>177</v>
      </c>
      <c r="B2720">
        <v>2000</v>
      </c>
      <c r="C2720">
        <v>836.17</v>
      </c>
    </row>
    <row r="2721" spans="1:3" x14ac:dyDescent="0.25">
      <c r="A2721" t="s">
        <v>177</v>
      </c>
      <c r="B2721">
        <v>2001</v>
      </c>
      <c r="C2721">
        <v>877.79</v>
      </c>
    </row>
    <row r="2722" spans="1:3" x14ac:dyDescent="0.25">
      <c r="A2722" t="s">
        <v>177</v>
      </c>
      <c r="B2722">
        <v>2002</v>
      </c>
      <c r="C2722">
        <v>891.17</v>
      </c>
    </row>
    <row r="2723" spans="1:3" x14ac:dyDescent="0.25">
      <c r="A2723" t="s">
        <v>177</v>
      </c>
      <c r="B2723">
        <v>2003</v>
      </c>
      <c r="C2723">
        <v>882.85</v>
      </c>
    </row>
    <row r="2724" spans="1:3" x14ac:dyDescent="0.25">
      <c r="A2724" t="s">
        <v>177</v>
      </c>
      <c r="B2724">
        <v>2004</v>
      </c>
      <c r="C2724">
        <v>898.59</v>
      </c>
    </row>
    <row r="2725" spans="1:3" x14ac:dyDescent="0.25">
      <c r="A2725" t="s">
        <v>177</v>
      </c>
      <c r="B2725">
        <v>2005</v>
      </c>
      <c r="C2725">
        <v>950.28</v>
      </c>
    </row>
    <row r="2726" spans="1:3" x14ac:dyDescent="0.25">
      <c r="A2726" t="s">
        <v>177</v>
      </c>
      <c r="B2726">
        <v>2006</v>
      </c>
      <c r="C2726">
        <v>1024.73</v>
      </c>
    </row>
    <row r="2727" spans="1:3" x14ac:dyDescent="0.25">
      <c r="A2727" t="s">
        <v>177</v>
      </c>
      <c r="B2727">
        <v>2007</v>
      </c>
      <c r="C2727">
        <v>1086.75</v>
      </c>
    </row>
    <row r="2728" spans="1:3" x14ac:dyDescent="0.25">
      <c r="A2728" t="s">
        <v>177</v>
      </c>
      <c r="B2728">
        <v>2008</v>
      </c>
      <c r="C2728">
        <v>1077.05</v>
      </c>
    </row>
    <row r="2729" spans="1:3" x14ac:dyDescent="0.25">
      <c r="A2729" t="s">
        <v>177</v>
      </c>
      <c r="B2729">
        <v>2009</v>
      </c>
      <c r="C2729">
        <v>1122.96</v>
      </c>
    </row>
    <row r="2730" spans="1:3" x14ac:dyDescent="0.25">
      <c r="A2730" t="s">
        <v>177</v>
      </c>
      <c r="B2730">
        <v>2010</v>
      </c>
      <c r="C2730">
        <v>1170.82</v>
      </c>
    </row>
    <row r="2731" spans="1:3" x14ac:dyDescent="0.25">
      <c r="A2731" t="s">
        <v>177</v>
      </c>
      <c r="B2731">
        <v>2011</v>
      </c>
      <c r="C2731">
        <v>1181.2</v>
      </c>
    </row>
    <row r="2732" spans="1:3" x14ac:dyDescent="0.25">
      <c r="A2732" t="s">
        <v>177</v>
      </c>
      <c r="B2732">
        <v>2012</v>
      </c>
      <c r="C2732">
        <v>1191.67</v>
      </c>
    </row>
    <row r="2733" spans="1:3" x14ac:dyDescent="0.25">
      <c r="A2733" t="s">
        <v>177</v>
      </c>
      <c r="B2733">
        <v>2013</v>
      </c>
      <c r="C2733">
        <v>1202.24</v>
      </c>
    </row>
    <row r="2734" spans="1:3" x14ac:dyDescent="0.25">
      <c r="A2734" t="s">
        <v>177</v>
      </c>
      <c r="B2734">
        <v>2014</v>
      </c>
      <c r="C2734">
        <v>1212.8900000000001</v>
      </c>
    </row>
    <row r="2735" spans="1:3" x14ac:dyDescent="0.25">
      <c r="A2735" t="s">
        <v>177</v>
      </c>
      <c r="B2735">
        <v>2015</v>
      </c>
      <c r="C2735">
        <v>1223.6500000000001</v>
      </c>
    </row>
    <row r="2736" spans="1:3" x14ac:dyDescent="0.25">
      <c r="A2736" t="s">
        <v>177</v>
      </c>
      <c r="B2736">
        <v>2016</v>
      </c>
      <c r="C2736">
        <v>1234.5</v>
      </c>
    </row>
    <row r="2737" spans="1:3" x14ac:dyDescent="0.25">
      <c r="A2737" t="s">
        <v>177</v>
      </c>
      <c r="B2737">
        <v>2017</v>
      </c>
      <c r="C2737">
        <v>1243.49</v>
      </c>
    </row>
    <row r="2738" spans="1:3" x14ac:dyDescent="0.25">
      <c r="A2738" t="s">
        <v>177</v>
      </c>
      <c r="B2738">
        <v>2018</v>
      </c>
      <c r="C2738">
        <v>1252.56</v>
      </c>
    </row>
    <row r="2739" spans="1:3" x14ac:dyDescent="0.25">
      <c r="A2739" t="s">
        <v>177</v>
      </c>
      <c r="B2739">
        <v>2019</v>
      </c>
      <c r="C2739">
        <v>1261.69</v>
      </c>
    </row>
    <row r="2740" spans="1:3" x14ac:dyDescent="0.25">
      <c r="A2740" t="s">
        <v>177</v>
      </c>
      <c r="B2740">
        <v>2020</v>
      </c>
      <c r="C2740">
        <v>1270.8800000000001</v>
      </c>
    </row>
    <row r="2741" spans="1:3" x14ac:dyDescent="0.25">
      <c r="A2741" t="s">
        <v>177</v>
      </c>
      <c r="B2741">
        <v>2021</v>
      </c>
      <c r="C2741">
        <v>1280.1400000000001</v>
      </c>
    </row>
    <row r="2742" spans="1:3" x14ac:dyDescent="0.25">
      <c r="A2742" t="s">
        <v>177</v>
      </c>
      <c r="B2742">
        <v>2022</v>
      </c>
      <c r="C2742">
        <v>1289.32</v>
      </c>
    </row>
    <row r="2743" spans="1:3" x14ac:dyDescent="0.25">
      <c r="A2743" t="s">
        <v>177</v>
      </c>
      <c r="B2743">
        <v>2023</v>
      </c>
      <c r="C2743">
        <v>1298.56</v>
      </c>
    </row>
    <row r="2744" spans="1:3" x14ac:dyDescent="0.25">
      <c r="A2744" t="s">
        <v>177</v>
      </c>
      <c r="B2744">
        <v>2024</v>
      </c>
      <c r="C2744">
        <v>1307.8699999999999</v>
      </c>
    </row>
    <row r="2745" spans="1:3" x14ac:dyDescent="0.25">
      <c r="A2745" t="s">
        <v>177</v>
      </c>
      <c r="B2745">
        <v>2025</v>
      </c>
      <c r="C2745">
        <v>1317.25</v>
      </c>
    </row>
    <row r="2746" spans="1:3" x14ac:dyDescent="0.25">
      <c r="A2746" t="s">
        <v>177</v>
      </c>
      <c r="B2746">
        <v>2026</v>
      </c>
      <c r="C2746">
        <v>1326.69</v>
      </c>
    </row>
    <row r="2747" spans="1:3" x14ac:dyDescent="0.25">
      <c r="A2747" t="s">
        <v>177</v>
      </c>
      <c r="B2747">
        <v>2027</v>
      </c>
      <c r="C2747">
        <v>1335.93</v>
      </c>
    </row>
    <row r="2748" spans="1:3" x14ac:dyDescent="0.25">
      <c r="A2748" t="s">
        <v>177</v>
      </c>
      <c r="B2748">
        <v>2028</v>
      </c>
      <c r="C2748">
        <v>1345.23</v>
      </c>
    </row>
    <row r="2749" spans="1:3" x14ac:dyDescent="0.25">
      <c r="A2749" t="s">
        <v>177</v>
      </c>
      <c r="B2749">
        <v>2029</v>
      </c>
      <c r="C2749">
        <v>1354.6</v>
      </c>
    </row>
    <row r="2750" spans="1:3" x14ac:dyDescent="0.25">
      <c r="A2750" t="s">
        <v>177</v>
      </c>
      <c r="B2750">
        <v>2030</v>
      </c>
      <c r="C2750">
        <v>1364.03</v>
      </c>
    </row>
    <row r="2751" spans="1:3" x14ac:dyDescent="0.25">
      <c r="A2751" t="s">
        <v>177</v>
      </c>
      <c r="B2751">
        <v>2031</v>
      </c>
      <c r="C2751">
        <v>1373.53</v>
      </c>
    </row>
    <row r="2752" spans="1:3" x14ac:dyDescent="0.25">
      <c r="A2752" t="s">
        <v>177</v>
      </c>
      <c r="B2752">
        <v>2032</v>
      </c>
      <c r="C2752">
        <v>1382.85</v>
      </c>
    </row>
    <row r="2753" spans="1:3" x14ac:dyDescent="0.25">
      <c r="A2753" t="s">
        <v>177</v>
      </c>
      <c r="B2753">
        <v>2033</v>
      </c>
      <c r="C2753">
        <v>1392.24</v>
      </c>
    </row>
    <row r="2754" spans="1:3" x14ac:dyDescent="0.25">
      <c r="A2754" t="s">
        <v>177</v>
      </c>
      <c r="B2754">
        <v>2034</v>
      </c>
      <c r="C2754">
        <v>1401.69</v>
      </c>
    </row>
    <row r="2755" spans="1:3" x14ac:dyDescent="0.25">
      <c r="A2755" t="s">
        <v>177</v>
      </c>
      <c r="B2755">
        <v>2035</v>
      </c>
      <c r="C2755">
        <v>1411.21</v>
      </c>
    </row>
    <row r="2756" spans="1:3" x14ac:dyDescent="0.25">
      <c r="A2756" t="s">
        <v>177</v>
      </c>
      <c r="B2756">
        <v>2036</v>
      </c>
      <c r="C2756">
        <v>1420.78</v>
      </c>
    </row>
    <row r="2757" spans="1:3" x14ac:dyDescent="0.25">
      <c r="A2757" t="s">
        <v>177</v>
      </c>
      <c r="B2757">
        <v>2037</v>
      </c>
      <c r="C2757">
        <v>1430.18</v>
      </c>
    </row>
    <row r="2758" spans="1:3" x14ac:dyDescent="0.25">
      <c r="A2758" t="s">
        <v>177</v>
      </c>
      <c r="B2758">
        <v>2038</v>
      </c>
      <c r="C2758">
        <v>1439.64</v>
      </c>
    </row>
    <row r="2759" spans="1:3" x14ac:dyDescent="0.25">
      <c r="A2759" t="s">
        <v>177</v>
      </c>
      <c r="B2759">
        <v>2039</v>
      </c>
      <c r="C2759">
        <v>1449.16</v>
      </c>
    </row>
    <row r="2760" spans="1:3" x14ac:dyDescent="0.25">
      <c r="A2760" t="s">
        <v>177</v>
      </c>
      <c r="B2760">
        <v>2040</v>
      </c>
      <c r="C2760">
        <v>1458.74</v>
      </c>
    </row>
    <row r="2761" spans="1:3" x14ac:dyDescent="0.25">
      <c r="A2761" t="s">
        <v>177</v>
      </c>
      <c r="B2761">
        <v>2041</v>
      </c>
      <c r="C2761">
        <v>1468.39</v>
      </c>
    </row>
    <row r="2762" spans="1:3" x14ac:dyDescent="0.25">
      <c r="A2762" t="s">
        <v>177</v>
      </c>
      <c r="B2762">
        <v>2042</v>
      </c>
      <c r="C2762">
        <v>1477.89</v>
      </c>
    </row>
    <row r="2763" spans="1:3" x14ac:dyDescent="0.25">
      <c r="A2763" t="s">
        <v>177</v>
      </c>
      <c r="B2763">
        <v>2043</v>
      </c>
      <c r="C2763">
        <v>1487.45</v>
      </c>
    </row>
    <row r="2764" spans="1:3" x14ac:dyDescent="0.25">
      <c r="A2764" t="s">
        <v>177</v>
      </c>
      <c r="B2764">
        <v>2044</v>
      </c>
      <c r="C2764">
        <v>1497.07</v>
      </c>
    </row>
    <row r="2765" spans="1:3" x14ac:dyDescent="0.25">
      <c r="A2765" t="s">
        <v>177</v>
      </c>
      <c r="B2765">
        <v>2045</v>
      </c>
      <c r="C2765">
        <v>1506.76</v>
      </c>
    </row>
    <row r="2766" spans="1:3" x14ac:dyDescent="0.25">
      <c r="A2766" t="s">
        <v>177</v>
      </c>
      <c r="B2766">
        <v>2046</v>
      </c>
      <c r="C2766">
        <v>1516.5</v>
      </c>
    </row>
    <row r="2767" spans="1:3" x14ac:dyDescent="0.25">
      <c r="A2767" t="s">
        <v>177</v>
      </c>
      <c r="B2767">
        <v>2047</v>
      </c>
      <c r="C2767">
        <v>1526.14</v>
      </c>
    </row>
    <row r="2768" spans="1:3" x14ac:dyDescent="0.25">
      <c r="A2768" t="s">
        <v>177</v>
      </c>
      <c r="B2768">
        <v>2048</v>
      </c>
      <c r="C2768">
        <v>1535.85</v>
      </c>
    </row>
    <row r="2769" spans="1:3" x14ac:dyDescent="0.25">
      <c r="A2769" t="s">
        <v>177</v>
      </c>
      <c r="B2769">
        <v>2049</v>
      </c>
      <c r="C2769">
        <v>1545.61</v>
      </c>
    </row>
    <row r="2770" spans="1:3" x14ac:dyDescent="0.25">
      <c r="A2770" t="s">
        <v>177</v>
      </c>
      <c r="B2770">
        <v>2050</v>
      </c>
      <c r="C2770">
        <v>1555.44</v>
      </c>
    </row>
    <row r="2771" spans="1:3" x14ac:dyDescent="0.25">
      <c r="A2771" t="s">
        <v>179</v>
      </c>
      <c r="B2771">
        <v>1980</v>
      </c>
      <c r="C2771">
        <v>343.06</v>
      </c>
    </row>
    <row r="2772" spans="1:3" x14ac:dyDescent="0.25">
      <c r="A2772" t="s">
        <v>179</v>
      </c>
      <c r="B2772">
        <v>1981</v>
      </c>
      <c r="C2772">
        <v>301.7</v>
      </c>
    </row>
    <row r="2773" spans="1:3" x14ac:dyDescent="0.25">
      <c r="A2773" t="s">
        <v>179</v>
      </c>
      <c r="B2773">
        <v>1982</v>
      </c>
      <c r="C2773">
        <v>311.85000000000002</v>
      </c>
    </row>
    <row r="2774" spans="1:3" x14ac:dyDescent="0.25">
      <c r="A2774" t="s">
        <v>179</v>
      </c>
      <c r="B2774">
        <v>1983</v>
      </c>
      <c r="C2774">
        <v>308.89</v>
      </c>
    </row>
    <row r="2775" spans="1:3" x14ac:dyDescent="0.25">
      <c r="A2775" t="s">
        <v>179</v>
      </c>
      <c r="B2775">
        <v>1984</v>
      </c>
      <c r="C2775">
        <v>297.25</v>
      </c>
    </row>
    <row r="2776" spans="1:3" x14ac:dyDescent="0.25">
      <c r="A2776" t="s">
        <v>179</v>
      </c>
      <c r="B2776">
        <v>1985</v>
      </c>
      <c r="C2776">
        <v>295.92</v>
      </c>
    </row>
    <row r="2777" spans="1:3" x14ac:dyDescent="0.25">
      <c r="A2777" t="s">
        <v>179</v>
      </c>
      <c r="B2777">
        <v>1986</v>
      </c>
      <c r="C2777">
        <v>326.64</v>
      </c>
    </row>
    <row r="2778" spans="1:3" x14ac:dyDescent="0.25">
      <c r="A2778" t="s">
        <v>179</v>
      </c>
      <c r="B2778">
        <v>1987</v>
      </c>
      <c r="C2778">
        <v>302.14999999999998</v>
      </c>
    </row>
    <row r="2779" spans="1:3" x14ac:dyDescent="0.25">
      <c r="A2779" t="s">
        <v>179</v>
      </c>
      <c r="B2779">
        <v>1988</v>
      </c>
      <c r="C2779">
        <v>322.52</v>
      </c>
    </row>
    <row r="2780" spans="1:3" x14ac:dyDescent="0.25">
      <c r="A2780" t="s">
        <v>179</v>
      </c>
      <c r="B2780">
        <v>1989</v>
      </c>
      <c r="C2780">
        <v>308.58</v>
      </c>
    </row>
    <row r="2781" spans="1:3" x14ac:dyDescent="0.25">
      <c r="A2781" t="s">
        <v>179</v>
      </c>
      <c r="B2781">
        <v>1990</v>
      </c>
      <c r="C2781">
        <v>307.25</v>
      </c>
    </row>
    <row r="2782" spans="1:3" x14ac:dyDescent="0.25">
      <c r="A2782" t="s">
        <v>179</v>
      </c>
      <c r="B2782">
        <v>1991</v>
      </c>
      <c r="C2782">
        <v>312.77999999999997</v>
      </c>
    </row>
    <row r="2783" spans="1:3" x14ac:dyDescent="0.25">
      <c r="A2783" t="s">
        <v>179</v>
      </c>
      <c r="B2783">
        <v>1992</v>
      </c>
      <c r="C2783">
        <v>323.27999999999997</v>
      </c>
    </row>
    <row r="2784" spans="1:3" x14ac:dyDescent="0.25">
      <c r="A2784" t="s">
        <v>179</v>
      </c>
      <c r="B2784">
        <v>1993</v>
      </c>
      <c r="C2784">
        <v>316.7</v>
      </c>
    </row>
    <row r="2785" spans="1:3" x14ac:dyDescent="0.25">
      <c r="A2785" t="s">
        <v>179</v>
      </c>
      <c r="B2785">
        <v>1994</v>
      </c>
      <c r="C2785">
        <v>361.25</v>
      </c>
    </row>
    <row r="2786" spans="1:3" x14ac:dyDescent="0.25">
      <c r="A2786" t="s">
        <v>179</v>
      </c>
      <c r="B2786">
        <v>1995</v>
      </c>
      <c r="C2786">
        <v>352.49</v>
      </c>
    </row>
    <row r="2787" spans="1:3" x14ac:dyDescent="0.25">
      <c r="A2787" t="s">
        <v>179</v>
      </c>
      <c r="B2787">
        <v>1996</v>
      </c>
      <c r="C2787">
        <v>339.44</v>
      </c>
    </row>
    <row r="2788" spans="1:3" x14ac:dyDescent="0.25">
      <c r="A2788" t="s">
        <v>179</v>
      </c>
      <c r="B2788">
        <v>1997</v>
      </c>
      <c r="C2788">
        <v>350.97</v>
      </c>
    </row>
    <row r="2789" spans="1:3" x14ac:dyDescent="0.25">
      <c r="A2789" t="s">
        <v>179</v>
      </c>
      <c r="B2789">
        <v>1998</v>
      </c>
      <c r="C2789">
        <v>358.65</v>
      </c>
    </row>
    <row r="2790" spans="1:3" x14ac:dyDescent="0.25">
      <c r="A2790" t="s">
        <v>179</v>
      </c>
      <c r="B2790">
        <v>1999</v>
      </c>
      <c r="C2790">
        <v>329.25</v>
      </c>
    </row>
    <row r="2791" spans="1:3" x14ac:dyDescent="0.25">
      <c r="A2791" t="s">
        <v>179</v>
      </c>
      <c r="B2791">
        <v>2000</v>
      </c>
      <c r="C2791">
        <v>332.78</v>
      </c>
    </row>
    <row r="2792" spans="1:3" x14ac:dyDescent="0.25">
      <c r="A2792" t="s">
        <v>179</v>
      </c>
      <c r="B2792">
        <v>2001</v>
      </c>
      <c r="C2792">
        <v>344.92</v>
      </c>
    </row>
    <row r="2793" spans="1:3" x14ac:dyDescent="0.25">
      <c r="A2793" t="s">
        <v>179</v>
      </c>
      <c r="B2793">
        <v>2002</v>
      </c>
      <c r="C2793">
        <v>314.89999999999998</v>
      </c>
    </row>
    <row r="2794" spans="1:3" x14ac:dyDescent="0.25">
      <c r="A2794" t="s">
        <v>179</v>
      </c>
      <c r="B2794">
        <v>2003</v>
      </c>
      <c r="C2794">
        <v>297.45999999999998</v>
      </c>
    </row>
    <row r="2795" spans="1:3" x14ac:dyDescent="0.25">
      <c r="A2795" t="s">
        <v>179</v>
      </c>
      <c r="B2795">
        <v>2004</v>
      </c>
      <c r="C2795">
        <v>291.69</v>
      </c>
    </row>
    <row r="2796" spans="1:3" x14ac:dyDescent="0.25">
      <c r="A2796" t="s">
        <v>179</v>
      </c>
      <c r="B2796">
        <v>2005</v>
      </c>
      <c r="C2796">
        <v>266.35000000000002</v>
      </c>
    </row>
    <row r="2797" spans="1:3" x14ac:dyDescent="0.25">
      <c r="A2797" t="s">
        <v>179</v>
      </c>
      <c r="B2797">
        <v>2006</v>
      </c>
      <c r="C2797">
        <v>266.8</v>
      </c>
    </row>
    <row r="2798" spans="1:3" x14ac:dyDescent="0.25">
      <c r="A2798" t="s">
        <v>179</v>
      </c>
      <c r="B2798">
        <v>2007</v>
      </c>
      <c r="C2798">
        <v>269.07</v>
      </c>
    </row>
    <row r="2799" spans="1:3" x14ac:dyDescent="0.25">
      <c r="A2799" t="s">
        <v>179</v>
      </c>
      <c r="B2799">
        <v>2008</v>
      </c>
      <c r="C2799">
        <v>262.18</v>
      </c>
    </row>
    <row r="2800" spans="1:3" x14ac:dyDescent="0.25">
      <c r="A2800" t="s">
        <v>179</v>
      </c>
      <c r="B2800">
        <v>2009</v>
      </c>
      <c r="C2800">
        <v>244.78</v>
      </c>
    </row>
    <row r="2801" spans="1:3" x14ac:dyDescent="0.25">
      <c r="A2801" t="s">
        <v>179</v>
      </c>
      <c r="B2801">
        <v>2010</v>
      </c>
      <c r="C2801">
        <v>245.33</v>
      </c>
    </row>
    <row r="2802" spans="1:3" x14ac:dyDescent="0.25">
      <c r="A2802" t="s">
        <v>179</v>
      </c>
      <c r="B2802">
        <v>2011</v>
      </c>
      <c r="C2802">
        <v>258.35000000000002</v>
      </c>
    </row>
    <row r="2803" spans="1:3" x14ac:dyDescent="0.25">
      <c r="A2803" t="s">
        <v>179</v>
      </c>
      <c r="B2803">
        <v>2012</v>
      </c>
      <c r="C2803">
        <v>273.08</v>
      </c>
    </row>
    <row r="2804" spans="1:3" x14ac:dyDescent="0.25">
      <c r="A2804" t="s">
        <v>179</v>
      </c>
      <c r="B2804">
        <v>2013</v>
      </c>
      <c r="C2804">
        <v>287.27</v>
      </c>
    </row>
    <row r="2805" spans="1:3" x14ac:dyDescent="0.25">
      <c r="A2805" t="s">
        <v>179</v>
      </c>
      <c r="B2805">
        <v>2014</v>
      </c>
      <c r="C2805">
        <v>301.64999999999998</v>
      </c>
    </row>
    <row r="2806" spans="1:3" x14ac:dyDescent="0.25">
      <c r="A2806" t="s">
        <v>179</v>
      </c>
      <c r="B2806">
        <v>2015</v>
      </c>
      <c r="C2806">
        <v>316.13</v>
      </c>
    </row>
    <row r="2807" spans="1:3" x14ac:dyDescent="0.25">
      <c r="A2807" t="s">
        <v>179</v>
      </c>
      <c r="B2807">
        <v>2016</v>
      </c>
      <c r="C2807">
        <v>331.4</v>
      </c>
    </row>
    <row r="2808" spans="1:3" x14ac:dyDescent="0.25">
      <c r="A2808" t="s">
        <v>179</v>
      </c>
      <c r="B2808">
        <v>2017</v>
      </c>
      <c r="C2808">
        <v>338.71</v>
      </c>
    </row>
    <row r="2809" spans="1:3" x14ac:dyDescent="0.25">
      <c r="A2809" t="s">
        <v>179</v>
      </c>
      <c r="B2809">
        <v>2018</v>
      </c>
      <c r="C2809">
        <v>346.24</v>
      </c>
    </row>
    <row r="2810" spans="1:3" x14ac:dyDescent="0.25">
      <c r="A2810" t="s">
        <v>179</v>
      </c>
      <c r="B2810">
        <v>2019</v>
      </c>
      <c r="C2810">
        <v>353.62</v>
      </c>
    </row>
    <row r="2811" spans="1:3" x14ac:dyDescent="0.25">
      <c r="A2811" t="s">
        <v>179</v>
      </c>
      <c r="B2811">
        <v>2020</v>
      </c>
      <c r="C2811">
        <v>361.11</v>
      </c>
    </row>
    <row r="2812" spans="1:3" x14ac:dyDescent="0.25">
      <c r="A2812" t="s">
        <v>179</v>
      </c>
      <c r="B2812">
        <v>2021</v>
      </c>
      <c r="C2812">
        <v>368.65</v>
      </c>
    </row>
    <row r="2813" spans="1:3" x14ac:dyDescent="0.25">
      <c r="A2813" t="s">
        <v>179</v>
      </c>
      <c r="B2813">
        <v>2022</v>
      </c>
      <c r="C2813">
        <v>373.83</v>
      </c>
    </row>
    <row r="2814" spans="1:3" x14ac:dyDescent="0.25">
      <c r="A2814" t="s">
        <v>179</v>
      </c>
      <c r="B2814">
        <v>2023</v>
      </c>
      <c r="C2814">
        <v>379.13</v>
      </c>
    </row>
    <row r="2815" spans="1:3" x14ac:dyDescent="0.25">
      <c r="A2815" t="s">
        <v>179</v>
      </c>
      <c r="B2815">
        <v>2024</v>
      </c>
      <c r="C2815">
        <v>384.54</v>
      </c>
    </row>
    <row r="2816" spans="1:3" x14ac:dyDescent="0.25">
      <c r="A2816" t="s">
        <v>179</v>
      </c>
      <c r="B2816">
        <v>2025</v>
      </c>
      <c r="C2816">
        <v>390.13</v>
      </c>
    </row>
    <row r="2817" spans="1:3" x14ac:dyDescent="0.25">
      <c r="A2817" t="s">
        <v>179</v>
      </c>
      <c r="B2817">
        <v>2026</v>
      </c>
      <c r="C2817">
        <v>395.86</v>
      </c>
    </row>
    <row r="2818" spans="1:3" x14ac:dyDescent="0.25">
      <c r="A2818" t="s">
        <v>179</v>
      </c>
      <c r="B2818">
        <v>2027</v>
      </c>
      <c r="C2818">
        <v>399.92</v>
      </c>
    </row>
    <row r="2819" spans="1:3" x14ac:dyDescent="0.25">
      <c r="A2819" t="s">
        <v>179</v>
      </c>
      <c r="B2819">
        <v>2028</v>
      </c>
      <c r="C2819">
        <v>404.08</v>
      </c>
    </row>
    <row r="2820" spans="1:3" x14ac:dyDescent="0.25">
      <c r="A2820" t="s">
        <v>179</v>
      </c>
      <c r="B2820">
        <v>2029</v>
      </c>
      <c r="C2820">
        <v>408.35</v>
      </c>
    </row>
    <row r="2821" spans="1:3" x14ac:dyDescent="0.25">
      <c r="A2821" t="s">
        <v>179</v>
      </c>
      <c r="B2821">
        <v>2030</v>
      </c>
      <c r="C2821">
        <v>412.62</v>
      </c>
    </row>
    <row r="2822" spans="1:3" x14ac:dyDescent="0.25">
      <c r="A2822" t="s">
        <v>179</v>
      </c>
      <c r="B2822">
        <v>2031</v>
      </c>
      <c r="C2822">
        <v>417.1</v>
      </c>
    </row>
    <row r="2823" spans="1:3" x14ac:dyDescent="0.25">
      <c r="A2823" t="s">
        <v>179</v>
      </c>
      <c r="B2823">
        <v>2032</v>
      </c>
      <c r="C2823">
        <v>420.53</v>
      </c>
    </row>
    <row r="2824" spans="1:3" x14ac:dyDescent="0.25">
      <c r="A2824" t="s">
        <v>179</v>
      </c>
      <c r="B2824">
        <v>2033</v>
      </c>
      <c r="C2824">
        <v>424.04</v>
      </c>
    </row>
    <row r="2825" spans="1:3" x14ac:dyDescent="0.25">
      <c r="A2825" t="s">
        <v>179</v>
      </c>
      <c r="B2825">
        <v>2034</v>
      </c>
      <c r="C2825">
        <v>427.63</v>
      </c>
    </row>
    <row r="2826" spans="1:3" x14ac:dyDescent="0.25">
      <c r="A2826" t="s">
        <v>179</v>
      </c>
      <c r="B2826">
        <v>2035</v>
      </c>
      <c r="C2826">
        <v>431.27</v>
      </c>
    </row>
    <row r="2827" spans="1:3" x14ac:dyDescent="0.25">
      <c r="A2827" t="s">
        <v>179</v>
      </c>
      <c r="B2827">
        <v>2036</v>
      </c>
      <c r="C2827">
        <v>435.02</v>
      </c>
    </row>
    <row r="2828" spans="1:3" x14ac:dyDescent="0.25">
      <c r="A2828" t="s">
        <v>179</v>
      </c>
      <c r="B2828">
        <v>2037</v>
      </c>
      <c r="C2828">
        <v>438.17</v>
      </c>
    </row>
    <row r="2829" spans="1:3" x14ac:dyDescent="0.25">
      <c r="A2829" t="s">
        <v>179</v>
      </c>
      <c r="B2829">
        <v>2038</v>
      </c>
      <c r="C2829">
        <v>441.38</v>
      </c>
    </row>
    <row r="2830" spans="1:3" x14ac:dyDescent="0.25">
      <c r="A2830" t="s">
        <v>179</v>
      </c>
      <c r="B2830">
        <v>2039</v>
      </c>
      <c r="C2830">
        <v>444.64</v>
      </c>
    </row>
    <row r="2831" spans="1:3" x14ac:dyDescent="0.25">
      <c r="A2831" t="s">
        <v>179</v>
      </c>
      <c r="B2831">
        <v>2040</v>
      </c>
      <c r="C2831">
        <v>447.97</v>
      </c>
    </row>
    <row r="2832" spans="1:3" x14ac:dyDescent="0.25">
      <c r="A2832" t="s">
        <v>179</v>
      </c>
      <c r="B2832">
        <v>2041</v>
      </c>
      <c r="C2832">
        <v>451.36</v>
      </c>
    </row>
    <row r="2833" spans="1:3" x14ac:dyDescent="0.25">
      <c r="A2833" t="s">
        <v>179</v>
      </c>
      <c r="B2833">
        <v>2042</v>
      </c>
      <c r="C2833">
        <v>454.36</v>
      </c>
    </row>
    <row r="2834" spans="1:3" x14ac:dyDescent="0.25">
      <c r="A2834" t="s">
        <v>179</v>
      </c>
      <c r="B2834">
        <v>2043</v>
      </c>
      <c r="C2834">
        <v>457.41</v>
      </c>
    </row>
    <row r="2835" spans="1:3" x14ac:dyDescent="0.25">
      <c r="A2835" t="s">
        <v>179</v>
      </c>
      <c r="B2835">
        <v>2044</v>
      </c>
      <c r="C2835">
        <v>460.5</v>
      </c>
    </row>
    <row r="2836" spans="1:3" x14ac:dyDescent="0.25">
      <c r="A2836" t="s">
        <v>179</v>
      </c>
      <c r="B2836">
        <v>2045</v>
      </c>
      <c r="C2836">
        <v>463.63</v>
      </c>
    </row>
    <row r="2837" spans="1:3" x14ac:dyDescent="0.25">
      <c r="A2837" t="s">
        <v>179</v>
      </c>
      <c r="B2837">
        <v>2046</v>
      </c>
      <c r="C2837">
        <v>466.82</v>
      </c>
    </row>
    <row r="2838" spans="1:3" x14ac:dyDescent="0.25">
      <c r="A2838" t="s">
        <v>179</v>
      </c>
      <c r="B2838">
        <v>2047</v>
      </c>
      <c r="C2838">
        <v>469.72</v>
      </c>
    </row>
    <row r="2839" spans="1:3" x14ac:dyDescent="0.25">
      <c r="A2839" t="s">
        <v>179</v>
      </c>
      <c r="B2839">
        <v>2048</v>
      </c>
      <c r="C2839">
        <v>472.65</v>
      </c>
    </row>
    <row r="2840" spans="1:3" x14ac:dyDescent="0.25">
      <c r="A2840" t="s">
        <v>179</v>
      </c>
      <c r="B2840">
        <v>2049</v>
      </c>
      <c r="C2840">
        <v>475.62</v>
      </c>
    </row>
    <row r="2841" spans="1:3" x14ac:dyDescent="0.25">
      <c r="A2841" t="s">
        <v>179</v>
      </c>
      <c r="B2841">
        <v>2050</v>
      </c>
      <c r="C2841">
        <v>478.62</v>
      </c>
    </row>
    <row r="2842" spans="1:3" x14ac:dyDescent="0.25">
      <c r="A2842" t="s">
        <v>181</v>
      </c>
      <c r="B2842">
        <v>1980</v>
      </c>
      <c r="C2842">
        <v>247.09</v>
      </c>
    </row>
    <row r="2843" spans="1:3" x14ac:dyDescent="0.25">
      <c r="A2843" t="s">
        <v>181</v>
      </c>
      <c r="B2843">
        <v>1981</v>
      </c>
      <c r="C2843">
        <v>261.01</v>
      </c>
    </row>
    <row r="2844" spans="1:3" x14ac:dyDescent="0.25">
      <c r="A2844" t="s">
        <v>181</v>
      </c>
      <c r="B2844">
        <v>1982</v>
      </c>
      <c r="C2844">
        <v>266.36</v>
      </c>
    </row>
    <row r="2845" spans="1:3" x14ac:dyDescent="0.25">
      <c r="A2845" t="s">
        <v>181</v>
      </c>
      <c r="B2845">
        <v>1983</v>
      </c>
      <c r="C2845">
        <v>280.13</v>
      </c>
    </row>
    <row r="2846" spans="1:3" x14ac:dyDescent="0.25">
      <c r="A2846" t="s">
        <v>181</v>
      </c>
      <c r="B2846">
        <v>1984</v>
      </c>
      <c r="C2846">
        <v>287.04000000000002</v>
      </c>
    </row>
    <row r="2847" spans="1:3" x14ac:dyDescent="0.25">
      <c r="A2847" t="s">
        <v>181</v>
      </c>
      <c r="B2847">
        <v>1985</v>
      </c>
      <c r="C2847">
        <v>295.08</v>
      </c>
    </row>
    <row r="2848" spans="1:3" x14ac:dyDescent="0.25">
      <c r="A2848" t="s">
        <v>181</v>
      </c>
      <c r="B2848">
        <v>1986</v>
      </c>
      <c r="C2848">
        <v>330.68</v>
      </c>
    </row>
    <row r="2849" spans="1:3" x14ac:dyDescent="0.25">
      <c r="A2849" t="s">
        <v>181</v>
      </c>
      <c r="B2849">
        <v>1987</v>
      </c>
      <c r="C2849">
        <v>324.33999999999997</v>
      </c>
    </row>
    <row r="2850" spans="1:3" x14ac:dyDescent="0.25">
      <c r="A2850" t="s">
        <v>181</v>
      </c>
      <c r="B2850">
        <v>1988</v>
      </c>
      <c r="C2850">
        <v>345.53</v>
      </c>
    </row>
    <row r="2851" spans="1:3" x14ac:dyDescent="0.25">
      <c r="A2851" t="s">
        <v>181</v>
      </c>
      <c r="B2851">
        <v>1989</v>
      </c>
      <c r="C2851">
        <v>346.86</v>
      </c>
    </row>
    <row r="2852" spans="1:3" x14ac:dyDescent="0.25">
      <c r="A2852" t="s">
        <v>181</v>
      </c>
      <c r="B2852">
        <v>1990</v>
      </c>
      <c r="C2852">
        <v>194.56</v>
      </c>
    </row>
    <row r="2853" spans="1:3" x14ac:dyDescent="0.25">
      <c r="A2853" t="s">
        <v>181</v>
      </c>
      <c r="B2853">
        <v>1991</v>
      </c>
      <c r="C2853">
        <v>201.73</v>
      </c>
    </row>
    <row r="2854" spans="1:3" x14ac:dyDescent="0.25">
      <c r="A2854" t="s">
        <v>181</v>
      </c>
      <c r="B2854">
        <v>1992</v>
      </c>
      <c r="C2854">
        <v>225.84</v>
      </c>
    </row>
    <row r="2855" spans="1:3" x14ac:dyDescent="0.25">
      <c r="A2855" t="s">
        <v>181</v>
      </c>
      <c r="B2855">
        <v>1993</v>
      </c>
      <c r="C2855">
        <v>283.68</v>
      </c>
    </row>
    <row r="2856" spans="1:3" x14ac:dyDescent="0.25">
      <c r="A2856" t="s">
        <v>181</v>
      </c>
      <c r="B2856">
        <v>1994</v>
      </c>
      <c r="C2856">
        <v>269.58</v>
      </c>
    </row>
    <row r="2857" spans="1:3" x14ac:dyDescent="0.25">
      <c r="A2857" t="s">
        <v>181</v>
      </c>
      <c r="B2857">
        <v>1995</v>
      </c>
      <c r="C2857">
        <v>282.42</v>
      </c>
    </row>
    <row r="2858" spans="1:3" x14ac:dyDescent="0.25">
      <c r="A2858" t="s">
        <v>181</v>
      </c>
      <c r="B2858">
        <v>1996</v>
      </c>
      <c r="C2858">
        <v>264.61</v>
      </c>
    </row>
    <row r="2859" spans="1:3" x14ac:dyDescent="0.25">
      <c r="A2859" t="s">
        <v>181</v>
      </c>
      <c r="B2859">
        <v>1997</v>
      </c>
      <c r="C2859">
        <v>313.47000000000003</v>
      </c>
    </row>
    <row r="2860" spans="1:3" x14ac:dyDescent="0.25">
      <c r="A2860" t="s">
        <v>181</v>
      </c>
      <c r="B2860">
        <v>1998</v>
      </c>
      <c r="C2860">
        <v>378.14</v>
      </c>
    </row>
    <row r="2861" spans="1:3" x14ac:dyDescent="0.25">
      <c r="A2861" t="s">
        <v>181</v>
      </c>
      <c r="B2861">
        <v>1999</v>
      </c>
      <c r="C2861">
        <v>388.42</v>
      </c>
    </row>
    <row r="2862" spans="1:3" x14ac:dyDescent="0.25">
      <c r="A2862" t="s">
        <v>181</v>
      </c>
      <c r="B2862">
        <v>2000</v>
      </c>
      <c r="C2862">
        <v>415.17</v>
      </c>
    </row>
    <row r="2863" spans="1:3" x14ac:dyDescent="0.25">
      <c r="A2863" t="s">
        <v>181</v>
      </c>
      <c r="B2863">
        <v>2001</v>
      </c>
      <c r="C2863">
        <v>442.81</v>
      </c>
    </row>
    <row r="2864" spans="1:3" x14ac:dyDescent="0.25">
      <c r="A2864" t="s">
        <v>181</v>
      </c>
      <c r="B2864">
        <v>2002</v>
      </c>
      <c r="C2864">
        <v>509.06</v>
      </c>
    </row>
    <row r="2865" spans="1:3" x14ac:dyDescent="0.25">
      <c r="A2865" t="s">
        <v>181</v>
      </c>
      <c r="B2865">
        <v>2003</v>
      </c>
      <c r="C2865">
        <v>481.08</v>
      </c>
    </row>
    <row r="2866" spans="1:3" x14ac:dyDescent="0.25">
      <c r="A2866" t="s">
        <v>181</v>
      </c>
      <c r="B2866">
        <v>2004</v>
      </c>
      <c r="C2866">
        <v>491.8</v>
      </c>
    </row>
    <row r="2867" spans="1:3" x14ac:dyDescent="0.25">
      <c r="A2867" t="s">
        <v>181</v>
      </c>
      <c r="B2867">
        <v>2005</v>
      </c>
      <c r="C2867">
        <v>534.99</v>
      </c>
    </row>
    <row r="2868" spans="1:3" x14ac:dyDescent="0.25">
      <c r="A2868" t="s">
        <v>181</v>
      </c>
      <c r="B2868">
        <v>2006</v>
      </c>
      <c r="C2868">
        <v>605.47</v>
      </c>
    </row>
    <row r="2869" spans="1:3" x14ac:dyDescent="0.25">
      <c r="A2869" t="s">
        <v>181</v>
      </c>
      <c r="B2869">
        <v>2007</v>
      </c>
      <c r="C2869">
        <v>567.72</v>
      </c>
    </row>
    <row r="2870" spans="1:3" x14ac:dyDescent="0.25">
      <c r="A2870" t="s">
        <v>181</v>
      </c>
      <c r="B2870">
        <v>2008</v>
      </c>
      <c r="C2870">
        <v>542.82000000000005</v>
      </c>
    </row>
    <row r="2871" spans="1:3" x14ac:dyDescent="0.25">
      <c r="A2871" t="s">
        <v>181</v>
      </c>
      <c r="B2871">
        <v>2009</v>
      </c>
      <c r="C2871">
        <v>545.46</v>
      </c>
    </row>
    <row r="2872" spans="1:3" x14ac:dyDescent="0.25">
      <c r="A2872" t="s">
        <v>181</v>
      </c>
      <c r="B2872">
        <v>2010</v>
      </c>
      <c r="C2872">
        <v>548.1</v>
      </c>
    </row>
    <row r="2873" spans="1:3" x14ac:dyDescent="0.25">
      <c r="A2873" t="s">
        <v>181</v>
      </c>
      <c r="B2873">
        <v>2011</v>
      </c>
      <c r="C2873">
        <v>575.45000000000005</v>
      </c>
    </row>
    <row r="2874" spans="1:3" x14ac:dyDescent="0.25">
      <c r="A2874" t="s">
        <v>181</v>
      </c>
      <c r="B2874">
        <v>2012</v>
      </c>
      <c r="C2874">
        <v>604.16</v>
      </c>
    </row>
    <row r="2875" spans="1:3" x14ac:dyDescent="0.25">
      <c r="A2875" t="s">
        <v>181</v>
      </c>
      <c r="B2875">
        <v>2013</v>
      </c>
      <c r="C2875">
        <v>634.29999999999995</v>
      </c>
    </row>
    <row r="2876" spans="1:3" x14ac:dyDescent="0.25">
      <c r="A2876" t="s">
        <v>181</v>
      </c>
      <c r="B2876">
        <v>2014</v>
      </c>
      <c r="C2876">
        <v>665.94</v>
      </c>
    </row>
    <row r="2877" spans="1:3" x14ac:dyDescent="0.25">
      <c r="A2877" t="s">
        <v>181</v>
      </c>
      <c r="B2877">
        <v>2015</v>
      </c>
      <c r="C2877">
        <v>699.17</v>
      </c>
    </row>
    <row r="2878" spans="1:3" x14ac:dyDescent="0.25">
      <c r="A2878" t="s">
        <v>181</v>
      </c>
      <c r="B2878">
        <v>2016</v>
      </c>
      <c r="C2878">
        <v>734.05</v>
      </c>
    </row>
    <row r="2879" spans="1:3" x14ac:dyDescent="0.25">
      <c r="A2879" t="s">
        <v>181</v>
      </c>
      <c r="B2879">
        <v>2017</v>
      </c>
      <c r="C2879">
        <v>753.03</v>
      </c>
    </row>
    <row r="2880" spans="1:3" x14ac:dyDescent="0.25">
      <c r="A2880" t="s">
        <v>181</v>
      </c>
      <c r="B2880">
        <v>2018</v>
      </c>
      <c r="C2880">
        <v>772.49</v>
      </c>
    </row>
    <row r="2881" spans="1:3" x14ac:dyDescent="0.25">
      <c r="A2881" t="s">
        <v>181</v>
      </c>
      <c r="B2881">
        <v>2019</v>
      </c>
      <c r="C2881">
        <v>792.46</v>
      </c>
    </row>
    <row r="2882" spans="1:3" x14ac:dyDescent="0.25">
      <c r="A2882" t="s">
        <v>181</v>
      </c>
      <c r="B2882">
        <v>2020</v>
      </c>
      <c r="C2882">
        <v>812.95</v>
      </c>
    </row>
    <row r="2883" spans="1:3" x14ac:dyDescent="0.25">
      <c r="A2883" t="s">
        <v>181</v>
      </c>
      <c r="B2883">
        <v>2021</v>
      </c>
      <c r="C2883">
        <v>833.96</v>
      </c>
    </row>
    <row r="2884" spans="1:3" x14ac:dyDescent="0.25">
      <c r="A2884" t="s">
        <v>181</v>
      </c>
      <c r="B2884">
        <v>2022</v>
      </c>
      <c r="C2884">
        <v>849.52</v>
      </c>
    </row>
    <row r="2885" spans="1:3" x14ac:dyDescent="0.25">
      <c r="A2885" t="s">
        <v>181</v>
      </c>
      <c r="B2885">
        <v>2023</v>
      </c>
      <c r="C2885">
        <v>865.37</v>
      </c>
    </row>
    <row r="2886" spans="1:3" x14ac:dyDescent="0.25">
      <c r="A2886" t="s">
        <v>181</v>
      </c>
      <c r="B2886">
        <v>2024</v>
      </c>
      <c r="C2886">
        <v>881.51</v>
      </c>
    </row>
    <row r="2887" spans="1:3" x14ac:dyDescent="0.25">
      <c r="A2887" t="s">
        <v>181</v>
      </c>
      <c r="B2887">
        <v>2025</v>
      </c>
      <c r="C2887">
        <v>897.96</v>
      </c>
    </row>
    <row r="2888" spans="1:3" x14ac:dyDescent="0.25">
      <c r="A2888" t="s">
        <v>181</v>
      </c>
      <c r="B2888">
        <v>2026</v>
      </c>
      <c r="C2888">
        <v>914.71</v>
      </c>
    </row>
    <row r="2889" spans="1:3" x14ac:dyDescent="0.25">
      <c r="A2889" t="s">
        <v>181</v>
      </c>
      <c r="B2889">
        <v>2027</v>
      </c>
      <c r="C2889">
        <v>927.26</v>
      </c>
    </row>
    <row r="2890" spans="1:3" x14ac:dyDescent="0.25">
      <c r="A2890" t="s">
        <v>181</v>
      </c>
      <c r="B2890">
        <v>2028</v>
      </c>
      <c r="C2890">
        <v>939.99</v>
      </c>
    </row>
    <row r="2891" spans="1:3" x14ac:dyDescent="0.25">
      <c r="A2891" t="s">
        <v>181</v>
      </c>
      <c r="B2891">
        <v>2029</v>
      </c>
      <c r="C2891">
        <v>952.89</v>
      </c>
    </row>
    <row r="2892" spans="1:3" x14ac:dyDescent="0.25">
      <c r="A2892" t="s">
        <v>181</v>
      </c>
      <c r="B2892">
        <v>2030</v>
      </c>
      <c r="C2892">
        <v>965.97</v>
      </c>
    </row>
    <row r="2893" spans="1:3" x14ac:dyDescent="0.25">
      <c r="A2893" t="s">
        <v>181</v>
      </c>
      <c r="B2893">
        <v>2031</v>
      </c>
      <c r="C2893">
        <v>979.22</v>
      </c>
    </row>
    <row r="2894" spans="1:3" x14ac:dyDescent="0.25">
      <c r="A2894" t="s">
        <v>181</v>
      </c>
      <c r="B2894">
        <v>2032</v>
      </c>
      <c r="C2894">
        <v>989.93</v>
      </c>
    </row>
    <row r="2895" spans="1:3" x14ac:dyDescent="0.25">
      <c r="A2895" t="s">
        <v>181</v>
      </c>
      <c r="B2895">
        <v>2033</v>
      </c>
      <c r="C2895">
        <v>1000.75</v>
      </c>
    </row>
    <row r="2896" spans="1:3" x14ac:dyDescent="0.25">
      <c r="A2896" t="s">
        <v>181</v>
      </c>
      <c r="B2896">
        <v>2034</v>
      </c>
      <c r="C2896">
        <v>1011.69</v>
      </c>
    </row>
    <row r="2897" spans="1:3" x14ac:dyDescent="0.25">
      <c r="A2897" t="s">
        <v>181</v>
      </c>
      <c r="B2897">
        <v>2035</v>
      </c>
      <c r="C2897">
        <v>1022.75</v>
      </c>
    </row>
    <row r="2898" spans="1:3" x14ac:dyDescent="0.25">
      <c r="A2898" t="s">
        <v>181</v>
      </c>
      <c r="B2898">
        <v>2036</v>
      </c>
      <c r="C2898">
        <v>1033.93</v>
      </c>
    </row>
    <row r="2899" spans="1:3" x14ac:dyDescent="0.25">
      <c r="A2899" t="s">
        <v>181</v>
      </c>
      <c r="B2899">
        <v>2037</v>
      </c>
      <c r="C2899">
        <v>1043.47</v>
      </c>
    </row>
    <row r="2900" spans="1:3" x14ac:dyDescent="0.25">
      <c r="A2900" t="s">
        <v>181</v>
      </c>
      <c r="B2900">
        <v>2038</v>
      </c>
      <c r="C2900">
        <v>1053.1099999999999</v>
      </c>
    </row>
    <row r="2901" spans="1:3" x14ac:dyDescent="0.25">
      <c r="A2901" t="s">
        <v>181</v>
      </c>
      <c r="B2901">
        <v>2039</v>
      </c>
      <c r="C2901">
        <v>1062.8399999999999</v>
      </c>
    </row>
    <row r="2902" spans="1:3" x14ac:dyDescent="0.25">
      <c r="A2902" t="s">
        <v>181</v>
      </c>
      <c r="B2902">
        <v>2040</v>
      </c>
      <c r="C2902">
        <v>1072.6500000000001</v>
      </c>
    </row>
    <row r="2903" spans="1:3" x14ac:dyDescent="0.25">
      <c r="A2903" t="s">
        <v>181</v>
      </c>
      <c r="B2903">
        <v>2041</v>
      </c>
      <c r="C2903">
        <v>1082.56</v>
      </c>
    </row>
    <row r="2904" spans="1:3" x14ac:dyDescent="0.25">
      <c r="A2904" t="s">
        <v>181</v>
      </c>
      <c r="B2904">
        <v>2042</v>
      </c>
      <c r="C2904">
        <v>1091.3800000000001</v>
      </c>
    </row>
    <row r="2905" spans="1:3" x14ac:dyDescent="0.25">
      <c r="A2905" t="s">
        <v>181</v>
      </c>
      <c r="B2905">
        <v>2043</v>
      </c>
      <c r="C2905">
        <v>1100.27</v>
      </c>
    </row>
    <row r="2906" spans="1:3" x14ac:dyDescent="0.25">
      <c r="A2906" t="s">
        <v>181</v>
      </c>
      <c r="B2906">
        <v>2044</v>
      </c>
      <c r="C2906">
        <v>1109.24</v>
      </c>
    </row>
    <row r="2907" spans="1:3" x14ac:dyDescent="0.25">
      <c r="A2907" t="s">
        <v>181</v>
      </c>
      <c r="B2907">
        <v>2045</v>
      </c>
      <c r="C2907">
        <v>1118.28</v>
      </c>
    </row>
    <row r="2908" spans="1:3" x14ac:dyDescent="0.25">
      <c r="A2908" t="s">
        <v>181</v>
      </c>
      <c r="B2908">
        <v>2046</v>
      </c>
      <c r="C2908">
        <v>1127.3900000000001</v>
      </c>
    </row>
    <row r="2909" spans="1:3" x14ac:dyDescent="0.25">
      <c r="A2909" t="s">
        <v>181</v>
      </c>
      <c r="B2909">
        <v>2047</v>
      </c>
      <c r="C2909">
        <v>1135.6600000000001</v>
      </c>
    </row>
    <row r="2910" spans="1:3" x14ac:dyDescent="0.25">
      <c r="A2910" t="s">
        <v>181</v>
      </c>
      <c r="B2910">
        <v>2048</v>
      </c>
      <c r="C2910">
        <v>1143.99</v>
      </c>
    </row>
    <row r="2911" spans="1:3" x14ac:dyDescent="0.25">
      <c r="A2911" t="s">
        <v>181</v>
      </c>
      <c r="B2911">
        <v>2049</v>
      </c>
      <c r="C2911">
        <v>1152.3800000000001</v>
      </c>
    </row>
    <row r="2912" spans="1:3" x14ac:dyDescent="0.25">
      <c r="A2912" t="s">
        <v>181</v>
      </c>
      <c r="B2912">
        <v>2050</v>
      </c>
      <c r="C2912">
        <v>1160.83</v>
      </c>
    </row>
    <row r="2913" spans="1:3" x14ac:dyDescent="0.25">
      <c r="A2913" t="s">
        <v>183</v>
      </c>
      <c r="B2913">
        <v>1980</v>
      </c>
      <c r="C2913">
        <v>76.3</v>
      </c>
    </row>
    <row r="2914" spans="1:3" x14ac:dyDescent="0.25">
      <c r="A2914" t="s">
        <v>183</v>
      </c>
      <c r="B2914">
        <v>1981</v>
      </c>
      <c r="C2914">
        <v>74.16</v>
      </c>
    </row>
    <row r="2915" spans="1:3" x14ac:dyDescent="0.25">
      <c r="A2915" t="s">
        <v>183</v>
      </c>
      <c r="B2915">
        <v>1982</v>
      </c>
      <c r="C2915">
        <v>75.06</v>
      </c>
    </row>
    <row r="2916" spans="1:3" x14ac:dyDescent="0.25">
      <c r="A2916" t="s">
        <v>183</v>
      </c>
      <c r="B2916">
        <v>1983</v>
      </c>
      <c r="C2916">
        <v>81.680000000000007</v>
      </c>
    </row>
    <row r="2917" spans="1:3" x14ac:dyDescent="0.25">
      <c r="A2917" t="s">
        <v>183</v>
      </c>
      <c r="B2917">
        <v>1984</v>
      </c>
      <c r="C2917">
        <v>77.790000000000006</v>
      </c>
    </row>
    <row r="2918" spans="1:3" x14ac:dyDescent="0.25">
      <c r="A2918" t="s">
        <v>183</v>
      </c>
      <c r="B2918">
        <v>1985</v>
      </c>
      <c r="C2918">
        <v>66.569999999999993</v>
      </c>
    </row>
    <row r="2919" spans="1:3" x14ac:dyDescent="0.25">
      <c r="A2919" t="s">
        <v>183</v>
      </c>
      <c r="B2919">
        <v>1986</v>
      </c>
      <c r="C2919">
        <v>78.64</v>
      </c>
    </row>
    <row r="2920" spans="1:3" x14ac:dyDescent="0.25">
      <c r="A2920" t="s">
        <v>183</v>
      </c>
      <c r="B2920">
        <v>1987</v>
      </c>
      <c r="C2920">
        <v>84.35</v>
      </c>
    </row>
    <row r="2921" spans="1:3" x14ac:dyDescent="0.25">
      <c r="A2921" t="s">
        <v>183</v>
      </c>
      <c r="B2921">
        <v>1988</v>
      </c>
      <c r="C2921">
        <v>84.58</v>
      </c>
    </row>
    <row r="2922" spans="1:3" x14ac:dyDescent="0.25">
      <c r="A2922" t="s">
        <v>183</v>
      </c>
      <c r="B2922">
        <v>1989</v>
      </c>
      <c r="C2922">
        <v>78.650000000000006</v>
      </c>
    </row>
    <row r="2923" spans="1:3" x14ac:dyDescent="0.25">
      <c r="A2923" t="s">
        <v>183</v>
      </c>
      <c r="B2923">
        <v>1990</v>
      </c>
      <c r="C2923">
        <v>75.319999999999993</v>
      </c>
    </row>
    <row r="2924" spans="1:3" x14ac:dyDescent="0.25">
      <c r="A2924" t="s">
        <v>183</v>
      </c>
      <c r="B2924">
        <v>1991</v>
      </c>
      <c r="C2924">
        <v>68.36</v>
      </c>
    </row>
    <row r="2925" spans="1:3" x14ac:dyDescent="0.25">
      <c r="A2925" t="s">
        <v>183</v>
      </c>
      <c r="B2925">
        <v>1992</v>
      </c>
      <c r="C2925">
        <v>61.15</v>
      </c>
    </row>
    <row r="2926" spans="1:3" x14ac:dyDescent="0.25">
      <c r="A2926" t="s">
        <v>183</v>
      </c>
      <c r="B2926">
        <v>1993</v>
      </c>
      <c r="C2926">
        <v>73.349999999999994</v>
      </c>
    </row>
    <row r="2927" spans="1:3" x14ac:dyDescent="0.25">
      <c r="A2927" t="s">
        <v>183</v>
      </c>
      <c r="B2927">
        <v>1994</v>
      </c>
      <c r="C2927">
        <v>74.12</v>
      </c>
    </row>
    <row r="2928" spans="1:3" x14ac:dyDescent="0.25">
      <c r="A2928" t="s">
        <v>183</v>
      </c>
      <c r="B2928">
        <v>1995</v>
      </c>
      <c r="C2928">
        <v>75.88</v>
      </c>
    </row>
    <row r="2929" spans="1:3" x14ac:dyDescent="0.25">
      <c r="A2929" t="s">
        <v>183</v>
      </c>
      <c r="B2929">
        <v>1996</v>
      </c>
      <c r="C2929">
        <v>81.98</v>
      </c>
    </row>
    <row r="2930" spans="1:3" x14ac:dyDescent="0.25">
      <c r="A2930" t="s">
        <v>183</v>
      </c>
      <c r="B2930">
        <v>1997</v>
      </c>
      <c r="C2930">
        <v>84.13</v>
      </c>
    </row>
    <row r="2931" spans="1:3" x14ac:dyDescent="0.25">
      <c r="A2931" t="s">
        <v>183</v>
      </c>
      <c r="B2931">
        <v>1998</v>
      </c>
      <c r="C2931">
        <v>82.59</v>
      </c>
    </row>
    <row r="2932" spans="1:3" x14ac:dyDescent="0.25">
      <c r="A2932" t="s">
        <v>183</v>
      </c>
      <c r="B2932">
        <v>1999</v>
      </c>
      <c r="C2932">
        <v>81.7</v>
      </c>
    </row>
    <row r="2933" spans="1:3" x14ac:dyDescent="0.25">
      <c r="A2933" t="s">
        <v>183</v>
      </c>
      <c r="B2933">
        <v>2000</v>
      </c>
      <c r="C2933">
        <v>79.290000000000006</v>
      </c>
    </row>
    <row r="2934" spans="1:3" x14ac:dyDescent="0.25">
      <c r="A2934" t="s">
        <v>183</v>
      </c>
      <c r="B2934">
        <v>2001</v>
      </c>
      <c r="C2934">
        <v>85.64</v>
      </c>
    </row>
    <row r="2935" spans="1:3" x14ac:dyDescent="0.25">
      <c r="A2935" t="s">
        <v>183</v>
      </c>
      <c r="B2935">
        <v>2002</v>
      </c>
      <c r="C2935">
        <v>84.8</v>
      </c>
    </row>
    <row r="2936" spans="1:3" x14ac:dyDescent="0.25">
      <c r="A2936" t="s">
        <v>183</v>
      </c>
      <c r="B2936">
        <v>2003</v>
      </c>
      <c r="C2936">
        <v>78.069999999999993</v>
      </c>
    </row>
    <row r="2937" spans="1:3" x14ac:dyDescent="0.25">
      <c r="A2937" t="s">
        <v>183</v>
      </c>
      <c r="B2937">
        <v>2004</v>
      </c>
      <c r="C2937">
        <v>84.36</v>
      </c>
    </row>
    <row r="2938" spans="1:3" x14ac:dyDescent="0.25">
      <c r="A2938" t="s">
        <v>183</v>
      </c>
      <c r="B2938">
        <v>2005</v>
      </c>
      <c r="C2938">
        <v>89.24</v>
      </c>
    </row>
    <row r="2939" spans="1:3" x14ac:dyDescent="0.25">
      <c r="A2939" t="s">
        <v>183</v>
      </c>
      <c r="B2939">
        <v>2006</v>
      </c>
      <c r="C2939">
        <v>95.23</v>
      </c>
    </row>
    <row r="2940" spans="1:3" x14ac:dyDescent="0.25">
      <c r="A2940" t="s">
        <v>183</v>
      </c>
      <c r="B2940">
        <v>2007</v>
      </c>
      <c r="C2940">
        <v>72.900000000000006</v>
      </c>
    </row>
    <row r="2941" spans="1:3" x14ac:dyDescent="0.25">
      <c r="A2941" t="s">
        <v>183</v>
      </c>
      <c r="B2941">
        <v>2008</v>
      </c>
      <c r="C2941">
        <v>75.88</v>
      </c>
    </row>
    <row r="2942" spans="1:3" x14ac:dyDescent="0.25">
      <c r="A2942" t="s">
        <v>183</v>
      </c>
      <c r="B2942">
        <v>2009</v>
      </c>
      <c r="C2942">
        <v>227.97</v>
      </c>
    </row>
    <row r="2943" spans="1:3" x14ac:dyDescent="0.25">
      <c r="A2943" t="s">
        <v>183</v>
      </c>
      <c r="B2943">
        <v>2010</v>
      </c>
      <c r="C2943">
        <v>228.33</v>
      </c>
    </row>
    <row r="2944" spans="1:3" x14ac:dyDescent="0.25">
      <c r="A2944" t="s">
        <v>183</v>
      </c>
      <c r="B2944">
        <v>2011</v>
      </c>
      <c r="C2944">
        <v>238.65</v>
      </c>
    </row>
    <row r="2945" spans="1:3" x14ac:dyDescent="0.25">
      <c r="A2945" t="s">
        <v>183</v>
      </c>
      <c r="B2945">
        <v>2012</v>
      </c>
      <c r="C2945">
        <v>249.44</v>
      </c>
    </row>
    <row r="2946" spans="1:3" x14ac:dyDescent="0.25">
      <c r="A2946" t="s">
        <v>183</v>
      </c>
      <c r="B2946">
        <v>2013</v>
      </c>
      <c r="C2946">
        <v>260.72000000000003</v>
      </c>
    </row>
    <row r="2947" spans="1:3" x14ac:dyDescent="0.25">
      <c r="A2947" t="s">
        <v>183</v>
      </c>
      <c r="B2947">
        <v>2014</v>
      </c>
      <c r="C2947">
        <v>272.5</v>
      </c>
    </row>
    <row r="2948" spans="1:3" x14ac:dyDescent="0.25">
      <c r="A2948" t="s">
        <v>183</v>
      </c>
      <c r="B2948">
        <v>2015</v>
      </c>
      <c r="C2948">
        <v>284.83</v>
      </c>
    </row>
    <row r="2949" spans="1:3" x14ac:dyDescent="0.25">
      <c r="A2949" t="s">
        <v>183</v>
      </c>
      <c r="B2949">
        <v>2016</v>
      </c>
      <c r="C2949">
        <v>297.7</v>
      </c>
    </row>
    <row r="2950" spans="1:3" x14ac:dyDescent="0.25">
      <c r="A2950" t="s">
        <v>183</v>
      </c>
      <c r="B2950">
        <v>2017</v>
      </c>
      <c r="C2950">
        <v>304.81</v>
      </c>
    </row>
    <row r="2951" spans="1:3" x14ac:dyDescent="0.25">
      <c r="A2951" t="s">
        <v>183</v>
      </c>
      <c r="B2951">
        <v>2018</v>
      </c>
      <c r="C2951">
        <v>312.08</v>
      </c>
    </row>
    <row r="2952" spans="1:3" x14ac:dyDescent="0.25">
      <c r="A2952" t="s">
        <v>183</v>
      </c>
      <c r="B2952">
        <v>2019</v>
      </c>
      <c r="C2952">
        <v>319.52999999999997</v>
      </c>
    </row>
    <row r="2953" spans="1:3" x14ac:dyDescent="0.25">
      <c r="A2953" t="s">
        <v>183</v>
      </c>
      <c r="B2953">
        <v>2020</v>
      </c>
      <c r="C2953">
        <v>327.14999999999998</v>
      </c>
    </row>
    <row r="2954" spans="1:3" x14ac:dyDescent="0.25">
      <c r="A2954" t="s">
        <v>183</v>
      </c>
      <c r="B2954">
        <v>2021</v>
      </c>
      <c r="C2954">
        <v>334.96</v>
      </c>
    </row>
    <row r="2955" spans="1:3" x14ac:dyDescent="0.25">
      <c r="A2955" t="s">
        <v>183</v>
      </c>
      <c r="B2955">
        <v>2022</v>
      </c>
      <c r="C2955">
        <v>340.61</v>
      </c>
    </row>
    <row r="2956" spans="1:3" x14ac:dyDescent="0.25">
      <c r="A2956" t="s">
        <v>183</v>
      </c>
      <c r="B2956">
        <v>2023</v>
      </c>
      <c r="C2956">
        <v>346.36</v>
      </c>
    </row>
    <row r="2957" spans="1:3" x14ac:dyDescent="0.25">
      <c r="A2957" t="s">
        <v>183</v>
      </c>
      <c r="B2957">
        <v>2024</v>
      </c>
      <c r="C2957">
        <v>352.2</v>
      </c>
    </row>
    <row r="2958" spans="1:3" x14ac:dyDescent="0.25">
      <c r="A2958" t="s">
        <v>183</v>
      </c>
      <c r="B2958">
        <v>2025</v>
      </c>
      <c r="C2958">
        <v>358.15</v>
      </c>
    </row>
    <row r="2959" spans="1:3" x14ac:dyDescent="0.25">
      <c r="A2959" t="s">
        <v>183</v>
      </c>
      <c r="B2959">
        <v>2026</v>
      </c>
      <c r="C2959">
        <v>364.19</v>
      </c>
    </row>
    <row r="2960" spans="1:3" x14ac:dyDescent="0.25">
      <c r="A2960" t="s">
        <v>183</v>
      </c>
      <c r="B2960">
        <v>2027</v>
      </c>
      <c r="C2960">
        <v>368.77</v>
      </c>
    </row>
    <row r="2961" spans="1:3" x14ac:dyDescent="0.25">
      <c r="A2961" t="s">
        <v>183</v>
      </c>
      <c r="B2961">
        <v>2028</v>
      </c>
      <c r="C2961">
        <v>373.41</v>
      </c>
    </row>
    <row r="2962" spans="1:3" x14ac:dyDescent="0.25">
      <c r="A2962" t="s">
        <v>183</v>
      </c>
      <c r="B2962">
        <v>2029</v>
      </c>
      <c r="C2962">
        <v>378.11</v>
      </c>
    </row>
    <row r="2963" spans="1:3" x14ac:dyDescent="0.25">
      <c r="A2963" t="s">
        <v>183</v>
      </c>
      <c r="B2963">
        <v>2030</v>
      </c>
      <c r="C2963">
        <v>382.87</v>
      </c>
    </row>
    <row r="2964" spans="1:3" x14ac:dyDescent="0.25">
      <c r="A2964" t="s">
        <v>183</v>
      </c>
      <c r="B2964">
        <v>2031</v>
      </c>
      <c r="C2964">
        <v>387.68</v>
      </c>
    </row>
    <row r="2965" spans="1:3" x14ac:dyDescent="0.25">
      <c r="A2965" t="s">
        <v>183</v>
      </c>
      <c r="B2965">
        <v>2032</v>
      </c>
      <c r="C2965">
        <v>391.6</v>
      </c>
    </row>
    <row r="2966" spans="1:3" x14ac:dyDescent="0.25">
      <c r="A2966" t="s">
        <v>183</v>
      </c>
      <c r="B2966">
        <v>2033</v>
      </c>
      <c r="C2966">
        <v>395.55</v>
      </c>
    </row>
    <row r="2967" spans="1:3" x14ac:dyDescent="0.25">
      <c r="A2967" t="s">
        <v>183</v>
      </c>
      <c r="B2967">
        <v>2034</v>
      </c>
      <c r="C2967">
        <v>399.54</v>
      </c>
    </row>
    <row r="2968" spans="1:3" x14ac:dyDescent="0.25">
      <c r="A2968" t="s">
        <v>183</v>
      </c>
      <c r="B2968">
        <v>2035</v>
      </c>
      <c r="C2968">
        <v>403.58</v>
      </c>
    </row>
    <row r="2969" spans="1:3" x14ac:dyDescent="0.25">
      <c r="A2969" t="s">
        <v>183</v>
      </c>
      <c r="B2969">
        <v>2036</v>
      </c>
      <c r="C2969">
        <v>407.65</v>
      </c>
    </row>
    <row r="2970" spans="1:3" x14ac:dyDescent="0.25">
      <c r="A2970" t="s">
        <v>183</v>
      </c>
      <c r="B2970">
        <v>2037</v>
      </c>
      <c r="C2970">
        <v>411.16</v>
      </c>
    </row>
    <row r="2971" spans="1:3" x14ac:dyDescent="0.25">
      <c r="A2971" t="s">
        <v>183</v>
      </c>
      <c r="B2971">
        <v>2038</v>
      </c>
      <c r="C2971">
        <v>414.7</v>
      </c>
    </row>
    <row r="2972" spans="1:3" x14ac:dyDescent="0.25">
      <c r="A2972" t="s">
        <v>183</v>
      </c>
      <c r="B2972">
        <v>2039</v>
      </c>
      <c r="C2972">
        <v>418.27</v>
      </c>
    </row>
    <row r="2973" spans="1:3" x14ac:dyDescent="0.25">
      <c r="A2973" t="s">
        <v>183</v>
      </c>
      <c r="B2973">
        <v>2040</v>
      </c>
      <c r="C2973">
        <v>421.87</v>
      </c>
    </row>
    <row r="2974" spans="1:3" x14ac:dyDescent="0.25">
      <c r="A2974" t="s">
        <v>183</v>
      </c>
      <c r="B2974">
        <v>2041</v>
      </c>
      <c r="C2974">
        <v>425.5</v>
      </c>
    </row>
    <row r="2975" spans="1:3" x14ac:dyDescent="0.25">
      <c r="A2975" t="s">
        <v>183</v>
      </c>
      <c r="B2975">
        <v>2042</v>
      </c>
      <c r="C2975">
        <v>428.76</v>
      </c>
    </row>
    <row r="2976" spans="1:3" x14ac:dyDescent="0.25">
      <c r="A2976" t="s">
        <v>183</v>
      </c>
      <c r="B2976">
        <v>2043</v>
      </c>
      <c r="C2976">
        <v>432.05</v>
      </c>
    </row>
    <row r="2977" spans="1:3" x14ac:dyDescent="0.25">
      <c r="A2977" t="s">
        <v>183</v>
      </c>
      <c r="B2977">
        <v>2044</v>
      </c>
      <c r="C2977">
        <v>435.37</v>
      </c>
    </row>
    <row r="2978" spans="1:3" x14ac:dyDescent="0.25">
      <c r="A2978" t="s">
        <v>183</v>
      </c>
      <c r="B2978">
        <v>2045</v>
      </c>
      <c r="C2978">
        <v>438.71</v>
      </c>
    </row>
    <row r="2979" spans="1:3" x14ac:dyDescent="0.25">
      <c r="A2979" t="s">
        <v>183</v>
      </c>
      <c r="B2979">
        <v>2046</v>
      </c>
      <c r="C2979">
        <v>442.07</v>
      </c>
    </row>
    <row r="2980" spans="1:3" x14ac:dyDescent="0.25">
      <c r="A2980" t="s">
        <v>183</v>
      </c>
      <c r="B2980">
        <v>2047</v>
      </c>
      <c r="C2980">
        <v>445.19</v>
      </c>
    </row>
    <row r="2981" spans="1:3" x14ac:dyDescent="0.25">
      <c r="A2981" t="s">
        <v>183</v>
      </c>
      <c r="B2981">
        <v>2048</v>
      </c>
      <c r="C2981">
        <v>448.33</v>
      </c>
    </row>
    <row r="2982" spans="1:3" x14ac:dyDescent="0.25">
      <c r="A2982" t="s">
        <v>183</v>
      </c>
      <c r="B2982">
        <v>2049</v>
      </c>
      <c r="C2982">
        <v>451.49</v>
      </c>
    </row>
    <row r="2983" spans="1:3" x14ac:dyDescent="0.25">
      <c r="A2983" t="s">
        <v>183</v>
      </c>
      <c r="B2983">
        <v>2050</v>
      </c>
      <c r="C2983">
        <v>454.67</v>
      </c>
    </row>
    <row r="2984" spans="1:3" x14ac:dyDescent="0.25">
      <c r="A2984" t="s">
        <v>185</v>
      </c>
      <c r="B2984">
        <v>1980</v>
      </c>
      <c r="C2984">
        <v>877.71</v>
      </c>
    </row>
    <row r="2985" spans="1:3" x14ac:dyDescent="0.25">
      <c r="A2985" t="s">
        <v>185</v>
      </c>
      <c r="B2985">
        <v>1981</v>
      </c>
      <c r="C2985">
        <v>933</v>
      </c>
    </row>
    <row r="2986" spans="1:3" x14ac:dyDescent="0.25">
      <c r="A2986" t="s">
        <v>185</v>
      </c>
      <c r="B2986">
        <v>1982</v>
      </c>
      <c r="C2986">
        <v>967.99</v>
      </c>
    </row>
    <row r="2987" spans="1:3" x14ac:dyDescent="0.25">
      <c r="A2987" t="s">
        <v>185</v>
      </c>
      <c r="B2987">
        <v>1983</v>
      </c>
      <c r="C2987">
        <v>1023.08</v>
      </c>
    </row>
    <row r="2988" spans="1:3" x14ac:dyDescent="0.25">
      <c r="A2988" t="s">
        <v>185</v>
      </c>
      <c r="B2988">
        <v>1984</v>
      </c>
      <c r="C2988">
        <v>1041.27</v>
      </c>
    </row>
    <row r="2989" spans="1:3" x14ac:dyDescent="0.25">
      <c r="A2989" t="s">
        <v>185</v>
      </c>
      <c r="B2989">
        <v>1985</v>
      </c>
      <c r="C2989">
        <v>1079.97</v>
      </c>
    </row>
    <row r="2990" spans="1:3" x14ac:dyDescent="0.25">
      <c r="A2990" t="s">
        <v>185</v>
      </c>
      <c r="B2990">
        <v>1986</v>
      </c>
      <c r="C2990">
        <v>1222.8</v>
      </c>
    </row>
    <row r="2991" spans="1:3" x14ac:dyDescent="0.25">
      <c r="A2991" t="s">
        <v>185</v>
      </c>
      <c r="B2991">
        <v>1987</v>
      </c>
      <c r="C2991">
        <v>1180.32</v>
      </c>
    </row>
    <row r="2992" spans="1:3" x14ac:dyDescent="0.25">
      <c r="A2992" t="s">
        <v>185</v>
      </c>
      <c r="B2992">
        <v>1988</v>
      </c>
      <c r="C2992">
        <v>1222.52</v>
      </c>
    </row>
    <row r="2993" spans="1:3" x14ac:dyDescent="0.25">
      <c r="A2993" t="s">
        <v>185</v>
      </c>
      <c r="B2993">
        <v>1989</v>
      </c>
      <c r="C2993">
        <v>1176.43</v>
      </c>
    </row>
    <row r="2994" spans="1:3" x14ac:dyDescent="0.25">
      <c r="A2994" t="s">
        <v>185</v>
      </c>
      <c r="B2994">
        <v>1990</v>
      </c>
      <c r="C2994">
        <v>1171.5999999999999</v>
      </c>
    </row>
    <row r="2995" spans="1:3" x14ac:dyDescent="0.25">
      <c r="A2995" t="s">
        <v>185</v>
      </c>
      <c r="B2995">
        <v>1991</v>
      </c>
      <c r="C2995">
        <v>1186.78</v>
      </c>
    </row>
    <row r="2996" spans="1:3" x14ac:dyDescent="0.25">
      <c r="A2996" t="s">
        <v>185</v>
      </c>
      <c r="B2996">
        <v>1992</v>
      </c>
      <c r="C2996">
        <v>1183.29</v>
      </c>
    </row>
    <row r="2997" spans="1:3" x14ac:dyDescent="0.25">
      <c r="A2997" t="s">
        <v>185</v>
      </c>
      <c r="B2997">
        <v>1993</v>
      </c>
      <c r="C2997">
        <v>1213.54</v>
      </c>
    </row>
    <row r="2998" spans="1:3" x14ac:dyDescent="0.25">
      <c r="A2998" t="s">
        <v>185</v>
      </c>
      <c r="B2998">
        <v>1994</v>
      </c>
      <c r="C2998">
        <v>1252.47</v>
      </c>
    </row>
    <row r="2999" spans="1:3" x14ac:dyDescent="0.25">
      <c r="A2999" t="s">
        <v>185</v>
      </c>
      <c r="B2999">
        <v>1995</v>
      </c>
      <c r="C2999">
        <v>1262.6099999999999</v>
      </c>
    </row>
    <row r="3000" spans="1:3" x14ac:dyDescent="0.25">
      <c r="A3000" t="s">
        <v>185</v>
      </c>
      <c r="B3000">
        <v>1996</v>
      </c>
      <c r="C3000">
        <v>1220.92</v>
      </c>
    </row>
    <row r="3001" spans="1:3" x14ac:dyDescent="0.25">
      <c r="A3001" t="s">
        <v>185</v>
      </c>
      <c r="B3001">
        <v>1997</v>
      </c>
      <c r="C3001">
        <v>1263.67</v>
      </c>
    </row>
    <row r="3002" spans="1:3" x14ac:dyDescent="0.25">
      <c r="A3002" t="s">
        <v>185</v>
      </c>
      <c r="B3002">
        <v>1998</v>
      </c>
      <c r="C3002">
        <v>1383.02</v>
      </c>
    </row>
    <row r="3003" spans="1:3" x14ac:dyDescent="0.25">
      <c r="A3003" t="s">
        <v>185</v>
      </c>
      <c r="B3003">
        <v>1999</v>
      </c>
      <c r="C3003">
        <v>1349.2</v>
      </c>
    </row>
    <row r="3004" spans="1:3" x14ac:dyDescent="0.25">
      <c r="A3004" t="s">
        <v>185</v>
      </c>
      <c r="B3004">
        <v>2000</v>
      </c>
      <c r="C3004">
        <v>1281.48</v>
      </c>
    </row>
    <row r="3005" spans="1:3" x14ac:dyDescent="0.25">
      <c r="A3005" t="s">
        <v>185</v>
      </c>
      <c r="B3005">
        <v>2001</v>
      </c>
      <c r="C3005">
        <v>1363.69</v>
      </c>
    </row>
    <row r="3006" spans="1:3" x14ac:dyDescent="0.25">
      <c r="A3006" t="s">
        <v>185</v>
      </c>
      <c r="B3006">
        <v>2002</v>
      </c>
      <c r="C3006">
        <v>1388.46</v>
      </c>
    </row>
    <row r="3007" spans="1:3" x14ac:dyDescent="0.25">
      <c r="A3007" t="s">
        <v>185</v>
      </c>
      <c r="B3007">
        <v>2003</v>
      </c>
      <c r="C3007">
        <v>1377.86</v>
      </c>
    </row>
    <row r="3008" spans="1:3" x14ac:dyDescent="0.25">
      <c r="A3008" t="s">
        <v>185</v>
      </c>
      <c r="B3008">
        <v>2004</v>
      </c>
      <c r="C3008">
        <v>1348.39</v>
      </c>
    </row>
    <row r="3009" spans="1:3" x14ac:dyDescent="0.25">
      <c r="A3009" t="s">
        <v>185</v>
      </c>
      <c r="B3009">
        <v>2005</v>
      </c>
      <c r="C3009">
        <v>1314.64</v>
      </c>
    </row>
    <row r="3010" spans="1:3" x14ac:dyDescent="0.25">
      <c r="A3010" t="s">
        <v>185</v>
      </c>
      <c r="B3010">
        <v>2006</v>
      </c>
      <c r="C3010">
        <v>1324.14</v>
      </c>
    </row>
    <row r="3011" spans="1:3" x14ac:dyDescent="0.25">
      <c r="A3011" t="s">
        <v>185</v>
      </c>
      <c r="B3011">
        <v>2007</v>
      </c>
      <c r="C3011">
        <v>1334.66</v>
      </c>
    </row>
    <row r="3012" spans="1:3" x14ac:dyDescent="0.25">
      <c r="A3012" t="s">
        <v>185</v>
      </c>
      <c r="B3012">
        <v>2008</v>
      </c>
      <c r="C3012">
        <v>1289.3499999999999</v>
      </c>
    </row>
    <row r="3013" spans="1:3" x14ac:dyDescent="0.25">
      <c r="A3013" t="s">
        <v>185</v>
      </c>
      <c r="B3013">
        <v>2009</v>
      </c>
      <c r="C3013">
        <v>1281.03</v>
      </c>
    </row>
    <row r="3014" spans="1:3" x14ac:dyDescent="0.25">
      <c r="A3014" t="s">
        <v>185</v>
      </c>
      <c r="B3014">
        <v>2010</v>
      </c>
      <c r="C3014">
        <v>1272.77</v>
      </c>
    </row>
    <row r="3015" spans="1:3" x14ac:dyDescent="0.25">
      <c r="A3015" t="s">
        <v>185</v>
      </c>
      <c r="B3015">
        <v>2011</v>
      </c>
      <c r="C3015">
        <v>1285.44</v>
      </c>
    </row>
    <row r="3016" spans="1:3" x14ac:dyDescent="0.25">
      <c r="A3016" t="s">
        <v>185</v>
      </c>
      <c r="B3016">
        <v>2012</v>
      </c>
      <c r="C3016">
        <v>1298.23</v>
      </c>
    </row>
    <row r="3017" spans="1:3" x14ac:dyDescent="0.25">
      <c r="A3017" t="s">
        <v>185</v>
      </c>
      <c r="B3017">
        <v>2013</v>
      </c>
      <c r="C3017">
        <v>1311.15</v>
      </c>
    </row>
    <row r="3018" spans="1:3" x14ac:dyDescent="0.25">
      <c r="A3018" t="s">
        <v>185</v>
      </c>
      <c r="B3018">
        <v>2014</v>
      </c>
      <c r="C3018">
        <v>1324.2</v>
      </c>
    </row>
    <row r="3019" spans="1:3" x14ac:dyDescent="0.25">
      <c r="A3019" t="s">
        <v>185</v>
      </c>
      <c r="B3019">
        <v>2015</v>
      </c>
      <c r="C3019">
        <v>1337.38</v>
      </c>
    </row>
    <row r="3020" spans="1:3" x14ac:dyDescent="0.25">
      <c r="A3020" t="s">
        <v>185</v>
      </c>
      <c r="B3020">
        <v>2016</v>
      </c>
      <c r="C3020">
        <v>1350.7</v>
      </c>
    </row>
    <row r="3021" spans="1:3" x14ac:dyDescent="0.25">
      <c r="A3021" t="s">
        <v>185</v>
      </c>
      <c r="B3021">
        <v>2017</v>
      </c>
      <c r="C3021">
        <v>1357.53</v>
      </c>
    </row>
    <row r="3022" spans="1:3" x14ac:dyDescent="0.25">
      <c r="A3022" t="s">
        <v>185</v>
      </c>
      <c r="B3022">
        <v>2018</v>
      </c>
      <c r="C3022">
        <v>1364.4</v>
      </c>
    </row>
    <row r="3023" spans="1:3" x14ac:dyDescent="0.25">
      <c r="A3023" t="s">
        <v>185</v>
      </c>
      <c r="B3023">
        <v>2019</v>
      </c>
      <c r="C3023">
        <v>1371.31</v>
      </c>
    </row>
    <row r="3024" spans="1:3" x14ac:dyDescent="0.25">
      <c r="A3024" t="s">
        <v>185</v>
      </c>
      <c r="B3024">
        <v>2020</v>
      </c>
      <c r="C3024">
        <v>1378.24</v>
      </c>
    </row>
    <row r="3025" spans="1:3" x14ac:dyDescent="0.25">
      <c r="A3025" t="s">
        <v>185</v>
      </c>
      <c r="B3025">
        <v>2021</v>
      </c>
      <c r="C3025">
        <v>1385.22</v>
      </c>
    </row>
    <row r="3026" spans="1:3" x14ac:dyDescent="0.25">
      <c r="A3026" t="s">
        <v>185</v>
      </c>
      <c r="B3026">
        <v>2022</v>
      </c>
      <c r="C3026">
        <v>1392.29</v>
      </c>
    </row>
    <row r="3027" spans="1:3" x14ac:dyDescent="0.25">
      <c r="A3027" t="s">
        <v>185</v>
      </c>
      <c r="B3027">
        <v>2023</v>
      </c>
      <c r="C3027">
        <v>1399.4</v>
      </c>
    </row>
    <row r="3028" spans="1:3" x14ac:dyDescent="0.25">
      <c r="A3028" t="s">
        <v>185</v>
      </c>
      <c r="B3028">
        <v>2024</v>
      </c>
      <c r="C3028">
        <v>1406.54</v>
      </c>
    </row>
    <row r="3029" spans="1:3" x14ac:dyDescent="0.25">
      <c r="A3029" t="s">
        <v>185</v>
      </c>
      <c r="B3029">
        <v>2025</v>
      </c>
      <c r="C3029">
        <v>1413.72</v>
      </c>
    </row>
    <row r="3030" spans="1:3" x14ac:dyDescent="0.25">
      <c r="A3030" t="s">
        <v>185</v>
      </c>
      <c r="B3030">
        <v>2026</v>
      </c>
      <c r="C3030">
        <v>1420.94</v>
      </c>
    </row>
    <row r="3031" spans="1:3" x14ac:dyDescent="0.25">
      <c r="A3031" t="s">
        <v>185</v>
      </c>
      <c r="B3031">
        <v>2027</v>
      </c>
      <c r="C3031">
        <v>1427.66</v>
      </c>
    </row>
    <row r="3032" spans="1:3" x14ac:dyDescent="0.25">
      <c r="A3032" t="s">
        <v>185</v>
      </c>
      <c r="B3032">
        <v>2028</v>
      </c>
      <c r="C3032">
        <v>1434.41</v>
      </c>
    </row>
    <row r="3033" spans="1:3" x14ac:dyDescent="0.25">
      <c r="A3033" t="s">
        <v>185</v>
      </c>
      <c r="B3033">
        <v>2029</v>
      </c>
      <c r="C3033">
        <v>1441.2</v>
      </c>
    </row>
    <row r="3034" spans="1:3" x14ac:dyDescent="0.25">
      <c r="A3034" t="s">
        <v>185</v>
      </c>
      <c r="B3034">
        <v>2030</v>
      </c>
      <c r="C3034">
        <v>1448.02</v>
      </c>
    </row>
    <row r="3035" spans="1:3" x14ac:dyDescent="0.25">
      <c r="A3035" t="s">
        <v>185</v>
      </c>
      <c r="B3035">
        <v>2031</v>
      </c>
      <c r="C3035">
        <v>1454.87</v>
      </c>
    </row>
    <row r="3036" spans="1:3" x14ac:dyDescent="0.25">
      <c r="A3036" t="s">
        <v>185</v>
      </c>
      <c r="B3036">
        <v>2032</v>
      </c>
      <c r="C3036">
        <v>1461.59</v>
      </c>
    </row>
    <row r="3037" spans="1:3" x14ac:dyDescent="0.25">
      <c r="A3037" t="s">
        <v>185</v>
      </c>
      <c r="B3037">
        <v>2033</v>
      </c>
      <c r="C3037">
        <v>1468.35</v>
      </c>
    </row>
    <row r="3038" spans="1:3" x14ac:dyDescent="0.25">
      <c r="A3038" t="s">
        <v>185</v>
      </c>
      <c r="B3038">
        <v>2034</v>
      </c>
      <c r="C3038">
        <v>1475.13</v>
      </c>
    </row>
    <row r="3039" spans="1:3" x14ac:dyDescent="0.25">
      <c r="A3039" t="s">
        <v>185</v>
      </c>
      <c r="B3039">
        <v>2035</v>
      </c>
      <c r="C3039">
        <v>1481.94</v>
      </c>
    </row>
    <row r="3040" spans="1:3" x14ac:dyDescent="0.25">
      <c r="A3040" t="s">
        <v>185</v>
      </c>
      <c r="B3040">
        <v>2036</v>
      </c>
      <c r="C3040">
        <v>1488.79</v>
      </c>
    </row>
    <row r="3041" spans="1:3" x14ac:dyDescent="0.25">
      <c r="A3041" t="s">
        <v>185</v>
      </c>
      <c r="B3041">
        <v>2037</v>
      </c>
      <c r="C3041">
        <v>1495.7</v>
      </c>
    </row>
    <row r="3042" spans="1:3" x14ac:dyDescent="0.25">
      <c r="A3042" t="s">
        <v>185</v>
      </c>
      <c r="B3042">
        <v>2038</v>
      </c>
      <c r="C3042">
        <v>1502.65</v>
      </c>
    </row>
    <row r="3043" spans="1:3" x14ac:dyDescent="0.25">
      <c r="A3043" t="s">
        <v>185</v>
      </c>
      <c r="B3043">
        <v>2039</v>
      </c>
      <c r="C3043">
        <v>1509.63</v>
      </c>
    </row>
    <row r="3044" spans="1:3" x14ac:dyDescent="0.25">
      <c r="A3044" t="s">
        <v>185</v>
      </c>
      <c r="B3044">
        <v>2040</v>
      </c>
      <c r="C3044">
        <v>1516.64</v>
      </c>
    </row>
    <row r="3045" spans="1:3" x14ac:dyDescent="0.25">
      <c r="A3045" t="s">
        <v>185</v>
      </c>
      <c r="B3045">
        <v>2041</v>
      </c>
      <c r="C3045">
        <v>1523.68</v>
      </c>
    </row>
    <row r="3046" spans="1:3" x14ac:dyDescent="0.25">
      <c r="A3046" t="s">
        <v>185</v>
      </c>
      <c r="B3046">
        <v>2042</v>
      </c>
      <c r="C3046">
        <v>1530.87</v>
      </c>
    </row>
    <row r="3047" spans="1:3" x14ac:dyDescent="0.25">
      <c r="A3047" t="s">
        <v>185</v>
      </c>
      <c r="B3047">
        <v>2043</v>
      </c>
      <c r="C3047">
        <v>1538.09</v>
      </c>
    </row>
    <row r="3048" spans="1:3" x14ac:dyDescent="0.25">
      <c r="A3048" t="s">
        <v>185</v>
      </c>
      <c r="B3048">
        <v>2044</v>
      </c>
      <c r="C3048">
        <v>1545.34</v>
      </c>
    </row>
    <row r="3049" spans="1:3" x14ac:dyDescent="0.25">
      <c r="A3049" t="s">
        <v>185</v>
      </c>
      <c r="B3049">
        <v>2045</v>
      </c>
      <c r="C3049">
        <v>1552.63</v>
      </c>
    </row>
    <row r="3050" spans="1:3" x14ac:dyDescent="0.25">
      <c r="A3050" t="s">
        <v>185</v>
      </c>
      <c r="B3050">
        <v>2046</v>
      </c>
      <c r="C3050">
        <v>1559.95</v>
      </c>
    </row>
    <row r="3051" spans="1:3" x14ac:dyDescent="0.25">
      <c r="A3051" t="s">
        <v>185</v>
      </c>
      <c r="B3051">
        <v>2047</v>
      </c>
      <c r="C3051">
        <v>1567.46</v>
      </c>
    </row>
    <row r="3052" spans="1:3" x14ac:dyDescent="0.25">
      <c r="A3052" t="s">
        <v>185</v>
      </c>
      <c r="B3052">
        <v>2048</v>
      </c>
      <c r="C3052">
        <v>1575.01</v>
      </c>
    </row>
    <row r="3053" spans="1:3" x14ac:dyDescent="0.25">
      <c r="A3053" t="s">
        <v>185</v>
      </c>
      <c r="B3053">
        <v>2049</v>
      </c>
      <c r="C3053">
        <v>1582.59</v>
      </c>
    </row>
    <row r="3054" spans="1:3" x14ac:dyDescent="0.25">
      <c r="A3054" t="s">
        <v>185</v>
      </c>
      <c r="B3054">
        <v>2050</v>
      </c>
      <c r="C3054">
        <v>1590.21</v>
      </c>
    </row>
    <row r="3055" spans="1:3" x14ac:dyDescent="0.25">
      <c r="A3055" t="s">
        <v>187</v>
      </c>
      <c r="B3055">
        <v>1980</v>
      </c>
      <c r="C3055">
        <v>871.66</v>
      </c>
    </row>
    <row r="3056" spans="1:3" x14ac:dyDescent="0.25">
      <c r="A3056" t="s">
        <v>187</v>
      </c>
      <c r="B3056">
        <v>1981</v>
      </c>
      <c r="C3056">
        <v>929.3</v>
      </c>
    </row>
    <row r="3057" spans="1:3" x14ac:dyDescent="0.25">
      <c r="A3057" t="s">
        <v>187</v>
      </c>
      <c r="B3057">
        <v>1982</v>
      </c>
      <c r="C3057">
        <v>1014.23</v>
      </c>
    </row>
    <row r="3058" spans="1:3" x14ac:dyDescent="0.25">
      <c r="A3058" t="s">
        <v>187</v>
      </c>
      <c r="B3058">
        <v>1983</v>
      </c>
      <c r="C3058">
        <v>1065.29</v>
      </c>
    </row>
    <row r="3059" spans="1:3" x14ac:dyDescent="0.25">
      <c r="A3059" t="s">
        <v>187</v>
      </c>
      <c r="B3059">
        <v>1984</v>
      </c>
      <c r="C3059">
        <v>1086.98</v>
      </c>
    </row>
    <row r="3060" spans="1:3" x14ac:dyDescent="0.25">
      <c r="A3060" t="s">
        <v>187</v>
      </c>
      <c r="B3060">
        <v>1985</v>
      </c>
      <c r="C3060">
        <v>1048.57</v>
      </c>
    </row>
    <row r="3061" spans="1:3" x14ac:dyDescent="0.25">
      <c r="A3061" t="s">
        <v>187</v>
      </c>
      <c r="B3061">
        <v>1986</v>
      </c>
      <c r="C3061">
        <v>1136.82</v>
      </c>
    </row>
    <row r="3062" spans="1:3" x14ac:dyDescent="0.25">
      <c r="A3062" t="s">
        <v>187</v>
      </c>
      <c r="B3062">
        <v>1987</v>
      </c>
      <c r="C3062">
        <v>1035.47</v>
      </c>
    </row>
    <row r="3063" spans="1:3" x14ac:dyDescent="0.25">
      <c r="A3063" t="s">
        <v>187</v>
      </c>
      <c r="B3063">
        <v>1988</v>
      </c>
      <c r="C3063">
        <v>1217.8399999999999</v>
      </c>
    </row>
    <row r="3064" spans="1:3" x14ac:dyDescent="0.25">
      <c r="A3064" t="s">
        <v>187</v>
      </c>
      <c r="B3064">
        <v>1989</v>
      </c>
      <c r="C3064">
        <v>1213.94</v>
      </c>
    </row>
    <row r="3065" spans="1:3" x14ac:dyDescent="0.25">
      <c r="A3065" t="s">
        <v>187</v>
      </c>
      <c r="B3065">
        <v>1990</v>
      </c>
      <c r="C3065">
        <v>1189.7</v>
      </c>
    </row>
    <row r="3066" spans="1:3" x14ac:dyDescent="0.25">
      <c r="A3066" t="s">
        <v>187</v>
      </c>
      <c r="B3066">
        <v>1991</v>
      </c>
      <c r="C3066">
        <v>1113.9100000000001</v>
      </c>
    </row>
    <row r="3067" spans="1:3" x14ac:dyDescent="0.25">
      <c r="A3067" t="s">
        <v>187</v>
      </c>
      <c r="B3067">
        <v>1992</v>
      </c>
      <c r="C3067">
        <v>1155</v>
      </c>
    </row>
    <row r="3068" spans="1:3" x14ac:dyDescent="0.25">
      <c r="A3068" t="s">
        <v>187</v>
      </c>
      <c r="B3068">
        <v>1993</v>
      </c>
      <c r="C3068">
        <v>1103.26</v>
      </c>
    </row>
    <row r="3069" spans="1:3" x14ac:dyDescent="0.25">
      <c r="A3069" t="s">
        <v>187</v>
      </c>
      <c r="B3069">
        <v>1994</v>
      </c>
      <c r="C3069">
        <v>1080.8699999999999</v>
      </c>
    </row>
    <row r="3070" spans="1:3" x14ac:dyDescent="0.25">
      <c r="A3070" t="s">
        <v>187</v>
      </c>
      <c r="B3070">
        <v>1995</v>
      </c>
      <c r="C3070">
        <v>1187.46</v>
      </c>
    </row>
    <row r="3071" spans="1:3" x14ac:dyDescent="0.25">
      <c r="A3071" t="s">
        <v>187</v>
      </c>
      <c r="B3071">
        <v>1996</v>
      </c>
      <c r="C3071">
        <v>1109.55</v>
      </c>
    </row>
    <row r="3072" spans="1:3" x14ac:dyDescent="0.25">
      <c r="A3072" t="s">
        <v>187</v>
      </c>
      <c r="B3072">
        <v>1997</v>
      </c>
      <c r="C3072">
        <v>1154.07</v>
      </c>
    </row>
    <row r="3073" spans="1:3" x14ac:dyDescent="0.25">
      <c r="A3073" t="s">
        <v>187</v>
      </c>
      <c r="B3073">
        <v>1998</v>
      </c>
      <c r="C3073">
        <v>1283</v>
      </c>
    </row>
    <row r="3074" spans="1:3" x14ac:dyDescent="0.25">
      <c r="A3074" t="s">
        <v>187</v>
      </c>
      <c r="B3074">
        <v>1999</v>
      </c>
      <c r="C3074">
        <v>1288.0999999999999</v>
      </c>
    </row>
    <row r="3075" spans="1:3" x14ac:dyDescent="0.25">
      <c r="A3075" t="s">
        <v>187</v>
      </c>
      <c r="B3075">
        <v>2000</v>
      </c>
      <c r="C3075">
        <v>1290.58</v>
      </c>
    </row>
    <row r="3076" spans="1:3" x14ac:dyDescent="0.25">
      <c r="A3076" t="s">
        <v>187</v>
      </c>
      <c r="B3076">
        <v>2001</v>
      </c>
      <c r="C3076">
        <v>1330.14</v>
      </c>
    </row>
    <row r="3077" spans="1:3" x14ac:dyDescent="0.25">
      <c r="A3077" t="s">
        <v>187</v>
      </c>
      <c r="B3077">
        <v>2002</v>
      </c>
      <c r="C3077">
        <v>1280.6400000000001</v>
      </c>
    </row>
    <row r="3078" spans="1:3" x14ac:dyDescent="0.25">
      <c r="A3078" t="s">
        <v>187</v>
      </c>
      <c r="B3078">
        <v>2003</v>
      </c>
      <c r="C3078">
        <v>1190.44</v>
      </c>
    </row>
    <row r="3079" spans="1:3" x14ac:dyDescent="0.25">
      <c r="A3079" t="s">
        <v>187</v>
      </c>
      <c r="B3079">
        <v>2004</v>
      </c>
      <c r="C3079">
        <v>1185.03</v>
      </c>
    </row>
    <row r="3080" spans="1:3" x14ac:dyDescent="0.25">
      <c r="A3080" t="s">
        <v>187</v>
      </c>
      <c r="B3080">
        <v>2005</v>
      </c>
      <c r="C3080">
        <v>1285.3800000000001</v>
      </c>
    </row>
    <row r="3081" spans="1:3" x14ac:dyDescent="0.25">
      <c r="A3081" t="s">
        <v>187</v>
      </c>
      <c r="B3081">
        <v>2006</v>
      </c>
      <c r="C3081">
        <v>1206.58</v>
      </c>
    </row>
    <row r="3082" spans="1:3" x14ac:dyDescent="0.25">
      <c r="A3082" t="s">
        <v>187</v>
      </c>
      <c r="B3082">
        <v>2007</v>
      </c>
      <c r="C3082">
        <v>1275.05</v>
      </c>
    </row>
    <row r="3083" spans="1:3" x14ac:dyDescent="0.25">
      <c r="A3083" t="s">
        <v>187</v>
      </c>
      <c r="B3083">
        <v>2008</v>
      </c>
      <c r="C3083">
        <v>1284.83</v>
      </c>
    </row>
    <row r="3084" spans="1:3" x14ac:dyDescent="0.25">
      <c r="A3084" t="s">
        <v>187</v>
      </c>
      <c r="B3084">
        <v>2009</v>
      </c>
      <c r="C3084">
        <v>1284.6500000000001</v>
      </c>
    </row>
    <row r="3085" spans="1:3" x14ac:dyDescent="0.25">
      <c r="A3085" t="s">
        <v>187</v>
      </c>
      <c r="B3085">
        <v>2010</v>
      </c>
      <c r="C3085">
        <v>1284.46</v>
      </c>
    </row>
    <row r="3086" spans="1:3" x14ac:dyDescent="0.25">
      <c r="A3086" t="s">
        <v>187</v>
      </c>
      <c r="B3086">
        <v>2011</v>
      </c>
      <c r="C3086">
        <v>1302.54</v>
      </c>
    </row>
    <row r="3087" spans="1:3" x14ac:dyDescent="0.25">
      <c r="A3087" t="s">
        <v>187</v>
      </c>
      <c r="B3087">
        <v>2012</v>
      </c>
      <c r="C3087">
        <v>1320.87</v>
      </c>
    </row>
    <row r="3088" spans="1:3" x14ac:dyDescent="0.25">
      <c r="A3088" t="s">
        <v>187</v>
      </c>
      <c r="B3088">
        <v>2013</v>
      </c>
      <c r="C3088">
        <v>1339.46</v>
      </c>
    </row>
    <row r="3089" spans="1:3" x14ac:dyDescent="0.25">
      <c r="A3089" t="s">
        <v>187</v>
      </c>
      <c r="B3089">
        <v>2014</v>
      </c>
      <c r="C3089">
        <v>1358.31</v>
      </c>
    </row>
    <row r="3090" spans="1:3" x14ac:dyDescent="0.25">
      <c r="A3090" t="s">
        <v>187</v>
      </c>
      <c r="B3090">
        <v>2015</v>
      </c>
      <c r="C3090">
        <v>1377.42</v>
      </c>
    </row>
    <row r="3091" spans="1:3" x14ac:dyDescent="0.25">
      <c r="A3091" t="s">
        <v>187</v>
      </c>
      <c r="B3091">
        <v>2016</v>
      </c>
      <c r="C3091">
        <v>1396.81</v>
      </c>
    </row>
    <row r="3092" spans="1:3" x14ac:dyDescent="0.25">
      <c r="A3092" t="s">
        <v>187</v>
      </c>
      <c r="B3092">
        <v>2017</v>
      </c>
      <c r="C3092">
        <v>1410.76</v>
      </c>
    </row>
    <row r="3093" spans="1:3" x14ac:dyDescent="0.25">
      <c r="A3093" t="s">
        <v>187</v>
      </c>
      <c r="B3093">
        <v>2018</v>
      </c>
      <c r="C3093">
        <v>1424.86</v>
      </c>
    </row>
    <row r="3094" spans="1:3" x14ac:dyDescent="0.25">
      <c r="A3094" t="s">
        <v>187</v>
      </c>
      <c r="B3094">
        <v>2019</v>
      </c>
      <c r="C3094">
        <v>1439.1</v>
      </c>
    </row>
    <row r="3095" spans="1:3" x14ac:dyDescent="0.25">
      <c r="A3095" t="s">
        <v>187</v>
      </c>
      <c r="B3095">
        <v>2020</v>
      </c>
      <c r="C3095">
        <v>1453.48</v>
      </c>
    </row>
    <row r="3096" spans="1:3" x14ac:dyDescent="0.25">
      <c r="A3096" t="s">
        <v>187</v>
      </c>
      <c r="B3096">
        <v>2021</v>
      </c>
      <c r="C3096">
        <v>1468.01</v>
      </c>
    </row>
    <row r="3097" spans="1:3" x14ac:dyDescent="0.25">
      <c r="A3097" t="s">
        <v>187</v>
      </c>
      <c r="B3097">
        <v>2022</v>
      </c>
      <c r="C3097">
        <v>1479.4</v>
      </c>
    </row>
    <row r="3098" spans="1:3" x14ac:dyDescent="0.25">
      <c r="A3098" t="s">
        <v>187</v>
      </c>
      <c r="B3098">
        <v>2023</v>
      </c>
      <c r="C3098">
        <v>1490.88</v>
      </c>
    </row>
    <row r="3099" spans="1:3" x14ac:dyDescent="0.25">
      <c r="A3099" t="s">
        <v>187</v>
      </c>
      <c r="B3099">
        <v>2024</v>
      </c>
      <c r="C3099">
        <v>1502.45</v>
      </c>
    </row>
    <row r="3100" spans="1:3" x14ac:dyDescent="0.25">
      <c r="A3100" t="s">
        <v>187</v>
      </c>
      <c r="B3100">
        <v>2025</v>
      </c>
      <c r="C3100">
        <v>1514.11</v>
      </c>
    </row>
    <row r="3101" spans="1:3" x14ac:dyDescent="0.25">
      <c r="A3101" t="s">
        <v>187</v>
      </c>
      <c r="B3101">
        <v>2026</v>
      </c>
      <c r="C3101">
        <v>1525.86</v>
      </c>
    </row>
    <row r="3102" spans="1:3" x14ac:dyDescent="0.25">
      <c r="A3102" t="s">
        <v>187</v>
      </c>
      <c r="B3102">
        <v>2027</v>
      </c>
      <c r="C3102">
        <v>1535.27</v>
      </c>
    </row>
    <row r="3103" spans="1:3" x14ac:dyDescent="0.25">
      <c r="A3103" t="s">
        <v>187</v>
      </c>
      <c r="B3103">
        <v>2028</v>
      </c>
      <c r="C3103">
        <v>1544.73</v>
      </c>
    </row>
    <row r="3104" spans="1:3" x14ac:dyDescent="0.25">
      <c r="A3104" t="s">
        <v>187</v>
      </c>
      <c r="B3104">
        <v>2029</v>
      </c>
      <c r="C3104">
        <v>1554.26</v>
      </c>
    </row>
    <row r="3105" spans="1:3" x14ac:dyDescent="0.25">
      <c r="A3105" t="s">
        <v>187</v>
      </c>
      <c r="B3105">
        <v>2030</v>
      </c>
      <c r="C3105">
        <v>1563.84</v>
      </c>
    </row>
    <row r="3106" spans="1:3" x14ac:dyDescent="0.25">
      <c r="A3106" t="s">
        <v>187</v>
      </c>
      <c r="B3106">
        <v>2031</v>
      </c>
      <c r="C3106">
        <v>1573.48</v>
      </c>
    </row>
    <row r="3107" spans="1:3" x14ac:dyDescent="0.25">
      <c r="A3107" t="s">
        <v>187</v>
      </c>
      <c r="B3107">
        <v>2032</v>
      </c>
      <c r="C3107">
        <v>1581.39</v>
      </c>
    </row>
    <row r="3108" spans="1:3" x14ac:dyDescent="0.25">
      <c r="A3108" t="s">
        <v>187</v>
      </c>
      <c r="B3108">
        <v>2033</v>
      </c>
      <c r="C3108">
        <v>1589.34</v>
      </c>
    </row>
    <row r="3109" spans="1:3" x14ac:dyDescent="0.25">
      <c r="A3109" t="s">
        <v>187</v>
      </c>
      <c r="B3109">
        <v>2034</v>
      </c>
      <c r="C3109">
        <v>1597.33</v>
      </c>
    </row>
    <row r="3110" spans="1:3" x14ac:dyDescent="0.25">
      <c r="A3110" t="s">
        <v>187</v>
      </c>
      <c r="B3110">
        <v>2035</v>
      </c>
      <c r="C3110">
        <v>1605.36</v>
      </c>
    </row>
    <row r="3111" spans="1:3" x14ac:dyDescent="0.25">
      <c r="A3111" t="s">
        <v>187</v>
      </c>
      <c r="B3111">
        <v>2036</v>
      </c>
      <c r="C3111">
        <v>1613.43</v>
      </c>
    </row>
    <row r="3112" spans="1:3" x14ac:dyDescent="0.25">
      <c r="A3112" t="s">
        <v>187</v>
      </c>
      <c r="B3112">
        <v>2037</v>
      </c>
      <c r="C3112">
        <v>1620.22</v>
      </c>
    </row>
    <row r="3113" spans="1:3" x14ac:dyDescent="0.25">
      <c r="A3113" t="s">
        <v>187</v>
      </c>
      <c r="B3113">
        <v>2038</v>
      </c>
      <c r="C3113">
        <v>1627.05</v>
      </c>
    </row>
    <row r="3114" spans="1:3" x14ac:dyDescent="0.25">
      <c r="A3114" t="s">
        <v>187</v>
      </c>
      <c r="B3114">
        <v>2039</v>
      </c>
      <c r="C3114">
        <v>1633.9</v>
      </c>
    </row>
    <row r="3115" spans="1:3" x14ac:dyDescent="0.25">
      <c r="A3115" t="s">
        <v>187</v>
      </c>
      <c r="B3115">
        <v>2040</v>
      </c>
      <c r="C3115">
        <v>1640.78</v>
      </c>
    </row>
    <row r="3116" spans="1:3" x14ac:dyDescent="0.25">
      <c r="A3116" t="s">
        <v>187</v>
      </c>
      <c r="B3116">
        <v>2041</v>
      </c>
      <c r="C3116">
        <v>1647.69</v>
      </c>
    </row>
    <row r="3117" spans="1:3" x14ac:dyDescent="0.25">
      <c r="A3117" t="s">
        <v>187</v>
      </c>
      <c r="B3117">
        <v>2042</v>
      </c>
      <c r="C3117">
        <v>1653.67</v>
      </c>
    </row>
    <row r="3118" spans="1:3" x14ac:dyDescent="0.25">
      <c r="A3118" t="s">
        <v>187</v>
      </c>
      <c r="B3118">
        <v>2043</v>
      </c>
      <c r="C3118">
        <v>1659.67</v>
      </c>
    </row>
    <row r="3119" spans="1:3" x14ac:dyDescent="0.25">
      <c r="A3119" t="s">
        <v>187</v>
      </c>
      <c r="B3119">
        <v>2044</v>
      </c>
      <c r="C3119">
        <v>1665.7</v>
      </c>
    </row>
    <row r="3120" spans="1:3" x14ac:dyDescent="0.25">
      <c r="A3120" t="s">
        <v>187</v>
      </c>
      <c r="B3120">
        <v>2045</v>
      </c>
      <c r="C3120">
        <v>1671.74</v>
      </c>
    </row>
    <row r="3121" spans="1:3" x14ac:dyDescent="0.25">
      <c r="A3121" t="s">
        <v>187</v>
      </c>
      <c r="B3121">
        <v>2046</v>
      </c>
      <c r="C3121">
        <v>1677.81</v>
      </c>
    </row>
    <row r="3122" spans="1:3" x14ac:dyDescent="0.25">
      <c r="A3122" t="s">
        <v>187</v>
      </c>
      <c r="B3122">
        <v>2047</v>
      </c>
      <c r="C3122">
        <v>1683.2</v>
      </c>
    </row>
    <row r="3123" spans="1:3" x14ac:dyDescent="0.25">
      <c r="A3123" t="s">
        <v>187</v>
      </c>
      <c r="B3123">
        <v>2048</v>
      </c>
      <c r="C3123">
        <v>1688.61</v>
      </c>
    </row>
    <row r="3124" spans="1:3" x14ac:dyDescent="0.25">
      <c r="A3124" t="s">
        <v>187</v>
      </c>
      <c r="B3124">
        <v>2049</v>
      </c>
      <c r="C3124">
        <v>1694.03</v>
      </c>
    </row>
    <row r="3125" spans="1:3" x14ac:dyDescent="0.25">
      <c r="A3125" t="s">
        <v>187</v>
      </c>
      <c r="B3125">
        <v>2050</v>
      </c>
      <c r="C3125">
        <v>1699.47</v>
      </c>
    </row>
    <row r="3126" spans="1:3" x14ac:dyDescent="0.25">
      <c r="A3126" t="s">
        <v>189</v>
      </c>
      <c r="B3126">
        <v>1980</v>
      </c>
      <c r="C3126">
        <v>1446.94</v>
      </c>
    </row>
    <row r="3127" spans="1:3" x14ac:dyDescent="0.25">
      <c r="A3127" t="s">
        <v>189</v>
      </c>
      <c r="B3127">
        <v>1981</v>
      </c>
      <c r="C3127">
        <v>1511.31</v>
      </c>
    </row>
    <row r="3128" spans="1:3" x14ac:dyDescent="0.25">
      <c r="A3128" t="s">
        <v>189</v>
      </c>
      <c r="B3128">
        <v>1982</v>
      </c>
      <c r="C3128">
        <v>1645.33</v>
      </c>
    </row>
    <row r="3129" spans="1:3" x14ac:dyDescent="0.25">
      <c r="A3129" t="s">
        <v>189</v>
      </c>
      <c r="B3129">
        <v>1983</v>
      </c>
      <c r="C3129">
        <v>1663.04</v>
      </c>
    </row>
    <row r="3130" spans="1:3" x14ac:dyDescent="0.25">
      <c r="A3130" t="s">
        <v>189</v>
      </c>
      <c r="B3130">
        <v>1984</v>
      </c>
      <c r="C3130">
        <v>1643.97</v>
      </c>
    </row>
    <row r="3131" spans="1:3" x14ac:dyDescent="0.25">
      <c r="A3131" t="s">
        <v>189</v>
      </c>
      <c r="B3131">
        <v>1985</v>
      </c>
      <c r="C3131">
        <v>1607.21</v>
      </c>
    </row>
    <row r="3132" spans="1:3" x14ac:dyDescent="0.25">
      <c r="A3132" t="s">
        <v>189</v>
      </c>
      <c r="B3132">
        <v>1986</v>
      </c>
      <c r="C3132">
        <v>1794.89</v>
      </c>
    </row>
    <row r="3133" spans="1:3" x14ac:dyDescent="0.25">
      <c r="A3133" t="s">
        <v>189</v>
      </c>
      <c r="B3133">
        <v>1987</v>
      </c>
      <c r="C3133">
        <v>1735.3</v>
      </c>
    </row>
    <row r="3134" spans="1:3" x14ac:dyDescent="0.25">
      <c r="A3134" t="s">
        <v>189</v>
      </c>
      <c r="B3134">
        <v>1988</v>
      </c>
      <c r="C3134">
        <v>1900.21</v>
      </c>
    </row>
    <row r="3135" spans="1:3" x14ac:dyDescent="0.25">
      <c r="A3135" t="s">
        <v>189</v>
      </c>
      <c r="B3135">
        <v>1989</v>
      </c>
      <c r="C3135">
        <v>1850.85</v>
      </c>
    </row>
    <row r="3136" spans="1:3" x14ac:dyDescent="0.25">
      <c r="A3136" t="s">
        <v>189</v>
      </c>
      <c r="B3136">
        <v>1990</v>
      </c>
      <c r="C3136">
        <v>1816.2</v>
      </c>
    </row>
    <row r="3137" spans="1:3" x14ac:dyDescent="0.25">
      <c r="A3137" t="s">
        <v>189</v>
      </c>
      <c r="B3137">
        <v>1991</v>
      </c>
      <c r="C3137">
        <v>1768.42</v>
      </c>
    </row>
    <row r="3138" spans="1:3" x14ac:dyDescent="0.25">
      <c r="A3138" t="s">
        <v>189</v>
      </c>
      <c r="B3138">
        <v>1992</v>
      </c>
      <c r="C3138">
        <v>1854.18</v>
      </c>
    </row>
    <row r="3139" spans="1:3" x14ac:dyDescent="0.25">
      <c r="A3139" t="s">
        <v>189</v>
      </c>
      <c r="B3139">
        <v>1993</v>
      </c>
      <c r="C3139">
        <v>1836.04</v>
      </c>
    </row>
    <row r="3140" spans="1:3" x14ac:dyDescent="0.25">
      <c r="A3140" t="s">
        <v>189</v>
      </c>
      <c r="B3140">
        <v>1994</v>
      </c>
      <c r="C3140">
        <v>1998.33</v>
      </c>
    </row>
    <row r="3141" spans="1:3" x14ac:dyDescent="0.25">
      <c r="A3141" t="s">
        <v>189</v>
      </c>
      <c r="B3141">
        <v>1995</v>
      </c>
      <c r="C3141">
        <v>1940.5</v>
      </c>
    </row>
    <row r="3142" spans="1:3" x14ac:dyDescent="0.25">
      <c r="A3142" t="s">
        <v>189</v>
      </c>
      <c r="B3142">
        <v>1996</v>
      </c>
      <c r="C3142">
        <v>1798.12</v>
      </c>
    </row>
    <row r="3143" spans="1:3" x14ac:dyDescent="0.25">
      <c r="A3143" t="s">
        <v>189</v>
      </c>
      <c r="B3143">
        <v>1997</v>
      </c>
      <c r="C3143">
        <v>1938</v>
      </c>
    </row>
    <row r="3144" spans="1:3" x14ac:dyDescent="0.25">
      <c r="A3144" t="s">
        <v>189</v>
      </c>
      <c r="B3144">
        <v>1998</v>
      </c>
      <c r="C3144">
        <v>2064.88</v>
      </c>
    </row>
    <row r="3145" spans="1:3" x14ac:dyDescent="0.25">
      <c r="A3145" t="s">
        <v>189</v>
      </c>
      <c r="B3145">
        <v>1999</v>
      </c>
      <c r="C3145">
        <v>2055.4899999999998</v>
      </c>
    </row>
    <row r="3146" spans="1:3" x14ac:dyDescent="0.25">
      <c r="A3146" t="s">
        <v>189</v>
      </c>
      <c r="B3146">
        <v>2000</v>
      </c>
      <c r="C3146">
        <v>1985.35</v>
      </c>
    </row>
    <row r="3147" spans="1:3" x14ac:dyDescent="0.25">
      <c r="A3147" t="s">
        <v>189</v>
      </c>
      <c r="B3147">
        <v>2001</v>
      </c>
      <c r="C3147">
        <v>2007.96</v>
      </c>
    </row>
    <row r="3148" spans="1:3" x14ac:dyDescent="0.25">
      <c r="A3148" t="s">
        <v>189</v>
      </c>
      <c r="B3148">
        <v>2002</v>
      </c>
      <c r="C3148">
        <v>2027.89</v>
      </c>
    </row>
    <row r="3149" spans="1:3" x14ac:dyDescent="0.25">
      <c r="A3149" t="s">
        <v>189</v>
      </c>
      <c r="B3149">
        <v>2003</v>
      </c>
      <c r="C3149">
        <v>1963.34</v>
      </c>
    </row>
    <row r="3150" spans="1:3" x14ac:dyDescent="0.25">
      <c r="A3150" t="s">
        <v>189</v>
      </c>
      <c r="B3150">
        <v>2004</v>
      </c>
      <c r="C3150">
        <v>1906.62</v>
      </c>
    </row>
    <row r="3151" spans="1:3" x14ac:dyDescent="0.25">
      <c r="A3151" t="s">
        <v>189</v>
      </c>
      <c r="B3151">
        <v>2005</v>
      </c>
      <c r="C3151">
        <v>1860.21</v>
      </c>
    </row>
    <row r="3152" spans="1:3" x14ac:dyDescent="0.25">
      <c r="A3152" t="s">
        <v>189</v>
      </c>
      <c r="B3152">
        <v>2006</v>
      </c>
      <c r="C3152">
        <v>1897.64</v>
      </c>
    </row>
    <row r="3153" spans="1:3" x14ac:dyDescent="0.25">
      <c r="A3153" t="s">
        <v>189</v>
      </c>
      <c r="B3153">
        <v>2007</v>
      </c>
      <c r="C3153">
        <v>1951.66</v>
      </c>
    </row>
    <row r="3154" spans="1:3" x14ac:dyDescent="0.25">
      <c r="A3154" t="s">
        <v>189</v>
      </c>
      <c r="B3154">
        <v>2008</v>
      </c>
      <c r="C3154">
        <v>1849.57</v>
      </c>
    </row>
    <row r="3155" spans="1:3" x14ac:dyDescent="0.25">
      <c r="A3155" t="s">
        <v>189</v>
      </c>
      <c r="B3155">
        <v>2009</v>
      </c>
      <c r="C3155">
        <v>1853.39</v>
      </c>
    </row>
    <row r="3156" spans="1:3" x14ac:dyDescent="0.25">
      <c r="A3156" t="s">
        <v>189</v>
      </c>
      <c r="B3156">
        <v>2010</v>
      </c>
      <c r="C3156">
        <v>1857.45</v>
      </c>
    </row>
    <row r="3157" spans="1:3" x14ac:dyDescent="0.25">
      <c r="A3157" t="s">
        <v>189</v>
      </c>
      <c r="B3157">
        <v>2011</v>
      </c>
      <c r="C3157">
        <v>1861.48</v>
      </c>
    </row>
    <row r="3158" spans="1:3" x14ac:dyDescent="0.25">
      <c r="A3158" t="s">
        <v>189</v>
      </c>
      <c r="B3158">
        <v>2012</v>
      </c>
      <c r="C3158">
        <v>1865.54</v>
      </c>
    </row>
    <row r="3159" spans="1:3" x14ac:dyDescent="0.25">
      <c r="A3159" t="s">
        <v>189</v>
      </c>
      <c r="B3159">
        <v>2013</v>
      </c>
      <c r="C3159">
        <v>1869.6</v>
      </c>
    </row>
    <row r="3160" spans="1:3" x14ac:dyDescent="0.25">
      <c r="A3160" t="s">
        <v>189</v>
      </c>
      <c r="B3160">
        <v>2014</v>
      </c>
      <c r="C3160">
        <v>1873.66</v>
      </c>
    </row>
    <row r="3161" spans="1:3" x14ac:dyDescent="0.25">
      <c r="A3161" t="s">
        <v>189</v>
      </c>
      <c r="B3161">
        <v>2015</v>
      </c>
      <c r="C3161">
        <v>1877.73</v>
      </c>
    </row>
    <row r="3162" spans="1:3" x14ac:dyDescent="0.25">
      <c r="A3162" t="s">
        <v>189</v>
      </c>
      <c r="B3162">
        <v>2016</v>
      </c>
      <c r="C3162">
        <v>1881.8</v>
      </c>
    </row>
    <row r="3163" spans="1:3" x14ac:dyDescent="0.25">
      <c r="A3163" t="s">
        <v>189</v>
      </c>
      <c r="B3163">
        <v>2017</v>
      </c>
      <c r="C3163">
        <v>1885.88</v>
      </c>
    </row>
    <row r="3164" spans="1:3" x14ac:dyDescent="0.25">
      <c r="A3164" t="s">
        <v>189</v>
      </c>
      <c r="B3164">
        <v>2018</v>
      </c>
      <c r="C3164">
        <v>1889.97</v>
      </c>
    </row>
    <row r="3165" spans="1:3" x14ac:dyDescent="0.25">
      <c r="A3165" t="s">
        <v>189</v>
      </c>
      <c r="B3165">
        <v>2019</v>
      </c>
      <c r="C3165">
        <v>1894.07</v>
      </c>
    </row>
    <row r="3166" spans="1:3" x14ac:dyDescent="0.25">
      <c r="A3166" t="s">
        <v>189</v>
      </c>
      <c r="B3166">
        <v>2020</v>
      </c>
      <c r="C3166">
        <v>1898.17</v>
      </c>
    </row>
    <row r="3167" spans="1:3" x14ac:dyDescent="0.25">
      <c r="A3167" t="s">
        <v>189</v>
      </c>
      <c r="B3167">
        <v>2021</v>
      </c>
      <c r="C3167">
        <v>1902.27</v>
      </c>
    </row>
    <row r="3168" spans="1:3" x14ac:dyDescent="0.25">
      <c r="A3168" t="s">
        <v>189</v>
      </c>
      <c r="B3168">
        <v>2022</v>
      </c>
      <c r="C3168">
        <v>1906.39</v>
      </c>
    </row>
    <row r="3169" spans="1:3" x14ac:dyDescent="0.25">
      <c r="A3169" t="s">
        <v>189</v>
      </c>
      <c r="B3169">
        <v>2023</v>
      </c>
      <c r="C3169">
        <v>1910.51</v>
      </c>
    </row>
    <row r="3170" spans="1:3" x14ac:dyDescent="0.25">
      <c r="A3170" t="s">
        <v>189</v>
      </c>
      <c r="B3170">
        <v>2024</v>
      </c>
      <c r="C3170">
        <v>1914.65</v>
      </c>
    </row>
    <row r="3171" spans="1:3" x14ac:dyDescent="0.25">
      <c r="A3171" t="s">
        <v>189</v>
      </c>
      <c r="B3171">
        <v>2025</v>
      </c>
      <c r="C3171">
        <v>1918.79</v>
      </c>
    </row>
    <row r="3172" spans="1:3" x14ac:dyDescent="0.25">
      <c r="A3172" t="s">
        <v>189</v>
      </c>
      <c r="B3172">
        <v>2026</v>
      </c>
      <c r="C3172">
        <v>1922.94</v>
      </c>
    </row>
    <row r="3173" spans="1:3" x14ac:dyDescent="0.25">
      <c r="A3173" t="s">
        <v>189</v>
      </c>
      <c r="B3173">
        <v>2027</v>
      </c>
      <c r="C3173">
        <v>1927.1</v>
      </c>
    </row>
    <row r="3174" spans="1:3" x14ac:dyDescent="0.25">
      <c r="A3174" t="s">
        <v>189</v>
      </c>
      <c r="B3174">
        <v>2028</v>
      </c>
      <c r="C3174">
        <v>1931.27</v>
      </c>
    </row>
    <row r="3175" spans="1:3" x14ac:dyDescent="0.25">
      <c r="A3175" t="s">
        <v>189</v>
      </c>
      <c r="B3175">
        <v>2029</v>
      </c>
      <c r="C3175">
        <v>1935.46</v>
      </c>
    </row>
    <row r="3176" spans="1:3" x14ac:dyDescent="0.25">
      <c r="A3176" t="s">
        <v>189</v>
      </c>
      <c r="B3176">
        <v>2030</v>
      </c>
      <c r="C3176">
        <v>1939.64</v>
      </c>
    </row>
    <row r="3177" spans="1:3" x14ac:dyDescent="0.25">
      <c r="A3177" t="s">
        <v>189</v>
      </c>
      <c r="B3177">
        <v>2031</v>
      </c>
      <c r="C3177">
        <v>1943.84</v>
      </c>
    </row>
    <row r="3178" spans="1:3" x14ac:dyDescent="0.25">
      <c r="A3178" t="s">
        <v>189</v>
      </c>
      <c r="B3178">
        <v>2032</v>
      </c>
      <c r="C3178">
        <v>1948.05</v>
      </c>
    </row>
    <row r="3179" spans="1:3" x14ac:dyDescent="0.25">
      <c r="A3179" t="s">
        <v>189</v>
      </c>
      <c r="B3179">
        <v>2033</v>
      </c>
      <c r="C3179">
        <v>1952.27</v>
      </c>
    </row>
    <row r="3180" spans="1:3" x14ac:dyDescent="0.25">
      <c r="A3180" t="s">
        <v>189</v>
      </c>
      <c r="B3180">
        <v>2034</v>
      </c>
      <c r="C3180">
        <v>1956.49</v>
      </c>
    </row>
    <row r="3181" spans="1:3" x14ac:dyDescent="0.25">
      <c r="A3181" t="s">
        <v>189</v>
      </c>
      <c r="B3181">
        <v>2035</v>
      </c>
      <c r="C3181">
        <v>1960.73</v>
      </c>
    </row>
    <row r="3182" spans="1:3" x14ac:dyDescent="0.25">
      <c r="A3182" t="s">
        <v>189</v>
      </c>
      <c r="B3182">
        <v>2036</v>
      </c>
      <c r="C3182">
        <v>1964.97</v>
      </c>
    </row>
    <row r="3183" spans="1:3" x14ac:dyDescent="0.25">
      <c r="A3183" t="s">
        <v>189</v>
      </c>
      <c r="B3183">
        <v>2037</v>
      </c>
      <c r="C3183">
        <v>1969.22</v>
      </c>
    </row>
    <row r="3184" spans="1:3" x14ac:dyDescent="0.25">
      <c r="A3184" t="s">
        <v>189</v>
      </c>
      <c r="B3184">
        <v>2038</v>
      </c>
      <c r="C3184">
        <v>1973.49</v>
      </c>
    </row>
    <row r="3185" spans="1:3" x14ac:dyDescent="0.25">
      <c r="A3185" t="s">
        <v>189</v>
      </c>
      <c r="B3185">
        <v>2039</v>
      </c>
      <c r="C3185">
        <v>1977.76</v>
      </c>
    </row>
    <row r="3186" spans="1:3" x14ac:dyDescent="0.25">
      <c r="A3186" t="s">
        <v>189</v>
      </c>
      <c r="B3186">
        <v>2040</v>
      </c>
      <c r="C3186">
        <v>1982.04</v>
      </c>
    </row>
    <row r="3187" spans="1:3" x14ac:dyDescent="0.25">
      <c r="A3187" t="s">
        <v>189</v>
      </c>
      <c r="B3187">
        <v>2041</v>
      </c>
      <c r="C3187">
        <v>1986.33</v>
      </c>
    </row>
    <row r="3188" spans="1:3" x14ac:dyDescent="0.25">
      <c r="A3188" t="s">
        <v>189</v>
      </c>
      <c r="B3188">
        <v>2042</v>
      </c>
      <c r="C3188">
        <v>1990.63</v>
      </c>
    </row>
    <row r="3189" spans="1:3" x14ac:dyDescent="0.25">
      <c r="A3189" t="s">
        <v>189</v>
      </c>
      <c r="B3189">
        <v>2043</v>
      </c>
      <c r="C3189">
        <v>1994.94</v>
      </c>
    </row>
    <row r="3190" spans="1:3" x14ac:dyDescent="0.25">
      <c r="A3190" t="s">
        <v>189</v>
      </c>
      <c r="B3190">
        <v>2044</v>
      </c>
      <c r="C3190">
        <v>1999.26</v>
      </c>
    </row>
    <row r="3191" spans="1:3" x14ac:dyDescent="0.25">
      <c r="A3191" t="s">
        <v>189</v>
      </c>
      <c r="B3191">
        <v>2045</v>
      </c>
      <c r="C3191">
        <v>2003.58</v>
      </c>
    </row>
    <row r="3192" spans="1:3" x14ac:dyDescent="0.25">
      <c r="A3192" t="s">
        <v>189</v>
      </c>
      <c r="B3192">
        <v>2046</v>
      </c>
      <c r="C3192">
        <v>2007.92</v>
      </c>
    </row>
    <row r="3193" spans="1:3" x14ac:dyDescent="0.25">
      <c r="A3193" t="s">
        <v>189</v>
      </c>
      <c r="B3193">
        <v>2047</v>
      </c>
      <c r="C3193">
        <v>2012.27</v>
      </c>
    </row>
    <row r="3194" spans="1:3" x14ac:dyDescent="0.25">
      <c r="A3194" t="s">
        <v>189</v>
      </c>
      <c r="B3194">
        <v>2048</v>
      </c>
      <c r="C3194">
        <v>2016.62</v>
      </c>
    </row>
    <row r="3195" spans="1:3" x14ac:dyDescent="0.25">
      <c r="A3195" t="s">
        <v>189</v>
      </c>
      <c r="B3195">
        <v>2049</v>
      </c>
      <c r="C3195">
        <v>2020.99</v>
      </c>
    </row>
    <row r="3196" spans="1:3" x14ac:dyDescent="0.25">
      <c r="A3196" t="s">
        <v>189</v>
      </c>
      <c r="B3196">
        <v>2050</v>
      </c>
      <c r="C3196">
        <v>2025.36</v>
      </c>
    </row>
    <row r="3197" spans="1:3" x14ac:dyDescent="0.25">
      <c r="A3197" t="s">
        <v>191</v>
      </c>
      <c r="B3197">
        <v>1980</v>
      </c>
      <c r="C3197">
        <v>827.49</v>
      </c>
    </row>
    <row r="3198" spans="1:3" x14ac:dyDescent="0.25">
      <c r="A3198" t="s">
        <v>191</v>
      </c>
      <c r="B3198">
        <v>1981</v>
      </c>
      <c r="C3198">
        <v>771.87</v>
      </c>
    </row>
    <row r="3199" spans="1:3" x14ac:dyDescent="0.25">
      <c r="A3199" t="s">
        <v>191</v>
      </c>
      <c r="B3199">
        <v>1982</v>
      </c>
      <c r="C3199">
        <v>740.9</v>
      </c>
    </row>
    <row r="3200" spans="1:3" x14ac:dyDescent="0.25">
      <c r="A3200" t="s">
        <v>191</v>
      </c>
      <c r="B3200">
        <v>1983</v>
      </c>
      <c r="C3200">
        <v>785.38</v>
      </c>
    </row>
    <row r="3201" spans="1:3" x14ac:dyDescent="0.25">
      <c r="A3201" t="s">
        <v>191</v>
      </c>
      <c r="B3201">
        <v>1984</v>
      </c>
      <c r="C3201">
        <v>938.77</v>
      </c>
    </row>
    <row r="3202" spans="1:3" x14ac:dyDescent="0.25">
      <c r="A3202" t="s">
        <v>191</v>
      </c>
      <c r="B3202">
        <v>1985</v>
      </c>
      <c r="C3202">
        <v>1052.1099999999999</v>
      </c>
    </row>
    <row r="3203" spans="1:3" x14ac:dyDescent="0.25">
      <c r="A3203" t="s">
        <v>191</v>
      </c>
      <c r="B3203">
        <v>1986</v>
      </c>
      <c r="C3203">
        <v>1128.3</v>
      </c>
    </row>
    <row r="3204" spans="1:3" x14ac:dyDescent="0.25">
      <c r="A3204" t="s">
        <v>191</v>
      </c>
      <c r="B3204">
        <v>1987</v>
      </c>
      <c r="C3204">
        <v>913.22</v>
      </c>
    </row>
    <row r="3205" spans="1:3" x14ac:dyDescent="0.25">
      <c r="A3205" t="s">
        <v>191</v>
      </c>
      <c r="B3205">
        <v>1988</v>
      </c>
      <c r="C3205">
        <v>996.18</v>
      </c>
    </row>
    <row r="3206" spans="1:3" x14ac:dyDescent="0.25">
      <c r="A3206" t="s">
        <v>191</v>
      </c>
      <c r="B3206">
        <v>1989</v>
      </c>
      <c r="C3206">
        <v>1234.32</v>
      </c>
    </row>
    <row r="3207" spans="1:3" x14ac:dyDescent="0.25">
      <c r="A3207" t="s">
        <v>191</v>
      </c>
      <c r="B3207">
        <v>1990</v>
      </c>
      <c r="C3207">
        <v>1383.58</v>
      </c>
    </row>
    <row r="3208" spans="1:3" x14ac:dyDescent="0.25">
      <c r="A3208" t="s">
        <v>191</v>
      </c>
      <c r="B3208">
        <v>1991</v>
      </c>
      <c r="C3208">
        <v>1464.07</v>
      </c>
    </row>
    <row r="3209" spans="1:3" x14ac:dyDescent="0.25">
      <c r="A3209" t="s">
        <v>191</v>
      </c>
      <c r="B3209">
        <v>1992</v>
      </c>
      <c r="C3209">
        <v>1322.2</v>
      </c>
    </row>
    <row r="3210" spans="1:3" x14ac:dyDescent="0.25">
      <c r="A3210" t="s">
        <v>191</v>
      </c>
      <c r="B3210">
        <v>1993</v>
      </c>
      <c r="C3210">
        <v>1323.64</v>
      </c>
    </row>
    <row r="3211" spans="1:3" x14ac:dyDescent="0.25">
      <c r="A3211" t="s">
        <v>191</v>
      </c>
      <c r="B3211">
        <v>1994</v>
      </c>
      <c r="C3211">
        <v>1565.77</v>
      </c>
    </row>
    <row r="3212" spans="1:3" x14ac:dyDescent="0.25">
      <c r="A3212" t="s">
        <v>191</v>
      </c>
      <c r="B3212">
        <v>1995</v>
      </c>
      <c r="C3212">
        <v>1502.09</v>
      </c>
    </row>
    <row r="3213" spans="1:3" x14ac:dyDescent="0.25">
      <c r="A3213" t="s">
        <v>191</v>
      </c>
      <c r="B3213">
        <v>1996</v>
      </c>
      <c r="C3213">
        <v>1431.27</v>
      </c>
    </row>
    <row r="3214" spans="1:3" x14ac:dyDescent="0.25">
      <c r="A3214" t="s">
        <v>191</v>
      </c>
      <c r="B3214">
        <v>1997</v>
      </c>
      <c r="C3214">
        <v>1568.44</v>
      </c>
    </row>
    <row r="3215" spans="1:3" x14ac:dyDescent="0.25">
      <c r="A3215" t="s">
        <v>191</v>
      </c>
      <c r="B3215">
        <v>1998</v>
      </c>
      <c r="C3215">
        <v>1590.75</v>
      </c>
    </row>
    <row r="3216" spans="1:3" x14ac:dyDescent="0.25">
      <c r="A3216" t="s">
        <v>191</v>
      </c>
      <c r="B3216">
        <v>1999</v>
      </c>
      <c r="C3216">
        <v>1408.9</v>
      </c>
    </row>
    <row r="3217" spans="1:3" x14ac:dyDescent="0.25">
      <c r="A3217" t="s">
        <v>191</v>
      </c>
      <c r="B3217">
        <v>2000</v>
      </c>
      <c r="C3217">
        <v>1304.92</v>
      </c>
    </row>
    <row r="3218" spans="1:3" x14ac:dyDescent="0.25">
      <c r="A3218" t="s">
        <v>191</v>
      </c>
      <c r="B3218">
        <v>2001</v>
      </c>
      <c r="C3218">
        <v>1309.01</v>
      </c>
    </row>
    <row r="3219" spans="1:3" x14ac:dyDescent="0.25">
      <c r="A3219" t="s">
        <v>191</v>
      </c>
      <c r="B3219">
        <v>2002</v>
      </c>
      <c r="C3219">
        <v>1274.07</v>
      </c>
    </row>
    <row r="3220" spans="1:3" x14ac:dyDescent="0.25">
      <c r="A3220" t="s">
        <v>191</v>
      </c>
      <c r="B3220">
        <v>2003</v>
      </c>
      <c r="C3220">
        <v>1243.3</v>
      </c>
    </row>
    <row r="3221" spans="1:3" x14ac:dyDescent="0.25">
      <c r="A3221" t="s">
        <v>191</v>
      </c>
      <c r="B3221">
        <v>2004</v>
      </c>
      <c r="C3221">
        <v>1183.8699999999999</v>
      </c>
    </row>
    <row r="3222" spans="1:3" x14ac:dyDescent="0.25">
      <c r="A3222" t="s">
        <v>191</v>
      </c>
      <c r="B3222">
        <v>2005</v>
      </c>
      <c r="C3222">
        <v>1084.26</v>
      </c>
    </row>
    <row r="3223" spans="1:3" x14ac:dyDescent="0.25">
      <c r="A3223" t="s">
        <v>191</v>
      </c>
      <c r="B3223">
        <v>2006</v>
      </c>
      <c r="C3223">
        <v>1051.31</v>
      </c>
    </row>
    <row r="3224" spans="1:3" x14ac:dyDescent="0.25">
      <c r="A3224" t="s">
        <v>191</v>
      </c>
      <c r="B3224">
        <v>2007</v>
      </c>
      <c r="C3224">
        <v>1049.8599999999999</v>
      </c>
    </row>
    <row r="3225" spans="1:3" x14ac:dyDescent="0.25">
      <c r="A3225" t="s">
        <v>191</v>
      </c>
      <c r="B3225">
        <v>2008</v>
      </c>
      <c r="C3225">
        <v>910.83</v>
      </c>
    </row>
    <row r="3226" spans="1:3" x14ac:dyDescent="0.25">
      <c r="A3226" t="s">
        <v>191</v>
      </c>
      <c r="B3226">
        <v>2009</v>
      </c>
      <c r="C3226">
        <v>570.79999999999995</v>
      </c>
    </row>
    <row r="3227" spans="1:3" x14ac:dyDescent="0.25">
      <c r="A3227" t="s">
        <v>191</v>
      </c>
      <c r="B3227">
        <v>2010</v>
      </c>
      <c r="C3227">
        <v>584.16</v>
      </c>
    </row>
    <row r="3228" spans="1:3" x14ac:dyDescent="0.25">
      <c r="A3228" t="s">
        <v>191</v>
      </c>
      <c r="B3228">
        <v>2011</v>
      </c>
      <c r="C3228">
        <v>599.67999999999995</v>
      </c>
    </row>
    <row r="3229" spans="1:3" x14ac:dyDescent="0.25">
      <c r="A3229" t="s">
        <v>191</v>
      </c>
      <c r="B3229">
        <v>2012</v>
      </c>
      <c r="C3229">
        <v>642.16</v>
      </c>
    </row>
    <row r="3230" spans="1:3" x14ac:dyDescent="0.25">
      <c r="A3230" t="s">
        <v>191</v>
      </c>
      <c r="B3230">
        <v>2013</v>
      </c>
      <c r="C3230">
        <v>684.45</v>
      </c>
    </row>
    <row r="3231" spans="1:3" x14ac:dyDescent="0.25">
      <c r="A3231" t="s">
        <v>191</v>
      </c>
      <c r="B3231">
        <v>2014</v>
      </c>
      <c r="C3231">
        <v>724.14</v>
      </c>
    </row>
    <row r="3232" spans="1:3" x14ac:dyDescent="0.25">
      <c r="A3232" t="s">
        <v>191</v>
      </c>
      <c r="B3232">
        <v>2015</v>
      </c>
      <c r="C3232">
        <v>759.06</v>
      </c>
    </row>
    <row r="3233" spans="1:3" x14ac:dyDescent="0.25">
      <c r="A3233" t="s">
        <v>191</v>
      </c>
      <c r="B3233">
        <v>2016</v>
      </c>
      <c r="C3233">
        <v>794.19</v>
      </c>
    </row>
    <row r="3234" spans="1:3" x14ac:dyDescent="0.25">
      <c r="A3234" t="s">
        <v>191</v>
      </c>
      <c r="B3234">
        <v>2017</v>
      </c>
      <c r="C3234">
        <v>813.03</v>
      </c>
    </row>
    <row r="3235" spans="1:3" x14ac:dyDescent="0.25">
      <c r="A3235" t="s">
        <v>191</v>
      </c>
      <c r="B3235">
        <v>2018</v>
      </c>
      <c r="C3235">
        <v>832.85</v>
      </c>
    </row>
    <row r="3236" spans="1:3" x14ac:dyDescent="0.25">
      <c r="A3236" t="s">
        <v>191</v>
      </c>
      <c r="B3236">
        <v>2019</v>
      </c>
      <c r="C3236">
        <v>848.61</v>
      </c>
    </row>
    <row r="3237" spans="1:3" x14ac:dyDescent="0.25">
      <c r="A3237" t="s">
        <v>191</v>
      </c>
      <c r="B3237">
        <v>2020</v>
      </c>
      <c r="C3237">
        <v>863.61</v>
      </c>
    </row>
    <row r="3238" spans="1:3" x14ac:dyDescent="0.25">
      <c r="A3238" t="s">
        <v>191</v>
      </c>
      <c r="B3238">
        <v>2021</v>
      </c>
      <c r="C3238">
        <v>875.75</v>
      </c>
    </row>
    <row r="3239" spans="1:3" x14ac:dyDescent="0.25">
      <c r="A3239" t="s">
        <v>191</v>
      </c>
      <c r="B3239">
        <v>2022</v>
      </c>
      <c r="C3239">
        <v>883.35</v>
      </c>
    </row>
    <row r="3240" spans="1:3" x14ac:dyDescent="0.25">
      <c r="A3240" t="s">
        <v>191</v>
      </c>
      <c r="B3240">
        <v>2023</v>
      </c>
      <c r="C3240">
        <v>891.2</v>
      </c>
    </row>
    <row r="3241" spans="1:3" x14ac:dyDescent="0.25">
      <c r="A3241" t="s">
        <v>191</v>
      </c>
      <c r="B3241">
        <v>2024</v>
      </c>
      <c r="C3241">
        <v>898.82</v>
      </c>
    </row>
    <row r="3242" spans="1:3" x14ac:dyDescent="0.25">
      <c r="A3242" t="s">
        <v>191</v>
      </c>
      <c r="B3242">
        <v>2025</v>
      </c>
      <c r="C3242">
        <v>907.35</v>
      </c>
    </row>
    <row r="3243" spans="1:3" x14ac:dyDescent="0.25">
      <c r="A3243" t="s">
        <v>191</v>
      </c>
      <c r="B3243">
        <v>2026</v>
      </c>
      <c r="C3243">
        <v>915.23</v>
      </c>
    </row>
    <row r="3244" spans="1:3" x14ac:dyDescent="0.25">
      <c r="A3244" t="s">
        <v>191</v>
      </c>
      <c r="B3244">
        <v>2027</v>
      </c>
      <c r="C3244">
        <v>919.82</v>
      </c>
    </row>
    <row r="3245" spans="1:3" x14ac:dyDescent="0.25">
      <c r="A3245" t="s">
        <v>191</v>
      </c>
      <c r="B3245">
        <v>2028</v>
      </c>
      <c r="C3245">
        <v>924.81</v>
      </c>
    </row>
    <row r="3246" spans="1:3" x14ac:dyDescent="0.25">
      <c r="A3246" t="s">
        <v>191</v>
      </c>
      <c r="B3246">
        <v>2029</v>
      </c>
      <c r="C3246">
        <v>930.19</v>
      </c>
    </row>
    <row r="3247" spans="1:3" x14ac:dyDescent="0.25">
      <c r="A3247" t="s">
        <v>191</v>
      </c>
      <c r="B3247">
        <v>2030</v>
      </c>
      <c r="C3247">
        <v>934.1</v>
      </c>
    </row>
    <row r="3248" spans="1:3" x14ac:dyDescent="0.25">
      <c r="A3248" t="s">
        <v>191</v>
      </c>
      <c r="B3248">
        <v>2031</v>
      </c>
      <c r="C3248">
        <v>939.47</v>
      </c>
    </row>
    <row r="3249" spans="1:3" x14ac:dyDescent="0.25">
      <c r="A3249" t="s">
        <v>191</v>
      </c>
      <c r="B3249">
        <v>2032</v>
      </c>
      <c r="C3249">
        <v>941.43</v>
      </c>
    </row>
    <row r="3250" spans="1:3" x14ac:dyDescent="0.25">
      <c r="A3250" t="s">
        <v>191</v>
      </c>
      <c r="B3250">
        <v>2033</v>
      </c>
      <c r="C3250">
        <v>943.76</v>
      </c>
    </row>
    <row r="3251" spans="1:3" x14ac:dyDescent="0.25">
      <c r="A3251" t="s">
        <v>191</v>
      </c>
      <c r="B3251">
        <v>2034</v>
      </c>
      <c r="C3251">
        <v>946.44</v>
      </c>
    </row>
    <row r="3252" spans="1:3" x14ac:dyDescent="0.25">
      <c r="A3252" t="s">
        <v>191</v>
      </c>
      <c r="B3252">
        <v>2035</v>
      </c>
      <c r="C3252">
        <v>948.77</v>
      </c>
    </row>
    <row r="3253" spans="1:3" x14ac:dyDescent="0.25">
      <c r="A3253" t="s">
        <v>191</v>
      </c>
      <c r="B3253">
        <v>2036</v>
      </c>
      <c r="C3253">
        <v>951.17</v>
      </c>
    </row>
    <row r="3254" spans="1:3" x14ac:dyDescent="0.25">
      <c r="A3254" t="s">
        <v>191</v>
      </c>
      <c r="B3254">
        <v>2037</v>
      </c>
      <c r="C3254">
        <v>951.99</v>
      </c>
    </row>
    <row r="3255" spans="1:3" x14ac:dyDescent="0.25">
      <c r="A3255" t="s">
        <v>191</v>
      </c>
      <c r="B3255">
        <v>2038</v>
      </c>
      <c r="C3255">
        <v>953.14</v>
      </c>
    </row>
    <row r="3256" spans="1:3" x14ac:dyDescent="0.25">
      <c r="A3256" t="s">
        <v>191</v>
      </c>
      <c r="B3256">
        <v>2039</v>
      </c>
      <c r="C3256">
        <v>954.31</v>
      </c>
    </row>
    <row r="3257" spans="1:3" x14ac:dyDescent="0.25">
      <c r="A3257" t="s">
        <v>191</v>
      </c>
      <c r="B3257">
        <v>2040</v>
      </c>
      <c r="C3257">
        <v>955.83</v>
      </c>
    </row>
    <row r="3258" spans="1:3" x14ac:dyDescent="0.25">
      <c r="A3258" t="s">
        <v>191</v>
      </c>
      <c r="B3258">
        <v>2041</v>
      </c>
      <c r="C3258">
        <v>956.73</v>
      </c>
    </row>
    <row r="3259" spans="1:3" x14ac:dyDescent="0.25">
      <c r="A3259" t="s">
        <v>191</v>
      </c>
      <c r="B3259">
        <v>2042</v>
      </c>
      <c r="C3259">
        <v>956.98</v>
      </c>
    </row>
    <row r="3260" spans="1:3" x14ac:dyDescent="0.25">
      <c r="A3260" t="s">
        <v>191</v>
      </c>
      <c r="B3260">
        <v>2043</v>
      </c>
      <c r="C3260">
        <v>957.55</v>
      </c>
    </row>
    <row r="3261" spans="1:3" x14ac:dyDescent="0.25">
      <c r="A3261" t="s">
        <v>191</v>
      </c>
      <c r="B3261">
        <v>2044</v>
      </c>
      <c r="C3261">
        <v>958.12</v>
      </c>
    </row>
    <row r="3262" spans="1:3" x14ac:dyDescent="0.25">
      <c r="A3262" t="s">
        <v>191</v>
      </c>
      <c r="B3262">
        <v>2045</v>
      </c>
      <c r="C3262">
        <v>958.71</v>
      </c>
    </row>
    <row r="3263" spans="1:3" x14ac:dyDescent="0.25">
      <c r="A3263" t="s">
        <v>191</v>
      </c>
      <c r="B3263">
        <v>2046</v>
      </c>
      <c r="C3263">
        <v>959.08</v>
      </c>
    </row>
    <row r="3264" spans="1:3" x14ac:dyDescent="0.25">
      <c r="A3264" t="s">
        <v>191</v>
      </c>
      <c r="B3264">
        <v>2047</v>
      </c>
      <c r="C3264">
        <v>959.11</v>
      </c>
    </row>
    <row r="3265" spans="1:3" x14ac:dyDescent="0.25">
      <c r="A3265" t="s">
        <v>191</v>
      </c>
      <c r="B3265">
        <v>2048</v>
      </c>
      <c r="C3265">
        <v>959.14</v>
      </c>
    </row>
    <row r="3266" spans="1:3" x14ac:dyDescent="0.25">
      <c r="A3266" t="s">
        <v>191</v>
      </c>
      <c r="B3266">
        <v>2049</v>
      </c>
      <c r="C3266">
        <v>959.45</v>
      </c>
    </row>
    <row r="3267" spans="1:3" x14ac:dyDescent="0.25">
      <c r="A3267" t="s">
        <v>191</v>
      </c>
      <c r="B3267">
        <v>2050</v>
      </c>
      <c r="C3267">
        <v>959.76</v>
      </c>
    </row>
    <row r="3268" spans="1:3" x14ac:dyDescent="0.25">
      <c r="A3268" t="s">
        <v>193</v>
      </c>
      <c r="B3268">
        <v>1980</v>
      </c>
      <c r="C3268">
        <v>194.97</v>
      </c>
    </row>
    <row r="3269" spans="1:3" x14ac:dyDescent="0.25">
      <c r="A3269" t="s">
        <v>193</v>
      </c>
      <c r="B3269">
        <v>1981</v>
      </c>
      <c r="C3269">
        <v>202.31</v>
      </c>
    </row>
    <row r="3270" spans="1:3" x14ac:dyDescent="0.25">
      <c r="A3270" t="s">
        <v>193</v>
      </c>
      <c r="B3270">
        <v>1982</v>
      </c>
      <c r="C3270">
        <v>201.34</v>
      </c>
    </row>
    <row r="3271" spans="1:3" x14ac:dyDescent="0.25">
      <c r="A3271" t="s">
        <v>193</v>
      </c>
      <c r="B3271">
        <v>1983</v>
      </c>
      <c r="C3271">
        <v>199.05</v>
      </c>
    </row>
    <row r="3272" spans="1:3" x14ac:dyDescent="0.25">
      <c r="A3272" t="s">
        <v>193</v>
      </c>
      <c r="B3272">
        <v>1984</v>
      </c>
      <c r="C3272">
        <v>197.2</v>
      </c>
    </row>
    <row r="3273" spans="1:3" x14ac:dyDescent="0.25">
      <c r="A3273" t="s">
        <v>193</v>
      </c>
      <c r="B3273">
        <v>1985</v>
      </c>
      <c r="C3273">
        <v>196.65</v>
      </c>
    </row>
    <row r="3274" spans="1:3" x14ac:dyDescent="0.25">
      <c r="A3274" t="s">
        <v>193</v>
      </c>
      <c r="B3274">
        <v>1986</v>
      </c>
      <c r="C3274">
        <v>218.97</v>
      </c>
    </row>
    <row r="3275" spans="1:3" x14ac:dyDescent="0.25">
      <c r="A3275" t="s">
        <v>193</v>
      </c>
      <c r="B3275">
        <v>1987</v>
      </c>
      <c r="C3275">
        <v>221.7</v>
      </c>
    </row>
    <row r="3276" spans="1:3" x14ac:dyDescent="0.25">
      <c r="A3276" t="s">
        <v>193</v>
      </c>
      <c r="B3276">
        <v>1988</v>
      </c>
      <c r="C3276">
        <v>235.89</v>
      </c>
    </row>
    <row r="3277" spans="1:3" x14ac:dyDescent="0.25">
      <c r="A3277" t="s">
        <v>193</v>
      </c>
      <c r="B3277">
        <v>1989</v>
      </c>
      <c r="C3277">
        <v>233.64</v>
      </c>
    </row>
    <row r="3278" spans="1:3" x14ac:dyDescent="0.25">
      <c r="A3278" t="s">
        <v>193</v>
      </c>
      <c r="B3278">
        <v>1990</v>
      </c>
      <c r="C3278">
        <v>226.06</v>
      </c>
    </row>
    <row r="3279" spans="1:3" x14ac:dyDescent="0.25">
      <c r="A3279" t="s">
        <v>193</v>
      </c>
      <c r="B3279">
        <v>1991</v>
      </c>
      <c r="C3279">
        <v>238.78</v>
      </c>
    </row>
    <row r="3280" spans="1:3" x14ac:dyDescent="0.25">
      <c r="A3280" t="s">
        <v>193</v>
      </c>
      <c r="B3280">
        <v>1992</v>
      </c>
      <c r="C3280">
        <v>222.02</v>
      </c>
    </row>
    <row r="3281" spans="1:3" x14ac:dyDescent="0.25">
      <c r="A3281" t="s">
        <v>193</v>
      </c>
      <c r="B3281">
        <v>1993</v>
      </c>
      <c r="C3281">
        <v>227.15</v>
      </c>
    </row>
    <row r="3282" spans="1:3" x14ac:dyDescent="0.25">
      <c r="A3282" t="s">
        <v>193</v>
      </c>
      <c r="B3282">
        <v>1994</v>
      </c>
      <c r="C3282">
        <v>231.62</v>
      </c>
    </row>
    <row r="3283" spans="1:3" x14ac:dyDescent="0.25">
      <c r="A3283" t="s">
        <v>193</v>
      </c>
      <c r="B3283">
        <v>1995</v>
      </c>
      <c r="C3283">
        <v>230.23</v>
      </c>
    </row>
    <row r="3284" spans="1:3" x14ac:dyDescent="0.25">
      <c r="A3284" t="s">
        <v>193</v>
      </c>
      <c r="B3284">
        <v>1996</v>
      </c>
      <c r="C3284">
        <v>230.56</v>
      </c>
    </row>
    <row r="3285" spans="1:3" x14ac:dyDescent="0.25">
      <c r="A3285" t="s">
        <v>193</v>
      </c>
      <c r="B3285">
        <v>1997</v>
      </c>
      <c r="C3285">
        <v>239.75</v>
      </c>
    </row>
    <row r="3286" spans="1:3" x14ac:dyDescent="0.25">
      <c r="A3286" t="s">
        <v>193</v>
      </c>
      <c r="B3286">
        <v>1998</v>
      </c>
      <c r="C3286">
        <v>258.85000000000002</v>
      </c>
    </row>
    <row r="3287" spans="1:3" x14ac:dyDescent="0.25">
      <c r="A3287" t="s">
        <v>193</v>
      </c>
      <c r="B3287">
        <v>1999</v>
      </c>
      <c r="C3287">
        <v>243.79</v>
      </c>
    </row>
    <row r="3288" spans="1:3" x14ac:dyDescent="0.25">
      <c r="A3288" t="s">
        <v>193</v>
      </c>
      <c r="B3288">
        <v>2000</v>
      </c>
      <c r="C3288">
        <v>221.38</v>
      </c>
    </row>
    <row r="3289" spans="1:3" x14ac:dyDescent="0.25">
      <c r="A3289" t="s">
        <v>193</v>
      </c>
      <c r="B3289">
        <v>2001</v>
      </c>
      <c r="C3289">
        <v>229.22</v>
      </c>
    </row>
    <row r="3290" spans="1:3" x14ac:dyDescent="0.25">
      <c r="A3290" t="s">
        <v>193</v>
      </c>
      <c r="B3290">
        <v>2002</v>
      </c>
      <c r="C3290">
        <v>231.66</v>
      </c>
    </row>
    <row r="3291" spans="1:3" x14ac:dyDescent="0.25">
      <c r="A3291" t="s">
        <v>193</v>
      </c>
      <c r="B3291">
        <v>2003</v>
      </c>
      <c r="C3291">
        <v>226.76</v>
      </c>
    </row>
    <row r="3292" spans="1:3" x14ac:dyDescent="0.25">
      <c r="A3292" t="s">
        <v>193</v>
      </c>
      <c r="B3292">
        <v>2004</v>
      </c>
      <c r="C3292">
        <v>224.77</v>
      </c>
    </row>
    <row r="3293" spans="1:3" x14ac:dyDescent="0.25">
      <c r="A3293" t="s">
        <v>193</v>
      </c>
      <c r="B3293">
        <v>2005</v>
      </c>
      <c r="C3293">
        <v>224.19</v>
      </c>
    </row>
    <row r="3294" spans="1:3" x14ac:dyDescent="0.25">
      <c r="A3294" t="s">
        <v>193</v>
      </c>
      <c r="B3294">
        <v>2006</v>
      </c>
      <c r="C3294">
        <v>229.27</v>
      </c>
    </row>
    <row r="3295" spans="1:3" x14ac:dyDescent="0.25">
      <c r="A3295" t="s">
        <v>193</v>
      </c>
      <c r="B3295">
        <v>2007</v>
      </c>
      <c r="C3295">
        <v>225.87</v>
      </c>
    </row>
    <row r="3296" spans="1:3" x14ac:dyDescent="0.25">
      <c r="A3296" t="s">
        <v>193</v>
      </c>
      <c r="B3296">
        <v>2008</v>
      </c>
      <c r="C3296">
        <v>222.89</v>
      </c>
    </row>
    <row r="3297" spans="1:3" x14ac:dyDescent="0.25">
      <c r="A3297" t="s">
        <v>193</v>
      </c>
      <c r="B3297">
        <v>2009</v>
      </c>
      <c r="C3297">
        <v>222.46</v>
      </c>
    </row>
    <row r="3298" spans="1:3" x14ac:dyDescent="0.25">
      <c r="A3298" t="s">
        <v>193</v>
      </c>
      <c r="B3298">
        <v>2010</v>
      </c>
      <c r="C3298">
        <v>222.03</v>
      </c>
    </row>
    <row r="3299" spans="1:3" x14ac:dyDescent="0.25">
      <c r="A3299" t="s">
        <v>193</v>
      </c>
      <c r="B3299">
        <v>2011</v>
      </c>
      <c r="C3299">
        <v>232.49</v>
      </c>
    </row>
    <row r="3300" spans="1:3" x14ac:dyDescent="0.25">
      <c r="A3300" t="s">
        <v>193</v>
      </c>
      <c r="B3300">
        <v>2012</v>
      </c>
      <c r="C3300">
        <v>243.44</v>
      </c>
    </row>
    <row r="3301" spans="1:3" x14ac:dyDescent="0.25">
      <c r="A3301" t="s">
        <v>193</v>
      </c>
      <c r="B3301">
        <v>2013</v>
      </c>
      <c r="C3301">
        <v>254.91</v>
      </c>
    </row>
    <row r="3302" spans="1:3" x14ac:dyDescent="0.25">
      <c r="A3302" t="s">
        <v>193</v>
      </c>
      <c r="B3302">
        <v>2014</v>
      </c>
      <c r="C3302">
        <v>266.92</v>
      </c>
    </row>
    <row r="3303" spans="1:3" x14ac:dyDescent="0.25">
      <c r="A3303" t="s">
        <v>193</v>
      </c>
      <c r="B3303">
        <v>2015</v>
      </c>
      <c r="C3303">
        <v>279.49</v>
      </c>
    </row>
    <row r="3304" spans="1:3" x14ac:dyDescent="0.25">
      <c r="A3304" t="s">
        <v>193</v>
      </c>
      <c r="B3304">
        <v>2016</v>
      </c>
      <c r="C3304">
        <v>292.66000000000003</v>
      </c>
    </row>
    <row r="3305" spans="1:3" x14ac:dyDescent="0.25">
      <c r="A3305" t="s">
        <v>193</v>
      </c>
      <c r="B3305">
        <v>2017</v>
      </c>
      <c r="C3305">
        <v>299.56</v>
      </c>
    </row>
    <row r="3306" spans="1:3" x14ac:dyDescent="0.25">
      <c r="A3306" t="s">
        <v>193</v>
      </c>
      <c r="B3306">
        <v>2018</v>
      </c>
      <c r="C3306">
        <v>306.62</v>
      </c>
    </row>
    <row r="3307" spans="1:3" x14ac:dyDescent="0.25">
      <c r="A3307" t="s">
        <v>193</v>
      </c>
      <c r="B3307">
        <v>2019</v>
      </c>
      <c r="C3307">
        <v>313.85000000000002</v>
      </c>
    </row>
    <row r="3308" spans="1:3" x14ac:dyDescent="0.25">
      <c r="A3308" t="s">
        <v>193</v>
      </c>
      <c r="B3308">
        <v>2020</v>
      </c>
      <c r="C3308">
        <v>321.25</v>
      </c>
    </row>
    <row r="3309" spans="1:3" x14ac:dyDescent="0.25">
      <c r="A3309" t="s">
        <v>193</v>
      </c>
      <c r="B3309">
        <v>2021</v>
      </c>
      <c r="C3309">
        <v>328.82</v>
      </c>
    </row>
    <row r="3310" spans="1:3" x14ac:dyDescent="0.25">
      <c r="A3310" t="s">
        <v>193</v>
      </c>
      <c r="B3310">
        <v>2022</v>
      </c>
      <c r="C3310">
        <v>334.3</v>
      </c>
    </row>
    <row r="3311" spans="1:3" x14ac:dyDescent="0.25">
      <c r="A3311" t="s">
        <v>193</v>
      </c>
      <c r="B3311">
        <v>2023</v>
      </c>
      <c r="C3311">
        <v>339.87</v>
      </c>
    </row>
    <row r="3312" spans="1:3" x14ac:dyDescent="0.25">
      <c r="A3312" t="s">
        <v>193</v>
      </c>
      <c r="B3312">
        <v>2024</v>
      </c>
      <c r="C3312">
        <v>345.53</v>
      </c>
    </row>
    <row r="3313" spans="1:3" x14ac:dyDescent="0.25">
      <c r="A3313" t="s">
        <v>193</v>
      </c>
      <c r="B3313">
        <v>2025</v>
      </c>
      <c r="C3313">
        <v>351.29</v>
      </c>
    </row>
    <row r="3314" spans="1:3" x14ac:dyDescent="0.25">
      <c r="A3314" t="s">
        <v>193</v>
      </c>
      <c r="B3314">
        <v>2026</v>
      </c>
      <c r="C3314">
        <v>357.15</v>
      </c>
    </row>
    <row r="3315" spans="1:3" x14ac:dyDescent="0.25">
      <c r="A3315" t="s">
        <v>193</v>
      </c>
      <c r="B3315">
        <v>2027</v>
      </c>
      <c r="C3315">
        <v>361.5</v>
      </c>
    </row>
    <row r="3316" spans="1:3" x14ac:dyDescent="0.25">
      <c r="A3316" t="s">
        <v>193</v>
      </c>
      <c r="B3316">
        <v>2028</v>
      </c>
      <c r="C3316">
        <v>365.9</v>
      </c>
    </row>
    <row r="3317" spans="1:3" x14ac:dyDescent="0.25">
      <c r="A3317" t="s">
        <v>193</v>
      </c>
      <c r="B3317">
        <v>2029</v>
      </c>
      <c r="C3317">
        <v>370.36</v>
      </c>
    </row>
    <row r="3318" spans="1:3" x14ac:dyDescent="0.25">
      <c r="A3318" t="s">
        <v>193</v>
      </c>
      <c r="B3318">
        <v>2030</v>
      </c>
      <c r="C3318">
        <v>374.87</v>
      </c>
    </row>
    <row r="3319" spans="1:3" x14ac:dyDescent="0.25">
      <c r="A3319" t="s">
        <v>193</v>
      </c>
      <c r="B3319">
        <v>2031</v>
      </c>
      <c r="C3319">
        <v>379.43</v>
      </c>
    </row>
    <row r="3320" spans="1:3" x14ac:dyDescent="0.25">
      <c r="A3320" t="s">
        <v>193</v>
      </c>
      <c r="B3320">
        <v>2032</v>
      </c>
      <c r="C3320">
        <v>383.1</v>
      </c>
    </row>
    <row r="3321" spans="1:3" x14ac:dyDescent="0.25">
      <c r="A3321" t="s">
        <v>193</v>
      </c>
      <c r="B3321">
        <v>2033</v>
      </c>
      <c r="C3321">
        <v>386.8</v>
      </c>
    </row>
    <row r="3322" spans="1:3" x14ac:dyDescent="0.25">
      <c r="A3322" t="s">
        <v>193</v>
      </c>
      <c r="B3322">
        <v>2034</v>
      </c>
      <c r="C3322">
        <v>390.54</v>
      </c>
    </row>
    <row r="3323" spans="1:3" x14ac:dyDescent="0.25">
      <c r="A3323" t="s">
        <v>193</v>
      </c>
      <c r="B3323">
        <v>2035</v>
      </c>
      <c r="C3323">
        <v>394.32</v>
      </c>
    </row>
    <row r="3324" spans="1:3" x14ac:dyDescent="0.25">
      <c r="A3324" t="s">
        <v>193</v>
      </c>
      <c r="B3324">
        <v>2036</v>
      </c>
      <c r="C3324">
        <v>398.13</v>
      </c>
    </row>
    <row r="3325" spans="1:3" x14ac:dyDescent="0.25">
      <c r="A3325" t="s">
        <v>193</v>
      </c>
      <c r="B3325">
        <v>2037</v>
      </c>
      <c r="C3325">
        <v>401.39</v>
      </c>
    </row>
    <row r="3326" spans="1:3" x14ac:dyDescent="0.25">
      <c r="A3326" t="s">
        <v>193</v>
      </c>
      <c r="B3326">
        <v>2038</v>
      </c>
      <c r="C3326">
        <v>404.68</v>
      </c>
    </row>
    <row r="3327" spans="1:3" x14ac:dyDescent="0.25">
      <c r="A3327" t="s">
        <v>193</v>
      </c>
      <c r="B3327">
        <v>2039</v>
      </c>
      <c r="C3327">
        <v>407.99</v>
      </c>
    </row>
    <row r="3328" spans="1:3" x14ac:dyDescent="0.25">
      <c r="A3328" t="s">
        <v>193</v>
      </c>
      <c r="B3328">
        <v>2040</v>
      </c>
      <c r="C3328">
        <v>411.34</v>
      </c>
    </row>
    <row r="3329" spans="1:3" x14ac:dyDescent="0.25">
      <c r="A3329" t="s">
        <v>193</v>
      </c>
      <c r="B3329">
        <v>2041</v>
      </c>
      <c r="C3329">
        <v>414.71</v>
      </c>
    </row>
    <row r="3330" spans="1:3" x14ac:dyDescent="0.25">
      <c r="A3330" t="s">
        <v>193</v>
      </c>
      <c r="B3330">
        <v>2042</v>
      </c>
      <c r="C3330">
        <v>417.74</v>
      </c>
    </row>
    <row r="3331" spans="1:3" x14ac:dyDescent="0.25">
      <c r="A3331" t="s">
        <v>193</v>
      </c>
      <c r="B3331">
        <v>2043</v>
      </c>
      <c r="C3331">
        <v>420.79</v>
      </c>
    </row>
    <row r="3332" spans="1:3" x14ac:dyDescent="0.25">
      <c r="A3332" t="s">
        <v>193</v>
      </c>
      <c r="B3332">
        <v>2044</v>
      </c>
      <c r="C3332">
        <v>423.86</v>
      </c>
    </row>
    <row r="3333" spans="1:3" x14ac:dyDescent="0.25">
      <c r="A3333" t="s">
        <v>193</v>
      </c>
      <c r="B3333">
        <v>2045</v>
      </c>
      <c r="C3333">
        <v>426.96</v>
      </c>
    </row>
    <row r="3334" spans="1:3" x14ac:dyDescent="0.25">
      <c r="A3334" t="s">
        <v>193</v>
      </c>
      <c r="B3334">
        <v>2046</v>
      </c>
      <c r="C3334">
        <v>430.08</v>
      </c>
    </row>
    <row r="3335" spans="1:3" x14ac:dyDescent="0.25">
      <c r="A3335" t="s">
        <v>193</v>
      </c>
      <c r="B3335">
        <v>2047</v>
      </c>
      <c r="C3335">
        <v>432.98</v>
      </c>
    </row>
    <row r="3336" spans="1:3" x14ac:dyDescent="0.25">
      <c r="A3336" t="s">
        <v>193</v>
      </c>
      <c r="B3336">
        <v>2048</v>
      </c>
      <c r="C3336">
        <v>435.91</v>
      </c>
    </row>
    <row r="3337" spans="1:3" x14ac:dyDescent="0.25">
      <c r="A3337" t="s">
        <v>193</v>
      </c>
      <c r="B3337">
        <v>2049</v>
      </c>
      <c r="C3337">
        <v>438.85</v>
      </c>
    </row>
    <row r="3338" spans="1:3" x14ac:dyDescent="0.25">
      <c r="A3338" t="s">
        <v>193</v>
      </c>
      <c r="B3338">
        <v>2050</v>
      </c>
      <c r="C3338">
        <v>441.81</v>
      </c>
    </row>
    <row r="3339" spans="1:3" x14ac:dyDescent="0.25">
      <c r="A3339" t="s">
        <v>195</v>
      </c>
      <c r="B3339">
        <v>1980</v>
      </c>
      <c r="C3339">
        <v>130.12</v>
      </c>
    </row>
    <row r="3340" spans="1:3" x14ac:dyDescent="0.25">
      <c r="A3340" t="s">
        <v>195</v>
      </c>
      <c r="B3340">
        <v>1981</v>
      </c>
      <c r="C3340">
        <v>132.44999999999999</v>
      </c>
    </row>
    <row r="3341" spans="1:3" x14ac:dyDescent="0.25">
      <c r="A3341" t="s">
        <v>195</v>
      </c>
      <c r="B3341">
        <v>1982</v>
      </c>
      <c r="C3341">
        <v>134.15</v>
      </c>
    </row>
    <row r="3342" spans="1:3" x14ac:dyDescent="0.25">
      <c r="A3342" t="s">
        <v>195</v>
      </c>
      <c r="B3342">
        <v>1983</v>
      </c>
      <c r="C3342">
        <v>139.13</v>
      </c>
    </row>
    <row r="3343" spans="1:3" x14ac:dyDescent="0.25">
      <c r="A3343" t="s">
        <v>195</v>
      </c>
      <c r="B3343">
        <v>1984</v>
      </c>
      <c r="C3343">
        <v>133.87</v>
      </c>
    </row>
    <row r="3344" spans="1:3" x14ac:dyDescent="0.25">
      <c r="A3344" t="s">
        <v>195</v>
      </c>
      <c r="B3344">
        <v>1985</v>
      </c>
      <c r="C3344">
        <v>130.91</v>
      </c>
    </row>
    <row r="3345" spans="1:3" x14ac:dyDescent="0.25">
      <c r="A3345" t="s">
        <v>195</v>
      </c>
      <c r="B3345">
        <v>1986</v>
      </c>
      <c r="C3345">
        <v>146.34</v>
      </c>
    </row>
    <row r="3346" spans="1:3" x14ac:dyDescent="0.25">
      <c r="A3346" t="s">
        <v>195</v>
      </c>
      <c r="B3346">
        <v>1987</v>
      </c>
      <c r="C3346">
        <v>139.81</v>
      </c>
    </row>
    <row r="3347" spans="1:3" x14ac:dyDescent="0.25">
      <c r="A3347" t="s">
        <v>195</v>
      </c>
      <c r="B3347">
        <v>1988</v>
      </c>
      <c r="C3347">
        <v>141.71</v>
      </c>
    </row>
    <row r="3348" spans="1:3" x14ac:dyDescent="0.25">
      <c r="A3348" t="s">
        <v>195</v>
      </c>
      <c r="B3348">
        <v>1989</v>
      </c>
      <c r="C3348">
        <v>144.51</v>
      </c>
    </row>
    <row r="3349" spans="1:3" x14ac:dyDescent="0.25">
      <c r="A3349" t="s">
        <v>195</v>
      </c>
      <c r="B3349">
        <v>1990</v>
      </c>
      <c r="C3349">
        <v>182.29</v>
      </c>
    </row>
    <row r="3350" spans="1:3" x14ac:dyDescent="0.25">
      <c r="A3350" t="s">
        <v>195</v>
      </c>
      <c r="B3350">
        <v>1991</v>
      </c>
      <c r="C3350">
        <v>179.82</v>
      </c>
    </row>
    <row r="3351" spans="1:3" x14ac:dyDescent="0.25">
      <c r="A3351" t="s">
        <v>195</v>
      </c>
      <c r="B3351">
        <v>1992</v>
      </c>
      <c r="C3351">
        <v>107.72</v>
      </c>
    </row>
    <row r="3352" spans="1:3" x14ac:dyDescent="0.25">
      <c r="A3352" t="s">
        <v>195</v>
      </c>
      <c r="B3352">
        <v>1993</v>
      </c>
      <c r="C3352">
        <v>84.97</v>
      </c>
    </row>
    <row r="3353" spans="1:3" x14ac:dyDescent="0.25">
      <c r="A3353" t="s">
        <v>195</v>
      </c>
      <c r="B3353">
        <v>1994</v>
      </c>
      <c r="C3353">
        <v>133.26</v>
      </c>
    </row>
    <row r="3354" spans="1:3" x14ac:dyDescent="0.25">
      <c r="A3354" t="s">
        <v>195</v>
      </c>
      <c r="B3354">
        <v>1995</v>
      </c>
      <c r="C3354">
        <v>176.16</v>
      </c>
    </row>
    <row r="3355" spans="1:3" x14ac:dyDescent="0.25">
      <c r="A3355" t="s">
        <v>195</v>
      </c>
      <c r="B3355">
        <v>1996</v>
      </c>
      <c r="C3355">
        <v>192.92</v>
      </c>
    </row>
    <row r="3356" spans="1:3" x14ac:dyDescent="0.25">
      <c r="A3356" t="s">
        <v>195</v>
      </c>
      <c r="B3356">
        <v>1997</v>
      </c>
      <c r="C3356">
        <v>255.31</v>
      </c>
    </row>
    <row r="3357" spans="1:3" x14ac:dyDescent="0.25">
      <c r="A3357" t="s">
        <v>195</v>
      </c>
      <c r="B3357">
        <v>1998</v>
      </c>
      <c r="C3357">
        <v>307.51</v>
      </c>
    </row>
    <row r="3358" spans="1:3" x14ac:dyDescent="0.25">
      <c r="A3358" t="s">
        <v>195</v>
      </c>
      <c r="B3358">
        <v>1999</v>
      </c>
      <c r="C3358">
        <v>336.17</v>
      </c>
    </row>
    <row r="3359" spans="1:3" x14ac:dyDescent="0.25">
      <c r="A3359" t="s">
        <v>195</v>
      </c>
      <c r="B3359">
        <v>2000</v>
      </c>
      <c r="C3359">
        <v>309.89</v>
      </c>
    </row>
    <row r="3360" spans="1:3" x14ac:dyDescent="0.25">
      <c r="A3360" t="s">
        <v>195</v>
      </c>
      <c r="B3360">
        <v>2001</v>
      </c>
      <c r="C3360">
        <v>382.14</v>
      </c>
    </row>
    <row r="3361" spans="1:3" x14ac:dyDescent="0.25">
      <c r="A3361" t="s">
        <v>195</v>
      </c>
      <c r="B3361">
        <v>2002</v>
      </c>
      <c r="C3361">
        <v>411.9</v>
      </c>
    </row>
    <row r="3362" spans="1:3" x14ac:dyDescent="0.25">
      <c r="A3362" t="s">
        <v>195</v>
      </c>
      <c r="B3362">
        <v>2003</v>
      </c>
      <c r="C3362">
        <v>422.82</v>
      </c>
    </row>
    <row r="3363" spans="1:3" x14ac:dyDescent="0.25">
      <c r="A3363" t="s">
        <v>195</v>
      </c>
      <c r="B3363">
        <v>2004</v>
      </c>
      <c r="C3363">
        <v>420.04</v>
      </c>
    </row>
    <row r="3364" spans="1:3" x14ac:dyDescent="0.25">
      <c r="A3364" t="s">
        <v>195</v>
      </c>
      <c r="B3364">
        <v>2005</v>
      </c>
      <c r="C3364">
        <v>436.4</v>
      </c>
    </row>
    <row r="3365" spans="1:3" x14ac:dyDescent="0.25">
      <c r="A3365" t="s">
        <v>195</v>
      </c>
      <c r="B3365">
        <v>2006</v>
      </c>
      <c r="C3365">
        <v>440.13</v>
      </c>
    </row>
    <row r="3366" spans="1:3" x14ac:dyDescent="0.25">
      <c r="A3366" t="s">
        <v>195</v>
      </c>
      <c r="B3366">
        <v>2007</v>
      </c>
      <c r="C3366">
        <v>446.56</v>
      </c>
    </row>
    <row r="3367" spans="1:3" x14ac:dyDescent="0.25">
      <c r="A3367" t="s">
        <v>195</v>
      </c>
      <c r="B3367">
        <v>2008</v>
      </c>
      <c r="C3367">
        <v>495.23</v>
      </c>
    </row>
    <row r="3368" spans="1:3" x14ac:dyDescent="0.25">
      <c r="A3368" t="s">
        <v>195</v>
      </c>
      <c r="B3368">
        <v>2009</v>
      </c>
      <c r="C3368">
        <v>516.16</v>
      </c>
    </row>
    <row r="3369" spans="1:3" x14ac:dyDescent="0.25">
      <c r="A3369" t="s">
        <v>195</v>
      </c>
      <c r="B3369">
        <v>2010</v>
      </c>
      <c r="C3369">
        <v>538.69000000000005</v>
      </c>
    </row>
    <row r="3370" spans="1:3" x14ac:dyDescent="0.25">
      <c r="A3370" t="s">
        <v>195</v>
      </c>
      <c r="B3370">
        <v>2011</v>
      </c>
      <c r="C3370">
        <v>563.79999999999995</v>
      </c>
    </row>
    <row r="3371" spans="1:3" x14ac:dyDescent="0.25">
      <c r="A3371" t="s">
        <v>195</v>
      </c>
      <c r="B3371">
        <v>2012</v>
      </c>
      <c r="C3371">
        <v>590.13</v>
      </c>
    </row>
    <row r="3372" spans="1:3" x14ac:dyDescent="0.25">
      <c r="A3372" t="s">
        <v>195</v>
      </c>
      <c r="B3372">
        <v>2013</v>
      </c>
      <c r="C3372">
        <v>617.66</v>
      </c>
    </row>
    <row r="3373" spans="1:3" x14ac:dyDescent="0.25">
      <c r="A3373" t="s">
        <v>195</v>
      </c>
      <c r="B3373">
        <v>2014</v>
      </c>
      <c r="C3373">
        <v>646.45000000000005</v>
      </c>
    </row>
    <row r="3374" spans="1:3" x14ac:dyDescent="0.25">
      <c r="A3374" t="s">
        <v>195</v>
      </c>
      <c r="B3374">
        <v>2015</v>
      </c>
      <c r="C3374">
        <v>676.55</v>
      </c>
    </row>
    <row r="3375" spans="1:3" x14ac:dyDescent="0.25">
      <c r="A3375" t="s">
        <v>195</v>
      </c>
      <c r="B3375">
        <v>2016</v>
      </c>
      <c r="C3375">
        <v>708.06</v>
      </c>
    </row>
    <row r="3376" spans="1:3" x14ac:dyDescent="0.25">
      <c r="A3376" t="s">
        <v>195</v>
      </c>
      <c r="B3376">
        <v>2017</v>
      </c>
      <c r="C3376">
        <v>726.09</v>
      </c>
    </row>
    <row r="3377" spans="1:3" x14ac:dyDescent="0.25">
      <c r="A3377" t="s">
        <v>195</v>
      </c>
      <c r="B3377">
        <v>2018</v>
      </c>
      <c r="C3377">
        <v>744.57</v>
      </c>
    </row>
    <row r="3378" spans="1:3" x14ac:dyDescent="0.25">
      <c r="A3378" t="s">
        <v>195</v>
      </c>
      <c r="B3378">
        <v>2019</v>
      </c>
      <c r="C3378">
        <v>763.52</v>
      </c>
    </row>
    <row r="3379" spans="1:3" x14ac:dyDescent="0.25">
      <c r="A3379" t="s">
        <v>195</v>
      </c>
      <c r="B3379">
        <v>2020</v>
      </c>
      <c r="C3379">
        <v>782.94</v>
      </c>
    </row>
    <row r="3380" spans="1:3" x14ac:dyDescent="0.25">
      <c r="A3380" t="s">
        <v>195</v>
      </c>
      <c r="B3380">
        <v>2021</v>
      </c>
      <c r="C3380">
        <v>802.86</v>
      </c>
    </row>
    <row r="3381" spans="1:3" x14ac:dyDescent="0.25">
      <c r="A3381" t="s">
        <v>195</v>
      </c>
      <c r="B3381">
        <v>2022</v>
      </c>
      <c r="C3381">
        <v>818.93</v>
      </c>
    </row>
    <row r="3382" spans="1:3" x14ac:dyDescent="0.25">
      <c r="A3382" t="s">
        <v>195</v>
      </c>
      <c r="B3382">
        <v>2023</v>
      </c>
      <c r="C3382">
        <v>835.32</v>
      </c>
    </row>
    <row r="3383" spans="1:3" x14ac:dyDescent="0.25">
      <c r="A3383" t="s">
        <v>195</v>
      </c>
      <c r="B3383">
        <v>2024</v>
      </c>
      <c r="C3383">
        <v>852.05</v>
      </c>
    </row>
    <row r="3384" spans="1:3" x14ac:dyDescent="0.25">
      <c r="A3384" t="s">
        <v>195</v>
      </c>
      <c r="B3384">
        <v>2025</v>
      </c>
      <c r="C3384">
        <v>869.11</v>
      </c>
    </row>
    <row r="3385" spans="1:3" x14ac:dyDescent="0.25">
      <c r="A3385" t="s">
        <v>195</v>
      </c>
      <c r="B3385">
        <v>2026</v>
      </c>
      <c r="C3385">
        <v>886.53</v>
      </c>
    </row>
    <row r="3386" spans="1:3" x14ac:dyDescent="0.25">
      <c r="A3386" t="s">
        <v>195</v>
      </c>
      <c r="B3386">
        <v>2027</v>
      </c>
      <c r="C3386">
        <v>900.43</v>
      </c>
    </row>
    <row r="3387" spans="1:3" x14ac:dyDescent="0.25">
      <c r="A3387" t="s">
        <v>195</v>
      </c>
      <c r="B3387">
        <v>2028</v>
      </c>
      <c r="C3387">
        <v>914.54</v>
      </c>
    </row>
    <row r="3388" spans="1:3" x14ac:dyDescent="0.25">
      <c r="A3388" t="s">
        <v>195</v>
      </c>
      <c r="B3388">
        <v>2029</v>
      </c>
      <c r="C3388">
        <v>928.89</v>
      </c>
    </row>
    <row r="3389" spans="1:3" x14ac:dyDescent="0.25">
      <c r="A3389" t="s">
        <v>195</v>
      </c>
      <c r="B3389">
        <v>2030</v>
      </c>
      <c r="C3389">
        <v>943.45</v>
      </c>
    </row>
    <row r="3390" spans="1:3" x14ac:dyDescent="0.25">
      <c r="A3390" t="s">
        <v>195</v>
      </c>
      <c r="B3390">
        <v>2031</v>
      </c>
      <c r="C3390">
        <v>958.26</v>
      </c>
    </row>
    <row r="3391" spans="1:3" x14ac:dyDescent="0.25">
      <c r="A3391" t="s">
        <v>195</v>
      </c>
      <c r="B3391">
        <v>2032</v>
      </c>
      <c r="C3391">
        <v>970.8</v>
      </c>
    </row>
    <row r="3392" spans="1:3" x14ac:dyDescent="0.25">
      <c r="A3392" t="s">
        <v>195</v>
      </c>
      <c r="B3392">
        <v>2033</v>
      </c>
      <c r="C3392">
        <v>983.5</v>
      </c>
    </row>
    <row r="3393" spans="1:3" x14ac:dyDescent="0.25">
      <c r="A3393" t="s">
        <v>195</v>
      </c>
      <c r="B3393">
        <v>2034</v>
      </c>
      <c r="C3393">
        <v>996.38</v>
      </c>
    </row>
    <row r="3394" spans="1:3" x14ac:dyDescent="0.25">
      <c r="A3394" t="s">
        <v>195</v>
      </c>
      <c r="B3394">
        <v>2035</v>
      </c>
      <c r="C3394">
        <v>1009.42</v>
      </c>
    </row>
    <row r="3395" spans="1:3" x14ac:dyDescent="0.25">
      <c r="A3395" t="s">
        <v>195</v>
      </c>
      <c r="B3395">
        <v>2036</v>
      </c>
      <c r="C3395">
        <v>1022.64</v>
      </c>
    </row>
    <row r="3396" spans="1:3" x14ac:dyDescent="0.25">
      <c r="A3396" t="s">
        <v>195</v>
      </c>
      <c r="B3396">
        <v>2037</v>
      </c>
      <c r="C3396">
        <v>1034.32</v>
      </c>
    </row>
    <row r="3397" spans="1:3" x14ac:dyDescent="0.25">
      <c r="A3397" t="s">
        <v>195</v>
      </c>
      <c r="B3397">
        <v>2038</v>
      </c>
      <c r="C3397">
        <v>1046.1300000000001</v>
      </c>
    </row>
    <row r="3398" spans="1:3" x14ac:dyDescent="0.25">
      <c r="A3398" t="s">
        <v>195</v>
      </c>
      <c r="B3398">
        <v>2039</v>
      </c>
      <c r="C3398">
        <v>1058.0899999999999</v>
      </c>
    </row>
    <row r="3399" spans="1:3" x14ac:dyDescent="0.25">
      <c r="A3399" t="s">
        <v>195</v>
      </c>
      <c r="B3399">
        <v>2040</v>
      </c>
      <c r="C3399">
        <v>1070.18</v>
      </c>
    </row>
    <row r="3400" spans="1:3" x14ac:dyDescent="0.25">
      <c r="A3400" t="s">
        <v>195</v>
      </c>
      <c r="B3400">
        <v>2041</v>
      </c>
      <c r="C3400">
        <v>1082.4100000000001</v>
      </c>
    </row>
    <row r="3401" spans="1:3" x14ac:dyDescent="0.25">
      <c r="A3401" t="s">
        <v>195</v>
      </c>
      <c r="B3401">
        <v>2042</v>
      </c>
      <c r="C3401">
        <v>1093.51</v>
      </c>
    </row>
    <row r="3402" spans="1:3" x14ac:dyDescent="0.25">
      <c r="A3402" t="s">
        <v>195</v>
      </c>
      <c r="B3402">
        <v>2043</v>
      </c>
      <c r="C3402">
        <v>1104.73</v>
      </c>
    </row>
    <row r="3403" spans="1:3" x14ac:dyDescent="0.25">
      <c r="A3403" t="s">
        <v>195</v>
      </c>
      <c r="B3403">
        <v>2044</v>
      </c>
      <c r="C3403">
        <v>1116.07</v>
      </c>
    </row>
    <row r="3404" spans="1:3" x14ac:dyDescent="0.25">
      <c r="A3404" t="s">
        <v>195</v>
      </c>
      <c r="B3404">
        <v>2045</v>
      </c>
      <c r="C3404">
        <v>1127.52</v>
      </c>
    </row>
    <row r="3405" spans="1:3" x14ac:dyDescent="0.25">
      <c r="A3405" t="s">
        <v>195</v>
      </c>
      <c r="B3405">
        <v>2046</v>
      </c>
      <c r="C3405">
        <v>1139.0899999999999</v>
      </c>
    </row>
    <row r="3406" spans="1:3" x14ac:dyDescent="0.25">
      <c r="A3406" t="s">
        <v>195</v>
      </c>
      <c r="B3406">
        <v>2047</v>
      </c>
      <c r="C3406">
        <v>1149.79</v>
      </c>
    </row>
    <row r="3407" spans="1:3" x14ac:dyDescent="0.25">
      <c r="A3407" t="s">
        <v>195</v>
      </c>
      <c r="B3407">
        <v>2048</v>
      </c>
      <c r="C3407">
        <v>1160.5999999999999</v>
      </c>
    </row>
    <row r="3408" spans="1:3" x14ac:dyDescent="0.25">
      <c r="A3408" t="s">
        <v>195</v>
      </c>
      <c r="B3408">
        <v>2049</v>
      </c>
      <c r="C3408">
        <v>1171.5</v>
      </c>
    </row>
    <row r="3409" spans="1:3" x14ac:dyDescent="0.25">
      <c r="A3409" t="s">
        <v>195</v>
      </c>
      <c r="B3409">
        <v>2050</v>
      </c>
      <c r="C3409">
        <v>1182.51</v>
      </c>
    </row>
    <row r="3410" spans="1:3" x14ac:dyDescent="0.25">
      <c r="A3410" t="s">
        <v>197</v>
      </c>
      <c r="B3410">
        <v>1980</v>
      </c>
      <c r="C3410">
        <v>1005.31</v>
      </c>
    </row>
    <row r="3411" spans="1:3" x14ac:dyDescent="0.25">
      <c r="A3411" t="s">
        <v>197</v>
      </c>
      <c r="B3411">
        <v>1981</v>
      </c>
      <c r="C3411">
        <v>1059.03</v>
      </c>
    </row>
    <row r="3412" spans="1:3" x14ac:dyDescent="0.25">
      <c r="A3412" t="s">
        <v>197</v>
      </c>
      <c r="B3412">
        <v>1982</v>
      </c>
      <c r="C3412">
        <v>1128.08</v>
      </c>
    </row>
    <row r="3413" spans="1:3" x14ac:dyDescent="0.25">
      <c r="A3413" t="s">
        <v>197</v>
      </c>
      <c r="B3413">
        <v>1983</v>
      </c>
      <c r="C3413">
        <v>1180.1099999999999</v>
      </c>
    </row>
    <row r="3414" spans="1:3" x14ac:dyDescent="0.25">
      <c r="A3414" t="s">
        <v>197</v>
      </c>
      <c r="B3414">
        <v>1984</v>
      </c>
      <c r="C3414">
        <v>1181.3399999999999</v>
      </c>
    </row>
    <row r="3415" spans="1:3" x14ac:dyDescent="0.25">
      <c r="A3415" t="s">
        <v>197</v>
      </c>
      <c r="B3415">
        <v>1985</v>
      </c>
      <c r="C3415">
        <v>1185.71</v>
      </c>
    </row>
    <row r="3416" spans="1:3" x14ac:dyDescent="0.25">
      <c r="A3416" t="s">
        <v>197</v>
      </c>
      <c r="B3416">
        <v>1986</v>
      </c>
      <c r="C3416">
        <v>1347.96</v>
      </c>
    </row>
    <row r="3417" spans="1:3" x14ac:dyDescent="0.25">
      <c r="A3417" t="s">
        <v>197</v>
      </c>
      <c r="B3417">
        <v>1987</v>
      </c>
      <c r="C3417">
        <v>1313.01</v>
      </c>
    </row>
    <row r="3418" spans="1:3" x14ac:dyDescent="0.25">
      <c r="A3418" t="s">
        <v>197</v>
      </c>
      <c r="B3418">
        <v>1988</v>
      </c>
      <c r="C3418">
        <v>1405.63</v>
      </c>
    </row>
    <row r="3419" spans="1:3" x14ac:dyDescent="0.25">
      <c r="A3419" t="s">
        <v>197</v>
      </c>
      <c r="B3419">
        <v>1989</v>
      </c>
      <c r="C3419">
        <v>1459.33</v>
      </c>
    </row>
    <row r="3420" spans="1:3" x14ac:dyDescent="0.25">
      <c r="A3420" t="s">
        <v>197</v>
      </c>
      <c r="B3420">
        <v>1990</v>
      </c>
      <c r="C3420">
        <v>1525.48</v>
      </c>
    </row>
    <row r="3421" spans="1:3" x14ac:dyDescent="0.25">
      <c r="A3421" t="s">
        <v>197</v>
      </c>
      <c r="B3421">
        <v>1991</v>
      </c>
      <c r="C3421">
        <v>1695.91</v>
      </c>
    </row>
    <row r="3422" spans="1:3" x14ac:dyDescent="0.25">
      <c r="A3422" t="s">
        <v>197</v>
      </c>
      <c r="B3422">
        <v>1992</v>
      </c>
      <c r="C3422">
        <v>1798</v>
      </c>
    </row>
    <row r="3423" spans="1:3" x14ac:dyDescent="0.25">
      <c r="A3423" t="s">
        <v>197</v>
      </c>
      <c r="B3423">
        <v>1993</v>
      </c>
      <c r="C3423">
        <v>1837.87</v>
      </c>
    </row>
    <row r="3424" spans="1:3" x14ac:dyDescent="0.25">
      <c r="A3424" t="s">
        <v>197</v>
      </c>
      <c r="B3424">
        <v>1994</v>
      </c>
      <c r="C3424">
        <v>1933.2</v>
      </c>
    </row>
    <row r="3425" spans="1:3" x14ac:dyDescent="0.25">
      <c r="A3425" t="s">
        <v>197</v>
      </c>
      <c r="B3425">
        <v>1995</v>
      </c>
      <c r="C3425">
        <v>1935.68</v>
      </c>
    </row>
    <row r="3426" spans="1:3" x14ac:dyDescent="0.25">
      <c r="A3426" t="s">
        <v>197</v>
      </c>
      <c r="B3426">
        <v>1996</v>
      </c>
      <c r="C3426">
        <v>1837.19</v>
      </c>
    </row>
    <row r="3427" spans="1:3" x14ac:dyDescent="0.25">
      <c r="A3427" t="s">
        <v>197</v>
      </c>
      <c r="B3427">
        <v>1997</v>
      </c>
      <c r="C3427">
        <v>1919.31</v>
      </c>
    </row>
    <row r="3428" spans="1:3" x14ac:dyDescent="0.25">
      <c r="A3428" t="s">
        <v>197</v>
      </c>
      <c r="B3428">
        <v>1998</v>
      </c>
      <c r="C3428">
        <v>2096.7199999999998</v>
      </c>
    </row>
    <row r="3429" spans="1:3" x14ac:dyDescent="0.25">
      <c r="A3429" t="s">
        <v>197</v>
      </c>
      <c r="B3429">
        <v>1999</v>
      </c>
      <c r="C3429">
        <v>2108.1</v>
      </c>
    </row>
    <row r="3430" spans="1:3" x14ac:dyDescent="0.25">
      <c r="A3430" t="s">
        <v>197</v>
      </c>
      <c r="B3430">
        <v>2000</v>
      </c>
      <c r="C3430">
        <v>2032.66</v>
      </c>
    </row>
    <row r="3431" spans="1:3" x14ac:dyDescent="0.25">
      <c r="A3431" t="s">
        <v>197</v>
      </c>
      <c r="B3431">
        <v>2001</v>
      </c>
      <c r="C3431">
        <v>2049.9</v>
      </c>
    </row>
    <row r="3432" spans="1:3" x14ac:dyDescent="0.25">
      <c r="A3432" t="s">
        <v>197</v>
      </c>
      <c r="B3432">
        <v>2002</v>
      </c>
      <c r="C3432">
        <v>2109.96</v>
      </c>
    </row>
    <row r="3433" spans="1:3" x14ac:dyDescent="0.25">
      <c r="A3433" t="s">
        <v>197</v>
      </c>
      <c r="B3433">
        <v>2003</v>
      </c>
      <c r="C3433">
        <v>2034.85</v>
      </c>
    </row>
    <row r="3434" spans="1:3" x14ac:dyDescent="0.25">
      <c r="A3434" t="s">
        <v>197</v>
      </c>
      <c r="B3434">
        <v>2004</v>
      </c>
      <c r="C3434">
        <v>1967.7</v>
      </c>
    </row>
    <row r="3435" spans="1:3" x14ac:dyDescent="0.25">
      <c r="A3435" t="s">
        <v>197</v>
      </c>
      <c r="B3435">
        <v>2005</v>
      </c>
      <c r="C3435">
        <v>1932.33</v>
      </c>
    </row>
    <row r="3436" spans="1:3" x14ac:dyDescent="0.25">
      <c r="A3436" t="s">
        <v>197</v>
      </c>
      <c r="B3436">
        <v>2006</v>
      </c>
      <c r="C3436">
        <v>1941.04</v>
      </c>
    </row>
    <row r="3437" spans="1:3" x14ac:dyDescent="0.25">
      <c r="A3437" t="s">
        <v>197</v>
      </c>
      <c r="B3437">
        <v>2007</v>
      </c>
      <c r="C3437">
        <v>2034.29</v>
      </c>
    </row>
    <row r="3438" spans="1:3" x14ac:dyDescent="0.25">
      <c r="A3438" t="s">
        <v>197</v>
      </c>
      <c r="B3438">
        <v>2008</v>
      </c>
      <c r="C3438">
        <v>1953.96</v>
      </c>
    </row>
    <row r="3439" spans="1:3" x14ac:dyDescent="0.25">
      <c r="A3439" t="s">
        <v>197</v>
      </c>
      <c r="B3439">
        <v>2009</v>
      </c>
      <c r="C3439">
        <v>1957.75</v>
      </c>
    </row>
    <row r="3440" spans="1:3" x14ac:dyDescent="0.25">
      <c r="A3440" t="s">
        <v>197</v>
      </c>
      <c r="B3440">
        <v>2010</v>
      </c>
      <c r="C3440">
        <v>1962.1</v>
      </c>
    </row>
    <row r="3441" spans="1:3" x14ac:dyDescent="0.25">
      <c r="A3441" t="s">
        <v>197</v>
      </c>
      <c r="B3441">
        <v>2011</v>
      </c>
      <c r="C3441">
        <v>1966.35</v>
      </c>
    </row>
    <row r="3442" spans="1:3" x14ac:dyDescent="0.25">
      <c r="A3442" t="s">
        <v>197</v>
      </c>
      <c r="B3442">
        <v>2012</v>
      </c>
      <c r="C3442">
        <v>1970.67</v>
      </c>
    </row>
    <row r="3443" spans="1:3" x14ac:dyDescent="0.25">
      <c r="A3443" t="s">
        <v>197</v>
      </c>
      <c r="B3443">
        <v>2013</v>
      </c>
      <c r="C3443">
        <v>1975</v>
      </c>
    </row>
    <row r="3444" spans="1:3" x14ac:dyDescent="0.25">
      <c r="A3444" t="s">
        <v>197</v>
      </c>
      <c r="B3444">
        <v>2014</v>
      </c>
      <c r="C3444">
        <v>1979.33</v>
      </c>
    </row>
    <row r="3445" spans="1:3" x14ac:dyDescent="0.25">
      <c r="A3445" t="s">
        <v>197</v>
      </c>
      <c r="B3445">
        <v>2015</v>
      </c>
      <c r="C3445">
        <v>1983.66</v>
      </c>
    </row>
    <row r="3446" spans="1:3" x14ac:dyDescent="0.25">
      <c r="A3446" t="s">
        <v>197</v>
      </c>
      <c r="B3446">
        <v>2016</v>
      </c>
      <c r="C3446">
        <v>1987.98</v>
      </c>
    </row>
    <row r="3447" spans="1:3" x14ac:dyDescent="0.25">
      <c r="A3447" t="s">
        <v>197</v>
      </c>
      <c r="B3447">
        <v>2017</v>
      </c>
      <c r="C3447">
        <v>1992.31</v>
      </c>
    </row>
    <row r="3448" spans="1:3" x14ac:dyDescent="0.25">
      <c r="A3448" t="s">
        <v>197</v>
      </c>
      <c r="B3448">
        <v>2018</v>
      </c>
      <c r="C3448">
        <v>1996.65</v>
      </c>
    </row>
    <row r="3449" spans="1:3" x14ac:dyDescent="0.25">
      <c r="A3449" t="s">
        <v>197</v>
      </c>
      <c r="B3449">
        <v>2019</v>
      </c>
      <c r="C3449">
        <v>2000.99</v>
      </c>
    </row>
    <row r="3450" spans="1:3" x14ac:dyDescent="0.25">
      <c r="A3450" t="s">
        <v>197</v>
      </c>
      <c r="B3450">
        <v>2020</v>
      </c>
      <c r="C3450">
        <v>2005.33</v>
      </c>
    </row>
    <row r="3451" spans="1:3" x14ac:dyDescent="0.25">
      <c r="A3451" t="s">
        <v>197</v>
      </c>
      <c r="B3451">
        <v>2021</v>
      </c>
      <c r="C3451">
        <v>2009.68</v>
      </c>
    </row>
    <row r="3452" spans="1:3" x14ac:dyDescent="0.25">
      <c r="A3452" t="s">
        <v>197</v>
      </c>
      <c r="B3452">
        <v>2022</v>
      </c>
      <c r="C3452">
        <v>2014.04</v>
      </c>
    </row>
    <row r="3453" spans="1:3" x14ac:dyDescent="0.25">
      <c r="A3453" t="s">
        <v>197</v>
      </c>
      <c r="B3453">
        <v>2023</v>
      </c>
      <c r="C3453">
        <v>2018.41</v>
      </c>
    </row>
    <row r="3454" spans="1:3" x14ac:dyDescent="0.25">
      <c r="A3454" t="s">
        <v>197</v>
      </c>
      <c r="B3454">
        <v>2024</v>
      </c>
      <c r="C3454">
        <v>2022.79</v>
      </c>
    </row>
    <row r="3455" spans="1:3" x14ac:dyDescent="0.25">
      <c r="A3455" t="s">
        <v>197</v>
      </c>
      <c r="B3455">
        <v>2025</v>
      </c>
      <c r="C3455">
        <v>2027.18</v>
      </c>
    </row>
    <row r="3456" spans="1:3" x14ac:dyDescent="0.25">
      <c r="A3456" t="s">
        <v>197</v>
      </c>
      <c r="B3456">
        <v>2026</v>
      </c>
      <c r="C3456">
        <v>2031.58</v>
      </c>
    </row>
    <row r="3457" spans="1:3" x14ac:dyDescent="0.25">
      <c r="A3457" t="s">
        <v>197</v>
      </c>
      <c r="B3457">
        <v>2027</v>
      </c>
      <c r="C3457">
        <v>2035.99</v>
      </c>
    </row>
    <row r="3458" spans="1:3" x14ac:dyDescent="0.25">
      <c r="A3458" t="s">
        <v>197</v>
      </c>
      <c r="B3458">
        <v>2028</v>
      </c>
      <c r="C3458">
        <v>2040.41</v>
      </c>
    </row>
    <row r="3459" spans="1:3" x14ac:dyDescent="0.25">
      <c r="A3459" t="s">
        <v>197</v>
      </c>
      <c r="B3459">
        <v>2029</v>
      </c>
      <c r="C3459">
        <v>2044.84</v>
      </c>
    </row>
    <row r="3460" spans="1:3" x14ac:dyDescent="0.25">
      <c r="A3460" t="s">
        <v>197</v>
      </c>
      <c r="B3460">
        <v>2030</v>
      </c>
      <c r="C3460">
        <v>2049.2800000000002</v>
      </c>
    </row>
    <row r="3461" spans="1:3" x14ac:dyDescent="0.25">
      <c r="A3461" t="s">
        <v>197</v>
      </c>
      <c r="B3461">
        <v>2031</v>
      </c>
      <c r="C3461">
        <v>2053.7399999999998</v>
      </c>
    </row>
    <row r="3462" spans="1:3" x14ac:dyDescent="0.25">
      <c r="A3462" t="s">
        <v>197</v>
      </c>
      <c r="B3462">
        <v>2032</v>
      </c>
      <c r="C3462">
        <v>2058.1999999999998</v>
      </c>
    </row>
    <row r="3463" spans="1:3" x14ac:dyDescent="0.25">
      <c r="A3463" t="s">
        <v>197</v>
      </c>
      <c r="B3463">
        <v>2033</v>
      </c>
      <c r="C3463">
        <v>2062.66</v>
      </c>
    </row>
    <row r="3464" spans="1:3" x14ac:dyDescent="0.25">
      <c r="A3464" t="s">
        <v>197</v>
      </c>
      <c r="B3464">
        <v>2034</v>
      </c>
      <c r="C3464">
        <v>2067.14</v>
      </c>
    </row>
    <row r="3465" spans="1:3" x14ac:dyDescent="0.25">
      <c r="A3465" t="s">
        <v>197</v>
      </c>
      <c r="B3465">
        <v>2035</v>
      </c>
      <c r="C3465">
        <v>2071.63</v>
      </c>
    </row>
    <row r="3466" spans="1:3" x14ac:dyDescent="0.25">
      <c r="A3466" t="s">
        <v>197</v>
      </c>
      <c r="B3466">
        <v>2036</v>
      </c>
      <c r="C3466">
        <v>2076.13</v>
      </c>
    </row>
    <row r="3467" spans="1:3" x14ac:dyDescent="0.25">
      <c r="A3467" t="s">
        <v>197</v>
      </c>
      <c r="B3467">
        <v>2037</v>
      </c>
      <c r="C3467">
        <v>2080.63</v>
      </c>
    </row>
    <row r="3468" spans="1:3" x14ac:dyDescent="0.25">
      <c r="A3468" t="s">
        <v>197</v>
      </c>
      <c r="B3468">
        <v>2038</v>
      </c>
      <c r="C3468">
        <v>2085.15</v>
      </c>
    </row>
    <row r="3469" spans="1:3" x14ac:dyDescent="0.25">
      <c r="A3469" t="s">
        <v>197</v>
      </c>
      <c r="B3469">
        <v>2039</v>
      </c>
      <c r="C3469">
        <v>2089.67</v>
      </c>
    </row>
    <row r="3470" spans="1:3" x14ac:dyDescent="0.25">
      <c r="A3470" t="s">
        <v>197</v>
      </c>
      <c r="B3470">
        <v>2040</v>
      </c>
      <c r="C3470">
        <v>2094.1999999999998</v>
      </c>
    </row>
    <row r="3471" spans="1:3" x14ac:dyDescent="0.25">
      <c r="A3471" t="s">
        <v>197</v>
      </c>
      <c r="B3471">
        <v>2041</v>
      </c>
      <c r="C3471">
        <v>2098.75</v>
      </c>
    </row>
    <row r="3472" spans="1:3" x14ac:dyDescent="0.25">
      <c r="A3472" t="s">
        <v>197</v>
      </c>
      <c r="B3472">
        <v>2042</v>
      </c>
      <c r="C3472">
        <v>2103.3000000000002</v>
      </c>
    </row>
    <row r="3473" spans="1:3" x14ac:dyDescent="0.25">
      <c r="A3473" t="s">
        <v>197</v>
      </c>
      <c r="B3473">
        <v>2043</v>
      </c>
      <c r="C3473">
        <v>2107.86</v>
      </c>
    </row>
    <row r="3474" spans="1:3" x14ac:dyDescent="0.25">
      <c r="A3474" t="s">
        <v>197</v>
      </c>
      <c r="B3474">
        <v>2044</v>
      </c>
      <c r="C3474">
        <v>2112.4299999999998</v>
      </c>
    </row>
    <row r="3475" spans="1:3" x14ac:dyDescent="0.25">
      <c r="A3475" t="s">
        <v>197</v>
      </c>
      <c r="B3475">
        <v>2045</v>
      </c>
      <c r="C3475">
        <v>2117.0100000000002</v>
      </c>
    </row>
    <row r="3476" spans="1:3" x14ac:dyDescent="0.25">
      <c r="A3476" t="s">
        <v>197</v>
      </c>
      <c r="B3476">
        <v>2046</v>
      </c>
      <c r="C3476">
        <v>2121.6</v>
      </c>
    </row>
    <row r="3477" spans="1:3" x14ac:dyDescent="0.25">
      <c r="A3477" t="s">
        <v>197</v>
      </c>
      <c r="B3477">
        <v>2047</v>
      </c>
      <c r="C3477">
        <v>2126.1999999999998</v>
      </c>
    </row>
    <row r="3478" spans="1:3" x14ac:dyDescent="0.25">
      <c r="A3478" t="s">
        <v>197</v>
      </c>
      <c r="B3478">
        <v>2048</v>
      </c>
      <c r="C3478">
        <v>2130.8000000000002</v>
      </c>
    </row>
    <row r="3479" spans="1:3" x14ac:dyDescent="0.25">
      <c r="A3479" t="s">
        <v>197</v>
      </c>
      <c r="B3479">
        <v>2049</v>
      </c>
      <c r="C3479">
        <v>2135.42</v>
      </c>
    </row>
    <row r="3480" spans="1:3" x14ac:dyDescent="0.25">
      <c r="A3480" t="s">
        <v>197</v>
      </c>
      <c r="B3480">
        <v>2050</v>
      </c>
      <c r="C3480">
        <v>2140.0500000000002</v>
      </c>
    </row>
    <row r="3481" spans="1:3" x14ac:dyDescent="0.25">
      <c r="A3481" t="s">
        <v>199</v>
      </c>
      <c r="B3481">
        <v>1980</v>
      </c>
      <c r="C3481">
        <v>181.27</v>
      </c>
    </row>
    <row r="3482" spans="1:3" x14ac:dyDescent="0.25">
      <c r="A3482" t="s">
        <v>199</v>
      </c>
      <c r="B3482">
        <v>1981</v>
      </c>
      <c r="C3482">
        <v>166.01</v>
      </c>
    </row>
    <row r="3483" spans="1:3" x14ac:dyDescent="0.25">
      <c r="A3483" t="s">
        <v>199</v>
      </c>
      <c r="B3483">
        <v>1982</v>
      </c>
      <c r="C3483">
        <v>152.25</v>
      </c>
    </row>
    <row r="3484" spans="1:3" x14ac:dyDescent="0.25">
      <c r="A3484" t="s">
        <v>199</v>
      </c>
      <c r="B3484">
        <v>1983</v>
      </c>
      <c r="C3484">
        <v>179.2</v>
      </c>
    </row>
    <row r="3485" spans="1:3" x14ac:dyDescent="0.25">
      <c r="A3485" t="s">
        <v>199</v>
      </c>
      <c r="B3485">
        <v>1984</v>
      </c>
      <c r="C3485">
        <v>184.92</v>
      </c>
    </row>
    <row r="3486" spans="1:3" x14ac:dyDescent="0.25">
      <c r="A3486" t="s">
        <v>199</v>
      </c>
      <c r="B3486">
        <v>1985</v>
      </c>
      <c r="C3486">
        <v>176.06</v>
      </c>
    </row>
    <row r="3487" spans="1:3" x14ac:dyDescent="0.25">
      <c r="A3487" t="s">
        <v>199</v>
      </c>
      <c r="B3487">
        <v>1986</v>
      </c>
      <c r="C3487">
        <v>197.25</v>
      </c>
    </row>
    <row r="3488" spans="1:3" x14ac:dyDescent="0.25">
      <c r="A3488" t="s">
        <v>199</v>
      </c>
      <c r="B3488">
        <v>1987</v>
      </c>
      <c r="C3488">
        <v>183.42</v>
      </c>
    </row>
    <row r="3489" spans="1:3" x14ac:dyDescent="0.25">
      <c r="A3489" t="s">
        <v>199</v>
      </c>
      <c r="B3489">
        <v>1988</v>
      </c>
      <c r="C3489">
        <v>207.27</v>
      </c>
    </row>
    <row r="3490" spans="1:3" x14ac:dyDescent="0.25">
      <c r="A3490" t="s">
        <v>199</v>
      </c>
      <c r="B3490">
        <v>1989</v>
      </c>
      <c r="C3490">
        <v>195.9</v>
      </c>
    </row>
    <row r="3491" spans="1:3" x14ac:dyDescent="0.25">
      <c r="A3491" t="s">
        <v>199</v>
      </c>
      <c r="B3491">
        <v>1990</v>
      </c>
      <c r="C3491">
        <v>192.73</v>
      </c>
    </row>
    <row r="3492" spans="1:3" x14ac:dyDescent="0.25">
      <c r="A3492" t="s">
        <v>199</v>
      </c>
      <c r="B3492">
        <v>1991</v>
      </c>
      <c r="C3492">
        <v>201.7</v>
      </c>
    </row>
    <row r="3493" spans="1:3" x14ac:dyDescent="0.25">
      <c r="A3493" t="s">
        <v>199</v>
      </c>
      <c r="B3493">
        <v>1992</v>
      </c>
      <c r="C3493">
        <v>204.71</v>
      </c>
    </row>
    <row r="3494" spans="1:3" x14ac:dyDescent="0.25">
      <c r="A3494" t="s">
        <v>199</v>
      </c>
      <c r="B3494">
        <v>1993</v>
      </c>
      <c r="C3494">
        <v>209.05</v>
      </c>
    </row>
    <row r="3495" spans="1:3" x14ac:dyDescent="0.25">
      <c r="A3495" t="s">
        <v>199</v>
      </c>
      <c r="B3495">
        <v>1994</v>
      </c>
      <c r="C3495">
        <v>210.39</v>
      </c>
    </row>
    <row r="3496" spans="1:3" x14ac:dyDescent="0.25">
      <c r="A3496" t="s">
        <v>199</v>
      </c>
      <c r="B3496">
        <v>1995</v>
      </c>
      <c r="C3496">
        <v>207.47</v>
      </c>
    </row>
    <row r="3497" spans="1:3" x14ac:dyDescent="0.25">
      <c r="A3497" t="s">
        <v>199</v>
      </c>
      <c r="B3497">
        <v>1996</v>
      </c>
      <c r="C3497">
        <v>204.88</v>
      </c>
    </row>
    <row r="3498" spans="1:3" x14ac:dyDescent="0.25">
      <c r="A3498" t="s">
        <v>199</v>
      </c>
      <c r="B3498">
        <v>1997</v>
      </c>
      <c r="C3498">
        <v>205.63</v>
      </c>
    </row>
    <row r="3499" spans="1:3" x14ac:dyDescent="0.25">
      <c r="A3499" t="s">
        <v>199</v>
      </c>
      <c r="B3499">
        <v>1998</v>
      </c>
      <c r="C3499">
        <v>217.58</v>
      </c>
    </row>
    <row r="3500" spans="1:3" x14ac:dyDescent="0.25">
      <c r="A3500" t="s">
        <v>199</v>
      </c>
      <c r="B3500">
        <v>1999</v>
      </c>
      <c r="C3500">
        <v>211.34</v>
      </c>
    </row>
    <row r="3501" spans="1:3" x14ac:dyDescent="0.25">
      <c r="A3501" t="s">
        <v>199</v>
      </c>
      <c r="B3501">
        <v>2000</v>
      </c>
      <c r="C3501">
        <v>201.77</v>
      </c>
    </row>
    <row r="3502" spans="1:3" x14ac:dyDescent="0.25">
      <c r="A3502" t="s">
        <v>199</v>
      </c>
      <c r="B3502">
        <v>2001</v>
      </c>
      <c r="C3502">
        <v>203.88</v>
      </c>
    </row>
    <row r="3503" spans="1:3" x14ac:dyDescent="0.25">
      <c r="A3503" t="s">
        <v>199</v>
      </c>
      <c r="B3503">
        <v>2002</v>
      </c>
      <c r="C3503">
        <v>208.01</v>
      </c>
    </row>
    <row r="3504" spans="1:3" x14ac:dyDescent="0.25">
      <c r="A3504" t="s">
        <v>199</v>
      </c>
      <c r="B3504">
        <v>2003</v>
      </c>
      <c r="C3504">
        <v>217.74</v>
      </c>
    </row>
    <row r="3505" spans="1:3" x14ac:dyDescent="0.25">
      <c r="A3505" t="s">
        <v>199</v>
      </c>
      <c r="B3505">
        <v>2004</v>
      </c>
      <c r="C3505">
        <v>218.59</v>
      </c>
    </row>
    <row r="3506" spans="1:3" x14ac:dyDescent="0.25">
      <c r="A3506" t="s">
        <v>199</v>
      </c>
      <c r="B3506">
        <v>2005</v>
      </c>
      <c r="C3506">
        <v>221.92</v>
      </c>
    </row>
    <row r="3507" spans="1:3" x14ac:dyDescent="0.25">
      <c r="A3507" t="s">
        <v>199</v>
      </c>
      <c r="B3507">
        <v>2006</v>
      </c>
      <c r="C3507">
        <v>207.92</v>
      </c>
    </row>
    <row r="3508" spans="1:3" x14ac:dyDescent="0.25">
      <c r="A3508" t="s">
        <v>199</v>
      </c>
      <c r="B3508">
        <v>2007</v>
      </c>
      <c r="C3508">
        <v>218.55</v>
      </c>
    </row>
    <row r="3509" spans="1:3" x14ac:dyDescent="0.25">
      <c r="A3509" t="s">
        <v>199</v>
      </c>
      <c r="B3509">
        <v>2008</v>
      </c>
      <c r="C3509">
        <v>224.51</v>
      </c>
    </row>
    <row r="3510" spans="1:3" x14ac:dyDescent="0.25">
      <c r="A3510" t="s">
        <v>199</v>
      </c>
      <c r="B3510">
        <v>2009</v>
      </c>
      <c r="C3510">
        <v>225.38</v>
      </c>
    </row>
    <row r="3511" spans="1:3" x14ac:dyDescent="0.25">
      <c r="A3511" t="s">
        <v>199</v>
      </c>
      <c r="B3511">
        <v>2010</v>
      </c>
      <c r="C3511">
        <v>226.26</v>
      </c>
    </row>
    <row r="3512" spans="1:3" x14ac:dyDescent="0.25">
      <c r="A3512" t="s">
        <v>199</v>
      </c>
      <c r="B3512">
        <v>2011</v>
      </c>
      <c r="C3512">
        <v>236.99</v>
      </c>
    </row>
    <row r="3513" spans="1:3" x14ac:dyDescent="0.25">
      <c r="A3513" t="s">
        <v>199</v>
      </c>
      <c r="B3513">
        <v>2012</v>
      </c>
      <c r="C3513">
        <v>248.24</v>
      </c>
    </row>
    <row r="3514" spans="1:3" x14ac:dyDescent="0.25">
      <c r="A3514" t="s">
        <v>199</v>
      </c>
      <c r="B3514">
        <v>2013</v>
      </c>
      <c r="C3514">
        <v>260.01</v>
      </c>
    </row>
    <row r="3515" spans="1:3" x14ac:dyDescent="0.25">
      <c r="A3515" t="s">
        <v>199</v>
      </c>
      <c r="B3515">
        <v>2014</v>
      </c>
      <c r="C3515">
        <v>272.35000000000002</v>
      </c>
    </row>
    <row r="3516" spans="1:3" x14ac:dyDescent="0.25">
      <c r="A3516" t="s">
        <v>199</v>
      </c>
      <c r="B3516">
        <v>2015</v>
      </c>
      <c r="C3516">
        <v>285.27</v>
      </c>
    </row>
    <row r="3517" spans="1:3" x14ac:dyDescent="0.25">
      <c r="A3517" t="s">
        <v>199</v>
      </c>
      <c r="B3517">
        <v>2016</v>
      </c>
      <c r="C3517">
        <v>298.81</v>
      </c>
    </row>
    <row r="3518" spans="1:3" x14ac:dyDescent="0.25">
      <c r="A3518" t="s">
        <v>199</v>
      </c>
      <c r="B3518">
        <v>2017</v>
      </c>
      <c r="C3518">
        <v>306.43</v>
      </c>
    </row>
    <row r="3519" spans="1:3" x14ac:dyDescent="0.25">
      <c r="A3519" t="s">
        <v>199</v>
      </c>
      <c r="B3519">
        <v>2018</v>
      </c>
      <c r="C3519">
        <v>314.24</v>
      </c>
    </row>
    <row r="3520" spans="1:3" x14ac:dyDescent="0.25">
      <c r="A3520" t="s">
        <v>199</v>
      </c>
      <c r="B3520">
        <v>2019</v>
      </c>
      <c r="C3520">
        <v>322.25</v>
      </c>
    </row>
    <row r="3521" spans="1:3" x14ac:dyDescent="0.25">
      <c r="A3521" t="s">
        <v>199</v>
      </c>
      <c r="B3521">
        <v>2020</v>
      </c>
      <c r="C3521">
        <v>330.47</v>
      </c>
    </row>
    <row r="3522" spans="1:3" x14ac:dyDescent="0.25">
      <c r="A3522" t="s">
        <v>199</v>
      </c>
      <c r="B3522">
        <v>2021</v>
      </c>
      <c r="C3522">
        <v>338.9</v>
      </c>
    </row>
    <row r="3523" spans="1:3" x14ac:dyDescent="0.25">
      <c r="A3523" t="s">
        <v>199</v>
      </c>
      <c r="B3523">
        <v>2022</v>
      </c>
      <c r="C3523">
        <v>344.47</v>
      </c>
    </row>
    <row r="3524" spans="1:3" x14ac:dyDescent="0.25">
      <c r="A3524" t="s">
        <v>199</v>
      </c>
      <c r="B3524">
        <v>2023</v>
      </c>
      <c r="C3524">
        <v>350.13</v>
      </c>
    </row>
    <row r="3525" spans="1:3" x14ac:dyDescent="0.25">
      <c r="A3525" t="s">
        <v>199</v>
      </c>
      <c r="B3525">
        <v>2024</v>
      </c>
      <c r="C3525">
        <v>355.88</v>
      </c>
    </row>
    <row r="3526" spans="1:3" x14ac:dyDescent="0.25">
      <c r="A3526" t="s">
        <v>199</v>
      </c>
      <c r="B3526">
        <v>2025</v>
      </c>
      <c r="C3526">
        <v>361.73</v>
      </c>
    </row>
    <row r="3527" spans="1:3" x14ac:dyDescent="0.25">
      <c r="A3527" t="s">
        <v>199</v>
      </c>
      <c r="B3527">
        <v>2026</v>
      </c>
      <c r="C3527">
        <v>367.67</v>
      </c>
    </row>
    <row r="3528" spans="1:3" x14ac:dyDescent="0.25">
      <c r="A3528" t="s">
        <v>199</v>
      </c>
      <c r="B3528">
        <v>2027</v>
      </c>
      <c r="C3528">
        <v>371.87</v>
      </c>
    </row>
    <row r="3529" spans="1:3" x14ac:dyDescent="0.25">
      <c r="A3529" t="s">
        <v>199</v>
      </c>
      <c r="B3529">
        <v>2028</v>
      </c>
      <c r="C3529">
        <v>376.11</v>
      </c>
    </row>
    <row r="3530" spans="1:3" x14ac:dyDescent="0.25">
      <c r="A3530" t="s">
        <v>199</v>
      </c>
      <c r="B3530">
        <v>2029</v>
      </c>
      <c r="C3530">
        <v>380.4</v>
      </c>
    </row>
    <row r="3531" spans="1:3" x14ac:dyDescent="0.25">
      <c r="A3531" t="s">
        <v>199</v>
      </c>
      <c r="B3531">
        <v>2030</v>
      </c>
      <c r="C3531">
        <v>384.74</v>
      </c>
    </row>
    <row r="3532" spans="1:3" x14ac:dyDescent="0.25">
      <c r="A3532" t="s">
        <v>199</v>
      </c>
      <c r="B3532">
        <v>2031</v>
      </c>
      <c r="C3532">
        <v>389.13</v>
      </c>
    </row>
    <row r="3533" spans="1:3" x14ac:dyDescent="0.25">
      <c r="A3533" t="s">
        <v>199</v>
      </c>
      <c r="B3533">
        <v>2032</v>
      </c>
      <c r="C3533">
        <v>392.48</v>
      </c>
    </row>
    <row r="3534" spans="1:3" x14ac:dyDescent="0.25">
      <c r="A3534" t="s">
        <v>199</v>
      </c>
      <c r="B3534">
        <v>2033</v>
      </c>
      <c r="C3534">
        <v>395.86</v>
      </c>
    </row>
    <row r="3535" spans="1:3" x14ac:dyDescent="0.25">
      <c r="A3535" t="s">
        <v>199</v>
      </c>
      <c r="B3535">
        <v>2034</v>
      </c>
      <c r="C3535">
        <v>399.27</v>
      </c>
    </row>
    <row r="3536" spans="1:3" x14ac:dyDescent="0.25">
      <c r="A3536" t="s">
        <v>199</v>
      </c>
      <c r="B3536">
        <v>2035</v>
      </c>
      <c r="C3536">
        <v>402.7</v>
      </c>
    </row>
    <row r="3537" spans="1:3" x14ac:dyDescent="0.25">
      <c r="A3537" t="s">
        <v>199</v>
      </c>
      <c r="B3537">
        <v>2036</v>
      </c>
      <c r="C3537">
        <v>406.17</v>
      </c>
    </row>
    <row r="3538" spans="1:3" x14ac:dyDescent="0.25">
      <c r="A3538" t="s">
        <v>199</v>
      </c>
      <c r="B3538">
        <v>2037</v>
      </c>
      <c r="C3538">
        <v>409.01</v>
      </c>
    </row>
    <row r="3539" spans="1:3" x14ac:dyDescent="0.25">
      <c r="A3539" t="s">
        <v>199</v>
      </c>
      <c r="B3539">
        <v>2038</v>
      </c>
      <c r="C3539">
        <v>411.86</v>
      </c>
    </row>
    <row r="3540" spans="1:3" x14ac:dyDescent="0.25">
      <c r="A3540" t="s">
        <v>199</v>
      </c>
      <c r="B3540">
        <v>2039</v>
      </c>
      <c r="C3540">
        <v>414.74</v>
      </c>
    </row>
    <row r="3541" spans="1:3" x14ac:dyDescent="0.25">
      <c r="A3541" t="s">
        <v>199</v>
      </c>
      <c r="B3541">
        <v>2040</v>
      </c>
      <c r="C3541">
        <v>417.64</v>
      </c>
    </row>
    <row r="3542" spans="1:3" x14ac:dyDescent="0.25">
      <c r="A3542" t="s">
        <v>199</v>
      </c>
      <c r="B3542">
        <v>2041</v>
      </c>
      <c r="C3542">
        <v>420.56</v>
      </c>
    </row>
    <row r="3543" spans="1:3" x14ac:dyDescent="0.25">
      <c r="A3543" t="s">
        <v>199</v>
      </c>
      <c r="B3543">
        <v>2042</v>
      </c>
      <c r="C3543">
        <v>423.09</v>
      </c>
    </row>
    <row r="3544" spans="1:3" x14ac:dyDescent="0.25">
      <c r="A3544" t="s">
        <v>199</v>
      </c>
      <c r="B3544">
        <v>2043</v>
      </c>
      <c r="C3544">
        <v>425.64</v>
      </c>
    </row>
    <row r="3545" spans="1:3" x14ac:dyDescent="0.25">
      <c r="A3545" t="s">
        <v>199</v>
      </c>
      <c r="B3545">
        <v>2044</v>
      </c>
      <c r="C3545">
        <v>428.2</v>
      </c>
    </row>
    <row r="3546" spans="1:3" x14ac:dyDescent="0.25">
      <c r="A3546" t="s">
        <v>199</v>
      </c>
      <c r="B3546">
        <v>2045</v>
      </c>
      <c r="C3546">
        <v>430.78</v>
      </c>
    </row>
    <row r="3547" spans="1:3" x14ac:dyDescent="0.25">
      <c r="A3547" t="s">
        <v>199</v>
      </c>
      <c r="B3547">
        <v>2046</v>
      </c>
      <c r="C3547">
        <v>433.38</v>
      </c>
    </row>
    <row r="3548" spans="1:3" x14ac:dyDescent="0.25">
      <c r="A3548" t="s">
        <v>199</v>
      </c>
      <c r="B3548">
        <v>2047</v>
      </c>
      <c r="C3548">
        <v>435.73</v>
      </c>
    </row>
    <row r="3549" spans="1:3" x14ac:dyDescent="0.25">
      <c r="A3549" t="s">
        <v>199</v>
      </c>
      <c r="B3549">
        <v>2048</v>
      </c>
      <c r="C3549">
        <v>438.09</v>
      </c>
    </row>
    <row r="3550" spans="1:3" x14ac:dyDescent="0.25">
      <c r="A3550" t="s">
        <v>199</v>
      </c>
      <c r="B3550">
        <v>2049</v>
      </c>
      <c r="C3550">
        <v>440.47</v>
      </c>
    </row>
    <row r="3551" spans="1:3" x14ac:dyDescent="0.25">
      <c r="A3551" t="s">
        <v>199</v>
      </c>
      <c r="B3551">
        <v>2050</v>
      </c>
      <c r="C3551">
        <v>442.86</v>
      </c>
    </row>
    <row r="3552" spans="1:3" x14ac:dyDescent="0.25">
      <c r="A3552" t="s">
        <v>201</v>
      </c>
      <c r="B3552">
        <v>1980</v>
      </c>
      <c r="C3552">
        <v>2209.0700000000002</v>
      </c>
    </row>
    <row r="3553" spans="1:3" x14ac:dyDescent="0.25">
      <c r="A3553" t="s">
        <v>201</v>
      </c>
      <c r="B3553">
        <v>1981</v>
      </c>
      <c r="C3553">
        <v>2239.91</v>
      </c>
    </row>
    <row r="3554" spans="1:3" x14ac:dyDescent="0.25">
      <c r="A3554" t="s">
        <v>201</v>
      </c>
      <c r="B3554">
        <v>1982</v>
      </c>
      <c r="C3554">
        <v>2204.56</v>
      </c>
    </row>
    <row r="3555" spans="1:3" x14ac:dyDescent="0.25">
      <c r="A3555" t="s">
        <v>201</v>
      </c>
      <c r="B3555">
        <v>1983</v>
      </c>
      <c r="C3555">
        <v>2122.08</v>
      </c>
    </row>
    <row r="3556" spans="1:3" x14ac:dyDescent="0.25">
      <c r="A3556" t="s">
        <v>201</v>
      </c>
      <c r="B3556">
        <v>1984</v>
      </c>
      <c r="C3556">
        <v>2103.62</v>
      </c>
    </row>
    <row r="3557" spans="1:3" x14ac:dyDescent="0.25">
      <c r="A3557" t="s">
        <v>201</v>
      </c>
      <c r="B3557">
        <v>1985</v>
      </c>
      <c r="C3557">
        <v>2021.76</v>
      </c>
    </row>
    <row r="3558" spans="1:3" x14ac:dyDescent="0.25">
      <c r="A3558" t="s">
        <v>201</v>
      </c>
      <c r="B3558">
        <v>1986</v>
      </c>
      <c r="C3558">
        <v>2384.5500000000002</v>
      </c>
    </row>
    <row r="3559" spans="1:3" x14ac:dyDescent="0.25">
      <c r="A3559" t="s">
        <v>201</v>
      </c>
      <c r="B3559">
        <v>1987</v>
      </c>
      <c r="C3559">
        <v>2066.92</v>
      </c>
    </row>
    <row r="3560" spans="1:3" x14ac:dyDescent="0.25">
      <c r="A3560" t="s">
        <v>201</v>
      </c>
      <c r="B3560">
        <v>1988</v>
      </c>
      <c r="C3560">
        <v>2084.6999999999998</v>
      </c>
    </row>
    <row r="3561" spans="1:3" x14ac:dyDescent="0.25">
      <c r="A3561" t="s">
        <v>201</v>
      </c>
      <c r="B3561">
        <v>1989</v>
      </c>
      <c r="C3561">
        <v>1886.49</v>
      </c>
    </row>
    <row r="3562" spans="1:3" x14ac:dyDescent="0.25">
      <c r="A3562" t="s">
        <v>201</v>
      </c>
      <c r="B3562">
        <v>1990</v>
      </c>
      <c r="C3562">
        <v>1801.51</v>
      </c>
    </row>
    <row r="3563" spans="1:3" x14ac:dyDescent="0.25">
      <c r="A3563" t="s">
        <v>201</v>
      </c>
      <c r="B3563">
        <v>1991</v>
      </c>
      <c r="C3563">
        <v>1896.44</v>
      </c>
    </row>
    <row r="3564" spans="1:3" x14ac:dyDescent="0.25">
      <c r="A3564" t="s">
        <v>201</v>
      </c>
      <c r="B3564">
        <v>1992</v>
      </c>
      <c r="C3564">
        <v>1880.21</v>
      </c>
    </row>
    <row r="3565" spans="1:3" x14ac:dyDescent="0.25">
      <c r="A3565" t="s">
        <v>201</v>
      </c>
      <c r="B3565">
        <v>1993</v>
      </c>
      <c r="C3565">
        <v>1910.87</v>
      </c>
    </row>
    <row r="3566" spans="1:3" x14ac:dyDescent="0.25">
      <c r="A3566" t="s">
        <v>201</v>
      </c>
      <c r="B3566">
        <v>1994</v>
      </c>
      <c r="C3566">
        <v>1922.27</v>
      </c>
    </row>
    <row r="3567" spans="1:3" x14ac:dyDescent="0.25">
      <c r="A3567" t="s">
        <v>201</v>
      </c>
      <c r="B3567">
        <v>1995</v>
      </c>
      <c r="C3567">
        <v>1933.73</v>
      </c>
    </row>
    <row r="3568" spans="1:3" x14ac:dyDescent="0.25">
      <c r="A3568" t="s">
        <v>201</v>
      </c>
      <c r="B3568">
        <v>1996</v>
      </c>
      <c r="C3568">
        <v>1867.33</v>
      </c>
    </row>
    <row r="3569" spans="1:3" x14ac:dyDescent="0.25">
      <c r="A3569" t="s">
        <v>201</v>
      </c>
      <c r="B3569">
        <v>1997</v>
      </c>
      <c r="C3569">
        <v>1885.23</v>
      </c>
    </row>
    <row r="3570" spans="1:3" x14ac:dyDescent="0.25">
      <c r="A3570" t="s">
        <v>201</v>
      </c>
      <c r="B3570">
        <v>1998</v>
      </c>
      <c r="C3570">
        <v>1955.85</v>
      </c>
    </row>
    <row r="3571" spans="1:3" x14ac:dyDescent="0.25">
      <c r="A3571" t="s">
        <v>201</v>
      </c>
      <c r="B3571">
        <v>1999</v>
      </c>
      <c r="C3571">
        <v>1937.11</v>
      </c>
    </row>
    <row r="3572" spans="1:3" x14ac:dyDescent="0.25">
      <c r="A3572" t="s">
        <v>201</v>
      </c>
      <c r="B3572">
        <v>2000</v>
      </c>
      <c r="C3572">
        <v>1794.62</v>
      </c>
    </row>
    <row r="3573" spans="1:3" x14ac:dyDescent="0.25">
      <c r="A3573" t="s">
        <v>201</v>
      </c>
      <c r="B3573">
        <v>2001</v>
      </c>
      <c r="C3573">
        <v>1868.88</v>
      </c>
    </row>
    <row r="3574" spans="1:3" x14ac:dyDescent="0.25">
      <c r="A3574" t="s">
        <v>201</v>
      </c>
      <c r="B3574">
        <v>2002</v>
      </c>
      <c r="C3574">
        <v>1931.25</v>
      </c>
    </row>
    <row r="3575" spans="1:3" x14ac:dyDescent="0.25">
      <c r="A3575" t="s">
        <v>201</v>
      </c>
      <c r="B3575">
        <v>2003</v>
      </c>
      <c r="C3575">
        <v>1930.54</v>
      </c>
    </row>
    <row r="3576" spans="1:3" x14ac:dyDescent="0.25">
      <c r="A3576" t="s">
        <v>201</v>
      </c>
      <c r="B3576">
        <v>2004</v>
      </c>
      <c r="C3576">
        <v>1908.88</v>
      </c>
    </row>
    <row r="3577" spans="1:3" x14ac:dyDescent="0.25">
      <c r="A3577" t="s">
        <v>201</v>
      </c>
      <c r="B3577">
        <v>2005</v>
      </c>
      <c r="C3577">
        <v>1869.36</v>
      </c>
    </row>
    <row r="3578" spans="1:3" x14ac:dyDescent="0.25">
      <c r="A3578" t="s">
        <v>201</v>
      </c>
      <c r="B3578">
        <v>2006</v>
      </c>
      <c r="C3578">
        <v>1924.27</v>
      </c>
    </row>
    <row r="3579" spans="1:3" x14ac:dyDescent="0.25">
      <c r="A3579" t="s">
        <v>201</v>
      </c>
      <c r="B3579">
        <v>2007</v>
      </c>
      <c r="C3579">
        <v>1993.89</v>
      </c>
    </row>
    <row r="3580" spans="1:3" x14ac:dyDescent="0.25">
      <c r="A3580" t="s">
        <v>201</v>
      </c>
      <c r="B3580">
        <v>2008</v>
      </c>
      <c r="C3580">
        <v>1951.28</v>
      </c>
    </row>
    <row r="3581" spans="1:3" x14ac:dyDescent="0.25">
      <c r="A3581" t="s">
        <v>201</v>
      </c>
      <c r="B3581">
        <v>2009</v>
      </c>
      <c r="C3581">
        <v>1979.29</v>
      </c>
    </row>
    <row r="3582" spans="1:3" x14ac:dyDescent="0.25">
      <c r="A3582" t="s">
        <v>201</v>
      </c>
      <c r="B3582">
        <v>2010</v>
      </c>
      <c r="C3582">
        <v>2007.84</v>
      </c>
    </row>
    <row r="3583" spans="1:3" x14ac:dyDescent="0.25">
      <c r="A3583" t="s">
        <v>201</v>
      </c>
      <c r="B3583">
        <v>2011</v>
      </c>
      <c r="C3583">
        <v>2010.19</v>
      </c>
    </row>
    <row r="3584" spans="1:3" x14ac:dyDescent="0.25">
      <c r="A3584" t="s">
        <v>201</v>
      </c>
      <c r="B3584">
        <v>2012</v>
      </c>
      <c r="C3584">
        <v>2012.54</v>
      </c>
    </row>
    <row r="3585" spans="1:3" x14ac:dyDescent="0.25">
      <c r="A3585" t="s">
        <v>201</v>
      </c>
      <c r="B3585">
        <v>2013</v>
      </c>
      <c r="C3585">
        <v>2014.88</v>
      </c>
    </row>
    <row r="3586" spans="1:3" x14ac:dyDescent="0.25">
      <c r="A3586" t="s">
        <v>201</v>
      </c>
      <c r="B3586">
        <v>2014</v>
      </c>
      <c r="C3586">
        <v>2017.23</v>
      </c>
    </row>
    <row r="3587" spans="1:3" x14ac:dyDescent="0.25">
      <c r="A3587" t="s">
        <v>201</v>
      </c>
      <c r="B3587">
        <v>2015</v>
      </c>
      <c r="C3587">
        <v>2019.57</v>
      </c>
    </row>
    <row r="3588" spans="1:3" x14ac:dyDescent="0.25">
      <c r="A3588" t="s">
        <v>201</v>
      </c>
      <c r="B3588">
        <v>2016</v>
      </c>
      <c r="C3588">
        <v>2021.91</v>
      </c>
    </row>
    <row r="3589" spans="1:3" x14ac:dyDescent="0.25">
      <c r="A3589" t="s">
        <v>201</v>
      </c>
      <c r="B3589">
        <v>2017</v>
      </c>
      <c r="C3589">
        <v>2024.95</v>
      </c>
    </row>
    <row r="3590" spans="1:3" x14ac:dyDescent="0.25">
      <c r="A3590" t="s">
        <v>201</v>
      </c>
      <c r="B3590">
        <v>2018</v>
      </c>
      <c r="C3590">
        <v>2027.99</v>
      </c>
    </row>
    <row r="3591" spans="1:3" x14ac:dyDescent="0.25">
      <c r="A3591" t="s">
        <v>201</v>
      </c>
      <c r="B3591">
        <v>2019</v>
      </c>
      <c r="C3591">
        <v>2031.04</v>
      </c>
    </row>
    <row r="3592" spans="1:3" x14ac:dyDescent="0.25">
      <c r="A3592" t="s">
        <v>201</v>
      </c>
      <c r="B3592">
        <v>2020</v>
      </c>
      <c r="C3592">
        <v>2034.09</v>
      </c>
    </row>
    <row r="3593" spans="1:3" x14ac:dyDescent="0.25">
      <c r="A3593" t="s">
        <v>201</v>
      </c>
      <c r="B3593">
        <v>2021</v>
      </c>
      <c r="C3593">
        <v>2037.14</v>
      </c>
    </row>
    <row r="3594" spans="1:3" x14ac:dyDescent="0.25">
      <c r="A3594" t="s">
        <v>201</v>
      </c>
      <c r="B3594">
        <v>2022</v>
      </c>
      <c r="C3594">
        <v>2040.58</v>
      </c>
    </row>
    <row r="3595" spans="1:3" x14ac:dyDescent="0.25">
      <c r="A3595" t="s">
        <v>201</v>
      </c>
      <c r="B3595">
        <v>2023</v>
      </c>
      <c r="C3595">
        <v>2044.02</v>
      </c>
    </row>
    <row r="3596" spans="1:3" x14ac:dyDescent="0.25">
      <c r="A3596" t="s">
        <v>201</v>
      </c>
      <c r="B3596">
        <v>2024</v>
      </c>
      <c r="C3596">
        <v>2047.48</v>
      </c>
    </row>
    <row r="3597" spans="1:3" x14ac:dyDescent="0.25">
      <c r="A3597" t="s">
        <v>201</v>
      </c>
      <c r="B3597">
        <v>2025</v>
      </c>
      <c r="C3597">
        <v>2050.9299999999998</v>
      </c>
    </row>
    <row r="3598" spans="1:3" x14ac:dyDescent="0.25">
      <c r="A3598" t="s">
        <v>201</v>
      </c>
      <c r="B3598">
        <v>2026</v>
      </c>
      <c r="C3598">
        <v>2054.4</v>
      </c>
    </row>
    <row r="3599" spans="1:3" x14ac:dyDescent="0.25">
      <c r="A3599" t="s">
        <v>201</v>
      </c>
      <c r="B3599">
        <v>2027</v>
      </c>
      <c r="C3599">
        <v>2058.15</v>
      </c>
    </row>
    <row r="3600" spans="1:3" x14ac:dyDescent="0.25">
      <c r="A3600" t="s">
        <v>201</v>
      </c>
      <c r="B3600">
        <v>2028</v>
      </c>
      <c r="C3600">
        <v>2061.9</v>
      </c>
    </row>
    <row r="3601" spans="1:3" x14ac:dyDescent="0.25">
      <c r="A3601" t="s">
        <v>201</v>
      </c>
      <c r="B3601">
        <v>2029</v>
      </c>
      <c r="C3601">
        <v>2065.66</v>
      </c>
    </row>
    <row r="3602" spans="1:3" x14ac:dyDescent="0.25">
      <c r="A3602" t="s">
        <v>201</v>
      </c>
      <c r="B3602">
        <v>2030</v>
      </c>
      <c r="C3602">
        <v>2069.4299999999998</v>
      </c>
    </row>
    <row r="3603" spans="1:3" x14ac:dyDescent="0.25">
      <c r="A3603" t="s">
        <v>201</v>
      </c>
      <c r="B3603">
        <v>2031</v>
      </c>
      <c r="C3603">
        <v>2073.21</v>
      </c>
    </row>
    <row r="3604" spans="1:3" x14ac:dyDescent="0.25">
      <c r="A3604" t="s">
        <v>201</v>
      </c>
      <c r="B3604">
        <v>2032</v>
      </c>
      <c r="C3604">
        <v>2077.19</v>
      </c>
    </row>
    <row r="3605" spans="1:3" x14ac:dyDescent="0.25">
      <c r="A3605" t="s">
        <v>201</v>
      </c>
      <c r="B3605">
        <v>2033</v>
      </c>
      <c r="C3605">
        <v>2081.1799999999998</v>
      </c>
    </row>
    <row r="3606" spans="1:3" x14ac:dyDescent="0.25">
      <c r="A3606" t="s">
        <v>201</v>
      </c>
      <c r="B3606">
        <v>2034</v>
      </c>
      <c r="C3606">
        <v>2085.1799999999998</v>
      </c>
    </row>
    <row r="3607" spans="1:3" x14ac:dyDescent="0.25">
      <c r="A3607" t="s">
        <v>201</v>
      </c>
      <c r="B3607">
        <v>2035</v>
      </c>
      <c r="C3607">
        <v>2089.1799999999998</v>
      </c>
    </row>
    <row r="3608" spans="1:3" x14ac:dyDescent="0.25">
      <c r="A3608" t="s">
        <v>201</v>
      </c>
      <c r="B3608">
        <v>2036</v>
      </c>
      <c r="C3608">
        <v>2093.19</v>
      </c>
    </row>
    <row r="3609" spans="1:3" x14ac:dyDescent="0.25">
      <c r="A3609" t="s">
        <v>201</v>
      </c>
      <c r="B3609">
        <v>2037</v>
      </c>
      <c r="C3609">
        <v>2097.36</v>
      </c>
    </row>
    <row r="3610" spans="1:3" x14ac:dyDescent="0.25">
      <c r="A3610" t="s">
        <v>201</v>
      </c>
      <c r="B3610">
        <v>2038</v>
      </c>
      <c r="C3610">
        <v>2101.5300000000002</v>
      </c>
    </row>
    <row r="3611" spans="1:3" x14ac:dyDescent="0.25">
      <c r="A3611" t="s">
        <v>201</v>
      </c>
      <c r="B3611">
        <v>2039</v>
      </c>
      <c r="C3611">
        <v>2105.7199999999998</v>
      </c>
    </row>
    <row r="3612" spans="1:3" x14ac:dyDescent="0.25">
      <c r="A3612" t="s">
        <v>201</v>
      </c>
      <c r="B3612">
        <v>2040</v>
      </c>
      <c r="C3612">
        <v>2109.91</v>
      </c>
    </row>
    <row r="3613" spans="1:3" x14ac:dyDescent="0.25">
      <c r="A3613" t="s">
        <v>201</v>
      </c>
      <c r="B3613">
        <v>2041</v>
      </c>
      <c r="C3613">
        <v>2114.11</v>
      </c>
    </row>
    <row r="3614" spans="1:3" x14ac:dyDescent="0.25">
      <c r="A3614" t="s">
        <v>201</v>
      </c>
      <c r="B3614">
        <v>2042</v>
      </c>
      <c r="C3614">
        <v>2118.42</v>
      </c>
    </row>
    <row r="3615" spans="1:3" x14ac:dyDescent="0.25">
      <c r="A3615" t="s">
        <v>201</v>
      </c>
      <c r="B3615">
        <v>2043</v>
      </c>
      <c r="C3615">
        <v>2122.7399999999998</v>
      </c>
    </row>
    <row r="3616" spans="1:3" x14ac:dyDescent="0.25">
      <c r="A3616" t="s">
        <v>201</v>
      </c>
      <c r="B3616">
        <v>2044</v>
      </c>
      <c r="C3616">
        <v>2127.0700000000002</v>
      </c>
    </row>
    <row r="3617" spans="1:3" x14ac:dyDescent="0.25">
      <c r="A3617" t="s">
        <v>201</v>
      </c>
      <c r="B3617">
        <v>2045</v>
      </c>
      <c r="C3617">
        <v>2131.41</v>
      </c>
    </row>
    <row r="3618" spans="1:3" x14ac:dyDescent="0.25">
      <c r="A3618" t="s">
        <v>201</v>
      </c>
      <c r="B3618">
        <v>2046</v>
      </c>
      <c r="C3618">
        <v>2135.7600000000002</v>
      </c>
    </row>
    <row r="3619" spans="1:3" x14ac:dyDescent="0.25">
      <c r="A3619" t="s">
        <v>201</v>
      </c>
      <c r="B3619">
        <v>2047</v>
      </c>
      <c r="C3619">
        <v>2140.19</v>
      </c>
    </row>
    <row r="3620" spans="1:3" x14ac:dyDescent="0.25">
      <c r="A3620" t="s">
        <v>201</v>
      </c>
      <c r="B3620">
        <v>2048</v>
      </c>
      <c r="C3620">
        <v>2144.63</v>
      </c>
    </row>
    <row r="3621" spans="1:3" x14ac:dyDescent="0.25">
      <c r="A3621" t="s">
        <v>201</v>
      </c>
      <c r="B3621">
        <v>2049</v>
      </c>
      <c r="C3621">
        <v>2149.08</v>
      </c>
    </row>
    <row r="3622" spans="1:3" x14ac:dyDescent="0.25">
      <c r="A3622" t="s">
        <v>201</v>
      </c>
      <c r="B3622">
        <v>2050</v>
      </c>
      <c r="C3622">
        <v>2153.54</v>
      </c>
    </row>
    <row r="3623" spans="1:3" x14ac:dyDescent="0.25">
      <c r="A3623" t="s">
        <v>203</v>
      </c>
      <c r="B3623">
        <v>1980</v>
      </c>
      <c r="C3623">
        <v>751.14</v>
      </c>
    </row>
    <row r="3624" spans="1:3" x14ac:dyDescent="0.25">
      <c r="A3624" t="s">
        <v>203</v>
      </c>
      <c r="B3624">
        <v>1981</v>
      </c>
      <c r="C3624">
        <v>785.14</v>
      </c>
    </row>
    <row r="3625" spans="1:3" x14ac:dyDescent="0.25">
      <c r="A3625" t="s">
        <v>203</v>
      </c>
      <c r="B3625">
        <v>1982</v>
      </c>
      <c r="C3625">
        <v>791.95</v>
      </c>
    </row>
    <row r="3626" spans="1:3" x14ac:dyDescent="0.25">
      <c r="A3626" t="s">
        <v>203</v>
      </c>
      <c r="B3626">
        <v>1983</v>
      </c>
      <c r="C3626">
        <v>821.13</v>
      </c>
    </row>
    <row r="3627" spans="1:3" x14ac:dyDescent="0.25">
      <c r="A3627" t="s">
        <v>203</v>
      </c>
      <c r="B3627">
        <v>1984</v>
      </c>
      <c r="C3627">
        <v>784.83</v>
      </c>
    </row>
    <row r="3628" spans="1:3" x14ac:dyDescent="0.25">
      <c r="A3628" t="s">
        <v>203</v>
      </c>
      <c r="B3628">
        <v>1985</v>
      </c>
      <c r="C3628">
        <v>772.54</v>
      </c>
    </row>
    <row r="3629" spans="1:3" x14ac:dyDescent="0.25">
      <c r="A3629" t="s">
        <v>203</v>
      </c>
      <c r="B3629">
        <v>1986</v>
      </c>
      <c r="C3629">
        <v>890.59</v>
      </c>
    </row>
    <row r="3630" spans="1:3" x14ac:dyDescent="0.25">
      <c r="A3630" t="s">
        <v>203</v>
      </c>
      <c r="B3630">
        <v>1987</v>
      </c>
      <c r="C3630">
        <v>841.25</v>
      </c>
    </row>
    <row r="3631" spans="1:3" x14ac:dyDescent="0.25">
      <c r="A3631" t="s">
        <v>203</v>
      </c>
      <c r="B3631">
        <v>1988</v>
      </c>
      <c r="C3631">
        <v>867.18</v>
      </c>
    </row>
    <row r="3632" spans="1:3" x14ac:dyDescent="0.25">
      <c r="A3632" t="s">
        <v>203</v>
      </c>
      <c r="B3632">
        <v>1989</v>
      </c>
      <c r="C3632">
        <v>849.09</v>
      </c>
    </row>
    <row r="3633" spans="1:3" x14ac:dyDescent="0.25">
      <c r="A3633" t="s">
        <v>203</v>
      </c>
      <c r="B3633">
        <v>1990</v>
      </c>
      <c r="C3633">
        <v>793.2</v>
      </c>
    </row>
    <row r="3634" spans="1:3" x14ac:dyDescent="0.25">
      <c r="A3634" t="s">
        <v>203</v>
      </c>
      <c r="B3634">
        <v>1991</v>
      </c>
      <c r="C3634">
        <v>806.41</v>
      </c>
    </row>
    <row r="3635" spans="1:3" x14ac:dyDescent="0.25">
      <c r="A3635" t="s">
        <v>203</v>
      </c>
      <c r="B3635">
        <v>1992</v>
      </c>
      <c r="C3635">
        <v>818.86</v>
      </c>
    </row>
    <row r="3636" spans="1:3" x14ac:dyDescent="0.25">
      <c r="A3636" t="s">
        <v>203</v>
      </c>
      <c r="B3636">
        <v>1993</v>
      </c>
      <c r="C3636">
        <v>879.53</v>
      </c>
    </row>
    <row r="3637" spans="1:3" x14ac:dyDescent="0.25">
      <c r="A3637" t="s">
        <v>203</v>
      </c>
      <c r="B3637">
        <v>1994</v>
      </c>
      <c r="C3637">
        <v>880.67</v>
      </c>
    </row>
    <row r="3638" spans="1:3" x14ac:dyDescent="0.25">
      <c r="A3638" t="s">
        <v>203</v>
      </c>
      <c r="B3638">
        <v>1995</v>
      </c>
      <c r="C3638">
        <v>866.5</v>
      </c>
    </row>
    <row r="3639" spans="1:3" x14ac:dyDescent="0.25">
      <c r="A3639" t="s">
        <v>203</v>
      </c>
      <c r="B3639">
        <v>1996</v>
      </c>
      <c r="C3639">
        <v>838.98</v>
      </c>
    </row>
    <row r="3640" spans="1:3" x14ac:dyDescent="0.25">
      <c r="A3640" t="s">
        <v>203</v>
      </c>
      <c r="B3640">
        <v>1997</v>
      </c>
      <c r="C3640">
        <v>842.13</v>
      </c>
    </row>
    <row r="3641" spans="1:3" x14ac:dyDescent="0.25">
      <c r="A3641" t="s">
        <v>203</v>
      </c>
      <c r="B3641">
        <v>1998</v>
      </c>
      <c r="C3641">
        <v>871.94</v>
      </c>
    </row>
    <row r="3642" spans="1:3" x14ac:dyDescent="0.25">
      <c r="A3642" t="s">
        <v>203</v>
      </c>
      <c r="B3642">
        <v>1999</v>
      </c>
      <c r="C3642">
        <v>779.09</v>
      </c>
    </row>
    <row r="3643" spans="1:3" x14ac:dyDescent="0.25">
      <c r="A3643" t="s">
        <v>203</v>
      </c>
      <c r="B3643">
        <v>2000</v>
      </c>
      <c r="C3643">
        <v>733.84</v>
      </c>
    </row>
    <row r="3644" spans="1:3" x14ac:dyDescent="0.25">
      <c r="A3644" t="s">
        <v>203</v>
      </c>
      <c r="B3644">
        <v>2001</v>
      </c>
      <c r="C3644">
        <v>753.97</v>
      </c>
    </row>
    <row r="3645" spans="1:3" x14ac:dyDescent="0.25">
      <c r="A3645" t="s">
        <v>203</v>
      </c>
      <c r="B3645">
        <v>2002</v>
      </c>
      <c r="C3645">
        <v>778.84</v>
      </c>
    </row>
    <row r="3646" spans="1:3" x14ac:dyDescent="0.25">
      <c r="A3646" t="s">
        <v>203</v>
      </c>
      <c r="B3646">
        <v>2003</v>
      </c>
      <c r="C3646">
        <v>794.29</v>
      </c>
    </row>
    <row r="3647" spans="1:3" x14ac:dyDescent="0.25">
      <c r="A3647" t="s">
        <v>203</v>
      </c>
      <c r="B3647">
        <v>2004</v>
      </c>
      <c r="C3647">
        <v>761.06</v>
      </c>
    </row>
    <row r="3648" spans="1:3" x14ac:dyDescent="0.25">
      <c r="A3648" t="s">
        <v>203</v>
      </c>
      <c r="B3648">
        <v>2005</v>
      </c>
      <c r="C3648">
        <v>707.23</v>
      </c>
    </row>
    <row r="3649" spans="1:3" x14ac:dyDescent="0.25">
      <c r="A3649" t="s">
        <v>203</v>
      </c>
      <c r="B3649">
        <v>2006</v>
      </c>
      <c r="C3649">
        <v>715.57</v>
      </c>
    </row>
    <row r="3650" spans="1:3" x14ac:dyDescent="0.25">
      <c r="A3650" t="s">
        <v>203</v>
      </c>
      <c r="B3650">
        <v>2007</v>
      </c>
      <c r="C3650">
        <v>745.16</v>
      </c>
    </row>
    <row r="3651" spans="1:3" x14ac:dyDescent="0.25">
      <c r="A3651" t="s">
        <v>203</v>
      </c>
      <c r="B3651">
        <v>2008</v>
      </c>
      <c r="C3651">
        <v>766.89</v>
      </c>
    </row>
    <row r="3652" spans="1:3" x14ac:dyDescent="0.25">
      <c r="A3652" t="s">
        <v>203</v>
      </c>
      <c r="B3652">
        <v>2009</v>
      </c>
      <c r="C3652">
        <v>783.36</v>
      </c>
    </row>
    <row r="3653" spans="1:3" x14ac:dyDescent="0.25">
      <c r="A3653" t="s">
        <v>203</v>
      </c>
      <c r="B3653">
        <v>2010</v>
      </c>
      <c r="C3653">
        <v>805.92</v>
      </c>
    </row>
    <row r="3654" spans="1:3" x14ac:dyDescent="0.25">
      <c r="A3654" t="s">
        <v>203</v>
      </c>
      <c r="B3654">
        <v>2011</v>
      </c>
      <c r="C3654">
        <v>813.68</v>
      </c>
    </row>
    <row r="3655" spans="1:3" x14ac:dyDescent="0.25">
      <c r="A3655" t="s">
        <v>203</v>
      </c>
      <c r="B3655">
        <v>2012</v>
      </c>
      <c r="C3655">
        <v>821.87</v>
      </c>
    </row>
    <row r="3656" spans="1:3" x14ac:dyDescent="0.25">
      <c r="A3656" t="s">
        <v>203</v>
      </c>
      <c r="B3656">
        <v>2013</v>
      </c>
      <c r="C3656">
        <v>830.05</v>
      </c>
    </row>
    <row r="3657" spans="1:3" x14ac:dyDescent="0.25">
      <c r="A3657" t="s">
        <v>203</v>
      </c>
      <c r="B3657">
        <v>2014</v>
      </c>
      <c r="C3657">
        <v>838.16</v>
      </c>
    </row>
    <row r="3658" spans="1:3" x14ac:dyDescent="0.25">
      <c r="A3658" t="s">
        <v>203</v>
      </c>
      <c r="B3658">
        <v>2015</v>
      </c>
      <c r="C3658">
        <v>846.16</v>
      </c>
    </row>
    <row r="3659" spans="1:3" x14ac:dyDescent="0.25">
      <c r="A3659" t="s">
        <v>203</v>
      </c>
      <c r="B3659">
        <v>2016</v>
      </c>
      <c r="C3659">
        <v>854.18</v>
      </c>
    </row>
    <row r="3660" spans="1:3" x14ac:dyDescent="0.25">
      <c r="A3660" t="s">
        <v>203</v>
      </c>
      <c r="B3660">
        <v>2017</v>
      </c>
      <c r="C3660">
        <v>858.19</v>
      </c>
    </row>
    <row r="3661" spans="1:3" x14ac:dyDescent="0.25">
      <c r="A3661" t="s">
        <v>203</v>
      </c>
      <c r="B3661">
        <v>2018</v>
      </c>
      <c r="C3661">
        <v>862.22</v>
      </c>
    </row>
    <row r="3662" spans="1:3" x14ac:dyDescent="0.25">
      <c r="A3662" t="s">
        <v>203</v>
      </c>
      <c r="B3662">
        <v>2019</v>
      </c>
      <c r="C3662">
        <v>866.17</v>
      </c>
    </row>
    <row r="3663" spans="1:3" x14ac:dyDescent="0.25">
      <c r="A3663" t="s">
        <v>203</v>
      </c>
      <c r="B3663">
        <v>2020</v>
      </c>
      <c r="C3663">
        <v>870.12</v>
      </c>
    </row>
    <row r="3664" spans="1:3" x14ac:dyDescent="0.25">
      <c r="A3664" t="s">
        <v>203</v>
      </c>
      <c r="B3664">
        <v>2021</v>
      </c>
      <c r="C3664">
        <v>874.02</v>
      </c>
    </row>
    <row r="3665" spans="1:3" x14ac:dyDescent="0.25">
      <c r="A3665" t="s">
        <v>203</v>
      </c>
      <c r="B3665">
        <v>2022</v>
      </c>
      <c r="C3665">
        <v>877.84</v>
      </c>
    </row>
    <row r="3666" spans="1:3" x14ac:dyDescent="0.25">
      <c r="A3666" t="s">
        <v>203</v>
      </c>
      <c r="B3666">
        <v>2023</v>
      </c>
      <c r="C3666">
        <v>881.68</v>
      </c>
    </row>
    <row r="3667" spans="1:3" x14ac:dyDescent="0.25">
      <c r="A3667" t="s">
        <v>203</v>
      </c>
      <c r="B3667">
        <v>2024</v>
      </c>
      <c r="C3667">
        <v>885.53</v>
      </c>
    </row>
    <row r="3668" spans="1:3" x14ac:dyDescent="0.25">
      <c r="A3668" t="s">
        <v>203</v>
      </c>
      <c r="B3668">
        <v>2025</v>
      </c>
      <c r="C3668">
        <v>889.42</v>
      </c>
    </row>
    <row r="3669" spans="1:3" x14ac:dyDescent="0.25">
      <c r="A3669" t="s">
        <v>203</v>
      </c>
      <c r="B3669">
        <v>2026</v>
      </c>
      <c r="C3669">
        <v>893.33</v>
      </c>
    </row>
    <row r="3670" spans="1:3" x14ac:dyDescent="0.25">
      <c r="A3670" t="s">
        <v>203</v>
      </c>
      <c r="B3670">
        <v>2027</v>
      </c>
      <c r="C3670">
        <v>896.96</v>
      </c>
    </row>
    <row r="3671" spans="1:3" x14ac:dyDescent="0.25">
      <c r="A3671" t="s">
        <v>203</v>
      </c>
      <c r="B3671">
        <v>2028</v>
      </c>
      <c r="C3671">
        <v>900.63</v>
      </c>
    </row>
    <row r="3672" spans="1:3" x14ac:dyDescent="0.25">
      <c r="A3672" t="s">
        <v>203</v>
      </c>
      <c r="B3672">
        <v>2029</v>
      </c>
      <c r="C3672">
        <v>904.31</v>
      </c>
    </row>
    <row r="3673" spans="1:3" x14ac:dyDescent="0.25">
      <c r="A3673" t="s">
        <v>203</v>
      </c>
      <c r="B3673">
        <v>2030</v>
      </c>
      <c r="C3673">
        <v>908</v>
      </c>
    </row>
    <row r="3674" spans="1:3" x14ac:dyDescent="0.25">
      <c r="A3674" t="s">
        <v>203</v>
      </c>
      <c r="B3674">
        <v>2031</v>
      </c>
      <c r="C3674">
        <v>911.73</v>
      </c>
    </row>
    <row r="3675" spans="1:3" x14ac:dyDescent="0.25">
      <c r="A3675" t="s">
        <v>203</v>
      </c>
      <c r="B3675">
        <v>2032</v>
      </c>
      <c r="C3675">
        <v>915.38</v>
      </c>
    </row>
    <row r="3676" spans="1:3" x14ac:dyDescent="0.25">
      <c r="A3676" t="s">
        <v>203</v>
      </c>
      <c r="B3676">
        <v>2033</v>
      </c>
      <c r="C3676">
        <v>919.06</v>
      </c>
    </row>
    <row r="3677" spans="1:3" x14ac:dyDescent="0.25">
      <c r="A3677" t="s">
        <v>203</v>
      </c>
      <c r="B3677">
        <v>2034</v>
      </c>
      <c r="C3677">
        <v>922.76</v>
      </c>
    </row>
    <row r="3678" spans="1:3" x14ac:dyDescent="0.25">
      <c r="A3678" t="s">
        <v>203</v>
      </c>
      <c r="B3678">
        <v>2035</v>
      </c>
      <c r="C3678">
        <v>926.47</v>
      </c>
    </row>
    <row r="3679" spans="1:3" x14ac:dyDescent="0.25">
      <c r="A3679" t="s">
        <v>203</v>
      </c>
      <c r="B3679">
        <v>2036</v>
      </c>
      <c r="C3679">
        <v>930.21</v>
      </c>
    </row>
    <row r="3680" spans="1:3" x14ac:dyDescent="0.25">
      <c r="A3680" t="s">
        <v>203</v>
      </c>
      <c r="B3680">
        <v>2037</v>
      </c>
      <c r="C3680">
        <v>933.97</v>
      </c>
    </row>
    <row r="3681" spans="1:3" x14ac:dyDescent="0.25">
      <c r="A3681" t="s">
        <v>203</v>
      </c>
      <c r="B3681">
        <v>2038</v>
      </c>
      <c r="C3681">
        <v>937.76</v>
      </c>
    </row>
    <row r="3682" spans="1:3" x14ac:dyDescent="0.25">
      <c r="A3682" t="s">
        <v>203</v>
      </c>
      <c r="B3682">
        <v>2039</v>
      </c>
      <c r="C3682">
        <v>941.57</v>
      </c>
    </row>
    <row r="3683" spans="1:3" x14ac:dyDescent="0.25">
      <c r="A3683" t="s">
        <v>203</v>
      </c>
      <c r="B3683">
        <v>2040</v>
      </c>
      <c r="C3683">
        <v>945.4</v>
      </c>
    </row>
    <row r="3684" spans="1:3" x14ac:dyDescent="0.25">
      <c r="A3684" t="s">
        <v>203</v>
      </c>
      <c r="B3684">
        <v>2041</v>
      </c>
      <c r="C3684">
        <v>949.24</v>
      </c>
    </row>
    <row r="3685" spans="1:3" x14ac:dyDescent="0.25">
      <c r="A3685" t="s">
        <v>203</v>
      </c>
      <c r="B3685">
        <v>2042</v>
      </c>
      <c r="C3685">
        <v>953.17</v>
      </c>
    </row>
    <row r="3686" spans="1:3" x14ac:dyDescent="0.25">
      <c r="A3686" t="s">
        <v>203</v>
      </c>
      <c r="B3686">
        <v>2043</v>
      </c>
      <c r="C3686">
        <v>957.11</v>
      </c>
    </row>
    <row r="3687" spans="1:3" x14ac:dyDescent="0.25">
      <c r="A3687" t="s">
        <v>203</v>
      </c>
      <c r="B3687">
        <v>2044</v>
      </c>
      <c r="C3687">
        <v>961.08</v>
      </c>
    </row>
    <row r="3688" spans="1:3" x14ac:dyDescent="0.25">
      <c r="A3688" t="s">
        <v>203</v>
      </c>
      <c r="B3688">
        <v>2045</v>
      </c>
      <c r="C3688">
        <v>965.06</v>
      </c>
    </row>
    <row r="3689" spans="1:3" x14ac:dyDescent="0.25">
      <c r="A3689" t="s">
        <v>203</v>
      </c>
      <c r="B3689">
        <v>2046</v>
      </c>
      <c r="C3689">
        <v>969.07</v>
      </c>
    </row>
    <row r="3690" spans="1:3" x14ac:dyDescent="0.25">
      <c r="A3690" t="s">
        <v>203</v>
      </c>
      <c r="B3690">
        <v>2047</v>
      </c>
      <c r="C3690">
        <v>973.18</v>
      </c>
    </row>
    <row r="3691" spans="1:3" x14ac:dyDescent="0.25">
      <c r="A3691" t="s">
        <v>203</v>
      </c>
      <c r="B3691">
        <v>2048</v>
      </c>
      <c r="C3691">
        <v>977.32</v>
      </c>
    </row>
    <row r="3692" spans="1:3" x14ac:dyDescent="0.25">
      <c r="A3692" t="s">
        <v>203</v>
      </c>
      <c r="B3692">
        <v>2049</v>
      </c>
      <c r="C3692">
        <v>981.48</v>
      </c>
    </row>
    <row r="3693" spans="1:3" x14ac:dyDescent="0.25">
      <c r="A3693" t="s">
        <v>203</v>
      </c>
      <c r="B3693">
        <v>2050</v>
      </c>
      <c r="C3693">
        <v>985.66</v>
      </c>
    </row>
    <row r="3694" spans="1:3" x14ac:dyDescent="0.25">
      <c r="A3694" t="s">
        <v>205</v>
      </c>
      <c r="B3694">
        <v>1980</v>
      </c>
      <c r="C3694">
        <v>194.97</v>
      </c>
    </row>
    <row r="3695" spans="1:3" x14ac:dyDescent="0.25">
      <c r="A3695" t="s">
        <v>205</v>
      </c>
      <c r="B3695">
        <v>1981</v>
      </c>
      <c r="C3695">
        <v>202.31</v>
      </c>
    </row>
    <row r="3696" spans="1:3" x14ac:dyDescent="0.25">
      <c r="A3696" t="s">
        <v>205</v>
      </c>
      <c r="B3696">
        <v>1982</v>
      </c>
      <c r="C3696">
        <v>201.34</v>
      </c>
    </row>
    <row r="3697" spans="1:3" x14ac:dyDescent="0.25">
      <c r="A3697" t="s">
        <v>205</v>
      </c>
      <c r="B3697">
        <v>1983</v>
      </c>
      <c r="C3697">
        <v>199.05</v>
      </c>
    </row>
    <row r="3698" spans="1:3" x14ac:dyDescent="0.25">
      <c r="A3698" t="s">
        <v>205</v>
      </c>
      <c r="B3698">
        <v>1984</v>
      </c>
      <c r="C3698">
        <v>197.2</v>
      </c>
    </row>
    <row r="3699" spans="1:3" x14ac:dyDescent="0.25">
      <c r="A3699" t="s">
        <v>205</v>
      </c>
      <c r="B3699">
        <v>1985</v>
      </c>
      <c r="C3699">
        <v>196.65</v>
      </c>
    </row>
    <row r="3700" spans="1:3" x14ac:dyDescent="0.25">
      <c r="A3700" t="s">
        <v>205</v>
      </c>
      <c r="B3700">
        <v>1986</v>
      </c>
      <c r="C3700">
        <v>218.97</v>
      </c>
    </row>
    <row r="3701" spans="1:3" x14ac:dyDescent="0.25">
      <c r="A3701" t="s">
        <v>205</v>
      </c>
      <c r="B3701">
        <v>1987</v>
      </c>
      <c r="C3701">
        <v>221.7</v>
      </c>
    </row>
    <row r="3702" spans="1:3" x14ac:dyDescent="0.25">
      <c r="A3702" t="s">
        <v>205</v>
      </c>
      <c r="B3702">
        <v>1988</v>
      </c>
      <c r="C3702">
        <v>235.89</v>
      </c>
    </row>
    <row r="3703" spans="1:3" x14ac:dyDescent="0.25">
      <c r="A3703" t="s">
        <v>205</v>
      </c>
      <c r="B3703">
        <v>1989</v>
      </c>
      <c r="C3703">
        <v>233.64</v>
      </c>
    </row>
    <row r="3704" spans="1:3" x14ac:dyDescent="0.25">
      <c r="A3704" t="s">
        <v>205</v>
      </c>
      <c r="B3704">
        <v>1990</v>
      </c>
      <c r="C3704">
        <v>226.06</v>
      </c>
    </row>
    <row r="3705" spans="1:3" x14ac:dyDescent="0.25">
      <c r="A3705" t="s">
        <v>205</v>
      </c>
      <c r="B3705">
        <v>1991</v>
      </c>
      <c r="C3705">
        <v>238.78</v>
      </c>
    </row>
    <row r="3706" spans="1:3" x14ac:dyDescent="0.25">
      <c r="A3706" t="s">
        <v>205</v>
      </c>
      <c r="B3706">
        <v>1992</v>
      </c>
      <c r="C3706">
        <v>222.02</v>
      </c>
    </row>
    <row r="3707" spans="1:3" x14ac:dyDescent="0.25">
      <c r="A3707" t="s">
        <v>205</v>
      </c>
      <c r="B3707">
        <v>1993</v>
      </c>
      <c r="C3707">
        <v>227.15</v>
      </c>
    </row>
    <row r="3708" spans="1:3" x14ac:dyDescent="0.25">
      <c r="A3708" t="s">
        <v>205</v>
      </c>
      <c r="B3708">
        <v>1994</v>
      </c>
      <c r="C3708">
        <v>231.62</v>
      </c>
    </row>
    <row r="3709" spans="1:3" x14ac:dyDescent="0.25">
      <c r="A3709" t="s">
        <v>205</v>
      </c>
      <c r="B3709">
        <v>1995</v>
      </c>
      <c r="C3709">
        <v>230.23</v>
      </c>
    </row>
    <row r="3710" spans="1:3" x14ac:dyDescent="0.25">
      <c r="A3710" t="s">
        <v>205</v>
      </c>
      <c r="B3710">
        <v>1996</v>
      </c>
      <c r="C3710">
        <v>230.56</v>
      </c>
    </row>
    <row r="3711" spans="1:3" x14ac:dyDescent="0.25">
      <c r="A3711" t="s">
        <v>205</v>
      </c>
      <c r="B3711">
        <v>1997</v>
      </c>
      <c r="C3711">
        <v>239.75</v>
      </c>
    </row>
    <row r="3712" spans="1:3" x14ac:dyDescent="0.25">
      <c r="A3712" t="s">
        <v>205</v>
      </c>
      <c r="B3712">
        <v>1998</v>
      </c>
      <c r="C3712">
        <v>258.85000000000002</v>
      </c>
    </row>
    <row r="3713" spans="1:3" x14ac:dyDescent="0.25">
      <c r="A3713" t="s">
        <v>205</v>
      </c>
      <c r="B3713">
        <v>1999</v>
      </c>
      <c r="C3713">
        <v>243.79</v>
      </c>
    </row>
    <row r="3714" spans="1:3" x14ac:dyDescent="0.25">
      <c r="A3714" t="s">
        <v>205</v>
      </c>
      <c r="B3714">
        <v>2000</v>
      </c>
      <c r="C3714">
        <v>221.38</v>
      </c>
    </row>
    <row r="3715" spans="1:3" x14ac:dyDescent="0.25">
      <c r="A3715" t="s">
        <v>205</v>
      </c>
      <c r="B3715">
        <v>2001</v>
      </c>
      <c r="C3715">
        <v>229.22</v>
      </c>
    </row>
    <row r="3716" spans="1:3" x14ac:dyDescent="0.25">
      <c r="A3716" t="s">
        <v>205</v>
      </c>
      <c r="B3716">
        <v>2002</v>
      </c>
      <c r="C3716">
        <v>231.66</v>
      </c>
    </row>
    <row r="3717" spans="1:3" x14ac:dyDescent="0.25">
      <c r="A3717" t="s">
        <v>205</v>
      </c>
      <c r="B3717">
        <v>2003</v>
      </c>
      <c r="C3717">
        <v>226.76</v>
      </c>
    </row>
    <row r="3718" spans="1:3" x14ac:dyDescent="0.25">
      <c r="A3718" t="s">
        <v>205</v>
      </c>
      <c r="B3718">
        <v>2004</v>
      </c>
      <c r="C3718">
        <v>224.77</v>
      </c>
    </row>
    <row r="3719" spans="1:3" x14ac:dyDescent="0.25">
      <c r="A3719" t="s">
        <v>205</v>
      </c>
      <c r="B3719">
        <v>2005</v>
      </c>
      <c r="C3719">
        <v>224.19</v>
      </c>
    </row>
    <row r="3720" spans="1:3" x14ac:dyDescent="0.25">
      <c r="A3720" t="s">
        <v>205</v>
      </c>
      <c r="B3720">
        <v>2006</v>
      </c>
      <c r="C3720">
        <v>229.27</v>
      </c>
    </row>
    <row r="3721" spans="1:3" x14ac:dyDescent="0.25">
      <c r="A3721" t="s">
        <v>205</v>
      </c>
      <c r="B3721">
        <v>2007</v>
      </c>
      <c r="C3721">
        <v>225.87</v>
      </c>
    </row>
    <row r="3722" spans="1:3" x14ac:dyDescent="0.25">
      <c r="A3722" t="s">
        <v>205</v>
      </c>
      <c r="B3722">
        <v>2008</v>
      </c>
      <c r="C3722">
        <v>222.89</v>
      </c>
    </row>
    <row r="3723" spans="1:3" x14ac:dyDescent="0.25">
      <c r="A3723" t="s">
        <v>205</v>
      </c>
      <c r="B3723">
        <v>2009</v>
      </c>
      <c r="C3723">
        <v>222.46</v>
      </c>
    </row>
    <row r="3724" spans="1:3" x14ac:dyDescent="0.25">
      <c r="A3724" t="s">
        <v>205</v>
      </c>
      <c r="B3724">
        <v>2010</v>
      </c>
      <c r="C3724">
        <v>222.03</v>
      </c>
    </row>
    <row r="3725" spans="1:3" x14ac:dyDescent="0.25">
      <c r="A3725" t="s">
        <v>205</v>
      </c>
      <c r="B3725">
        <v>2011</v>
      </c>
      <c r="C3725">
        <v>232.08</v>
      </c>
    </row>
    <row r="3726" spans="1:3" x14ac:dyDescent="0.25">
      <c r="A3726" t="s">
        <v>205</v>
      </c>
      <c r="B3726">
        <v>2012</v>
      </c>
      <c r="C3726">
        <v>242.59</v>
      </c>
    </row>
    <row r="3727" spans="1:3" x14ac:dyDescent="0.25">
      <c r="A3727" t="s">
        <v>205</v>
      </c>
      <c r="B3727">
        <v>2013</v>
      </c>
      <c r="C3727">
        <v>253.57</v>
      </c>
    </row>
    <row r="3728" spans="1:3" x14ac:dyDescent="0.25">
      <c r="A3728" t="s">
        <v>205</v>
      </c>
      <c r="B3728">
        <v>2014</v>
      </c>
      <c r="C3728">
        <v>265.05</v>
      </c>
    </row>
    <row r="3729" spans="1:3" x14ac:dyDescent="0.25">
      <c r="A3729" t="s">
        <v>205</v>
      </c>
      <c r="B3729">
        <v>2015</v>
      </c>
      <c r="C3729">
        <v>277.06</v>
      </c>
    </row>
    <row r="3730" spans="1:3" x14ac:dyDescent="0.25">
      <c r="A3730" t="s">
        <v>205</v>
      </c>
      <c r="B3730">
        <v>2016</v>
      </c>
      <c r="C3730">
        <v>289.60000000000002</v>
      </c>
    </row>
    <row r="3731" spans="1:3" x14ac:dyDescent="0.25">
      <c r="A3731" t="s">
        <v>205</v>
      </c>
      <c r="B3731">
        <v>2017</v>
      </c>
      <c r="C3731">
        <v>295.98</v>
      </c>
    </row>
    <row r="3732" spans="1:3" x14ac:dyDescent="0.25">
      <c r="A3732" t="s">
        <v>205</v>
      </c>
      <c r="B3732">
        <v>2018</v>
      </c>
      <c r="C3732">
        <v>302.5</v>
      </c>
    </row>
    <row r="3733" spans="1:3" x14ac:dyDescent="0.25">
      <c r="A3733" t="s">
        <v>205</v>
      </c>
      <c r="B3733">
        <v>2019</v>
      </c>
      <c r="C3733">
        <v>309.17</v>
      </c>
    </row>
    <row r="3734" spans="1:3" x14ac:dyDescent="0.25">
      <c r="A3734" t="s">
        <v>205</v>
      </c>
      <c r="B3734">
        <v>2020</v>
      </c>
      <c r="C3734">
        <v>315.98</v>
      </c>
    </row>
    <row r="3735" spans="1:3" x14ac:dyDescent="0.25">
      <c r="A3735" t="s">
        <v>205</v>
      </c>
      <c r="B3735">
        <v>2021</v>
      </c>
      <c r="C3735">
        <v>322.94</v>
      </c>
    </row>
    <row r="3736" spans="1:3" x14ac:dyDescent="0.25">
      <c r="A3736" t="s">
        <v>205</v>
      </c>
      <c r="B3736">
        <v>2022</v>
      </c>
      <c r="C3736">
        <v>328.09</v>
      </c>
    </row>
    <row r="3737" spans="1:3" x14ac:dyDescent="0.25">
      <c r="A3737" t="s">
        <v>205</v>
      </c>
      <c r="B3737">
        <v>2023</v>
      </c>
      <c r="C3737">
        <v>333.33</v>
      </c>
    </row>
    <row r="3738" spans="1:3" x14ac:dyDescent="0.25">
      <c r="A3738" t="s">
        <v>205</v>
      </c>
      <c r="B3738">
        <v>2024</v>
      </c>
      <c r="C3738">
        <v>338.64</v>
      </c>
    </row>
    <row r="3739" spans="1:3" x14ac:dyDescent="0.25">
      <c r="A3739" t="s">
        <v>205</v>
      </c>
      <c r="B3739">
        <v>2025</v>
      </c>
      <c r="C3739">
        <v>344.04</v>
      </c>
    </row>
    <row r="3740" spans="1:3" x14ac:dyDescent="0.25">
      <c r="A3740" t="s">
        <v>205</v>
      </c>
      <c r="B3740">
        <v>2026</v>
      </c>
      <c r="C3740">
        <v>349.53</v>
      </c>
    </row>
    <row r="3741" spans="1:3" x14ac:dyDescent="0.25">
      <c r="A3741" t="s">
        <v>205</v>
      </c>
      <c r="B3741">
        <v>2027</v>
      </c>
      <c r="C3741">
        <v>353.71</v>
      </c>
    </row>
    <row r="3742" spans="1:3" x14ac:dyDescent="0.25">
      <c r="A3742" t="s">
        <v>205</v>
      </c>
      <c r="B3742">
        <v>2028</v>
      </c>
      <c r="C3742">
        <v>357.93</v>
      </c>
    </row>
    <row r="3743" spans="1:3" x14ac:dyDescent="0.25">
      <c r="A3743" t="s">
        <v>205</v>
      </c>
      <c r="B3743">
        <v>2029</v>
      </c>
      <c r="C3743">
        <v>362.21</v>
      </c>
    </row>
    <row r="3744" spans="1:3" x14ac:dyDescent="0.25">
      <c r="A3744" t="s">
        <v>205</v>
      </c>
      <c r="B3744">
        <v>2030</v>
      </c>
      <c r="C3744">
        <v>366.53</v>
      </c>
    </row>
    <row r="3745" spans="1:3" x14ac:dyDescent="0.25">
      <c r="A3745" t="s">
        <v>205</v>
      </c>
      <c r="B3745">
        <v>2031</v>
      </c>
      <c r="C3745">
        <v>370.91</v>
      </c>
    </row>
    <row r="3746" spans="1:3" x14ac:dyDescent="0.25">
      <c r="A3746" t="s">
        <v>205</v>
      </c>
      <c r="B3746">
        <v>2032</v>
      </c>
      <c r="C3746">
        <v>374.5</v>
      </c>
    </row>
    <row r="3747" spans="1:3" x14ac:dyDescent="0.25">
      <c r="A3747" t="s">
        <v>205</v>
      </c>
      <c r="B3747">
        <v>2033</v>
      </c>
      <c r="C3747">
        <v>378.13</v>
      </c>
    </row>
    <row r="3748" spans="1:3" x14ac:dyDescent="0.25">
      <c r="A3748" t="s">
        <v>205</v>
      </c>
      <c r="B3748">
        <v>2034</v>
      </c>
      <c r="C3748">
        <v>381.79</v>
      </c>
    </row>
    <row r="3749" spans="1:3" x14ac:dyDescent="0.25">
      <c r="A3749" t="s">
        <v>205</v>
      </c>
      <c r="B3749">
        <v>2035</v>
      </c>
      <c r="C3749">
        <v>385.49</v>
      </c>
    </row>
    <row r="3750" spans="1:3" x14ac:dyDescent="0.25">
      <c r="A3750" t="s">
        <v>205</v>
      </c>
      <c r="B3750">
        <v>2036</v>
      </c>
      <c r="C3750">
        <v>389.23</v>
      </c>
    </row>
    <row r="3751" spans="1:3" x14ac:dyDescent="0.25">
      <c r="A3751" t="s">
        <v>205</v>
      </c>
      <c r="B3751">
        <v>2037</v>
      </c>
      <c r="C3751">
        <v>392.47</v>
      </c>
    </row>
    <row r="3752" spans="1:3" x14ac:dyDescent="0.25">
      <c r="A3752" t="s">
        <v>205</v>
      </c>
      <c r="B3752">
        <v>2038</v>
      </c>
      <c r="C3752">
        <v>395.74</v>
      </c>
    </row>
    <row r="3753" spans="1:3" x14ac:dyDescent="0.25">
      <c r="A3753" t="s">
        <v>205</v>
      </c>
      <c r="B3753">
        <v>2039</v>
      </c>
      <c r="C3753">
        <v>399.04</v>
      </c>
    </row>
    <row r="3754" spans="1:3" x14ac:dyDescent="0.25">
      <c r="A3754" t="s">
        <v>205</v>
      </c>
      <c r="B3754">
        <v>2040</v>
      </c>
      <c r="C3754">
        <v>402.36</v>
      </c>
    </row>
    <row r="3755" spans="1:3" x14ac:dyDescent="0.25">
      <c r="A3755" t="s">
        <v>205</v>
      </c>
      <c r="B3755">
        <v>2041</v>
      </c>
      <c r="C3755">
        <v>405.71</v>
      </c>
    </row>
    <row r="3756" spans="1:3" x14ac:dyDescent="0.25">
      <c r="A3756" t="s">
        <v>205</v>
      </c>
      <c r="B3756">
        <v>2042</v>
      </c>
      <c r="C3756">
        <v>408.75</v>
      </c>
    </row>
    <row r="3757" spans="1:3" x14ac:dyDescent="0.25">
      <c r="A3757" t="s">
        <v>205</v>
      </c>
      <c r="B3757">
        <v>2043</v>
      </c>
      <c r="C3757">
        <v>411.81</v>
      </c>
    </row>
    <row r="3758" spans="1:3" x14ac:dyDescent="0.25">
      <c r="A3758" t="s">
        <v>205</v>
      </c>
      <c r="B3758">
        <v>2044</v>
      </c>
      <c r="C3758">
        <v>414.9</v>
      </c>
    </row>
    <row r="3759" spans="1:3" x14ac:dyDescent="0.25">
      <c r="A3759" t="s">
        <v>205</v>
      </c>
      <c r="B3759">
        <v>2045</v>
      </c>
      <c r="C3759">
        <v>418</v>
      </c>
    </row>
    <row r="3760" spans="1:3" x14ac:dyDescent="0.25">
      <c r="A3760" t="s">
        <v>205</v>
      </c>
      <c r="B3760">
        <v>2046</v>
      </c>
      <c r="C3760">
        <v>421.13</v>
      </c>
    </row>
    <row r="3761" spans="1:3" x14ac:dyDescent="0.25">
      <c r="A3761" t="s">
        <v>205</v>
      </c>
      <c r="B3761">
        <v>2047</v>
      </c>
      <c r="C3761">
        <v>424.05</v>
      </c>
    </row>
    <row r="3762" spans="1:3" x14ac:dyDescent="0.25">
      <c r="A3762" t="s">
        <v>205</v>
      </c>
      <c r="B3762">
        <v>2048</v>
      </c>
      <c r="C3762">
        <v>427</v>
      </c>
    </row>
    <row r="3763" spans="1:3" x14ac:dyDescent="0.25">
      <c r="A3763" t="s">
        <v>205</v>
      </c>
      <c r="B3763">
        <v>2049</v>
      </c>
      <c r="C3763">
        <v>429.96</v>
      </c>
    </row>
    <row r="3764" spans="1:3" x14ac:dyDescent="0.25">
      <c r="A3764" t="s">
        <v>205</v>
      </c>
      <c r="B3764">
        <v>2050</v>
      </c>
      <c r="C3764">
        <v>432.94</v>
      </c>
    </row>
    <row r="3765" spans="1:3" x14ac:dyDescent="0.25">
      <c r="A3765" t="s">
        <v>207</v>
      </c>
      <c r="B3765">
        <v>1980</v>
      </c>
      <c r="C3765">
        <v>194.97</v>
      </c>
    </row>
    <row r="3766" spans="1:3" x14ac:dyDescent="0.25">
      <c r="A3766" t="s">
        <v>207</v>
      </c>
      <c r="B3766">
        <v>1981</v>
      </c>
      <c r="C3766">
        <v>202.31</v>
      </c>
    </row>
    <row r="3767" spans="1:3" x14ac:dyDescent="0.25">
      <c r="A3767" t="s">
        <v>207</v>
      </c>
      <c r="B3767">
        <v>1982</v>
      </c>
      <c r="C3767">
        <v>201.34</v>
      </c>
    </row>
    <row r="3768" spans="1:3" x14ac:dyDescent="0.25">
      <c r="A3768" t="s">
        <v>207</v>
      </c>
      <c r="B3768">
        <v>1983</v>
      </c>
      <c r="C3768">
        <v>199.05</v>
      </c>
    </row>
    <row r="3769" spans="1:3" x14ac:dyDescent="0.25">
      <c r="A3769" t="s">
        <v>207</v>
      </c>
      <c r="B3769">
        <v>1984</v>
      </c>
      <c r="C3769">
        <v>197.2</v>
      </c>
    </row>
    <row r="3770" spans="1:3" x14ac:dyDescent="0.25">
      <c r="A3770" t="s">
        <v>207</v>
      </c>
      <c r="B3770">
        <v>1985</v>
      </c>
      <c r="C3770">
        <v>196.65</v>
      </c>
    </row>
    <row r="3771" spans="1:3" x14ac:dyDescent="0.25">
      <c r="A3771" t="s">
        <v>207</v>
      </c>
      <c r="B3771">
        <v>1986</v>
      </c>
      <c r="C3771">
        <v>218.97</v>
      </c>
    </row>
    <row r="3772" spans="1:3" x14ac:dyDescent="0.25">
      <c r="A3772" t="s">
        <v>207</v>
      </c>
      <c r="B3772">
        <v>1987</v>
      </c>
      <c r="C3772">
        <v>221.7</v>
      </c>
    </row>
    <row r="3773" spans="1:3" x14ac:dyDescent="0.25">
      <c r="A3773" t="s">
        <v>207</v>
      </c>
      <c r="B3773">
        <v>1988</v>
      </c>
      <c r="C3773">
        <v>235.89</v>
      </c>
    </row>
    <row r="3774" spans="1:3" x14ac:dyDescent="0.25">
      <c r="A3774" t="s">
        <v>207</v>
      </c>
      <c r="B3774">
        <v>1989</v>
      </c>
      <c r="C3774">
        <v>233.64</v>
      </c>
    </row>
    <row r="3775" spans="1:3" x14ac:dyDescent="0.25">
      <c r="A3775" t="s">
        <v>207</v>
      </c>
      <c r="B3775">
        <v>1990</v>
      </c>
      <c r="C3775">
        <v>226.06</v>
      </c>
    </row>
    <row r="3776" spans="1:3" x14ac:dyDescent="0.25">
      <c r="A3776" t="s">
        <v>207</v>
      </c>
      <c r="B3776">
        <v>1991</v>
      </c>
      <c r="C3776">
        <v>238.78</v>
      </c>
    </row>
    <row r="3777" spans="1:3" x14ac:dyDescent="0.25">
      <c r="A3777" t="s">
        <v>207</v>
      </c>
      <c r="B3777">
        <v>1992</v>
      </c>
      <c r="C3777">
        <v>222.02</v>
      </c>
    </row>
    <row r="3778" spans="1:3" x14ac:dyDescent="0.25">
      <c r="A3778" t="s">
        <v>207</v>
      </c>
      <c r="B3778">
        <v>1993</v>
      </c>
      <c r="C3778">
        <v>227.15</v>
      </c>
    </row>
    <row r="3779" spans="1:3" x14ac:dyDescent="0.25">
      <c r="A3779" t="s">
        <v>207</v>
      </c>
      <c r="B3779">
        <v>1994</v>
      </c>
      <c r="C3779">
        <v>231.62</v>
      </c>
    </row>
    <row r="3780" spans="1:3" x14ac:dyDescent="0.25">
      <c r="A3780" t="s">
        <v>207</v>
      </c>
      <c r="B3780">
        <v>1995</v>
      </c>
      <c r="C3780">
        <v>230.23</v>
      </c>
    </row>
    <row r="3781" spans="1:3" x14ac:dyDescent="0.25">
      <c r="A3781" t="s">
        <v>207</v>
      </c>
      <c r="B3781">
        <v>1996</v>
      </c>
      <c r="C3781">
        <v>230.56</v>
      </c>
    </row>
    <row r="3782" spans="1:3" x14ac:dyDescent="0.25">
      <c r="A3782" t="s">
        <v>207</v>
      </c>
      <c r="B3782">
        <v>1997</v>
      </c>
      <c r="C3782">
        <v>239.75</v>
      </c>
    </row>
    <row r="3783" spans="1:3" x14ac:dyDescent="0.25">
      <c r="A3783" t="s">
        <v>207</v>
      </c>
      <c r="B3783">
        <v>1998</v>
      </c>
      <c r="C3783">
        <v>258.85000000000002</v>
      </c>
    </row>
    <row r="3784" spans="1:3" x14ac:dyDescent="0.25">
      <c r="A3784" t="s">
        <v>207</v>
      </c>
      <c r="B3784">
        <v>1999</v>
      </c>
      <c r="C3784">
        <v>243.79</v>
      </c>
    </row>
    <row r="3785" spans="1:3" x14ac:dyDescent="0.25">
      <c r="A3785" t="s">
        <v>207</v>
      </c>
      <c r="B3785">
        <v>2000</v>
      </c>
      <c r="C3785">
        <v>221.38</v>
      </c>
    </row>
    <row r="3786" spans="1:3" x14ac:dyDescent="0.25">
      <c r="A3786" t="s">
        <v>207</v>
      </c>
      <c r="B3786">
        <v>2001</v>
      </c>
      <c r="C3786">
        <v>229.22</v>
      </c>
    </row>
    <row r="3787" spans="1:3" x14ac:dyDescent="0.25">
      <c r="A3787" t="s">
        <v>207</v>
      </c>
      <c r="B3787">
        <v>2002</v>
      </c>
      <c r="C3787">
        <v>231.66</v>
      </c>
    </row>
    <row r="3788" spans="1:3" x14ac:dyDescent="0.25">
      <c r="A3788" t="s">
        <v>207</v>
      </c>
      <c r="B3788">
        <v>2003</v>
      </c>
      <c r="C3788">
        <v>226.76</v>
      </c>
    </row>
    <row r="3789" spans="1:3" x14ac:dyDescent="0.25">
      <c r="A3789" t="s">
        <v>207</v>
      </c>
      <c r="B3789">
        <v>2004</v>
      </c>
      <c r="C3789">
        <v>224.77</v>
      </c>
    </row>
    <row r="3790" spans="1:3" x14ac:dyDescent="0.25">
      <c r="A3790" t="s">
        <v>207</v>
      </c>
      <c r="B3790">
        <v>2005</v>
      </c>
      <c r="C3790">
        <v>224.19</v>
      </c>
    </row>
    <row r="3791" spans="1:3" x14ac:dyDescent="0.25">
      <c r="A3791" t="s">
        <v>207</v>
      </c>
      <c r="B3791">
        <v>2006</v>
      </c>
      <c r="C3791">
        <v>229.27</v>
      </c>
    </row>
    <row r="3792" spans="1:3" x14ac:dyDescent="0.25">
      <c r="A3792" t="s">
        <v>207</v>
      </c>
      <c r="B3792">
        <v>2007</v>
      </c>
      <c r="C3792">
        <v>225.87</v>
      </c>
    </row>
    <row r="3793" spans="1:3" x14ac:dyDescent="0.25">
      <c r="A3793" t="s">
        <v>207</v>
      </c>
      <c r="B3793">
        <v>2008</v>
      </c>
      <c r="C3793">
        <v>222.89</v>
      </c>
    </row>
    <row r="3794" spans="1:3" x14ac:dyDescent="0.25">
      <c r="A3794" t="s">
        <v>207</v>
      </c>
      <c r="B3794">
        <v>2009</v>
      </c>
      <c r="C3794">
        <v>222.46</v>
      </c>
    </row>
    <row r="3795" spans="1:3" x14ac:dyDescent="0.25">
      <c r="A3795" t="s">
        <v>207</v>
      </c>
      <c r="B3795">
        <v>2010</v>
      </c>
      <c r="C3795">
        <v>222.03</v>
      </c>
    </row>
    <row r="3796" spans="1:3" x14ac:dyDescent="0.25">
      <c r="A3796" t="s">
        <v>207</v>
      </c>
      <c r="B3796">
        <v>2011</v>
      </c>
      <c r="C3796">
        <v>231.59</v>
      </c>
    </row>
    <row r="3797" spans="1:3" x14ac:dyDescent="0.25">
      <c r="A3797" t="s">
        <v>207</v>
      </c>
      <c r="B3797">
        <v>2012</v>
      </c>
      <c r="C3797">
        <v>241.56</v>
      </c>
    </row>
    <row r="3798" spans="1:3" x14ac:dyDescent="0.25">
      <c r="A3798" t="s">
        <v>207</v>
      </c>
      <c r="B3798">
        <v>2013</v>
      </c>
      <c r="C3798">
        <v>251.96</v>
      </c>
    </row>
    <row r="3799" spans="1:3" x14ac:dyDescent="0.25">
      <c r="A3799" t="s">
        <v>207</v>
      </c>
      <c r="B3799">
        <v>2014</v>
      </c>
      <c r="C3799">
        <v>262.8</v>
      </c>
    </row>
    <row r="3800" spans="1:3" x14ac:dyDescent="0.25">
      <c r="A3800" t="s">
        <v>207</v>
      </c>
      <c r="B3800">
        <v>2015</v>
      </c>
      <c r="C3800">
        <v>274.11</v>
      </c>
    </row>
    <row r="3801" spans="1:3" x14ac:dyDescent="0.25">
      <c r="A3801" t="s">
        <v>207</v>
      </c>
      <c r="B3801">
        <v>2016</v>
      </c>
      <c r="C3801">
        <v>285.91000000000003</v>
      </c>
    </row>
    <row r="3802" spans="1:3" x14ac:dyDescent="0.25">
      <c r="A3802" t="s">
        <v>207</v>
      </c>
      <c r="B3802">
        <v>2017</v>
      </c>
      <c r="C3802">
        <v>292.04000000000002</v>
      </c>
    </row>
    <row r="3803" spans="1:3" x14ac:dyDescent="0.25">
      <c r="A3803" t="s">
        <v>207</v>
      </c>
      <c r="B3803">
        <v>2018</v>
      </c>
      <c r="C3803">
        <v>298.29000000000002</v>
      </c>
    </row>
    <row r="3804" spans="1:3" x14ac:dyDescent="0.25">
      <c r="A3804" t="s">
        <v>207</v>
      </c>
      <c r="B3804">
        <v>2019</v>
      </c>
      <c r="C3804">
        <v>304.68</v>
      </c>
    </row>
    <row r="3805" spans="1:3" x14ac:dyDescent="0.25">
      <c r="A3805" t="s">
        <v>207</v>
      </c>
      <c r="B3805">
        <v>2020</v>
      </c>
      <c r="C3805">
        <v>311.20999999999998</v>
      </c>
    </row>
    <row r="3806" spans="1:3" x14ac:dyDescent="0.25">
      <c r="A3806" t="s">
        <v>207</v>
      </c>
      <c r="B3806">
        <v>2021</v>
      </c>
      <c r="C3806">
        <v>317.88</v>
      </c>
    </row>
    <row r="3807" spans="1:3" x14ac:dyDescent="0.25">
      <c r="A3807" t="s">
        <v>207</v>
      </c>
      <c r="B3807">
        <v>2022</v>
      </c>
      <c r="C3807">
        <v>322.04000000000002</v>
      </c>
    </row>
    <row r="3808" spans="1:3" x14ac:dyDescent="0.25">
      <c r="A3808" t="s">
        <v>207</v>
      </c>
      <c r="B3808">
        <v>2023</v>
      </c>
      <c r="C3808">
        <v>326.25</v>
      </c>
    </row>
    <row r="3809" spans="1:3" x14ac:dyDescent="0.25">
      <c r="A3809" t="s">
        <v>207</v>
      </c>
      <c r="B3809">
        <v>2024</v>
      </c>
      <c r="C3809">
        <v>330.52</v>
      </c>
    </row>
    <row r="3810" spans="1:3" x14ac:dyDescent="0.25">
      <c r="A3810" t="s">
        <v>207</v>
      </c>
      <c r="B3810">
        <v>2025</v>
      </c>
      <c r="C3810">
        <v>334.84</v>
      </c>
    </row>
    <row r="3811" spans="1:3" x14ac:dyDescent="0.25">
      <c r="A3811" t="s">
        <v>207</v>
      </c>
      <c r="B3811">
        <v>2026</v>
      </c>
      <c r="C3811">
        <v>339.22</v>
      </c>
    </row>
    <row r="3812" spans="1:3" x14ac:dyDescent="0.25">
      <c r="A3812" t="s">
        <v>207</v>
      </c>
      <c r="B3812">
        <v>2027</v>
      </c>
      <c r="C3812">
        <v>342.17</v>
      </c>
    </row>
    <row r="3813" spans="1:3" x14ac:dyDescent="0.25">
      <c r="A3813" t="s">
        <v>207</v>
      </c>
      <c r="B3813">
        <v>2028</v>
      </c>
      <c r="C3813">
        <v>345.14</v>
      </c>
    </row>
    <row r="3814" spans="1:3" x14ac:dyDescent="0.25">
      <c r="A3814" t="s">
        <v>207</v>
      </c>
      <c r="B3814">
        <v>2029</v>
      </c>
      <c r="C3814">
        <v>348.14</v>
      </c>
    </row>
    <row r="3815" spans="1:3" x14ac:dyDescent="0.25">
      <c r="A3815" t="s">
        <v>207</v>
      </c>
      <c r="B3815">
        <v>2030</v>
      </c>
      <c r="C3815">
        <v>351.16</v>
      </c>
    </row>
    <row r="3816" spans="1:3" x14ac:dyDescent="0.25">
      <c r="A3816" t="s">
        <v>207</v>
      </c>
      <c r="B3816">
        <v>2031</v>
      </c>
      <c r="C3816">
        <v>354.21</v>
      </c>
    </row>
    <row r="3817" spans="1:3" x14ac:dyDescent="0.25">
      <c r="A3817" t="s">
        <v>207</v>
      </c>
      <c r="B3817">
        <v>2032</v>
      </c>
      <c r="C3817">
        <v>356.43</v>
      </c>
    </row>
    <row r="3818" spans="1:3" x14ac:dyDescent="0.25">
      <c r="A3818" t="s">
        <v>207</v>
      </c>
      <c r="B3818">
        <v>2033</v>
      </c>
      <c r="C3818">
        <v>358.67</v>
      </c>
    </row>
    <row r="3819" spans="1:3" x14ac:dyDescent="0.25">
      <c r="A3819" t="s">
        <v>207</v>
      </c>
      <c r="B3819">
        <v>2034</v>
      </c>
      <c r="C3819">
        <v>360.92</v>
      </c>
    </row>
    <row r="3820" spans="1:3" x14ac:dyDescent="0.25">
      <c r="A3820" t="s">
        <v>207</v>
      </c>
      <c r="B3820">
        <v>2035</v>
      </c>
      <c r="C3820">
        <v>363.19</v>
      </c>
    </row>
    <row r="3821" spans="1:3" x14ac:dyDescent="0.25">
      <c r="A3821" t="s">
        <v>207</v>
      </c>
      <c r="B3821">
        <v>2036</v>
      </c>
      <c r="C3821">
        <v>365.47</v>
      </c>
    </row>
    <row r="3822" spans="1:3" x14ac:dyDescent="0.25">
      <c r="A3822" t="s">
        <v>207</v>
      </c>
      <c r="B3822">
        <v>2037</v>
      </c>
      <c r="C3822">
        <v>367.27</v>
      </c>
    </row>
    <row r="3823" spans="1:3" x14ac:dyDescent="0.25">
      <c r="A3823" t="s">
        <v>207</v>
      </c>
      <c r="B3823">
        <v>2038</v>
      </c>
      <c r="C3823">
        <v>369.09</v>
      </c>
    </row>
    <row r="3824" spans="1:3" x14ac:dyDescent="0.25">
      <c r="A3824" t="s">
        <v>207</v>
      </c>
      <c r="B3824">
        <v>2039</v>
      </c>
      <c r="C3824">
        <v>370.91</v>
      </c>
    </row>
    <row r="3825" spans="1:3" x14ac:dyDescent="0.25">
      <c r="A3825" t="s">
        <v>207</v>
      </c>
      <c r="B3825">
        <v>2040</v>
      </c>
      <c r="C3825">
        <v>372.74</v>
      </c>
    </row>
    <row r="3826" spans="1:3" x14ac:dyDescent="0.25">
      <c r="A3826" t="s">
        <v>207</v>
      </c>
      <c r="B3826">
        <v>2041</v>
      </c>
      <c r="C3826">
        <v>374.58</v>
      </c>
    </row>
    <row r="3827" spans="1:3" x14ac:dyDescent="0.25">
      <c r="A3827" t="s">
        <v>207</v>
      </c>
      <c r="B3827">
        <v>2042</v>
      </c>
      <c r="C3827">
        <v>376.15</v>
      </c>
    </row>
    <row r="3828" spans="1:3" x14ac:dyDescent="0.25">
      <c r="A3828" t="s">
        <v>207</v>
      </c>
      <c r="B3828">
        <v>2043</v>
      </c>
      <c r="C3828">
        <v>377.73</v>
      </c>
    </row>
    <row r="3829" spans="1:3" x14ac:dyDescent="0.25">
      <c r="A3829" t="s">
        <v>207</v>
      </c>
      <c r="B3829">
        <v>2044</v>
      </c>
      <c r="C3829">
        <v>379.32</v>
      </c>
    </row>
    <row r="3830" spans="1:3" x14ac:dyDescent="0.25">
      <c r="A3830" t="s">
        <v>207</v>
      </c>
      <c r="B3830">
        <v>2045</v>
      </c>
      <c r="C3830">
        <v>380.91</v>
      </c>
    </row>
    <row r="3831" spans="1:3" x14ac:dyDescent="0.25">
      <c r="A3831" t="s">
        <v>207</v>
      </c>
      <c r="B3831">
        <v>2046</v>
      </c>
      <c r="C3831">
        <v>382.51</v>
      </c>
    </row>
    <row r="3832" spans="1:3" x14ac:dyDescent="0.25">
      <c r="A3832" t="s">
        <v>207</v>
      </c>
      <c r="B3832">
        <v>2047</v>
      </c>
      <c r="C3832">
        <v>383.97</v>
      </c>
    </row>
    <row r="3833" spans="1:3" x14ac:dyDescent="0.25">
      <c r="A3833" t="s">
        <v>207</v>
      </c>
      <c r="B3833">
        <v>2048</v>
      </c>
      <c r="C3833">
        <v>385.44</v>
      </c>
    </row>
    <row r="3834" spans="1:3" x14ac:dyDescent="0.25">
      <c r="A3834" t="s">
        <v>207</v>
      </c>
      <c r="B3834">
        <v>2049</v>
      </c>
      <c r="C3834">
        <v>386.91</v>
      </c>
    </row>
    <row r="3835" spans="1:3" x14ac:dyDescent="0.25">
      <c r="A3835" t="s">
        <v>207</v>
      </c>
      <c r="B3835">
        <v>2050</v>
      </c>
      <c r="C3835">
        <v>388.39</v>
      </c>
    </row>
    <row r="3836" spans="1:3" x14ac:dyDescent="0.25">
      <c r="A3836" t="s">
        <v>209</v>
      </c>
      <c r="B3836">
        <v>1980</v>
      </c>
      <c r="C3836">
        <v>596.17999999999995</v>
      </c>
    </row>
    <row r="3837" spans="1:3" x14ac:dyDescent="0.25">
      <c r="A3837" t="s">
        <v>209</v>
      </c>
      <c r="B3837">
        <v>1981</v>
      </c>
      <c r="C3837">
        <v>614.04</v>
      </c>
    </row>
    <row r="3838" spans="1:3" x14ac:dyDescent="0.25">
      <c r="A3838" t="s">
        <v>209</v>
      </c>
      <c r="B3838">
        <v>1982</v>
      </c>
      <c r="C3838">
        <v>608.1</v>
      </c>
    </row>
    <row r="3839" spans="1:3" x14ac:dyDescent="0.25">
      <c r="A3839" t="s">
        <v>209</v>
      </c>
      <c r="B3839">
        <v>1983</v>
      </c>
      <c r="C3839">
        <v>613.67999999999995</v>
      </c>
    </row>
    <row r="3840" spans="1:3" x14ac:dyDescent="0.25">
      <c r="A3840" t="s">
        <v>209</v>
      </c>
      <c r="B3840">
        <v>1984</v>
      </c>
      <c r="C3840">
        <v>613.62</v>
      </c>
    </row>
    <row r="3841" spans="1:3" x14ac:dyDescent="0.25">
      <c r="A3841" t="s">
        <v>209</v>
      </c>
      <c r="B3841">
        <v>1985</v>
      </c>
      <c r="C3841">
        <v>628.44000000000005</v>
      </c>
    </row>
    <row r="3842" spans="1:3" x14ac:dyDescent="0.25">
      <c r="A3842" t="s">
        <v>209</v>
      </c>
      <c r="B3842">
        <v>1986</v>
      </c>
      <c r="C3842">
        <v>708.4</v>
      </c>
    </row>
    <row r="3843" spans="1:3" x14ac:dyDescent="0.25">
      <c r="A3843" t="s">
        <v>209</v>
      </c>
      <c r="B3843">
        <v>1987</v>
      </c>
      <c r="C3843">
        <v>677.13</v>
      </c>
    </row>
    <row r="3844" spans="1:3" x14ac:dyDescent="0.25">
      <c r="A3844" t="s">
        <v>209</v>
      </c>
      <c r="B3844">
        <v>1988</v>
      </c>
      <c r="C3844">
        <v>684.07</v>
      </c>
    </row>
    <row r="3845" spans="1:3" x14ac:dyDescent="0.25">
      <c r="A3845" t="s">
        <v>209</v>
      </c>
      <c r="B3845">
        <v>1989</v>
      </c>
      <c r="C3845">
        <v>650.66</v>
      </c>
    </row>
    <row r="3846" spans="1:3" x14ac:dyDescent="0.25">
      <c r="A3846" t="s">
        <v>209</v>
      </c>
      <c r="B3846">
        <v>1990</v>
      </c>
      <c r="C3846">
        <v>621.55999999999995</v>
      </c>
    </row>
    <row r="3847" spans="1:3" x14ac:dyDescent="0.25">
      <c r="A3847" t="s">
        <v>209</v>
      </c>
      <c r="B3847">
        <v>1991</v>
      </c>
      <c r="C3847">
        <v>651.07000000000005</v>
      </c>
    </row>
    <row r="3848" spans="1:3" x14ac:dyDescent="0.25">
      <c r="A3848" t="s">
        <v>209</v>
      </c>
      <c r="B3848">
        <v>1992</v>
      </c>
      <c r="C3848">
        <v>639.74</v>
      </c>
    </row>
    <row r="3849" spans="1:3" x14ac:dyDescent="0.25">
      <c r="A3849" t="s">
        <v>209</v>
      </c>
      <c r="B3849">
        <v>1993</v>
      </c>
      <c r="C3849">
        <v>674.42</v>
      </c>
    </row>
    <row r="3850" spans="1:3" x14ac:dyDescent="0.25">
      <c r="A3850" t="s">
        <v>209</v>
      </c>
      <c r="B3850">
        <v>1994</v>
      </c>
      <c r="C3850">
        <v>672.68</v>
      </c>
    </row>
    <row r="3851" spans="1:3" x14ac:dyDescent="0.25">
      <c r="A3851" t="s">
        <v>209</v>
      </c>
      <c r="B3851">
        <v>1995</v>
      </c>
      <c r="C3851">
        <v>656.84</v>
      </c>
    </row>
    <row r="3852" spans="1:3" x14ac:dyDescent="0.25">
      <c r="A3852" t="s">
        <v>209</v>
      </c>
      <c r="B3852">
        <v>1996</v>
      </c>
      <c r="C3852">
        <v>622.72</v>
      </c>
    </row>
    <row r="3853" spans="1:3" x14ac:dyDescent="0.25">
      <c r="A3853" t="s">
        <v>209</v>
      </c>
      <c r="B3853">
        <v>1997</v>
      </c>
      <c r="C3853">
        <v>636.24</v>
      </c>
    </row>
    <row r="3854" spans="1:3" x14ac:dyDescent="0.25">
      <c r="A3854" t="s">
        <v>209</v>
      </c>
      <c r="B3854">
        <v>1998</v>
      </c>
      <c r="C3854">
        <v>666.61</v>
      </c>
    </row>
    <row r="3855" spans="1:3" x14ac:dyDescent="0.25">
      <c r="A3855" t="s">
        <v>209</v>
      </c>
      <c r="B3855">
        <v>1999</v>
      </c>
      <c r="C3855">
        <v>633.47</v>
      </c>
    </row>
    <row r="3856" spans="1:3" x14ac:dyDescent="0.25">
      <c r="A3856" t="s">
        <v>209</v>
      </c>
      <c r="B3856">
        <v>2000</v>
      </c>
      <c r="C3856">
        <v>599.20000000000005</v>
      </c>
    </row>
    <row r="3857" spans="1:3" x14ac:dyDescent="0.25">
      <c r="A3857" t="s">
        <v>209</v>
      </c>
      <c r="B3857">
        <v>2001</v>
      </c>
      <c r="C3857">
        <v>625.78</v>
      </c>
    </row>
    <row r="3858" spans="1:3" x14ac:dyDescent="0.25">
      <c r="A3858" t="s">
        <v>209</v>
      </c>
      <c r="B3858">
        <v>2002</v>
      </c>
      <c r="C3858">
        <v>626.01</v>
      </c>
    </row>
    <row r="3859" spans="1:3" x14ac:dyDescent="0.25">
      <c r="A3859" t="s">
        <v>209</v>
      </c>
      <c r="B3859">
        <v>2003</v>
      </c>
      <c r="C3859">
        <v>623.61</v>
      </c>
    </row>
    <row r="3860" spans="1:3" x14ac:dyDescent="0.25">
      <c r="A3860" t="s">
        <v>209</v>
      </c>
      <c r="B3860">
        <v>2004</v>
      </c>
      <c r="C3860">
        <v>585.07000000000005</v>
      </c>
    </row>
    <row r="3861" spans="1:3" x14ac:dyDescent="0.25">
      <c r="A3861" t="s">
        <v>209</v>
      </c>
      <c r="B3861">
        <v>2005</v>
      </c>
      <c r="C3861">
        <v>572.15</v>
      </c>
    </row>
    <row r="3862" spans="1:3" x14ac:dyDescent="0.25">
      <c r="A3862" t="s">
        <v>209</v>
      </c>
      <c r="B3862">
        <v>2006</v>
      </c>
      <c r="C3862">
        <v>561.16</v>
      </c>
    </row>
    <row r="3863" spans="1:3" x14ac:dyDescent="0.25">
      <c r="A3863" t="s">
        <v>209</v>
      </c>
      <c r="B3863">
        <v>2007</v>
      </c>
      <c r="C3863">
        <v>559.78</v>
      </c>
    </row>
    <row r="3864" spans="1:3" x14ac:dyDescent="0.25">
      <c r="A3864" t="s">
        <v>209</v>
      </c>
      <c r="B3864">
        <v>2008</v>
      </c>
      <c r="C3864">
        <v>550.77</v>
      </c>
    </row>
    <row r="3865" spans="1:3" x14ac:dyDescent="0.25">
      <c r="A3865" t="s">
        <v>209</v>
      </c>
      <c r="B3865">
        <v>2009</v>
      </c>
      <c r="C3865">
        <v>543.82000000000005</v>
      </c>
    </row>
    <row r="3866" spans="1:3" x14ac:dyDescent="0.25">
      <c r="A3866" t="s">
        <v>209</v>
      </c>
      <c r="B3866">
        <v>2010</v>
      </c>
      <c r="C3866">
        <v>536.96</v>
      </c>
    </row>
    <row r="3867" spans="1:3" x14ac:dyDescent="0.25">
      <c r="A3867" t="s">
        <v>209</v>
      </c>
      <c r="B3867">
        <v>2011</v>
      </c>
      <c r="C3867">
        <v>550.74</v>
      </c>
    </row>
    <row r="3868" spans="1:3" x14ac:dyDescent="0.25">
      <c r="A3868" t="s">
        <v>209</v>
      </c>
      <c r="B3868">
        <v>2012</v>
      </c>
      <c r="C3868">
        <v>564.88</v>
      </c>
    </row>
    <row r="3869" spans="1:3" x14ac:dyDescent="0.25">
      <c r="A3869" t="s">
        <v>209</v>
      </c>
      <c r="B3869">
        <v>2013</v>
      </c>
      <c r="C3869">
        <v>579.38</v>
      </c>
    </row>
    <row r="3870" spans="1:3" x14ac:dyDescent="0.25">
      <c r="A3870" t="s">
        <v>209</v>
      </c>
      <c r="B3870">
        <v>2014</v>
      </c>
      <c r="C3870">
        <v>594.25</v>
      </c>
    </row>
    <row r="3871" spans="1:3" x14ac:dyDescent="0.25">
      <c r="A3871" t="s">
        <v>209</v>
      </c>
      <c r="B3871">
        <v>2015</v>
      </c>
      <c r="C3871">
        <v>609.5</v>
      </c>
    </row>
    <row r="3872" spans="1:3" x14ac:dyDescent="0.25">
      <c r="A3872" t="s">
        <v>209</v>
      </c>
      <c r="B3872">
        <v>2016</v>
      </c>
      <c r="C3872">
        <v>625.14</v>
      </c>
    </row>
    <row r="3873" spans="1:3" x14ac:dyDescent="0.25">
      <c r="A3873" t="s">
        <v>209</v>
      </c>
      <c r="B3873">
        <v>2017</v>
      </c>
      <c r="C3873">
        <v>634.41999999999996</v>
      </c>
    </row>
    <row r="3874" spans="1:3" x14ac:dyDescent="0.25">
      <c r="A3874" t="s">
        <v>209</v>
      </c>
      <c r="B3874">
        <v>2018</v>
      </c>
      <c r="C3874">
        <v>643.83000000000004</v>
      </c>
    </row>
    <row r="3875" spans="1:3" x14ac:dyDescent="0.25">
      <c r="A3875" t="s">
        <v>209</v>
      </c>
      <c r="B3875">
        <v>2019</v>
      </c>
      <c r="C3875">
        <v>653.38</v>
      </c>
    </row>
    <row r="3876" spans="1:3" x14ac:dyDescent="0.25">
      <c r="A3876" t="s">
        <v>209</v>
      </c>
      <c r="B3876">
        <v>2020</v>
      </c>
      <c r="C3876">
        <v>663.07</v>
      </c>
    </row>
    <row r="3877" spans="1:3" x14ac:dyDescent="0.25">
      <c r="A3877" t="s">
        <v>209</v>
      </c>
      <c r="B3877">
        <v>2021</v>
      </c>
      <c r="C3877">
        <v>672.91</v>
      </c>
    </row>
    <row r="3878" spans="1:3" x14ac:dyDescent="0.25">
      <c r="A3878" t="s">
        <v>209</v>
      </c>
      <c r="B3878">
        <v>2022</v>
      </c>
      <c r="C3878">
        <v>680.33</v>
      </c>
    </row>
    <row r="3879" spans="1:3" x14ac:dyDescent="0.25">
      <c r="A3879" t="s">
        <v>209</v>
      </c>
      <c r="B3879">
        <v>2023</v>
      </c>
      <c r="C3879">
        <v>687.83</v>
      </c>
    </row>
    <row r="3880" spans="1:3" x14ac:dyDescent="0.25">
      <c r="A3880" t="s">
        <v>209</v>
      </c>
      <c r="B3880">
        <v>2024</v>
      </c>
      <c r="C3880">
        <v>695.42</v>
      </c>
    </row>
    <row r="3881" spans="1:3" x14ac:dyDescent="0.25">
      <c r="A3881" t="s">
        <v>209</v>
      </c>
      <c r="B3881">
        <v>2025</v>
      </c>
      <c r="C3881">
        <v>703.09</v>
      </c>
    </row>
    <row r="3882" spans="1:3" x14ac:dyDescent="0.25">
      <c r="A3882" t="s">
        <v>209</v>
      </c>
      <c r="B3882">
        <v>2026</v>
      </c>
      <c r="C3882">
        <v>710.85</v>
      </c>
    </row>
    <row r="3883" spans="1:3" x14ac:dyDescent="0.25">
      <c r="A3883" t="s">
        <v>209</v>
      </c>
      <c r="B3883">
        <v>2027</v>
      </c>
      <c r="C3883">
        <v>716.85</v>
      </c>
    </row>
    <row r="3884" spans="1:3" x14ac:dyDescent="0.25">
      <c r="A3884" t="s">
        <v>209</v>
      </c>
      <c r="B3884">
        <v>2028</v>
      </c>
      <c r="C3884">
        <v>722.9</v>
      </c>
    </row>
    <row r="3885" spans="1:3" x14ac:dyDescent="0.25">
      <c r="A3885" t="s">
        <v>209</v>
      </c>
      <c r="B3885">
        <v>2029</v>
      </c>
      <c r="C3885">
        <v>729.01</v>
      </c>
    </row>
    <row r="3886" spans="1:3" x14ac:dyDescent="0.25">
      <c r="A3886" t="s">
        <v>209</v>
      </c>
      <c r="B3886">
        <v>2030</v>
      </c>
      <c r="C3886">
        <v>735.16</v>
      </c>
    </row>
    <row r="3887" spans="1:3" x14ac:dyDescent="0.25">
      <c r="A3887" t="s">
        <v>209</v>
      </c>
      <c r="B3887">
        <v>2031</v>
      </c>
      <c r="C3887">
        <v>741.37</v>
      </c>
    </row>
    <row r="3888" spans="1:3" x14ac:dyDescent="0.25">
      <c r="A3888" t="s">
        <v>209</v>
      </c>
      <c r="B3888">
        <v>2032</v>
      </c>
      <c r="C3888">
        <v>746.41</v>
      </c>
    </row>
    <row r="3889" spans="1:3" x14ac:dyDescent="0.25">
      <c r="A3889" t="s">
        <v>209</v>
      </c>
      <c r="B3889">
        <v>2033</v>
      </c>
      <c r="C3889">
        <v>751.48</v>
      </c>
    </row>
    <row r="3890" spans="1:3" x14ac:dyDescent="0.25">
      <c r="A3890" t="s">
        <v>209</v>
      </c>
      <c r="B3890">
        <v>2034</v>
      </c>
      <c r="C3890">
        <v>756.59</v>
      </c>
    </row>
    <row r="3891" spans="1:3" x14ac:dyDescent="0.25">
      <c r="A3891" t="s">
        <v>209</v>
      </c>
      <c r="B3891">
        <v>2035</v>
      </c>
      <c r="C3891">
        <v>761.74</v>
      </c>
    </row>
    <row r="3892" spans="1:3" x14ac:dyDescent="0.25">
      <c r="A3892" t="s">
        <v>209</v>
      </c>
      <c r="B3892">
        <v>2036</v>
      </c>
      <c r="C3892">
        <v>766.92</v>
      </c>
    </row>
    <row r="3893" spans="1:3" x14ac:dyDescent="0.25">
      <c r="A3893" t="s">
        <v>209</v>
      </c>
      <c r="B3893">
        <v>2037</v>
      </c>
      <c r="C3893">
        <v>771.39</v>
      </c>
    </row>
    <row r="3894" spans="1:3" x14ac:dyDescent="0.25">
      <c r="A3894" t="s">
        <v>209</v>
      </c>
      <c r="B3894">
        <v>2038</v>
      </c>
      <c r="C3894">
        <v>775.9</v>
      </c>
    </row>
    <row r="3895" spans="1:3" x14ac:dyDescent="0.25">
      <c r="A3895" t="s">
        <v>209</v>
      </c>
      <c r="B3895">
        <v>2039</v>
      </c>
      <c r="C3895">
        <v>780.43</v>
      </c>
    </row>
    <row r="3896" spans="1:3" x14ac:dyDescent="0.25">
      <c r="A3896" t="s">
        <v>209</v>
      </c>
      <c r="B3896">
        <v>2040</v>
      </c>
      <c r="C3896">
        <v>784.98</v>
      </c>
    </row>
    <row r="3897" spans="1:3" x14ac:dyDescent="0.25">
      <c r="A3897" t="s">
        <v>209</v>
      </c>
      <c r="B3897">
        <v>2041</v>
      </c>
      <c r="C3897">
        <v>789.57</v>
      </c>
    </row>
    <row r="3898" spans="1:3" x14ac:dyDescent="0.25">
      <c r="A3898" t="s">
        <v>209</v>
      </c>
      <c r="B3898">
        <v>2042</v>
      </c>
      <c r="C3898">
        <v>793.82</v>
      </c>
    </row>
    <row r="3899" spans="1:3" x14ac:dyDescent="0.25">
      <c r="A3899" t="s">
        <v>209</v>
      </c>
      <c r="B3899">
        <v>2043</v>
      </c>
      <c r="C3899">
        <v>798.1</v>
      </c>
    </row>
    <row r="3900" spans="1:3" x14ac:dyDescent="0.25">
      <c r="A3900" t="s">
        <v>209</v>
      </c>
      <c r="B3900">
        <v>2044</v>
      </c>
      <c r="C3900">
        <v>802.4</v>
      </c>
    </row>
    <row r="3901" spans="1:3" x14ac:dyDescent="0.25">
      <c r="A3901" t="s">
        <v>209</v>
      </c>
      <c r="B3901">
        <v>2045</v>
      </c>
      <c r="C3901">
        <v>806.72</v>
      </c>
    </row>
    <row r="3902" spans="1:3" x14ac:dyDescent="0.25">
      <c r="A3902" t="s">
        <v>209</v>
      </c>
      <c r="B3902">
        <v>2046</v>
      </c>
      <c r="C3902">
        <v>811.07</v>
      </c>
    </row>
    <row r="3903" spans="1:3" x14ac:dyDescent="0.25">
      <c r="A3903" t="s">
        <v>209</v>
      </c>
      <c r="B3903">
        <v>2047</v>
      </c>
      <c r="C3903">
        <v>815.32</v>
      </c>
    </row>
    <row r="3904" spans="1:3" x14ac:dyDescent="0.25">
      <c r="A3904" t="s">
        <v>209</v>
      </c>
      <c r="B3904">
        <v>2048</v>
      </c>
      <c r="C3904">
        <v>819.61</v>
      </c>
    </row>
    <row r="3905" spans="1:3" x14ac:dyDescent="0.25">
      <c r="A3905" t="s">
        <v>209</v>
      </c>
      <c r="B3905">
        <v>2049</v>
      </c>
      <c r="C3905">
        <v>823.91</v>
      </c>
    </row>
    <row r="3906" spans="1:3" x14ac:dyDescent="0.25">
      <c r="A3906" t="s">
        <v>209</v>
      </c>
      <c r="B3906">
        <v>2050</v>
      </c>
      <c r="C3906">
        <v>828.24</v>
      </c>
    </row>
    <row r="3907" spans="1:3" x14ac:dyDescent="0.25">
      <c r="A3907" t="s">
        <v>211</v>
      </c>
      <c r="B3907">
        <v>1980</v>
      </c>
      <c r="C3907">
        <v>453.13</v>
      </c>
    </row>
    <row r="3908" spans="1:3" x14ac:dyDescent="0.25">
      <c r="A3908" t="s">
        <v>211</v>
      </c>
      <c r="B3908">
        <v>1981</v>
      </c>
      <c r="C3908">
        <v>545.34</v>
      </c>
    </row>
    <row r="3909" spans="1:3" x14ac:dyDescent="0.25">
      <c r="A3909" t="s">
        <v>211</v>
      </c>
      <c r="B3909">
        <v>1982</v>
      </c>
      <c r="C3909">
        <v>516.92999999999995</v>
      </c>
    </row>
    <row r="3910" spans="1:3" x14ac:dyDescent="0.25">
      <c r="A3910" t="s">
        <v>211</v>
      </c>
      <c r="B3910">
        <v>1983</v>
      </c>
      <c r="C3910">
        <v>518.26</v>
      </c>
    </row>
    <row r="3911" spans="1:3" x14ac:dyDescent="0.25">
      <c r="A3911" t="s">
        <v>211</v>
      </c>
      <c r="B3911">
        <v>1984</v>
      </c>
      <c r="C3911">
        <v>520.89</v>
      </c>
    </row>
    <row r="3912" spans="1:3" x14ac:dyDescent="0.25">
      <c r="A3912" t="s">
        <v>211</v>
      </c>
      <c r="B3912">
        <v>1985</v>
      </c>
      <c r="C3912">
        <v>524.16</v>
      </c>
    </row>
    <row r="3913" spans="1:3" x14ac:dyDescent="0.25">
      <c r="A3913" t="s">
        <v>211</v>
      </c>
      <c r="B3913">
        <v>1986</v>
      </c>
      <c r="C3913">
        <v>773.93</v>
      </c>
    </row>
    <row r="3914" spans="1:3" x14ac:dyDescent="0.25">
      <c r="A3914" t="s">
        <v>211</v>
      </c>
      <c r="B3914">
        <v>1987</v>
      </c>
      <c r="C3914">
        <v>715.65</v>
      </c>
    </row>
    <row r="3915" spans="1:3" x14ac:dyDescent="0.25">
      <c r="A3915" t="s">
        <v>211</v>
      </c>
      <c r="B3915">
        <v>1988</v>
      </c>
      <c r="C3915">
        <v>718.17</v>
      </c>
    </row>
    <row r="3916" spans="1:3" x14ac:dyDescent="0.25">
      <c r="A3916" t="s">
        <v>211</v>
      </c>
      <c r="B3916">
        <v>1989</v>
      </c>
      <c r="C3916">
        <v>692.41</v>
      </c>
    </row>
    <row r="3917" spans="1:3" x14ac:dyDescent="0.25">
      <c r="A3917" t="s">
        <v>211</v>
      </c>
      <c r="B3917">
        <v>1990</v>
      </c>
      <c r="C3917">
        <v>688.16</v>
      </c>
    </row>
    <row r="3918" spans="1:3" x14ac:dyDescent="0.25">
      <c r="A3918" t="s">
        <v>211</v>
      </c>
      <c r="B3918">
        <v>1991</v>
      </c>
      <c r="C3918">
        <v>741.79</v>
      </c>
    </row>
    <row r="3919" spans="1:3" x14ac:dyDescent="0.25">
      <c r="A3919" t="s">
        <v>211</v>
      </c>
      <c r="B3919">
        <v>1992</v>
      </c>
      <c r="C3919">
        <v>609.80999999999995</v>
      </c>
    </row>
    <row r="3920" spans="1:3" x14ac:dyDescent="0.25">
      <c r="A3920" t="s">
        <v>211</v>
      </c>
      <c r="B3920">
        <v>1993</v>
      </c>
      <c r="C3920">
        <v>628.96</v>
      </c>
    </row>
    <row r="3921" spans="1:3" x14ac:dyDescent="0.25">
      <c r="A3921" t="s">
        <v>211</v>
      </c>
      <c r="B3921">
        <v>1994</v>
      </c>
      <c r="C3921">
        <v>637.52</v>
      </c>
    </row>
    <row r="3922" spans="1:3" x14ac:dyDescent="0.25">
      <c r="A3922" t="s">
        <v>211</v>
      </c>
      <c r="B3922">
        <v>1995</v>
      </c>
      <c r="C3922">
        <v>498.93</v>
      </c>
    </row>
    <row r="3923" spans="1:3" x14ac:dyDescent="0.25">
      <c r="A3923" t="s">
        <v>211</v>
      </c>
      <c r="B3923">
        <v>1996</v>
      </c>
      <c r="C3923">
        <v>434.3</v>
      </c>
    </row>
    <row r="3924" spans="1:3" x14ac:dyDescent="0.25">
      <c r="A3924" t="s">
        <v>211</v>
      </c>
      <c r="B3924">
        <v>1997</v>
      </c>
      <c r="C3924">
        <v>427.25</v>
      </c>
    </row>
    <row r="3925" spans="1:3" x14ac:dyDescent="0.25">
      <c r="A3925" t="s">
        <v>211</v>
      </c>
      <c r="B3925">
        <v>1998</v>
      </c>
      <c r="C3925">
        <v>464.17</v>
      </c>
    </row>
    <row r="3926" spans="1:3" x14ac:dyDescent="0.25">
      <c r="A3926" t="s">
        <v>211</v>
      </c>
      <c r="B3926">
        <v>1999</v>
      </c>
      <c r="C3926">
        <v>450.97</v>
      </c>
    </row>
    <row r="3927" spans="1:3" x14ac:dyDescent="0.25">
      <c r="A3927" t="s">
        <v>211</v>
      </c>
      <c r="B3927">
        <v>2000</v>
      </c>
      <c r="C3927">
        <v>439.93</v>
      </c>
    </row>
    <row r="3928" spans="1:3" x14ac:dyDescent="0.25">
      <c r="A3928" t="s">
        <v>211</v>
      </c>
      <c r="B3928">
        <v>2001</v>
      </c>
      <c r="C3928">
        <v>436.02</v>
      </c>
    </row>
    <row r="3929" spans="1:3" x14ac:dyDescent="0.25">
      <c r="A3929" t="s">
        <v>211</v>
      </c>
      <c r="B3929">
        <v>2002</v>
      </c>
      <c r="C3929">
        <v>380.22</v>
      </c>
    </row>
    <row r="3930" spans="1:3" x14ac:dyDescent="0.25">
      <c r="A3930" t="s">
        <v>211</v>
      </c>
      <c r="B3930">
        <v>2003</v>
      </c>
      <c r="C3930">
        <v>390.44</v>
      </c>
    </row>
    <row r="3931" spans="1:3" x14ac:dyDescent="0.25">
      <c r="A3931" t="s">
        <v>211</v>
      </c>
      <c r="B3931">
        <v>2004</v>
      </c>
      <c r="C3931">
        <v>346.9</v>
      </c>
    </row>
    <row r="3932" spans="1:3" x14ac:dyDescent="0.25">
      <c r="A3932" t="s">
        <v>211</v>
      </c>
      <c r="B3932">
        <v>2005</v>
      </c>
      <c r="C3932">
        <v>294.37</v>
      </c>
    </row>
    <row r="3933" spans="1:3" x14ac:dyDescent="0.25">
      <c r="A3933" t="s">
        <v>211</v>
      </c>
      <c r="B3933">
        <v>2006</v>
      </c>
      <c r="C3933">
        <v>288.22000000000003</v>
      </c>
    </row>
    <row r="3934" spans="1:3" x14ac:dyDescent="0.25">
      <c r="A3934" t="s">
        <v>211</v>
      </c>
      <c r="B3934">
        <v>2007</v>
      </c>
      <c r="C3934">
        <v>280.82</v>
      </c>
    </row>
    <row r="3935" spans="1:3" x14ac:dyDescent="0.25">
      <c r="A3935" t="s">
        <v>211</v>
      </c>
      <c r="B3935">
        <v>2008</v>
      </c>
      <c r="C3935">
        <v>272.33</v>
      </c>
    </row>
    <row r="3936" spans="1:3" x14ac:dyDescent="0.25">
      <c r="A3936" t="s">
        <v>211</v>
      </c>
      <c r="B3936">
        <v>2009</v>
      </c>
      <c r="C3936">
        <v>265.36</v>
      </c>
    </row>
    <row r="3937" spans="1:3" x14ac:dyDescent="0.25">
      <c r="A3937" t="s">
        <v>211</v>
      </c>
      <c r="B3937">
        <v>2010</v>
      </c>
      <c r="C3937">
        <v>258.56</v>
      </c>
    </row>
    <row r="3938" spans="1:3" x14ac:dyDescent="0.25">
      <c r="A3938" t="s">
        <v>211</v>
      </c>
      <c r="B3938">
        <v>2011</v>
      </c>
      <c r="C3938">
        <v>268.77</v>
      </c>
    </row>
    <row r="3939" spans="1:3" x14ac:dyDescent="0.25">
      <c r="A3939" t="s">
        <v>211</v>
      </c>
      <c r="B3939">
        <v>2012</v>
      </c>
      <c r="C3939">
        <v>279.38</v>
      </c>
    </row>
    <row r="3940" spans="1:3" x14ac:dyDescent="0.25">
      <c r="A3940" t="s">
        <v>211</v>
      </c>
      <c r="B3940">
        <v>2013</v>
      </c>
      <c r="C3940">
        <v>290.41000000000003</v>
      </c>
    </row>
    <row r="3941" spans="1:3" x14ac:dyDescent="0.25">
      <c r="A3941" t="s">
        <v>211</v>
      </c>
      <c r="B3941">
        <v>2014</v>
      </c>
      <c r="C3941">
        <v>301.88</v>
      </c>
    </row>
    <row r="3942" spans="1:3" x14ac:dyDescent="0.25">
      <c r="A3942" t="s">
        <v>211</v>
      </c>
      <c r="B3942">
        <v>2015</v>
      </c>
      <c r="C3942">
        <v>313.8</v>
      </c>
    </row>
    <row r="3943" spans="1:3" x14ac:dyDescent="0.25">
      <c r="A3943" t="s">
        <v>211</v>
      </c>
      <c r="B3943">
        <v>2016</v>
      </c>
      <c r="C3943">
        <v>326.19</v>
      </c>
    </row>
    <row r="3944" spans="1:3" x14ac:dyDescent="0.25">
      <c r="A3944" t="s">
        <v>211</v>
      </c>
      <c r="B3944">
        <v>2017</v>
      </c>
      <c r="C3944">
        <v>332.83</v>
      </c>
    </row>
    <row r="3945" spans="1:3" x14ac:dyDescent="0.25">
      <c r="A3945" t="s">
        <v>211</v>
      </c>
      <c r="B3945">
        <v>2018</v>
      </c>
      <c r="C3945">
        <v>339.6</v>
      </c>
    </row>
    <row r="3946" spans="1:3" x14ac:dyDescent="0.25">
      <c r="A3946" t="s">
        <v>211</v>
      </c>
      <c r="B3946">
        <v>2019</v>
      </c>
      <c r="C3946">
        <v>346.5</v>
      </c>
    </row>
    <row r="3947" spans="1:3" x14ac:dyDescent="0.25">
      <c r="A3947" t="s">
        <v>211</v>
      </c>
      <c r="B3947">
        <v>2020</v>
      </c>
      <c r="C3947">
        <v>353.55</v>
      </c>
    </row>
    <row r="3948" spans="1:3" x14ac:dyDescent="0.25">
      <c r="A3948" t="s">
        <v>211</v>
      </c>
      <c r="B3948">
        <v>2021</v>
      </c>
      <c r="C3948">
        <v>360.74</v>
      </c>
    </row>
    <row r="3949" spans="1:3" x14ac:dyDescent="0.25">
      <c r="A3949" t="s">
        <v>211</v>
      </c>
      <c r="B3949">
        <v>2022</v>
      </c>
      <c r="C3949">
        <v>365.01</v>
      </c>
    </row>
    <row r="3950" spans="1:3" x14ac:dyDescent="0.25">
      <c r="A3950" t="s">
        <v>211</v>
      </c>
      <c r="B3950">
        <v>2023</v>
      </c>
      <c r="C3950">
        <v>369.32</v>
      </c>
    </row>
    <row r="3951" spans="1:3" x14ac:dyDescent="0.25">
      <c r="A3951" t="s">
        <v>211</v>
      </c>
      <c r="B3951">
        <v>2024</v>
      </c>
      <c r="C3951">
        <v>373.69</v>
      </c>
    </row>
    <row r="3952" spans="1:3" x14ac:dyDescent="0.25">
      <c r="A3952" t="s">
        <v>211</v>
      </c>
      <c r="B3952">
        <v>2025</v>
      </c>
      <c r="C3952">
        <v>378.1</v>
      </c>
    </row>
    <row r="3953" spans="1:3" x14ac:dyDescent="0.25">
      <c r="A3953" t="s">
        <v>211</v>
      </c>
      <c r="B3953">
        <v>2026</v>
      </c>
      <c r="C3953">
        <v>382.57</v>
      </c>
    </row>
    <row r="3954" spans="1:3" x14ac:dyDescent="0.25">
      <c r="A3954" t="s">
        <v>211</v>
      </c>
      <c r="B3954">
        <v>2027</v>
      </c>
      <c r="C3954">
        <v>385.7</v>
      </c>
    </row>
    <row r="3955" spans="1:3" x14ac:dyDescent="0.25">
      <c r="A3955" t="s">
        <v>211</v>
      </c>
      <c r="B3955">
        <v>2028</v>
      </c>
      <c r="C3955">
        <v>388.86</v>
      </c>
    </row>
    <row r="3956" spans="1:3" x14ac:dyDescent="0.25">
      <c r="A3956" t="s">
        <v>211</v>
      </c>
      <c r="B3956">
        <v>2029</v>
      </c>
      <c r="C3956">
        <v>392.04</v>
      </c>
    </row>
    <row r="3957" spans="1:3" x14ac:dyDescent="0.25">
      <c r="A3957" t="s">
        <v>211</v>
      </c>
      <c r="B3957">
        <v>2030</v>
      </c>
      <c r="C3957">
        <v>395.24</v>
      </c>
    </row>
    <row r="3958" spans="1:3" x14ac:dyDescent="0.25">
      <c r="A3958" t="s">
        <v>211</v>
      </c>
      <c r="B3958">
        <v>2031</v>
      </c>
      <c r="C3958">
        <v>398.47</v>
      </c>
    </row>
    <row r="3959" spans="1:3" x14ac:dyDescent="0.25">
      <c r="A3959" t="s">
        <v>211</v>
      </c>
      <c r="B3959">
        <v>2032</v>
      </c>
      <c r="C3959">
        <v>400.96</v>
      </c>
    </row>
    <row r="3960" spans="1:3" x14ac:dyDescent="0.25">
      <c r="A3960" t="s">
        <v>211</v>
      </c>
      <c r="B3960">
        <v>2033</v>
      </c>
      <c r="C3960">
        <v>403.46</v>
      </c>
    </row>
    <row r="3961" spans="1:3" x14ac:dyDescent="0.25">
      <c r="A3961" t="s">
        <v>211</v>
      </c>
      <c r="B3961">
        <v>2034</v>
      </c>
      <c r="C3961">
        <v>405.98</v>
      </c>
    </row>
    <row r="3962" spans="1:3" x14ac:dyDescent="0.25">
      <c r="A3962" t="s">
        <v>211</v>
      </c>
      <c r="B3962">
        <v>2035</v>
      </c>
      <c r="C3962">
        <v>408.51</v>
      </c>
    </row>
    <row r="3963" spans="1:3" x14ac:dyDescent="0.25">
      <c r="A3963" t="s">
        <v>211</v>
      </c>
      <c r="B3963">
        <v>2036</v>
      </c>
      <c r="C3963">
        <v>411.06</v>
      </c>
    </row>
    <row r="3964" spans="1:3" x14ac:dyDescent="0.25">
      <c r="A3964" t="s">
        <v>211</v>
      </c>
      <c r="B3964">
        <v>2037</v>
      </c>
      <c r="C3964">
        <v>413.23</v>
      </c>
    </row>
    <row r="3965" spans="1:3" x14ac:dyDescent="0.25">
      <c r="A3965" t="s">
        <v>211</v>
      </c>
      <c r="B3965">
        <v>2038</v>
      </c>
      <c r="C3965">
        <v>415.4</v>
      </c>
    </row>
    <row r="3966" spans="1:3" x14ac:dyDescent="0.25">
      <c r="A3966" t="s">
        <v>211</v>
      </c>
      <c r="B3966">
        <v>2039</v>
      </c>
      <c r="C3966">
        <v>417.58</v>
      </c>
    </row>
    <row r="3967" spans="1:3" x14ac:dyDescent="0.25">
      <c r="A3967" t="s">
        <v>211</v>
      </c>
      <c r="B3967">
        <v>2040</v>
      </c>
      <c r="C3967">
        <v>419.78</v>
      </c>
    </row>
    <row r="3968" spans="1:3" x14ac:dyDescent="0.25">
      <c r="A3968" t="s">
        <v>211</v>
      </c>
      <c r="B3968">
        <v>2041</v>
      </c>
      <c r="C3968">
        <v>421.98</v>
      </c>
    </row>
    <row r="3969" spans="1:3" x14ac:dyDescent="0.25">
      <c r="A3969" t="s">
        <v>211</v>
      </c>
      <c r="B3969">
        <v>2042</v>
      </c>
      <c r="C3969">
        <v>424</v>
      </c>
    </row>
    <row r="3970" spans="1:3" x14ac:dyDescent="0.25">
      <c r="A3970" t="s">
        <v>211</v>
      </c>
      <c r="B3970">
        <v>2043</v>
      </c>
      <c r="C3970">
        <v>426.03</v>
      </c>
    </row>
    <row r="3971" spans="1:3" x14ac:dyDescent="0.25">
      <c r="A3971" t="s">
        <v>211</v>
      </c>
      <c r="B3971">
        <v>2044</v>
      </c>
      <c r="C3971">
        <v>428.07</v>
      </c>
    </row>
    <row r="3972" spans="1:3" x14ac:dyDescent="0.25">
      <c r="A3972" t="s">
        <v>211</v>
      </c>
      <c r="B3972">
        <v>2045</v>
      </c>
      <c r="C3972">
        <v>430.11</v>
      </c>
    </row>
    <row r="3973" spans="1:3" x14ac:dyDescent="0.25">
      <c r="A3973" t="s">
        <v>211</v>
      </c>
      <c r="B3973">
        <v>2046</v>
      </c>
      <c r="C3973">
        <v>432.17</v>
      </c>
    </row>
    <row r="3974" spans="1:3" x14ac:dyDescent="0.25">
      <c r="A3974" t="s">
        <v>211</v>
      </c>
      <c r="B3974">
        <v>2047</v>
      </c>
      <c r="C3974">
        <v>434.15</v>
      </c>
    </row>
    <row r="3975" spans="1:3" x14ac:dyDescent="0.25">
      <c r="A3975" t="s">
        <v>211</v>
      </c>
      <c r="B3975">
        <v>2048</v>
      </c>
      <c r="C3975">
        <v>436.14</v>
      </c>
    </row>
    <row r="3976" spans="1:3" x14ac:dyDescent="0.25">
      <c r="A3976" t="s">
        <v>211</v>
      </c>
      <c r="B3976">
        <v>2049</v>
      </c>
      <c r="C3976">
        <v>438.13</v>
      </c>
    </row>
    <row r="3977" spans="1:3" x14ac:dyDescent="0.25">
      <c r="A3977" t="s">
        <v>211</v>
      </c>
      <c r="B3977">
        <v>2050</v>
      </c>
      <c r="C3977">
        <v>440.14</v>
      </c>
    </row>
    <row r="3978" spans="1:3" x14ac:dyDescent="0.25">
      <c r="A3978" t="s">
        <v>213</v>
      </c>
      <c r="B3978">
        <v>1980</v>
      </c>
      <c r="C3978">
        <v>435.24</v>
      </c>
    </row>
    <row r="3979" spans="1:3" x14ac:dyDescent="0.25">
      <c r="A3979" t="s">
        <v>213</v>
      </c>
      <c r="B3979">
        <v>1981</v>
      </c>
      <c r="C3979">
        <v>453.66</v>
      </c>
    </row>
    <row r="3980" spans="1:3" x14ac:dyDescent="0.25">
      <c r="A3980" t="s">
        <v>213</v>
      </c>
      <c r="B3980">
        <v>1982</v>
      </c>
      <c r="C3980">
        <v>419.23</v>
      </c>
    </row>
    <row r="3981" spans="1:3" x14ac:dyDescent="0.25">
      <c r="A3981" t="s">
        <v>213</v>
      </c>
      <c r="B3981">
        <v>1983</v>
      </c>
      <c r="C3981">
        <v>435.78</v>
      </c>
    </row>
    <row r="3982" spans="1:3" x14ac:dyDescent="0.25">
      <c r="A3982" t="s">
        <v>213</v>
      </c>
      <c r="B3982">
        <v>1984</v>
      </c>
      <c r="C3982">
        <v>451.46</v>
      </c>
    </row>
    <row r="3983" spans="1:3" x14ac:dyDescent="0.25">
      <c r="A3983" t="s">
        <v>213</v>
      </c>
      <c r="B3983">
        <v>1985</v>
      </c>
      <c r="C3983">
        <v>484.72</v>
      </c>
    </row>
    <row r="3984" spans="1:3" x14ac:dyDescent="0.25">
      <c r="A3984" t="s">
        <v>213</v>
      </c>
      <c r="B3984">
        <v>1986</v>
      </c>
      <c r="C3984">
        <v>524.57000000000005</v>
      </c>
    </row>
    <row r="3985" spans="1:3" x14ac:dyDescent="0.25">
      <c r="A3985" t="s">
        <v>213</v>
      </c>
      <c r="B3985">
        <v>1987</v>
      </c>
      <c r="C3985">
        <v>510.35</v>
      </c>
    </row>
    <row r="3986" spans="1:3" x14ac:dyDescent="0.25">
      <c r="A3986" t="s">
        <v>213</v>
      </c>
      <c r="B3986">
        <v>1988</v>
      </c>
      <c r="C3986">
        <v>527.03</v>
      </c>
    </row>
    <row r="3987" spans="1:3" x14ac:dyDescent="0.25">
      <c r="A3987" t="s">
        <v>213</v>
      </c>
      <c r="B3987">
        <v>1989</v>
      </c>
      <c r="C3987">
        <v>514.14</v>
      </c>
    </row>
    <row r="3988" spans="1:3" x14ac:dyDescent="0.25">
      <c r="A3988" t="s">
        <v>213</v>
      </c>
      <c r="B3988">
        <v>1990</v>
      </c>
      <c r="C3988">
        <v>495.87</v>
      </c>
    </row>
    <row r="3989" spans="1:3" x14ac:dyDescent="0.25">
      <c r="A3989" t="s">
        <v>213</v>
      </c>
      <c r="B3989">
        <v>1991</v>
      </c>
      <c r="C3989">
        <v>522.77</v>
      </c>
    </row>
    <row r="3990" spans="1:3" x14ac:dyDescent="0.25">
      <c r="A3990" t="s">
        <v>213</v>
      </c>
      <c r="B3990">
        <v>1992</v>
      </c>
      <c r="C3990">
        <v>536.63</v>
      </c>
    </row>
    <row r="3991" spans="1:3" x14ac:dyDescent="0.25">
      <c r="A3991" t="s">
        <v>213</v>
      </c>
      <c r="B3991">
        <v>1993</v>
      </c>
      <c r="C3991">
        <v>572.39</v>
      </c>
    </row>
    <row r="3992" spans="1:3" x14ac:dyDescent="0.25">
      <c r="A3992" t="s">
        <v>213</v>
      </c>
      <c r="B3992">
        <v>1994</v>
      </c>
      <c r="C3992">
        <v>548.07000000000005</v>
      </c>
    </row>
    <row r="3993" spans="1:3" x14ac:dyDescent="0.25">
      <c r="A3993" t="s">
        <v>213</v>
      </c>
      <c r="B3993">
        <v>1995</v>
      </c>
      <c r="C3993">
        <v>530.38</v>
      </c>
    </row>
    <row r="3994" spans="1:3" x14ac:dyDescent="0.25">
      <c r="A3994" t="s">
        <v>213</v>
      </c>
      <c r="B3994">
        <v>1996</v>
      </c>
      <c r="C3994">
        <v>536.21</v>
      </c>
    </row>
    <row r="3995" spans="1:3" x14ac:dyDescent="0.25">
      <c r="A3995" t="s">
        <v>213</v>
      </c>
      <c r="B3995">
        <v>1997</v>
      </c>
      <c r="C3995">
        <v>518.91</v>
      </c>
    </row>
    <row r="3996" spans="1:3" x14ac:dyDescent="0.25">
      <c r="A3996" t="s">
        <v>213</v>
      </c>
      <c r="B3996">
        <v>1998</v>
      </c>
      <c r="C3996">
        <v>524.96</v>
      </c>
    </row>
    <row r="3997" spans="1:3" x14ac:dyDescent="0.25">
      <c r="A3997" t="s">
        <v>213</v>
      </c>
      <c r="B3997">
        <v>1999</v>
      </c>
      <c r="C3997">
        <v>570.63</v>
      </c>
    </row>
    <row r="3998" spans="1:3" x14ac:dyDescent="0.25">
      <c r="A3998" t="s">
        <v>213</v>
      </c>
      <c r="B3998">
        <v>2000</v>
      </c>
      <c r="C3998">
        <v>551.83000000000004</v>
      </c>
    </row>
    <row r="3999" spans="1:3" x14ac:dyDescent="0.25">
      <c r="A3999" t="s">
        <v>213</v>
      </c>
      <c r="B3999">
        <v>2001</v>
      </c>
      <c r="C3999">
        <v>540.04</v>
      </c>
    </row>
    <row r="4000" spans="1:3" x14ac:dyDescent="0.25">
      <c r="A4000" t="s">
        <v>213</v>
      </c>
      <c r="B4000">
        <v>2002</v>
      </c>
      <c r="C4000">
        <v>533.92999999999995</v>
      </c>
    </row>
    <row r="4001" spans="1:3" x14ac:dyDescent="0.25">
      <c r="A4001" t="s">
        <v>213</v>
      </c>
      <c r="B4001">
        <v>2003</v>
      </c>
      <c r="C4001">
        <v>500.91</v>
      </c>
    </row>
    <row r="4002" spans="1:3" x14ac:dyDescent="0.25">
      <c r="A4002" t="s">
        <v>213</v>
      </c>
      <c r="B4002">
        <v>2004</v>
      </c>
      <c r="C4002">
        <v>484.09</v>
      </c>
    </row>
    <row r="4003" spans="1:3" x14ac:dyDescent="0.25">
      <c r="A4003" t="s">
        <v>213</v>
      </c>
      <c r="B4003">
        <v>2005</v>
      </c>
      <c r="C4003">
        <v>472.13</v>
      </c>
    </row>
    <row r="4004" spans="1:3" x14ac:dyDescent="0.25">
      <c r="A4004" t="s">
        <v>213</v>
      </c>
      <c r="B4004">
        <v>2006</v>
      </c>
      <c r="C4004">
        <v>493.09</v>
      </c>
    </row>
    <row r="4005" spans="1:3" x14ac:dyDescent="0.25">
      <c r="A4005" t="s">
        <v>213</v>
      </c>
      <c r="B4005">
        <v>2007</v>
      </c>
      <c r="C4005">
        <v>435.53</v>
      </c>
    </row>
    <row r="4006" spans="1:3" x14ac:dyDescent="0.25">
      <c r="A4006" t="s">
        <v>213</v>
      </c>
      <c r="B4006">
        <v>2008</v>
      </c>
      <c r="C4006">
        <v>449.03</v>
      </c>
    </row>
    <row r="4007" spans="1:3" x14ac:dyDescent="0.25">
      <c r="A4007" t="s">
        <v>213</v>
      </c>
      <c r="B4007">
        <v>2009</v>
      </c>
      <c r="C4007">
        <v>441.59</v>
      </c>
    </row>
    <row r="4008" spans="1:3" x14ac:dyDescent="0.25">
      <c r="A4008" t="s">
        <v>213</v>
      </c>
      <c r="B4008">
        <v>2010</v>
      </c>
      <c r="C4008">
        <v>434.26</v>
      </c>
    </row>
    <row r="4009" spans="1:3" x14ac:dyDescent="0.25">
      <c r="A4009" t="s">
        <v>213</v>
      </c>
      <c r="B4009">
        <v>2011</v>
      </c>
      <c r="C4009">
        <v>450.4</v>
      </c>
    </row>
    <row r="4010" spans="1:3" x14ac:dyDescent="0.25">
      <c r="A4010" t="s">
        <v>213</v>
      </c>
      <c r="B4010">
        <v>2012</v>
      </c>
      <c r="C4010">
        <v>467.13</v>
      </c>
    </row>
    <row r="4011" spans="1:3" x14ac:dyDescent="0.25">
      <c r="A4011" t="s">
        <v>213</v>
      </c>
      <c r="B4011">
        <v>2013</v>
      </c>
      <c r="C4011">
        <v>484.49</v>
      </c>
    </row>
    <row r="4012" spans="1:3" x14ac:dyDescent="0.25">
      <c r="A4012" t="s">
        <v>213</v>
      </c>
      <c r="B4012">
        <v>2014</v>
      </c>
      <c r="C4012">
        <v>502.49</v>
      </c>
    </row>
    <row r="4013" spans="1:3" x14ac:dyDescent="0.25">
      <c r="A4013" t="s">
        <v>213</v>
      </c>
      <c r="B4013">
        <v>2015</v>
      </c>
      <c r="C4013">
        <v>521.16</v>
      </c>
    </row>
    <row r="4014" spans="1:3" x14ac:dyDescent="0.25">
      <c r="A4014" t="s">
        <v>213</v>
      </c>
      <c r="B4014">
        <v>2016</v>
      </c>
      <c r="C4014">
        <v>540.52</v>
      </c>
    </row>
    <row r="4015" spans="1:3" x14ac:dyDescent="0.25">
      <c r="A4015" t="s">
        <v>213</v>
      </c>
      <c r="B4015">
        <v>2017</v>
      </c>
      <c r="C4015">
        <v>550.35</v>
      </c>
    </row>
    <row r="4016" spans="1:3" x14ac:dyDescent="0.25">
      <c r="A4016" t="s">
        <v>213</v>
      </c>
      <c r="B4016">
        <v>2018</v>
      </c>
      <c r="C4016">
        <v>560.37</v>
      </c>
    </row>
    <row r="4017" spans="1:3" x14ac:dyDescent="0.25">
      <c r="A4017" t="s">
        <v>213</v>
      </c>
      <c r="B4017">
        <v>2019</v>
      </c>
      <c r="C4017">
        <v>570.55999999999995</v>
      </c>
    </row>
    <row r="4018" spans="1:3" x14ac:dyDescent="0.25">
      <c r="A4018" t="s">
        <v>213</v>
      </c>
      <c r="B4018">
        <v>2020</v>
      </c>
      <c r="C4018">
        <v>580.94000000000005</v>
      </c>
    </row>
    <row r="4019" spans="1:3" x14ac:dyDescent="0.25">
      <c r="A4019" t="s">
        <v>213</v>
      </c>
      <c r="B4019">
        <v>2021</v>
      </c>
      <c r="C4019">
        <v>591.51</v>
      </c>
    </row>
    <row r="4020" spans="1:3" x14ac:dyDescent="0.25">
      <c r="A4020" t="s">
        <v>213</v>
      </c>
      <c r="B4020">
        <v>2022</v>
      </c>
      <c r="C4020">
        <v>599.46</v>
      </c>
    </row>
    <row r="4021" spans="1:3" x14ac:dyDescent="0.25">
      <c r="A4021" t="s">
        <v>213</v>
      </c>
      <c r="B4021">
        <v>2023</v>
      </c>
      <c r="C4021">
        <v>607.51</v>
      </c>
    </row>
    <row r="4022" spans="1:3" x14ac:dyDescent="0.25">
      <c r="A4022" t="s">
        <v>213</v>
      </c>
      <c r="B4022">
        <v>2024</v>
      </c>
      <c r="C4022">
        <v>615.67999999999995</v>
      </c>
    </row>
    <row r="4023" spans="1:3" x14ac:dyDescent="0.25">
      <c r="A4023" t="s">
        <v>213</v>
      </c>
      <c r="B4023">
        <v>2025</v>
      </c>
      <c r="C4023">
        <v>623.95000000000005</v>
      </c>
    </row>
    <row r="4024" spans="1:3" x14ac:dyDescent="0.25">
      <c r="A4024" t="s">
        <v>213</v>
      </c>
      <c r="B4024">
        <v>2026</v>
      </c>
      <c r="C4024">
        <v>632.34</v>
      </c>
    </row>
    <row r="4025" spans="1:3" x14ac:dyDescent="0.25">
      <c r="A4025" t="s">
        <v>213</v>
      </c>
      <c r="B4025">
        <v>2027</v>
      </c>
      <c r="C4025">
        <v>638.64</v>
      </c>
    </row>
    <row r="4026" spans="1:3" x14ac:dyDescent="0.25">
      <c r="A4026" t="s">
        <v>213</v>
      </c>
      <c r="B4026">
        <v>2028</v>
      </c>
      <c r="C4026">
        <v>645.01</v>
      </c>
    </row>
    <row r="4027" spans="1:3" x14ac:dyDescent="0.25">
      <c r="A4027" t="s">
        <v>213</v>
      </c>
      <c r="B4027">
        <v>2029</v>
      </c>
      <c r="C4027">
        <v>651.45000000000005</v>
      </c>
    </row>
    <row r="4028" spans="1:3" x14ac:dyDescent="0.25">
      <c r="A4028" t="s">
        <v>213</v>
      </c>
      <c r="B4028">
        <v>2030</v>
      </c>
      <c r="C4028">
        <v>657.94</v>
      </c>
    </row>
    <row r="4029" spans="1:3" x14ac:dyDescent="0.25">
      <c r="A4029" t="s">
        <v>213</v>
      </c>
      <c r="B4029">
        <v>2031</v>
      </c>
      <c r="C4029">
        <v>664.51</v>
      </c>
    </row>
    <row r="4030" spans="1:3" x14ac:dyDescent="0.25">
      <c r="A4030" t="s">
        <v>213</v>
      </c>
      <c r="B4030">
        <v>2032</v>
      </c>
      <c r="C4030">
        <v>669.89</v>
      </c>
    </row>
    <row r="4031" spans="1:3" x14ac:dyDescent="0.25">
      <c r="A4031" t="s">
        <v>213</v>
      </c>
      <c r="B4031">
        <v>2033</v>
      </c>
      <c r="C4031">
        <v>675.31</v>
      </c>
    </row>
    <row r="4032" spans="1:3" x14ac:dyDescent="0.25">
      <c r="A4032" t="s">
        <v>213</v>
      </c>
      <c r="B4032">
        <v>2034</v>
      </c>
      <c r="C4032">
        <v>680.78</v>
      </c>
    </row>
    <row r="4033" spans="1:3" x14ac:dyDescent="0.25">
      <c r="A4033" t="s">
        <v>213</v>
      </c>
      <c r="B4033">
        <v>2035</v>
      </c>
      <c r="C4033">
        <v>686.3</v>
      </c>
    </row>
    <row r="4034" spans="1:3" x14ac:dyDescent="0.25">
      <c r="A4034" t="s">
        <v>213</v>
      </c>
      <c r="B4034">
        <v>2036</v>
      </c>
      <c r="C4034">
        <v>691.85</v>
      </c>
    </row>
    <row r="4035" spans="1:3" x14ac:dyDescent="0.25">
      <c r="A4035" t="s">
        <v>213</v>
      </c>
      <c r="B4035">
        <v>2037</v>
      </c>
      <c r="C4035">
        <v>696.74</v>
      </c>
    </row>
    <row r="4036" spans="1:3" x14ac:dyDescent="0.25">
      <c r="A4036" t="s">
        <v>213</v>
      </c>
      <c r="B4036">
        <v>2038</v>
      </c>
      <c r="C4036">
        <v>701.65</v>
      </c>
    </row>
    <row r="4037" spans="1:3" x14ac:dyDescent="0.25">
      <c r="A4037" t="s">
        <v>213</v>
      </c>
      <c r="B4037">
        <v>2039</v>
      </c>
      <c r="C4037">
        <v>706.61</v>
      </c>
    </row>
    <row r="4038" spans="1:3" x14ac:dyDescent="0.25">
      <c r="A4038" t="s">
        <v>213</v>
      </c>
      <c r="B4038">
        <v>2040</v>
      </c>
      <c r="C4038">
        <v>711.59</v>
      </c>
    </row>
    <row r="4039" spans="1:3" x14ac:dyDescent="0.25">
      <c r="A4039" t="s">
        <v>213</v>
      </c>
      <c r="B4039">
        <v>2041</v>
      </c>
      <c r="C4039">
        <v>716.61</v>
      </c>
    </row>
    <row r="4040" spans="1:3" x14ac:dyDescent="0.25">
      <c r="A4040" t="s">
        <v>213</v>
      </c>
      <c r="B4040">
        <v>2042</v>
      </c>
      <c r="C4040">
        <v>721.25</v>
      </c>
    </row>
    <row r="4041" spans="1:3" x14ac:dyDescent="0.25">
      <c r="A4041" t="s">
        <v>213</v>
      </c>
      <c r="B4041">
        <v>2043</v>
      </c>
      <c r="C4041">
        <v>725.92</v>
      </c>
    </row>
    <row r="4042" spans="1:3" x14ac:dyDescent="0.25">
      <c r="A4042" t="s">
        <v>213</v>
      </c>
      <c r="B4042">
        <v>2044</v>
      </c>
      <c r="C4042">
        <v>730.62</v>
      </c>
    </row>
    <row r="4043" spans="1:3" x14ac:dyDescent="0.25">
      <c r="A4043" t="s">
        <v>213</v>
      </c>
      <c r="B4043">
        <v>2045</v>
      </c>
      <c r="C4043">
        <v>735.35</v>
      </c>
    </row>
    <row r="4044" spans="1:3" x14ac:dyDescent="0.25">
      <c r="A4044" t="s">
        <v>213</v>
      </c>
      <c r="B4044">
        <v>2046</v>
      </c>
      <c r="C4044">
        <v>740.11</v>
      </c>
    </row>
    <row r="4045" spans="1:3" x14ac:dyDescent="0.25">
      <c r="A4045" t="s">
        <v>213</v>
      </c>
      <c r="B4045">
        <v>2047</v>
      </c>
      <c r="C4045">
        <v>744.64</v>
      </c>
    </row>
    <row r="4046" spans="1:3" x14ac:dyDescent="0.25">
      <c r="A4046" t="s">
        <v>213</v>
      </c>
      <c r="B4046">
        <v>2048</v>
      </c>
      <c r="C4046">
        <v>749.19</v>
      </c>
    </row>
    <row r="4047" spans="1:3" x14ac:dyDescent="0.25">
      <c r="A4047" t="s">
        <v>213</v>
      </c>
      <c r="B4047">
        <v>2049</v>
      </c>
      <c r="C4047">
        <v>753.78</v>
      </c>
    </row>
    <row r="4048" spans="1:3" x14ac:dyDescent="0.25">
      <c r="A4048" t="s">
        <v>213</v>
      </c>
      <c r="B4048">
        <v>2050</v>
      </c>
      <c r="C4048">
        <v>758.39</v>
      </c>
    </row>
    <row r="4049" spans="1:3" x14ac:dyDescent="0.25">
      <c r="A4049" t="s">
        <v>215</v>
      </c>
      <c r="B4049">
        <v>1980</v>
      </c>
      <c r="C4049">
        <v>2632.86</v>
      </c>
    </row>
    <row r="4050" spans="1:3" x14ac:dyDescent="0.25">
      <c r="A4050" t="s">
        <v>215</v>
      </c>
      <c r="B4050">
        <v>1981</v>
      </c>
      <c r="C4050">
        <v>2503.0500000000002</v>
      </c>
    </row>
    <row r="4051" spans="1:3" x14ac:dyDescent="0.25">
      <c r="A4051" t="s">
        <v>215</v>
      </c>
      <c r="B4051">
        <v>1982</v>
      </c>
      <c r="C4051">
        <v>2387.15</v>
      </c>
    </row>
    <row r="4052" spans="1:3" x14ac:dyDescent="0.25">
      <c r="A4052" t="s">
        <v>215</v>
      </c>
      <c r="B4052">
        <v>1983</v>
      </c>
      <c r="C4052">
        <v>2399.13</v>
      </c>
    </row>
    <row r="4053" spans="1:3" x14ac:dyDescent="0.25">
      <c r="A4053" t="s">
        <v>215</v>
      </c>
      <c r="B4053">
        <v>1984</v>
      </c>
      <c r="C4053">
        <v>2676.69</v>
      </c>
    </row>
    <row r="4054" spans="1:3" x14ac:dyDescent="0.25">
      <c r="A4054" t="s">
        <v>215</v>
      </c>
      <c r="B4054">
        <v>1985</v>
      </c>
      <c r="C4054">
        <v>2581.83</v>
      </c>
    </row>
    <row r="4055" spans="1:3" x14ac:dyDescent="0.25">
      <c r="A4055" t="s">
        <v>215</v>
      </c>
      <c r="B4055">
        <v>1986</v>
      </c>
      <c r="C4055">
        <v>2744.63</v>
      </c>
    </row>
    <row r="4056" spans="1:3" x14ac:dyDescent="0.25">
      <c r="A4056" t="s">
        <v>215</v>
      </c>
      <c r="B4056">
        <v>1987</v>
      </c>
      <c r="C4056">
        <v>2799.1</v>
      </c>
    </row>
    <row r="4057" spans="1:3" x14ac:dyDescent="0.25">
      <c r="A4057" t="s">
        <v>215</v>
      </c>
      <c r="B4057">
        <v>1988</v>
      </c>
      <c r="C4057">
        <v>2784.54</v>
      </c>
    </row>
    <row r="4058" spans="1:3" x14ac:dyDescent="0.25">
      <c r="A4058" t="s">
        <v>215</v>
      </c>
      <c r="B4058">
        <v>1989</v>
      </c>
      <c r="C4058">
        <v>2723.08</v>
      </c>
    </row>
    <row r="4059" spans="1:3" x14ac:dyDescent="0.25">
      <c r="A4059" t="s">
        <v>215</v>
      </c>
      <c r="B4059">
        <v>1990</v>
      </c>
      <c r="C4059">
        <v>3048.51</v>
      </c>
    </row>
    <row r="4060" spans="1:3" x14ac:dyDescent="0.25">
      <c r="A4060" t="s">
        <v>215</v>
      </c>
      <c r="B4060">
        <v>1991</v>
      </c>
      <c r="C4060">
        <v>3238.88</v>
      </c>
    </row>
    <row r="4061" spans="1:3" x14ac:dyDescent="0.25">
      <c r="A4061" t="s">
        <v>215</v>
      </c>
      <c r="B4061">
        <v>1992</v>
      </c>
      <c r="C4061">
        <v>2842.47</v>
      </c>
    </row>
    <row r="4062" spans="1:3" x14ac:dyDescent="0.25">
      <c r="A4062" t="s">
        <v>215</v>
      </c>
      <c r="B4062">
        <v>1993</v>
      </c>
      <c r="C4062">
        <v>3200.06</v>
      </c>
    </row>
    <row r="4063" spans="1:3" x14ac:dyDescent="0.25">
      <c r="A4063" t="s">
        <v>215</v>
      </c>
      <c r="B4063">
        <v>1994</v>
      </c>
      <c r="C4063">
        <v>3381.76</v>
      </c>
    </row>
    <row r="4064" spans="1:3" x14ac:dyDescent="0.25">
      <c r="A4064" t="s">
        <v>215</v>
      </c>
      <c r="B4064">
        <v>1995</v>
      </c>
      <c r="C4064">
        <v>3473.94</v>
      </c>
    </row>
    <row r="4065" spans="1:3" x14ac:dyDescent="0.25">
      <c r="A4065" t="s">
        <v>215</v>
      </c>
      <c r="B4065">
        <v>1996</v>
      </c>
      <c r="C4065">
        <v>3621.08</v>
      </c>
    </row>
    <row r="4066" spans="1:3" x14ac:dyDescent="0.25">
      <c r="A4066" t="s">
        <v>215</v>
      </c>
      <c r="B4066">
        <v>1997</v>
      </c>
      <c r="C4066">
        <v>3935.22</v>
      </c>
    </row>
    <row r="4067" spans="1:3" x14ac:dyDescent="0.25">
      <c r="A4067" t="s">
        <v>215</v>
      </c>
      <c r="B4067">
        <v>1998</v>
      </c>
      <c r="C4067">
        <v>2872.08</v>
      </c>
    </row>
    <row r="4068" spans="1:3" x14ac:dyDescent="0.25">
      <c r="A4068" t="s">
        <v>215</v>
      </c>
      <c r="B4068">
        <v>1999</v>
      </c>
      <c r="C4068">
        <v>2334.9299999999998</v>
      </c>
    </row>
    <row r="4069" spans="1:3" x14ac:dyDescent="0.25">
      <c r="A4069" t="s">
        <v>215</v>
      </c>
      <c r="B4069">
        <v>2000</v>
      </c>
      <c r="C4069">
        <v>2901.62</v>
      </c>
    </row>
    <row r="4070" spans="1:3" x14ac:dyDescent="0.25">
      <c r="A4070" t="s">
        <v>215</v>
      </c>
      <c r="B4070">
        <v>2001</v>
      </c>
      <c r="C4070">
        <v>2817.84</v>
      </c>
    </row>
    <row r="4071" spans="1:3" x14ac:dyDescent="0.25">
      <c r="A4071" t="s">
        <v>215</v>
      </c>
      <c r="B4071">
        <v>2002</v>
      </c>
      <c r="C4071">
        <v>3123.9</v>
      </c>
    </row>
    <row r="4072" spans="1:3" x14ac:dyDescent="0.25">
      <c r="A4072" t="s">
        <v>215</v>
      </c>
      <c r="B4072">
        <v>2003</v>
      </c>
      <c r="C4072">
        <v>3044.99</v>
      </c>
    </row>
    <row r="4073" spans="1:3" x14ac:dyDescent="0.25">
      <c r="A4073" t="s">
        <v>215</v>
      </c>
      <c r="B4073">
        <v>2004</v>
      </c>
      <c r="C4073">
        <v>3444.79</v>
      </c>
    </row>
    <row r="4074" spans="1:3" x14ac:dyDescent="0.25">
      <c r="A4074" t="s">
        <v>215</v>
      </c>
      <c r="B4074">
        <v>2005</v>
      </c>
      <c r="C4074">
        <v>3616.72</v>
      </c>
    </row>
    <row r="4075" spans="1:3" x14ac:dyDescent="0.25">
      <c r="A4075" t="s">
        <v>215</v>
      </c>
      <c r="B4075">
        <v>2006</v>
      </c>
      <c r="C4075">
        <v>3615.4</v>
      </c>
    </row>
    <row r="4076" spans="1:3" x14ac:dyDescent="0.25">
      <c r="A4076" t="s">
        <v>215</v>
      </c>
      <c r="B4076">
        <v>2007</v>
      </c>
      <c r="C4076">
        <v>3533.55</v>
      </c>
    </row>
    <row r="4077" spans="1:3" x14ac:dyDescent="0.25">
      <c r="A4077" t="s">
        <v>215</v>
      </c>
      <c r="B4077">
        <v>2008</v>
      </c>
      <c r="C4077">
        <v>3520.62</v>
      </c>
    </row>
    <row r="4078" spans="1:3" x14ac:dyDescent="0.25">
      <c r="A4078" t="s">
        <v>215</v>
      </c>
      <c r="B4078">
        <v>2009</v>
      </c>
      <c r="C4078">
        <v>3489.16</v>
      </c>
    </row>
    <row r="4079" spans="1:3" x14ac:dyDescent="0.25">
      <c r="A4079" t="s">
        <v>215</v>
      </c>
      <c r="B4079">
        <v>2010</v>
      </c>
      <c r="C4079">
        <v>3457.98</v>
      </c>
    </row>
    <row r="4080" spans="1:3" x14ac:dyDescent="0.25">
      <c r="A4080" t="s">
        <v>215</v>
      </c>
      <c r="B4080">
        <v>2011</v>
      </c>
      <c r="C4080">
        <v>3422.29</v>
      </c>
    </row>
    <row r="4081" spans="1:3" x14ac:dyDescent="0.25">
      <c r="A4081" t="s">
        <v>215</v>
      </c>
      <c r="B4081">
        <v>2012</v>
      </c>
      <c r="C4081">
        <v>3386.96</v>
      </c>
    </row>
    <row r="4082" spans="1:3" x14ac:dyDescent="0.25">
      <c r="A4082" t="s">
        <v>215</v>
      </c>
      <c r="B4082">
        <v>2013</v>
      </c>
      <c r="C4082">
        <v>3352</v>
      </c>
    </row>
    <row r="4083" spans="1:3" x14ac:dyDescent="0.25">
      <c r="A4083" t="s">
        <v>215</v>
      </c>
      <c r="B4083">
        <v>2014</v>
      </c>
      <c r="C4083">
        <v>3317.4</v>
      </c>
    </row>
    <row r="4084" spans="1:3" x14ac:dyDescent="0.25">
      <c r="A4084" t="s">
        <v>215</v>
      </c>
      <c r="B4084">
        <v>2015</v>
      </c>
      <c r="C4084">
        <v>3283.16</v>
      </c>
    </row>
    <row r="4085" spans="1:3" x14ac:dyDescent="0.25">
      <c r="A4085" t="s">
        <v>215</v>
      </c>
      <c r="B4085">
        <v>2016</v>
      </c>
      <c r="C4085">
        <v>3249.27</v>
      </c>
    </row>
    <row r="4086" spans="1:3" x14ac:dyDescent="0.25">
      <c r="A4086" t="s">
        <v>215</v>
      </c>
      <c r="B4086">
        <v>2017</v>
      </c>
      <c r="C4086">
        <v>3242.51</v>
      </c>
    </row>
    <row r="4087" spans="1:3" x14ac:dyDescent="0.25">
      <c r="A4087" t="s">
        <v>215</v>
      </c>
      <c r="B4087">
        <v>2018</v>
      </c>
      <c r="C4087">
        <v>3235.77</v>
      </c>
    </row>
    <row r="4088" spans="1:3" x14ac:dyDescent="0.25">
      <c r="A4088" t="s">
        <v>215</v>
      </c>
      <c r="B4088">
        <v>2019</v>
      </c>
      <c r="C4088">
        <v>3229.04</v>
      </c>
    </row>
    <row r="4089" spans="1:3" x14ac:dyDescent="0.25">
      <c r="A4089" t="s">
        <v>215</v>
      </c>
      <c r="B4089">
        <v>2020</v>
      </c>
      <c r="C4089">
        <v>3222.33</v>
      </c>
    </row>
    <row r="4090" spans="1:3" x14ac:dyDescent="0.25">
      <c r="A4090" t="s">
        <v>215</v>
      </c>
      <c r="B4090">
        <v>2021</v>
      </c>
      <c r="C4090">
        <v>3215.63</v>
      </c>
    </row>
    <row r="4091" spans="1:3" x14ac:dyDescent="0.25">
      <c r="A4091" t="s">
        <v>215</v>
      </c>
      <c r="B4091">
        <v>2022</v>
      </c>
      <c r="C4091">
        <v>3215.92</v>
      </c>
    </row>
    <row r="4092" spans="1:3" x14ac:dyDescent="0.25">
      <c r="A4092" t="s">
        <v>215</v>
      </c>
      <c r="B4092">
        <v>2023</v>
      </c>
      <c r="C4092">
        <v>3216.21</v>
      </c>
    </row>
    <row r="4093" spans="1:3" x14ac:dyDescent="0.25">
      <c r="A4093" t="s">
        <v>215</v>
      </c>
      <c r="B4093">
        <v>2024</v>
      </c>
      <c r="C4093">
        <v>3216.5</v>
      </c>
    </row>
    <row r="4094" spans="1:3" x14ac:dyDescent="0.25">
      <c r="A4094" t="s">
        <v>215</v>
      </c>
      <c r="B4094">
        <v>2025</v>
      </c>
      <c r="C4094">
        <v>3216.79</v>
      </c>
    </row>
    <row r="4095" spans="1:3" x14ac:dyDescent="0.25">
      <c r="A4095" t="s">
        <v>215</v>
      </c>
      <c r="B4095">
        <v>2026</v>
      </c>
      <c r="C4095">
        <v>3217.08</v>
      </c>
    </row>
    <row r="4096" spans="1:3" x14ac:dyDescent="0.25">
      <c r="A4096" t="s">
        <v>215</v>
      </c>
      <c r="B4096">
        <v>2027</v>
      </c>
      <c r="C4096">
        <v>3220.8</v>
      </c>
    </row>
    <row r="4097" spans="1:3" x14ac:dyDescent="0.25">
      <c r="A4097" t="s">
        <v>215</v>
      </c>
      <c r="B4097">
        <v>2028</v>
      </c>
      <c r="C4097">
        <v>3224.53</v>
      </c>
    </row>
    <row r="4098" spans="1:3" x14ac:dyDescent="0.25">
      <c r="A4098" t="s">
        <v>215</v>
      </c>
      <c r="B4098">
        <v>2029</v>
      </c>
      <c r="C4098">
        <v>3228.26</v>
      </c>
    </row>
    <row r="4099" spans="1:3" x14ac:dyDescent="0.25">
      <c r="A4099" t="s">
        <v>215</v>
      </c>
      <c r="B4099">
        <v>2030</v>
      </c>
      <c r="C4099">
        <v>3232</v>
      </c>
    </row>
    <row r="4100" spans="1:3" x14ac:dyDescent="0.25">
      <c r="A4100" t="s">
        <v>215</v>
      </c>
      <c r="B4100">
        <v>2031</v>
      </c>
      <c r="C4100">
        <v>3235.74</v>
      </c>
    </row>
    <row r="4101" spans="1:3" x14ac:dyDescent="0.25">
      <c r="A4101" t="s">
        <v>215</v>
      </c>
      <c r="B4101">
        <v>2032</v>
      </c>
      <c r="C4101">
        <v>3241.1</v>
      </c>
    </row>
    <row r="4102" spans="1:3" x14ac:dyDescent="0.25">
      <c r="A4102" t="s">
        <v>215</v>
      </c>
      <c r="B4102">
        <v>2033</v>
      </c>
      <c r="C4102">
        <v>3246.47</v>
      </c>
    </row>
    <row r="4103" spans="1:3" x14ac:dyDescent="0.25">
      <c r="A4103" t="s">
        <v>215</v>
      </c>
      <c r="B4103">
        <v>2034</v>
      </c>
      <c r="C4103">
        <v>3251.84</v>
      </c>
    </row>
    <row r="4104" spans="1:3" x14ac:dyDescent="0.25">
      <c r="A4104" t="s">
        <v>215</v>
      </c>
      <c r="B4104">
        <v>2035</v>
      </c>
      <c r="C4104">
        <v>3257.22</v>
      </c>
    </row>
    <row r="4105" spans="1:3" x14ac:dyDescent="0.25">
      <c r="A4105" t="s">
        <v>215</v>
      </c>
      <c r="B4105">
        <v>2036</v>
      </c>
      <c r="C4105">
        <v>3262.62</v>
      </c>
    </row>
    <row r="4106" spans="1:3" x14ac:dyDescent="0.25">
      <c r="A4106" t="s">
        <v>215</v>
      </c>
      <c r="B4106">
        <v>2037</v>
      </c>
      <c r="C4106">
        <v>3269.21</v>
      </c>
    </row>
    <row r="4107" spans="1:3" x14ac:dyDescent="0.25">
      <c r="A4107" t="s">
        <v>215</v>
      </c>
      <c r="B4107">
        <v>2038</v>
      </c>
      <c r="C4107">
        <v>3275.82</v>
      </c>
    </row>
    <row r="4108" spans="1:3" x14ac:dyDescent="0.25">
      <c r="A4108" t="s">
        <v>215</v>
      </c>
      <c r="B4108">
        <v>2039</v>
      </c>
      <c r="C4108">
        <v>3282.44</v>
      </c>
    </row>
    <row r="4109" spans="1:3" x14ac:dyDescent="0.25">
      <c r="A4109" t="s">
        <v>215</v>
      </c>
      <c r="B4109">
        <v>2040</v>
      </c>
      <c r="C4109">
        <v>3289.08</v>
      </c>
    </row>
    <row r="4110" spans="1:3" x14ac:dyDescent="0.25">
      <c r="A4110" t="s">
        <v>215</v>
      </c>
      <c r="B4110">
        <v>2041</v>
      </c>
      <c r="C4110">
        <v>3295.73</v>
      </c>
    </row>
    <row r="4111" spans="1:3" x14ac:dyDescent="0.25">
      <c r="A4111" t="s">
        <v>215</v>
      </c>
      <c r="B4111">
        <v>2042</v>
      </c>
      <c r="C4111">
        <v>3303.44</v>
      </c>
    </row>
    <row r="4112" spans="1:3" x14ac:dyDescent="0.25">
      <c r="A4112" t="s">
        <v>215</v>
      </c>
      <c r="B4112">
        <v>2043</v>
      </c>
      <c r="C4112">
        <v>3311.18</v>
      </c>
    </row>
    <row r="4113" spans="1:3" x14ac:dyDescent="0.25">
      <c r="A4113" t="s">
        <v>215</v>
      </c>
      <c r="B4113">
        <v>2044</v>
      </c>
      <c r="C4113">
        <v>3318.93</v>
      </c>
    </row>
    <row r="4114" spans="1:3" x14ac:dyDescent="0.25">
      <c r="A4114" t="s">
        <v>215</v>
      </c>
      <c r="B4114">
        <v>2045</v>
      </c>
      <c r="C4114">
        <v>3326.7</v>
      </c>
    </row>
    <row r="4115" spans="1:3" x14ac:dyDescent="0.25">
      <c r="A4115" t="s">
        <v>215</v>
      </c>
      <c r="B4115">
        <v>2046</v>
      </c>
      <c r="C4115">
        <v>3334.49</v>
      </c>
    </row>
    <row r="4116" spans="1:3" x14ac:dyDescent="0.25">
      <c r="A4116" t="s">
        <v>215</v>
      </c>
      <c r="B4116">
        <v>2047</v>
      </c>
      <c r="C4116">
        <v>3342.84</v>
      </c>
    </row>
    <row r="4117" spans="1:3" x14ac:dyDescent="0.25">
      <c r="A4117" t="s">
        <v>215</v>
      </c>
      <c r="B4117">
        <v>2048</v>
      </c>
      <c r="C4117">
        <v>3351.22</v>
      </c>
    </row>
    <row r="4118" spans="1:3" x14ac:dyDescent="0.25">
      <c r="A4118" t="s">
        <v>215</v>
      </c>
      <c r="B4118">
        <v>2049</v>
      </c>
      <c r="C4118">
        <v>3359.61</v>
      </c>
    </row>
    <row r="4119" spans="1:3" x14ac:dyDescent="0.25">
      <c r="A4119" t="s">
        <v>215</v>
      </c>
      <c r="B4119">
        <v>2050</v>
      </c>
      <c r="C4119">
        <v>3368.03</v>
      </c>
    </row>
    <row r="4120" spans="1:3" x14ac:dyDescent="0.25">
      <c r="A4120" t="s">
        <v>217</v>
      </c>
      <c r="B4120">
        <v>1980</v>
      </c>
      <c r="C4120">
        <v>490.43</v>
      </c>
    </row>
    <row r="4121" spans="1:3" x14ac:dyDescent="0.25">
      <c r="A4121" t="s">
        <v>217</v>
      </c>
      <c r="B4121">
        <v>1981</v>
      </c>
      <c r="C4121">
        <v>513.4</v>
      </c>
    </row>
    <row r="4122" spans="1:3" x14ac:dyDescent="0.25">
      <c r="A4122" t="s">
        <v>217</v>
      </c>
      <c r="B4122">
        <v>1982</v>
      </c>
      <c r="C4122">
        <v>545.98</v>
      </c>
    </row>
    <row r="4123" spans="1:3" x14ac:dyDescent="0.25">
      <c r="A4123" t="s">
        <v>217</v>
      </c>
      <c r="B4123">
        <v>1983</v>
      </c>
      <c r="C4123">
        <v>575.61</v>
      </c>
    </row>
    <row r="4124" spans="1:3" x14ac:dyDescent="0.25">
      <c r="A4124" t="s">
        <v>217</v>
      </c>
      <c r="B4124">
        <v>1984</v>
      </c>
      <c r="C4124">
        <v>575.71</v>
      </c>
    </row>
    <row r="4125" spans="1:3" x14ac:dyDescent="0.25">
      <c r="A4125" t="s">
        <v>217</v>
      </c>
      <c r="B4125">
        <v>1985</v>
      </c>
      <c r="C4125">
        <v>559.14</v>
      </c>
    </row>
    <row r="4126" spans="1:3" x14ac:dyDescent="0.25">
      <c r="A4126" t="s">
        <v>217</v>
      </c>
      <c r="B4126">
        <v>1986</v>
      </c>
      <c r="C4126">
        <v>632.70000000000005</v>
      </c>
    </row>
    <row r="4127" spans="1:3" x14ac:dyDescent="0.25">
      <c r="A4127" t="s">
        <v>217</v>
      </c>
      <c r="B4127">
        <v>1987</v>
      </c>
      <c r="C4127">
        <v>614.28</v>
      </c>
    </row>
    <row r="4128" spans="1:3" x14ac:dyDescent="0.25">
      <c r="A4128" t="s">
        <v>217</v>
      </c>
      <c r="B4128">
        <v>1988</v>
      </c>
      <c r="C4128">
        <v>643.66999999999996</v>
      </c>
    </row>
    <row r="4129" spans="1:3" x14ac:dyDescent="0.25">
      <c r="A4129" t="s">
        <v>217</v>
      </c>
      <c r="B4129">
        <v>1989</v>
      </c>
      <c r="C4129">
        <v>637.22</v>
      </c>
    </row>
    <row r="4130" spans="1:3" x14ac:dyDescent="0.25">
      <c r="A4130" t="s">
        <v>217</v>
      </c>
      <c r="B4130">
        <v>1990</v>
      </c>
      <c r="C4130">
        <v>630.02</v>
      </c>
    </row>
    <row r="4131" spans="1:3" x14ac:dyDescent="0.25">
      <c r="A4131" t="s">
        <v>217</v>
      </c>
      <c r="B4131">
        <v>1991</v>
      </c>
      <c r="C4131">
        <v>589.62</v>
      </c>
    </row>
    <row r="4132" spans="1:3" x14ac:dyDescent="0.25">
      <c r="A4132" t="s">
        <v>217</v>
      </c>
      <c r="B4132">
        <v>1992</v>
      </c>
      <c r="C4132">
        <v>635.24</v>
      </c>
    </row>
    <row r="4133" spans="1:3" x14ac:dyDescent="0.25">
      <c r="A4133" t="s">
        <v>217</v>
      </c>
      <c r="B4133">
        <v>1993</v>
      </c>
      <c r="C4133">
        <v>625.61</v>
      </c>
    </row>
    <row r="4134" spans="1:3" x14ac:dyDescent="0.25">
      <c r="A4134" t="s">
        <v>217</v>
      </c>
      <c r="B4134">
        <v>1994</v>
      </c>
      <c r="C4134">
        <v>680.64</v>
      </c>
    </row>
    <row r="4135" spans="1:3" x14ac:dyDescent="0.25">
      <c r="A4135" t="s">
        <v>217</v>
      </c>
      <c r="B4135">
        <v>1995</v>
      </c>
      <c r="C4135">
        <v>658.17</v>
      </c>
    </row>
    <row r="4136" spans="1:3" x14ac:dyDescent="0.25">
      <c r="A4136" t="s">
        <v>217</v>
      </c>
      <c r="B4136">
        <v>1996</v>
      </c>
      <c r="C4136">
        <v>633.91999999999996</v>
      </c>
    </row>
    <row r="4137" spans="1:3" x14ac:dyDescent="0.25">
      <c r="A4137" t="s">
        <v>217</v>
      </c>
      <c r="B4137">
        <v>1997</v>
      </c>
      <c r="C4137">
        <v>691.54</v>
      </c>
    </row>
    <row r="4138" spans="1:3" x14ac:dyDescent="0.25">
      <c r="A4138" t="s">
        <v>217</v>
      </c>
      <c r="B4138">
        <v>1998</v>
      </c>
      <c r="C4138">
        <v>785.24</v>
      </c>
    </row>
    <row r="4139" spans="1:3" x14ac:dyDescent="0.25">
      <c r="A4139" t="s">
        <v>217</v>
      </c>
      <c r="B4139">
        <v>1999</v>
      </c>
      <c r="C4139">
        <v>794.5</v>
      </c>
    </row>
    <row r="4140" spans="1:3" x14ac:dyDescent="0.25">
      <c r="A4140" t="s">
        <v>217</v>
      </c>
      <c r="B4140">
        <v>2000</v>
      </c>
      <c r="C4140">
        <v>804.55</v>
      </c>
    </row>
    <row r="4141" spans="1:3" x14ac:dyDescent="0.25">
      <c r="A4141" t="s">
        <v>217</v>
      </c>
      <c r="B4141">
        <v>2001</v>
      </c>
      <c r="C4141">
        <v>843.81</v>
      </c>
    </row>
    <row r="4142" spans="1:3" x14ac:dyDescent="0.25">
      <c r="A4142" t="s">
        <v>217</v>
      </c>
      <c r="B4142">
        <v>2002</v>
      </c>
      <c r="C4142">
        <v>887.93</v>
      </c>
    </row>
    <row r="4143" spans="1:3" x14ac:dyDescent="0.25">
      <c r="A4143" t="s">
        <v>217</v>
      </c>
      <c r="B4143">
        <v>2003</v>
      </c>
      <c r="C4143">
        <v>888.46</v>
      </c>
    </row>
    <row r="4144" spans="1:3" x14ac:dyDescent="0.25">
      <c r="A4144" t="s">
        <v>217</v>
      </c>
      <c r="B4144">
        <v>2004</v>
      </c>
      <c r="C4144">
        <v>898.65</v>
      </c>
    </row>
    <row r="4145" spans="1:3" x14ac:dyDescent="0.25">
      <c r="A4145" t="s">
        <v>217</v>
      </c>
      <c r="B4145">
        <v>2005</v>
      </c>
      <c r="C4145">
        <v>845.69</v>
      </c>
    </row>
    <row r="4146" spans="1:3" x14ac:dyDescent="0.25">
      <c r="A4146" t="s">
        <v>217</v>
      </c>
      <c r="B4146">
        <v>2006</v>
      </c>
      <c r="C4146">
        <v>877.13</v>
      </c>
    </row>
    <row r="4147" spans="1:3" x14ac:dyDescent="0.25">
      <c r="A4147" t="s">
        <v>217</v>
      </c>
      <c r="B4147">
        <v>2007</v>
      </c>
      <c r="C4147">
        <v>903.36</v>
      </c>
    </row>
    <row r="4148" spans="1:3" x14ac:dyDescent="0.25">
      <c r="A4148" t="s">
        <v>217</v>
      </c>
      <c r="B4148">
        <v>2008</v>
      </c>
      <c r="C4148">
        <v>878.15</v>
      </c>
    </row>
    <row r="4149" spans="1:3" x14ac:dyDescent="0.25">
      <c r="A4149" t="s">
        <v>217</v>
      </c>
      <c r="B4149">
        <v>2009</v>
      </c>
      <c r="C4149">
        <v>887.91</v>
      </c>
    </row>
    <row r="4150" spans="1:3" x14ac:dyDescent="0.25">
      <c r="A4150" t="s">
        <v>217</v>
      </c>
      <c r="B4150">
        <v>2010</v>
      </c>
      <c r="C4150">
        <v>899.38</v>
      </c>
    </row>
    <row r="4151" spans="1:3" x14ac:dyDescent="0.25">
      <c r="A4151" t="s">
        <v>217</v>
      </c>
      <c r="B4151">
        <v>2011</v>
      </c>
      <c r="C4151">
        <v>922.33</v>
      </c>
    </row>
    <row r="4152" spans="1:3" x14ac:dyDescent="0.25">
      <c r="A4152" t="s">
        <v>217</v>
      </c>
      <c r="B4152">
        <v>2012</v>
      </c>
      <c r="C4152">
        <v>945.99</v>
      </c>
    </row>
    <row r="4153" spans="1:3" x14ac:dyDescent="0.25">
      <c r="A4153" t="s">
        <v>217</v>
      </c>
      <c r="B4153">
        <v>2013</v>
      </c>
      <c r="C4153">
        <v>970.23</v>
      </c>
    </row>
    <row r="4154" spans="1:3" x14ac:dyDescent="0.25">
      <c r="A4154" t="s">
        <v>217</v>
      </c>
      <c r="B4154">
        <v>2014</v>
      </c>
      <c r="C4154">
        <v>995.02</v>
      </c>
    </row>
    <row r="4155" spans="1:3" x14ac:dyDescent="0.25">
      <c r="A4155" t="s">
        <v>217</v>
      </c>
      <c r="B4155">
        <v>2015</v>
      </c>
      <c r="C4155">
        <v>1020.39</v>
      </c>
    </row>
    <row r="4156" spans="1:3" x14ac:dyDescent="0.25">
      <c r="A4156" t="s">
        <v>217</v>
      </c>
      <c r="B4156">
        <v>2016</v>
      </c>
      <c r="C4156">
        <v>1046.3900000000001</v>
      </c>
    </row>
    <row r="4157" spans="1:3" x14ac:dyDescent="0.25">
      <c r="A4157" t="s">
        <v>217</v>
      </c>
      <c r="B4157">
        <v>2017</v>
      </c>
      <c r="C4157">
        <v>1064.6500000000001</v>
      </c>
    </row>
    <row r="4158" spans="1:3" x14ac:dyDescent="0.25">
      <c r="A4158" t="s">
        <v>217</v>
      </c>
      <c r="B4158">
        <v>2018</v>
      </c>
      <c r="C4158">
        <v>1083.22</v>
      </c>
    </row>
    <row r="4159" spans="1:3" x14ac:dyDescent="0.25">
      <c r="A4159" t="s">
        <v>217</v>
      </c>
      <c r="B4159">
        <v>2019</v>
      </c>
      <c r="C4159">
        <v>1102.08</v>
      </c>
    </row>
    <row r="4160" spans="1:3" x14ac:dyDescent="0.25">
      <c r="A4160" t="s">
        <v>217</v>
      </c>
      <c r="B4160">
        <v>2020</v>
      </c>
      <c r="C4160">
        <v>1121.25</v>
      </c>
    </row>
    <row r="4161" spans="1:3" x14ac:dyDescent="0.25">
      <c r="A4161" t="s">
        <v>217</v>
      </c>
      <c r="B4161">
        <v>2021</v>
      </c>
      <c r="C4161">
        <v>1140.74</v>
      </c>
    </row>
    <row r="4162" spans="1:3" x14ac:dyDescent="0.25">
      <c r="A4162" t="s">
        <v>217</v>
      </c>
      <c r="B4162">
        <v>2022</v>
      </c>
      <c r="C4162">
        <v>1155.5999999999999</v>
      </c>
    </row>
    <row r="4163" spans="1:3" x14ac:dyDescent="0.25">
      <c r="A4163" t="s">
        <v>217</v>
      </c>
      <c r="B4163">
        <v>2023</v>
      </c>
      <c r="C4163">
        <v>1170.6400000000001</v>
      </c>
    </row>
    <row r="4164" spans="1:3" x14ac:dyDescent="0.25">
      <c r="A4164" t="s">
        <v>217</v>
      </c>
      <c r="B4164">
        <v>2024</v>
      </c>
      <c r="C4164">
        <v>1185.8900000000001</v>
      </c>
    </row>
    <row r="4165" spans="1:3" x14ac:dyDescent="0.25">
      <c r="A4165" t="s">
        <v>217</v>
      </c>
      <c r="B4165">
        <v>2025</v>
      </c>
      <c r="C4165">
        <v>1201.33</v>
      </c>
    </row>
    <row r="4166" spans="1:3" x14ac:dyDescent="0.25">
      <c r="A4166" t="s">
        <v>217</v>
      </c>
      <c r="B4166">
        <v>2026</v>
      </c>
      <c r="C4166">
        <v>1216.99</v>
      </c>
    </row>
    <row r="4167" spans="1:3" x14ac:dyDescent="0.25">
      <c r="A4167" t="s">
        <v>217</v>
      </c>
      <c r="B4167">
        <v>2027</v>
      </c>
      <c r="C4167">
        <v>1229.06</v>
      </c>
    </row>
    <row r="4168" spans="1:3" x14ac:dyDescent="0.25">
      <c r="A4168" t="s">
        <v>217</v>
      </c>
      <c r="B4168">
        <v>2028</v>
      </c>
      <c r="C4168">
        <v>1241.26</v>
      </c>
    </row>
    <row r="4169" spans="1:3" x14ac:dyDescent="0.25">
      <c r="A4169" t="s">
        <v>217</v>
      </c>
      <c r="B4169">
        <v>2029</v>
      </c>
      <c r="C4169">
        <v>1253.5899999999999</v>
      </c>
    </row>
    <row r="4170" spans="1:3" x14ac:dyDescent="0.25">
      <c r="A4170" t="s">
        <v>217</v>
      </c>
      <c r="B4170">
        <v>2030</v>
      </c>
      <c r="C4170">
        <v>1266.02</v>
      </c>
    </row>
    <row r="4171" spans="1:3" x14ac:dyDescent="0.25">
      <c r="A4171" t="s">
        <v>217</v>
      </c>
      <c r="B4171">
        <v>2031</v>
      </c>
      <c r="C4171">
        <v>1278.5999999999999</v>
      </c>
    </row>
    <row r="4172" spans="1:3" x14ac:dyDescent="0.25">
      <c r="A4172" t="s">
        <v>217</v>
      </c>
      <c r="B4172">
        <v>2032</v>
      </c>
      <c r="C4172">
        <v>1288.45</v>
      </c>
    </row>
    <row r="4173" spans="1:3" x14ac:dyDescent="0.25">
      <c r="A4173" t="s">
        <v>217</v>
      </c>
      <c r="B4173">
        <v>2033</v>
      </c>
      <c r="C4173">
        <v>1298.3800000000001</v>
      </c>
    </row>
    <row r="4174" spans="1:3" x14ac:dyDescent="0.25">
      <c r="A4174" t="s">
        <v>217</v>
      </c>
      <c r="B4174">
        <v>2034</v>
      </c>
      <c r="C4174">
        <v>1308.3900000000001</v>
      </c>
    </row>
    <row r="4175" spans="1:3" x14ac:dyDescent="0.25">
      <c r="A4175" t="s">
        <v>217</v>
      </c>
      <c r="B4175">
        <v>2035</v>
      </c>
      <c r="C4175">
        <v>1318.48</v>
      </c>
    </row>
    <row r="4176" spans="1:3" x14ac:dyDescent="0.25">
      <c r="A4176" t="s">
        <v>217</v>
      </c>
      <c r="B4176">
        <v>2036</v>
      </c>
      <c r="C4176">
        <v>1328.65</v>
      </c>
    </row>
    <row r="4177" spans="1:3" x14ac:dyDescent="0.25">
      <c r="A4177" t="s">
        <v>217</v>
      </c>
      <c r="B4177">
        <v>2037</v>
      </c>
      <c r="C4177">
        <v>1336.78</v>
      </c>
    </row>
    <row r="4178" spans="1:3" x14ac:dyDescent="0.25">
      <c r="A4178" t="s">
        <v>217</v>
      </c>
      <c r="B4178">
        <v>2038</v>
      </c>
      <c r="C4178">
        <v>1344.96</v>
      </c>
    </row>
    <row r="4179" spans="1:3" x14ac:dyDescent="0.25">
      <c r="A4179" t="s">
        <v>217</v>
      </c>
      <c r="B4179">
        <v>2039</v>
      </c>
      <c r="C4179">
        <v>1353.19</v>
      </c>
    </row>
    <row r="4180" spans="1:3" x14ac:dyDescent="0.25">
      <c r="A4180" t="s">
        <v>217</v>
      </c>
      <c r="B4180">
        <v>2040</v>
      </c>
      <c r="C4180">
        <v>1361.47</v>
      </c>
    </row>
    <row r="4181" spans="1:3" x14ac:dyDescent="0.25">
      <c r="A4181" t="s">
        <v>217</v>
      </c>
      <c r="B4181">
        <v>2041</v>
      </c>
      <c r="C4181">
        <v>1369.81</v>
      </c>
    </row>
    <row r="4182" spans="1:3" x14ac:dyDescent="0.25">
      <c r="A4182" t="s">
        <v>217</v>
      </c>
      <c r="B4182">
        <v>2042</v>
      </c>
      <c r="C4182">
        <v>1376.64</v>
      </c>
    </row>
    <row r="4183" spans="1:3" x14ac:dyDescent="0.25">
      <c r="A4183" t="s">
        <v>217</v>
      </c>
      <c r="B4183">
        <v>2043</v>
      </c>
      <c r="C4183">
        <v>1383.5</v>
      </c>
    </row>
    <row r="4184" spans="1:3" x14ac:dyDescent="0.25">
      <c r="A4184" t="s">
        <v>217</v>
      </c>
      <c r="B4184">
        <v>2044</v>
      </c>
      <c r="C4184">
        <v>1390.4</v>
      </c>
    </row>
    <row r="4185" spans="1:3" x14ac:dyDescent="0.25">
      <c r="A4185" t="s">
        <v>217</v>
      </c>
      <c r="B4185">
        <v>2045</v>
      </c>
      <c r="C4185">
        <v>1397.33</v>
      </c>
    </row>
    <row r="4186" spans="1:3" x14ac:dyDescent="0.25">
      <c r="A4186" t="s">
        <v>217</v>
      </c>
      <c r="B4186">
        <v>2046</v>
      </c>
      <c r="C4186">
        <v>1404.3</v>
      </c>
    </row>
    <row r="4187" spans="1:3" x14ac:dyDescent="0.25">
      <c r="A4187" t="s">
        <v>217</v>
      </c>
      <c r="B4187">
        <v>2047</v>
      </c>
      <c r="C4187">
        <v>1410.15</v>
      </c>
    </row>
    <row r="4188" spans="1:3" x14ac:dyDescent="0.25">
      <c r="A4188" t="s">
        <v>217</v>
      </c>
      <c r="B4188">
        <v>2048</v>
      </c>
      <c r="C4188">
        <v>1416.03</v>
      </c>
    </row>
    <row r="4189" spans="1:3" x14ac:dyDescent="0.25">
      <c r="A4189" t="s">
        <v>217</v>
      </c>
      <c r="B4189">
        <v>2049</v>
      </c>
      <c r="C4189">
        <v>1421.94</v>
      </c>
    </row>
    <row r="4190" spans="1:3" x14ac:dyDescent="0.25">
      <c r="A4190" t="s">
        <v>217</v>
      </c>
      <c r="B4190">
        <v>2050</v>
      </c>
      <c r="C4190">
        <v>1427.87</v>
      </c>
    </row>
    <row r="4191" spans="1:3" x14ac:dyDescent="0.25">
      <c r="A4191" t="s">
        <v>219</v>
      </c>
      <c r="B4191">
        <v>1980</v>
      </c>
      <c r="C4191">
        <v>1096.95</v>
      </c>
    </row>
    <row r="4192" spans="1:3" x14ac:dyDescent="0.25">
      <c r="A4192" t="s">
        <v>219</v>
      </c>
      <c r="B4192">
        <v>1981</v>
      </c>
      <c r="C4192">
        <v>1029.42</v>
      </c>
    </row>
    <row r="4193" spans="1:3" x14ac:dyDescent="0.25">
      <c r="A4193" t="s">
        <v>219</v>
      </c>
      <c r="B4193">
        <v>1982</v>
      </c>
      <c r="C4193">
        <v>1087.46</v>
      </c>
    </row>
    <row r="4194" spans="1:3" x14ac:dyDescent="0.25">
      <c r="A4194" t="s">
        <v>219</v>
      </c>
      <c r="B4194">
        <v>1983</v>
      </c>
      <c r="C4194">
        <v>1042.45</v>
      </c>
    </row>
    <row r="4195" spans="1:3" x14ac:dyDescent="0.25">
      <c r="A4195" t="s">
        <v>219</v>
      </c>
      <c r="B4195">
        <v>1984</v>
      </c>
      <c r="C4195">
        <v>1045.78</v>
      </c>
    </row>
    <row r="4196" spans="1:3" x14ac:dyDescent="0.25">
      <c r="A4196" t="s">
        <v>219</v>
      </c>
      <c r="B4196">
        <v>1985</v>
      </c>
      <c r="C4196">
        <v>1123.97</v>
      </c>
    </row>
    <row r="4197" spans="1:3" x14ac:dyDescent="0.25">
      <c r="A4197" t="s">
        <v>219</v>
      </c>
      <c r="B4197">
        <v>1986</v>
      </c>
      <c r="C4197">
        <v>1267.58</v>
      </c>
    </row>
    <row r="4198" spans="1:3" x14ac:dyDescent="0.25">
      <c r="A4198" t="s">
        <v>219</v>
      </c>
      <c r="B4198">
        <v>1987</v>
      </c>
      <c r="C4198">
        <v>1281.51</v>
      </c>
    </row>
    <row r="4199" spans="1:3" x14ac:dyDescent="0.25">
      <c r="A4199" t="s">
        <v>219</v>
      </c>
      <c r="B4199">
        <v>1988</v>
      </c>
      <c r="C4199">
        <v>1295.4100000000001</v>
      </c>
    </row>
    <row r="4200" spans="1:3" x14ac:dyDescent="0.25">
      <c r="A4200" t="s">
        <v>219</v>
      </c>
      <c r="B4200">
        <v>1989</v>
      </c>
      <c r="C4200">
        <v>1228.79</v>
      </c>
    </row>
    <row r="4201" spans="1:3" x14ac:dyDescent="0.25">
      <c r="A4201" t="s">
        <v>219</v>
      </c>
      <c r="B4201">
        <v>1990</v>
      </c>
      <c r="C4201">
        <v>1164.23</v>
      </c>
    </row>
    <row r="4202" spans="1:3" x14ac:dyDescent="0.25">
      <c r="A4202" t="s">
        <v>219</v>
      </c>
      <c r="B4202">
        <v>1991</v>
      </c>
      <c r="C4202">
        <v>1216.0999999999999</v>
      </c>
    </row>
    <row r="4203" spans="1:3" x14ac:dyDescent="0.25">
      <c r="A4203" t="s">
        <v>219</v>
      </c>
      <c r="B4203">
        <v>1992</v>
      </c>
      <c r="C4203">
        <v>1193.6600000000001</v>
      </c>
    </row>
    <row r="4204" spans="1:3" x14ac:dyDescent="0.25">
      <c r="A4204" t="s">
        <v>219</v>
      </c>
      <c r="B4204">
        <v>1993</v>
      </c>
      <c r="C4204">
        <v>1141.18</v>
      </c>
    </row>
    <row r="4205" spans="1:3" x14ac:dyDescent="0.25">
      <c r="A4205" t="s">
        <v>219</v>
      </c>
      <c r="B4205">
        <v>1994</v>
      </c>
      <c r="C4205">
        <v>1204.18</v>
      </c>
    </row>
    <row r="4206" spans="1:3" x14ac:dyDescent="0.25">
      <c r="A4206" t="s">
        <v>219</v>
      </c>
      <c r="B4206">
        <v>1995</v>
      </c>
      <c r="C4206">
        <v>1154.01</v>
      </c>
    </row>
    <row r="4207" spans="1:3" x14ac:dyDescent="0.25">
      <c r="A4207" t="s">
        <v>219</v>
      </c>
      <c r="B4207">
        <v>1996</v>
      </c>
      <c r="C4207">
        <v>1111.27</v>
      </c>
    </row>
    <row r="4208" spans="1:3" x14ac:dyDescent="0.25">
      <c r="A4208" t="s">
        <v>219</v>
      </c>
      <c r="B4208">
        <v>1997</v>
      </c>
      <c r="C4208">
        <v>1166.95</v>
      </c>
    </row>
    <row r="4209" spans="1:3" x14ac:dyDescent="0.25">
      <c r="A4209" t="s">
        <v>219</v>
      </c>
      <c r="B4209">
        <v>1998</v>
      </c>
      <c r="C4209">
        <v>1238.26</v>
      </c>
    </row>
    <row r="4210" spans="1:3" x14ac:dyDescent="0.25">
      <c r="A4210" t="s">
        <v>219</v>
      </c>
      <c r="B4210">
        <v>1999</v>
      </c>
      <c r="C4210">
        <v>1057.8499999999999</v>
      </c>
    </row>
    <row r="4211" spans="1:3" x14ac:dyDescent="0.25">
      <c r="A4211" t="s">
        <v>219</v>
      </c>
      <c r="B4211">
        <v>2000</v>
      </c>
      <c r="C4211">
        <v>984.58</v>
      </c>
    </row>
    <row r="4212" spans="1:3" x14ac:dyDescent="0.25">
      <c r="A4212" t="s">
        <v>219</v>
      </c>
      <c r="B4212">
        <v>2001</v>
      </c>
      <c r="C4212">
        <v>1006.83</v>
      </c>
    </row>
    <row r="4213" spans="1:3" x14ac:dyDescent="0.25">
      <c r="A4213" t="s">
        <v>219</v>
      </c>
      <c r="B4213">
        <v>2002</v>
      </c>
      <c r="C4213">
        <v>993.39</v>
      </c>
    </row>
    <row r="4214" spans="1:3" x14ac:dyDescent="0.25">
      <c r="A4214" t="s">
        <v>219</v>
      </c>
      <c r="B4214">
        <v>2003</v>
      </c>
      <c r="C4214">
        <v>1000.88</v>
      </c>
    </row>
    <row r="4215" spans="1:3" x14ac:dyDescent="0.25">
      <c r="A4215" t="s">
        <v>219</v>
      </c>
      <c r="B4215">
        <v>2004</v>
      </c>
      <c r="C4215">
        <v>1012.43</v>
      </c>
    </row>
    <row r="4216" spans="1:3" x14ac:dyDescent="0.25">
      <c r="A4216" t="s">
        <v>219</v>
      </c>
      <c r="B4216">
        <v>2005</v>
      </c>
      <c r="C4216">
        <v>1014.32</v>
      </c>
    </row>
    <row r="4217" spans="1:3" x14ac:dyDescent="0.25">
      <c r="A4217" t="s">
        <v>219</v>
      </c>
      <c r="B4217">
        <v>2006</v>
      </c>
      <c r="C4217">
        <v>850.87</v>
      </c>
    </row>
    <row r="4218" spans="1:3" x14ac:dyDescent="0.25">
      <c r="A4218" t="s">
        <v>219</v>
      </c>
      <c r="B4218">
        <v>2007</v>
      </c>
      <c r="C4218">
        <v>728.85</v>
      </c>
    </row>
    <row r="4219" spans="1:3" x14ac:dyDescent="0.25">
      <c r="A4219" t="s">
        <v>219</v>
      </c>
      <c r="B4219">
        <v>2008</v>
      </c>
      <c r="C4219">
        <v>642.64</v>
      </c>
    </row>
    <row r="4220" spans="1:3" x14ac:dyDescent="0.25">
      <c r="A4220" t="s">
        <v>219</v>
      </c>
      <c r="B4220">
        <v>2009</v>
      </c>
      <c r="C4220">
        <v>551.94000000000005</v>
      </c>
    </row>
    <row r="4221" spans="1:3" x14ac:dyDescent="0.25">
      <c r="A4221" t="s">
        <v>219</v>
      </c>
      <c r="B4221">
        <v>2010</v>
      </c>
      <c r="C4221">
        <v>474.05</v>
      </c>
    </row>
    <row r="4222" spans="1:3" x14ac:dyDescent="0.25">
      <c r="A4222" t="s">
        <v>219</v>
      </c>
      <c r="B4222">
        <v>2011</v>
      </c>
      <c r="C4222">
        <v>486.93</v>
      </c>
    </row>
    <row r="4223" spans="1:3" x14ac:dyDescent="0.25">
      <c r="A4223" t="s">
        <v>219</v>
      </c>
      <c r="B4223">
        <v>2012</v>
      </c>
      <c r="C4223">
        <v>500.15</v>
      </c>
    </row>
    <row r="4224" spans="1:3" x14ac:dyDescent="0.25">
      <c r="A4224" t="s">
        <v>219</v>
      </c>
      <c r="B4224">
        <v>2013</v>
      </c>
      <c r="C4224">
        <v>513.73</v>
      </c>
    </row>
    <row r="4225" spans="1:3" x14ac:dyDescent="0.25">
      <c r="A4225" t="s">
        <v>219</v>
      </c>
      <c r="B4225">
        <v>2014</v>
      </c>
      <c r="C4225">
        <v>527.69000000000005</v>
      </c>
    </row>
    <row r="4226" spans="1:3" x14ac:dyDescent="0.25">
      <c r="A4226" t="s">
        <v>219</v>
      </c>
      <c r="B4226">
        <v>2015</v>
      </c>
      <c r="C4226">
        <v>542.02</v>
      </c>
    </row>
    <row r="4227" spans="1:3" x14ac:dyDescent="0.25">
      <c r="A4227" t="s">
        <v>219</v>
      </c>
      <c r="B4227">
        <v>2016</v>
      </c>
      <c r="C4227">
        <v>556.74</v>
      </c>
    </row>
    <row r="4228" spans="1:3" x14ac:dyDescent="0.25">
      <c r="A4228" t="s">
        <v>219</v>
      </c>
      <c r="B4228">
        <v>2017</v>
      </c>
      <c r="C4228">
        <v>567.07000000000005</v>
      </c>
    </row>
    <row r="4229" spans="1:3" x14ac:dyDescent="0.25">
      <c r="A4229" t="s">
        <v>219</v>
      </c>
      <c r="B4229">
        <v>2018</v>
      </c>
      <c r="C4229">
        <v>577.59</v>
      </c>
    </row>
    <row r="4230" spans="1:3" x14ac:dyDescent="0.25">
      <c r="A4230" t="s">
        <v>219</v>
      </c>
      <c r="B4230">
        <v>2019</v>
      </c>
      <c r="C4230">
        <v>588.30999999999995</v>
      </c>
    </row>
    <row r="4231" spans="1:3" x14ac:dyDescent="0.25">
      <c r="A4231" t="s">
        <v>219</v>
      </c>
      <c r="B4231">
        <v>2020</v>
      </c>
      <c r="C4231">
        <v>599.23</v>
      </c>
    </row>
    <row r="4232" spans="1:3" x14ac:dyDescent="0.25">
      <c r="A4232" t="s">
        <v>219</v>
      </c>
      <c r="B4232">
        <v>2021</v>
      </c>
      <c r="C4232">
        <v>610.35</v>
      </c>
    </row>
    <row r="4233" spans="1:3" x14ac:dyDescent="0.25">
      <c r="A4233" t="s">
        <v>219</v>
      </c>
      <c r="B4233">
        <v>2022</v>
      </c>
      <c r="C4233">
        <v>618.82000000000005</v>
      </c>
    </row>
    <row r="4234" spans="1:3" x14ac:dyDescent="0.25">
      <c r="A4234" t="s">
        <v>219</v>
      </c>
      <c r="B4234">
        <v>2023</v>
      </c>
      <c r="C4234">
        <v>627.4</v>
      </c>
    </row>
    <row r="4235" spans="1:3" x14ac:dyDescent="0.25">
      <c r="A4235" t="s">
        <v>219</v>
      </c>
      <c r="B4235">
        <v>2024</v>
      </c>
      <c r="C4235">
        <v>636.1</v>
      </c>
    </row>
    <row r="4236" spans="1:3" x14ac:dyDescent="0.25">
      <c r="A4236" t="s">
        <v>219</v>
      </c>
      <c r="B4236">
        <v>2025</v>
      </c>
      <c r="C4236">
        <v>644.92999999999995</v>
      </c>
    </row>
    <row r="4237" spans="1:3" x14ac:dyDescent="0.25">
      <c r="A4237" t="s">
        <v>219</v>
      </c>
      <c r="B4237">
        <v>2026</v>
      </c>
      <c r="C4237">
        <v>653.87</v>
      </c>
    </row>
    <row r="4238" spans="1:3" x14ac:dyDescent="0.25">
      <c r="A4238" t="s">
        <v>219</v>
      </c>
      <c r="B4238">
        <v>2027</v>
      </c>
      <c r="C4238">
        <v>660.76</v>
      </c>
    </row>
    <row r="4239" spans="1:3" x14ac:dyDescent="0.25">
      <c r="A4239" t="s">
        <v>219</v>
      </c>
      <c r="B4239">
        <v>2028</v>
      </c>
      <c r="C4239">
        <v>667.71</v>
      </c>
    </row>
    <row r="4240" spans="1:3" x14ac:dyDescent="0.25">
      <c r="A4240" t="s">
        <v>219</v>
      </c>
      <c r="B4240">
        <v>2029</v>
      </c>
      <c r="C4240">
        <v>674.74</v>
      </c>
    </row>
    <row r="4241" spans="1:3" x14ac:dyDescent="0.25">
      <c r="A4241" t="s">
        <v>219</v>
      </c>
      <c r="B4241">
        <v>2030</v>
      </c>
      <c r="C4241">
        <v>681.84</v>
      </c>
    </row>
    <row r="4242" spans="1:3" x14ac:dyDescent="0.25">
      <c r="A4242" t="s">
        <v>219</v>
      </c>
      <c r="B4242">
        <v>2031</v>
      </c>
      <c r="C4242">
        <v>689.02</v>
      </c>
    </row>
    <row r="4243" spans="1:3" x14ac:dyDescent="0.25">
      <c r="A4243" t="s">
        <v>219</v>
      </c>
      <c r="B4243">
        <v>2032</v>
      </c>
      <c r="C4243">
        <v>694.63</v>
      </c>
    </row>
    <row r="4244" spans="1:3" x14ac:dyDescent="0.25">
      <c r="A4244" t="s">
        <v>219</v>
      </c>
      <c r="B4244">
        <v>2033</v>
      </c>
      <c r="C4244">
        <v>700.29</v>
      </c>
    </row>
    <row r="4245" spans="1:3" x14ac:dyDescent="0.25">
      <c r="A4245" t="s">
        <v>219</v>
      </c>
      <c r="B4245">
        <v>2034</v>
      </c>
      <c r="C4245">
        <v>705.99</v>
      </c>
    </row>
    <row r="4246" spans="1:3" x14ac:dyDescent="0.25">
      <c r="A4246" t="s">
        <v>219</v>
      </c>
      <c r="B4246">
        <v>2035</v>
      </c>
      <c r="C4246">
        <v>711.74</v>
      </c>
    </row>
    <row r="4247" spans="1:3" x14ac:dyDescent="0.25">
      <c r="A4247" t="s">
        <v>219</v>
      </c>
      <c r="B4247">
        <v>2036</v>
      </c>
      <c r="C4247">
        <v>717.53</v>
      </c>
    </row>
    <row r="4248" spans="1:3" x14ac:dyDescent="0.25">
      <c r="A4248" t="s">
        <v>219</v>
      </c>
      <c r="B4248">
        <v>2037</v>
      </c>
      <c r="C4248">
        <v>722.15</v>
      </c>
    </row>
    <row r="4249" spans="1:3" x14ac:dyDescent="0.25">
      <c r="A4249" t="s">
        <v>219</v>
      </c>
      <c r="B4249">
        <v>2038</v>
      </c>
      <c r="C4249">
        <v>726.8</v>
      </c>
    </row>
    <row r="4250" spans="1:3" x14ac:dyDescent="0.25">
      <c r="A4250" t="s">
        <v>219</v>
      </c>
      <c r="B4250">
        <v>2039</v>
      </c>
      <c r="C4250">
        <v>731.48</v>
      </c>
    </row>
    <row r="4251" spans="1:3" x14ac:dyDescent="0.25">
      <c r="A4251" t="s">
        <v>219</v>
      </c>
      <c r="B4251">
        <v>2040</v>
      </c>
      <c r="C4251">
        <v>736.19</v>
      </c>
    </row>
    <row r="4252" spans="1:3" x14ac:dyDescent="0.25">
      <c r="A4252" t="s">
        <v>219</v>
      </c>
      <c r="B4252">
        <v>2041</v>
      </c>
      <c r="C4252">
        <v>740.93</v>
      </c>
    </row>
    <row r="4253" spans="1:3" x14ac:dyDescent="0.25">
      <c r="A4253" t="s">
        <v>219</v>
      </c>
      <c r="B4253">
        <v>2042</v>
      </c>
      <c r="C4253">
        <v>744.8</v>
      </c>
    </row>
    <row r="4254" spans="1:3" x14ac:dyDescent="0.25">
      <c r="A4254" t="s">
        <v>219</v>
      </c>
      <c r="B4254">
        <v>2043</v>
      </c>
      <c r="C4254">
        <v>748.69</v>
      </c>
    </row>
    <row r="4255" spans="1:3" x14ac:dyDescent="0.25">
      <c r="A4255" t="s">
        <v>219</v>
      </c>
      <c r="B4255">
        <v>2044</v>
      </c>
      <c r="C4255">
        <v>752.6</v>
      </c>
    </row>
    <row r="4256" spans="1:3" x14ac:dyDescent="0.25">
      <c r="A4256" t="s">
        <v>219</v>
      </c>
      <c r="B4256">
        <v>2045</v>
      </c>
      <c r="C4256">
        <v>756.52</v>
      </c>
    </row>
    <row r="4257" spans="1:3" x14ac:dyDescent="0.25">
      <c r="A4257" t="s">
        <v>219</v>
      </c>
      <c r="B4257">
        <v>2046</v>
      </c>
      <c r="C4257">
        <v>760.47</v>
      </c>
    </row>
    <row r="4258" spans="1:3" x14ac:dyDescent="0.25">
      <c r="A4258" t="s">
        <v>219</v>
      </c>
      <c r="B4258">
        <v>2047</v>
      </c>
      <c r="C4258">
        <v>763.78</v>
      </c>
    </row>
    <row r="4259" spans="1:3" x14ac:dyDescent="0.25">
      <c r="A4259" t="s">
        <v>219</v>
      </c>
      <c r="B4259">
        <v>2048</v>
      </c>
      <c r="C4259">
        <v>767.11</v>
      </c>
    </row>
    <row r="4260" spans="1:3" x14ac:dyDescent="0.25">
      <c r="A4260" t="s">
        <v>219</v>
      </c>
      <c r="B4260">
        <v>2049</v>
      </c>
      <c r="C4260">
        <v>770.44</v>
      </c>
    </row>
    <row r="4261" spans="1:3" x14ac:dyDescent="0.25">
      <c r="A4261" t="s">
        <v>219</v>
      </c>
      <c r="B4261">
        <v>2050</v>
      </c>
      <c r="C4261">
        <v>773.8</v>
      </c>
    </row>
    <row r="4262" spans="1:3" x14ac:dyDescent="0.25">
      <c r="A4262" t="s">
        <v>221</v>
      </c>
      <c r="B4262">
        <v>1980</v>
      </c>
      <c r="C4262">
        <v>158.16999999999999</v>
      </c>
    </row>
    <row r="4263" spans="1:3" x14ac:dyDescent="0.25">
      <c r="A4263" t="s">
        <v>221</v>
      </c>
      <c r="B4263">
        <v>1981</v>
      </c>
      <c r="C4263">
        <v>160.29</v>
      </c>
    </row>
    <row r="4264" spans="1:3" x14ac:dyDescent="0.25">
      <c r="A4264" t="s">
        <v>221</v>
      </c>
      <c r="B4264">
        <v>1982</v>
      </c>
      <c r="C4264">
        <v>164.16</v>
      </c>
    </row>
    <row r="4265" spans="1:3" x14ac:dyDescent="0.25">
      <c r="A4265" t="s">
        <v>221</v>
      </c>
      <c r="B4265">
        <v>1983</v>
      </c>
      <c r="C4265">
        <v>176.21</v>
      </c>
    </row>
    <row r="4266" spans="1:3" x14ac:dyDescent="0.25">
      <c r="A4266" t="s">
        <v>221</v>
      </c>
      <c r="B4266">
        <v>1984</v>
      </c>
      <c r="C4266">
        <v>177.48</v>
      </c>
    </row>
    <row r="4267" spans="1:3" x14ac:dyDescent="0.25">
      <c r="A4267" t="s">
        <v>221</v>
      </c>
      <c r="B4267">
        <v>1985</v>
      </c>
      <c r="C4267">
        <v>180.05</v>
      </c>
    </row>
    <row r="4268" spans="1:3" x14ac:dyDescent="0.25">
      <c r="A4268" t="s">
        <v>221</v>
      </c>
      <c r="B4268">
        <v>1986</v>
      </c>
      <c r="C4268">
        <v>201.9</v>
      </c>
    </row>
    <row r="4269" spans="1:3" x14ac:dyDescent="0.25">
      <c r="A4269" t="s">
        <v>221</v>
      </c>
      <c r="B4269">
        <v>1987</v>
      </c>
      <c r="C4269">
        <v>195.13</v>
      </c>
    </row>
    <row r="4270" spans="1:3" x14ac:dyDescent="0.25">
      <c r="A4270" t="s">
        <v>221</v>
      </c>
      <c r="B4270">
        <v>1988</v>
      </c>
      <c r="C4270">
        <v>211.33</v>
      </c>
    </row>
    <row r="4271" spans="1:3" x14ac:dyDescent="0.25">
      <c r="A4271" t="s">
        <v>221</v>
      </c>
      <c r="B4271">
        <v>1989</v>
      </c>
      <c r="C4271">
        <v>208.34</v>
      </c>
    </row>
    <row r="4272" spans="1:3" x14ac:dyDescent="0.25">
      <c r="A4272" t="s">
        <v>221</v>
      </c>
      <c r="B4272">
        <v>1990</v>
      </c>
      <c r="C4272">
        <v>205.11</v>
      </c>
    </row>
    <row r="4273" spans="1:3" x14ac:dyDescent="0.25">
      <c r="A4273" t="s">
        <v>221</v>
      </c>
      <c r="B4273">
        <v>1991</v>
      </c>
      <c r="C4273">
        <v>203.44</v>
      </c>
    </row>
    <row r="4274" spans="1:3" x14ac:dyDescent="0.25">
      <c r="A4274" t="s">
        <v>221</v>
      </c>
      <c r="B4274">
        <v>1992</v>
      </c>
      <c r="C4274">
        <v>209.2</v>
      </c>
    </row>
    <row r="4275" spans="1:3" x14ac:dyDescent="0.25">
      <c r="A4275" t="s">
        <v>221</v>
      </c>
      <c r="B4275">
        <v>1993</v>
      </c>
      <c r="C4275">
        <v>219.63</v>
      </c>
    </row>
    <row r="4276" spans="1:3" x14ac:dyDescent="0.25">
      <c r="A4276" t="s">
        <v>221</v>
      </c>
      <c r="B4276">
        <v>1994</v>
      </c>
      <c r="C4276">
        <v>230.08</v>
      </c>
    </row>
    <row r="4277" spans="1:3" x14ac:dyDescent="0.25">
      <c r="A4277" t="s">
        <v>221</v>
      </c>
      <c r="B4277">
        <v>1995</v>
      </c>
      <c r="C4277">
        <v>233.31</v>
      </c>
    </row>
    <row r="4278" spans="1:3" x14ac:dyDescent="0.25">
      <c r="A4278" t="s">
        <v>221</v>
      </c>
      <c r="B4278">
        <v>1996</v>
      </c>
      <c r="C4278">
        <v>238.28</v>
      </c>
    </row>
    <row r="4279" spans="1:3" x14ac:dyDescent="0.25">
      <c r="A4279" t="s">
        <v>221</v>
      </c>
      <c r="B4279">
        <v>1997</v>
      </c>
      <c r="C4279">
        <v>241.66</v>
      </c>
    </row>
    <row r="4280" spans="1:3" x14ac:dyDescent="0.25">
      <c r="A4280" t="s">
        <v>221</v>
      </c>
      <c r="B4280">
        <v>1998</v>
      </c>
      <c r="C4280">
        <v>267.33</v>
      </c>
    </row>
    <row r="4281" spans="1:3" x14ac:dyDescent="0.25">
      <c r="A4281" t="s">
        <v>221</v>
      </c>
      <c r="B4281">
        <v>1999</v>
      </c>
      <c r="C4281">
        <v>259.62</v>
      </c>
    </row>
    <row r="4282" spans="1:3" x14ac:dyDescent="0.25">
      <c r="A4282" t="s">
        <v>221</v>
      </c>
      <c r="B4282">
        <v>2000</v>
      </c>
      <c r="C4282">
        <v>248.3</v>
      </c>
    </row>
    <row r="4283" spans="1:3" x14ac:dyDescent="0.25">
      <c r="A4283" t="s">
        <v>221</v>
      </c>
      <c r="B4283">
        <v>2001</v>
      </c>
      <c r="C4283">
        <v>266.45</v>
      </c>
    </row>
    <row r="4284" spans="1:3" x14ac:dyDescent="0.25">
      <c r="A4284" t="s">
        <v>221</v>
      </c>
      <c r="B4284">
        <v>2002</v>
      </c>
      <c r="C4284">
        <v>269.87</v>
      </c>
    </row>
    <row r="4285" spans="1:3" x14ac:dyDescent="0.25">
      <c r="A4285" t="s">
        <v>221</v>
      </c>
      <c r="B4285">
        <v>2003</v>
      </c>
      <c r="C4285">
        <v>281</v>
      </c>
    </row>
    <row r="4286" spans="1:3" x14ac:dyDescent="0.25">
      <c r="A4286" t="s">
        <v>221</v>
      </c>
      <c r="B4286">
        <v>2004</v>
      </c>
      <c r="C4286">
        <v>277.55</v>
      </c>
    </row>
    <row r="4287" spans="1:3" x14ac:dyDescent="0.25">
      <c r="A4287" t="s">
        <v>221</v>
      </c>
      <c r="B4287">
        <v>2005</v>
      </c>
      <c r="C4287">
        <v>283.13</v>
      </c>
    </row>
    <row r="4288" spans="1:3" x14ac:dyDescent="0.25">
      <c r="A4288" t="s">
        <v>221</v>
      </c>
      <c r="B4288">
        <v>2006</v>
      </c>
      <c r="C4288">
        <v>291.95999999999998</v>
      </c>
    </row>
    <row r="4289" spans="1:3" x14ac:dyDescent="0.25">
      <c r="A4289" t="s">
        <v>221</v>
      </c>
      <c r="B4289">
        <v>2007</v>
      </c>
      <c r="C4289">
        <v>300.13</v>
      </c>
    </row>
    <row r="4290" spans="1:3" x14ac:dyDescent="0.25">
      <c r="A4290" t="s">
        <v>221</v>
      </c>
      <c r="B4290">
        <v>2008</v>
      </c>
      <c r="C4290">
        <v>295.08999999999997</v>
      </c>
    </row>
    <row r="4291" spans="1:3" x14ac:dyDescent="0.25">
      <c r="A4291" t="s">
        <v>221</v>
      </c>
      <c r="B4291">
        <v>2009</v>
      </c>
      <c r="C4291">
        <v>296.08999999999997</v>
      </c>
    </row>
    <row r="4292" spans="1:3" x14ac:dyDescent="0.25">
      <c r="A4292" t="s">
        <v>221</v>
      </c>
      <c r="B4292">
        <v>2010</v>
      </c>
      <c r="C4292">
        <v>299.99</v>
      </c>
    </row>
    <row r="4293" spans="1:3" x14ac:dyDescent="0.25">
      <c r="A4293" t="s">
        <v>221</v>
      </c>
      <c r="B4293">
        <v>2011</v>
      </c>
      <c r="C4293">
        <v>313.7</v>
      </c>
    </row>
    <row r="4294" spans="1:3" x14ac:dyDescent="0.25">
      <c r="A4294" t="s">
        <v>221</v>
      </c>
      <c r="B4294">
        <v>2012</v>
      </c>
      <c r="C4294">
        <v>328.21</v>
      </c>
    </row>
    <row r="4295" spans="1:3" x14ac:dyDescent="0.25">
      <c r="A4295" t="s">
        <v>221</v>
      </c>
      <c r="B4295">
        <v>2013</v>
      </c>
      <c r="C4295">
        <v>343.41</v>
      </c>
    </row>
    <row r="4296" spans="1:3" x14ac:dyDescent="0.25">
      <c r="A4296" t="s">
        <v>221</v>
      </c>
      <c r="B4296">
        <v>2014</v>
      </c>
      <c r="C4296">
        <v>359.24</v>
      </c>
    </row>
    <row r="4297" spans="1:3" x14ac:dyDescent="0.25">
      <c r="A4297" t="s">
        <v>221</v>
      </c>
      <c r="B4297">
        <v>2015</v>
      </c>
      <c r="C4297">
        <v>375.7</v>
      </c>
    </row>
    <row r="4298" spans="1:3" x14ac:dyDescent="0.25">
      <c r="A4298" t="s">
        <v>221</v>
      </c>
      <c r="B4298">
        <v>2016</v>
      </c>
      <c r="C4298">
        <v>392.94</v>
      </c>
    </row>
    <row r="4299" spans="1:3" x14ac:dyDescent="0.25">
      <c r="A4299" t="s">
        <v>221</v>
      </c>
      <c r="B4299">
        <v>2017</v>
      </c>
      <c r="C4299">
        <v>402.99</v>
      </c>
    </row>
    <row r="4300" spans="1:3" x14ac:dyDescent="0.25">
      <c r="A4300" t="s">
        <v>221</v>
      </c>
      <c r="B4300">
        <v>2018</v>
      </c>
      <c r="C4300">
        <v>413.3</v>
      </c>
    </row>
    <row r="4301" spans="1:3" x14ac:dyDescent="0.25">
      <c r="A4301" t="s">
        <v>221</v>
      </c>
      <c r="B4301">
        <v>2019</v>
      </c>
      <c r="C4301">
        <v>423.83</v>
      </c>
    </row>
    <row r="4302" spans="1:3" x14ac:dyDescent="0.25">
      <c r="A4302" t="s">
        <v>221</v>
      </c>
      <c r="B4302">
        <v>2020</v>
      </c>
      <c r="C4302">
        <v>434.62</v>
      </c>
    </row>
    <row r="4303" spans="1:3" x14ac:dyDescent="0.25">
      <c r="A4303" t="s">
        <v>221</v>
      </c>
      <c r="B4303">
        <v>2021</v>
      </c>
      <c r="C4303">
        <v>445.68</v>
      </c>
    </row>
    <row r="4304" spans="1:3" x14ac:dyDescent="0.25">
      <c r="A4304" t="s">
        <v>221</v>
      </c>
      <c r="B4304">
        <v>2022</v>
      </c>
      <c r="C4304">
        <v>453.3</v>
      </c>
    </row>
    <row r="4305" spans="1:3" x14ac:dyDescent="0.25">
      <c r="A4305" t="s">
        <v>221</v>
      </c>
      <c r="B4305">
        <v>2023</v>
      </c>
      <c r="C4305">
        <v>461.05</v>
      </c>
    </row>
    <row r="4306" spans="1:3" x14ac:dyDescent="0.25">
      <c r="A4306" t="s">
        <v>221</v>
      </c>
      <c r="B4306">
        <v>2024</v>
      </c>
      <c r="C4306">
        <v>468.95</v>
      </c>
    </row>
    <row r="4307" spans="1:3" x14ac:dyDescent="0.25">
      <c r="A4307" t="s">
        <v>221</v>
      </c>
      <c r="B4307">
        <v>2025</v>
      </c>
      <c r="C4307">
        <v>476.99</v>
      </c>
    </row>
    <row r="4308" spans="1:3" x14ac:dyDescent="0.25">
      <c r="A4308" t="s">
        <v>221</v>
      </c>
      <c r="B4308">
        <v>2026</v>
      </c>
      <c r="C4308">
        <v>485.19</v>
      </c>
    </row>
    <row r="4309" spans="1:3" x14ac:dyDescent="0.25">
      <c r="A4309" t="s">
        <v>221</v>
      </c>
      <c r="B4309">
        <v>2027</v>
      </c>
      <c r="C4309">
        <v>491.33</v>
      </c>
    </row>
    <row r="4310" spans="1:3" x14ac:dyDescent="0.25">
      <c r="A4310" t="s">
        <v>221</v>
      </c>
      <c r="B4310">
        <v>2028</v>
      </c>
      <c r="C4310">
        <v>497.55</v>
      </c>
    </row>
    <row r="4311" spans="1:3" x14ac:dyDescent="0.25">
      <c r="A4311" t="s">
        <v>221</v>
      </c>
      <c r="B4311">
        <v>2029</v>
      </c>
      <c r="C4311">
        <v>503.87</v>
      </c>
    </row>
    <row r="4312" spans="1:3" x14ac:dyDescent="0.25">
      <c r="A4312" t="s">
        <v>221</v>
      </c>
      <c r="B4312">
        <v>2030</v>
      </c>
      <c r="C4312">
        <v>510.25</v>
      </c>
    </row>
    <row r="4313" spans="1:3" x14ac:dyDescent="0.25">
      <c r="A4313" t="s">
        <v>221</v>
      </c>
      <c r="B4313">
        <v>2031</v>
      </c>
      <c r="C4313">
        <v>516.75</v>
      </c>
    </row>
    <row r="4314" spans="1:3" x14ac:dyDescent="0.25">
      <c r="A4314" t="s">
        <v>221</v>
      </c>
      <c r="B4314">
        <v>2032</v>
      </c>
      <c r="C4314">
        <v>521.96</v>
      </c>
    </row>
    <row r="4315" spans="1:3" x14ac:dyDescent="0.25">
      <c r="A4315" t="s">
        <v>221</v>
      </c>
      <c r="B4315">
        <v>2033</v>
      </c>
      <c r="C4315">
        <v>527.24</v>
      </c>
    </row>
    <row r="4316" spans="1:3" x14ac:dyDescent="0.25">
      <c r="A4316" t="s">
        <v>221</v>
      </c>
      <c r="B4316">
        <v>2034</v>
      </c>
      <c r="C4316">
        <v>532.57000000000005</v>
      </c>
    </row>
    <row r="4317" spans="1:3" x14ac:dyDescent="0.25">
      <c r="A4317" t="s">
        <v>221</v>
      </c>
      <c r="B4317">
        <v>2035</v>
      </c>
      <c r="C4317">
        <v>537.96</v>
      </c>
    </row>
    <row r="4318" spans="1:3" x14ac:dyDescent="0.25">
      <c r="A4318" t="s">
        <v>221</v>
      </c>
      <c r="B4318">
        <v>2036</v>
      </c>
      <c r="C4318">
        <v>543.41999999999996</v>
      </c>
    </row>
    <row r="4319" spans="1:3" x14ac:dyDescent="0.25">
      <c r="A4319" t="s">
        <v>221</v>
      </c>
      <c r="B4319">
        <v>2037</v>
      </c>
      <c r="C4319">
        <v>548.05999999999995</v>
      </c>
    </row>
    <row r="4320" spans="1:3" x14ac:dyDescent="0.25">
      <c r="A4320" t="s">
        <v>221</v>
      </c>
      <c r="B4320">
        <v>2038</v>
      </c>
      <c r="C4320">
        <v>552.75</v>
      </c>
    </row>
    <row r="4321" spans="1:3" x14ac:dyDescent="0.25">
      <c r="A4321" t="s">
        <v>221</v>
      </c>
      <c r="B4321">
        <v>2039</v>
      </c>
      <c r="C4321">
        <v>557.48</v>
      </c>
    </row>
    <row r="4322" spans="1:3" x14ac:dyDescent="0.25">
      <c r="A4322" t="s">
        <v>221</v>
      </c>
      <c r="B4322">
        <v>2040</v>
      </c>
      <c r="C4322">
        <v>562.26</v>
      </c>
    </row>
    <row r="4323" spans="1:3" x14ac:dyDescent="0.25">
      <c r="A4323" t="s">
        <v>221</v>
      </c>
      <c r="B4323">
        <v>2041</v>
      </c>
      <c r="C4323">
        <v>567.08000000000004</v>
      </c>
    </row>
    <row r="4324" spans="1:3" x14ac:dyDescent="0.25">
      <c r="A4324" t="s">
        <v>221</v>
      </c>
      <c r="B4324">
        <v>2042</v>
      </c>
      <c r="C4324">
        <v>571.36</v>
      </c>
    </row>
    <row r="4325" spans="1:3" x14ac:dyDescent="0.25">
      <c r="A4325" t="s">
        <v>221</v>
      </c>
      <c r="B4325">
        <v>2043</v>
      </c>
      <c r="C4325">
        <v>575.67999999999995</v>
      </c>
    </row>
    <row r="4326" spans="1:3" x14ac:dyDescent="0.25">
      <c r="A4326" t="s">
        <v>221</v>
      </c>
      <c r="B4326">
        <v>2044</v>
      </c>
      <c r="C4326">
        <v>580.04</v>
      </c>
    </row>
    <row r="4327" spans="1:3" x14ac:dyDescent="0.25">
      <c r="A4327" t="s">
        <v>221</v>
      </c>
      <c r="B4327">
        <v>2045</v>
      </c>
      <c r="C4327">
        <v>584.42999999999995</v>
      </c>
    </row>
    <row r="4328" spans="1:3" x14ac:dyDescent="0.25">
      <c r="A4328" t="s">
        <v>221</v>
      </c>
      <c r="B4328">
        <v>2046</v>
      </c>
      <c r="C4328">
        <v>588.86</v>
      </c>
    </row>
    <row r="4329" spans="1:3" x14ac:dyDescent="0.25">
      <c r="A4329" t="s">
        <v>221</v>
      </c>
      <c r="B4329">
        <v>2047</v>
      </c>
      <c r="C4329">
        <v>592.91999999999996</v>
      </c>
    </row>
    <row r="4330" spans="1:3" x14ac:dyDescent="0.25">
      <c r="A4330" t="s">
        <v>221</v>
      </c>
      <c r="B4330">
        <v>2048</v>
      </c>
      <c r="C4330">
        <v>597</v>
      </c>
    </row>
    <row r="4331" spans="1:3" x14ac:dyDescent="0.25">
      <c r="A4331" t="s">
        <v>221</v>
      </c>
      <c r="B4331">
        <v>2049</v>
      </c>
      <c r="C4331">
        <v>601.12</v>
      </c>
    </row>
    <row r="4332" spans="1:3" x14ac:dyDescent="0.25">
      <c r="A4332" t="s">
        <v>221</v>
      </c>
      <c r="B4332">
        <v>2050</v>
      </c>
      <c r="C4332">
        <v>605.27</v>
      </c>
    </row>
    <row r="4333" spans="1:3" x14ac:dyDescent="0.25">
      <c r="A4333" t="s">
        <v>223</v>
      </c>
      <c r="B4333">
        <v>1980</v>
      </c>
      <c r="C4333">
        <v>240.77</v>
      </c>
    </row>
    <row r="4334" spans="1:3" x14ac:dyDescent="0.25">
      <c r="A4334" t="s">
        <v>223</v>
      </c>
      <c r="B4334">
        <v>1981</v>
      </c>
      <c r="C4334">
        <v>249.73</v>
      </c>
    </row>
    <row r="4335" spans="1:3" x14ac:dyDescent="0.25">
      <c r="A4335" t="s">
        <v>223</v>
      </c>
      <c r="B4335">
        <v>1982</v>
      </c>
      <c r="C4335">
        <v>253.35</v>
      </c>
    </row>
    <row r="4336" spans="1:3" x14ac:dyDescent="0.25">
      <c r="A4336" t="s">
        <v>223</v>
      </c>
      <c r="B4336">
        <v>1983</v>
      </c>
      <c r="C4336">
        <v>279.79000000000002</v>
      </c>
    </row>
    <row r="4337" spans="1:3" x14ac:dyDescent="0.25">
      <c r="A4337" t="s">
        <v>223</v>
      </c>
      <c r="B4337">
        <v>1984</v>
      </c>
      <c r="C4337">
        <v>291.39999999999998</v>
      </c>
    </row>
    <row r="4338" spans="1:3" x14ac:dyDescent="0.25">
      <c r="A4338" t="s">
        <v>223</v>
      </c>
      <c r="B4338">
        <v>1985</v>
      </c>
      <c r="C4338">
        <v>296.19</v>
      </c>
    </row>
    <row r="4339" spans="1:3" x14ac:dyDescent="0.25">
      <c r="A4339" t="s">
        <v>223</v>
      </c>
      <c r="B4339">
        <v>1986</v>
      </c>
      <c r="C4339">
        <v>318.02999999999997</v>
      </c>
    </row>
    <row r="4340" spans="1:3" x14ac:dyDescent="0.25">
      <c r="A4340" t="s">
        <v>223</v>
      </c>
      <c r="B4340">
        <v>1987</v>
      </c>
      <c r="C4340">
        <v>314.13</v>
      </c>
    </row>
    <row r="4341" spans="1:3" x14ac:dyDescent="0.25">
      <c r="A4341" t="s">
        <v>223</v>
      </c>
      <c r="B4341">
        <v>1988</v>
      </c>
      <c r="C4341">
        <v>326.57</v>
      </c>
    </row>
    <row r="4342" spans="1:3" x14ac:dyDescent="0.25">
      <c r="A4342" t="s">
        <v>223</v>
      </c>
      <c r="B4342">
        <v>1989</v>
      </c>
      <c r="C4342">
        <v>325.62</v>
      </c>
    </row>
    <row r="4343" spans="1:3" x14ac:dyDescent="0.25">
      <c r="A4343" t="s">
        <v>223</v>
      </c>
      <c r="B4343">
        <v>1990</v>
      </c>
      <c r="C4343">
        <v>281.82</v>
      </c>
    </row>
    <row r="4344" spans="1:3" x14ac:dyDescent="0.25">
      <c r="A4344" t="s">
        <v>223</v>
      </c>
      <c r="B4344">
        <v>1991</v>
      </c>
      <c r="C4344">
        <v>300.5</v>
      </c>
    </row>
    <row r="4345" spans="1:3" x14ac:dyDescent="0.25">
      <c r="A4345" t="s">
        <v>223</v>
      </c>
      <c r="B4345">
        <v>1992</v>
      </c>
      <c r="C4345">
        <v>313.12</v>
      </c>
    </row>
    <row r="4346" spans="1:3" x14ac:dyDescent="0.25">
      <c r="A4346" t="s">
        <v>223</v>
      </c>
      <c r="B4346">
        <v>1993</v>
      </c>
      <c r="C4346">
        <v>329.2</v>
      </c>
    </row>
    <row r="4347" spans="1:3" x14ac:dyDescent="0.25">
      <c r="A4347" t="s">
        <v>223</v>
      </c>
      <c r="B4347">
        <v>1994</v>
      </c>
      <c r="C4347">
        <v>344.46</v>
      </c>
    </row>
    <row r="4348" spans="1:3" x14ac:dyDescent="0.25">
      <c r="A4348" t="s">
        <v>223</v>
      </c>
      <c r="B4348">
        <v>1995</v>
      </c>
      <c r="C4348">
        <v>348.04</v>
      </c>
    </row>
    <row r="4349" spans="1:3" x14ac:dyDescent="0.25">
      <c r="A4349" t="s">
        <v>223</v>
      </c>
      <c r="B4349">
        <v>1996</v>
      </c>
      <c r="C4349">
        <v>353.32</v>
      </c>
    </row>
    <row r="4350" spans="1:3" x14ac:dyDescent="0.25">
      <c r="A4350" t="s">
        <v>223</v>
      </c>
      <c r="B4350">
        <v>1997</v>
      </c>
      <c r="C4350">
        <v>357.48</v>
      </c>
    </row>
    <row r="4351" spans="1:3" x14ac:dyDescent="0.25">
      <c r="A4351" t="s">
        <v>223</v>
      </c>
      <c r="B4351">
        <v>1998</v>
      </c>
      <c r="C4351">
        <v>327.89</v>
      </c>
    </row>
    <row r="4352" spans="1:3" x14ac:dyDescent="0.25">
      <c r="A4352" t="s">
        <v>223</v>
      </c>
      <c r="B4352">
        <v>1999</v>
      </c>
      <c r="C4352">
        <v>297.39</v>
      </c>
    </row>
    <row r="4353" spans="1:3" x14ac:dyDescent="0.25">
      <c r="A4353" t="s">
        <v>223</v>
      </c>
      <c r="B4353">
        <v>2000</v>
      </c>
      <c r="C4353">
        <v>284.97000000000003</v>
      </c>
    </row>
    <row r="4354" spans="1:3" x14ac:dyDescent="0.25">
      <c r="A4354" t="s">
        <v>223</v>
      </c>
      <c r="B4354">
        <v>2001</v>
      </c>
      <c r="C4354">
        <v>287.92</v>
      </c>
    </row>
    <row r="4355" spans="1:3" x14ac:dyDescent="0.25">
      <c r="A4355" t="s">
        <v>223</v>
      </c>
      <c r="B4355">
        <v>2002</v>
      </c>
      <c r="C4355">
        <v>295.91000000000003</v>
      </c>
    </row>
    <row r="4356" spans="1:3" x14ac:dyDescent="0.25">
      <c r="A4356" t="s">
        <v>223</v>
      </c>
      <c r="B4356">
        <v>2003</v>
      </c>
      <c r="C4356">
        <v>298.99</v>
      </c>
    </row>
    <row r="4357" spans="1:3" x14ac:dyDescent="0.25">
      <c r="A4357" t="s">
        <v>223</v>
      </c>
      <c r="B4357">
        <v>2004</v>
      </c>
      <c r="C4357">
        <v>292.38</v>
      </c>
    </row>
    <row r="4358" spans="1:3" x14ac:dyDescent="0.25">
      <c r="A4358" t="s">
        <v>223</v>
      </c>
      <c r="B4358">
        <v>2005</v>
      </c>
      <c r="C4358">
        <v>291.41000000000003</v>
      </c>
    </row>
    <row r="4359" spans="1:3" x14ac:dyDescent="0.25">
      <c r="A4359" t="s">
        <v>223</v>
      </c>
      <c r="B4359">
        <v>2006</v>
      </c>
      <c r="C4359">
        <v>300.35000000000002</v>
      </c>
    </row>
    <row r="4360" spans="1:3" x14ac:dyDescent="0.25">
      <c r="A4360" t="s">
        <v>223</v>
      </c>
      <c r="B4360">
        <v>2007</v>
      </c>
      <c r="C4360">
        <v>301.13</v>
      </c>
    </row>
    <row r="4361" spans="1:3" x14ac:dyDescent="0.25">
      <c r="A4361" t="s">
        <v>223</v>
      </c>
      <c r="B4361">
        <v>2008</v>
      </c>
      <c r="C4361">
        <v>293.18</v>
      </c>
    </row>
    <row r="4362" spans="1:3" x14ac:dyDescent="0.25">
      <c r="A4362" t="s">
        <v>223</v>
      </c>
      <c r="B4362">
        <v>2009</v>
      </c>
      <c r="C4362">
        <v>286.73</v>
      </c>
    </row>
    <row r="4363" spans="1:3" x14ac:dyDescent="0.25">
      <c r="A4363" t="s">
        <v>223</v>
      </c>
      <c r="B4363">
        <v>2010</v>
      </c>
      <c r="C4363">
        <v>288.72000000000003</v>
      </c>
    </row>
    <row r="4364" spans="1:3" x14ac:dyDescent="0.25">
      <c r="A4364" t="s">
        <v>223</v>
      </c>
      <c r="B4364">
        <v>2011</v>
      </c>
      <c r="C4364">
        <v>299.66000000000003</v>
      </c>
    </row>
    <row r="4365" spans="1:3" x14ac:dyDescent="0.25">
      <c r="A4365" t="s">
        <v>223</v>
      </c>
      <c r="B4365">
        <v>2012</v>
      </c>
      <c r="C4365">
        <v>311.52</v>
      </c>
    </row>
    <row r="4366" spans="1:3" x14ac:dyDescent="0.25">
      <c r="A4366" t="s">
        <v>223</v>
      </c>
      <c r="B4366">
        <v>2013</v>
      </c>
      <c r="C4366">
        <v>324.05</v>
      </c>
    </row>
    <row r="4367" spans="1:3" x14ac:dyDescent="0.25">
      <c r="A4367" t="s">
        <v>223</v>
      </c>
      <c r="B4367">
        <v>2014</v>
      </c>
      <c r="C4367">
        <v>336.87</v>
      </c>
    </row>
    <row r="4368" spans="1:3" x14ac:dyDescent="0.25">
      <c r="A4368" t="s">
        <v>223</v>
      </c>
      <c r="B4368">
        <v>2015</v>
      </c>
      <c r="C4368">
        <v>349.94</v>
      </c>
    </row>
    <row r="4369" spans="1:3" x14ac:dyDescent="0.25">
      <c r="A4369" t="s">
        <v>223</v>
      </c>
      <c r="B4369">
        <v>2016</v>
      </c>
      <c r="C4369">
        <v>363.5</v>
      </c>
    </row>
    <row r="4370" spans="1:3" x14ac:dyDescent="0.25">
      <c r="A4370" t="s">
        <v>223</v>
      </c>
      <c r="B4370">
        <v>2017</v>
      </c>
      <c r="C4370">
        <v>371.27</v>
      </c>
    </row>
    <row r="4371" spans="1:3" x14ac:dyDescent="0.25">
      <c r="A4371" t="s">
        <v>223</v>
      </c>
      <c r="B4371">
        <v>2018</v>
      </c>
      <c r="C4371">
        <v>379.22</v>
      </c>
    </row>
    <row r="4372" spans="1:3" x14ac:dyDescent="0.25">
      <c r="A4372" t="s">
        <v>223</v>
      </c>
      <c r="B4372">
        <v>2019</v>
      </c>
      <c r="C4372">
        <v>387.18</v>
      </c>
    </row>
    <row r="4373" spans="1:3" x14ac:dyDescent="0.25">
      <c r="A4373" t="s">
        <v>223</v>
      </c>
      <c r="B4373">
        <v>2020</v>
      </c>
      <c r="C4373">
        <v>395.27</v>
      </c>
    </row>
    <row r="4374" spans="1:3" x14ac:dyDescent="0.25">
      <c r="A4374" t="s">
        <v>223</v>
      </c>
      <c r="B4374">
        <v>2021</v>
      </c>
      <c r="C4374">
        <v>403.44</v>
      </c>
    </row>
    <row r="4375" spans="1:3" x14ac:dyDescent="0.25">
      <c r="A4375" t="s">
        <v>223</v>
      </c>
      <c r="B4375">
        <v>2022</v>
      </c>
      <c r="C4375">
        <v>408.54</v>
      </c>
    </row>
    <row r="4376" spans="1:3" x14ac:dyDescent="0.25">
      <c r="A4376" t="s">
        <v>223</v>
      </c>
      <c r="B4376">
        <v>2023</v>
      </c>
      <c r="C4376">
        <v>413.72</v>
      </c>
    </row>
    <row r="4377" spans="1:3" x14ac:dyDescent="0.25">
      <c r="A4377" t="s">
        <v>223</v>
      </c>
      <c r="B4377">
        <v>2024</v>
      </c>
      <c r="C4377">
        <v>418.95</v>
      </c>
    </row>
    <row r="4378" spans="1:3" x14ac:dyDescent="0.25">
      <c r="A4378" t="s">
        <v>223</v>
      </c>
      <c r="B4378">
        <v>2025</v>
      </c>
      <c r="C4378">
        <v>424.29</v>
      </c>
    </row>
    <row r="4379" spans="1:3" x14ac:dyDescent="0.25">
      <c r="A4379" t="s">
        <v>223</v>
      </c>
      <c r="B4379">
        <v>2026</v>
      </c>
      <c r="C4379">
        <v>429.71</v>
      </c>
    </row>
    <row r="4380" spans="1:3" x14ac:dyDescent="0.25">
      <c r="A4380" t="s">
        <v>223</v>
      </c>
      <c r="B4380">
        <v>2027</v>
      </c>
      <c r="C4380">
        <v>433.55</v>
      </c>
    </row>
    <row r="4381" spans="1:3" x14ac:dyDescent="0.25">
      <c r="A4381" t="s">
        <v>223</v>
      </c>
      <c r="B4381">
        <v>2028</v>
      </c>
      <c r="C4381">
        <v>437.45</v>
      </c>
    </row>
    <row r="4382" spans="1:3" x14ac:dyDescent="0.25">
      <c r="A4382" t="s">
        <v>223</v>
      </c>
      <c r="B4382">
        <v>2029</v>
      </c>
      <c r="C4382">
        <v>441.4</v>
      </c>
    </row>
    <row r="4383" spans="1:3" x14ac:dyDescent="0.25">
      <c r="A4383" t="s">
        <v>223</v>
      </c>
      <c r="B4383">
        <v>2030</v>
      </c>
      <c r="C4383">
        <v>445.35</v>
      </c>
    </row>
    <row r="4384" spans="1:3" x14ac:dyDescent="0.25">
      <c r="A4384" t="s">
        <v>223</v>
      </c>
      <c r="B4384">
        <v>2031</v>
      </c>
      <c r="C4384">
        <v>449.4</v>
      </c>
    </row>
    <row r="4385" spans="1:3" x14ac:dyDescent="0.25">
      <c r="A4385" t="s">
        <v>223</v>
      </c>
      <c r="B4385">
        <v>2032</v>
      </c>
      <c r="C4385">
        <v>452.46</v>
      </c>
    </row>
    <row r="4386" spans="1:3" x14ac:dyDescent="0.25">
      <c r="A4386" t="s">
        <v>223</v>
      </c>
      <c r="B4386">
        <v>2033</v>
      </c>
      <c r="C4386">
        <v>455.55</v>
      </c>
    </row>
    <row r="4387" spans="1:3" x14ac:dyDescent="0.25">
      <c r="A4387" t="s">
        <v>223</v>
      </c>
      <c r="B4387">
        <v>2034</v>
      </c>
      <c r="C4387">
        <v>458.68</v>
      </c>
    </row>
    <row r="4388" spans="1:3" x14ac:dyDescent="0.25">
      <c r="A4388" t="s">
        <v>223</v>
      </c>
      <c r="B4388">
        <v>2035</v>
      </c>
      <c r="C4388">
        <v>461.82</v>
      </c>
    </row>
    <row r="4389" spans="1:3" x14ac:dyDescent="0.25">
      <c r="A4389" t="s">
        <v>223</v>
      </c>
      <c r="B4389">
        <v>2036</v>
      </c>
      <c r="C4389">
        <v>465.01</v>
      </c>
    </row>
    <row r="4390" spans="1:3" x14ac:dyDescent="0.25">
      <c r="A4390" t="s">
        <v>223</v>
      </c>
      <c r="B4390">
        <v>2037</v>
      </c>
      <c r="C4390">
        <v>467.59</v>
      </c>
    </row>
    <row r="4391" spans="1:3" x14ac:dyDescent="0.25">
      <c r="A4391" t="s">
        <v>223</v>
      </c>
      <c r="B4391">
        <v>2038</v>
      </c>
      <c r="C4391">
        <v>470.2</v>
      </c>
    </row>
    <row r="4392" spans="1:3" x14ac:dyDescent="0.25">
      <c r="A4392" t="s">
        <v>223</v>
      </c>
      <c r="B4392">
        <v>2039</v>
      </c>
      <c r="C4392">
        <v>472.83</v>
      </c>
    </row>
    <row r="4393" spans="1:3" x14ac:dyDescent="0.25">
      <c r="A4393" t="s">
        <v>223</v>
      </c>
      <c r="B4393">
        <v>2040</v>
      </c>
      <c r="C4393">
        <v>475.49</v>
      </c>
    </row>
    <row r="4394" spans="1:3" x14ac:dyDescent="0.25">
      <c r="A4394" t="s">
        <v>223</v>
      </c>
      <c r="B4394">
        <v>2041</v>
      </c>
      <c r="C4394">
        <v>478.17</v>
      </c>
    </row>
    <row r="4395" spans="1:3" x14ac:dyDescent="0.25">
      <c r="A4395" t="s">
        <v>223</v>
      </c>
      <c r="B4395">
        <v>2042</v>
      </c>
      <c r="C4395">
        <v>480.48</v>
      </c>
    </row>
    <row r="4396" spans="1:3" x14ac:dyDescent="0.25">
      <c r="A4396" t="s">
        <v>223</v>
      </c>
      <c r="B4396">
        <v>2043</v>
      </c>
      <c r="C4396">
        <v>482.81</v>
      </c>
    </row>
    <row r="4397" spans="1:3" x14ac:dyDescent="0.25">
      <c r="A4397" t="s">
        <v>223</v>
      </c>
      <c r="B4397">
        <v>2044</v>
      </c>
      <c r="C4397">
        <v>485.15</v>
      </c>
    </row>
    <row r="4398" spans="1:3" x14ac:dyDescent="0.25">
      <c r="A4398" t="s">
        <v>223</v>
      </c>
      <c r="B4398">
        <v>2045</v>
      </c>
      <c r="C4398">
        <v>487.52</v>
      </c>
    </row>
    <row r="4399" spans="1:3" x14ac:dyDescent="0.25">
      <c r="A4399" t="s">
        <v>223</v>
      </c>
      <c r="B4399">
        <v>2046</v>
      </c>
      <c r="C4399">
        <v>489.89</v>
      </c>
    </row>
    <row r="4400" spans="1:3" x14ac:dyDescent="0.25">
      <c r="A4400" t="s">
        <v>223</v>
      </c>
      <c r="B4400">
        <v>2047</v>
      </c>
      <c r="C4400">
        <v>492.01</v>
      </c>
    </row>
    <row r="4401" spans="1:3" x14ac:dyDescent="0.25">
      <c r="A4401" t="s">
        <v>223</v>
      </c>
      <c r="B4401">
        <v>2048</v>
      </c>
      <c r="C4401">
        <v>494.15</v>
      </c>
    </row>
    <row r="4402" spans="1:3" x14ac:dyDescent="0.25">
      <c r="A4402" t="s">
        <v>223</v>
      </c>
      <c r="B4402">
        <v>2049</v>
      </c>
      <c r="C4402">
        <v>496.31</v>
      </c>
    </row>
    <row r="4403" spans="1:3" x14ac:dyDescent="0.25">
      <c r="A4403" t="s">
        <v>223</v>
      </c>
      <c r="B4403">
        <v>2050</v>
      </c>
      <c r="C4403">
        <v>498.47</v>
      </c>
    </row>
    <row r="4404" spans="1:3" x14ac:dyDescent="0.25">
      <c r="A4404" t="s">
        <v>225</v>
      </c>
      <c r="B4404">
        <v>1980</v>
      </c>
      <c r="C4404">
        <v>392.5</v>
      </c>
    </row>
    <row r="4405" spans="1:3" x14ac:dyDescent="0.25">
      <c r="A4405" t="s">
        <v>225</v>
      </c>
      <c r="B4405">
        <v>1981</v>
      </c>
      <c r="C4405">
        <v>323.44</v>
      </c>
    </row>
    <row r="4406" spans="1:3" x14ac:dyDescent="0.25">
      <c r="A4406" t="s">
        <v>225</v>
      </c>
      <c r="B4406">
        <v>1982</v>
      </c>
      <c r="C4406">
        <v>320.16000000000003</v>
      </c>
    </row>
    <row r="4407" spans="1:3" x14ac:dyDescent="0.25">
      <c r="A4407" t="s">
        <v>225</v>
      </c>
      <c r="B4407">
        <v>1983</v>
      </c>
      <c r="C4407">
        <v>452.11</v>
      </c>
    </row>
    <row r="4408" spans="1:3" x14ac:dyDescent="0.25">
      <c r="A4408" t="s">
        <v>225</v>
      </c>
      <c r="B4408">
        <v>1984</v>
      </c>
      <c r="C4408">
        <v>377.77</v>
      </c>
    </row>
    <row r="4409" spans="1:3" x14ac:dyDescent="0.25">
      <c r="A4409" t="s">
        <v>225</v>
      </c>
      <c r="B4409">
        <v>1985</v>
      </c>
      <c r="C4409">
        <v>358.88</v>
      </c>
    </row>
    <row r="4410" spans="1:3" x14ac:dyDescent="0.25">
      <c r="A4410" t="s">
        <v>225</v>
      </c>
      <c r="B4410">
        <v>1986</v>
      </c>
      <c r="C4410">
        <v>352.23</v>
      </c>
    </row>
    <row r="4411" spans="1:3" x14ac:dyDescent="0.25">
      <c r="A4411" t="s">
        <v>225</v>
      </c>
      <c r="B4411">
        <v>1987</v>
      </c>
      <c r="C4411">
        <v>327.41000000000003</v>
      </c>
    </row>
    <row r="4412" spans="1:3" x14ac:dyDescent="0.25">
      <c r="A4412" t="s">
        <v>225</v>
      </c>
      <c r="B4412">
        <v>1988</v>
      </c>
      <c r="C4412">
        <v>312.14</v>
      </c>
    </row>
    <row r="4413" spans="1:3" x14ac:dyDescent="0.25">
      <c r="A4413" t="s">
        <v>225</v>
      </c>
      <c r="B4413">
        <v>1989</v>
      </c>
      <c r="C4413">
        <v>284.32</v>
      </c>
    </row>
    <row r="4414" spans="1:3" x14ac:dyDescent="0.25">
      <c r="A4414" t="s">
        <v>225</v>
      </c>
      <c r="B4414">
        <v>1990</v>
      </c>
      <c r="C4414">
        <v>291.22000000000003</v>
      </c>
    </row>
    <row r="4415" spans="1:3" x14ac:dyDescent="0.25">
      <c r="A4415" t="s">
        <v>225</v>
      </c>
      <c r="B4415">
        <v>1991</v>
      </c>
      <c r="C4415">
        <v>308.08999999999997</v>
      </c>
    </row>
    <row r="4416" spans="1:3" x14ac:dyDescent="0.25">
      <c r="A4416" t="s">
        <v>225</v>
      </c>
      <c r="B4416">
        <v>1992</v>
      </c>
      <c r="C4416">
        <v>319.45</v>
      </c>
    </row>
    <row r="4417" spans="1:3" x14ac:dyDescent="0.25">
      <c r="A4417" t="s">
        <v>225</v>
      </c>
      <c r="B4417">
        <v>1993</v>
      </c>
      <c r="C4417">
        <v>292.74</v>
      </c>
    </row>
    <row r="4418" spans="1:3" x14ac:dyDescent="0.25">
      <c r="A4418" t="s">
        <v>225</v>
      </c>
      <c r="B4418">
        <v>1994</v>
      </c>
      <c r="C4418">
        <v>264.42</v>
      </c>
    </row>
    <row r="4419" spans="1:3" x14ac:dyDescent="0.25">
      <c r="A4419" t="s">
        <v>225</v>
      </c>
      <c r="B4419">
        <v>1995</v>
      </c>
      <c r="C4419">
        <v>260.57</v>
      </c>
    </row>
    <row r="4420" spans="1:3" x14ac:dyDescent="0.25">
      <c r="A4420" t="s">
        <v>225</v>
      </c>
      <c r="B4420">
        <v>1996</v>
      </c>
      <c r="C4420">
        <v>270.89</v>
      </c>
    </row>
    <row r="4421" spans="1:3" x14ac:dyDescent="0.25">
      <c r="A4421" t="s">
        <v>225</v>
      </c>
      <c r="B4421">
        <v>1997</v>
      </c>
      <c r="C4421">
        <v>287.35000000000002</v>
      </c>
    </row>
    <row r="4422" spans="1:3" x14ac:dyDescent="0.25">
      <c r="A4422" t="s">
        <v>225</v>
      </c>
      <c r="B4422">
        <v>1998</v>
      </c>
      <c r="C4422">
        <v>275.31</v>
      </c>
    </row>
    <row r="4423" spans="1:3" x14ac:dyDescent="0.25">
      <c r="A4423" t="s">
        <v>225</v>
      </c>
      <c r="B4423">
        <v>1999</v>
      </c>
      <c r="C4423">
        <v>257.55</v>
      </c>
    </row>
    <row r="4424" spans="1:3" x14ac:dyDescent="0.25">
      <c r="A4424" t="s">
        <v>225</v>
      </c>
      <c r="B4424">
        <v>2000</v>
      </c>
      <c r="C4424">
        <v>233.57</v>
      </c>
    </row>
    <row r="4425" spans="1:3" x14ac:dyDescent="0.25">
      <c r="A4425" t="s">
        <v>225</v>
      </c>
      <c r="B4425">
        <v>2001</v>
      </c>
      <c r="C4425">
        <v>235.48</v>
      </c>
    </row>
    <row r="4426" spans="1:3" x14ac:dyDescent="0.25">
      <c r="A4426" t="s">
        <v>225</v>
      </c>
      <c r="B4426">
        <v>2002</v>
      </c>
      <c r="C4426">
        <v>240.09</v>
      </c>
    </row>
    <row r="4427" spans="1:3" x14ac:dyDescent="0.25">
      <c r="A4427" t="s">
        <v>225</v>
      </c>
      <c r="B4427">
        <v>2003</v>
      </c>
      <c r="C4427">
        <v>230.2</v>
      </c>
    </row>
    <row r="4428" spans="1:3" x14ac:dyDescent="0.25">
      <c r="A4428" t="s">
        <v>225</v>
      </c>
      <c r="B4428">
        <v>2004</v>
      </c>
      <c r="C4428">
        <v>207.84</v>
      </c>
    </row>
    <row r="4429" spans="1:3" x14ac:dyDescent="0.25">
      <c r="A4429" t="s">
        <v>225</v>
      </c>
      <c r="B4429">
        <v>2005</v>
      </c>
      <c r="C4429">
        <v>203.28</v>
      </c>
    </row>
    <row r="4430" spans="1:3" x14ac:dyDescent="0.25">
      <c r="A4430" t="s">
        <v>225</v>
      </c>
      <c r="B4430">
        <v>2006</v>
      </c>
      <c r="C4430">
        <v>192.73</v>
      </c>
    </row>
    <row r="4431" spans="1:3" x14ac:dyDescent="0.25">
      <c r="A4431" t="s">
        <v>225</v>
      </c>
      <c r="B4431">
        <v>2007</v>
      </c>
      <c r="C4431">
        <v>189.92</v>
      </c>
    </row>
    <row r="4432" spans="1:3" x14ac:dyDescent="0.25">
      <c r="A4432" t="s">
        <v>225</v>
      </c>
      <c r="B4432">
        <v>2008</v>
      </c>
      <c r="C4432">
        <v>184.32</v>
      </c>
    </row>
    <row r="4433" spans="1:3" x14ac:dyDescent="0.25">
      <c r="A4433" t="s">
        <v>225</v>
      </c>
      <c r="B4433">
        <v>2009</v>
      </c>
      <c r="C4433">
        <v>469.17</v>
      </c>
    </row>
    <row r="4434" spans="1:3" x14ac:dyDescent="0.25">
      <c r="A4434" t="s">
        <v>225</v>
      </c>
      <c r="B4434">
        <v>2010</v>
      </c>
      <c r="C4434">
        <v>479.19</v>
      </c>
    </row>
    <row r="4435" spans="1:3" x14ac:dyDescent="0.25">
      <c r="A4435" t="s">
        <v>225</v>
      </c>
      <c r="B4435">
        <v>2011</v>
      </c>
      <c r="C4435">
        <v>503.44</v>
      </c>
    </row>
    <row r="4436" spans="1:3" x14ac:dyDescent="0.25">
      <c r="A4436" t="s">
        <v>225</v>
      </c>
      <c r="B4436">
        <v>2012</v>
      </c>
      <c r="C4436">
        <v>536.49</v>
      </c>
    </row>
    <row r="4437" spans="1:3" x14ac:dyDescent="0.25">
      <c r="A4437" t="s">
        <v>225</v>
      </c>
      <c r="B4437">
        <v>2013</v>
      </c>
      <c r="C4437">
        <v>565.49</v>
      </c>
    </row>
    <row r="4438" spans="1:3" x14ac:dyDescent="0.25">
      <c r="A4438" t="s">
        <v>225</v>
      </c>
      <c r="B4438">
        <v>2014</v>
      </c>
      <c r="C4438">
        <v>592.66</v>
      </c>
    </row>
    <row r="4439" spans="1:3" x14ac:dyDescent="0.25">
      <c r="A4439" t="s">
        <v>225</v>
      </c>
      <c r="B4439">
        <v>2015</v>
      </c>
      <c r="C4439">
        <v>617.15</v>
      </c>
    </row>
    <row r="4440" spans="1:3" x14ac:dyDescent="0.25">
      <c r="A4440" t="s">
        <v>225</v>
      </c>
      <c r="B4440">
        <v>2016</v>
      </c>
      <c r="C4440">
        <v>642.48</v>
      </c>
    </row>
    <row r="4441" spans="1:3" x14ac:dyDescent="0.25">
      <c r="A4441" t="s">
        <v>225</v>
      </c>
      <c r="B4441">
        <v>2017</v>
      </c>
      <c r="C4441">
        <v>653.23</v>
      </c>
    </row>
    <row r="4442" spans="1:3" x14ac:dyDescent="0.25">
      <c r="A4442" t="s">
        <v>225</v>
      </c>
      <c r="B4442">
        <v>2018</v>
      </c>
      <c r="C4442">
        <v>664.65</v>
      </c>
    </row>
    <row r="4443" spans="1:3" x14ac:dyDescent="0.25">
      <c r="A4443" t="s">
        <v>225</v>
      </c>
      <c r="B4443">
        <v>2019</v>
      </c>
      <c r="C4443">
        <v>674.04</v>
      </c>
    </row>
    <row r="4444" spans="1:3" x14ac:dyDescent="0.25">
      <c r="A4444" t="s">
        <v>225</v>
      </c>
      <c r="B4444">
        <v>2020</v>
      </c>
      <c r="C4444">
        <v>683.08</v>
      </c>
    </row>
    <row r="4445" spans="1:3" x14ac:dyDescent="0.25">
      <c r="A4445" t="s">
        <v>225</v>
      </c>
      <c r="B4445">
        <v>2021</v>
      </c>
      <c r="C4445">
        <v>691.51</v>
      </c>
    </row>
    <row r="4446" spans="1:3" x14ac:dyDescent="0.25">
      <c r="A4446" t="s">
        <v>225</v>
      </c>
      <c r="B4446">
        <v>2022</v>
      </c>
      <c r="C4446">
        <v>696.07</v>
      </c>
    </row>
    <row r="4447" spans="1:3" x14ac:dyDescent="0.25">
      <c r="A4447" t="s">
        <v>225</v>
      </c>
      <c r="B4447">
        <v>2023</v>
      </c>
      <c r="C4447">
        <v>700.88</v>
      </c>
    </row>
    <row r="4448" spans="1:3" x14ac:dyDescent="0.25">
      <c r="A4448" t="s">
        <v>225</v>
      </c>
      <c r="B4448">
        <v>2024</v>
      </c>
      <c r="C4448">
        <v>705.74</v>
      </c>
    </row>
    <row r="4449" spans="1:3" x14ac:dyDescent="0.25">
      <c r="A4449" t="s">
        <v>225</v>
      </c>
      <c r="B4449">
        <v>2025</v>
      </c>
      <c r="C4449">
        <v>711.2</v>
      </c>
    </row>
    <row r="4450" spans="1:3" x14ac:dyDescent="0.25">
      <c r="A4450" t="s">
        <v>225</v>
      </c>
      <c r="B4450">
        <v>2026</v>
      </c>
      <c r="C4450">
        <v>716.97</v>
      </c>
    </row>
    <row r="4451" spans="1:3" x14ac:dyDescent="0.25">
      <c r="A4451" t="s">
        <v>225</v>
      </c>
      <c r="B4451">
        <v>2027</v>
      </c>
      <c r="C4451">
        <v>720.01</v>
      </c>
    </row>
    <row r="4452" spans="1:3" x14ac:dyDescent="0.25">
      <c r="A4452" t="s">
        <v>225</v>
      </c>
      <c r="B4452">
        <v>2028</v>
      </c>
      <c r="C4452">
        <v>723.35</v>
      </c>
    </row>
    <row r="4453" spans="1:3" x14ac:dyDescent="0.25">
      <c r="A4453" t="s">
        <v>225</v>
      </c>
      <c r="B4453">
        <v>2029</v>
      </c>
      <c r="C4453">
        <v>726.97</v>
      </c>
    </row>
    <row r="4454" spans="1:3" x14ac:dyDescent="0.25">
      <c r="A4454" t="s">
        <v>225</v>
      </c>
      <c r="B4454">
        <v>2030</v>
      </c>
      <c r="C4454">
        <v>730.16</v>
      </c>
    </row>
    <row r="4455" spans="1:3" x14ac:dyDescent="0.25">
      <c r="A4455" t="s">
        <v>225</v>
      </c>
      <c r="B4455">
        <v>2031</v>
      </c>
      <c r="C4455">
        <v>734.42</v>
      </c>
    </row>
    <row r="4456" spans="1:3" x14ac:dyDescent="0.25">
      <c r="A4456" t="s">
        <v>225</v>
      </c>
      <c r="B4456">
        <v>2032</v>
      </c>
      <c r="C4456">
        <v>736.5</v>
      </c>
    </row>
    <row r="4457" spans="1:3" x14ac:dyDescent="0.25">
      <c r="A4457" t="s">
        <v>225</v>
      </c>
      <c r="B4457">
        <v>2033</v>
      </c>
      <c r="C4457">
        <v>738.85</v>
      </c>
    </row>
    <row r="4458" spans="1:3" x14ac:dyDescent="0.25">
      <c r="A4458" t="s">
        <v>225</v>
      </c>
      <c r="B4458">
        <v>2034</v>
      </c>
      <c r="C4458">
        <v>741.46</v>
      </c>
    </row>
    <row r="4459" spans="1:3" x14ac:dyDescent="0.25">
      <c r="A4459" t="s">
        <v>225</v>
      </c>
      <c r="B4459">
        <v>2035</v>
      </c>
      <c r="C4459">
        <v>744.07</v>
      </c>
    </row>
    <row r="4460" spans="1:3" x14ac:dyDescent="0.25">
      <c r="A4460" t="s">
        <v>225</v>
      </c>
      <c r="B4460">
        <v>2036</v>
      </c>
      <c r="C4460">
        <v>747.13</v>
      </c>
    </row>
    <row r="4461" spans="1:3" x14ac:dyDescent="0.25">
      <c r="A4461" t="s">
        <v>225</v>
      </c>
      <c r="B4461">
        <v>2037</v>
      </c>
      <c r="C4461">
        <v>749.06</v>
      </c>
    </row>
    <row r="4462" spans="1:3" x14ac:dyDescent="0.25">
      <c r="A4462" t="s">
        <v>225</v>
      </c>
      <c r="B4462">
        <v>2038</v>
      </c>
      <c r="C4462">
        <v>751.22</v>
      </c>
    </row>
    <row r="4463" spans="1:3" x14ac:dyDescent="0.25">
      <c r="A4463" t="s">
        <v>225</v>
      </c>
      <c r="B4463">
        <v>2039</v>
      </c>
      <c r="C4463">
        <v>753.52</v>
      </c>
    </row>
    <row r="4464" spans="1:3" x14ac:dyDescent="0.25">
      <c r="A4464" t="s">
        <v>225</v>
      </c>
      <c r="B4464">
        <v>2040</v>
      </c>
      <c r="C4464">
        <v>756.09</v>
      </c>
    </row>
    <row r="4465" spans="1:3" x14ac:dyDescent="0.25">
      <c r="A4465" t="s">
        <v>225</v>
      </c>
      <c r="B4465">
        <v>2041</v>
      </c>
      <c r="C4465">
        <v>758.81</v>
      </c>
    </row>
    <row r="4466" spans="1:3" x14ac:dyDescent="0.25">
      <c r="A4466" t="s">
        <v>225</v>
      </c>
      <c r="B4466">
        <v>2042</v>
      </c>
      <c r="C4466">
        <v>760.92</v>
      </c>
    </row>
    <row r="4467" spans="1:3" x14ac:dyDescent="0.25">
      <c r="A4467" t="s">
        <v>225</v>
      </c>
      <c r="B4467">
        <v>2043</v>
      </c>
      <c r="C4467">
        <v>763.26</v>
      </c>
    </row>
    <row r="4468" spans="1:3" x14ac:dyDescent="0.25">
      <c r="A4468" t="s">
        <v>225</v>
      </c>
      <c r="B4468">
        <v>2044</v>
      </c>
      <c r="C4468">
        <v>765.73</v>
      </c>
    </row>
    <row r="4469" spans="1:3" x14ac:dyDescent="0.25">
      <c r="A4469" t="s">
        <v>225</v>
      </c>
      <c r="B4469">
        <v>2045</v>
      </c>
      <c r="C4469">
        <v>768.3</v>
      </c>
    </row>
    <row r="4470" spans="1:3" x14ac:dyDescent="0.25">
      <c r="A4470" t="s">
        <v>225</v>
      </c>
      <c r="B4470">
        <v>2046</v>
      </c>
      <c r="C4470">
        <v>771.04</v>
      </c>
    </row>
    <row r="4471" spans="1:3" x14ac:dyDescent="0.25">
      <c r="A4471" t="s">
        <v>225</v>
      </c>
      <c r="B4471">
        <v>2047</v>
      </c>
      <c r="C4471">
        <v>773.35</v>
      </c>
    </row>
    <row r="4472" spans="1:3" x14ac:dyDescent="0.25">
      <c r="A4472" t="s">
        <v>225</v>
      </c>
      <c r="B4472">
        <v>2048</v>
      </c>
      <c r="C4472">
        <v>775.74</v>
      </c>
    </row>
    <row r="4473" spans="1:3" x14ac:dyDescent="0.25">
      <c r="A4473" t="s">
        <v>225</v>
      </c>
      <c r="B4473">
        <v>2049</v>
      </c>
      <c r="C4473">
        <v>778.27</v>
      </c>
    </row>
    <row r="4474" spans="1:3" x14ac:dyDescent="0.25">
      <c r="A4474" t="s">
        <v>225</v>
      </c>
      <c r="B4474">
        <v>2050</v>
      </c>
      <c r="C4474">
        <v>780.83</v>
      </c>
    </row>
    <row r="4475" spans="1:3" x14ac:dyDescent="0.25">
      <c r="A4475" t="s">
        <v>227</v>
      </c>
      <c r="B4475">
        <v>1980</v>
      </c>
      <c r="C4475">
        <v>1462.3</v>
      </c>
    </row>
    <row r="4476" spans="1:3" x14ac:dyDescent="0.25">
      <c r="A4476" t="s">
        <v>227</v>
      </c>
      <c r="B4476">
        <v>1981</v>
      </c>
      <c r="C4476">
        <v>1521.57</v>
      </c>
    </row>
    <row r="4477" spans="1:3" x14ac:dyDescent="0.25">
      <c r="A4477" t="s">
        <v>227</v>
      </c>
      <c r="B4477">
        <v>1982</v>
      </c>
      <c r="C4477">
        <v>1618.09</v>
      </c>
    </row>
    <row r="4478" spans="1:3" x14ac:dyDescent="0.25">
      <c r="A4478" t="s">
        <v>227</v>
      </c>
      <c r="B4478">
        <v>1983</v>
      </c>
      <c r="C4478">
        <v>1660.89</v>
      </c>
    </row>
    <row r="4479" spans="1:3" x14ac:dyDescent="0.25">
      <c r="A4479" t="s">
        <v>227</v>
      </c>
      <c r="B4479">
        <v>1984</v>
      </c>
      <c r="C4479">
        <v>1744.88</v>
      </c>
    </row>
    <row r="4480" spans="1:3" x14ac:dyDescent="0.25">
      <c r="A4480" t="s">
        <v>227</v>
      </c>
      <c r="B4480">
        <v>1985</v>
      </c>
      <c r="C4480">
        <v>1748.16</v>
      </c>
    </row>
    <row r="4481" spans="1:3" x14ac:dyDescent="0.25">
      <c r="A4481" t="s">
        <v>227</v>
      </c>
      <c r="B4481">
        <v>1986</v>
      </c>
      <c r="C4481">
        <v>1863.75</v>
      </c>
    </row>
    <row r="4482" spans="1:3" x14ac:dyDescent="0.25">
      <c r="A4482" t="s">
        <v>227</v>
      </c>
      <c r="B4482">
        <v>1987</v>
      </c>
      <c r="C4482">
        <v>1812.33</v>
      </c>
    </row>
    <row r="4483" spans="1:3" x14ac:dyDescent="0.25">
      <c r="A4483" t="s">
        <v>227</v>
      </c>
      <c r="B4483">
        <v>1988</v>
      </c>
      <c r="C4483">
        <v>2010.93</v>
      </c>
    </row>
    <row r="4484" spans="1:3" x14ac:dyDescent="0.25">
      <c r="A4484" t="s">
        <v>227</v>
      </c>
      <c r="B4484">
        <v>1989</v>
      </c>
      <c r="C4484">
        <v>2043.52</v>
      </c>
    </row>
    <row r="4485" spans="1:3" x14ac:dyDescent="0.25">
      <c r="A4485" t="s">
        <v>227</v>
      </c>
      <c r="B4485">
        <v>1990</v>
      </c>
      <c r="C4485">
        <v>2014.44</v>
      </c>
    </row>
    <row r="4486" spans="1:3" x14ac:dyDescent="0.25">
      <c r="A4486" t="s">
        <v>227</v>
      </c>
      <c r="B4486">
        <v>1991</v>
      </c>
      <c r="C4486">
        <v>2106.06</v>
      </c>
    </row>
    <row r="4487" spans="1:3" x14ac:dyDescent="0.25">
      <c r="A4487" t="s">
        <v>227</v>
      </c>
      <c r="B4487">
        <v>1992</v>
      </c>
      <c r="C4487">
        <v>2246.73</v>
      </c>
    </row>
    <row r="4488" spans="1:3" x14ac:dyDescent="0.25">
      <c r="A4488" t="s">
        <v>227</v>
      </c>
      <c r="B4488">
        <v>1993</v>
      </c>
      <c r="C4488">
        <v>2311.5100000000002</v>
      </c>
    </row>
    <row r="4489" spans="1:3" x14ac:dyDescent="0.25">
      <c r="A4489" t="s">
        <v>227</v>
      </c>
      <c r="B4489">
        <v>1994</v>
      </c>
      <c r="C4489">
        <v>2367.37</v>
      </c>
    </row>
    <row r="4490" spans="1:3" x14ac:dyDescent="0.25">
      <c r="A4490" t="s">
        <v>227</v>
      </c>
      <c r="B4490">
        <v>1995</v>
      </c>
      <c r="C4490">
        <v>2595.81</v>
      </c>
    </row>
    <row r="4491" spans="1:3" x14ac:dyDescent="0.25">
      <c r="A4491" t="s">
        <v>227</v>
      </c>
      <c r="B4491">
        <v>1996</v>
      </c>
      <c r="C4491">
        <v>2560.81</v>
      </c>
    </row>
    <row r="4492" spans="1:3" x14ac:dyDescent="0.25">
      <c r="A4492" t="s">
        <v>227</v>
      </c>
      <c r="B4492">
        <v>1997</v>
      </c>
      <c r="C4492">
        <v>2783.89</v>
      </c>
    </row>
    <row r="4493" spans="1:3" x14ac:dyDescent="0.25">
      <c r="A4493" t="s">
        <v>227</v>
      </c>
      <c r="B4493">
        <v>1998</v>
      </c>
      <c r="C4493">
        <v>2998.69</v>
      </c>
    </row>
    <row r="4494" spans="1:3" x14ac:dyDescent="0.25">
      <c r="A4494" t="s">
        <v>227</v>
      </c>
      <c r="B4494">
        <v>1999</v>
      </c>
      <c r="C4494">
        <v>3057.29</v>
      </c>
    </row>
    <row r="4495" spans="1:3" x14ac:dyDescent="0.25">
      <c r="A4495" t="s">
        <v>227</v>
      </c>
      <c r="B4495">
        <v>2000</v>
      </c>
      <c r="C4495">
        <v>3061.47</v>
      </c>
    </row>
    <row r="4496" spans="1:3" x14ac:dyDescent="0.25">
      <c r="A4496" t="s">
        <v>227</v>
      </c>
      <c r="B4496">
        <v>2001</v>
      </c>
      <c r="C4496">
        <v>3167.45</v>
      </c>
    </row>
    <row r="4497" spans="1:3" x14ac:dyDescent="0.25">
      <c r="A4497" t="s">
        <v>227</v>
      </c>
      <c r="B4497">
        <v>2002</v>
      </c>
      <c r="C4497">
        <v>3395.82</v>
      </c>
    </row>
    <row r="4498" spans="1:3" x14ac:dyDescent="0.25">
      <c r="A4498" t="s">
        <v>227</v>
      </c>
      <c r="B4498">
        <v>2003</v>
      </c>
      <c r="C4498">
        <v>3553.5</v>
      </c>
    </row>
    <row r="4499" spans="1:3" x14ac:dyDescent="0.25">
      <c r="A4499" t="s">
        <v>227</v>
      </c>
      <c r="B4499">
        <v>2004</v>
      </c>
      <c r="C4499">
        <v>3518.8</v>
      </c>
    </row>
    <row r="4500" spans="1:3" x14ac:dyDescent="0.25">
      <c r="A4500" t="s">
        <v>227</v>
      </c>
      <c r="B4500">
        <v>2005</v>
      </c>
      <c r="C4500">
        <v>3643.53</v>
      </c>
    </row>
    <row r="4501" spans="1:3" x14ac:dyDescent="0.25">
      <c r="A4501" t="s">
        <v>227</v>
      </c>
      <c r="B4501">
        <v>2006</v>
      </c>
      <c r="C4501">
        <v>3725.32</v>
      </c>
    </row>
    <row r="4502" spans="1:3" x14ac:dyDescent="0.25">
      <c r="A4502" t="s">
        <v>227</v>
      </c>
      <c r="B4502">
        <v>2007</v>
      </c>
      <c r="C4502">
        <v>3847.54</v>
      </c>
    </row>
    <row r="4503" spans="1:3" x14ac:dyDescent="0.25">
      <c r="A4503" t="s">
        <v>227</v>
      </c>
      <c r="B4503">
        <v>2008</v>
      </c>
      <c r="C4503">
        <v>3577.57</v>
      </c>
    </row>
    <row r="4504" spans="1:3" x14ac:dyDescent="0.25">
      <c r="A4504" t="s">
        <v>227</v>
      </c>
      <c r="B4504">
        <v>2009</v>
      </c>
      <c r="C4504">
        <v>3555.85</v>
      </c>
    </row>
    <row r="4505" spans="1:3" x14ac:dyDescent="0.25">
      <c r="A4505" t="s">
        <v>227</v>
      </c>
      <c r="B4505">
        <v>2010</v>
      </c>
      <c r="C4505">
        <v>3534.26</v>
      </c>
    </row>
    <row r="4506" spans="1:3" x14ac:dyDescent="0.25">
      <c r="A4506" t="s">
        <v>227</v>
      </c>
      <c r="B4506">
        <v>2011</v>
      </c>
      <c r="C4506">
        <v>3554.56</v>
      </c>
    </row>
    <row r="4507" spans="1:3" x14ac:dyDescent="0.25">
      <c r="A4507" t="s">
        <v>227</v>
      </c>
      <c r="B4507">
        <v>2012</v>
      </c>
      <c r="C4507">
        <v>3574.98</v>
      </c>
    </row>
    <row r="4508" spans="1:3" x14ac:dyDescent="0.25">
      <c r="A4508" t="s">
        <v>227</v>
      </c>
      <c r="B4508">
        <v>2013</v>
      </c>
      <c r="C4508">
        <v>3595.52</v>
      </c>
    </row>
    <row r="4509" spans="1:3" x14ac:dyDescent="0.25">
      <c r="A4509" t="s">
        <v>227</v>
      </c>
      <c r="B4509">
        <v>2014</v>
      </c>
      <c r="C4509">
        <v>3616.18</v>
      </c>
    </row>
    <row r="4510" spans="1:3" x14ac:dyDescent="0.25">
      <c r="A4510" t="s">
        <v>227</v>
      </c>
      <c r="B4510">
        <v>2015</v>
      </c>
      <c r="C4510">
        <v>3636.95</v>
      </c>
    </row>
    <row r="4511" spans="1:3" x14ac:dyDescent="0.25">
      <c r="A4511" t="s">
        <v>227</v>
      </c>
      <c r="B4511">
        <v>2016</v>
      </c>
      <c r="C4511">
        <v>3657.84</v>
      </c>
    </row>
    <row r="4512" spans="1:3" x14ac:dyDescent="0.25">
      <c r="A4512" t="s">
        <v>227</v>
      </c>
      <c r="B4512">
        <v>2017</v>
      </c>
      <c r="C4512">
        <v>3674.38</v>
      </c>
    </row>
    <row r="4513" spans="1:3" x14ac:dyDescent="0.25">
      <c r="A4513" t="s">
        <v>227</v>
      </c>
      <c r="B4513">
        <v>2018</v>
      </c>
      <c r="C4513">
        <v>3691</v>
      </c>
    </row>
    <row r="4514" spans="1:3" x14ac:dyDescent="0.25">
      <c r="A4514" t="s">
        <v>227</v>
      </c>
      <c r="B4514">
        <v>2019</v>
      </c>
      <c r="C4514">
        <v>3707.69</v>
      </c>
    </row>
    <row r="4515" spans="1:3" x14ac:dyDescent="0.25">
      <c r="A4515" t="s">
        <v>227</v>
      </c>
      <c r="B4515">
        <v>2020</v>
      </c>
      <c r="C4515">
        <v>3724.45</v>
      </c>
    </row>
    <row r="4516" spans="1:3" x14ac:dyDescent="0.25">
      <c r="A4516" t="s">
        <v>227</v>
      </c>
      <c r="B4516">
        <v>2021</v>
      </c>
      <c r="C4516">
        <v>3741.29</v>
      </c>
    </row>
    <row r="4517" spans="1:3" x14ac:dyDescent="0.25">
      <c r="A4517" t="s">
        <v>227</v>
      </c>
      <c r="B4517">
        <v>2022</v>
      </c>
      <c r="C4517">
        <v>3755.7</v>
      </c>
    </row>
    <row r="4518" spans="1:3" x14ac:dyDescent="0.25">
      <c r="A4518" t="s">
        <v>227</v>
      </c>
      <c r="B4518">
        <v>2023</v>
      </c>
      <c r="C4518">
        <v>3770.16</v>
      </c>
    </row>
    <row r="4519" spans="1:3" x14ac:dyDescent="0.25">
      <c r="A4519" t="s">
        <v>227</v>
      </c>
      <c r="B4519">
        <v>2024</v>
      </c>
      <c r="C4519">
        <v>3784.68</v>
      </c>
    </row>
    <row r="4520" spans="1:3" x14ac:dyDescent="0.25">
      <c r="A4520" t="s">
        <v>227</v>
      </c>
      <c r="B4520">
        <v>2025</v>
      </c>
      <c r="C4520">
        <v>3799.25</v>
      </c>
    </row>
    <row r="4521" spans="1:3" x14ac:dyDescent="0.25">
      <c r="A4521" t="s">
        <v>227</v>
      </c>
      <c r="B4521">
        <v>2026</v>
      </c>
      <c r="C4521">
        <v>3813.88</v>
      </c>
    </row>
    <row r="4522" spans="1:3" x14ac:dyDescent="0.25">
      <c r="A4522" t="s">
        <v>227</v>
      </c>
      <c r="B4522">
        <v>2027</v>
      </c>
      <c r="C4522">
        <v>3826.74</v>
      </c>
    </row>
    <row r="4523" spans="1:3" x14ac:dyDescent="0.25">
      <c r="A4523" t="s">
        <v>227</v>
      </c>
      <c r="B4523">
        <v>2028</v>
      </c>
      <c r="C4523">
        <v>3839.64</v>
      </c>
    </row>
    <row r="4524" spans="1:3" x14ac:dyDescent="0.25">
      <c r="A4524" t="s">
        <v>227</v>
      </c>
      <c r="B4524">
        <v>2029</v>
      </c>
      <c r="C4524">
        <v>3852.58</v>
      </c>
    </row>
    <row r="4525" spans="1:3" x14ac:dyDescent="0.25">
      <c r="A4525" t="s">
        <v>227</v>
      </c>
      <c r="B4525">
        <v>2030</v>
      </c>
      <c r="C4525">
        <v>3865.57</v>
      </c>
    </row>
    <row r="4526" spans="1:3" x14ac:dyDescent="0.25">
      <c r="A4526" t="s">
        <v>227</v>
      </c>
      <c r="B4526">
        <v>2031</v>
      </c>
      <c r="C4526">
        <v>3878.6</v>
      </c>
    </row>
    <row r="4527" spans="1:3" x14ac:dyDescent="0.25">
      <c r="A4527" t="s">
        <v>227</v>
      </c>
      <c r="B4527">
        <v>2032</v>
      </c>
      <c r="C4527">
        <v>3890.34</v>
      </c>
    </row>
    <row r="4528" spans="1:3" x14ac:dyDescent="0.25">
      <c r="A4528" t="s">
        <v>227</v>
      </c>
      <c r="B4528">
        <v>2033</v>
      </c>
      <c r="C4528">
        <v>3902.12</v>
      </c>
    </row>
    <row r="4529" spans="1:3" x14ac:dyDescent="0.25">
      <c r="A4529" t="s">
        <v>227</v>
      </c>
      <c r="B4529">
        <v>2034</v>
      </c>
      <c r="C4529">
        <v>3913.94</v>
      </c>
    </row>
    <row r="4530" spans="1:3" x14ac:dyDescent="0.25">
      <c r="A4530" t="s">
        <v>227</v>
      </c>
      <c r="B4530">
        <v>2035</v>
      </c>
      <c r="C4530">
        <v>3925.79</v>
      </c>
    </row>
    <row r="4531" spans="1:3" x14ac:dyDescent="0.25">
      <c r="A4531" t="s">
        <v>227</v>
      </c>
      <c r="B4531">
        <v>2036</v>
      </c>
      <c r="C4531">
        <v>3937.67</v>
      </c>
    </row>
    <row r="4532" spans="1:3" x14ac:dyDescent="0.25">
      <c r="A4532" t="s">
        <v>227</v>
      </c>
      <c r="B4532">
        <v>2037</v>
      </c>
      <c r="C4532">
        <v>3948.63</v>
      </c>
    </row>
    <row r="4533" spans="1:3" x14ac:dyDescent="0.25">
      <c r="A4533" t="s">
        <v>227</v>
      </c>
      <c r="B4533">
        <v>2038</v>
      </c>
      <c r="C4533">
        <v>3959.62</v>
      </c>
    </row>
    <row r="4534" spans="1:3" x14ac:dyDescent="0.25">
      <c r="A4534" t="s">
        <v>227</v>
      </c>
      <c r="B4534">
        <v>2039</v>
      </c>
      <c r="C4534">
        <v>3970.63</v>
      </c>
    </row>
    <row r="4535" spans="1:3" x14ac:dyDescent="0.25">
      <c r="A4535" t="s">
        <v>227</v>
      </c>
      <c r="B4535">
        <v>2040</v>
      </c>
      <c r="C4535">
        <v>3981.68</v>
      </c>
    </row>
    <row r="4536" spans="1:3" x14ac:dyDescent="0.25">
      <c r="A4536" t="s">
        <v>227</v>
      </c>
      <c r="B4536">
        <v>2041</v>
      </c>
      <c r="C4536">
        <v>3992.76</v>
      </c>
    </row>
    <row r="4537" spans="1:3" x14ac:dyDescent="0.25">
      <c r="A4537" t="s">
        <v>227</v>
      </c>
      <c r="B4537">
        <v>2042</v>
      </c>
      <c r="C4537">
        <v>4003.17</v>
      </c>
    </row>
    <row r="4538" spans="1:3" x14ac:dyDescent="0.25">
      <c r="A4538" t="s">
        <v>227</v>
      </c>
      <c r="B4538">
        <v>2043</v>
      </c>
      <c r="C4538">
        <v>4013.6</v>
      </c>
    </row>
    <row r="4539" spans="1:3" x14ac:dyDescent="0.25">
      <c r="A4539" t="s">
        <v>227</v>
      </c>
      <c r="B4539">
        <v>2044</v>
      </c>
      <c r="C4539">
        <v>4024.06</v>
      </c>
    </row>
    <row r="4540" spans="1:3" x14ac:dyDescent="0.25">
      <c r="A4540" t="s">
        <v>227</v>
      </c>
      <c r="B4540">
        <v>2045</v>
      </c>
      <c r="C4540">
        <v>4034.55</v>
      </c>
    </row>
    <row r="4541" spans="1:3" x14ac:dyDescent="0.25">
      <c r="A4541" t="s">
        <v>227</v>
      </c>
      <c r="B4541">
        <v>2046</v>
      </c>
      <c r="C4541">
        <v>4045.07</v>
      </c>
    </row>
    <row r="4542" spans="1:3" x14ac:dyDescent="0.25">
      <c r="A4542" t="s">
        <v>227</v>
      </c>
      <c r="B4542">
        <v>2047</v>
      </c>
      <c r="C4542">
        <v>4055.1</v>
      </c>
    </row>
    <row r="4543" spans="1:3" x14ac:dyDescent="0.25">
      <c r="A4543" t="s">
        <v>227</v>
      </c>
      <c r="B4543">
        <v>2048</v>
      </c>
      <c r="C4543">
        <v>4065.16</v>
      </c>
    </row>
    <row r="4544" spans="1:3" x14ac:dyDescent="0.25">
      <c r="A4544" t="s">
        <v>227</v>
      </c>
      <c r="B4544">
        <v>2049</v>
      </c>
      <c r="C4544">
        <v>4075.25</v>
      </c>
    </row>
    <row r="4545" spans="1:3" x14ac:dyDescent="0.25">
      <c r="A4545" t="s">
        <v>227</v>
      </c>
      <c r="B4545">
        <v>2050</v>
      </c>
      <c r="C4545">
        <v>4085.36</v>
      </c>
    </row>
    <row r="4546" spans="1:3" x14ac:dyDescent="0.25">
      <c r="A4546" t="s">
        <v>229</v>
      </c>
      <c r="B4546">
        <v>1980</v>
      </c>
      <c r="C4546">
        <v>1333.73</v>
      </c>
    </row>
    <row r="4547" spans="1:3" x14ac:dyDescent="0.25">
      <c r="A4547" t="s">
        <v>229</v>
      </c>
      <c r="B4547">
        <v>1981</v>
      </c>
      <c r="C4547">
        <v>1544.46</v>
      </c>
    </row>
    <row r="4548" spans="1:3" x14ac:dyDescent="0.25">
      <c r="A4548" t="s">
        <v>229</v>
      </c>
      <c r="B4548">
        <v>1982</v>
      </c>
      <c r="C4548">
        <v>1478.16</v>
      </c>
    </row>
    <row r="4549" spans="1:3" x14ac:dyDescent="0.25">
      <c r="A4549" t="s">
        <v>229</v>
      </c>
      <c r="B4549">
        <v>1983</v>
      </c>
      <c r="C4549">
        <v>1712.57</v>
      </c>
    </row>
    <row r="4550" spans="1:3" x14ac:dyDescent="0.25">
      <c r="A4550" t="s">
        <v>229</v>
      </c>
      <c r="B4550">
        <v>1984</v>
      </c>
      <c r="C4550">
        <v>1687.67</v>
      </c>
    </row>
    <row r="4551" spans="1:3" x14ac:dyDescent="0.25">
      <c r="A4551" t="s">
        <v>229</v>
      </c>
      <c r="B4551">
        <v>1985</v>
      </c>
      <c r="C4551">
        <v>1787.3</v>
      </c>
    </row>
    <row r="4552" spans="1:3" x14ac:dyDescent="0.25">
      <c r="A4552" t="s">
        <v>229</v>
      </c>
      <c r="B4552">
        <v>1986</v>
      </c>
      <c r="C4552">
        <v>1699.86</v>
      </c>
    </row>
    <row r="4553" spans="1:3" x14ac:dyDescent="0.25">
      <c r="A4553" t="s">
        <v>229</v>
      </c>
      <c r="B4553">
        <v>1987</v>
      </c>
      <c r="C4553">
        <v>1592.42</v>
      </c>
    </row>
    <row r="4554" spans="1:3" x14ac:dyDescent="0.25">
      <c r="A4554" t="s">
        <v>229</v>
      </c>
      <c r="B4554">
        <v>1988</v>
      </c>
      <c r="C4554">
        <v>1519.26</v>
      </c>
    </row>
    <row r="4555" spans="1:3" x14ac:dyDescent="0.25">
      <c r="A4555" t="s">
        <v>229</v>
      </c>
      <c r="B4555">
        <v>1989</v>
      </c>
      <c r="C4555">
        <v>1439.73</v>
      </c>
    </row>
    <row r="4556" spans="1:3" x14ac:dyDescent="0.25">
      <c r="A4556" t="s">
        <v>229</v>
      </c>
      <c r="B4556">
        <v>1990</v>
      </c>
      <c r="C4556">
        <v>1475.53</v>
      </c>
    </row>
    <row r="4557" spans="1:3" x14ac:dyDescent="0.25">
      <c r="A4557" t="s">
        <v>229</v>
      </c>
      <c r="B4557">
        <v>1991</v>
      </c>
      <c r="C4557">
        <v>1643</v>
      </c>
    </row>
    <row r="4558" spans="1:3" x14ac:dyDescent="0.25">
      <c r="A4558" t="s">
        <v>229</v>
      </c>
      <c r="B4558">
        <v>1992</v>
      </c>
      <c r="C4558">
        <v>1507.27</v>
      </c>
    </row>
    <row r="4559" spans="1:3" x14ac:dyDescent="0.25">
      <c r="A4559" t="s">
        <v>229</v>
      </c>
      <c r="B4559">
        <v>1993</v>
      </c>
      <c r="C4559">
        <v>1550.09</v>
      </c>
    </row>
    <row r="4560" spans="1:3" x14ac:dyDescent="0.25">
      <c r="A4560" t="s">
        <v>229</v>
      </c>
      <c r="B4560">
        <v>1994</v>
      </c>
      <c r="C4560">
        <v>1577.98</v>
      </c>
    </row>
    <row r="4561" spans="1:3" x14ac:dyDescent="0.25">
      <c r="A4561" t="s">
        <v>229</v>
      </c>
      <c r="B4561">
        <v>1995</v>
      </c>
      <c r="C4561">
        <v>1596.6</v>
      </c>
    </row>
    <row r="4562" spans="1:3" x14ac:dyDescent="0.25">
      <c r="A4562" t="s">
        <v>229</v>
      </c>
      <c r="B4562">
        <v>1996</v>
      </c>
      <c r="C4562">
        <v>1598.65</v>
      </c>
    </row>
    <row r="4563" spans="1:3" x14ac:dyDescent="0.25">
      <c r="A4563" t="s">
        <v>229</v>
      </c>
      <c r="B4563">
        <v>1997</v>
      </c>
      <c r="C4563">
        <v>1574.05</v>
      </c>
    </row>
    <row r="4564" spans="1:3" x14ac:dyDescent="0.25">
      <c r="A4564" t="s">
        <v>229</v>
      </c>
      <c r="B4564">
        <v>1998</v>
      </c>
      <c r="C4564">
        <v>1701.99</v>
      </c>
    </row>
    <row r="4565" spans="1:3" x14ac:dyDescent="0.25">
      <c r="A4565" t="s">
        <v>229</v>
      </c>
      <c r="B4565">
        <v>1999</v>
      </c>
      <c r="C4565">
        <v>1743.9</v>
      </c>
    </row>
    <row r="4566" spans="1:3" x14ac:dyDescent="0.25">
      <c r="A4566" t="s">
        <v>229</v>
      </c>
      <c r="B4566">
        <v>2000</v>
      </c>
      <c r="C4566">
        <v>1633.71</v>
      </c>
    </row>
    <row r="4567" spans="1:3" x14ac:dyDescent="0.25">
      <c r="A4567" t="s">
        <v>229</v>
      </c>
      <c r="B4567">
        <v>2001</v>
      </c>
      <c r="C4567">
        <v>1582</v>
      </c>
    </row>
    <row r="4568" spans="1:3" x14ac:dyDescent="0.25">
      <c r="A4568" t="s">
        <v>229</v>
      </c>
      <c r="B4568">
        <v>2002</v>
      </c>
      <c r="C4568">
        <v>1567.74</v>
      </c>
    </row>
    <row r="4569" spans="1:3" x14ac:dyDescent="0.25">
      <c r="A4569" t="s">
        <v>229</v>
      </c>
      <c r="B4569">
        <v>2003</v>
      </c>
      <c r="C4569">
        <v>1502.55</v>
      </c>
    </row>
    <row r="4570" spans="1:3" x14ac:dyDescent="0.25">
      <c r="A4570" t="s">
        <v>229</v>
      </c>
      <c r="B4570">
        <v>2004</v>
      </c>
      <c r="C4570">
        <v>1541.78</v>
      </c>
    </row>
    <row r="4571" spans="1:3" x14ac:dyDescent="0.25">
      <c r="A4571" t="s">
        <v>229</v>
      </c>
      <c r="B4571">
        <v>2005</v>
      </c>
      <c r="C4571">
        <v>1515.34</v>
      </c>
    </row>
    <row r="4572" spans="1:3" x14ac:dyDescent="0.25">
      <c r="A4572" t="s">
        <v>229</v>
      </c>
      <c r="B4572">
        <v>2006</v>
      </c>
      <c r="C4572">
        <v>1519.36</v>
      </c>
    </row>
    <row r="4573" spans="1:3" x14ac:dyDescent="0.25">
      <c r="A4573" t="s">
        <v>229</v>
      </c>
      <c r="B4573">
        <v>2007</v>
      </c>
      <c r="C4573">
        <v>1528.81</v>
      </c>
    </row>
    <row r="4574" spans="1:3" x14ac:dyDescent="0.25">
      <c r="A4574" t="s">
        <v>229</v>
      </c>
      <c r="B4574">
        <v>2008</v>
      </c>
      <c r="C4574">
        <v>1503.55</v>
      </c>
    </row>
    <row r="4575" spans="1:3" x14ac:dyDescent="0.25">
      <c r="A4575" t="s">
        <v>229</v>
      </c>
      <c r="B4575">
        <v>2009</v>
      </c>
      <c r="C4575">
        <v>1499.64</v>
      </c>
    </row>
    <row r="4576" spans="1:3" x14ac:dyDescent="0.25">
      <c r="A4576" t="s">
        <v>229</v>
      </c>
      <c r="B4576">
        <v>2010</v>
      </c>
      <c r="C4576">
        <v>1495.74</v>
      </c>
    </row>
    <row r="4577" spans="1:3" x14ac:dyDescent="0.25">
      <c r="A4577" t="s">
        <v>229</v>
      </c>
      <c r="B4577">
        <v>2011</v>
      </c>
      <c r="C4577">
        <v>1513.28</v>
      </c>
    </row>
    <row r="4578" spans="1:3" x14ac:dyDescent="0.25">
      <c r="A4578" t="s">
        <v>229</v>
      </c>
      <c r="B4578">
        <v>2012</v>
      </c>
      <c r="C4578">
        <v>1531.03</v>
      </c>
    </row>
    <row r="4579" spans="1:3" x14ac:dyDescent="0.25">
      <c r="A4579" t="s">
        <v>229</v>
      </c>
      <c r="B4579">
        <v>2013</v>
      </c>
      <c r="C4579">
        <v>1548.98</v>
      </c>
    </row>
    <row r="4580" spans="1:3" x14ac:dyDescent="0.25">
      <c r="A4580" t="s">
        <v>229</v>
      </c>
      <c r="B4580">
        <v>2014</v>
      </c>
      <c r="C4580">
        <v>1567.15</v>
      </c>
    </row>
    <row r="4581" spans="1:3" x14ac:dyDescent="0.25">
      <c r="A4581" t="s">
        <v>229</v>
      </c>
      <c r="B4581">
        <v>2015</v>
      </c>
      <c r="C4581">
        <v>1585.52</v>
      </c>
    </row>
    <row r="4582" spans="1:3" x14ac:dyDescent="0.25">
      <c r="A4582" t="s">
        <v>229</v>
      </c>
      <c r="B4582">
        <v>2016</v>
      </c>
      <c r="C4582">
        <v>1604.12</v>
      </c>
    </row>
    <row r="4583" spans="1:3" x14ac:dyDescent="0.25">
      <c r="A4583" t="s">
        <v>229</v>
      </c>
      <c r="B4583">
        <v>2017</v>
      </c>
      <c r="C4583">
        <v>1615.32</v>
      </c>
    </row>
    <row r="4584" spans="1:3" x14ac:dyDescent="0.25">
      <c r="A4584" t="s">
        <v>229</v>
      </c>
      <c r="B4584">
        <v>2018</v>
      </c>
      <c r="C4584">
        <v>1626.61</v>
      </c>
    </row>
    <row r="4585" spans="1:3" x14ac:dyDescent="0.25">
      <c r="A4585" t="s">
        <v>229</v>
      </c>
      <c r="B4585">
        <v>2019</v>
      </c>
      <c r="C4585">
        <v>1637.97</v>
      </c>
    </row>
    <row r="4586" spans="1:3" x14ac:dyDescent="0.25">
      <c r="A4586" t="s">
        <v>229</v>
      </c>
      <c r="B4586">
        <v>2020</v>
      </c>
      <c r="C4586">
        <v>1649.41</v>
      </c>
    </row>
    <row r="4587" spans="1:3" x14ac:dyDescent="0.25">
      <c r="A4587" t="s">
        <v>229</v>
      </c>
      <c r="B4587">
        <v>2021</v>
      </c>
      <c r="C4587">
        <v>1660.94</v>
      </c>
    </row>
    <row r="4588" spans="1:3" x14ac:dyDescent="0.25">
      <c r="A4588" t="s">
        <v>229</v>
      </c>
      <c r="B4588">
        <v>2022</v>
      </c>
      <c r="C4588">
        <v>1670.36</v>
      </c>
    </row>
    <row r="4589" spans="1:3" x14ac:dyDescent="0.25">
      <c r="A4589" t="s">
        <v>229</v>
      </c>
      <c r="B4589">
        <v>2023</v>
      </c>
      <c r="C4589">
        <v>1679.84</v>
      </c>
    </row>
    <row r="4590" spans="1:3" x14ac:dyDescent="0.25">
      <c r="A4590" t="s">
        <v>229</v>
      </c>
      <c r="B4590">
        <v>2024</v>
      </c>
      <c r="C4590">
        <v>1689.38</v>
      </c>
    </row>
    <row r="4591" spans="1:3" x14ac:dyDescent="0.25">
      <c r="A4591" t="s">
        <v>229</v>
      </c>
      <c r="B4591">
        <v>2025</v>
      </c>
      <c r="C4591">
        <v>1698.97</v>
      </c>
    </row>
    <row r="4592" spans="1:3" x14ac:dyDescent="0.25">
      <c r="A4592" t="s">
        <v>229</v>
      </c>
      <c r="B4592">
        <v>2026</v>
      </c>
      <c r="C4592">
        <v>1708.61</v>
      </c>
    </row>
    <row r="4593" spans="1:3" x14ac:dyDescent="0.25">
      <c r="A4593" t="s">
        <v>229</v>
      </c>
      <c r="B4593">
        <v>2027</v>
      </c>
      <c r="C4593">
        <v>1716.88</v>
      </c>
    </row>
    <row r="4594" spans="1:3" x14ac:dyDescent="0.25">
      <c r="A4594" t="s">
        <v>229</v>
      </c>
      <c r="B4594">
        <v>2028</v>
      </c>
      <c r="C4594">
        <v>1725.19</v>
      </c>
    </row>
    <row r="4595" spans="1:3" x14ac:dyDescent="0.25">
      <c r="A4595" t="s">
        <v>229</v>
      </c>
      <c r="B4595">
        <v>2029</v>
      </c>
      <c r="C4595">
        <v>1733.54</v>
      </c>
    </row>
    <row r="4596" spans="1:3" x14ac:dyDescent="0.25">
      <c r="A4596" t="s">
        <v>229</v>
      </c>
      <c r="B4596">
        <v>2030</v>
      </c>
      <c r="C4596">
        <v>1741.93</v>
      </c>
    </row>
    <row r="4597" spans="1:3" x14ac:dyDescent="0.25">
      <c r="A4597" t="s">
        <v>229</v>
      </c>
      <c r="B4597">
        <v>2031</v>
      </c>
      <c r="C4597">
        <v>1750.36</v>
      </c>
    </row>
    <row r="4598" spans="1:3" x14ac:dyDescent="0.25">
      <c r="A4598" t="s">
        <v>229</v>
      </c>
      <c r="B4598">
        <v>2032</v>
      </c>
      <c r="C4598">
        <v>1757.99</v>
      </c>
    </row>
    <row r="4599" spans="1:3" x14ac:dyDescent="0.25">
      <c r="A4599" t="s">
        <v>229</v>
      </c>
      <c r="B4599">
        <v>2033</v>
      </c>
      <c r="C4599">
        <v>1765.65</v>
      </c>
    </row>
    <row r="4600" spans="1:3" x14ac:dyDescent="0.25">
      <c r="A4600" t="s">
        <v>229</v>
      </c>
      <c r="B4600">
        <v>2034</v>
      </c>
      <c r="C4600">
        <v>1773.34</v>
      </c>
    </row>
    <row r="4601" spans="1:3" x14ac:dyDescent="0.25">
      <c r="A4601" t="s">
        <v>229</v>
      </c>
      <c r="B4601">
        <v>2035</v>
      </c>
      <c r="C4601">
        <v>1781.07</v>
      </c>
    </row>
    <row r="4602" spans="1:3" x14ac:dyDescent="0.25">
      <c r="A4602" t="s">
        <v>229</v>
      </c>
      <c r="B4602">
        <v>2036</v>
      </c>
      <c r="C4602">
        <v>1788.83</v>
      </c>
    </row>
    <row r="4603" spans="1:3" x14ac:dyDescent="0.25">
      <c r="A4603" t="s">
        <v>229</v>
      </c>
      <c r="B4603">
        <v>2037</v>
      </c>
      <c r="C4603">
        <v>1796.01</v>
      </c>
    </row>
    <row r="4604" spans="1:3" x14ac:dyDescent="0.25">
      <c r="A4604" t="s">
        <v>229</v>
      </c>
      <c r="B4604">
        <v>2038</v>
      </c>
      <c r="C4604">
        <v>1803.22</v>
      </c>
    </row>
    <row r="4605" spans="1:3" x14ac:dyDescent="0.25">
      <c r="A4605" t="s">
        <v>229</v>
      </c>
      <c r="B4605">
        <v>2039</v>
      </c>
      <c r="C4605">
        <v>1810.46</v>
      </c>
    </row>
    <row r="4606" spans="1:3" x14ac:dyDescent="0.25">
      <c r="A4606" t="s">
        <v>229</v>
      </c>
      <c r="B4606">
        <v>2040</v>
      </c>
      <c r="C4606">
        <v>1817.73</v>
      </c>
    </row>
    <row r="4607" spans="1:3" x14ac:dyDescent="0.25">
      <c r="A4607" t="s">
        <v>229</v>
      </c>
      <c r="B4607">
        <v>2041</v>
      </c>
      <c r="C4607">
        <v>1825.03</v>
      </c>
    </row>
    <row r="4608" spans="1:3" x14ac:dyDescent="0.25">
      <c r="A4608" t="s">
        <v>229</v>
      </c>
      <c r="B4608">
        <v>2042</v>
      </c>
      <c r="C4608">
        <v>1831.9</v>
      </c>
    </row>
    <row r="4609" spans="1:3" x14ac:dyDescent="0.25">
      <c r="A4609" t="s">
        <v>229</v>
      </c>
      <c r="B4609">
        <v>2043</v>
      </c>
      <c r="C4609">
        <v>1838.8</v>
      </c>
    </row>
    <row r="4610" spans="1:3" x14ac:dyDescent="0.25">
      <c r="A4610" t="s">
        <v>229</v>
      </c>
      <c r="B4610">
        <v>2044</v>
      </c>
      <c r="C4610">
        <v>1845.73</v>
      </c>
    </row>
    <row r="4611" spans="1:3" x14ac:dyDescent="0.25">
      <c r="A4611" t="s">
        <v>229</v>
      </c>
      <c r="B4611">
        <v>2045</v>
      </c>
      <c r="C4611">
        <v>1852.68</v>
      </c>
    </row>
    <row r="4612" spans="1:3" x14ac:dyDescent="0.25">
      <c r="A4612" t="s">
        <v>229</v>
      </c>
      <c r="B4612">
        <v>2046</v>
      </c>
      <c r="C4612">
        <v>1859.66</v>
      </c>
    </row>
    <row r="4613" spans="1:3" x14ac:dyDescent="0.25">
      <c r="A4613" t="s">
        <v>229</v>
      </c>
      <c r="B4613">
        <v>2047</v>
      </c>
      <c r="C4613">
        <v>1866.55</v>
      </c>
    </row>
    <row r="4614" spans="1:3" x14ac:dyDescent="0.25">
      <c r="A4614" t="s">
        <v>229</v>
      </c>
      <c r="B4614">
        <v>2048</v>
      </c>
      <c r="C4614">
        <v>1873.46</v>
      </c>
    </row>
    <row r="4615" spans="1:3" x14ac:dyDescent="0.25">
      <c r="A4615" t="s">
        <v>229</v>
      </c>
      <c r="B4615">
        <v>2049</v>
      </c>
      <c r="C4615">
        <v>1880.4</v>
      </c>
    </row>
    <row r="4616" spans="1:3" x14ac:dyDescent="0.25">
      <c r="A4616" t="s">
        <v>229</v>
      </c>
      <c r="B4616">
        <v>2050</v>
      </c>
      <c r="C4616">
        <v>1887.37</v>
      </c>
    </row>
    <row r="4617" spans="1:3" x14ac:dyDescent="0.25">
      <c r="A4617" t="s">
        <v>231</v>
      </c>
      <c r="B4617">
        <v>1980</v>
      </c>
      <c r="C4617">
        <v>2002.49</v>
      </c>
    </row>
    <row r="4618" spans="1:3" x14ac:dyDescent="0.25">
      <c r="A4618" t="s">
        <v>231</v>
      </c>
      <c r="B4618">
        <v>1981</v>
      </c>
      <c r="C4618">
        <v>2085.27</v>
      </c>
    </row>
    <row r="4619" spans="1:3" x14ac:dyDescent="0.25">
      <c r="A4619" t="s">
        <v>231</v>
      </c>
      <c r="B4619">
        <v>1982</v>
      </c>
      <c r="C4619">
        <v>2221.83</v>
      </c>
    </row>
    <row r="4620" spans="1:3" x14ac:dyDescent="0.25">
      <c r="A4620" t="s">
        <v>231</v>
      </c>
      <c r="B4620">
        <v>1983</v>
      </c>
      <c r="C4620">
        <v>2315.42</v>
      </c>
    </row>
    <row r="4621" spans="1:3" x14ac:dyDescent="0.25">
      <c r="A4621" t="s">
        <v>231</v>
      </c>
      <c r="B4621">
        <v>1984</v>
      </c>
      <c r="C4621">
        <v>2368.85</v>
      </c>
    </row>
    <row r="4622" spans="1:3" x14ac:dyDescent="0.25">
      <c r="A4622" t="s">
        <v>231</v>
      </c>
      <c r="B4622">
        <v>1985</v>
      </c>
      <c r="C4622">
        <v>2438.5300000000002</v>
      </c>
    </row>
    <row r="4623" spans="1:3" x14ac:dyDescent="0.25">
      <c r="A4623" t="s">
        <v>231</v>
      </c>
      <c r="B4623">
        <v>1986</v>
      </c>
      <c r="C4623">
        <v>2747.96</v>
      </c>
    </row>
    <row r="4624" spans="1:3" x14ac:dyDescent="0.25">
      <c r="A4624" t="s">
        <v>231</v>
      </c>
      <c r="B4624">
        <v>1987</v>
      </c>
      <c r="C4624">
        <v>2628.4</v>
      </c>
    </row>
    <row r="4625" spans="1:3" x14ac:dyDescent="0.25">
      <c r="A4625" t="s">
        <v>231</v>
      </c>
      <c r="B4625">
        <v>1988</v>
      </c>
      <c r="C4625">
        <v>2775.28</v>
      </c>
    </row>
    <row r="4626" spans="1:3" x14ac:dyDescent="0.25">
      <c r="A4626" t="s">
        <v>231</v>
      </c>
      <c r="B4626">
        <v>1989</v>
      </c>
      <c r="C4626">
        <v>2675.47</v>
      </c>
    </row>
    <row r="4627" spans="1:3" x14ac:dyDescent="0.25">
      <c r="A4627" t="s">
        <v>231</v>
      </c>
      <c r="B4627">
        <v>1990</v>
      </c>
      <c r="C4627">
        <v>2638.35</v>
      </c>
    </row>
    <row r="4628" spans="1:3" x14ac:dyDescent="0.25">
      <c r="A4628" t="s">
        <v>231</v>
      </c>
      <c r="B4628">
        <v>1991</v>
      </c>
      <c r="C4628">
        <v>2678.03</v>
      </c>
    </row>
    <row r="4629" spans="1:3" x14ac:dyDescent="0.25">
      <c r="A4629" t="s">
        <v>231</v>
      </c>
      <c r="B4629">
        <v>1992</v>
      </c>
      <c r="C4629">
        <v>2752.85</v>
      </c>
    </row>
    <row r="4630" spans="1:3" x14ac:dyDescent="0.25">
      <c r="A4630" t="s">
        <v>231</v>
      </c>
      <c r="B4630">
        <v>1993</v>
      </c>
      <c r="C4630">
        <v>2797.33</v>
      </c>
    </row>
    <row r="4631" spans="1:3" x14ac:dyDescent="0.25">
      <c r="A4631" t="s">
        <v>231</v>
      </c>
      <c r="B4631">
        <v>1994</v>
      </c>
      <c r="C4631">
        <v>2953.05</v>
      </c>
    </row>
    <row r="4632" spans="1:3" x14ac:dyDescent="0.25">
      <c r="A4632" t="s">
        <v>231</v>
      </c>
      <c r="B4632">
        <v>1995</v>
      </c>
      <c r="C4632">
        <v>2751.16</v>
      </c>
    </row>
    <row r="4633" spans="1:3" x14ac:dyDescent="0.25">
      <c r="A4633" t="s">
        <v>231</v>
      </c>
      <c r="B4633">
        <v>1996</v>
      </c>
      <c r="C4633">
        <v>2718.84</v>
      </c>
    </row>
    <row r="4634" spans="1:3" x14ac:dyDescent="0.25">
      <c r="A4634" t="s">
        <v>231</v>
      </c>
      <c r="B4634">
        <v>1997</v>
      </c>
      <c r="C4634">
        <v>2768.89</v>
      </c>
    </row>
    <row r="4635" spans="1:3" x14ac:dyDescent="0.25">
      <c r="A4635" t="s">
        <v>231</v>
      </c>
      <c r="B4635">
        <v>1998</v>
      </c>
      <c r="C4635">
        <v>2888.86</v>
      </c>
    </row>
    <row r="4636" spans="1:3" x14ac:dyDescent="0.25">
      <c r="A4636" t="s">
        <v>231</v>
      </c>
      <c r="B4636">
        <v>1999</v>
      </c>
      <c r="C4636">
        <v>2762.11</v>
      </c>
    </row>
    <row r="4637" spans="1:3" x14ac:dyDescent="0.25">
      <c r="A4637" t="s">
        <v>231</v>
      </c>
      <c r="B4637">
        <v>2000</v>
      </c>
      <c r="C4637">
        <v>2635.06</v>
      </c>
    </row>
    <row r="4638" spans="1:3" x14ac:dyDescent="0.25">
      <c r="A4638" t="s">
        <v>231</v>
      </c>
      <c r="B4638">
        <v>2001</v>
      </c>
      <c r="C4638">
        <v>2756.2</v>
      </c>
    </row>
    <row r="4639" spans="1:3" x14ac:dyDescent="0.25">
      <c r="A4639" t="s">
        <v>231</v>
      </c>
      <c r="B4639">
        <v>2002</v>
      </c>
      <c r="C4639">
        <v>2770.22</v>
      </c>
    </row>
    <row r="4640" spans="1:3" x14ac:dyDescent="0.25">
      <c r="A4640" t="s">
        <v>231</v>
      </c>
      <c r="B4640">
        <v>2003</v>
      </c>
      <c r="C4640">
        <v>2581.31</v>
      </c>
    </row>
    <row r="4641" spans="1:3" x14ac:dyDescent="0.25">
      <c r="A4641" t="s">
        <v>231</v>
      </c>
      <c r="B4641">
        <v>2004</v>
      </c>
      <c r="C4641">
        <v>2487.1</v>
      </c>
    </row>
    <row r="4642" spans="1:3" x14ac:dyDescent="0.25">
      <c r="A4642" t="s">
        <v>231</v>
      </c>
      <c r="B4642">
        <v>2005</v>
      </c>
      <c r="C4642">
        <v>2362.09</v>
      </c>
    </row>
    <row r="4643" spans="1:3" x14ac:dyDescent="0.25">
      <c r="A4643" t="s">
        <v>231</v>
      </c>
      <c r="B4643">
        <v>2006</v>
      </c>
      <c r="C4643">
        <v>2392.4</v>
      </c>
    </row>
    <row r="4644" spans="1:3" x14ac:dyDescent="0.25">
      <c r="A4644" t="s">
        <v>231</v>
      </c>
      <c r="B4644">
        <v>2007</v>
      </c>
      <c r="C4644">
        <v>2455.13</v>
      </c>
    </row>
    <row r="4645" spans="1:3" x14ac:dyDescent="0.25">
      <c r="A4645" t="s">
        <v>231</v>
      </c>
      <c r="B4645">
        <v>2008</v>
      </c>
      <c r="C4645">
        <v>2362.06</v>
      </c>
    </row>
    <row r="4646" spans="1:3" x14ac:dyDescent="0.25">
      <c r="A4646" t="s">
        <v>231</v>
      </c>
      <c r="B4646">
        <v>2009</v>
      </c>
      <c r="C4646">
        <v>2360.38</v>
      </c>
    </row>
    <row r="4647" spans="1:3" x14ac:dyDescent="0.25">
      <c r="A4647" t="s">
        <v>231</v>
      </c>
      <c r="B4647">
        <v>2010</v>
      </c>
      <c r="C4647">
        <v>2360.56</v>
      </c>
    </row>
    <row r="4648" spans="1:3" x14ac:dyDescent="0.25">
      <c r="A4648" t="s">
        <v>231</v>
      </c>
      <c r="B4648">
        <v>2011</v>
      </c>
      <c r="C4648">
        <v>2353.12</v>
      </c>
    </row>
    <row r="4649" spans="1:3" x14ac:dyDescent="0.25">
      <c r="A4649" t="s">
        <v>231</v>
      </c>
      <c r="B4649">
        <v>2012</v>
      </c>
      <c r="C4649">
        <v>2345.85</v>
      </c>
    </row>
    <row r="4650" spans="1:3" x14ac:dyDescent="0.25">
      <c r="A4650" t="s">
        <v>231</v>
      </c>
      <c r="B4650">
        <v>2013</v>
      </c>
      <c r="C4650">
        <v>2338.6</v>
      </c>
    </row>
    <row r="4651" spans="1:3" x14ac:dyDescent="0.25">
      <c r="A4651" t="s">
        <v>231</v>
      </c>
      <c r="B4651">
        <v>2014</v>
      </c>
      <c r="C4651">
        <v>2331.34</v>
      </c>
    </row>
    <row r="4652" spans="1:3" x14ac:dyDescent="0.25">
      <c r="A4652" t="s">
        <v>231</v>
      </c>
      <c r="B4652">
        <v>2015</v>
      </c>
      <c r="C4652">
        <v>2324.04</v>
      </c>
    </row>
    <row r="4653" spans="1:3" x14ac:dyDescent="0.25">
      <c r="A4653" t="s">
        <v>231</v>
      </c>
      <c r="B4653">
        <v>2016</v>
      </c>
      <c r="C4653">
        <v>2316.7399999999998</v>
      </c>
    </row>
    <row r="4654" spans="1:3" x14ac:dyDescent="0.25">
      <c r="A4654" t="s">
        <v>231</v>
      </c>
      <c r="B4654">
        <v>2017</v>
      </c>
      <c r="C4654">
        <v>2313.6799999999998</v>
      </c>
    </row>
    <row r="4655" spans="1:3" x14ac:dyDescent="0.25">
      <c r="A4655" t="s">
        <v>231</v>
      </c>
      <c r="B4655">
        <v>2018</v>
      </c>
      <c r="C4655">
        <v>2310.62</v>
      </c>
    </row>
    <row r="4656" spans="1:3" x14ac:dyDescent="0.25">
      <c r="A4656" t="s">
        <v>231</v>
      </c>
      <c r="B4656">
        <v>2019</v>
      </c>
      <c r="C4656">
        <v>2307.5300000000002</v>
      </c>
    </row>
    <row r="4657" spans="1:3" x14ac:dyDescent="0.25">
      <c r="A4657" t="s">
        <v>231</v>
      </c>
      <c r="B4657">
        <v>2020</v>
      </c>
      <c r="C4657">
        <v>2304.4299999999998</v>
      </c>
    </row>
    <row r="4658" spans="1:3" x14ac:dyDescent="0.25">
      <c r="A4658" t="s">
        <v>231</v>
      </c>
      <c r="B4658">
        <v>2021</v>
      </c>
      <c r="C4658">
        <v>2301.3200000000002</v>
      </c>
    </row>
    <row r="4659" spans="1:3" x14ac:dyDescent="0.25">
      <c r="A4659" t="s">
        <v>231</v>
      </c>
      <c r="B4659">
        <v>2022</v>
      </c>
      <c r="C4659">
        <v>2300.52</v>
      </c>
    </row>
    <row r="4660" spans="1:3" x14ac:dyDescent="0.25">
      <c r="A4660" t="s">
        <v>231</v>
      </c>
      <c r="B4660">
        <v>2023</v>
      </c>
      <c r="C4660">
        <v>2299.7199999999998</v>
      </c>
    </row>
    <row r="4661" spans="1:3" x14ac:dyDescent="0.25">
      <c r="A4661" t="s">
        <v>231</v>
      </c>
      <c r="B4661">
        <v>2024</v>
      </c>
      <c r="C4661">
        <v>2298.92</v>
      </c>
    </row>
    <row r="4662" spans="1:3" x14ac:dyDescent="0.25">
      <c r="A4662" t="s">
        <v>231</v>
      </c>
      <c r="B4662">
        <v>2025</v>
      </c>
      <c r="C4662">
        <v>2298.13</v>
      </c>
    </row>
    <row r="4663" spans="1:3" x14ac:dyDescent="0.25">
      <c r="A4663" t="s">
        <v>231</v>
      </c>
      <c r="B4663">
        <v>2026</v>
      </c>
      <c r="C4663">
        <v>2297.34</v>
      </c>
    </row>
    <row r="4664" spans="1:3" x14ac:dyDescent="0.25">
      <c r="A4664" t="s">
        <v>231</v>
      </c>
      <c r="B4664">
        <v>2027</v>
      </c>
      <c r="C4664">
        <v>2298.21</v>
      </c>
    </row>
    <row r="4665" spans="1:3" x14ac:dyDescent="0.25">
      <c r="A4665" t="s">
        <v>231</v>
      </c>
      <c r="B4665">
        <v>2028</v>
      </c>
      <c r="C4665">
        <v>2299.08</v>
      </c>
    </row>
    <row r="4666" spans="1:3" x14ac:dyDescent="0.25">
      <c r="A4666" t="s">
        <v>231</v>
      </c>
      <c r="B4666">
        <v>2029</v>
      </c>
      <c r="C4666">
        <v>2299.9499999999998</v>
      </c>
    </row>
    <row r="4667" spans="1:3" x14ac:dyDescent="0.25">
      <c r="A4667" t="s">
        <v>231</v>
      </c>
      <c r="B4667">
        <v>2030</v>
      </c>
      <c r="C4667">
        <v>2300.81</v>
      </c>
    </row>
    <row r="4668" spans="1:3" x14ac:dyDescent="0.25">
      <c r="A4668" t="s">
        <v>231</v>
      </c>
      <c r="B4668">
        <v>2031</v>
      </c>
      <c r="C4668">
        <v>2301.69</v>
      </c>
    </row>
    <row r="4669" spans="1:3" x14ac:dyDescent="0.25">
      <c r="A4669" t="s">
        <v>231</v>
      </c>
      <c r="B4669">
        <v>2032</v>
      </c>
      <c r="C4669">
        <v>2303.75</v>
      </c>
    </row>
    <row r="4670" spans="1:3" x14ac:dyDescent="0.25">
      <c r="A4670" t="s">
        <v>231</v>
      </c>
      <c r="B4670">
        <v>2033</v>
      </c>
      <c r="C4670">
        <v>2305.8000000000002</v>
      </c>
    </row>
    <row r="4671" spans="1:3" x14ac:dyDescent="0.25">
      <c r="A4671" t="s">
        <v>231</v>
      </c>
      <c r="B4671">
        <v>2034</v>
      </c>
      <c r="C4671">
        <v>2307.86</v>
      </c>
    </row>
    <row r="4672" spans="1:3" x14ac:dyDescent="0.25">
      <c r="A4672" t="s">
        <v>231</v>
      </c>
      <c r="B4672">
        <v>2035</v>
      </c>
      <c r="C4672">
        <v>2309.92</v>
      </c>
    </row>
    <row r="4673" spans="1:3" x14ac:dyDescent="0.25">
      <c r="A4673" t="s">
        <v>231</v>
      </c>
      <c r="B4673">
        <v>2036</v>
      </c>
      <c r="C4673">
        <v>2311.98</v>
      </c>
    </row>
    <row r="4674" spans="1:3" x14ac:dyDescent="0.25">
      <c r="A4674" t="s">
        <v>231</v>
      </c>
      <c r="B4674">
        <v>2037</v>
      </c>
      <c r="C4674">
        <v>2314.89</v>
      </c>
    </row>
    <row r="4675" spans="1:3" x14ac:dyDescent="0.25">
      <c r="A4675" t="s">
        <v>231</v>
      </c>
      <c r="B4675">
        <v>2038</v>
      </c>
      <c r="C4675">
        <v>2317.8000000000002</v>
      </c>
    </row>
    <row r="4676" spans="1:3" x14ac:dyDescent="0.25">
      <c r="A4676" t="s">
        <v>231</v>
      </c>
      <c r="B4676">
        <v>2039</v>
      </c>
      <c r="C4676">
        <v>2320.71</v>
      </c>
    </row>
    <row r="4677" spans="1:3" x14ac:dyDescent="0.25">
      <c r="A4677" t="s">
        <v>231</v>
      </c>
      <c r="B4677">
        <v>2040</v>
      </c>
      <c r="C4677">
        <v>2323.63</v>
      </c>
    </row>
    <row r="4678" spans="1:3" x14ac:dyDescent="0.25">
      <c r="A4678" t="s">
        <v>231</v>
      </c>
      <c r="B4678">
        <v>2041</v>
      </c>
      <c r="C4678">
        <v>2326.54</v>
      </c>
    </row>
    <row r="4679" spans="1:3" x14ac:dyDescent="0.25">
      <c r="A4679" t="s">
        <v>231</v>
      </c>
      <c r="B4679">
        <v>2042</v>
      </c>
      <c r="C4679">
        <v>2330.06</v>
      </c>
    </row>
    <row r="4680" spans="1:3" x14ac:dyDescent="0.25">
      <c r="A4680" t="s">
        <v>231</v>
      </c>
      <c r="B4680">
        <v>2043</v>
      </c>
      <c r="C4680">
        <v>2333.59</v>
      </c>
    </row>
    <row r="4681" spans="1:3" x14ac:dyDescent="0.25">
      <c r="A4681" t="s">
        <v>231</v>
      </c>
      <c r="B4681">
        <v>2044</v>
      </c>
      <c r="C4681">
        <v>2337.12</v>
      </c>
    </row>
    <row r="4682" spans="1:3" x14ac:dyDescent="0.25">
      <c r="A4682" t="s">
        <v>231</v>
      </c>
      <c r="B4682">
        <v>2045</v>
      </c>
      <c r="C4682">
        <v>2340.66</v>
      </c>
    </row>
    <row r="4683" spans="1:3" x14ac:dyDescent="0.25">
      <c r="A4683" t="s">
        <v>231</v>
      </c>
      <c r="B4683">
        <v>2046</v>
      </c>
      <c r="C4683">
        <v>2344.19</v>
      </c>
    </row>
    <row r="4684" spans="1:3" x14ac:dyDescent="0.25">
      <c r="A4684" t="s">
        <v>231</v>
      </c>
      <c r="B4684">
        <v>2047</v>
      </c>
      <c r="C4684">
        <v>2348.16</v>
      </c>
    </row>
    <row r="4685" spans="1:3" x14ac:dyDescent="0.25">
      <c r="A4685" t="s">
        <v>231</v>
      </c>
      <c r="B4685">
        <v>2048</v>
      </c>
      <c r="C4685">
        <v>2352.14</v>
      </c>
    </row>
    <row r="4686" spans="1:3" x14ac:dyDescent="0.25">
      <c r="A4686" t="s">
        <v>231</v>
      </c>
      <c r="B4686">
        <v>2049</v>
      </c>
      <c r="C4686">
        <v>2356.13</v>
      </c>
    </row>
    <row r="4687" spans="1:3" x14ac:dyDescent="0.25">
      <c r="A4687" t="s">
        <v>231</v>
      </c>
      <c r="B4687">
        <v>2050</v>
      </c>
      <c r="C4687">
        <v>2360.12</v>
      </c>
    </row>
    <row r="4688" spans="1:3" x14ac:dyDescent="0.25">
      <c r="A4688" t="s">
        <v>233</v>
      </c>
      <c r="B4688">
        <v>1980</v>
      </c>
      <c r="C4688">
        <v>1653.17</v>
      </c>
    </row>
    <row r="4689" spans="1:3" x14ac:dyDescent="0.25">
      <c r="A4689" t="s">
        <v>233</v>
      </c>
      <c r="B4689">
        <v>1981</v>
      </c>
      <c r="C4689">
        <v>1763.76</v>
      </c>
    </row>
    <row r="4690" spans="1:3" x14ac:dyDescent="0.25">
      <c r="A4690" t="s">
        <v>233</v>
      </c>
      <c r="B4690">
        <v>1982</v>
      </c>
      <c r="C4690">
        <v>1876.74</v>
      </c>
    </row>
    <row r="4691" spans="1:3" x14ac:dyDescent="0.25">
      <c r="A4691" t="s">
        <v>233</v>
      </c>
      <c r="B4691">
        <v>1983</v>
      </c>
      <c r="C4691">
        <v>1961.72</v>
      </c>
    </row>
    <row r="4692" spans="1:3" x14ac:dyDescent="0.25">
      <c r="A4692" t="s">
        <v>233</v>
      </c>
      <c r="B4692">
        <v>1984</v>
      </c>
      <c r="C4692">
        <v>1891.47</v>
      </c>
    </row>
    <row r="4693" spans="1:3" x14ac:dyDescent="0.25">
      <c r="A4693" t="s">
        <v>233</v>
      </c>
      <c r="B4693">
        <v>1985</v>
      </c>
      <c r="C4693">
        <v>2025.27</v>
      </c>
    </row>
    <row r="4694" spans="1:3" x14ac:dyDescent="0.25">
      <c r="A4694" t="s">
        <v>233</v>
      </c>
      <c r="B4694">
        <v>1986</v>
      </c>
      <c r="C4694">
        <v>2286.0700000000002</v>
      </c>
    </row>
    <row r="4695" spans="1:3" x14ac:dyDescent="0.25">
      <c r="A4695" t="s">
        <v>233</v>
      </c>
      <c r="B4695">
        <v>1987</v>
      </c>
      <c r="C4695">
        <v>2273.91</v>
      </c>
    </row>
    <row r="4696" spans="1:3" x14ac:dyDescent="0.25">
      <c r="A4696" t="s">
        <v>233</v>
      </c>
      <c r="B4696">
        <v>1988</v>
      </c>
      <c r="C4696">
        <v>2346.7399999999998</v>
      </c>
    </row>
    <row r="4697" spans="1:3" x14ac:dyDescent="0.25">
      <c r="A4697" t="s">
        <v>233</v>
      </c>
      <c r="B4697">
        <v>1989</v>
      </c>
      <c r="C4697">
        <v>2323.94</v>
      </c>
    </row>
    <row r="4698" spans="1:3" x14ac:dyDescent="0.25">
      <c r="A4698" t="s">
        <v>233</v>
      </c>
      <c r="B4698">
        <v>1990</v>
      </c>
      <c r="C4698">
        <v>2226.86</v>
      </c>
    </row>
    <row r="4699" spans="1:3" x14ac:dyDescent="0.25">
      <c r="A4699" t="s">
        <v>233</v>
      </c>
      <c r="B4699">
        <v>1991</v>
      </c>
      <c r="C4699">
        <v>2343.77</v>
      </c>
    </row>
    <row r="4700" spans="1:3" x14ac:dyDescent="0.25">
      <c r="A4700" t="s">
        <v>233</v>
      </c>
      <c r="B4700">
        <v>1992</v>
      </c>
      <c r="C4700">
        <v>2333.91</v>
      </c>
    </row>
    <row r="4701" spans="1:3" x14ac:dyDescent="0.25">
      <c r="A4701" t="s">
        <v>233</v>
      </c>
      <c r="B4701">
        <v>1993</v>
      </c>
      <c r="C4701">
        <v>2369.86</v>
      </c>
    </row>
    <row r="4702" spans="1:3" x14ac:dyDescent="0.25">
      <c r="A4702" t="s">
        <v>233</v>
      </c>
      <c r="B4702">
        <v>1994</v>
      </c>
      <c r="C4702">
        <v>2286.33</v>
      </c>
    </row>
    <row r="4703" spans="1:3" x14ac:dyDescent="0.25">
      <c r="A4703" t="s">
        <v>233</v>
      </c>
      <c r="B4703">
        <v>1995</v>
      </c>
      <c r="C4703">
        <v>2249.9</v>
      </c>
    </row>
    <row r="4704" spans="1:3" x14ac:dyDescent="0.25">
      <c r="A4704" t="s">
        <v>233</v>
      </c>
      <c r="B4704">
        <v>1996</v>
      </c>
      <c r="C4704">
        <v>2207.4299999999998</v>
      </c>
    </row>
    <row r="4705" spans="1:3" x14ac:dyDescent="0.25">
      <c r="A4705" t="s">
        <v>233</v>
      </c>
      <c r="B4705">
        <v>1997</v>
      </c>
      <c r="C4705">
        <v>2249.52</v>
      </c>
    </row>
    <row r="4706" spans="1:3" x14ac:dyDescent="0.25">
      <c r="A4706" t="s">
        <v>233</v>
      </c>
      <c r="B4706">
        <v>1998</v>
      </c>
      <c r="C4706">
        <v>2377.4499999999998</v>
      </c>
    </row>
    <row r="4707" spans="1:3" x14ac:dyDescent="0.25">
      <c r="A4707" t="s">
        <v>233</v>
      </c>
      <c r="B4707">
        <v>1999</v>
      </c>
      <c r="C4707">
        <v>2225.11</v>
      </c>
    </row>
    <row r="4708" spans="1:3" x14ac:dyDescent="0.25">
      <c r="A4708" t="s">
        <v>233</v>
      </c>
      <c r="B4708">
        <v>2000</v>
      </c>
      <c r="C4708">
        <v>2117.5300000000002</v>
      </c>
    </row>
    <row r="4709" spans="1:3" x14ac:dyDescent="0.25">
      <c r="A4709" t="s">
        <v>233</v>
      </c>
      <c r="B4709">
        <v>2001</v>
      </c>
      <c r="C4709">
        <v>2223.37</v>
      </c>
    </row>
    <row r="4710" spans="1:3" x14ac:dyDescent="0.25">
      <c r="A4710" t="s">
        <v>233</v>
      </c>
      <c r="B4710">
        <v>2002</v>
      </c>
      <c r="C4710">
        <v>2235.5500000000002</v>
      </c>
    </row>
    <row r="4711" spans="1:3" x14ac:dyDescent="0.25">
      <c r="A4711" t="s">
        <v>233</v>
      </c>
      <c r="B4711">
        <v>2003</v>
      </c>
      <c r="C4711">
        <v>2239.0300000000002</v>
      </c>
    </row>
    <row r="4712" spans="1:3" x14ac:dyDescent="0.25">
      <c r="A4712" t="s">
        <v>233</v>
      </c>
      <c r="B4712">
        <v>2004</v>
      </c>
      <c r="C4712">
        <v>2138.15</v>
      </c>
    </row>
    <row r="4713" spans="1:3" x14ac:dyDescent="0.25">
      <c r="A4713" t="s">
        <v>233</v>
      </c>
      <c r="B4713">
        <v>2005</v>
      </c>
      <c r="C4713">
        <v>2101.66</v>
      </c>
    </row>
    <row r="4714" spans="1:3" x14ac:dyDescent="0.25">
      <c r="A4714" t="s">
        <v>233</v>
      </c>
      <c r="B4714">
        <v>2006</v>
      </c>
      <c r="C4714">
        <v>2121.7399999999998</v>
      </c>
    </row>
    <row r="4715" spans="1:3" x14ac:dyDescent="0.25">
      <c r="A4715" t="s">
        <v>233</v>
      </c>
      <c r="B4715">
        <v>2007</v>
      </c>
      <c r="C4715">
        <v>2173.35</v>
      </c>
    </row>
    <row r="4716" spans="1:3" x14ac:dyDescent="0.25">
      <c r="A4716" t="s">
        <v>233</v>
      </c>
      <c r="B4716">
        <v>2008</v>
      </c>
      <c r="C4716">
        <v>2150.6799999999998</v>
      </c>
    </row>
    <row r="4717" spans="1:3" x14ac:dyDescent="0.25">
      <c r="A4717" t="s">
        <v>233</v>
      </c>
      <c r="B4717">
        <v>2009</v>
      </c>
      <c r="C4717">
        <v>2155.3000000000002</v>
      </c>
    </row>
    <row r="4718" spans="1:3" x14ac:dyDescent="0.25">
      <c r="A4718" t="s">
        <v>233</v>
      </c>
      <c r="B4718">
        <v>2010</v>
      </c>
      <c r="C4718">
        <v>2159.9699999999998</v>
      </c>
    </row>
    <row r="4719" spans="1:3" x14ac:dyDescent="0.25">
      <c r="A4719" t="s">
        <v>233</v>
      </c>
      <c r="B4719">
        <v>2011</v>
      </c>
      <c r="C4719">
        <v>2164.65</v>
      </c>
    </row>
    <row r="4720" spans="1:3" x14ac:dyDescent="0.25">
      <c r="A4720" t="s">
        <v>233</v>
      </c>
      <c r="B4720">
        <v>2012</v>
      </c>
      <c r="C4720">
        <v>2169.34</v>
      </c>
    </row>
    <row r="4721" spans="1:3" x14ac:dyDescent="0.25">
      <c r="A4721" t="s">
        <v>233</v>
      </c>
      <c r="B4721">
        <v>2013</v>
      </c>
      <c r="C4721">
        <v>2174.04</v>
      </c>
    </row>
    <row r="4722" spans="1:3" x14ac:dyDescent="0.25">
      <c r="A4722" t="s">
        <v>233</v>
      </c>
      <c r="B4722">
        <v>2014</v>
      </c>
      <c r="C4722">
        <v>2178.75</v>
      </c>
    </row>
    <row r="4723" spans="1:3" x14ac:dyDescent="0.25">
      <c r="A4723" t="s">
        <v>233</v>
      </c>
      <c r="B4723">
        <v>2015</v>
      </c>
      <c r="C4723">
        <v>2183.4699999999998</v>
      </c>
    </row>
    <row r="4724" spans="1:3" x14ac:dyDescent="0.25">
      <c r="A4724" t="s">
        <v>233</v>
      </c>
      <c r="B4724">
        <v>2016</v>
      </c>
      <c r="C4724">
        <v>2188.1999999999998</v>
      </c>
    </row>
    <row r="4725" spans="1:3" x14ac:dyDescent="0.25">
      <c r="A4725" t="s">
        <v>233</v>
      </c>
      <c r="B4725">
        <v>2017</v>
      </c>
      <c r="C4725">
        <v>2192.94</v>
      </c>
    </row>
    <row r="4726" spans="1:3" x14ac:dyDescent="0.25">
      <c r="A4726" t="s">
        <v>233</v>
      </c>
      <c r="B4726">
        <v>2018</v>
      </c>
      <c r="C4726">
        <v>2197.69</v>
      </c>
    </row>
    <row r="4727" spans="1:3" x14ac:dyDescent="0.25">
      <c r="A4727" t="s">
        <v>233</v>
      </c>
      <c r="B4727">
        <v>2019</v>
      </c>
      <c r="C4727">
        <v>2202.4499999999998</v>
      </c>
    </row>
    <row r="4728" spans="1:3" x14ac:dyDescent="0.25">
      <c r="A4728" t="s">
        <v>233</v>
      </c>
      <c r="B4728">
        <v>2020</v>
      </c>
      <c r="C4728">
        <v>2207.21</v>
      </c>
    </row>
    <row r="4729" spans="1:3" x14ac:dyDescent="0.25">
      <c r="A4729" t="s">
        <v>233</v>
      </c>
      <c r="B4729">
        <v>2021</v>
      </c>
      <c r="C4729">
        <v>2211.9899999999998</v>
      </c>
    </row>
    <row r="4730" spans="1:3" x14ac:dyDescent="0.25">
      <c r="A4730" t="s">
        <v>233</v>
      </c>
      <c r="B4730">
        <v>2022</v>
      </c>
      <c r="C4730">
        <v>2216.7800000000002</v>
      </c>
    </row>
    <row r="4731" spans="1:3" x14ac:dyDescent="0.25">
      <c r="A4731" t="s">
        <v>233</v>
      </c>
      <c r="B4731">
        <v>2023</v>
      </c>
      <c r="C4731">
        <v>2221.58</v>
      </c>
    </row>
    <row r="4732" spans="1:3" x14ac:dyDescent="0.25">
      <c r="A4732" t="s">
        <v>233</v>
      </c>
      <c r="B4732">
        <v>2024</v>
      </c>
      <c r="C4732">
        <v>2226.38</v>
      </c>
    </row>
    <row r="4733" spans="1:3" x14ac:dyDescent="0.25">
      <c r="A4733" t="s">
        <v>233</v>
      </c>
      <c r="B4733">
        <v>2025</v>
      </c>
      <c r="C4733">
        <v>2231.1999999999998</v>
      </c>
    </row>
    <row r="4734" spans="1:3" x14ac:dyDescent="0.25">
      <c r="A4734" t="s">
        <v>233</v>
      </c>
      <c r="B4734">
        <v>2026</v>
      </c>
      <c r="C4734">
        <v>2236.0300000000002</v>
      </c>
    </row>
    <row r="4735" spans="1:3" x14ac:dyDescent="0.25">
      <c r="A4735" t="s">
        <v>233</v>
      </c>
      <c r="B4735">
        <v>2027</v>
      </c>
      <c r="C4735">
        <v>2240.87</v>
      </c>
    </row>
    <row r="4736" spans="1:3" x14ac:dyDescent="0.25">
      <c r="A4736" t="s">
        <v>233</v>
      </c>
      <c r="B4736">
        <v>2028</v>
      </c>
      <c r="C4736">
        <v>2245.7199999999998</v>
      </c>
    </row>
    <row r="4737" spans="1:3" x14ac:dyDescent="0.25">
      <c r="A4737" t="s">
        <v>233</v>
      </c>
      <c r="B4737">
        <v>2029</v>
      </c>
      <c r="C4737">
        <v>2250.58</v>
      </c>
    </row>
    <row r="4738" spans="1:3" x14ac:dyDescent="0.25">
      <c r="A4738" t="s">
        <v>233</v>
      </c>
      <c r="B4738">
        <v>2030</v>
      </c>
      <c r="C4738">
        <v>2255.46</v>
      </c>
    </row>
    <row r="4739" spans="1:3" x14ac:dyDescent="0.25">
      <c r="A4739" t="s">
        <v>233</v>
      </c>
      <c r="B4739">
        <v>2031</v>
      </c>
      <c r="C4739">
        <v>2260.34</v>
      </c>
    </row>
    <row r="4740" spans="1:3" x14ac:dyDescent="0.25">
      <c r="A4740" t="s">
        <v>233</v>
      </c>
      <c r="B4740">
        <v>2032</v>
      </c>
      <c r="C4740">
        <v>2265.23</v>
      </c>
    </row>
    <row r="4741" spans="1:3" x14ac:dyDescent="0.25">
      <c r="A4741" t="s">
        <v>233</v>
      </c>
      <c r="B4741">
        <v>2033</v>
      </c>
      <c r="C4741">
        <v>2270.14</v>
      </c>
    </row>
    <row r="4742" spans="1:3" x14ac:dyDescent="0.25">
      <c r="A4742" t="s">
        <v>233</v>
      </c>
      <c r="B4742">
        <v>2034</v>
      </c>
      <c r="C4742">
        <v>2275.0500000000002</v>
      </c>
    </row>
    <row r="4743" spans="1:3" x14ac:dyDescent="0.25">
      <c r="A4743" t="s">
        <v>233</v>
      </c>
      <c r="B4743">
        <v>2035</v>
      </c>
      <c r="C4743">
        <v>2279.98</v>
      </c>
    </row>
    <row r="4744" spans="1:3" x14ac:dyDescent="0.25">
      <c r="A4744" t="s">
        <v>233</v>
      </c>
      <c r="B4744">
        <v>2036</v>
      </c>
      <c r="C4744">
        <v>2284.91</v>
      </c>
    </row>
    <row r="4745" spans="1:3" x14ac:dyDescent="0.25">
      <c r="A4745" t="s">
        <v>233</v>
      </c>
      <c r="B4745">
        <v>2037</v>
      </c>
      <c r="C4745">
        <v>2289.86</v>
      </c>
    </row>
    <row r="4746" spans="1:3" x14ac:dyDescent="0.25">
      <c r="A4746" t="s">
        <v>233</v>
      </c>
      <c r="B4746">
        <v>2038</v>
      </c>
      <c r="C4746">
        <v>2294.81</v>
      </c>
    </row>
    <row r="4747" spans="1:3" x14ac:dyDescent="0.25">
      <c r="A4747" t="s">
        <v>233</v>
      </c>
      <c r="B4747">
        <v>2039</v>
      </c>
      <c r="C4747">
        <v>2299.7800000000002</v>
      </c>
    </row>
    <row r="4748" spans="1:3" x14ac:dyDescent="0.25">
      <c r="A4748" t="s">
        <v>233</v>
      </c>
      <c r="B4748">
        <v>2040</v>
      </c>
      <c r="C4748">
        <v>2304.7600000000002</v>
      </c>
    </row>
    <row r="4749" spans="1:3" x14ac:dyDescent="0.25">
      <c r="A4749" t="s">
        <v>233</v>
      </c>
      <c r="B4749">
        <v>2041</v>
      </c>
      <c r="C4749">
        <v>2309.75</v>
      </c>
    </row>
    <row r="4750" spans="1:3" x14ac:dyDescent="0.25">
      <c r="A4750" t="s">
        <v>233</v>
      </c>
      <c r="B4750">
        <v>2042</v>
      </c>
      <c r="C4750">
        <v>2314.75</v>
      </c>
    </row>
    <row r="4751" spans="1:3" x14ac:dyDescent="0.25">
      <c r="A4751" t="s">
        <v>233</v>
      </c>
      <c r="B4751">
        <v>2043</v>
      </c>
      <c r="C4751">
        <v>2319.7600000000002</v>
      </c>
    </row>
    <row r="4752" spans="1:3" x14ac:dyDescent="0.25">
      <c r="A4752" t="s">
        <v>233</v>
      </c>
      <c r="B4752">
        <v>2044</v>
      </c>
      <c r="C4752">
        <v>2324.79</v>
      </c>
    </row>
    <row r="4753" spans="1:3" x14ac:dyDescent="0.25">
      <c r="A4753" t="s">
        <v>233</v>
      </c>
      <c r="B4753">
        <v>2045</v>
      </c>
      <c r="C4753">
        <v>2329.8200000000002</v>
      </c>
    </row>
    <row r="4754" spans="1:3" x14ac:dyDescent="0.25">
      <c r="A4754" t="s">
        <v>233</v>
      </c>
      <c r="B4754">
        <v>2046</v>
      </c>
      <c r="C4754">
        <v>2334.86</v>
      </c>
    </row>
    <row r="4755" spans="1:3" x14ac:dyDescent="0.25">
      <c r="A4755" t="s">
        <v>233</v>
      </c>
      <c r="B4755">
        <v>2047</v>
      </c>
      <c r="C4755">
        <v>2339.92</v>
      </c>
    </row>
    <row r="4756" spans="1:3" x14ac:dyDescent="0.25">
      <c r="A4756" t="s">
        <v>233</v>
      </c>
      <c r="B4756">
        <v>2048</v>
      </c>
      <c r="C4756">
        <v>2344.98</v>
      </c>
    </row>
    <row r="4757" spans="1:3" x14ac:dyDescent="0.25">
      <c r="A4757" t="s">
        <v>233</v>
      </c>
      <c r="B4757">
        <v>2049</v>
      </c>
      <c r="C4757">
        <v>2350.06</v>
      </c>
    </row>
    <row r="4758" spans="1:3" x14ac:dyDescent="0.25">
      <c r="A4758" t="s">
        <v>233</v>
      </c>
      <c r="B4758">
        <v>2050</v>
      </c>
      <c r="C4758">
        <v>2355.15</v>
      </c>
    </row>
    <row r="4759" spans="1:3" x14ac:dyDescent="0.25">
      <c r="A4759" t="s">
        <v>235</v>
      </c>
      <c r="B4759">
        <v>1980</v>
      </c>
      <c r="C4759">
        <v>595.64</v>
      </c>
    </row>
    <row r="4760" spans="1:3" x14ac:dyDescent="0.25">
      <c r="A4760" t="s">
        <v>235</v>
      </c>
      <c r="B4760">
        <v>1981</v>
      </c>
      <c r="C4760">
        <v>487.98</v>
      </c>
    </row>
    <row r="4761" spans="1:3" x14ac:dyDescent="0.25">
      <c r="A4761" t="s">
        <v>235</v>
      </c>
      <c r="B4761">
        <v>1982</v>
      </c>
      <c r="C4761">
        <v>469.71</v>
      </c>
    </row>
    <row r="4762" spans="1:3" x14ac:dyDescent="0.25">
      <c r="A4762" t="s">
        <v>235</v>
      </c>
      <c r="B4762">
        <v>1983</v>
      </c>
      <c r="C4762">
        <v>448.87</v>
      </c>
    </row>
    <row r="4763" spans="1:3" x14ac:dyDescent="0.25">
      <c r="A4763" t="s">
        <v>235</v>
      </c>
      <c r="B4763">
        <v>1984</v>
      </c>
      <c r="C4763">
        <v>447.73</v>
      </c>
    </row>
    <row r="4764" spans="1:3" x14ac:dyDescent="0.25">
      <c r="A4764" t="s">
        <v>235</v>
      </c>
      <c r="B4764">
        <v>1985</v>
      </c>
      <c r="C4764">
        <v>463.49</v>
      </c>
    </row>
    <row r="4765" spans="1:3" x14ac:dyDescent="0.25">
      <c r="A4765" t="s">
        <v>235</v>
      </c>
      <c r="B4765">
        <v>1986</v>
      </c>
      <c r="C4765">
        <v>511.36</v>
      </c>
    </row>
    <row r="4766" spans="1:3" x14ac:dyDescent="0.25">
      <c r="A4766" t="s">
        <v>235</v>
      </c>
      <c r="B4766">
        <v>1987</v>
      </c>
      <c r="C4766">
        <v>475.22</v>
      </c>
    </row>
    <row r="4767" spans="1:3" x14ac:dyDescent="0.25">
      <c r="A4767" t="s">
        <v>235</v>
      </c>
      <c r="B4767">
        <v>1988</v>
      </c>
      <c r="C4767">
        <v>485.96</v>
      </c>
    </row>
    <row r="4768" spans="1:3" x14ac:dyDescent="0.25">
      <c r="A4768" t="s">
        <v>235</v>
      </c>
      <c r="B4768">
        <v>1989</v>
      </c>
      <c r="C4768">
        <v>396.98</v>
      </c>
    </row>
    <row r="4769" spans="1:3" x14ac:dyDescent="0.25">
      <c r="A4769" t="s">
        <v>235</v>
      </c>
      <c r="B4769">
        <v>1990</v>
      </c>
      <c r="C4769">
        <v>348.64</v>
      </c>
    </row>
    <row r="4770" spans="1:3" x14ac:dyDescent="0.25">
      <c r="A4770" t="s">
        <v>235</v>
      </c>
      <c r="B4770">
        <v>1991</v>
      </c>
      <c r="C4770">
        <v>351.55</v>
      </c>
    </row>
    <row r="4771" spans="1:3" x14ac:dyDescent="0.25">
      <c r="A4771" t="s">
        <v>235</v>
      </c>
      <c r="B4771">
        <v>1992</v>
      </c>
      <c r="C4771">
        <v>378.83</v>
      </c>
    </row>
    <row r="4772" spans="1:3" x14ac:dyDescent="0.25">
      <c r="A4772" t="s">
        <v>235</v>
      </c>
      <c r="B4772">
        <v>1993</v>
      </c>
      <c r="C4772">
        <v>411.12</v>
      </c>
    </row>
    <row r="4773" spans="1:3" x14ac:dyDescent="0.25">
      <c r="A4773" t="s">
        <v>235</v>
      </c>
      <c r="B4773">
        <v>1994</v>
      </c>
      <c r="C4773">
        <v>407.1</v>
      </c>
    </row>
    <row r="4774" spans="1:3" x14ac:dyDescent="0.25">
      <c r="A4774" t="s">
        <v>235</v>
      </c>
      <c r="B4774">
        <v>1995</v>
      </c>
      <c r="C4774">
        <v>401.94</v>
      </c>
    </row>
    <row r="4775" spans="1:3" x14ac:dyDescent="0.25">
      <c r="A4775" t="s">
        <v>235</v>
      </c>
      <c r="B4775">
        <v>1996</v>
      </c>
      <c r="C4775">
        <v>389.43</v>
      </c>
    </row>
    <row r="4776" spans="1:3" x14ac:dyDescent="0.25">
      <c r="A4776" t="s">
        <v>235</v>
      </c>
      <c r="B4776">
        <v>1997</v>
      </c>
      <c r="C4776">
        <v>399.72</v>
      </c>
    </row>
    <row r="4777" spans="1:3" x14ac:dyDescent="0.25">
      <c r="A4777" t="s">
        <v>235</v>
      </c>
      <c r="B4777">
        <v>1998</v>
      </c>
      <c r="C4777">
        <v>421.77</v>
      </c>
    </row>
    <row r="4778" spans="1:3" x14ac:dyDescent="0.25">
      <c r="A4778" t="s">
        <v>235</v>
      </c>
      <c r="B4778">
        <v>1999</v>
      </c>
      <c r="C4778">
        <v>420.97</v>
      </c>
    </row>
    <row r="4779" spans="1:3" x14ac:dyDescent="0.25">
      <c r="A4779" t="s">
        <v>235</v>
      </c>
      <c r="B4779">
        <v>2000</v>
      </c>
      <c r="C4779">
        <v>385.19</v>
      </c>
    </row>
    <row r="4780" spans="1:3" x14ac:dyDescent="0.25">
      <c r="A4780" t="s">
        <v>235</v>
      </c>
      <c r="B4780">
        <v>2001</v>
      </c>
      <c r="C4780">
        <v>425.19</v>
      </c>
    </row>
    <row r="4781" spans="1:3" x14ac:dyDescent="0.25">
      <c r="A4781" t="s">
        <v>235</v>
      </c>
      <c r="B4781">
        <v>2002</v>
      </c>
      <c r="C4781">
        <v>429.54</v>
      </c>
    </row>
    <row r="4782" spans="1:3" x14ac:dyDescent="0.25">
      <c r="A4782" t="s">
        <v>235</v>
      </c>
      <c r="B4782">
        <v>2003</v>
      </c>
      <c r="C4782">
        <v>435.77</v>
      </c>
    </row>
    <row r="4783" spans="1:3" x14ac:dyDescent="0.25">
      <c r="A4783" t="s">
        <v>235</v>
      </c>
      <c r="B4783">
        <v>2004</v>
      </c>
      <c r="C4783">
        <v>371.77</v>
      </c>
    </row>
    <row r="4784" spans="1:3" x14ac:dyDescent="0.25">
      <c r="A4784" t="s">
        <v>235</v>
      </c>
      <c r="B4784">
        <v>2005</v>
      </c>
      <c r="C4784">
        <v>354.82</v>
      </c>
    </row>
    <row r="4785" spans="1:3" x14ac:dyDescent="0.25">
      <c r="A4785" t="s">
        <v>235</v>
      </c>
      <c r="B4785">
        <v>2006</v>
      </c>
      <c r="C4785">
        <v>373.01</v>
      </c>
    </row>
    <row r="4786" spans="1:3" x14ac:dyDescent="0.25">
      <c r="A4786" t="s">
        <v>235</v>
      </c>
      <c r="B4786">
        <v>2007</v>
      </c>
      <c r="C4786">
        <v>374.81</v>
      </c>
    </row>
    <row r="4787" spans="1:3" x14ac:dyDescent="0.25">
      <c r="A4787" t="s">
        <v>235</v>
      </c>
      <c r="B4787">
        <v>2008</v>
      </c>
      <c r="C4787">
        <v>389.68</v>
      </c>
    </row>
    <row r="4788" spans="1:3" x14ac:dyDescent="0.25">
      <c r="A4788" t="s">
        <v>235</v>
      </c>
      <c r="B4788">
        <v>2009</v>
      </c>
      <c r="C4788">
        <v>402.03</v>
      </c>
    </row>
    <row r="4789" spans="1:3" x14ac:dyDescent="0.25">
      <c r="A4789" t="s">
        <v>235</v>
      </c>
      <c r="B4789">
        <v>2010</v>
      </c>
      <c r="C4789">
        <v>414.78</v>
      </c>
    </row>
    <row r="4790" spans="1:3" x14ac:dyDescent="0.25">
      <c r="A4790" t="s">
        <v>235</v>
      </c>
      <c r="B4790">
        <v>2011</v>
      </c>
      <c r="C4790">
        <v>427.9</v>
      </c>
    </row>
    <row r="4791" spans="1:3" x14ac:dyDescent="0.25">
      <c r="A4791" t="s">
        <v>235</v>
      </c>
      <c r="B4791">
        <v>2012</v>
      </c>
      <c r="C4791">
        <v>441.43</v>
      </c>
    </row>
    <row r="4792" spans="1:3" x14ac:dyDescent="0.25">
      <c r="A4792" t="s">
        <v>235</v>
      </c>
      <c r="B4792">
        <v>2013</v>
      </c>
      <c r="C4792">
        <v>455.39</v>
      </c>
    </row>
    <row r="4793" spans="1:3" x14ac:dyDescent="0.25">
      <c r="A4793" t="s">
        <v>235</v>
      </c>
      <c r="B4793">
        <v>2014</v>
      </c>
      <c r="C4793">
        <v>469.78</v>
      </c>
    </row>
    <row r="4794" spans="1:3" x14ac:dyDescent="0.25">
      <c r="A4794" t="s">
        <v>235</v>
      </c>
      <c r="B4794">
        <v>2015</v>
      </c>
      <c r="C4794">
        <v>484.64</v>
      </c>
    </row>
    <row r="4795" spans="1:3" x14ac:dyDescent="0.25">
      <c r="A4795" t="s">
        <v>235</v>
      </c>
      <c r="B4795">
        <v>2016</v>
      </c>
      <c r="C4795">
        <v>499.96</v>
      </c>
    </row>
    <row r="4796" spans="1:3" x14ac:dyDescent="0.25">
      <c r="A4796" t="s">
        <v>235</v>
      </c>
      <c r="B4796">
        <v>2017</v>
      </c>
      <c r="C4796">
        <v>507.67</v>
      </c>
    </row>
    <row r="4797" spans="1:3" x14ac:dyDescent="0.25">
      <c r="A4797" t="s">
        <v>235</v>
      </c>
      <c r="B4797">
        <v>2018</v>
      </c>
      <c r="C4797">
        <v>515.49</v>
      </c>
    </row>
    <row r="4798" spans="1:3" x14ac:dyDescent="0.25">
      <c r="A4798" t="s">
        <v>235</v>
      </c>
      <c r="B4798">
        <v>2019</v>
      </c>
      <c r="C4798">
        <v>523.42999999999995</v>
      </c>
    </row>
    <row r="4799" spans="1:3" x14ac:dyDescent="0.25">
      <c r="A4799" t="s">
        <v>235</v>
      </c>
      <c r="B4799">
        <v>2020</v>
      </c>
      <c r="C4799">
        <v>531.5</v>
      </c>
    </row>
    <row r="4800" spans="1:3" x14ac:dyDescent="0.25">
      <c r="A4800" t="s">
        <v>235</v>
      </c>
      <c r="B4800">
        <v>2021</v>
      </c>
      <c r="C4800">
        <v>539.69000000000005</v>
      </c>
    </row>
    <row r="4801" spans="1:3" x14ac:dyDescent="0.25">
      <c r="A4801" t="s">
        <v>235</v>
      </c>
      <c r="B4801">
        <v>2022</v>
      </c>
      <c r="C4801">
        <v>546.79</v>
      </c>
    </row>
    <row r="4802" spans="1:3" x14ac:dyDescent="0.25">
      <c r="A4802" t="s">
        <v>235</v>
      </c>
      <c r="B4802">
        <v>2023</v>
      </c>
      <c r="C4802">
        <v>553.98</v>
      </c>
    </row>
    <row r="4803" spans="1:3" x14ac:dyDescent="0.25">
      <c r="A4803" t="s">
        <v>235</v>
      </c>
      <c r="B4803">
        <v>2024</v>
      </c>
      <c r="C4803">
        <v>561.27</v>
      </c>
    </row>
    <row r="4804" spans="1:3" x14ac:dyDescent="0.25">
      <c r="A4804" t="s">
        <v>235</v>
      </c>
      <c r="B4804">
        <v>2025</v>
      </c>
      <c r="C4804">
        <v>568.65</v>
      </c>
    </row>
    <row r="4805" spans="1:3" x14ac:dyDescent="0.25">
      <c r="A4805" t="s">
        <v>235</v>
      </c>
      <c r="B4805">
        <v>2026</v>
      </c>
      <c r="C4805">
        <v>576.13</v>
      </c>
    </row>
    <row r="4806" spans="1:3" x14ac:dyDescent="0.25">
      <c r="A4806" t="s">
        <v>235</v>
      </c>
      <c r="B4806">
        <v>2027</v>
      </c>
      <c r="C4806">
        <v>582.20000000000005</v>
      </c>
    </row>
    <row r="4807" spans="1:3" x14ac:dyDescent="0.25">
      <c r="A4807" t="s">
        <v>235</v>
      </c>
      <c r="B4807">
        <v>2028</v>
      </c>
      <c r="C4807">
        <v>588.33000000000004</v>
      </c>
    </row>
    <row r="4808" spans="1:3" x14ac:dyDescent="0.25">
      <c r="A4808" t="s">
        <v>235</v>
      </c>
      <c r="B4808">
        <v>2029</v>
      </c>
      <c r="C4808">
        <v>594.53</v>
      </c>
    </row>
    <row r="4809" spans="1:3" x14ac:dyDescent="0.25">
      <c r="A4809" t="s">
        <v>235</v>
      </c>
      <c r="B4809">
        <v>2030</v>
      </c>
      <c r="C4809">
        <v>600.79999999999995</v>
      </c>
    </row>
    <row r="4810" spans="1:3" x14ac:dyDescent="0.25">
      <c r="A4810" t="s">
        <v>235</v>
      </c>
      <c r="B4810">
        <v>2031</v>
      </c>
      <c r="C4810">
        <v>607.13</v>
      </c>
    </row>
    <row r="4811" spans="1:3" x14ac:dyDescent="0.25">
      <c r="A4811" t="s">
        <v>235</v>
      </c>
      <c r="B4811">
        <v>2032</v>
      </c>
      <c r="C4811">
        <v>612.52</v>
      </c>
    </row>
    <row r="4812" spans="1:3" x14ac:dyDescent="0.25">
      <c r="A4812" t="s">
        <v>235</v>
      </c>
      <c r="B4812">
        <v>2033</v>
      </c>
      <c r="C4812">
        <v>617.96</v>
      </c>
    </row>
    <row r="4813" spans="1:3" x14ac:dyDescent="0.25">
      <c r="A4813" t="s">
        <v>235</v>
      </c>
      <c r="B4813">
        <v>2034</v>
      </c>
      <c r="C4813">
        <v>623.45000000000005</v>
      </c>
    </row>
    <row r="4814" spans="1:3" x14ac:dyDescent="0.25">
      <c r="A4814" t="s">
        <v>235</v>
      </c>
      <c r="B4814">
        <v>2035</v>
      </c>
      <c r="C4814">
        <v>628.99</v>
      </c>
    </row>
    <row r="4815" spans="1:3" x14ac:dyDescent="0.25">
      <c r="A4815" t="s">
        <v>235</v>
      </c>
      <c r="B4815">
        <v>2036</v>
      </c>
      <c r="C4815">
        <v>634.58000000000004</v>
      </c>
    </row>
    <row r="4816" spans="1:3" x14ac:dyDescent="0.25">
      <c r="A4816" t="s">
        <v>235</v>
      </c>
      <c r="B4816">
        <v>2037</v>
      </c>
      <c r="C4816">
        <v>639.51</v>
      </c>
    </row>
    <row r="4817" spans="1:3" x14ac:dyDescent="0.25">
      <c r="A4817" t="s">
        <v>235</v>
      </c>
      <c r="B4817">
        <v>2038</v>
      </c>
      <c r="C4817">
        <v>644.47</v>
      </c>
    </row>
    <row r="4818" spans="1:3" x14ac:dyDescent="0.25">
      <c r="A4818" t="s">
        <v>235</v>
      </c>
      <c r="B4818">
        <v>2039</v>
      </c>
      <c r="C4818">
        <v>649.48</v>
      </c>
    </row>
    <row r="4819" spans="1:3" x14ac:dyDescent="0.25">
      <c r="A4819" t="s">
        <v>235</v>
      </c>
      <c r="B4819">
        <v>2040</v>
      </c>
      <c r="C4819">
        <v>654.52</v>
      </c>
    </row>
    <row r="4820" spans="1:3" x14ac:dyDescent="0.25">
      <c r="A4820" t="s">
        <v>235</v>
      </c>
      <c r="B4820">
        <v>2041</v>
      </c>
      <c r="C4820">
        <v>659.6</v>
      </c>
    </row>
    <row r="4821" spans="1:3" x14ac:dyDescent="0.25">
      <c r="A4821" t="s">
        <v>235</v>
      </c>
      <c r="B4821">
        <v>2042</v>
      </c>
      <c r="C4821">
        <v>664.16</v>
      </c>
    </row>
    <row r="4822" spans="1:3" x14ac:dyDescent="0.25">
      <c r="A4822" t="s">
        <v>235</v>
      </c>
      <c r="B4822">
        <v>2043</v>
      </c>
      <c r="C4822">
        <v>668.75</v>
      </c>
    </row>
    <row r="4823" spans="1:3" x14ac:dyDescent="0.25">
      <c r="A4823" t="s">
        <v>235</v>
      </c>
      <c r="B4823">
        <v>2044</v>
      </c>
      <c r="C4823">
        <v>673.37</v>
      </c>
    </row>
    <row r="4824" spans="1:3" x14ac:dyDescent="0.25">
      <c r="A4824" t="s">
        <v>235</v>
      </c>
      <c r="B4824">
        <v>2045</v>
      </c>
      <c r="C4824">
        <v>678.03</v>
      </c>
    </row>
    <row r="4825" spans="1:3" x14ac:dyDescent="0.25">
      <c r="A4825" t="s">
        <v>235</v>
      </c>
      <c r="B4825">
        <v>2046</v>
      </c>
      <c r="C4825">
        <v>682.72</v>
      </c>
    </row>
    <row r="4826" spans="1:3" x14ac:dyDescent="0.25">
      <c r="A4826" t="s">
        <v>235</v>
      </c>
      <c r="B4826">
        <v>2047</v>
      </c>
      <c r="C4826">
        <v>687.04</v>
      </c>
    </row>
    <row r="4827" spans="1:3" x14ac:dyDescent="0.25">
      <c r="A4827" t="s">
        <v>235</v>
      </c>
      <c r="B4827">
        <v>2048</v>
      </c>
      <c r="C4827">
        <v>691.4</v>
      </c>
    </row>
    <row r="4828" spans="1:3" x14ac:dyDescent="0.25">
      <c r="A4828" t="s">
        <v>235</v>
      </c>
      <c r="B4828">
        <v>2049</v>
      </c>
      <c r="C4828">
        <v>695.78</v>
      </c>
    </row>
    <row r="4829" spans="1:3" x14ac:dyDescent="0.25">
      <c r="A4829" t="s">
        <v>235</v>
      </c>
      <c r="B4829">
        <v>2050</v>
      </c>
      <c r="C4829">
        <v>700.19</v>
      </c>
    </row>
    <row r="4830" spans="1:3" x14ac:dyDescent="0.25">
      <c r="A4830" t="s">
        <v>237</v>
      </c>
      <c r="B4830">
        <v>1980</v>
      </c>
      <c r="C4830">
        <v>130.12</v>
      </c>
    </row>
    <row r="4831" spans="1:3" x14ac:dyDescent="0.25">
      <c r="A4831" t="s">
        <v>237</v>
      </c>
      <c r="B4831">
        <v>1981</v>
      </c>
      <c r="C4831">
        <v>132.44999999999999</v>
      </c>
    </row>
    <row r="4832" spans="1:3" x14ac:dyDescent="0.25">
      <c r="A4832" t="s">
        <v>237</v>
      </c>
      <c r="B4832">
        <v>1982</v>
      </c>
      <c r="C4832">
        <v>134.15</v>
      </c>
    </row>
    <row r="4833" spans="1:3" x14ac:dyDescent="0.25">
      <c r="A4833" t="s">
        <v>237</v>
      </c>
      <c r="B4833">
        <v>1983</v>
      </c>
      <c r="C4833">
        <v>139.13</v>
      </c>
    </row>
    <row r="4834" spans="1:3" x14ac:dyDescent="0.25">
      <c r="A4834" t="s">
        <v>237</v>
      </c>
      <c r="B4834">
        <v>1984</v>
      </c>
      <c r="C4834">
        <v>133.87</v>
      </c>
    </row>
    <row r="4835" spans="1:3" x14ac:dyDescent="0.25">
      <c r="A4835" t="s">
        <v>237</v>
      </c>
      <c r="B4835">
        <v>1985</v>
      </c>
      <c r="C4835">
        <v>130.91</v>
      </c>
    </row>
    <row r="4836" spans="1:3" x14ac:dyDescent="0.25">
      <c r="A4836" t="s">
        <v>237</v>
      </c>
      <c r="B4836">
        <v>1986</v>
      </c>
      <c r="C4836">
        <v>146.34</v>
      </c>
    </row>
    <row r="4837" spans="1:3" x14ac:dyDescent="0.25">
      <c r="A4837" t="s">
        <v>237</v>
      </c>
      <c r="B4837">
        <v>1987</v>
      </c>
      <c r="C4837">
        <v>139.81</v>
      </c>
    </row>
    <row r="4838" spans="1:3" x14ac:dyDescent="0.25">
      <c r="A4838" t="s">
        <v>237</v>
      </c>
      <c r="B4838">
        <v>1988</v>
      </c>
      <c r="C4838">
        <v>141.71</v>
      </c>
    </row>
    <row r="4839" spans="1:3" x14ac:dyDescent="0.25">
      <c r="A4839" t="s">
        <v>237</v>
      </c>
      <c r="B4839">
        <v>1989</v>
      </c>
      <c r="C4839">
        <v>144.51</v>
      </c>
    </row>
    <row r="4840" spans="1:3" x14ac:dyDescent="0.25">
      <c r="A4840" t="s">
        <v>237</v>
      </c>
      <c r="B4840">
        <v>1990</v>
      </c>
      <c r="C4840">
        <v>120</v>
      </c>
    </row>
    <row r="4841" spans="1:3" x14ac:dyDescent="0.25">
      <c r="A4841" t="s">
        <v>237</v>
      </c>
      <c r="B4841">
        <v>1991</v>
      </c>
      <c r="C4841">
        <v>104.63</v>
      </c>
    </row>
    <row r="4842" spans="1:3" x14ac:dyDescent="0.25">
      <c r="A4842" t="s">
        <v>237</v>
      </c>
      <c r="B4842">
        <v>1992</v>
      </c>
      <c r="C4842">
        <v>93.63</v>
      </c>
    </row>
    <row r="4843" spans="1:3" x14ac:dyDescent="0.25">
      <c r="A4843" t="s">
        <v>237</v>
      </c>
      <c r="B4843">
        <v>1993</v>
      </c>
      <c r="C4843">
        <v>105.68</v>
      </c>
    </row>
    <row r="4844" spans="1:3" x14ac:dyDescent="0.25">
      <c r="A4844" t="s">
        <v>237</v>
      </c>
      <c r="B4844">
        <v>1994</v>
      </c>
      <c r="C4844">
        <v>105.44</v>
      </c>
    </row>
    <row r="4845" spans="1:3" x14ac:dyDescent="0.25">
      <c r="A4845" t="s">
        <v>237</v>
      </c>
      <c r="B4845">
        <v>1995</v>
      </c>
      <c r="C4845">
        <v>107.34</v>
      </c>
    </row>
    <row r="4846" spans="1:3" x14ac:dyDescent="0.25">
      <c r="A4846" t="s">
        <v>237</v>
      </c>
      <c r="B4846">
        <v>1996</v>
      </c>
      <c r="C4846">
        <v>123.8</v>
      </c>
    </row>
    <row r="4847" spans="1:3" x14ac:dyDescent="0.25">
      <c r="A4847" t="s">
        <v>237</v>
      </c>
      <c r="B4847">
        <v>1997</v>
      </c>
      <c r="C4847">
        <v>150.32</v>
      </c>
    </row>
    <row r="4848" spans="1:3" x14ac:dyDescent="0.25">
      <c r="A4848" t="s">
        <v>237</v>
      </c>
      <c r="B4848">
        <v>1998</v>
      </c>
      <c r="C4848">
        <v>156.25</v>
      </c>
    </row>
    <row r="4849" spans="1:3" x14ac:dyDescent="0.25">
      <c r="A4849" t="s">
        <v>237</v>
      </c>
      <c r="B4849">
        <v>1999</v>
      </c>
      <c r="C4849">
        <v>171.03</v>
      </c>
    </row>
    <row r="4850" spans="1:3" x14ac:dyDescent="0.25">
      <c r="A4850" t="s">
        <v>237</v>
      </c>
      <c r="B4850">
        <v>2000</v>
      </c>
      <c r="C4850">
        <v>155.55000000000001</v>
      </c>
    </row>
    <row r="4851" spans="1:3" x14ac:dyDescent="0.25">
      <c r="A4851" t="s">
        <v>237</v>
      </c>
      <c r="B4851">
        <v>2001</v>
      </c>
      <c r="C4851">
        <v>183.02</v>
      </c>
    </row>
    <row r="4852" spans="1:3" x14ac:dyDescent="0.25">
      <c r="A4852" t="s">
        <v>237</v>
      </c>
      <c r="B4852">
        <v>2002</v>
      </c>
      <c r="C4852">
        <v>186.26</v>
      </c>
    </row>
    <row r="4853" spans="1:3" x14ac:dyDescent="0.25">
      <c r="A4853" t="s">
        <v>237</v>
      </c>
      <c r="B4853">
        <v>2003</v>
      </c>
      <c r="C4853">
        <v>182.07</v>
      </c>
    </row>
    <row r="4854" spans="1:3" x14ac:dyDescent="0.25">
      <c r="A4854" t="s">
        <v>237</v>
      </c>
      <c r="B4854">
        <v>2004</v>
      </c>
      <c r="C4854">
        <v>181.75</v>
      </c>
    </row>
    <row r="4855" spans="1:3" x14ac:dyDescent="0.25">
      <c r="A4855" t="s">
        <v>237</v>
      </c>
      <c r="B4855">
        <v>2005</v>
      </c>
      <c r="C4855">
        <v>173.33</v>
      </c>
    </row>
    <row r="4856" spans="1:3" x14ac:dyDescent="0.25">
      <c r="A4856" t="s">
        <v>237</v>
      </c>
      <c r="B4856">
        <v>2006</v>
      </c>
      <c r="C4856">
        <v>166</v>
      </c>
    </row>
    <row r="4857" spans="1:3" x14ac:dyDescent="0.25">
      <c r="A4857" t="s">
        <v>237</v>
      </c>
      <c r="B4857">
        <v>2007</v>
      </c>
      <c r="C4857">
        <v>171.88</v>
      </c>
    </row>
    <row r="4858" spans="1:3" x14ac:dyDescent="0.25">
      <c r="A4858" t="s">
        <v>237</v>
      </c>
      <c r="B4858">
        <v>2008</v>
      </c>
      <c r="C4858">
        <v>157.82</v>
      </c>
    </row>
    <row r="4859" spans="1:3" x14ac:dyDescent="0.25">
      <c r="A4859" t="s">
        <v>237</v>
      </c>
      <c r="B4859">
        <v>2009</v>
      </c>
      <c r="C4859">
        <v>130.75</v>
      </c>
    </row>
    <row r="4860" spans="1:3" x14ac:dyDescent="0.25">
      <c r="A4860" t="s">
        <v>237</v>
      </c>
      <c r="B4860">
        <v>2010</v>
      </c>
      <c r="C4860">
        <v>132.02000000000001</v>
      </c>
    </row>
    <row r="4861" spans="1:3" x14ac:dyDescent="0.25">
      <c r="A4861" t="s">
        <v>237</v>
      </c>
      <c r="B4861">
        <v>2011</v>
      </c>
      <c r="C4861">
        <v>142.34</v>
      </c>
    </row>
    <row r="4862" spans="1:3" x14ac:dyDescent="0.25">
      <c r="A4862" t="s">
        <v>237</v>
      </c>
      <c r="B4862">
        <v>2012</v>
      </c>
      <c r="C4862">
        <v>155.54</v>
      </c>
    </row>
    <row r="4863" spans="1:3" x14ac:dyDescent="0.25">
      <c r="A4863" t="s">
        <v>237</v>
      </c>
      <c r="B4863">
        <v>2013</v>
      </c>
      <c r="C4863">
        <v>169.2</v>
      </c>
    </row>
    <row r="4864" spans="1:3" x14ac:dyDescent="0.25">
      <c r="A4864" t="s">
        <v>237</v>
      </c>
      <c r="B4864">
        <v>2014</v>
      </c>
      <c r="C4864">
        <v>183.22</v>
      </c>
    </row>
    <row r="4865" spans="1:3" x14ac:dyDescent="0.25">
      <c r="A4865" t="s">
        <v>237</v>
      </c>
      <c r="B4865">
        <v>2015</v>
      </c>
      <c r="C4865">
        <v>197.47</v>
      </c>
    </row>
    <row r="4866" spans="1:3" x14ac:dyDescent="0.25">
      <c r="A4866" t="s">
        <v>237</v>
      </c>
      <c r="B4866">
        <v>2016</v>
      </c>
      <c r="C4866">
        <v>212.88</v>
      </c>
    </row>
    <row r="4867" spans="1:3" x14ac:dyDescent="0.25">
      <c r="A4867" t="s">
        <v>237</v>
      </c>
      <c r="B4867">
        <v>2017</v>
      </c>
      <c r="C4867">
        <v>220.51</v>
      </c>
    </row>
    <row r="4868" spans="1:3" x14ac:dyDescent="0.25">
      <c r="A4868" t="s">
        <v>237</v>
      </c>
      <c r="B4868">
        <v>2018</v>
      </c>
      <c r="C4868">
        <v>228.55</v>
      </c>
    </row>
    <row r="4869" spans="1:3" x14ac:dyDescent="0.25">
      <c r="A4869" t="s">
        <v>237</v>
      </c>
      <c r="B4869">
        <v>2019</v>
      </c>
      <c r="C4869">
        <v>236.32</v>
      </c>
    </row>
    <row r="4870" spans="1:3" x14ac:dyDescent="0.25">
      <c r="A4870" t="s">
        <v>237</v>
      </c>
      <c r="B4870">
        <v>2020</v>
      </c>
      <c r="C4870">
        <v>244.21</v>
      </c>
    </row>
    <row r="4871" spans="1:3" x14ac:dyDescent="0.25">
      <c r="A4871" t="s">
        <v>237</v>
      </c>
      <c r="B4871">
        <v>2021</v>
      </c>
      <c r="C4871">
        <v>252.34</v>
      </c>
    </row>
    <row r="4872" spans="1:3" x14ac:dyDescent="0.25">
      <c r="A4872" t="s">
        <v>237</v>
      </c>
      <c r="B4872">
        <v>2022</v>
      </c>
      <c r="C4872">
        <v>257.2</v>
      </c>
    </row>
    <row r="4873" spans="1:3" x14ac:dyDescent="0.25">
      <c r="A4873" t="s">
        <v>237</v>
      </c>
      <c r="B4873">
        <v>2023</v>
      </c>
      <c r="C4873">
        <v>262.2</v>
      </c>
    </row>
    <row r="4874" spans="1:3" x14ac:dyDescent="0.25">
      <c r="A4874" t="s">
        <v>237</v>
      </c>
      <c r="B4874">
        <v>2024</v>
      </c>
      <c r="C4874">
        <v>267.29000000000002</v>
      </c>
    </row>
    <row r="4875" spans="1:3" x14ac:dyDescent="0.25">
      <c r="A4875" t="s">
        <v>237</v>
      </c>
      <c r="B4875">
        <v>2025</v>
      </c>
      <c r="C4875">
        <v>272.62</v>
      </c>
    </row>
    <row r="4876" spans="1:3" x14ac:dyDescent="0.25">
      <c r="A4876" t="s">
        <v>237</v>
      </c>
      <c r="B4876">
        <v>2026</v>
      </c>
      <c r="C4876">
        <v>278.19</v>
      </c>
    </row>
    <row r="4877" spans="1:3" x14ac:dyDescent="0.25">
      <c r="A4877" t="s">
        <v>237</v>
      </c>
      <c r="B4877">
        <v>2027</v>
      </c>
      <c r="C4877">
        <v>281.52999999999997</v>
      </c>
    </row>
    <row r="4878" spans="1:3" x14ac:dyDescent="0.25">
      <c r="A4878" t="s">
        <v>237</v>
      </c>
      <c r="B4878">
        <v>2028</v>
      </c>
      <c r="C4878">
        <v>284.98</v>
      </c>
    </row>
    <row r="4879" spans="1:3" x14ac:dyDescent="0.25">
      <c r="A4879" t="s">
        <v>237</v>
      </c>
      <c r="B4879">
        <v>2029</v>
      </c>
      <c r="C4879">
        <v>288.54000000000002</v>
      </c>
    </row>
    <row r="4880" spans="1:3" x14ac:dyDescent="0.25">
      <c r="A4880" t="s">
        <v>237</v>
      </c>
      <c r="B4880">
        <v>2030</v>
      </c>
      <c r="C4880">
        <v>292.04000000000002</v>
      </c>
    </row>
    <row r="4881" spans="1:3" x14ac:dyDescent="0.25">
      <c r="A4881" t="s">
        <v>237</v>
      </c>
      <c r="B4881">
        <v>2031</v>
      </c>
      <c r="C4881">
        <v>295.87</v>
      </c>
    </row>
    <row r="4882" spans="1:3" x14ac:dyDescent="0.25">
      <c r="A4882" t="s">
        <v>237</v>
      </c>
      <c r="B4882">
        <v>2032</v>
      </c>
      <c r="C4882">
        <v>298.27999999999997</v>
      </c>
    </row>
    <row r="4883" spans="1:3" x14ac:dyDescent="0.25">
      <c r="A4883" t="s">
        <v>237</v>
      </c>
      <c r="B4883">
        <v>2033</v>
      </c>
      <c r="C4883">
        <v>300.77</v>
      </c>
    </row>
    <row r="4884" spans="1:3" x14ac:dyDescent="0.25">
      <c r="A4884" t="s">
        <v>237</v>
      </c>
      <c r="B4884">
        <v>2034</v>
      </c>
      <c r="C4884">
        <v>303.37</v>
      </c>
    </row>
    <row r="4885" spans="1:3" x14ac:dyDescent="0.25">
      <c r="A4885" t="s">
        <v>237</v>
      </c>
      <c r="B4885">
        <v>2035</v>
      </c>
      <c r="C4885">
        <v>306</v>
      </c>
    </row>
    <row r="4886" spans="1:3" x14ac:dyDescent="0.25">
      <c r="A4886" t="s">
        <v>237</v>
      </c>
      <c r="B4886">
        <v>2036</v>
      </c>
      <c r="C4886">
        <v>308.8</v>
      </c>
    </row>
    <row r="4887" spans="1:3" x14ac:dyDescent="0.25">
      <c r="A4887" t="s">
        <v>237</v>
      </c>
      <c r="B4887">
        <v>2037</v>
      </c>
      <c r="C4887">
        <v>310.81</v>
      </c>
    </row>
    <row r="4888" spans="1:3" x14ac:dyDescent="0.25">
      <c r="A4888" t="s">
        <v>237</v>
      </c>
      <c r="B4888">
        <v>2038</v>
      </c>
      <c r="C4888">
        <v>312.91000000000003</v>
      </c>
    </row>
    <row r="4889" spans="1:3" x14ac:dyDescent="0.25">
      <c r="A4889" t="s">
        <v>237</v>
      </c>
      <c r="B4889">
        <v>2039</v>
      </c>
      <c r="C4889">
        <v>315.06</v>
      </c>
    </row>
    <row r="4890" spans="1:3" x14ac:dyDescent="0.25">
      <c r="A4890" t="s">
        <v>237</v>
      </c>
      <c r="B4890">
        <v>2040</v>
      </c>
      <c r="C4890">
        <v>317.29000000000002</v>
      </c>
    </row>
    <row r="4891" spans="1:3" x14ac:dyDescent="0.25">
      <c r="A4891" t="s">
        <v>237</v>
      </c>
      <c r="B4891">
        <v>2041</v>
      </c>
      <c r="C4891">
        <v>319.61</v>
      </c>
    </row>
    <row r="4892" spans="1:3" x14ac:dyDescent="0.25">
      <c r="A4892" t="s">
        <v>237</v>
      </c>
      <c r="B4892">
        <v>2042</v>
      </c>
      <c r="C4892">
        <v>321.45</v>
      </c>
    </row>
    <row r="4893" spans="1:3" x14ac:dyDescent="0.25">
      <c r="A4893" t="s">
        <v>237</v>
      </c>
      <c r="B4893">
        <v>2043</v>
      </c>
      <c r="C4893">
        <v>323.36</v>
      </c>
    </row>
    <row r="4894" spans="1:3" x14ac:dyDescent="0.25">
      <c r="A4894" t="s">
        <v>237</v>
      </c>
      <c r="B4894">
        <v>2044</v>
      </c>
      <c r="C4894">
        <v>325.32</v>
      </c>
    </row>
    <row r="4895" spans="1:3" x14ac:dyDescent="0.25">
      <c r="A4895" t="s">
        <v>237</v>
      </c>
      <c r="B4895">
        <v>2045</v>
      </c>
      <c r="C4895">
        <v>327.32</v>
      </c>
    </row>
    <row r="4896" spans="1:3" x14ac:dyDescent="0.25">
      <c r="A4896" t="s">
        <v>237</v>
      </c>
      <c r="B4896">
        <v>2046</v>
      </c>
      <c r="C4896">
        <v>329.39</v>
      </c>
    </row>
    <row r="4897" spans="1:3" x14ac:dyDescent="0.25">
      <c r="A4897" t="s">
        <v>237</v>
      </c>
      <c r="B4897">
        <v>2047</v>
      </c>
      <c r="C4897">
        <v>331.16</v>
      </c>
    </row>
    <row r="4898" spans="1:3" x14ac:dyDescent="0.25">
      <c r="A4898" t="s">
        <v>237</v>
      </c>
      <c r="B4898">
        <v>2048</v>
      </c>
      <c r="C4898">
        <v>332.97</v>
      </c>
    </row>
    <row r="4899" spans="1:3" x14ac:dyDescent="0.25">
      <c r="A4899" t="s">
        <v>237</v>
      </c>
      <c r="B4899">
        <v>2049</v>
      </c>
      <c r="C4899">
        <v>334.83</v>
      </c>
    </row>
    <row r="4900" spans="1:3" x14ac:dyDescent="0.25">
      <c r="A4900" t="s">
        <v>237</v>
      </c>
      <c r="B4900">
        <v>2050</v>
      </c>
      <c r="C4900">
        <v>336.71</v>
      </c>
    </row>
    <row r="4901" spans="1:3" x14ac:dyDescent="0.25">
      <c r="A4901" t="s">
        <v>239</v>
      </c>
      <c r="B4901">
        <v>1980</v>
      </c>
      <c r="C4901">
        <v>191.72</v>
      </c>
    </row>
    <row r="4902" spans="1:3" x14ac:dyDescent="0.25">
      <c r="A4902" t="s">
        <v>239</v>
      </c>
      <c r="B4902">
        <v>1981</v>
      </c>
      <c r="C4902">
        <v>194.75</v>
      </c>
    </row>
    <row r="4903" spans="1:3" x14ac:dyDescent="0.25">
      <c r="A4903" t="s">
        <v>239</v>
      </c>
      <c r="B4903">
        <v>1982</v>
      </c>
      <c r="C4903">
        <v>199.5</v>
      </c>
    </row>
    <row r="4904" spans="1:3" x14ac:dyDescent="0.25">
      <c r="A4904" t="s">
        <v>239</v>
      </c>
      <c r="B4904">
        <v>1983</v>
      </c>
      <c r="C4904">
        <v>203.7</v>
      </c>
    </row>
    <row r="4905" spans="1:3" x14ac:dyDescent="0.25">
      <c r="A4905" t="s">
        <v>239</v>
      </c>
      <c r="B4905">
        <v>1984</v>
      </c>
      <c r="C4905">
        <v>197.13</v>
      </c>
    </row>
    <row r="4906" spans="1:3" x14ac:dyDescent="0.25">
      <c r="A4906" t="s">
        <v>239</v>
      </c>
      <c r="B4906">
        <v>1985</v>
      </c>
      <c r="C4906">
        <v>199.67</v>
      </c>
    </row>
    <row r="4907" spans="1:3" x14ac:dyDescent="0.25">
      <c r="A4907" t="s">
        <v>239</v>
      </c>
      <c r="B4907">
        <v>1986</v>
      </c>
      <c r="C4907">
        <v>216.84</v>
      </c>
    </row>
    <row r="4908" spans="1:3" x14ac:dyDescent="0.25">
      <c r="A4908" t="s">
        <v>239</v>
      </c>
      <c r="B4908">
        <v>1987</v>
      </c>
      <c r="C4908">
        <v>213.82</v>
      </c>
    </row>
    <row r="4909" spans="1:3" x14ac:dyDescent="0.25">
      <c r="A4909" t="s">
        <v>239</v>
      </c>
      <c r="B4909">
        <v>1988</v>
      </c>
      <c r="C4909">
        <v>230.31</v>
      </c>
    </row>
    <row r="4910" spans="1:3" x14ac:dyDescent="0.25">
      <c r="A4910" t="s">
        <v>239</v>
      </c>
      <c r="B4910">
        <v>1989</v>
      </c>
      <c r="C4910">
        <v>226.81</v>
      </c>
    </row>
    <row r="4911" spans="1:3" x14ac:dyDescent="0.25">
      <c r="A4911" t="s">
        <v>239</v>
      </c>
      <c r="B4911">
        <v>1990</v>
      </c>
      <c r="C4911">
        <v>225.57</v>
      </c>
    </row>
    <row r="4912" spans="1:3" x14ac:dyDescent="0.25">
      <c r="A4912" t="s">
        <v>239</v>
      </c>
      <c r="B4912">
        <v>1991</v>
      </c>
      <c r="C4912">
        <v>230.37</v>
      </c>
    </row>
    <row r="4913" spans="1:3" x14ac:dyDescent="0.25">
      <c r="A4913" t="s">
        <v>239</v>
      </c>
      <c r="B4913">
        <v>1992</v>
      </c>
      <c r="C4913">
        <v>224.45</v>
      </c>
    </row>
    <row r="4914" spans="1:3" x14ac:dyDescent="0.25">
      <c r="A4914" t="s">
        <v>239</v>
      </c>
      <c r="B4914">
        <v>1993</v>
      </c>
      <c r="C4914">
        <v>226.4</v>
      </c>
    </row>
    <row r="4915" spans="1:3" x14ac:dyDescent="0.25">
      <c r="A4915" t="s">
        <v>239</v>
      </c>
      <c r="B4915">
        <v>1994</v>
      </c>
      <c r="C4915">
        <v>230.62</v>
      </c>
    </row>
    <row r="4916" spans="1:3" x14ac:dyDescent="0.25">
      <c r="A4916" t="s">
        <v>239</v>
      </c>
      <c r="B4916">
        <v>1995</v>
      </c>
      <c r="C4916">
        <v>226.29</v>
      </c>
    </row>
    <row r="4917" spans="1:3" x14ac:dyDescent="0.25">
      <c r="A4917" t="s">
        <v>239</v>
      </c>
      <c r="B4917">
        <v>1996</v>
      </c>
      <c r="C4917">
        <v>224.27</v>
      </c>
    </row>
    <row r="4918" spans="1:3" x14ac:dyDescent="0.25">
      <c r="A4918" t="s">
        <v>239</v>
      </c>
      <c r="B4918">
        <v>1997</v>
      </c>
      <c r="C4918">
        <v>226.1</v>
      </c>
    </row>
    <row r="4919" spans="1:3" x14ac:dyDescent="0.25">
      <c r="A4919" t="s">
        <v>239</v>
      </c>
      <c r="B4919">
        <v>1998</v>
      </c>
      <c r="C4919">
        <v>239.95</v>
      </c>
    </row>
    <row r="4920" spans="1:3" x14ac:dyDescent="0.25">
      <c r="A4920" t="s">
        <v>239</v>
      </c>
      <c r="B4920">
        <v>1999</v>
      </c>
      <c r="C4920">
        <v>230.85</v>
      </c>
    </row>
    <row r="4921" spans="1:3" x14ac:dyDescent="0.25">
      <c r="A4921" t="s">
        <v>239</v>
      </c>
      <c r="B4921">
        <v>2000</v>
      </c>
      <c r="C4921">
        <v>210.29</v>
      </c>
    </row>
    <row r="4922" spans="1:3" x14ac:dyDescent="0.25">
      <c r="A4922" t="s">
        <v>239</v>
      </c>
      <c r="B4922">
        <v>2001</v>
      </c>
      <c r="C4922">
        <v>223.2</v>
      </c>
    </row>
    <row r="4923" spans="1:3" x14ac:dyDescent="0.25">
      <c r="A4923" t="s">
        <v>239</v>
      </c>
      <c r="B4923">
        <v>2002</v>
      </c>
      <c r="C4923">
        <v>218.36</v>
      </c>
    </row>
    <row r="4924" spans="1:3" x14ac:dyDescent="0.25">
      <c r="A4924" t="s">
        <v>239</v>
      </c>
      <c r="B4924">
        <v>2003</v>
      </c>
      <c r="C4924">
        <v>211.79</v>
      </c>
    </row>
    <row r="4925" spans="1:3" x14ac:dyDescent="0.25">
      <c r="A4925" t="s">
        <v>239</v>
      </c>
      <c r="B4925">
        <v>2004</v>
      </c>
      <c r="C4925">
        <v>203.36</v>
      </c>
    </row>
    <row r="4926" spans="1:3" x14ac:dyDescent="0.25">
      <c r="A4926" t="s">
        <v>239</v>
      </c>
      <c r="B4926">
        <v>2005</v>
      </c>
      <c r="C4926">
        <v>199.03</v>
      </c>
    </row>
    <row r="4927" spans="1:3" x14ac:dyDescent="0.25">
      <c r="A4927" t="s">
        <v>239</v>
      </c>
      <c r="B4927">
        <v>2006</v>
      </c>
      <c r="C4927">
        <v>199.49</v>
      </c>
    </row>
    <row r="4928" spans="1:3" x14ac:dyDescent="0.25">
      <c r="A4928" t="s">
        <v>239</v>
      </c>
      <c r="B4928">
        <v>2007</v>
      </c>
      <c r="C4928">
        <v>207.58</v>
      </c>
    </row>
    <row r="4929" spans="1:3" x14ac:dyDescent="0.25">
      <c r="A4929" t="s">
        <v>239</v>
      </c>
      <c r="B4929">
        <v>2008</v>
      </c>
      <c r="C4929">
        <v>199.31</v>
      </c>
    </row>
    <row r="4930" spans="1:3" x14ac:dyDescent="0.25">
      <c r="A4930" t="s">
        <v>239</v>
      </c>
      <c r="B4930">
        <v>2009</v>
      </c>
      <c r="C4930">
        <v>199.4</v>
      </c>
    </row>
    <row r="4931" spans="1:3" x14ac:dyDescent="0.25">
      <c r="A4931" t="s">
        <v>239</v>
      </c>
      <c r="B4931">
        <v>2010</v>
      </c>
      <c r="C4931">
        <v>199.49</v>
      </c>
    </row>
    <row r="4932" spans="1:3" x14ac:dyDescent="0.25">
      <c r="A4932" t="s">
        <v>239</v>
      </c>
      <c r="B4932">
        <v>2011</v>
      </c>
      <c r="C4932">
        <v>209.01</v>
      </c>
    </row>
    <row r="4933" spans="1:3" x14ac:dyDescent="0.25">
      <c r="A4933" t="s">
        <v>239</v>
      </c>
      <c r="B4933">
        <v>2012</v>
      </c>
      <c r="C4933">
        <v>218.99</v>
      </c>
    </row>
    <row r="4934" spans="1:3" x14ac:dyDescent="0.25">
      <c r="A4934" t="s">
        <v>239</v>
      </c>
      <c r="B4934">
        <v>2013</v>
      </c>
      <c r="C4934">
        <v>229.44</v>
      </c>
    </row>
    <row r="4935" spans="1:3" x14ac:dyDescent="0.25">
      <c r="A4935" t="s">
        <v>239</v>
      </c>
      <c r="B4935">
        <v>2014</v>
      </c>
      <c r="C4935">
        <v>240.38</v>
      </c>
    </row>
    <row r="4936" spans="1:3" x14ac:dyDescent="0.25">
      <c r="A4936" t="s">
        <v>239</v>
      </c>
      <c r="B4936">
        <v>2015</v>
      </c>
      <c r="C4936">
        <v>251.85</v>
      </c>
    </row>
    <row r="4937" spans="1:3" x14ac:dyDescent="0.25">
      <c r="A4937" t="s">
        <v>239</v>
      </c>
      <c r="B4937">
        <v>2016</v>
      </c>
      <c r="C4937">
        <v>263.87</v>
      </c>
    </row>
    <row r="4938" spans="1:3" x14ac:dyDescent="0.25">
      <c r="A4938" t="s">
        <v>239</v>
      </c>
      <c r="B4938">
        <v>2017</v>
      </c>
      <c r="C4938">
        <v>270.25</v>
      </c>
    </row>
    <row r="4939" spans="1:3" x14ac:dyDescent="0.25">
      <c r="A4939" t="s">
        <v>239</v>
      </c>
      <c r="B4939">
        <v>2018</v>
      </c>
      <c r="C4939">
        <v>276.79000000000002</v>
      </c>
    </row>
    <row r="4940" spans="1:3" x14ac:dyDescent="0.25">
      <c r="A4940" t="s">
        <v>239</v>
      </c>
      <c r="B4940">
        <v>2019</v>
      </c>
      <c r="C4940">
        <v>283.48</v>
      </c>
    </row>
    <row r="4941" spans="1:3" x14ac:dyDescent="0.25">
      <c r="A4941" t="s">
        <v>239</v>
      </c>
      <c r="B4941">
        <v>2020</v>
      </c>
      <c r="C4941">
        <v>290.33</v>
      </c>
    </row>
    <row r="4942" spans="1:3" x14ac:dyDescent="0.25">
      <c r="A4942" t="s">
        <v>239</v>
      </c>
      <c r="B4942">
        <v>2021</v>
      </c>
      <c r="C4942">
        <v>297.36</v>
      </c>
    </row>
    <row r="4943" spans="1:3" x14ac:dyDescent="0.25">
      <c r="A4943" t="s">
        <v>239</v>
      </c>
      <c r="B4943">
        <v>2022</v>
      </c>
      <c r="C4943">
        <v>302.01</v>
      </c>
    </row>
    <row r="4944" spans="1:3" x14ac:dyDescent="0.25">
      <c r="A4944" t="s">
        <v>239</v>
      </c>
      <c r="B4944">
        <v>2023</v>
      </c>
      <c r="C4944">
        <v>306.73</v>
      </c>
    </row>
    <row r="4945" spans="1:3" x14ac:dyDescent="0.25">
      <c r="A4945" t="s">
        <v>239</v>
      </c>
      <c r="B4945">
        <v>2024</v>
      </c>
      <c r="C4945">
        <v>311.52</v>
      </c>
    </row>
    <row r="4946" spans="1:3" x14ac:dyDescent="0.25">
      <c r="A4946" t="s">
        <v>239</v>
      </c>
      <c r="B4946">
        <v>2025</v>
      </c>
      <c r="C4946">
        <v>316.39999999999998</v>
      </c>
    </row>
    <row r="4947" spans="1:3" x14ac:dyDescent="0.25">
      <c r="A4947" t="s">
        <v>239</v>
      </c>
      <c r="B4947">
        <v>2026</v>
      </c>
      <c r="C4947">
        <v>321.33999999999997</v>
      </c>
    </row>
    <row r="4948" spans="1:3" x14ac:dyDescent="0.25">
      <c r="A4948" t="s">
        <v>239</v>
      </c>
      <c r="B4948">
        <v>2027</v>
      </c>
      <c r="C4948">
        <v>324.91000000000003</v>
      </c>
    </row>
    <row r="4949" spans="1:3" x14ac:dyDescent="0.25">
      <c r="A4949" t="s">
        <v>239</v>
      </c>
      <c r="B4949">
        <v>2028</v>
      </c>
      <c r="C4949">
        <v>328.51</v>
      </c>
    </row>
    <row r="4950" spans="1:3" x14ac:dyDescent="0.25">
      <c r="A4950" t="s">
        <v>239</v>
      </c>
      <c r="B4950">
        <v>2029</v>
      </c>
      <c r="C4950">
        <v>332.15</v>
      </c>
    </row>
    <row r="4951" spans="1:3" x14ac:dyDescent="0.25">
      <c r="A4951" t="s">
        <v>239</v>
      </c>
      <c r="B4951">
        <v>2030</v>
      </c>
      <c r="C4951">
        <v>335.83</v>
      </c>
    </row>
    <row r="4952" spans="1:3" x14ac:dyDescent="0.25">
      <c r="A4952" t="s">
        <v>239</v>
      </c>
      <c r="B4952">
        <v>2031</v>
      </c>
      <c r="C4952">
        <v>339.55</v>
      </c>
    </row>
    <row r="4953" spans="1:3" x14ac:dyDescent="0.25">
      <c r="A4953" t="s">
        <v>239</v>
      </c>
      <c r="B4953">
        <v>2032</v>
      </c>
      <c r="C4953">
        <v>342.47</v>
      </c>
    </row>
    <row r="4954" spans="1:3" x14ac:dyDescent="0.25">
      <c r="A4954" t="s">
        <v>239</v>
      </c>
      <c r="B4954">
        <v>2033</v>
      </c>
      <c r="C4954">
        <v>345.42</v>
      </c>
    </row>
    <row r="4955" spans="1:3" x14ac:dyDescent="0.25">
      <c r="A4955" t="s">
        <v>239</v>
      </c>
      <c r="B4955">
        <v>2034</v>
      </c>
      <c r="C4955">
        <v>348.39</v>
      </c>
    </row>
    <row r="4956" spans="1:3" x14ac:dyDescent="0.25">
      <c r="A4956" t="s">
        <v>239</v>
      </c>
      <c r="B4956">
        <v>2035</v>
      </c>
      <c r="C4956">
        <v>351.38</v>
      </c>
    </row>
    <row r="4957" spans="1:3" x14ac:dyDescent="0.25">
      <c r="A4957" t="s">
        <v>239</v>
      </c>
      <c r="B4957">
        <v>2036</v>
      </c>
      <c r="C4957">
        <v>354.4</v>
      </c>
    </row>
    <row r="4958" spans="1:3" x14ac:dyDescent="0.25">
      <c r="A4958" t="s">
        <v>239</v>
      </c>
      <c r="B4958">
        <v>2037</v>
      </c>
      <c r="C4958">
        <v>356.94</v>
      </c>
    </row>
    <row r="4959" spans="1:3" x14ac:dyDescent="0.25">
      <c r="A4959" t="s">
        <v>239</v>
      </c>
      <c r="B4959">
        <v>2038</v>
      </c>
      <c r="C4959">
        <v>359.49</v>
      </c>
    </row>
    <row r="4960" spans="1:3" x14ac:dyDescent="0.25">
      <c r="A4960" t="s">
        <v>239</v>
      </c>
      <c r="B4960">
        <v>2039</v>
      </c>
      <c r="C4960">
        <v>362.06</v>
      </c>
    </row>
    <row r="4961" spans="1:3" x14ac:dyDescent="0.25">
      <c r="A4961" t="s">
        <v>239</v>
      </c>
      <c r="B4961">
        <v>2040</v>
      </c>
      <c r="C4961">
        <v>364.64</v>
      </c>
    </row>
    <row r="4962" spans="1:3" x14ac:dyDescent="0.25">
      <c r="A4962" t="s">
        <v>239</v>
      </c>
      <c r="B4962">
        <v>2041</v>
      </c>
      <c r="C4962">
        <v>367.25</v>
      </c>
    </row>
    <row r="4963" spans="1:3" x14ac:dyDescent="0.25">
      <c r="A4963" t="s">
        <v>239</v>
      </c>
      <c r="B4963">
        <v>2042</v>
      </c>
      <c r="C4963">
        <v>369.55</v>
      </c>
    </row>
    <row r="4964" spans="1:3" x14ac:dyDescent="0.25">
      <c r="A4964" t="s">
        <v>239</v>
      </c>
      <c r="B4964">
        <v>2043</v>
      </c>
      <c r="C4964">
        <v>371.86</v>
      </c>
    </row>
    <row r="4965" spans="1:3" x14ac:dyDescent="0.25">
      <c r="A4965" t="s">
        <v>239</v>
      </c>
      <c r="B4965">
        <v>2044</v>
      </c>
      <c r="C4965">
        <v>374.18</v>
      </c>
    </row>
    <row r="4966" spans="1:3" x14ac:dyDescent="0.25">
      <c r="A4966" t="s">
        <v>239</v>
      </c>
      <c r="B4966">
        <v>2045</v>
      </c>
      <c r="C4966">
        <v>376.52</v>
      </c>
    </row>
    <row r="4967" spans="1:3" x14ac:dyDescent="0.25">
      <c r="A4967" t="s">
        <v>239</v>
      </c>
      <c r="B4967">
        <v>2046</v>
      </c>
      <c r="C4967">
        <v>378.87</v>
      </c>
    </row>
    <row r="4968" spans="1:3" x14ac:dyDescent="0.25">
      <c r="A4968" t="s">
        <v>239</v>
      </c>
      <c r="B4968">
        <v>2047</v>
      </c>
      <c r="C4968">
        <v>381.04</v>
      </c>
    </row>
    <row r="4969" spans="1:3" x14ac:dyDescent="0.25">
      <c r="A4969" t="s">
        <v>239</v>
      </c>
      <c r="B4969">
        <v>2048</v>
      </c>
      <c r="C4969">
        <v>383.21</v>
      </c>
    </row>
    <row r="4970" spans="1:3" x14ac:dyDescent="0.25">
      <c r="A4970" t="s">
        <v>239</v>
      </c>
      <c r="B4970">
        <v>2049</v>
      </c>
      <c r="C4970">
        <v>385.4</v>
      </c>
    </row>
    <row r="4971" spans="1:3" x14ac:dyDescent="0.25">
      <c r="A4971" t="s">
        <v>239</v>
      </c>
      <c r="B4971">
        <v>2050</v>
      </c>
      <c r="C4971">
        <v>387.6</v>
      </c>
    </row>
    <row r="4972" spans="1:3" x14ac:dyDescent="0.25">
      <c r="A4972" t="s">
        <v>241</v>
      </c>
      <c r="B4972">
        <v>1980</v>
      </c>
      <c r="C4972">
        <v>789.05</v>
      </c>
    </row>
    <row r="4973" spans="1:3" x14ac:dyDescent="0.25">
      <c r="A4973" t="s">
        <v>241</v>
      </c>
      <c r="B4973">
        <v>1981</v>
      </c>
      <c r="C4973">
        <v>868.47</v>
      </c>
    </row>
    <row r="4974" spans="1:3" x14ac:dyDescent="0.25">
      <c r="A4974" t="s">
        <v>241</v>
      </c>
      <c r="B4974">
        <v>1982</v>
      </c>
      <c r="C4974">
        <v>903.48</v>
      </c>
    </row>
    <row r="4975" spans="1:3" x14ac:dyDescent="0.25">
      <c r="A4975" t="s">
        <v>241</v>
      </c>
      <c r="B4975">
        <v>1983</v>
      </c>
      <c r="C4975">
        <v>950.66</v>
      </c>
    </row>
    <row r="4976" spans="1:3" x14ac:dyDescent="0.25">
      <c r="A4976" t="s">
        <v>241</v>
      </c>
      <c r="B4976">
        <v>1984</v>
      </c>
      <c r="C4976">
        <v>947.1</v>
      </c>
    </row>
    <row r="4977" spans="1:3" x14ac:dyDescent="0.25">
      <c r="A4977" t="s">
        <v>241</v>
      </c>
      <c r="B4977">
        <v>1985</v>
      </c>
      <c r="C4977">
        <v>983.08</v>
      </c>
    </row>
    <row r="4978" spans="1:3" x14ac:dyDescent="0.25">
      <c r="A4978" t="s">
        <v>241</v>
      </c>
      <c r="B4978">
        <v>1986</v>
      </c>
      <c r="C4978">
        <v>1046.49</v>
      </c>
    </row>
    <row r="4979" spans="1:3" x14ac:dyDescent="0.25">
      <c r="A4979" t="s">
        <v>241</v>
      </c>
      <c r="B4979">
        <v>1987</v>
      </c>
      <c r="C4979">
        <v>1047.06</v>
      </c>
    </row>
    <row r="4980" spans="1:3" x14ac:dyDescent="0.25">
      <c r="A4980" t="s">
        <v>241</v>
      </c>
      <c r="B4980">
        <v>1988</v>
      </c>
      <c r="C4980">
        <v>1063.69</v>
      </c>
    </row>
    <row r="4981" spans="1:3" x14ac:dyDescent="0.25">
      <c r="A4981" t="s">
        <v>241</v>
      </c>
      <c r="B4981">
        <v>1989</v>
      </c>
      <c r="C4981">
        <v>1039.3900000000001</v>
      </c>
    </row>
    <row r="4982" spans="1:3" x14ac:dyDescent="0.25">
      <c r="A4982" t="s">
        <v>241</v>
      </c>
      <c r="B4982">
        <v>1990</v>
      </c>
      <c r="C4982">
        <v>923.33</v>
      </c>
    </row>
    <row r="4983" spans="1:3" x14ac:dyDescent="0.25">
      <c r="A4983" t="s">
        <v>241</v>
      </c>
      <c r="B4983">
        <v>1991</v>
      </c>
      <c r="C4983">
        <v>967.91</v>
      </c>
    </row>
    <row r="4984" spans="1:3" x14ac:dyDescent="0.25">
      <c r="A4984" t="s">
        <v>241</v>
      </c>
      <c r="B4984">
        <v>1992</v>
      </c>
      <c r="C4984">
        <v>927.19</v>
      </c>
    </row>
    <row r="4985" spans="1:3" x14ac:dyDescent="0.25">
      <c r="A4985" t="s">
        <v>241</v>
      </c>
      <c r="B4985">
        <v>1993</v>
      </c>
      <c r="C4985">
        <v>887.45</v>
      </c>
    </row>
    <row r="4986" spans="1:3" x14ac:dyDescent="0.25">
      <c r="A4986" t="s">
        <v>241</v>
      </c>
      <c r="B4986">
        <v>1994</v>
      </c>
      <c r="C4986">
        <v>923.87</v>
      </c>
    </row>
    <row r="4987" spans="1:3" x14ac:dyDescent="0.25">
      <c r="A4987" t="s">
        <v>241</v>
      </c>
      <c r="B4987">
        <v>1995</v>
      </c>
      <c r="C4987">
        <v>912.55</v>
      </c>
    </row>
    <row r="4988" spans="1:3" x14ac:dyDescent="0.25">
      <c r="A4988" t="s">
        <v>241</v>
      </c>
      <c r="B4988">
        <v>1996</v>
      </c>
      <c r="C4988">
        <v>873.99</v>
      </c>
    </row>
    <row r="4989" spans="1:3" x14ac:dyDescent="0.25">
      <c r="A4989" t="s">
        <v>241</v>
      </c>
      <c r="B4989">
        <v>1997</v>
      </c>
      <c r="C4989">
        <v>845.92</v>
      </c>
    </row>
    <row r="4990" spans="1:3" x14ac:dyDescent="0.25">
      <c r="A4990" t="s">
        <v>241</v>
      </c>
      <c r="B4990">
        <v>1998</v>
      </c>
      <c r="C4990">
        <v>917.67</v>
      </c>
    </row>
    <row r="4991" spans="1:3" x14ac:dyDescent="0.25">
      <c r="A4991" t="s">
        <v>241</v>
      </c>
      <c r="B4991">
        <v>1999</v>
      </c>
      <c r="C4991">
        <v>868.06</v>
      </c>
    </row>
    <row r="4992" spans="1:3" x14ac:dyDescent="0.25">
      <c r="A4992" t="s">
        <v>241</v>
      </c>
      <c r="B4992">
        <v>2000</v>
      </c>
      <c r="C4992">
        <v>823.96</v>
      </c>
    </row>
    <row r="4993" spans="1:3" x14ac:dyDescent="0.25">
      <c r="A4993" t="s">
        <v>241</v>
      </c>
      <c r="B4993">
        <v>2001</v>
      </c>
      <c r="C4993">
        <v>871.67</v>
      </c>
    </row>
    <row r="4994" spans="1:3" x14ac:dyDescent="0.25">
      <c r="A4994" t="s">
        <v>241</v>
      </c>
      <c r="B4994">
        <v>2002</v>
      </c>
      <c r="C4994">
        <v>889.89</v>
      </c>
    </row>
    <row r="4995" spans="1:3" x14ac:dyDescent="0.25">
      <c r="A4995" t="s">
        <v>241</v>
      </c>
      <c r="B4995">
        <v>2003</v>
      </c>
      <c r="C4995">
        <v>876.67</v>
      </c>
    </row>
    <row r="4996" spans="1:3" x14ac:dyDescent="0.25">
      <c r="A4996" t="s">
        <v>241</v>
      </c>
      <c r="B4996">
        <v>2004</v>
      </c>
      <c r="C4996">
        <v>858.81</v>
      </c>
    </row>
    <row r="4997" spans="1:3" x14ac:dyDescent="0.25">
      <c r="A4997" t="s">
        <v>241</v>
      </c>
      <c r="B4997">
        <v>2005</v>
      </c>
      <c r="C4997">
        <v>850.97</v>
      </c>
    </row>
    <row r="4998" spans="1:3" x14ac:dyDescent="0.25">
      <c r="A4998" t="s">
        <v>241</v>
      </c>
      <c r="B4998">
        <v>2006</v>
      </c>
      <c r="C4998">
        <v>868.31</v>
      </c>
    </row>
    <row r="4999" spans="1:3" x14ac:dyDescent="0.25">
      <c r="A4999" t="s">
        <v>241</v>
      </c>
      <c r="B4999">
        <v>2007</v>
      </c>
      <c r="C4999">
        <v>869.8</v>
      </c>
    </row>
    <row r="5000" spans="1:3" x14ac:dyDescent="0.25">
      <c r="A5000" t="s">
        <v>241</v>
      </c>
      <c r="B5000">
        <v>2008</v>
      </c>
      <c r="C5000">
        <v>830.47</v>
      </c>
    </row>
    <row r="5001" spans="1:3" x14ac:dyDescent="0.25">
      <c r="A5001" t="s">
        <v>241</v>
      </c>
      <c r="B5001">
        <v>2009</v>
      </c>
      <c r="C5001">
        <v>823.75</v>
      </c>
    </row>
    <row r="5002" spans="1:3" x14ac:dyDescent="0.25">
      <c r="A5002" t="s">
        <v>241</v>
      </c>
      <c r="B5002">
        <v>2010</v>
      </c>
      <c r="C5002">
        <v>817.08</v>
      </c>
    </row>
    <row r="5003" spans="1:3" x14ac:dyDescent="0.25">
      <c r="A5003" t="s">
        <v>241</v>
      </c>
      <c r="B5003">
        <v>2011</v>
      </c>
      <c r="C5003">
        <v>829.37</v>
      </c>
    </row>
    <row r="5004" spans="1:3" x14ac:dyDescent="0.25">
      <c r="A5004" t="s">
        <v>241</v>
      </c>
      <c r="B5004">
        <v>2012</v>
      </c>
      <c r="C5004">
        <v>841.85</v>
      </c>
    </row>
    <row r="5005" spans="1:3" x14ac:dyDescent="0.25">
      <c r="A5005" t="s">
        <v>241</v>
      </c>
      <c r="B5005">
        <v>2013</v>
      </c>
      <c r="C5005">
        <v>854.51</v>
      </c>
    </row>
    <row r="5006" spans="1:3" x14ac:dyDescent="0.25">
      <c r="A5006" t="s">
        <v>241</v>
      </c>
      <c r="B5006">
        <v>2014</v>
      </c>
      <c r="C5006">
        <v>867.36</v>
      </c>
    </row>
    <row r="5007" spans="1:3" x14ac:dyDescent="0.25">
      <c r="A5007" t="s">
        <v>241</v>
      </c>
      <c r="B5007">
        <v>2015</v>
      </c>
      <c r="C5007">
        <v>880.41</v>
      </c>
    </row>
    <row r="5008" spans="1:3" x14ac:dyDescent="0.25">
      <c r="A5008" t="s">
        <v>241</v>
      </c>
      <c r="B5008">
        <v>2016</v>
      </c>
      <c r="C5008">
        <v>893.65</v>
      </c>
    </row>
    <row r="5009" spans="1:3" x14ac:dyDescent="0.25">
      <c r="A5009" t="s">
        <v>241</v>
      </c>
      <c r="B5009">
        <v>2017</v>
      </c>
      <c r="C5009">
        <v>903.15</v>
      </c>
    </row>
    <row r="5010" spans="1:3" x14ac:dyDescent="0.25">
      <c r="A5010" t="s">
        <v>241</v>
      </c>
      <c r="B5010">
        <v>2018</v>
      </c>
      <c r="C5010">
        <v>912.75</v>
      </c>
    </row>
    <row r="5011" spans="1:3" x14ac:dyDescent="0.25">
      <c r="A5011" t="s">
        <v>241</v>
      </c>
      <c r="B5011">
        <v>2019</v>
      </c>
      <c r="C5011">
        <v>922.45</v>
      </c>
    </row>
    <row r="5012" spans="1:3" x14ac:dyDescent="0.25">
      <c r="A5012" t="s">
        <v>241</v>
      </c>
      <c r="B5012">
        <v>2020</v>
      </c>
      <c r="C5012">
        <v>932.25</v>
      </c>
    </row>
    <row r="5013" spans="1:3" x14ac:dyDescent="0.25">
      <c r="A5013" t="s">
        <v>241</v>
      </c>
      <c r="B5013">
        <v>2021</v>
      </c>
      <c r="C5013">
        <v>942.16</v>
      </c>
    </row>
    <row r="5014" spans="1:3" x14ac:dyDescent="0.25">
      <c r="A5014" t="s">
        <v>241</v>
      </c>
      <c r="B5014">
        <v>2022</v>
      </c>
      <c r="C5014">
        <v>949.9</v>
      </c>
    </row>
    <row r="5015" spans="1:3" x14ac:dyDescent="0.25">
      <c r="A5015" t="s">
        <v>241</v>
      </c>
      <c r="B5015">
        <v>2023</v>
      </c>
      <c r="C5015">
        <v>957.7</v>
      </c>
    </row>
    <row r="5016" spans="1:3" x14ac:dyDescent="0.25">
      <c r="A5016" t="s">
        <v>241</v>
      </c>
      <c r="B5016">
        <v>2024</v>
      </c>
      <c r="C5016">
        <v>965.57</v>
      </c>
    </row>
    <row r="5017" spans="1:3" x14ac:dyDescent="0.25">
      <c r="A5017" t="s">
        <v>241</v>
      </c>
      <c r="B5017">
        <v>2025</v>
      </c>
      <c r="C5017">
        <v>973.5</v>
      </c>
    </row>
    <row r="5018" spans="1:3" x14ac:dyDescent="0.25">
      <c r="A5018" t="s">
        <v>241</v>
      </c>
      <c r="B5018">
        <v>2026</v>
      </c>
      <c r="C5018">
        <v>981.49</v>
      </c>
    </row>
    <row r="5019" spans="1:3" x14ac:dyDescent="0.25">
      <c r="A5019" t="s">
        <v>241</v>
      </c>
      <c r="B5019">
        <v>2027</v>
      </c>
      <c r="C5019">
        <v>987.86</v>
      </c>
    </row>
    <row r="5020" spans="1:3" x14ac:dyDescent="0.25">
      <c r="A5020" t="s">
        <v>241</v>
      </c>
      <c r="B5020">
        <v>2028</v>
      </c>
      <c r="C5020">
        <v>994.27</v>
      </c>
    </row>
    <row r="5021" spans="1:3" x14ac:dyDescent="0.25">
      <c r="A5021" t="s">
        <v>241</v>
      </c>
      <c r="B5021">
        <v>2029</v>
      </c>
      <c r="C5021">
        <v>1000.73</v>
      </c>
    </row>
    <row r="5022" spans="1:3" x14ac:dyDescent="0.25">
      <c r="A5022" t="s">
        <v>241</v>
      </c>
      <c r="B5022">
        <v>2030</v>
      </c>
      <c r="C5022">
        <v>1007.22</v>
      </c>
    </row>
    <row r="5023" spans="1:3" x14ac:dyDescent="0.25">
      <c r="A5023" t="s">
        <v>241</v>
      </c>
      <c r="B5023">
        <v>2031</v>
      </c>
      <c r="C5023">
        <v>1013.76</v>
      </c>
    </row>
    <row r="5024" spans="1:3" x14ac:dyDescent="0.25">
      <c r="A5024" t="s">
        <v>241</v>
      </c>
      <c r="B5024">
        <v>2032</v>
      </c>
      <c r="C5024">
        <v>1019.09</v>
      </c>
    </row>
    <row r="5025" spans="1:3" x14ac:dyDescent="0.25">
      <c r="A5025" t="s">
        <v>241</v>
      </c>
      <c r="B5025">
        <v>2033</v>
      </c>
      <c r="C5025">
        <v>1024.45</v>
      </c>
    </row>
    <row r="5026" spans="1:3" x14ac:dyDescent="0.25">
      <c r="A5026" t="s">
        <v>241</v>
      </c>
      <c r="B5026">
        <v>2034</v>
      </c>
      <c r="C5026">
        <v>1029.83</v>
      </c>
    </row>
    <row r="5027" spans="1:3" x14ac:dyDescent="0.25">
      <c r="A5027" t="s">
        <v>241</v>
      </c>
      <c r="B5027">
        <v>2035</v>
      </c>
      <c r="C5027">
        <v>1035.25</v>
      </c>
    </row>
    <row r="5028" spans="1:3" x14ac:dyDescent="0.25">
      <c r="A5028" t="s">
        <v>241</v>
      </c>
      <c r="B5028">
        <v>2036</v>
      </c>
      <c r="C5028">
        <v>1040.69</v>
      </c>
    </row>
    <row r="5029" spans="1:3" x14ac:dyDescent="0.25">
      <c r="A5029" t="s">
        <v>241</v>
      </c>
      <c r="B5029">
        <v>2037</v>
      </c>
      <c r="C5029">
        <v>1045.25</v>
      </c>
    </row>
    <row r="5030" spans="1:3" x14ac:dyDescent="0.25">
      <c r="A5030" t="s">
        <v>241</v>
      </c>
      <c r="B5030">
        <v>2038</v>
      </c>
      <c r="C5030">
        <v>1049.82</v>
      </c>
    </row>
    <row r="5031" spans="1:3" x14ac:dyDescent="0.25">
      <c r="A5031" t="s">
        <v>241</v>
      </c>
      <c r="B5031">
        <v>2039</v>
      </c>
      <c r="C5031">
        <v>1054.42</v>
      </c>
    </row>
    <row r="5032" spans="1:3" x14ac:dyDescent="0.25">
      <c r="A5032" t="s">
        <v>241</v>
      </c>
      <c r="B5032">
        <v>2040</v>
      </c>
      <c r="C5032">
        <v>1059.03</v>
      </c>
    </row>
    <row r="5033" spans="1:3" x14ac:dyDescent="0.25">
      <c r="A5033" t="s">
        <v>241</v>
      </c>
      <c r="B5033">
        <v>2041</v>
      </c>
      <c r="C5033">
        <v>1063.67</v>
      </c>
    </row>
    <row r="5034" spans="1:3" x14ac:dyDescent="0.25">
      <c r="A5034" t="s">
        <v>241</v>
      </c>
      <c r="B5034">
        <v>2042</v>
      </c>
      <c r="C5034">
        <v>1067.6500000000001</v>
      </c>
    </row>
    <row r="5035" spans="1:3" x14ac:dyDescent="0.25">
      <c r="A5035" t="s">
        <v>241</v>
      </c>
      <c r="B5035">
        <v>2043</v>
      </c>
      <c r="C5035">
        <v>1071.6500000000001</v>
      </c>
    </row>
    <row r="5036" spans="1:3" x14ac:dyDescent="0.25">
      <c r="A5036" t="s">
        <v>241</v>
      </c>
      <c r="B5036">
        <v>2044</v>
      </c>
      <c r="C5036">
        <v>1075.67</v>
      </c>
    </row>
    <row r="5037" spans="1:3" x14ac:dyDescent="0.25">
      <c r="A5037" t="s">
        <v>241</v>
      </c>
      <c r="B5037">
        <v>2045</v>
      </c>
      <c r="C5037">
        <v>1079.7</v>
      </c>
    </row>
    <row r="5038" spans="1:3" x14ac:dyDescent="0.25">
      <c r="A5038" t="s">
        <v>241</v>
      </c>
      <c r="B5038">
        <v>2046</v>
      </c>
      <c r="C5038">
        <v>1083.75</v>
      </c>
    </row>
    <row r="5039" spans="1:3" x14ac:dyDescent="0.25">
      <c r="A5039" t="s">
        <v>241</v>
      </c>
      <c r="B5039">
        <v>2047</v>
      </c>
      <c r="C5039">
        <v>1087.32</v>
      </c>
    </row>
    <row r="5040" spans="1:3" x14ac:dyDescent="0.25">
      <c r="A5040" t="s">
        <v>241</v>
      </c>
      <c r="B5040">
        <v>2048</v>
      </c>
      <c r="C5040">
        <v>1090.9100000000001</v>
      </c>
    </row>
    <row r="5041" spans="1:3" x14ac:dyDescent="0.25">
      <c r="A5041" t="s">
        <v>241</v>
      </c>
      <c r="B5041">
        <v>2049</v>
      </c>
      <c r="C5041">
        <v>1094.5</v>
      </c>
    </row>
    <row r="5042" spans="1:3" x14ac:dyDescent="0.25">
      <c r="A5042" t="s">
        <v>241</v>
      </c>
      <c r="B5042">
        <v>2050</v>
      </c>
      <c r="C5042">
        <v>1098.1099999999999</v>
      </c>
    </row>
    <row r="5043" spans="1:3" x14ac:dyDescent="0.25">
      <c r="A5043" t="s">
        <v>243</v>
      </c>
      <c r="B5043">
        <v>1980</v>
      </c>
      <c r="C5043">
        <v>608.53</v>
      </c>
    </row>
    <row r="5044" spans="1:3" x14ac:dyDescent="0.25">
      <c r="A5044" t="s">
        <v>243</v>
      </c>
      <c r="B5044">
        <v>1981</v>
      </c>
      <c r="C5044">
        <v>552.70000000000005</v>
      </c>
    </row>
    <row r="5045" spans="1:3" x14ac:dyDescent="0.25">
      <c r="A5045" t="s">
        <v>243</v>
      </c>
      <c r="B5045">
        <v>1982</v>
      </c>
      <c r="C5045">
        <v>473.75</v>
      </c>
    </row>
    <row r="5046" spans="1:3" x14ac:dyDescent="0.25">
      <c r="A5046" t="s">
        <v>243</v>
      </c>
      <c r="B5046">
        <v>1983</v>
      </c>
      <c r="C5046">
        <v>472.02</v>
      </c>
    </row>
    <row r="5047" spans="1:3" x14ac:dyDescent="0.25">
      <c r="A5047" t="s">
        <v>243</v>
      </c>
      <c r="B5047">
        <v>1984</v>
      </c>
      <c r="C5047">
        <v>583.79</v>
      </c>
    </row>
    <row r="5048" spans="1:3" x14ac:dyDescent="0.25">
      <c r="A5048" t="s">
        <v>243</v>
      </c>
      <c r="B5048">
        <v>1985</v>
      </c>
      <c r="C5048">
        <v>528.17999999999995</v>
      </c>
    </row>
    <row r="5049" spans="1:3" x14ac:dyDescent="0.25">
      <c r="A5049" t="s">
        <v>243</v>
      </c>
      <c r="B5049">
        <v>1986</v>
      </c>
      <c r="C5049">
        <v>552.02</v>
      </c>
    </row>
    <row r="5050" spans="1:3" x14ac:dyDescent="0.25">
      <c r="A5050" t="s">
        <v>243</v>
      </c>
      <c r="B5050">
        <v>1987</v>
      </c>
      <c r="C5050">
        <v>593.4</v>
      </c>
    </row>
    <row r="5051" spans="1:3" x14ac:dyDescent="0.25">
      <c r="A5051" t="s">
        <v>243</v>
      </c>
      <c r="B5051">
        <v>1988</v>
      </c>
      <c r="C5051">
        <v>460.18</v>
      </c>
    </row>
    <row r="5052" spans="1:3" x14ac:dyDescent="0.25">
      <c r="A5052" t="s">
        <v>243</v>
      </c>
      <c r="B5052">
        <v>1989</v>
      </c>
      <c r="C5052">
        <v>524.37</v>
      </c>
    </row>
    <row r="5053" spans="1:3" x14ac:dyDescent="0.25">
      <c r="A5053" t="s">
        <v>243</v>
      </c>
      <c r="B5053">
        <v>1990</v>
      </c>
      <c r="C5053">
        <v>1083.77</v>
      </c>
    </row>
    <row r="5054" spans="1:3" x14ac:dyDescent="0.25">
      <c r="A5054" t="s">
        <v>243</v>
      </c>
      <c r="B5054">
        <v>1991</v>
      </c>
      <c r="C5054">
        <v>1037.48</v>
      </c>
    </row>
    <row r="5055" spans="1:3" x14ac:dyDescent="0.25">
      <c r="A5055" t="s">
        <v>243</v>
      </c>
      <c r="B5055">
        <v>1992</v>
      </c>
      <c r="C5055">
        <v>745.57</v>
      </c>
    </row>
    <row r="5056" spans="1:3" x14ac:dyDescent="0.25">
      <c r="A5056" t="s">
        <v>243</v>
      </c>
      <c r="B5056">
        <v>1993</v>
      </c>
      <c r="C5056">
        <v>763.65</v>
      </c>
    </row>
    <row r="5057" spans="1:3" x14ac:dyDescent="0.25">
      <c r="A5057" t="s">
        <v>243</v>
      </c>
      <c r="B5057">
        <v>1994</v>
      </c>
      <c r="C5057">
        <v>722.33</v>
      </c>
    </row>
    <row r="5058" spans="1:3" x14ac:dyDescent="0.25">
      <c r="A5058" t="s">
        <v>243</v>
      </c>
      <c r="B5058">
        <v>1995</v>
      </c>
      <c r="C5058">
        <v>714.71</v>
      </c>
    </row>
    <row r="5059" spans="1:3" x14ac:dyDescent="0.25">
      <c r="A5059" t="s">
        <v>243</v>
      </c>
      <c r="B5059">
        <v>1996</v>
      </c>
      <c r="C5059">
        <v>709.87</v>
      </c>
    </row>
    <row r="5060" spans="1:3" x14ac:dyDescent="0.25">
      <c r="A5060" t="s">
        <v>243</v>
      </c>
      <c r="B5060">
        <v>1997</v>
      </c>
      <c r="C5060">
        <v>724.43</v>
      </c>
    </row>
    <row r="5061" spans="1:3" x14ac:dyDescent="0.25">
      <c r="A5061" t="s">
        <v>243</v>
      </c>
      <c r="B5061">
        <v>1998</v>
      </c>
      <c r="C5061">
        <v>684.18</v>
      </c>
    </row>
    <row r="5062" spans="1:3" x14ac:dyDescent="0.25">
      <c r="A5062" t="s">
        <v>243</v>
      </c>
      <c r="B5062">
        <v>1999</v>
      </c>
      <c r="C5062">
        <v>616.19000000000005</v>
      </c>
    </row>
    <row r="5063" spans="1:3" x14ac:dyDescent="0.25">
      <c r="A5063" t="s">
        <v>243</v>
      </c>
      <c r="B5063">
        <v>2000</v>
      </c>
      <c r="C5063">
        <v>577.72</v>
      </c>
    </row>
    <row r="5064" spans="1:3" x14ac:dyDescent="0.25">
      <c r="A5064" t="s">
        <v>243</v>
      </c>
      <c r="B5064">
        <v>2001</v>
      </c>
      <c r="C5064">
        <v>638.08000000000004</v>
      </c>
    </row>
    <row r="5065" spans="1:3" x14ac:dyDescent="0.25">
      <c r="A5065" t="s">
        <v>243</v>
      </c>
      <c r="B5065">
        <v>2002</v>
      </c>
      <c r="C5065">
        <v>681.29</v>
      </c>
    </row>
    <row r="5066" spans="1:3" x14ac:dyDescent="0.25">
      <c r="A5066" t="s">
        <v>243</v>
      </c>
      <c r="B5066">
        <v>2003</v>
      </c>
      <c r="C5066">
        <v>648.82000000000005</v>
      </c>
    </row>
    <row r="5067" spans="1:3" x14ac:dyDescent="0.25">
      <c r="A5067" t="s">
        <v>243</v>
      </c>
      <c r="B5067">
        <v>2004</v>
      </c>
      <c r="C5067">
        <v>614.33000000000004</v>
      </c>
    </row>
    <row r="5068" spans="1:3" x14ac:dyDescent="0.25">
      <c r="A5068" t="s">
        <v>243</v>
      </c>
      <c r="B5068">
        <v>2005</v>
      </c>
      <c r="C5068">
        <v>591</v>
      </c>
    </row>
    <row r="5069" spans="1:3" x14ac:dyDescent="0.25">
      <c r="A5069" t="s">
        <v>243</v>
      </c>
      <c r="B5069">
        <v>2006</v>
      </c>
      <c r="C5069">
        <v>705.19</v>
      </c>
    </row>
    <row r="5070" spans="1:3" x14ac:dyDescent="0.25">
      <c r="A5070" t="s">
        <v>243</v>
      </c>
      <c r="B5070">
        <v>2007</v>
      </c>
      <c r="C5070">
        <v>716.97</v>
      </c>
    </row>
    <row r="5071" spans="1:3" x14ac:dyDescent="0.25">
      <c r="A5071" t="s">
        <v>243</v>
      </c>
      <c r="B5071">
        <v>2008</v>
      </c>
      <c r="C5071">
        <v>689.19</v>
      </c>
    </row>
    <row r="5072" spans="1:3" x14ac:dyDescent="0.25">
      <c r="A5072" t="s">
        <v>243</v>
      </c>
      <c r="B5072">
        <v>2009</v>
      </c>
      <c r="C5072">
        <v>420.6</v>
      </c>
    </row>
    <row r="5073" spans="1:3" x14ac:dyDescent="0.25">
      <c r="A5073" t="s">
        <v>243</v>
      </c>
      <c r="B5073">
        <v>2010</v>
      </c>
      <c r="C5073">
        <v>482.96</v>
      </c>
    </row>
    <row r="5074" spans="1:3" x14ac:dyDescent="0.25">
      <c r="A5074" t="s">
        <v>243</v>
      </c>
      <c r="B5074">
        <v>2011</v>
      </c>
      <c r="C5074">
        <v>494.86</v>
      </c>
    </row>
    <row r="5075" spans="1:3" x14ac:dyDescent="0.25">
      <c r="A5075" t="s">
        <v>243</v>
      </c>
      <c r="B5075">
        <v>2012</v>
      </c>
      <c r="C5075">
        <v>532.87</v>
      </c>
    </row>
    <row r="5076" spans="1:3" x14ac:dyDescent="0.25">
      <c r="A5076" t="s">
        <v>243</v>
      </c>
      <c r="B5076">
        <v>2013</v>
      </c>
      <c r="C5076">
        <v>572.12</v>
      </c>
    </row>
    <row r="5077" spans="1:3" x14ac:dyDescent="0.25">
      <c r="A5077" t="s">
        <v>243</v>
      </c>
      <c r="B5077">
        <v>2014</v>
      </c>
      <c r="C5077">
        <v>608.92999999999995</v>
      </c>
    </row>
    <row r="5078" spans="1:3" x14ac:dyDescent="0.25">
      <c r="A5078" t="s">
        <v>243</v>
      </c>
      <c r="B5078">
        <v>2015</v>
      </c>
      <c r="C5078">
        <v>641.27</v>
      </c>
    </row>
    <row r="5079" spans="1:3" x14ac:dyDescent="0.25">
      <c r="A5079" t="s">
        <v>243</v>
      </c>
      <c r="B5079">
        <v>2016</v>
      </c>
      <c r="C5079">
        <v>675.1</v>
      </c>
    </row>
    <row r="5080" spans="1:3" x14ac:dyDescent="0.25">
      <c r="A5080" t="s">
        <v>243</v>
      </c>
      <c r="B5080">
        <v>2017</v>
      </c>
      <c r="C5080">
        <v>695.1</v>
      </c>
    </row>
    <row r="5081" spans="1:3" x14ac:dyDescent="0.25">
      <c r="A5081" t="s">
        <v>243</v>
      </c>
      <c r="B5081">
        <v>2018</v>
      </c>
      <c r="C5081">
        <v>717</v>
      </c>
    </row>
    <row r="5082" spans="1:3" x14ac:dyDescent="0.25">
      <c r="A5082" t="s">
        <v>243</v>
      </c>
      <c r="B5082">
        <v>2019</v>
      </c>
      <c r="C5082">
        <v>734.68</v>
      </c>
    </row>
    <row r="5083" spans="1:3" x14ac:dyDescent="0.25">
      <c r="A5083" t="s">
        <v>243</v>
      </c>
      <c r="B5083">
        <v>2020</v>
      </c>
      <c r="C5083">
        <v>751.35</v>
      </c>
    </row>
    <row r="5084" spans="1:3" x14ac:dyDescent="0.25">
      <c r="A5084" t="s">
        <v>243</v>
      </c>
      <c r="B5084">
        <v>2021</v>
      </c>
      <c r="C5084">
        <v>766.08</v>
      </c>
    </row>
    <row r="5085" spans="1:3" x14ac:dyDescent="0.25">
      <c r="A5085" t="s">
        <v>243</v>
      </c>
      <c r="B5085">
        <v>2022</v>
      </c>
      <c r="C5085">
        <v>775.46</v>
      </c>
    </row>
    <row r="5086" spans="1:3" x14ac:dyDescent="0.25">
      <c r="A5086" t="s">
        <v>243</v>
      </c>
      <c r="B5086">
        <v>2023</v>
      </c>
      <c r="C5086">
        <v>784.59</v>
      </c>
    </row>
    <row r="5087" spans="1:3" x14ac:dyDescent="0.25">
      <c r="A5087" t="s">
        <v>243</v>
      </c>
      <c r="B5087">
        <v>2024</v>
      </c>
      <c r="C5087">
        <v>793.46</v>
      </c>
    </row>
    <row r="5088" spans="1:3" x14ac:dyDescent="0.25">
      <c r="A5088" t="s">
        <v>243</v>
      </c>
      <c r="B5088">
        <v>2025</v>
      </c>
      <c r="C5088">
        <v>803.61</v>
      </c>
    </row>
    <row r="5089" spans="1:3" x14ac:dyDescent="0.25">
      <c r="A5089" t="s">
        <v>243</v>
      </c>
      <c r="B5089">
        <v>2026</v>
      </c>
      <c r="C5089">
        <v>813.58</v>
      </c>
    </row>
    <row r="5090" spans="1:3" x14ac:dyDescent="0.25">
      <c r="A5090" t="s">
        <v>243</v>
      </c>
      <c r="B5090">
        <v>2027</v>
      </c>
      <c r="C5090">
        <v>820.75</v>
      </c>
    </row>
    <row r="5091" spans="1:3" x14ac:dyDescent="0.25">
      <c r="A5091" t="s">
        <v>243</v>
      </c>
      <c r="B5091">
        <v>2028</v>
      </c>
      <c r="C5091">
        <v>828.53</v>
      </c>
    </row>
    <row r="5092" spans="1:3" x14ac:dyDescent="0.25">
      <c r="A5092" t="s">
        <v>243</v>
      </c>
      <c r="B5092">
        <v>2029</v>
      </c>
      <c r="C5092">
        <v>836.97</v>
      </c>
    </row>
    <row r="5093" spans="1:3" x14ac:dyDescent="0.25">
      <c r="A5093" t="s">
        <v>243</v>
      </c>
      <c r="B5093">
        <v>2030</v>
      </c>
      <c r="C5093">
        <v>844.02</v>
      </c>
    </row>
    <row r="5094" spans="1:3" x14ac:dyDescent="0.25">
      <c r="A5094" t="s">
        <v>243</v>
      </c>
      <c r="B5094">
        <v>2031</v>
      </c>
      <c r="C5094">
        <v>853.85</v>
      </c>
    </row>
    <row r="5095" spans="1:3" x14ac:dyDescent="0.25">
      <c r="A5095" t="s">
        <v>243</v>
      </c>
      <c r="B5095">
        <v>2032</v>
      </c>
      <c r="C5095">
        <v>860.33</v>
      </c>
    </row>
    <row r="5096" spans="1:3" x14ac:dyDescent="0.25">
      <c r="A5096" t="s">
        <v>243</v>
      </c>
      <c r="B5096">
        <v>2033</v>
      </c>
      <c r="C5096">
        <v>867.47</v>
      </c>
    </row>
    <row r="5097" spans="1:3" x14ac:dyDescent="0.25">
      <c r="A5097" t="s">
        <v>243</v>
      </c>
      <c r="B5097">
        <v>2034</v>
      </c>
      <c r="C5097">
        <v>875.16</v>
      </c>
    </row>
    <row r="5098" spans="1:3" x14ac:dyDescent="0.25">
      <c r="A5098" t="s">
        <v>243</v>
      </c>
      <c r="B5098">
        <v>2035</v>
      </c>
      <c r="C5098">
        <v>882.48</v>
      </c>
    </row>
    <row r="5099" spans="1:3" x14ac:dyDescent="0.25">
      <c r="A5099" t="s">
        <v>243</v>
      </c>
      <c r="B5099">
        <v>2036</v>
      </c>
      <c r="C5099">
        <v>890.32</v>
      </c>
    </row>
    <row r="5100" spans="1:3" x14ac:dyDescent="0.25">
      <c r="A5100" t="s">
        <v>243</v>
      </c>
      <c r="B5100">
        <v>2037</v>
      </c>
      <c r="C5100">
        <v>896.16</v>
      </c>
    </row>
    <row r="5101" spans="1:3" x14ac:dyDescent="0.25">
      <c r="A5101" t="s">
        <v>243</v>
      </c>
      <c r="B5101">
        <v>2038</v>
      </c>
      <c r="C5101">
        <v>902.17</v>
      </c>
    </row>
    <row r="5102" spans="1:3" x14ac:dyDescent="0.25">
      <c r="A5102" t="s">
        <v>243</v>
      </c>
      <c r="B5102">
        <v>2039</v>
      </c>
      <c r="C5102">
        <v>907.91</v>
      </c>
    </row>
    <row r="5103" spans="1:3" x14ac:dyDescent="0.25">
      <c r="A5103" t="s">
        <v>243</v>
      </c>
      <c r="B5103">
        <v>2040</v>
      </c>
      <c r="C5103">
        <v>913.82</v>
      </c>
    </row>
    <row r="5104" spans="1:3" x14ac:dyDescent="0.25">
      <c r="A5104" t="s">
        <v>243</v>
      </c>
      <c r="B5104">
        <v>2041</v>
      </c>
      <c r="C5104">
        <v>919.03</v>
      </c>
    </row>
    <row r="5105" spans="1:3" x14ac:dyDescent="0.25">
      <c r="A5105" t="s">
        <v>243</v>
      </c>
      <c r="B5105">
        <v>2042</v>
      </c>
      <c r="C5105">
        <v>923.13</v>
      </c>
    </row>
    <row r="5106" spans="1:3" x14ac:dyDescent="0.25">
      <c r="A5106" t="s">
        <v>243</v>
      </c>
      <c r="B5106">
        <v>2043</v>
      </c>
      <c r="C5106">
        <v>927.18</v>
      </c>
    </row>
    <row r="5107" spans="1:3" x14ac:dyDescent="0.25">
      <c r="A5107" t="s">
        <v>243</v>
      </c>
      <c r="B5107">
        <v>2044</v>
      </c>
      <c r="C5107">
        <v>930.67</v>
      </c>
    </row>
    <row r="5108" spans="1:3" x14ac:dyDescent="0.25">
      <c r="A5108" t="s">
        <v>243</v>
      </c>
      <c r="B5108">
        <v>2045</v>
      </c>
      <c r="C5108">
        <v>933.59</v>
      </c>
    </row>
    <row r="5109" spans="1:3" x14ac:dyDescent="0.25">
      <c r="A5109" t="s">
        <v>243</v>
      </c>
      <c r="B5109">
        <v>2046</v>
      </c>
      <c r="C5109">
        <v>936</v>
      </c>
    </row>
    <row r="5110" spans="1:3" x14ac:dyDescent="0.25">
      <c r="A5110" t="s">
        <v>243</v>
      </c>
      <c r="B5110">
        <v>2047</v>
      </c>
      <c r="C5110">
        <v>937.52</v>
      </c>
    </row>
    <row r="5111" spans="1:3" x14ac:dyDescent="0.25">
      <c r="A5111" t="s">
        <v>243</v>
      </c>
      <c r="B5111">
        <v>2048</v>
      </c>
      <c r="C5111">
        <v>938.54</v>
      </c>
    </row>
    <row r="5112" spans="1:3" x14ac:dyDescent="0.25">
      <c r="A5112" t="s">
        <v>243</v>
      </c>
      <c r="B5112">
        <v>2049</v>
      </c>
      <c r="C5112">
        <v>939.64</v>
      </c>
    </row>
    <row r="5113" spans="1:3" x14ac:dyDescent="0.25">
      <c r="A5113" t="s">
        <v>243</v>
      </c>
      <c r="B5113">
        <v>2050</v>
      </c>
      <c r="C5113">
        <v>940.58</v>
      </c>
    </row>
    <row r="5114" spans="1:3" x14ac:dyDescent="0.25">
      <c r="A5114" t="s">
        <v>245</v>
      </c>
      <c r="B5114">
        <v>1980</v>
      </c>
      <c r="C5114">
        <v>806.64</v>
      </c>
    </row>
    <row r="5115" spans="1:3" x14ac:dyDescent="0.25">
      <c r="A5115" t="s">
        <v>245</v>
      </c>
      <c r="B5115">
        <v>1981</v>
      </c>
      <c r="C5115">
        <v>737.73</v>
      </c>
    </row>
    <row r="5116" spans="1:3" x14ac:dyDescent="0.25">
      <c r="A5116" t="s">
        <v>245</v>
      </c>
      <c r="B5116">
        <v>1982</v>
      </c>
      <c r="C5116">
        <v>661.74</v>
      </c>
    </row>
    <row r="5117" spans="1:3" x14ac:dyDescent="0.25">
      <c r="A5117" t="s">
        <v>245</v>
      </c>
      <c r="B5117">
        <v>1983</v>
      </c>
      <c r="C5117">
        <v>689.85</v>
      </c>
    </row>
    <row r="5118" spans="1:3" x14ac:dyDescent="0.25">
      <c r="A5118" t="s">
        <v>245</v>
      </c>
      <c r="B5118">
        <v>1984</v>
      </c>
      <c r="C5118">
        <v>673.73</v>
      </c>
    </row>
    <row r="5119" spans="1:3" x14ac:dyDescent="0.25">
      <c r="A5119" t="s">
        <v>245</v>
      </c>
      <c r="B5119">
        <v>1985</v>
      </c>
      <c r="C5119">
        <v>659.11</v>
      </c>
    </row>
    <row r="5120" spans="1:3" x14ac:dyDescent="0.25">
      <c r="A5120" t="s">
        <v>245</v>
      </c>
      <c r="B5120">
        <v>1986</v>
      </c>
      <c r="C5120">
        <v>694.78</v>
      </c>
    </row>
    <row r="5121" spans="1:3" x14ac:dyDescent="0.25">
      <c r="A5121" t="s">
        <v>245</v>
      </c>
      <c r="B5121">
        <v>1987</v>
      </c>
      <c r="C5121">
        <v>649.5</v>
      </c>
    </row>
    <row r="5122" spans="1:3" x14ac:dyDescent="0.25">
      <c r="A5122" t="s">
        <v>245</v>
      </c>
      <c r="B5122">
        <v>1988</v>
      </c>
      <c r="C5122">
        <v>651.46</v>
      </c>
    </row>
    <row r="5123" spans="1:3" x14ac:dyDescent="0.25">
      <c r="A5123" t="s">
        <v>245</v>
      </c>
      <c r="B5123">
        <v>1989</v>
      </c>
      <c r="C5123">
        <v>605.75</v>
      </c>
    </row>
    <row r="5124" spans="1:3" x14ac:dyDescent="0.25">
      <c r="A5124" t="s">
        <v>245</v>
      </c>
      <c r="B5124">
        <v>1990</v>
      </c>
      <c r="C5124">
        <v>65.56</v>
      </c>
    </row>
    <row r="5125" spans="1:3" x14ac:dyDescent="0.25">
      <c r="A5125" t="s">
        <v>245</v>
      </c>
      <c r="B5125">
        <v>1991</v>
      </c>
      <c r="C5125">
        <v>68.53</v>
      </c>
    </row>
    <row r="5126" spans="1:3" x14ac:dyDescent="0.25">
      <c r="A5126" t="s">
        <v>245</v>
      </c>
      <c r="B5126">
        <v>1992</v>
      </c>
      <c r="C5126">
        <v>83.44</v>
      </c>
    </row>
    <row r="5127" spans="1:3" x14ac:dyDescent="0.25">
      <c r="A5127" t="s">
        <v>245</v>
      </c>
      <c r="B5127">
        <v>1993</v>
      </c>
      <c r="C5127">
        <v>93.84</v>
      </c>
    </row>
    <row r="5128" spans="1:3" x14ac:dyDescent="0.25">
      <c r="A5128" t="s">
        <v>245</v>
      </c>
      <c r="B5128">
        <v>1994</v>
      </c>
      <c r="C5128">
        <v>107.12</v>
      </c>
    </row>
    <row r="5129" spans="1:3" x14ac:dyDescent="0.25">
      <c r="A5129" t="s">
        <v>245</v>
      </c>
      <c r="B5129">
        <v>1995</v>
      </c>
      <c r="C5129">
        <v>119.73</v>
      </c>
    </row>
    <row r="5130" spans="1:3" x14ac:dyDescent="0.25">
      <c r="A5130" t="s">
        <v>245</v>
      </c>
      <c r="B5130">
        <v>1996</v>
      </c>
      <c r="C5130">
        <v>106.78</v>
      </c>
    </row>
    <row r="5131" spans="1:3" x14ac:dyDescent="0.25">
      <c r="A5131" t="s">
        <v>245</v>
      </c>
      <c r="B5131">
        <v>1997</v>
      </c>
      <c r="C5131">
        <v>129.57</v>
      </c>
    </row>
    <row r="5132" spans="1:3" x14ac:dyDescent="0.25">
      <c r="A5132" t="s">
        <v>245</v>
      </c>
      <c r="B5132">
        <v>1998</v>
      </c>
      <c r="C5132">
        <v>130.86000000000001</v>
      </c>
    </row>
    <row r="5133" spans="1:3" x14ac:dyDescent="0.25">
      <c r="A5133" t="s">
        <v>245</v>
      </c>
      <c r="B5133">
        <v>1999</v>
      </c>
      <c r="C5133">
        <v>152.65</v>
      </c>
    </row>
    <row r="5134" spans="1:3" x14ac:dyDescent="0.25">
      <c r="A5134" t="s">
        <v>245</v>
      </c>
      <c r="B5134">
        <v>2000</v>
      </c>
      <c r="C5134">
        <v>152.47999999999999</v>
      </c>
    </row>
    <row r="5135" spans="1:3" x14ac:dyDescent="0.25">
      <c r="A5135" t="s">
        <v>245</v>
      </c>
      <c r="B5135">
        <v>2001</v>
      </c>
      <c r="C5135">
        <v>183.81</v>
      </c>
    </row>
    <row r="5136" spans="1:3" x14ac:dyDescent="0.25">
      <c r="A5136" t="s">
        <v>245</v>
      </c>
      <c r="B5136">
        <v>2002</v>
      </c>
      <c r="C5136">
        <v>159.54</v>
      </c>
    </row>
    <row r="5137" spans="1:3" x14ac:dyDescent="0.25">
      <c r="A5137" t="s">
        <v>245</v>
      </c>
      <c r="B5137">
        <v>2003</v>
      </c>
      <c r="C5137">
        <v>154.62</v>
      </c>
    </row>
    <row r="5138" spans="1:3" x14ac:dyDescent="0.25">
      <c r="A5138" t="s">
        <v>245</v>
      </c>
      <c r="B5138">
        <v>2004</v>
      </c>
      <c r="C5138">
        <v>157.18</v>
      </c>
    </row>
    <row r="5139" spans="1:3" x14ac:dyDescent="0.25">
      <c r="A5139" t="s">
        <v>245</v>
      </c>
      <c r="B5139">
        <v>2005</v>
      </c>
      <c r="C5139">
        <v>155.41</v>
      </c>
    </row>
    <row r="5140" spans="1:3" x14ac:dyDescent="0.25">
      <c r="A5140" t="s">
        <v>245</v>
      </c>
      <c r="B5140">
        <v>2006</v>
      </c>
      <c r="C5140">
        <v>156.32</v>
      </c>
    </row>
    <row r="5141" spans="1:3" x14ac:dyDescent="0.25">
      <c r="A5141" t="s">
        <v>245</v>
      </c>
      <c r="B5141">
        <v>2007</v>
      </c>
      <c r="C5141">
        <v>144.94</v>
      </c>
    </row>
    <row r="5142" spans="1:3" x14ac:dyDescent="0.25">
      <c r="A5142" t="s">
        <v>245</v>
      </c>
      <c r="B5142">
        <v>2008</v>
      </c>
      <c r="C5142">
        <v>163.51</v>
      </c>
    </row>
    <row r="5143" spans="1:3" x14ac:dyDescent="0.25">
      <c r="A5143" t="s">
        <v>245</v>
      </c>
      <c r="B5143">
        <v>2009</v>
      </c>
      <c r="C5143">
        <v>165.7</v>
      </c>
    </row>
    <row r="5144" spans="1:3" x14ac:dyDescent="0.25">
      <c r="A5144" t="s">
        <v>245</v>
      </c>
      <c r="B5144">
        <v>2010</v>
      </c>
      <c r="C5144">
        <v>168.83</v>
      </c>
    </row>
    <row r="5145" spans="1:3" x14ac:dyDescent="0.25">
      <c r="A5145" t="s">
        <v>245</v>
      </c>
      <c r="B5145">
        <v>2011</v>
      </c>
      <c r="C5145">
        <v>179.31</v>
      </c>
    </row>
    <row r="5146" spans="1:3" x14ac:dyDescent="0.25">
      <c r="A5146" t="s">
        <v>245</v>
      </c>
      <c r="B5146">
        <v>2012</v>
      </c>
      <c r="C5146">
        <v>190.51</v>
      </c>
    </row>
    <row r="5147" spans="1:3" x14ac:dyDescent="0.25">
      <c r="A5147" t="s">
        <v>245</v>
      </c>
      <c r="B5147">
        <v>2013</v>
      </c>
      <c r="C5147">
        <v>202.38</v>
      </c>
    </row>
    <row r="5148" spans="1:3" x14ac:dyDescent="0.25">
      <c r="A5148" t="s">
        <v>245</v>
      </c>
      <c r="B5148">
        <v>2014</v>
      </c>
      <c r="C5148">
        <v>214.97</v>
      </c>
    </row>
    <row r="5149" spans="1:3" x14ac:dyDescent="0.25">
      <c r="A5149" t="s">
        <v>245</v>
      </c>
      <c r="B5149">
        <v>2015</v>
      </c>
      <c r="C5149">
        <v>228.3</v>
      </c>
    </row>
    <row r="5150" spans="1:3" x14ac:dyDescent="0.25">
      <c r="A5150" t="s">
        <v>245</v>
      </c>
      <c r="B5150">
        <v>2016</v>
      </c>
      <c r="C5150">
        <v>242.47</v>
      </c>
    </row>
    <row r="5151" spans="1:3" x14ac:dyDescent="0.25">
      <c r="A5151" t="s">
        <v>245</v>
      </c>
      <c r="B5151">
        <v>2017</v>
      </c>
      <c r="C5151">
        <v>249.89</v>
      </c>
    </row>
    <row r="5152" spans="1:3" x14ac:dyDescent="0.25">
      <c r="A5152" t="s">
        <v>245</v>
      </c>
      <c r="B5152">
        <v>2018</v>
      </c>
      <c r="C5152">
        <v>257.55</v>
      </c>
    </row>
    <row r="5153" spans="1:3" x14ac:dyDescent="0.25">
      <c r="A5153" t="s">
        <v>245</v>
      </c>
      <c r="B5153">
        <v>2019</v>
      </c>
      <c r="C5153">
        <v>265.42</v>
      </c>
    </row>
    <row r="5154" spans="1:3" x14ac:dyDescent="0.25">
      <c r="A5154" t="s">
        <v>245</v>
      </c>
      <c r="B5154">
        <v>2020</v>
      </c>
      <c r="C5154">
        <v>273.52999999999997</v>
      </c>
    </row>
    <row r="5155" spans="1:3" x14ac:dyDescent="0.25">
      <c r="A5155" t="s">
        <v>245</v>
      </c>
      <c r="B5155">
        <v>2021</v>
      </c>
      <c r="C5155">
        <v>281.89</v>
      </c>
    </row>
    <row r="5156" spans="1:3" x14ac:dyDescent="0.25">
      <c r="A5156" t="s">
        <v>245</v>
      </c>
      <c r="B5156">
        <v>2022</v>
      </c>
      <c r="C5156">
        <v>288</v>
      </c>
    </row>
    <row r="5157" spans="1:3" x14ac:dyDescent="0.25">
      <c r="A5157" t="s">
        <v>245</v>
      </c>
      <c r="B5157">
        <v>2023</v>
      </c>
      <c r="C5157">
        <v>294.24</v>
      </c>
    </row>
    <row r="5158" spans="1:3" x14ac:dyDescent="0.25">
      <c r="A5158" t="s">
        <v>245</v>
      </c>
      <c r="B5158">
        <v>2024</v>
      </c>
      <c r="C5158">
        <v>300.62</v>
      </c>
    </row>
    <row r="5159" spans="1:3" x14ac:dyDescent="0.25">
      <c r="A5159" t="s">
        <v>245</v>
      </c>
      <c r="B5159">
        <v>2025</v>
      </c>
      <c r="C5159">
        <v>307.14999999999998</v>
      </c>
    </row>
    <row r="5160" spans="1:3" x14ac:dyDescent="0.25">
      <c r="A5160" t="s">
        <v>245</v>
      </c>
      <c r="B5160">
        <v>2026</v>
      </c>
      <c r="C5160">
        <v>313.82</v>
      </c>
    </row>
    <row r="5161" spans="1:3" x14ac:dyDescent="0.25">
      <c r="A5161" t="s">
        <v>245</v>
      </c>
      <c r="B5161">
        <v>2027</v>
      </c>
      <c r="C5161">
        <v>318.73</v>
      </c>
    </row>
    <row r="5162" spans="1:3" x14ac:dyDescent="0.25">
      <c r="A5162" t="s">
        <v>245</v>
      </c>
      <c r="B5162">
        <v>2028</v>
      </c>
      <c r="C5162">
        <v>323.72000000000003</v>
      </c>
    </row>
    <row r="5163" spans="1:3" x14ac:dyDescent="0.25">
      <c r="A5163" t="s">
        <v>245</v>
      </c>
      <c r="B5163">
        <v>2029</v>
      </c>
      <c r="C5163">
        <v>328.8</v>
      </c>
    </row>
    <row r="5164" spans="1:3" x14ac:dyDescent="0.25">
      <c r="A5164" t="s">
        <v>245</v>
      </c>
      <c r="B5164">
        <v>2030</v>
      </c>
      <c r="C5164">
        <v>333.95</v>
      </c>
    </row>
    <row r="5165" spans="1:3" x14ac:dyDescent="0.25">
      <c r="A5165" t="s">
        <v>245</v>
      </c>
      <c r="B5165">
        <v>2031</v>
      </c>
      <c r="C5165">
        <v>339.19</v>
      </c>
    </row>
    <row r="5166" spans="1:3" x14ac:dyDescent="0.25">
      <c r="A5166" t="s">
        <v>245</v>
      </c>
      <c r="B5166">
        <v>2032</v>
      </c>
      <c r="C5166">
        <v>343.35</v>
      </c>
    </row>
    <row r="5167" spans="1:3" x14ac:dyDescent="0.25">
      <c r="A5167" t="s">
        <v>245</v>
      </c>
      <c r="B5167">
        <v>2033</v>
      </c>
      <c r="C5167">
        <v>347.56</v>
      </c>
    </row>
    <row r="5168" spans="1:3" x14ac:dyDescent="0.25">
      <c r="A5168" t="s">
        <v>245</v>
      </c>
      <c r="B5168">
        <v>2034</v>
      </c>
      <c r="C5168">
        <v>351.83</v>
      </c>
    </row>
    <row r="5169" spans="1:3" x14ac:dyDescent="0.25">
      <c r="A5169" t="s">
        <v>245</v>
      </c>
      <c r="B5169">
        <v>2035</v>
      </c>
      <c r="C5169">
        <v>356.15</v>
      </c>
    </row>
    <row r="5170" spans="1:3" x14ac:dyDescent="0.25">
      <c r="A5170" t="s">
        <v>245</v>
      </c>
      <c r="B5170">
        <v>2036</v>
      </c>
      <c r="C5170">
        <v>360.53</v>
      </c>
    </row>
    <row r="5171" spans="1:3" x14ac:dyDescent="0.25">
      <c r="A5171" t="s">
        <v>245</v>
      </c>
      <c r="B5171">
        <v>2037</v>
      </c>
      <c r="C5171">
        <v>364.21</v>
      </c>
    </row>
    <row r="5172" spans="1:3" x14ac:dyDescent="0.25">
      <c r="A5172" t="s">
        <v>245</v>
      </c>
      <c r="B5172">
        <v>2038</v>
      </c>
      <c r="C5172">
        <v>367.94</v>
      </c>
    </row>
    <row r="5173" spans="1:3" x14ac:dyDescent="0.25">
      <c r="A5173" t="s">
        <v>245</v>
      </c>
      <c r="B5173">
        <v>2039</v>
      </c>
      <c r="C5173">
        <v>371.7</v>
      </c>
    </row>
    <row r="5174" spans="1:3" x14ac:dyDescent="0.25">
      <c r="A5174" t="s">
        <v>245</v>
      </c>
      <c r="B5174">
        <v>2040</v>
      </c>
      <c r="C5174">
        <v>375.51</v>
      </c>
    </row>
    <row r="5175" spans="1:3" x14ac:dyDescent="0.25">
      <c r="A5175" t="s">
        <v>245</v>
      </c>
      <c r="B5175">
        <v>2041</v>
      </c>
      <c r="C5175">
        <v>379.36</v>
      </c>
    </row>
    <row r="5176" spans="1:3" x14ac:dyDescent="0.25">
      <c r="A5176" t="s">
        <v>245</v>
      </c>
      <c r="B5176">
        <v>2042</v>
      </c>
      <c r="C5176">
        <v>382.72</v>
      </c>
    </row>
    <row r="5177" spans="1:3" x14ac:dyDescent="0.25">
      <c r="A5177" t="s">
        <v>245</v>
      </c>
      <c r="B5177">
        <v>2043</v>
      </c>
      <c r="C5177">
        <v>386.11</v>
      </c>
    </row>
    <row r="5178" spans="1:3" x14ac:dyDescent="0.25">
      <c r="A5178" t="s">
        <v>245</v>
      </c>
      <c r="B5178">
        <v>2044</v>
      </c>
      <c r="C5178">
        <v>389.53</v>
      </c>
    </row>
    <row r="5179" spans="1:3" x14ac:dyDescent="0.25">
      <c r="A5179" t="s">
        <v>245</v>
      </c>
      <c r="B5179">
        <v>2045</v>
      </c>
      <c r="C5179">
        <v>392.98</v>
      </c>
    </row>
    <row r="5180" spans="1:3" x14ac:dyDescent="0.25">
      <c r="A5180" t="s">
        <v>245</v>
      </c>
      <c r="B5180">
        <v>2046</v>
      </c>
      <c r="C5180">
        <v>396.47</v>
      </c>
    </row>
    <row r="5181" spans="1:3" x14ac:dyDescent="0.25">
      <c r="A5181" t="s">
        <v>245</v>
      </c>
      <c r="B5181">
        <v>2047</v>
      </c>
      <c r="C5181">
        <v>399.59</v>
      </c>
    </row>
    <row r="5182" spans="1:3" x14ac:dyDescent="0.25">
      <c r="A5182" t="s">
        <v>245</v>
      </c>
      <c r="B5182">
        <v>2048</v>
      </c>
      <c r="C5182">
        <v>402.73</v>
      </c>
    </row>
    <row r="5183" spans="1:3" x14ac:dyDescent="0.25">
      <c r="A5183" t="s">
        <v>245</v>
      </c>
      <c r="B5183">
        <v>2049</v>
      </c>
      <c r="C5183">
        <v>405.89</v>
      </c>
    </row>
    <row r="5184" spans="1:3" x14ac:dyDescent="0.25">
      <c r="A5184" t="s">
        <v>245</v>
      </c>
      <c r="B5184">
        <v>2050</v>
      </c>
      <c r="C5184">
        <v>409.08</v>
      </c>
    </row>
    <row r="5185" spans="1:3" x14ac:dyDescent="0.25">
      <c r="A5185" t="s">
        <v>247</v>
      </c>
      <c r="B5185">
        <v>1980</v>
      </c>
      <c r="C5185">
        <v>211.35</v>
      </c>
    </row>
    <row r="5186" spans="1:3" x14ac:dyDescent="0.25">
      <c r="A5186" t="s">
        <v>247</v>
      </c>
      <c r="B5186">
        <v>1981</v>
      </c>
      <c r="C5186">
        <v>223.31</v>
      </c>
    </row>
    <row r="5187" spans="1:3" x14ac:dyDescent="0.25">
      <c r="A5187" t="s">
        <v>247</v>
      </c>
      <c r="B5187">
        <v>1982</v>
      </c>
      <c r="C5187">
        <v>241.7</v>
      </c>
    </row>
    <row r="5188" spans="1:3" x14ac:dyDescent="0.25">
      <c r="A5188" t="s">
        <v>247</v>
      </c>
      <c r="B5188">
        <v>1983</v>
      </c>
      <c r="C5188">
        <v>261.04000000000002</v>
      </c>
    </row>
    <row r="5189" spans="1:3" x14ac:dyDescent="0.25">
      <c r="A5189" t="s">
        <v>247</v>
      </c>
      <c r="B5189">
        <v>1984</v>
      </c>
      <c r="C5189">
        <v>278.75</v>
      </c>
    </row>
    <row r="5190" spans="1:3" x14ac:dyDescent="0.25">
      <c r="A5190" t="s">
        <v>247</v>
      </c>
      <c r="B5190">
        <v>1985</v>
      </c>
      <c r="C5190">
        <v>291.27999999999997</v>
      </c>
    </row>
    <row r="5191" spans="1:3" x14ac:dyDescent="0.25">
      <c r="A5191" t="s">
        <v>247</v>
      </c>
      <c r="B5191">
        <v>1986</v>
      </c>
      <c r="C5191">
        <v>328.35</v>
      </c>
    </row>
    <row r="5192" spans="1:3" x14ac:dyDescent="0.25">
      <c r="A5192" t="s">
        <v>247</v>
      </c>
      <c r="B5192">
        <v>1987</v>
      </c>
      <c r="C5192">
        <v>324.45</v>
      </c>
    </row>
    <row r="5193" spans="1:3" x14ac:dyDescent="0.25">
      <c r="A5193" t="s">
        <v>247</v>
      </c>
      <c r="B5193">
        <v>1988</v>
      </c>
      <c r="C5193">
        <v>352.54</v>
      </c>
    </row>
    <row r="5194" spans="1:3" x14ac:dyDescent="0.25">
      <c r="A5194" t="s">
        <v>247</v>
      </c>
      <c r="B5194">
        <v>1989</v>
      </c>
      <c r="C5194">
        <v>354.47</v>
      </c>
    </row>
    <row r="5195" spans="1:3" x14ac:dyDescent="0.25">
      <c r="A5195" t="s">
        <v>247</v>
      </c>
      <c r="B5195">
        <v>1990</v>
      </c>
      <c r="C5195">
        <v>336.66</v>
      </c>
    </row>
    <row r="5196" spans="1:3" x14ac:dyDescent="0.25">
      <c r="A5196" t="s">
        <v>247</v>
      </c>
      <c r="B5196">
        <v>1991</v>
      </c>
      <c r="C5196">
        <v>359.57</v>
      </c>
    </row>
    <row r="5197" spans="1:3" x14ac:dyDescent="0.25">
      <c r="A5197" t="s">
        <v>247</v>
      </c>
      <c r="B5197">
        <v>1992</v>
      </c>
      <c r="C5197">
        <v>376.07</v>
      </c>
    </row>
    <row r="5198" spans="1:3" x14ac:dyDescent="0.25">
      <c r="A5198" t="s">
        <v>247</v>
      </c>
      <c r="B5198">
        <v>1993</v>
      </c>
      <c r="C5198">
        <v>396.05</v>
      </c>
    </row>
    <row r="5199" spans="1:3" x14ac:dyDescent="0.25">
      <c r="A5199" t="s">
        <v>247</v>
      </c>
      <c r="B5199">
        <v>1994</v>
      </c>
      <c r="C5199">
        <v>416.62</v>
      </c>
    </row>
    <row r="5200" spans="1:3" x14ac:dyDescent="0.25">
      <c r="A5200" t="s">
        <v>247</v>
      </c>
      <c r="B5200">
        <v>1995</v>
      </c>
      <c r="C5200">
        <v>362.09</v>
      </c>
    </row>
    <row r="5201" spans="1:3" x14ac:dyDescent="0.25">
      <c r="A5201" t="s">
        <v>247</v>
      </c>
      <c r="B5201">
        <v>1996</v>
      </c>
      <c r="C5201">
        <v>362.49</v>
      </c>
    </row>
    <row r="5202" spans="1:3" x14ac:dyDescent="0.25">
      <c r="A5202" t="s">
        <v>247</v>
      </c>
      <c r="B5202">
        <v>1997</v>
      </c>
      <c r="C5202">
        <v>372.55</v>
      </c>
    </row>
    <row r="5203" spans="1:3" x14ac:dyDescent="0.25">
      <c r="A5203" t="s">
        <v>247</v>
      </c>
      <c r="B5203">
        <v>1998</v>
      </c>
      <c r="C5203">
        <v>400.06</v>
      </c>
    </row>
    <row r="5204" spans="1:3" x14ac:dyDescent="0.25">
      <c r="A5204" t="s">
        <v>247</v>
      </c>
      <c r="B5204">
        <v>1999</v>
      </c>
      <c r="C5204">
        <v>403.44</v>
      </c>
    </row>
    <row r="5205" spans="1:3" x14ac:dyDescent="0.25">
      <c r="A5205" t="s">
        <v>247</v>
      </c>
      <c r="B5205">
        <v>2000</v>
      </c>
      <c r="C5205">
        <v>398.77</v>
      </c>
    </row>
    <row r="5206" spans="1:3" x14ac:dyDescent="0.25">
      <c r="A5206" t="s">
        <v>247</v>
      </c>
      <c r="B5206">
        <v>2001</v>
      </c>
      <c r="C5206">
        <v>424.68</v>
      </c>
    </row>
    <row r="5207" spans="1:3" x14ac:dyDescent="0.25">
      <c r="A5207" t="s">
        <v>247</v>
      </c>
      <c r="B5207">
        <v>2002</v>
      </c>
      <c r="C5207">
        <v>433.48</v>
      </c>
    </row>
    <row r="5208" spans="1:3" x14ac:dyDescent="0.25">
      <c r="A5208" t="s">
        <v>247</v>
      </c>
      <c r="B5208">
        <v>2003</v>
      </c>
      <c r="C5208">
        <v>432</v>
      </c>
    </row>
    <row r="5209" spans="1:3" x14ac:dyDescent="0.25">
      <c r="A5209" t="s">
        <v>247</v>
      </c>
      <c r="B5209">
        <v>2004</v>
      </c>
      <c r="C5209">
        <v>411.32</v>
      </c>
    </row>
    <row r="5210" spans="1:3" x14ac:dyDescent="0.25">
      <c r="A5210" t="s">
        <v>247</v>
      </c>
      <c r="B5210">
        <v>2005</v>
      </c>
      <c r="C5210">
        <v>411.42</v>
      </c>
    </row>
    <row r="5211" spans="1:3" x14ac:dyDescent="0.25">
      <c r="A5211" t="s">
        <v>247</v>
      </c>
      <c r="B5211">
        <v>2006</v>
      </c>
      <c r="C5211">
        <v>416.43</v>
      </c>
    </row>
    <row r="5212" spans="1:3" x14ac:dyDescent="0.25">
      <c r="A5212" t="s">
        <v>247</v>
      </c>
      <c r="B5212">
        <v>2007</v>
      </c>
      <c r="C5212">
        <v>432.17</v>
      </c>
    </row>
    <row r="5213" spans="1:3" x14ac:dyDescent="0.25">
      <c r="A5213" t="s">
        <v>247</v>
      </c>
      <c r="B5213">
        <v>2008</v>
      </c>
      <c r="C5213">
        <v>413.44</v>
      </c>
    </row>
    <row r="5214" spans="1:3" x14ac:dyDescent="0.25">
      <c r="A5214" t="s">
        <v>247</v>
      </c>
      <c r="B5214">
        <v>2009</v>
      </c>
      <c r="C5214">
        <v>414.12</v>
      </c>
    </row>
    <row r="5215" spans="1:3" x14ac:dyDescent="0.25">
      <c r="A5215" t="s">
        <v>247</v>
      </c>
      <c r="B5215">
        <v>2010</v>
      </c>
      <c r="C5215">
        <v>414.8</v>
      </c>
    </row>
    <row r="5216" spans="1:3" x14ac:dyDescent="0.25">
      <c r="A5216" t="s">
        <v>247</v>
      </c>
      <c r="B5216">
        <v>2011</v>
      </c>
      <c r="C5216">
        <v>430.56</v>
      </c>
    </row>
    <row r="5217" spans="1:3" x14ac:dyDescent="0.25">
      <c r="A5217" t="s">
        <v>247</v>
      </c>
      <c r="B5217">
        <v>2012</v>
      </c>
      <c r="C5217">
        <v>446.92</v>
      </c>
    </row>
    <row r="5218" spans="1:3" x14ac:dyDescent="0.25">
      <c r="A5218" t="s">
        <v>247</v>
      </c>
      <c r="B5218">
        <v>2013</v>
      </c>
      <c r="C5218">
        <v>463.91</v>
      </c>
    </row>
    <row r="5219" spans="1:3" x14ac:dyDescent="0.25">
      <c r="A5219" t="s">
        <v>247</v>
      </c>
      <c r="B5219">
        <v>2014</v>
      </c>
      <c r="C5219">
        <v>481.54</v>
      </c>
    </row>
    <row r="5220" spans="1:3" x14ac:dyDescent="0.25">
      <c r="A5220" t="s">
        <v>247</v>
      </c>
      <c r="B5220">
        <v>2015</v>
      </c>
      <c r="C5220">
        <v>499.84</v>
      </c>
    </row>
    <row r="5221" spans="1:3" x14ac:dyDescent="0.25">
      <c r="A5221" t="s">
        <v>247</v>
      </c>
      <c r="B5221">
        <v>2016</v>
      </c>
      <c r="C5221">
        <v>518.84</v>
      </c>
    </row>
    <row r="5222" spans="1:3" x14ac:dyDescent="0.25">
      <c r="A5222" t="s">
        <v>247</v>
      </c>
      <c r="B5222">
        <v>2017</v>
      </c>
      <c r="C5222">
        <v>530.19000000000005</v>
      </c>
    </row>
    <row r="5223" spans="1:3" x14ac:dyDescent="0.25">
      <c r="A5223" t="s">
        <v>247</v>
      </c>
      <c r="B5223">
        <v>2018</v>
      </c>
      <c r="C5223">
        <v>541.78</v>
      </c>
    </row>
    <row r="5224" spans="1:3" x14ac:dyDescent="0.25">
      <c r="A5224" t="s">
        <v>247</v>
      </c>
      <c r="B5224">
        <v>2019</v>
      </c>
      <c r="C5224">
        <v>553.63</v>
      </c>
    </row>
    <row r="5225" spans="1:3" x14ac:dyDescent="0.25">
      <c r="A5225" t="s">
        <v>247</v>
      </c>
      <c r="B5225">
        <v>2020</v>
      </c>
      <c r="C5225">
        <v>565.74</v>
      </c>
    </row>
    <row r="5226" spans="1:3" x14ac:dyDescent="0.25">
      <c r="A5226" t="s">
        <v>247</v>
      </c>
      <c r="B5226">
        <v>2021</v>
      </c>
      <c r="C5226">
        <v>578.11</v>
      </c>
    </row>
    <row r="5227" spans="1:3" x14ac:dyDescent="0.25">
      <c r="A5227" t="s">
        <v>247</v>
      </c>
      <c r="B5227">
        <v>2022</v>
      </c>
      <c r="C5227">
        <v>587.1</v>
      </c>
    </row>
    <row r="5228" spans="1:3" x14ac:dyDescent="0.25">
      <c r="A5228" t="s">
        <v>247</v>
      </c>
      <c r="B5228">
        <v>2023</v>
      </c>
      <c r="C5228">
        <v>596.22</v>
      </c>
    </row>
    <row r="5229" spans="1:3" x14ac:dyDescent="0.25">
      <c r="A5229" t="s">
        <v>247</v>
      </c>
      <c r="B5229">
        <v>2024</v>
      </c>
      <c r="C5229">
        <v>605.49</v>
      </c>
    </row>
    <row r="5230" spans="1:3" x14ac:dyDescent="0.25">
      <c r="A5230" t="s">
        <v>247</v>
      </c>
      <c r="B5230">
        <v>2025</v>
      </c>
      <c r="C5230">
        <v>614.91</v>
      </c>
    </row>
    <row r="5231" spans="1:3" x14ac:dyDescent="0.25">
      <c r="A5231" t="s">
        <v>247</v>
      </c>
      <c r="B5231">
        <v>2026</v>
      </c>
      <c r="C5231">
        <v>624.47</v>
      </c>
    </row>
    <row r="5232" spans="1:3" x14ac:dyDescent="0.25">
      <c r="A5232" t="s">
        <v>247</v>
      </c>
      <c r="B5232">
        <v>2027</v>
      </c>
      <c r="C5232">
        <v>631.88</v>
      </c>
    </row>
    <row r="5233" spans="1:3" x14ac:dyDescent="0.25">
      <c r="A5233" t="s">
        <v>247</v>
      </c>
      <c r="B5233">
        <v>2028</v>
      </c>
      <c r="C5233">
        <v>639.38</v>
      </c>
    </row>
    <row r="5234" spans="1:3" x14ac:dyDescent="0.25">
      <c r="A5234" t="s">
        <v>247</v>
      </c>
      <c r="B5234">
        <v>2029</v>
      </c>
      <c r="C5234">
        <v>646.97</v>
      </c>
    </row>
    <row r="5235" spans="1:3" x14ac:dyDescent="0.25">
      <c r="A5235" t="s">
        <v>247</v>
      </c>
      <c r="B5235">
        <v>2030</v>
      </c>
      <c r="C5235">
        <v>654.64</v>
      </c>
    </row>
    <row r="5236" spans="1:3" x14ac:dyDescent="0.25">
      <c r="A5236" t="s">
        <v>247</v>
      </c>
      <c r="B5236">
        <v>2031</v>
      </c>
      <c r="C5236">
        <v>662.41</v>
      </c>
    </row>
    <row r="5237" spans="1:3" x14ac:dyDescent="0.25">
      <c r="A5237" t="s">
        <v>247</v>
      </c>
      <c r="B5237">
        <v>2032</v>
      </c>
      <c r="C5237">
        <v>668.86</v>
      </c>
    </row>
    <row r="5238" spans="1:3" x14ac:dyDescent="0.25">
      <c r="A5238" t="s">
        <v>247</v>
      </c>
      <c r="B5238">
        <v>2033</v>
      </c>
      <c r="C5238">
        <v>675.38</v>
      </c>
    </row>
    <row r="5239" spans="1:3" x14ac:dyDescent="0.25">
      <c r="A5239" t="s">
        <v>247</v>
      </c>
      <c r="B5239">
        <v>2034</v>
      </c>
      <c r="C5239">
        <v>681.96</v>
      </c>
    </row>
    <row r="5240" spans="1:3" x14ac:dyDescent="0.25">
      <c r="A5240" t="s">
        <v>247</v>
      </c>
      <c r="B5240">
        <v>2035</v>
      </c>
      <c r="C5240">
        <v>688.6</v>
      </c>
    </row>
    <row r="5241" spans="1:3" x14ac:dyDescent="0.25">
      <c r="A5241" t="s">
        <v>247</v>
      </c>
      <c r="B5241">
        <v>2036</v>
      </c>
      <c r="C5241">
        <v>695.31</v>
      </c>
    </row>
    <row r="5242" spans="1:3" x14ac:dyDescent="0.25">
      <c r="A5242" t="s">
        <v>247</v>
      </c>
      <c r="B5242">
        <v>2037</v>
      </c>
      <c r="C5242">
        <v>701.2</v>
      </c>
    </row>
    <row r="5243" spans="1:3" x14ac:dyDescent="0.25">
      <c r="A5243" t="s">
        <v>247</v>
      </c>
      <c r="B5243">
        <v>2038</v>
      </c>
      <c r="C5243">
        <v>707.14</v>
      </c>
    </row>
    <row r="5244" spans="1:3" x14ac:dyDescent="0.25">
      <c r="A5244" t="s">
        <v>247</v>
      </c>
      <c r="B5244">
        <v>2039</v>
      </c>
      <c r="C5244">
        <v>713.13</v>
      </c>
    </row>
    <row r="5245" spans="1:3" x14ac:dyDescent="0.25">
      <c r="A5245" t="s">
        <v>247</v>
      </c>
      <c r="B5245">
        <v>2040</v>
      </c>
      <c r="C5245">
        <v>719.17</v>
      </c>
    </row>
    <row r="5246" spans="1:3" x14ac:dyDescent="0.25">
      <c r="A5246" t="s">
        <v>247</v>
      </c>
      <c r="B5246">
        <v>2041</v>
      </c>
      <c r="C5246">
        <v>725.26</v>
      </c>
    </row>
    <row r="5247" spans="1:3" x14ac:dyDescent="0.25">
      <c r="A5247" t="s">
        <v>247</v>
      </c>
      <c r="B5247">
        <v>2042</v>
      </c>
      <c r="C5247">
        <v>730.81</v>
      </c>
    </row>
    <row r="5248" spans="1:3" x14ac:dyDescent="0.25">
      <c r="A5248" t="s">
        <v>247</v>
      </c>
      <c r="B5248">
        <v>2043</v>
      </c>
      <c r="C5248">
        <v>736.41</v>
      </c>
    </row>
    <row r="5249" spans="1:3" x14ac:dyDescent="0.25">
      <c r="A5249" t="s">
        <v>247</v>
      </c>
      <c r="B5249">
        <v>2044</v>
      </c>
      <c r="C5249">
        <v>742.05</v>
      </c>
    </row>
    <row r="5250" spans="1:3" x14ac:dyDescent="0.25">
      <c r="A5250" t="s">
        <v>247</v>
      </c>
      <c r="B5250">
        <v>2045</v>
      </c>
      <c r="C5250">
        <v>747.73</v>
      </c>
    </row>
    <row r="5251" spans="1:3" x14ac:dyDescent="0.25">
      <c r="A5251" t="s">
        <v>247</v>
      </c>
      <c r="B5251">
        <v>2046</v>
      </c>
      <c r="C5251">
        <v>753.46</v>
      </c>
    </row>
    <row r="5252" spans="1:3" x14ac:dyDescent="0.25">
      <c r="A5252" t="s">
        <v>247</v>
      </c>
      <c r="B5252">
        <v>2047</v>
      </c>
      <c r="C5252">
        <v>758.79</v>
      </c>
    </row>
    <row r="5253" spans="1:3" x14ac:dyDescent="0.25">
      <c r="A5253" t="s">
        <v>247</v>
      </c>
      <c r="B5253">
        <v>2048</v>
      </c>
      <c r="C5253">
        <v>764.15</v>
      </c>
    </row>
    <row r="5254" spans="1:3" x14ac:dyDescent="0.25">
      <c r="A5254" t="s">
        <v>247</v>
      </c>
      <c r="B5254">
        <v>2049</v>
      </c>
      <c r="C5254">
        <v>769.55</v>
      </c>
    </row>
    <row r="5255" spans="1:3" x14ac:dyDescent="0.25">
      <c r="A5255" t="s">
        <v>247</v>
      </c>
      <c r="B5255">
        <v>2050</v>
      </c>
      <c r="C5255">
        <v>774.99</v>
      </c>
    </row>
    <row r="5256" spans="1:3" x14ac:dyDescent="0.25">
      <c r="A5256" t="s">
        <v>249</v>
      </c>
      <c r="B5256">
        <v>1980</v>
      </c>
      <c r="C5256">
        <v>247.09</v>
      </c>
    </row>
    <row r="5257" spans="1:3" x14ac:dyDescent="0.25">
      <c r="A5257" t="s">
        <v>249</v>
      </c>
      <c r="B5257">
        <v>1981</v>
      </c>
      <c r="C5257">
        <v>261.01</v>
      </c>
    </row>
    <row r="5258" spans="1:3" x14ac:dyDescent="0.25">
      <c r="A5258" t="s">
        <v>249</v>
      </c>
      <c r="B5258">
        <v>1982</v>
      </c>
      <c r="C5258">
        <v>266.36</v>
      </c>
    </row>
    <row r="5259" spans="1:3" x14ac:dyDescent="0.25">
      <c r="A5259" t="s">
        <v>249</v>
      </c>
      <c r="B5259">
        <v>1983</v>
      </c>
      <c r="C5259">
        <v>280.13</v>
      </c>
    </row>
    <row r="5260" spans="1:3" x14ac:dyDescent="0.25">
      <c r="A5260" t="s">
        <v>249</v>
      </c>
      <c r="B5260">
        <v>1984</v>
      </c>
      <c r="C5260">
        <v>287.04000000000002</v>
      </c>
    </row>
    <row r="5261" spans="1:3" x14ac:dyDescent="0.25">
      <c r="A5261" t="s">
        <v>249</v>
      </c>
      <c r="B5261">
        <v>1985</v>
      </c>
      <c r="C5261">
        <v>295.08</v>
      </c>
    </row>
    <row r="5262" spans="1:3" x14ac:dyDescent="0.25">
      <c r="A5262" t="s">
        <v>249</v>
      </c>
      <c r="B5262">
        <v>1986</v>
      </c>
      <c r="C5262">
        <v>330.68</v>
      </c>
    </row>
    <row r="5263" spans="1:3" x14ac:dyDescent="0.25">
      <c r="A5263" t="s">
        <v>249</v>
      </c>
      <c r="B5263">
        <v>1987</v>
      </c>
      <c r="C5263">
        <v>324.33999999999997</v>
      </c>
    </row>
    <row r="5264" spans="1:3" x14ac:dyDescent="0.25">
      <c r="A5264" t="s">
        <v>249</v>
      </c>
      <c r="B5264">
        <v>1988</v>
      </c>
      <c r="C5264">
        <v>345.53</v>
      </c>
    </row>
    <row r="5265" spans="1:3" x14ac:dyDescent="0.25">
      <c r="A5265" t="s">
        <v>249</v>
      </c>
      <c r="B5265">
        <v>1989</v>
      </c>
      <c r="C5265">
        <v>346.86</v>
      </c>
    </row>
    <row r="5266" spans="1:3" x14ac:dyDescent="0.25">
      <c r="A5266" t="s">
        <v>249</v>
      </c>
      <c r="B5266">
        <v>1990</v>
      </c>
      <c r="C5266">
        <v>371.33</v>
      </c>
    </row>
    <row r="5267" spans="1:3" x14ac:dyDescent="0.25">
      <c r="A5267" t="s">
        <v>249</v>
      </c>
      <c r="B5267">
        <v>1991</v>
      </c>
      <c r="C5267">
        <v>349.21</v>
      </c>
    </row>
    <row r="5268" spans="1:3" x14ac:dyDescent="0.25">
      <c r="A5268" t="s">
        <v>249</v>
      </c>
      <c r="B5268">
        <v>1992</v>
      </c>
      <c r="C5268">
        <v>281.81</v>
      </c>
    </row>
    <row r="5269" spans="1:3" x14ac:dyDescent="0.25">
      <c r="A5269" t="s">
        <v>249</v>
      </c>
      <c r="B5269">
        <v>1993</v>
      </c>
      <c r="C5269">
        <v>320.89999999999998</v>
      </c>
    </row>
    <row r="5270" spans="1:3" x14ac:dyDescent="0.25">
      <c r="A5270" t="s">
        <v>249</v>
      </c>
      <c r="B5270">
        <v>1994</v>
      </c>
      <c r="C5270">
        <v>375.01</v>
      </c>
    </row>
    <row r="5271" spans="1:3" x14ac:dyDescent="0.25">
      <c r="A5271" t="s">
        <v>249</v>
      </c>
      <c r="B5271">
        <v>1995</v>
      </c>
      <c r="C5271">
        <v>384.54</v>
      </c>
    </row>
    <row r="5272" spans="1:3" x14ac:dyDescent="0.25">
      <c r="A5272" t="s">
        <v>249</v>
      </c>
      <c r="B5272">
        <v>1996</v>
      </c>
      <c r="C5272">
        <v>399.92</v>
      </c>
    </row>
    <row r="5273" spans="1:3" x14ac:dyDescent="0.25">
      <c r="A5273" t="s">
        <v>249</v>
      </c>
      <c r="B5273">
        <v>1997</v>
      </c>
      <c r="C5273">
        <v>457.4</v>
      </c>
    </row>
    <row r="5274" spans="1:3" x14ac:dyDescent="0.25">
      <c r="A5274" t="s">
        <v>249</v>
      </c>
      <c r="B5274">
        <v>1998</v>
      </c>
      <c r="C5274">
        <v>525.24</v>
      </c>
    </row>
    <row r="5275" spans="1:3" x14ac:dyDescent="0.25">
      <c r="A5275" t="s">
        <v>249</v>
      </c>
      <c r="B5275">
        <v>1999</v>
      </c>
      <c r="C5275">
        <v>588.79</v>
      </c>
    </row>
    <row r="5276" spans="1:3" x14ac:dyDescent="0.25">
      <c r="A5276" t="s">
        <v>249</v>
      </c>
      <c r="B5276">
        <v>2000</v>
      </c>
      <c r="C5276">
        <v>634.25</v>
      </c>
    </row>
    <row r="5277" spans="1:3" x14ac:dyDescent="0.25">
      <c r="A5277" t="s">
        <v>249</v>
      </c>
      <c r="B5277">
        <v>2001</v>
      </c>
      <c r="C5277">
        <v>641.83000000000004</v>
      </c>
    </row>
    <row r="5278" spans="1:3" x14ac:dyDescent="0.25">
      <c r="A5278" t="s">
        <v>249</v>
      </c>
      <c r="B5278">
        <v>2002</v>
      </c>
      <c r="C5278">
        <v>707.48</v>
      </c>
    </row>
    <row r="5279" spans="1:3" x14ac:dyDescent="0.25">
      <c r="A5279" t="s">
        <v>249</v>
      </c>
      <c r="B5279">
        <v>2003</v>
      </c>
      <c r="C5279">
        <v>699.08</v>
      </c>
    </row>
    <row r="5280" spans="1:3" x14ac:dyDescent="0.25">
      <c r="A5280" t="s">
        <v>249</v>
      </c>
      <c r="B5280">
        <v>2004</v>
      </c>
      <c r="C5280">
        <v>716.01</v>
      </c>
    </row>
    <row r="5281" spans="1:3" x14ac:dyDescent="0.25">
      <c r="A5281" t="s">
        <v>249</v>
      </c>
      <c r="B5281">
        <v>2005</v>
      </c>
      <c r="C5281">
        <v>756.16</v>
      </c>
    </row>
    <row r="5282" spans="1:3" x14ac:dyDescent="0.25">
      <c r="A5282" t="s">
        <v>249</v>
      </c>
      <c r="B5282">
        <v>2006</v>
      </c>
      <c r="C5282">
        <v>819.71</v>
      </c>
    </row>
    <row r="5283" spans="1:3" x14ac:dyDescent="0.25">
      <c r="A5283" t="s">
        <v>249</v>
      </c>
      <c r="B5283">
        <v>2007</v>
      </c>
      <c r="C5283">
        <v>878.32</v>
      </c>
    </row>
    <row r="5284" spans="1:3" x14ac:dyDescent="0.25">
      <c r="A5284" t="s">
        <v>249</v>
      </c>
      <c r="B5284">
        <v>2008</v>
      </c>
      <c r="C5284">
        <v>831.97</v>
      </c>
    </row>
    <row r="5285" spans="1:3" x14ac:dyDescent="0.25">
      <c r="A5285" t="s">
        <v>249</v>
      </c>
      <c r="B5285">
        <v>2009</v>
      </c>
      <c r="C5285">
        <v>858.89</v>
      </c>
    </row>
    <row r="5286" spans="1:3" x14ac:dyDescent="0.25">
      <c r="A5286" t="s">
        <v>249</v>
      </c>
      <c r="B5286">
        <v>2010</v>
      </c>
      <c r="C5286">
        <v>886.68</v>
      </c>
    </row>
    <row r="5287" spans="1:3" x14ac:dyDescent="0.25">
      <c r="A5287" t="s">
        <v>249</v>
      </c>
      <c r="B5287">
        <v>2011</v>
      </c>
      <c r="C5287">
        <v>917.78</v>
      </c>
    </row>
    <row r="5288" spans="1:3" x14ac:dyDescent="0.25">
      <c r="A5288" t="s">
        <v>249</v>
      </c>
      <c r="B5288">
        <v>2012</v>
      </c>
      <c r="C5288">
        <v>949.98</v>
      </c>
    </row>
    <row r="5289" spans="1:3" x14ac:dyDescent="0.25">
      <c r="A5289" t="s">
        <v>249</v>
      </c>
      <c r="B5289">
        <v>2013</v>
      </c>
      <c r="C5289">
        <v>983.3</v>
      </c>
    </row>
    <row r="5290" spans="1:3" x14ac:dyDescent="0.25">
      <c r="A5290" t="s">
        <v>249</v>
      </c>
      <c r="B5290">
        <v>2014</v>
      </c>
      <c r="C5290">
        <v>1017.79</v>
      </c>
    </row>
    <row r="5291" spans="1:3" x14ac:dyDescent="0.25">
      <c r="A5291" t="s">
        <v>249</v>
      </c>
      <c r="B5291">
        <v>2015</v>
      </c>
      <c r="C5291">
        <v>1053.49</v>
      </c>
    </row>
    <row r="5292" spans="1:3" x14ac:dyDescent="0.25">
      <c r="A5292" t="s">
        <v>249</v>
      </c>
      <c r="B5292">
        <v>2016</v>
      </c>
      <c r="C5292">
        <v>1090.45</v>
      </c>
    </row>
    <row r="5293" spans="1:3" x14ac:dyDescent="0.25">
      <c r="A5293" t="s">
        <v>249</v>
      </c>
      <c r="B5293">
        <v>2017</v>
      </c>
      <c r="C5293">
        <v>1110.69</v>
      </c>
    </row>
    <row r="5294" spans="1:3" x14ac:dyDescent="0.25">
      <c r="A5294" t="s">
        <v>249</v>
      </c>
      <c r="B5294">
        <v>2018</v>
      </c>
      <c r="C5294">
        <v>1131.3</v>
      </c>
    </row>
    <row r="5295" spans="1:3" x14ac:dyDescent="0.25">
      <c r="A5295" t="s">
        <v>249</v>
      </c>
      <c r="B5295">
        <v>2019</v>
      </c>
      <c r="C5295">
        <v>1152.3</v>
      </c>
    </row>
    <row r="5296" spans="1:3" x14ac:dyDescent="0.25">
      <c r="A5296" t="s">
        <v>249</v>
      </c>
      <c r="B5296">
        <v>2020</v>
      </c>
      <c r="C5296">
        <v>1173.69</v>
      </c>
    </row>
    <row r="5297" spans="1:3" x14ac:dyDescent="0.25">
      <c r="A5297" t="s">
        <v>249</v>
      </c>
      <c r="B5297">
        <v>2021</v>
      </c>
      <c r="C5297">
        <v>1195.47</v>
      </c>
    </row>
    <row r="5298" spans="1:3" x14ac:dyDescent="0.25">
      <c r="A5298" t="s">
        <v>249</v>
      </c>
      <c r="B5298">
        <v>2022</v>
      </c>
      <c r="C5298">
        <v>1213.08</v>
      </c>
    </row>
    <row r="5299" spans="1:3" x14ac:dyDescent="0.25">
      <c r="A5299" t="s">
        <v>249</v>
      </c>
      <c r="B5299">
        <v>2023</v>
      </c>
      <c r="C5299">
        <v>1230.95</v>
      </c>
    </row>
    <row r="5300" spans="1:3" x14ac:dyDescent="0.25">
      <c r="A5300" t="s">
        <v>249</v>
      </c>
      <c r="B5300">
        <v>2024</v>
      </c>
      <c r="C5300">
        <v>1249.08</v>
      </c>
    </row>
    <row r="5301" spans="1:3" x14ac:dyDescent="0.25">
      <c r="A5301" t="s">
        <v>249</v>
      </c>
      <c r="B5301">
        <v>2025</v>
      </c>
      <c r="C5301">
        <v>1267.48</v>
      </c>
    </row>
    <row r="5302" spans="1:3" x14ac:dyDescent="0.25">
      <c r="A5302" t="s">
        <v>249</v>
      </c>
      <c r="B5302">
        <v>2026</v>
      </c>
      <c r="C5302">
        <v>1286.1500000000001</v>
      </c>
    </row>
    <row r="5303" spans="1:3" x14ac:dyDescent="0.25">
      <c r="A5303" t="s">
        <v>249</v>
      </c>
      <c r="B5303">
        <v>2027</v>
      </c>
      <c r="C5303">
        <v>1301.1600000000001</v>
      </c>
    </row>
    <row r="5304" spans="1:3" x14ac:dyDescent="0.25">
      <c r="A5304" t="s">
        <v>249</v>
      </c>
      <c r="B5304">
        <v>2028</v>
      </c>
      <c r="C5304">
        <v>1316.35</v>
      </c>
    </row>
    <row r="5305" spans="1:3" x14ac:dyDescent="0.25">
      <c r="A5305" t="s">
        <v>249</v>
      </c>
      <c r="B5305">
        <v>2029</v>
      </c>
      <c r="C5305">
        <v>1331.72</v>
      </c>
    </row>
    <row r="5306" spans="1:3" x14ac:dyDescent="0.25">
      <c r="A5306" t="s">
        <v>249</v>
      </c>
      <c r="B5306">
        <v>2030</v>
      </c>
      <c r="C5306">
        <v>1347.27</v>
      </c>
    </row>
    <row r="5307" spans="1:3" x14ac:dyDescent="0.25">
      <c r="A5307" t="s">
        <v>249</v>
      </c>
      <c r="B5307">
        <v>2031</v>
      </c>
      <c r="C5307">
        <v>1363</v>
      </c>
    </row>
    <row r="5308" spans="1:3" x14ac:dyDescent="0.25">
      <c r="A5308" t="s">
        <v>249</v>
      </c>
      <c r="B5308">
        <v>2032</v>
      </c>
      <c r="C5308">
        <v>1376.52</v>
      </c>
    </row>
    <row r="5309" spans="1:3" x14ac:dyDescent="0.25">
      <c r="A5309" t="s">
        <v>249</v>
      </c>
      <c r="B5309">
        <v>2033</v>
      </c>
      <c r="C5309">
        <v>1390.17</v>
      </c>
    </row>
    <row r="5310" spans="1:3" x14ac:dyDescent="0.25">
      <c r="A5310" t="s">
        <v>249</v>
      </c>
      <c r="B5310">
        <v>2034</v>
      </c>
      <c r="C5310">
        <v>1403.96</v>
      </c>
    </row>
    <row r="5311" spans="1:3" x14ac:dyDescent="0.25">
      <c r="A5311" t="s">
        <v>249</v>
      </c>
      <c r="B5311">
        <v>2035</v>
      </c>
      <c r="C5311">
        <v>1417.89</v>
      </c>
    </row>
    <row r="5312" spans="1:3" x14ac:dyDescent="0.25">
      <c r="A5312" t="s">
        <v>249</v>
      </c>
      <c r="B5312">
        <v>2036</v>
      </c>
      <c r="C5312">
        <v>1431.95</v>
      </c>
    </row>
    <row r="5313" spans="1:3" x14ac:dyDescent="0.25">
      <c r="A5313" t="s">
        <v>249</v>
      </c>
      <c r="B5313">
        <v>2037</v>
      </c>
      <c r="C5313">
        <v>1444.65</v>
      </c>
    </row>
    <row r="5314" spans="1:3" x14ac:dyDescent="0.25">
      <c r="A5314" t="s">
        <v>249</v>
      </c>
      <c r="B5314">
        <v>2038</v>
      </c>
      <c r="C5314">
        <v>1457.46</v>
      </c>
    </row>
    <row r="5315" spans="1:3" x14ac:dyDescent="0.25">
      <c r="A5315" t="s">
        <v>249</v>
      </c>
      <c r="B5315">
        <v>2039</v>
      </c>
      <c r="C5315">
        <v>1470.38</v>
      </c>
    </row>
    <row r="5316" spans="1:3" x14ac:dyDescent="0.25">
      <c r="A5316" t="s">
        <v>249</v>
      </c>
      <c r="B5316">
        <v>2040</v>
      </c>
      <c r="C5316">
        <v>1483.42</v>
      </c>
    </row>
    <row r="5317" spans="1:3" x14ac:dyDescent="0.25">
      <c r="A5317" t="s">
        <v>249</v>
      </c>
      <c r="B5317">
        <v>2041</v>
      </c>
      <c r="C5317">
        <v>1496.58</v>
      </c>
    </row>
    <row r="5318" spans="1:3" x14ac:dyDescent="0.25">
      <c r="A5318" t="s">
        <v>249</v>
      </c>
      <c r="B5318">
        <v>2042</v>
      </c>
      <c r="C5318">
        <v>1508.85</v>
      </c>
    </row>
    <row r="5319" spans="1:3" x14ac:dyDescent="0.25">
      <c r="A5319" t="s">
        <v>249</v>
      </c>
      <c r="B5319">
        <v>2043</v>
      </c>
      <c r="C5319">
        <v>1521.22</v>
      </c>
    </row>
    <row r="5320" spans="1:3" x14ac:dyDescent="0.25">
      <c r="A5320" t="s">
        <v>249</v>
      </c>
      <c r="B5320">
        <v>2044</v>
      </c>
      <c r="C5320">
        <v>1533.7</v>
      </c>
    </row>
    <row r="5321" spans="1:3" x14ac:dyDescent="0.25">
      <c r="A5321" t="s">
        <v>249</v>
      </c>
      <c r="B5321">
        <v>2045</v>
      </c>
      <c r="C5321">
        <v>1546.28</v>
      </c>
    </row>
    <row r="5322" spans="1:3" x14ac:dyDescent="0.25">
      <c r="A5322" t="s">
        <v>249</v>
      </c>
      <c r="B5322">
        <v>2046</v>
      </c>
      <c r="C5322">
        <v>1558.96</v>
      </c>
    </row>
    <row r="5323" spans="1:3" x14ac:dyDescent="0.25">
      <c r="A5323" t="s">
        <v>249</v>
      </c>
      <c r="B5323">
        <v>2047</v>
      </c>
      <c r="C5323">
        <v>1570.83</v>
      </c>
    </row>
    <row r="5324" spans="1:3" x14ac:dyDescent="0.25">
      <c r="A5324" t="s">
        <v>249</v>
      </c>
      <c r="B5324">
        <v>2048</v>
      </c>
      <c r="C5324">
        <v>1582.78</v>
      </c>
    </row>
    <row r="5325" spans="1:3" x14ac:dyDescent="0.25">
      <c r="A5325" t="s">
        <v>249</v>
      </c>
      <c r="B5325">
        <v>2049</v>
      </c>
      <c r="C5325">
        <v>1594.83</v>
      </c>
    </row>
    <row r="5326" spans="1:3" x14ac:dyDescent="0.25">
      <c r="A5326" t="s">
        <v>249</v>
      </c>
      <c r="B5326">
        <v>2050</v>
      </c>
      <c r="C5326">
        <v>1606.97</v>
      </c>
    </row>
    <row r="5327" spans="1:3" x14ac:dyDescent="0.25">
      <c r="A5327" t="s">
        <v>251</v>
      </c>
      <c r="B5327">
        <v>1980</v>
      </c>
      <c r="C5327">
        <v>994.75</v>
      </c>
    </row>
    <row r="5328" spans="1:3" x14ac:dyDescent="0.25">
      <c r="A5328" t="s">
        <v>251</v>
      </c>
      <c r="B5328">
        <v>1981</v>
      </c>
      <c r="C5328">
        <v>1053.21</v>
      </c>
    </row>
    <row r="5329" spans="1:3" x14ac:dyDescent="0.25">
      <c r="A5329" t="s">
        <v>251</v>
      </c>
      <c r="B5329">
        <v>1982</v>
      </c>
      <c r="C5329">
        <v>758.3</v>
      </c>
    </row>
    <row r="5330" spans="1:3" x14ac:dyDescent="0.25">
      <c r="A5330" t="s">
        <v>251</v>
      </c>
      <c r="B5330">
        <v>1983</v>
      </c>
      <c r="C5330">
        <v>793.59</v>
      </c>
    </row>
    <row r="5331" spans="1:3" x14ac:dyDescent="0.25">
      <c r="A5331" t="s">
        <v>251</v>
      </c>
      <c r="B5331">
        <v>1984</v>
      </c>
      <c r="C5331">
        <v>1224.99</v>
      </c>
    </row>
    <row r="5332" spans="1:3" x14ac:dyDescent="0.25">
      <c r="A5332" t="s">
        <v>251</v>
      </c>
      <c r="B5332">
        <v>1985</v>
      </c>
      <c r="C5332">
        <v>1367.3</v>
      </c>
    </row>
    <row r="5333" spans="1:3" x14ac:dyDescent="0.25">
      <c r="A5333" t="s">
        <v>251</v>
      </c>
      <c r="B5333">
        <v>1986</v>
      </c>
      <c r="C5333">
        <v>1337.97</v>
      </c>
    </row>
    <row r="5334" spans="1:3" x14ac:dyDescent="0.25">
      <c r="A5334" t="s">
        <v>251</v>
      </c>
      <c r="B5334">
        <v>1987</v>
      </c>
      <c r="C5334">
        <v>1522.91</v>
      </c>
    </row>
    <row r="5335" spans="1:3" x14ac:dyDescent="0.25">
      <c r="A5335" t="s">
        <v>251</v>
      </c>
      <c r="B5335">
        <v>1988</v>
      </c>
      <c r="C5335">
        <v>1425.67</v>
      </c>
    </row>
    <row r="5336" spans="1:3" x14ac:dyDescent="0.25">
      <c r="A5336" t="s">
        <v>251</v>
      </c>
      <c r="B5336">
        <v>1989</v>
      </c>
      <c r="C5336">
        <v>710.48</v>
      </c>
    </row>
    <row r="5337" spans="1:3" x14ac:dyDescent="0.25">
      <c r="A5337" t="s">
        <v>251</v>
      </c>
      <c r="B5337">
        <v>1990</v>
      </c>
      <c r="C5337">
        <v>909.95</v>
      </c>
    </row>
    <row r="5338" spans="1:3" x14ac:dyDescent="0.25">
      <c r="A5338" t="s">
        <v>251</v>
      </c>
      <c r="B5338">
        <v>1991</v>
      </c>
      <c r="C5338">
        <v>1050.4000000000001</v>
      </c>
    </row>
    <row r="5339" spans="1:3" x14ac:dyDescent="0.25">
      <c r="A5339" t="s">
        <v>251</v>
      </c>
      <c r="B5339">
        <v>1992</v>
      </c>
      <c r="C5339">
        <v>1127.83</v>
      </c>
    </row>
    <row r="5340" spans="1:3" x14ac:dyDescent="0.25">
      <c r="A5340" t="s">
        <v>251</v>
      </c>
      <c r="B5340">
        <v>1993</v>
      </c>
      <c r="C5340">
        <v>947.21</v>
      </c>
    </row>
    <row r="5341" spans="1:3" x14ac:dyDescent="0.25">
      <c r="A5341" t="s">
        <v>251</v>
      </c>
      <c r="B5341">
        <v>1994</v>
      </c>
      <c r="C5341">
        <v>959.85</v>
      </c>
    </row>
    <row r="5342" spans="1:3" x14ac:dyDescent="0.25">
      <c r="A5342" t="s">
        <v>251</v>
      </c>
      <c r="B5342">
        <v>1995</v>
      </c>
      <c r="C5342">
        <v>885.28</v>
      </c>
    </row>
    <row r="5343" spans="1:3" x14ac:dyDescent="0.25">
      <c r="A5343" t="s">
        <v>251</v>
      </c>
      <c r="B5343">
        <v>1996</v>
      </c>
      <c r="C5343">
        <v>827.11</v>
      </c>
    </row>
    <row r="5344" spans="1:3" x14ac:dyDescent="0.25">
      <c r="A5344" t="s">
        <v>251</v>
      </c>
      <c r="B5344">
        <v>1997</v>
      </c>
      <c r="C5344">
        <v>761.58</v>
      </c>
    </row>
    <row r="5345" spans="1:3" x14ac:dyDescent="0.25">
      <c r="A5345" t="s">
        <v>251</v>
      </c>
      <c r="B5345">
        <v>1998</v>
      </c>
      <c r="C5345">
        <v>844.05</v>
      </c>
    </row>
    <row r="5346" spans="1:3" x14ac:dyDescent="0.25">
      <c r="A5346" t="s">
        <v>251</v>
      </c>
      <c r="B5346">
        <v>1999</v>
      </c>
      <c r="C5346">
        <v>785.79</v>
      </c>
    </row>
    <row r="5347" spans="1:3" x14ac:dyDescent="0.25">
      <c r="A5347" t="s">
        <v>251</v>
      </c>
      <c r="B5347">
        <v>2000</v>
      </c>
      <c r="C5347">
        <v>818.85</v>
      </c>
    </row>
    <row r="5348" spans="1:3" x14ac:dyDescent="0.25">
      <c r="A5348" t="s">
        <v>251</v>
      </c>
      <c r="B5348">
        <v>2001</v>
      </c>
      <c r="C5348">
        <v>816.1</v>
      </c>
    </row>
    <row r="5349" spans="1:3" x14ac:dyDescent="0.25">
      <c r="A5349" t="s">
        <v>251</v>
      </c>
      <c r="B5349">
        <v>2002</v>
      </c>
      <c r="C5349">
        <v>858.67</v>
      </c>
    </row>
    <row r="5350" spans="1:3" x14ac:dyDescent="0.25">
      <c r="A5350" t="s">
        <v>251</v>
      </c>
      <c r="B5350">
        <v>2003</v>
      </c>
      <c r="C5350">
        <v>775.85</v>
      </c>
    </row>
    <row r="5351" spans="1:3" x14ac:dyDescent="0.25">
      <c r="A5351" t="s">
        <v>251</v>
      </c>
      <c r="B5351">
        <v>2004</v>
      </c>
      <c r="C5351">
        <v>910.54</v>
      </c>
    </row>
    <row r="5352" spans="1:3" x14ac:dyDescent="0.25">
      <c r="A5352" t="s">
        <v>251</v>
      </c>
      <c r="B5352">
        <v>2005</v>
      </c>
      <c r="C5352">
        <v>851.58</v>
      </c>
    </row>
    <row r="5353" spans="1:3" x14ac:dyDescent="0.25">
      <c r="A5353" t="s">
        <v>251</v>
      </c>
      <c r="B5353">
        <v>2006</v>
      </c>
      <c r="C5353">
        <v>989.12</v>
      </c>
    </row>
    <row r="5354" spans="1:3" x14ac:dyDescent="0.25">
      <c r="A5354" t="s">
        <v>251</v>
      </c>
      <c r="B5354">
        <v>2007</v>
      </c>
      <c r="C5354">
        <v>1275.28</v>
      </c>
    </row>
    <row r="5355" spans="1:3" x14ac:dyDescent="0.25">
      <c r="A5355" t="s">
        <v>251</v>
      </c>
      <c r="B5355">
        <v>2008</v>
      </c>
      <c r="C5355">
        <v>970.7</v>
      </c>
    </row>
    <row r="5356" spans="1:3" x14ac:dyDescent="0.25">
      <c r="A5356" t="s">
        <v>251</v>
      </c>
      <c r="B5356">
        <v>2009</v>
      </c>
      <c r="C5356">
        <v>1014.01</v>
      </c>
    </row>
    <row r="5357" spans="1:3" x14ac:dyDescent="0.25">
      <c r="A5357" t="s">
        <v>251</v>
      </c>
      <c r="B5357">
        <v>2010</v>
      </c>
      <c r="C5357">
        <v>1059.24</v>
      </c>
    </row>
    <row r="5358" spans="1:3" x14ac:dyDescent="0.25">
      <c r="A5358" t="s">
        <v>251</v>
      </c>
      <c r="B5358">
        <v>2011</v>
      </c>
      <c r="C5358">
        <v>1068.07</v>
      </c>
    </row>
    <row r="5359" spans="1:3" x14ac:dyDescent="0.25">
      <c r="A5359" t="s">
        <v>251</v>
      </c>
      <c r="B5359">
        <v>2012</v>
      </c>
      <c r="C5359">
        <v>1076.98</v>
      </c>
    </row>
    <row r="5360" spans="1:3" x14ac:dyDescent="0.25">
      <c r="A5360" t="s">
        <v>251</v>
      </c>
      <c r="B5360">
        <v>2013</v>
      </c>
      <c r="C5360">
        <v>1085.96</v>
      </c>
    </row>
    <row r="5361" spans="1:3" x14ac:dyDescent="0.25">
      <c r="A5361" t="s">
        <v>251</v>
      </c>
      <c r="B5361">
        <v>2014</v>
      </c>
      <c r="C5361">
        <v>1095.02</v>
      </c>
    </row>
    <row r="5362" spans="1:3" x14ac:dyDescent="0.25">
      <c r="A5362" t="s">
        <v>251</v>
      </c>
      <c r="B5362">
        <v>2015</v>
      </c>
      <c r="C5362">
        <v>1104.1500000000001</v>
      </c>
    </row>
    <row r="5363" spans="1:3" x14ac:dyDescent="0.25">
      <c r="A5363" t="s">
        <v>251</v>
      </c>
      <c r="B5363">
        <v>2016</v>
      </c>
      <c r="C5363">
        <v>1113.3599999999999</v>
      </c>
    </row>
    <row r="5364" spans="1:3" x14ac:dyDescent="0.25">
      <c r="A5364" t="s">
        <v>251</v>
      </c>
      <c r="B5364">
        <v>2017</v>
      </c>
      <c r="C5364">
        <v>1120.19</v>
      </c>
    </row>
    <row r="5365" spans="1:3" x14ac:dyDescent="0.25">
      <c r="A5365" t="s">
        <v>251</v>
      </c>
      <c r="B5365">
        <v>2018</v>
      </c>
      <c r="C5365">
        <v>1127.07</v>
      </c>
    </row>
    <row r="5366" spans="1:3" x14ac:dyDescent="0.25">
      <c r="A5366" t="s">
        <v>251</v>
      </c>
      <c r="B5366">
        <v>2019</v>
      </c>
      <c r="C5366">
        <v>1133.99</v>
      </c>
    </row>
    <row r="5367" spans="1:3" x14ac:dyDescent="0.25">
      <c r="A5367" t="s">
        <v>251</v>
      </c>
      <c r="B5367">
        <v>2020</v>
      </c>
      <c r="C5367">
        <v>1140.95</v>
      </c>
    </row>
    <row r="5368" spans="1:3" x14ac:dyDescent="0.25">
      <c r="A5368" t="s">
        <v>251</v>
      </c>
      <c r="B5368">
        <v>2021</v>
      </c>
      <c r="C5368">
        <v>1147.95</v>
      </c>
    </row>
    <row r="5369" spans="1:3" x14ac:dyDescent="0.25">
      <c r="A5369" t="s">
        <v>251</v>
      </c>
      <c r="B5369">
        <v>2022</v>
      </c>
      <c r="C5369">
        <v>1155.3499999999999</v>
      </c>
    </row>
    <row r="5370" spans="1:3" x14ac:dyDescent="0.25">
      <c r="A5370" t="s">
        <v>251</v>
      </c>
      <c r="B5370">
        <v>2023</v>
      </c>
      <c r="C5370">
        <v>1162.79</v>
      </c>
    </row>
    <row r="5371" spans="1:3" x14ac:dyDescent="0.25">
      <c r="A5371" t="s">
        <v>251</v>
      </c>
      <c r="B5371">
        <v>2024</v>
      </c>
      <c r="C5371">
        <v>1170.28</v>
      </c>
    </row>
    <row r="5372" spans="1:3" x14ac:dyDescent="0.25">
      <c r="A5372" t="s">
        <v>251</v>
      </c>
      <c r="B5372">
        <v>2025</v>
      </c>
      <c r="C5372">
        <v>1177.83</v>
      </c>
    </row>
    <row r="5373" spans="1:3" x14ac:dyDescent="0.25">
      <c r="A5373" t="s">
        <v>251</v>
      </c>
      <c r="B5373">
        <v>2026</v>
      </c>
      <c r="C5373">
        <v>1185.4100000000001</v>
      </c>
    </row>
    <row r="5374" spans="1:3" x14ac:dyDescent="0.25">
      <c r="A5374" t="s">
        <v>251</v>
      </c>
      <c r="B5374">
        <v>2027</v>
      </c>
      <c r="C5374">
        <v>1192.46</v>
      </c>
    </row>
    <row r="5375" spans="1:3" x14ac:dyDescent="0.25">
      <c r="A5375" t="s">
        <v>251</v>
      </c>
      <c r="B5375">
        <v>2028</v>
      </c>
      <c r="C5375">
        <v>1199.54</v>
      </c>
    </row>
    <row r="5376" spans="1:3" x14ac:dyDescent="0.25">
      <c r="A5376" t="s">
        <v>251</v>
      </c>
      <c r="B5376">
        <v>2029</v>
      </c>
      <c r="C5376">
        <v>1206.67</v>
      </c>
    </row>
    <row r="5377" spans="1:3" x14ac:dyDescent="0.25">
      <c r="A5377" t="s">
        <v>251</v>
      </c>
      <c r="B5377">
        <v>2030</v>
      </c>
      <c r="C5377">
        <v>1213.8399999999999</v>
      </c>
    </row>
    <row r="5378" spans="1:3" x14ac:dyDescent="0.25">
      <c r="A5378" t="s">
        <v>251</v>
      </c>
      <c r="B5378">
        <v>2031</v>
      </c>
      <c r="C5378">
        <v>1221.05</v>
      </c>
    </row>
    <row r="5379" spans="1:3" x14ac:dyDescent="0.25">
      <c r="A5379" t="s">
        <v>251</v>
      </c>
      <c r="B5379">
        <v>2032</v>
      </c>
      <c r="C5379">
        <v>1227.69</v>
      </c>
    </row>
    <row r="5380" spans="1:3" x14ac:dyDescent="0.25">
      <c r="A5380" t="s">
        <v>251</v>
      </c>
      <c r="B5380">
        <v>2033</v>
      </c>
      <c r="C5380">
        <v>1234.3499999999999</v>
      </c>
    </row>
    <row r="5381" spans="1:3" x14ac:dyDescent="0.25">
      <c r="A5381" t="s">
        <v>251</v>
      </c>
      <c r="B5381">
        <v>2034</v>
      </c>
      <c r="C5381">
        <v>1241.05</v>
      </c>
    </row>
    <row r="5382" spans="1:3" x14ac:dyDescent="0.25">
      <c r="A5382" t="s">
        <v>251</v>
      </c>
      <c r="B5382">
        <v>2035</v>
      </c>
      <c r="C5382">
        <v>1247.79</v>
      </c>
    </row>
    <row r="5383" spans="1:3" x14ac:dyDescent="0.25">
      <c r="A5383" t="s">
        <v>251</v>
      </c>
      <c r="B5383">
        <v>2036</v>
      </c>
      <c r="C5383">
        <v>1254.57</v>
      </c>
    </row>
    <row r="5384" spans="1:3" x14ac:dyDescent="0.25">
      <c r="A5384" t="s">
        <v>251</v>
      </c>
      <c r="B5384">
        <v>2037</v>
      </c>
      <c r="C5384">
        <v>1260.8399999999999</v>
      </c>
    </row>
    <row r="5385" spans="1:3" x14ac:dyDescent="0.25">
      <c r="A5385" t="s">
        <v>251</v>
      </c>
      <c r="B5385">
        <v>2038</v>
      </c>
      <c r="C5385">
        <v>1267.1400000000001</v>
      </c>
    </row>
    <row r="5386" spans="1:3" x14ac:dyDescent="0.25">
      <c r="A5386" t="s">
        <v>251</v>
      </c>
      <c r="B5386">
        <v>2039</v>
      </c>
      <c r="C5386">
        <v>1273.47</v>
      </c>
    </row>
    <row r="5387" spans="1:3" x14ac:dyDescent="0.25">
      <c r="A5387" t="s">
        <v>251</v>
      </c>
      <c r="B5387">
        <v>2040</v>
      </c>
      <c r="C5387">
        <v>1279.83</v>
      </c>
    </row>
    <row r="5388" spans="1:3" x14ac:dyDescent="0.25">
      <c r="A5388" t="s">
        <v>251</v>
      </c>
      <c r="B5388">
        <v>2041</v>
      </c>
      <c r="C5388">
        <v>1286.23</v>
      </c>
    </row>
    <row r="5389" spans="1:3" x14ac:dyDescent="0.25">
      <c r="A5389" t="s">
        <v>251</v>
      </c>
      <c r="B5389">
        <v>2042</v>
      </c>
      <c r="C5389">
        <v>1292.24</v>
      </c>
    </row>
    <row r="5390" spans="1:3" x14ac:dyDescent="0.25">
      <c r="A5390" t="s">
        <v>251</v>
      </c>
      <c r="B5390">
        <v>2043</v>
      </c>
      <c r="C5390">
        <v>1298.29</v>
      </c>
    </row>
    <row r="5391" spans="1:3" x14ac:dyDescent="0.25">
      <c r="A5391" t="s">
        <v>251</v>
      </c>
      <c r="B5391">
        <v>2044</v>
      </c>
      <c r="C5391">
        <v>1304.3699999999999</v>
      </c>
    </row>
    <row r="5392" spans="1:3" x14ac:dyDescent="0.25">
      <c r="A5392" t="s">
        <v>251</v>
      </c>
      <c r="B5392">
        <v>2045</v>
      </c>
      <c r="C5392">
        <v>1310.47</v>
      </c>
    </row>
    <row r="5393" spans="1:3" x14ac:dyDescent="0.25">
      <c r="A5393" t="s">
        <v>251</v>
      </c>
      <c r="B5393">
        <v>2046</v>
      </c>
      <c r="C5393">
        <v>1316.6</v>
      </c>
    </row>
    <row r="5394" spans="1:3" x14ac:dyDescent="0.25">
      <c r="A5394" t="s">
        <v>251</v>
      </c>
      <c r="B5394">
        <v>2047</v>
      </c>
      <c r="C5394">
        <v>1322.47</v>
      </c>
    </row>
    <row r="5395" spans="1:3" x14ac:dyDescent="0.25">
      <c r="A5395" t="s">
        <v>251</v>
      </c>
      <c r="B5395">
        <v>2048</v>
      </c>
      <c r="C5395">
        <v>1328.36</v>
      </c>
    </row>
    <row r="5396" spans="1:3" x14ac:dyDescent="0.25">
      <c r="A5396" t="s">
        <v>251</v>
      </c>
      <c r="B5396">
        <v>2049</v>
      </c>
      <c r="C5396">
        <v>1334.27</v>
      </c>
    </row>
    <row r="5397" spans="1:3" x14ac:dyDescent="0.25">
      <c r="A5397" t="s">
        <v>251</v>
      </c>
      <c r="B5397">
        <v>2050</v>
      </c>
      <c r="C5397">
        <v>1340.21</v>
      </c>
    </row>
    <row r="5398" spans="1:3" x14ac:dyDescent="0.25">
      <c r="A5398" t="s">
        <v>253</v>
      </c>
      <c r="B5398">
        <v>1980</v>
      </c>
      <c r="C5398">
        <v>194.97</v>
      </c>
    </row>
    <row r="5399" spans="1:3" x14ac:dyDescent="0.25">
      <c r="A5399" t="s">
        <v>253</v>
      </c>
      <c r="B5399">
        <v>1981</v>
      </c>
      <c r="C5399">
        <v>202.31</v>
      </c>
    </row>
    <row r="5400" spans="1:3" x14ac:dyDescent="0.25">
      <c r="A5400" t="s">
        <v>253</v>
      </c>
      <c r="B5400">
        <v>1982</v>
      </c>
      <c r="C5400">
        <v>201.34</v>
      </c>
    </row>
    <row r="5401" spans="1:3" x14ac:dyDescent="0.25">
      <c r="A5401" t="s">
        <v>253</v>
      </c>
      <c r="B5401">
        <v>1983</v>
      </c>
      <c r="C5401">
        <v>199.05</v>
      </c>
    </row>
    <row r="5402" spans="1:3" x14ac:dyDescent="0.25">
      <c r="A5402" t="s">
        <v>253</v>
      </c>
      <c r="B5402">
        <v>1984</v>
      </c>
      <c r="C5402">
        <v>197.2</v>
      </c>
    </row>
    <row r="5403" spans="1:3" x14ac:dyDescent="0.25">
      <c r="A5403" t="s">
        <v>253</v>
      </c>
      <c r="B5403">
        <v>1985</v>
      </c>
      <c r="C5403">
        <v>196.65</v>
      </c>
    </row>
    <row r="5404" spans="1:3" x14ac:dyDescent="0.25">
      <c r="A5404" t="s">
        <v>253</v>
      </c>
      <c r="B5404">
        <v>1986</v>
      </c>
      <c r="C5404">
        <v>218.97</v>
      </c>
    </row>
    <row r="5405" spans="1:3" x14ac:dyDescent="0.25">
      <c r="A5405" t="s">
        <v>253</v>
      </c>
      <c r="B5405">
        <v>1987</v>
      </c>
      <c r="C5405">
        <v>221.7</v>
      </c>
    </row>
    <row r="5406" spans="1:3" x14ac:dyDescent="0.25">
      <c r="A5406" t="s">
        <v>253</v>
      </c>
      <c r="B5406">
        <v>1988</v>
      </c>
      <c r="C5406">
        <v>235.89</v>
      </c>
    </row>
    <row r="5407" spans="1:3" x14ac:dyDescent="0.25">
      <c r="A5407" t="s">
        <v>253</v>
      </c>
      <c r="B5407">
        <v>1989</v>
      </c>
      <c r="C5407">
        <v>233.64</v>
      </c>
    </row>
    <row r="5408" spans="1:3" x14ac:dyDescent="0.25">
      <c r="A5408" t="s">
        <v>253</v>
      </c>
      <c r="B5408">
        <v>1990</v>
      </c>
      <c r="C5408">
        <v>226.06</v>
      </c>
    </row>
    <row r="5409" spans="1:3" x14ac:dyDescent="0.25">
      <c r="A5409" t="s">
        <v>253</v>
      </c>
      <c r="B5409">
        <v>1991</v>
      </c>
      <c r="C5409">
        <v>238.78</v>
      </c>
    </row>
    <row r="5410" spans="1:3" x14ac:dyDescent="0.25">
      <c r="A5410" t="s">
        <v>253</v>
      </c>
      <c r="B5410">
        <v>1992</v>
      </c>
      <c r="C5410">
        <v>222.02</v>
      </c>
    </row>
    <row r="5411" spans="1:3" x14ac:dyDescent="0.25">
      <c r="A5411" t="s">
        <v>253</v>
      </c>
      <c r="B5411">
        <v>1993</v>
      </c>
      <c r="C5411">
        <v>227.15</v>
      </c>
    </row>
    <row r="5412" spans="1:3" x14ac:dyDescent="0.25">
      <c r="A5412" t="s">
        <v>253</v>
      </c>
      <c r="B5412">
        <v>1994</v>
      </c>
      <c r="C5412">
        <v>231.62</v>
      </c>
    </row>
    <row r="5413" spans="1:3" x14ac:dyDescent="0.25">
      <c r="A5413" t="s">
        <v>253</v>
      </c>
      <c r="B5413">
        <v>1995</v>
      </c>
      <c r="C5413">
        <v>230.23</v>
      </c>
    </row>
    <row r="5414" spans="1:3" x14ac:dyDescent="0.25">
      <c r="A5414" t="s">
        <v>253</v>
      </c>
      <c r="B5414">
        <v>1996</v>
      </c>
      <c r="C5414">
        <v>230.56</v>
      </c>
    </row>
    <row r="5415" spans="1:3" x14ac:dyDescent="0.25">
      <c r="A5415" t="s">
        <v>253</v>
      </c>
      <c r="B5415">
        <v>1997</v>
      </c>
      <c r="C5415">
        <v>239.75</v>
      </c>
    </row>
    <row r="5416" spans="1:3" x14ac:dyDescent="0.25">
      <c r="A5416" t="s">
        <v>253</v>
      </c>
      <c r="B5416">
        <v>1998</v>
      </c>
      <c r="C5416">
        <v>258.85000000000002</v>
      </c>
    </row>
    <row r="5417" spans="1:3" x14ac:dyDescent="0.25">
      <c r="A5417" t="s">
        <v>253</v>
      </c>
      <c r="B5417">
        <v>1999</v>
      </c>
      <c r="C5417">
        <v>243.79</v>
      </c>
    </row>
    <row r="5418" spans="1:3" x14ac:dyDescent="0.25">
      <c r="A5418" t="s">
        <v>253</v>
      </c>
      <c r="B5418">
        <v>2000</v>
      </c>
      <c r="C5418">
        <v>221.38</v>
      </c>
    </row>
    <row r="5419" spans="1:3" x14ac:dyDescent="0.25">
      <c r="A5419" t="s">
        <v>253</v>
      </c>
      <c r="B5419">
        <v>2001</v>
      </c>
      <c r="C5419">
        <v>229.22</v>
      </c>
    </row>
    <row r="5420" spans="1:3" x14ac:dyDescent="0.25">
      <c r="A5420" t="s">
        <v>253</v>
      </c>
      <c r="B5420">
        <v>2002</v>
      </c>
      <c r="C5420">
        <v>231.66</v>
      </c>
    </row>
    <row r="5421" spans="1:3" x14ac:dyDescent="0.25">
      <c r="A5421" t="s">
        <v>253</v>
      </c>
      <c r="B5421">
        <v>2003</v>
      </c>
      <c r="C5421">
        <v>226.76</v>
      </c>
    </row>
    <row r="5422" spans="1:3" x14ac:dyDescent="0.25">
      <c r="A5422" t="s">
        <v>253</v>
      </c>
      <c r="B5422">
        <v>2004</v>
      </c>
      <c r="C5422">
        <v>224.77</v>
      </c>
    </row>
    <row r="5423" spans="1:3" x14ac:dyDescent="0.25">
      <c r="A5423" t="s">
        <v>253</v>
      </c>
      <c r="B5423">
        <v>2005</v>
      </c>
      <c r="C5423">
        <v>224.19</v>
      </c>
    </row>
    <row r="5424" spans="1:3" x14ac:dyDescent="0.25">
      <c r="A5424" t="s">
        <v>253</v>
      </c>
      <c r="B5424">
        <v>2006</v>
      </c>
      <c r="C5424">
        <v>229.27</v>
      </c>
    </row>
    <row r="5425" spans="1:3" x14ac:dyDescent="0.25">
      <c r="A5425" t="s">
        <v>253</v>
      </c>
      <c r="B5425">
        <v>2007</v>
      </c>
      <c r="C5425">
        <v>225.87</v>
      </c>
    </row>
    <row r="5426" spans="1:3" x14ac:dyDescent="0.25">
      <c r="A5426" t="s">
        <v>253</v>
      </c>
      <c r="B5426">
        <v>2008</v>
      </c>
      <c r="C5426">
        <v>222.89</v>
      </c>
    </row>
    <row r="5427" spans="1:3" x14ac:dyDescent="0.25">
      <c r="A5427" t="s">
        <v>253</v>
      </c>
      <c r="B5427">
        <v>2009</v>
      </c>
      <c r="C5427">
        <v>222.46</v>
      </c>
    </row>
    <row r="5428" spans="1:3" x14ac:dyDescent="0.25">
      <c r="A5428" t="s">
        <v>253</v>
      </c>
      <c r="B5428">
        <v>2010</v>
      </c>
      <c r="C5428">
        <v>222.03</v>
      </c>
    </row>
    <row r="5429" spans="1:3" x14ac:dyDescent="0.25">
      <c r="A5429" t="s">
        <v>253</v>
      </c>
      <c r="B5429">
        <v>2011</v>
      </c>
      <c r="C5429">
        <v>232.91</v>
      </c>
    </row>
    <row r="5430" spans="1:3" x14ac:dyDescent="0.25">
      <c r="A5430" t="s">
        <v>253</v>
      </c>
      <c r="B5430">
        <v>2012</v>
      </c>
      <c r="C5430">
        <v>244.32</v>
      </c>
    </row>
    <row r="5431" spans="1:3" x14ac:dyDescent="0.25">
      <c r="A5431" t="s">
        <v>253</v>
      </c>
      <c r="B5431">
        <v>2013</v>
      </c>
      <c r="C5431">
        <v>256.29000000000002</v>
      </c>
    </row>
    <row r="5432" spans="1:3" x14ac:dyDescent="0.25">
      <c r="A5432" t="s">
        <v>253</v>
      </c>
      <c r="B5432">
        <v>2014</v>
      </c>
      <c r="C5432">
        <v>268.85000000000002</v>
      </c>
    </row>
    <row r="5433" spans="1:3" x14ac:dyDescent="0.25">
      <c r="A5433" t="s">
        <v>253</v>
      </c>
      <c r="B5433">
        <v>2015</v>
      </c>
      <c r="C5433">
        <v>282.02</v>
      </c>
    </row>
    <row r="5434" spans="1:3" x14ac:dyDescent="0.25">
      <c r="A5434" t="s">
        <v>253</v>
      </c>
      <c r="B5434">
        <v>2016</v>
      </c>
      <c r="C5434">
        <v>295.83999999999997</v>
      </c>
    </row>
    <row r="5435" spans="1:3" x14ac:dyDescent="0.25">
      <c r="A5435" t="s">
        <v>253</v>
      </c>
      <c r="B5435">
        <v>2017</v>
      </c>
      <c r="C5435">
        <v>303.24</v>
      </c>
    </row>
    <row r="5436" spans="1:3" x14ac:dyDescent="0.25">
      <c r="A5436" t="s">
        <v>253</v>
      </c>
      <c r="B5436">
        <v>2018</v>
      </c>
      <c r="C5436">
        <v>310.83999999999997</v>
      </c>
    </row>
    <row r="5437" spans="1:3" x14ac:dyDescent="0.25">
      <c r="A5437" t="s">
        <v>253</v>
      </c>
      <c r="B5437">
        <v>2019</v>
      </c>
      <c r="C5437">
        <v>318.62</v>
      </c>
    </row>
    <row r="5438" spans="1:3" x14ac:dyDescent="0.25">
      <c r="A5438" t="s">
        <v>253</v>
      </c>
      <c r="B5438">
        <v>2020</v>
      </c>
      <c r="C5438">
        <v>326.60000000000002</v>
      </c>
    </row>
    <row r="5439" spans="1:3" x14ac:dyDescent="0.25">
      <c r="A5439" t="s">
        <v>253</v>
      </c>
      <c r="B5439">
        <v>2021</v>
      </c>
      <c r="C5439">
        <v>334.77</v>
      </c>
    </row>
    <row r="5440" spans="1:3" x14ac:dyDescent="0.25">
      <c r="A5440" t="s">
        <v>253</v>
      </c>
      <c r="B5440">
        <v>2022</v>
      </c>
      <c r="C5440">
        <v>340.55</v>
      </c>
    </row>
    <row r="5441" spans="1:3" x14ac:dyDescent="0.25">
      <c r="A5441" t="s">
        <v>253</v>
      </c>
      <c r="B5441">
        <v>2023</v>
      </c>
      <c r="C5441">
        <v>346.44</v>
      </c>
    </row>
    <row r="5442" spans="1:3" x14ac:dyDescent="0.25">
      <c r="A5442" t="s">
        <v>253</v>
      </c>
      <c r="B5442">
        <v>2024</v>
      </c>
      <c r="C5442">
        <v>352.42</v>
      </c>
    </row>
    <row r="5443" spans="1:3" x14ac:dyDescent="0.25">
      <c r="A5443" t="s">
        <v>253</v>
      </c>
      <c r="B5443">
        <v>2025</v>
      </c>
      <c r="C5443">
        <v>358.51</v>
      </c>
    </row>
    <row r="5444" spans="1:3" x14ac:dyDescent="0.25">
      <c r="A5444" t="s">
        <v>253</v>
      </c>
      <c r="B5444">
        <v>2026</v>
      </c>
      <c r="C5444">
        <v>364.7</v>
      </c>
    </row>
    <row r="5445" spans="1:3" x14ac:dyDescent="0.25">
      <c r="A5445" t="s">
        <v>253</v>
      </c>
      <c r="B5445">
        <v>2027</v>
      </c>
      <c r="C5445">
        <v>369.27</v>
      </c>
    </row>
    <row r="5446" spans="1:3" x14ac:dyDescent="0.25">
      <c r="A5446" t="s">
        <v>253</v>
      </c>
      <c r="B5446">
        <v>2028</v>
      </c>
      <c r="C5446">
        <v>373.91</v>
      </c>
    </row>
    <row r="5447" spans="1:3" x14ac:dyDescent="0.25">
      <c r="A5447" t="s">
        <v>253</v>
      </c>
      <c r="B5447">
        <v>2029</v>
      </c>
      <c r="C5447">
        <v>378.6</v>
      </c>
    </row>
    <row r="5448" spans="1:3" x14ac:dyDescent="0.25">
      <c r="A5448" t="s">
        <v>253</v>
      </c>
      <c r="B5448">
        <v>2030</v>
      </c>
      <c r="C5448">
        <v>383.35</v>
      </c>
    </row>
    <row r="5449" spans="1:3" x14ac:dyDescent="0.25">
      <c r="A5449" t="s">
        <v>253</v>
      </c>
      <c r="B5449">
        <v>2031</v>
      </c>
      <c r="C5449">
        <v>388.16</v>
      </c>
    </row>
    <row r="5450" spans="1:3" x14ac:dyDescent="0.25">
      <c r="A5450" t="s">
        <v>253</v>
      </c>
      <c r="B5450">
        <v>2032</v>
      </c>
      <c r="C5450">
        <v>391.99</v>
      </c>
    </row>
    <row r="5451" spans="1:3" x14ac:dyDescent="0.25">
      <c r="A5451" t="s">
        <v>253</v>
      </c>
      <c r="B5451">
        <v>2033</v>
      </c>
      <c r="C5451">
        <v>395.87</v>
      </c>
    </row>
    <row r="5452" spans="1:3" x14ac:dyDescent="0.25">
      <c r="A5452" t="s">
        <v>253</v>
      </c>
      <c r="B5452">
        <v>2034</v>
      </c>
      <c r="C5452">
        <v>399.78</v>
      </c>
    </row>
    <row r="5453" spans="1:3" x14ac:dyDescent="0.25">
      <c r="A5453" t="s">
        <v>253</v>
      </c>
      <c r="B5453">
        <v>2035</v>
      </c>
      <c r="C5453">
        <v>403.73</v>
      </c>
    </row>
    <row r="5454" spans="1:3" x14ac:dyDescent="0.25">
      <c r="A5454" t="s">
        <v>253</v>
      </c>
      <c r="B5454">
        <v>2036</v>
      </c>
      <c r="C5454">
        <v>407.72</v>
      </c>
    </row>
    <row r="5455" spans="1:3" x14ac:dyDescent="0.25">
      <c r="A5455" t="s">
        <v>253</v>
      </c>
      <c r="B5455">
        <v>2037</v>
      </c>
      <c r="C5455">
        <v>411.11</v>
      </c>
    </row>
    <row r="5456" spans="1:3" x14ac:dyDescent="0.25">
      <c r="A5456" t="s">
        <v>253</v>
      </c>
      <c r="B5456">
        <v>2038</v>
      </c>
      <c r="C5456">
        <v>414.52</v>
      </c>
    </row>
    <row r="5457" spans="1:3" x14ac:dyDescent="0.25">
      <c r="A5457" t="s">
        <v>253</v>
      </c>
      <c r="B5457">
        <v>2039</v>
      </c>
      <c r="C5457">
        <v>417.96</v>
      </c>
    </row>
    <row r="5458" spans="1:3" x14ac:dyDescent="0.25">
      <c r="A5458" t="s">
        <v>253</v>
      </c>
      <c r="B5458">
        <v>2040</v>
      </c>
      <c r="C5458">
        <v>421.43</v>
      </c>
    </row>
    <row r="5459" spans="1:3" x14ac:dyDescent="0.25">
      <c r="A5459" t="s">
        <v>253</v>
      </c>
      <c r="B5459">
        <v>2041</v>
      </c>
      <c r="C5459">
        <v>424.93</v>
      </c>
    </row>
    <row r="5460" spans="1:3" x14ac:dyDescent="0.25">
      <c r="A5460" t="s">
        <v>253</v>
      </c>
      <c r="B5460">
        <v>2042</v>
      </c>
      <c r="C5460">
        <v>428.03</v>
      </c>
    </row>
    <row r="5461" spans="1:3" x14ac:dyDescent="0.25">
      <c r="A5461" t="s">
        <v>253</v>
      </c>
      <c r="B5461">
        <v>2043</v>
      </c>
      <c r="C5461">
        <v>431.15</v>
      </c>
    </row>
    <row r="5462" spans="1:3" x14ac:dyDescent="0.25">
      <c r="A5462" t="s">
        <v>253</v>
      </c>
      <c r="B5462">
        <v>2044</v>
      </c>
      <c r="C5462">
        <v>434.29</v>
      </c>
    </row>
    <row r="5463" spans="1:3" x14ac:dyDescent="0.25">
      <c r="A5463" t="s">
        <v>253</v>
      </c>
      <c r="B5463">
        <v>2045</v>
      </c>
      <c r="C5463">
        <v>437.46</v>
      </c>
    </row>
    <row r="5464" spans="1:3" x14ac:dyDescent="0.25">
      <c r="A5464" t="s">
        <v>253</v>
      </c>
      <c r="B5464">
        <v>2046</v>
      </c>
      <c r="C5464">
        <v>440.65</v>
      </c>
    </row>
    <row r="5465" spans="1:3" x14ac:dyDescent="0.25">
      <c r="A5465" t="s">
        <v>253</v>
      </c>
      <c r="B5465">
        <v>2047</v>
      </c>
      <c r="C5465">
        <v>443.56</v>
      </c>
    </row>
    <row r="5466" spans="1:3" x14ac:dyDescent="0.25">
      <c r="A5466" t="s">
        <v>253</v>
      </c>
      <c r="B5466">
        <v>2048</v>
      </c>
      <c r="C5466">
        <v>446.48</v>
      </c>
    </row>
    <row r="5467" spans="1:3" x14ac:dyDescent="0.25">
      <c r="A5467" t="s">
        <v>253</v>
      </c>
      <c r="B5467">
        <v>2049</v>
      </c>
      <c r="C5467">
        <v>449.43</v>
      </c>
    </row>
    <row r="5468" spans="1:3" x14ac:dyDescent="0.25">
      <c r="A5468" t="s">
        <v>253</v>
      </c>
      <c r="B5468">
        <v>2050</v>
      </c>
      <c r="C5468">
        <v>452.39</v>
      </c>
    </row>
    <row r="5469" spans="1:3" x14ac:dyDescent="0.25">
      <c r="A5469" t="s">
        <v>255</v>
      </c>
      <c r="B5469">
        <v>1980</v>
      </c>
      <c r="C5469">
        <v>247.09</v>
      </c>
    </row>
    <row r="5470" spans="1:3" x14ac:dyDescent="0.25">
      <c r="A5470" t="s">
        <v>255</v>
      </c>
      <c r="B5470">
        <v>1981</v>
      </c>
      <c r="C5470">
        <v>261.01</v>
      </c>
    </row>
    <row r="5471" spans="1:3" x14ac:dyDescent="0.25">
      <c r="A5471" t="s">
        <v>255</v>
      </c>
      <c r="B5471">
        <v>1982</v>
      </c>
      <c r="C5471">
        <v>266.36</v>
      </c>
    </row>
    <row r="5472" spans="1:3" x14ac:dyDescent="0.25">
      <c r="A5472" t="s">
        <v>255</v>
      </c>
      <c r="B5472">
        <v>1983</v>
      </c>
      <c r="C5472">
        <v>280.13</v>
      </c>
    </row>
    <row r="5473" spans="1:3" x14ac:dyDescent="0.25">
      <c r="A5473" t="s">
        <v>255</v>
      </c>
      <c r="B5473">
        <v>1984</v>
      </c>
      <c r="C5473">
        <v>287.04000000000002</v>
      </c>
    </row>
    <row r="5474" spans="1:3" x14ac:dyDescent="0.25">
      <c r="A5474" t="s">
        <v>255</v>
      </c>
      <c r="B5474">
        <v>1985</v>
      </c>
      <c r="C5474">
        <v>295.08</v>
      </c>
    </row>
    <row r="5475" spans="1:3" x14ac:dyDescent="0.25">
      <c r="A5475" t="s">
        <v>255</v>
      </c>
      <c r="B5475">
        <v>1986</v>
      </c>
      <c r="C5475">
        <v>330.68</v>
      </c>
    </row>
    <row r="5476" spans="1:3" x14ac:dyDescent="0.25">
      <c r="A5476" t="s">
        <v>255</v>
      </c>
      <c r="B5476">
        <v>1987</v>
      </c>
      <c r="C5476">
        <v>324.33999999999997</v>
      </c>
    </row>
    <row r="5477" spans="1:3" x14ac:dyDescent="0.25">
      <c r="A5477" t="s">
        <v>255</v>
      </c>
      <c r="B5477">
        <v>1988</v>
      </c>
      <c r="C5477">
        <v>345.53</v>
      </c>
    </row>
    <row r="5478" spans="1:3" x14ac:dyDescent="0.25">
      <c r="A5478" t="s">
        <v>255</v>
      </c>
      <c r="B5478">
        <v>1989</v>
      </c>
      <c r="C5478">
        <v>346.86</v>
      </c>
    </row>
    <row r="5479" spans="1:3" x14ac:dyDescent="0.25">
      <c r="A5479" t="s">
        <v>255</v>
      </c>
      <c r="B5479">
        <v>1990</v>
      </c>
      <c r="C5479">
        <v>307.06</v>
      </c>
    </row>
    <row r="5480" spans="1:3" x14ac:dyDescent="0.25">
      <c r="A5480" t="s">
        <v>255</v>
      </c>
      <c r="B5480">
        <v>1991</v>
      </c>
      <c r="C5480">
        <v>278.73</v>
      </c>
    </row>
    <row r="5481" spans="1:3" x14ac:dyDescent="0.25">
      <c r="A5481" t="s">
        <v>255</v>
      </c>
      <c r="B5481">
        <v>1992</v>
      </c>
      <c r="C5481">
        <v>352.31</v>
      </c>
    </row>
    <row r="5482" spans="1:3" x14ac:dyDescent="0.25">
      <c r="A5482" t="s">
        <v>255</v>
      </c>
      <c r="B5482">
        <v>1993</v>
      </c>
      <c r="C5482">
        <v>366.56</v>
      </c>
    </row>
    <row r="5483" spans="1:3" x14ac:dyDescent="0.25">
      <c r="A5483" t="s">
        <v>255</v>
      </c>
      <c r="B5483">
        <v>1994</v>
      </c>
      <c r="C5483">
        <v>375.95</v>
      </c>
    </row>
    <row r="5484" spans="1:3" x14ac:dyDescent="0.25">
      <c r="A5484" t="s">
        <v>255</v>
      </c>
      <c r="B5484">
        <v>1995</v>
      </c>
      <c r="C5484">
        <v>353.32</v>
      </c>
    </row>
    <row r="5485" spans="1:3" x14ac:dyDescent="0.25">
      <c r="A5485" t="s">
        <v>255</v>
      </c>
      <c r="B5485">
        <v>1996</v>
      </c>
      <c r="C5485">
        <v>330.82</v>
      </c>
    </row>
    <row r="5486" spans="1:3" x14ac:dyDescent="0.25">
      <c r="A5486" t="s">
        <v>255</v>
      </c>
      <c r="B5486">
        <v>1997</v>
      </c>
      <c r="C5486">
        <v>386.07</v>
      </c>
    </row>
    <row r="5487" spans="1:3" x14ac:dyDescent="0.25">
      <c r="A5487" t="s">
        <v>255</v>
      </c>
      <c r="B5487">
        <v>1998</v>
      </c>
      <c r="C5487">
        <v>420.05</v>
      </c>
    </row>
    <row r="5488" spans="1:3" x14ac:dyDescent="0.25">
      <c r="A5488" t="s">
        <v>255</v>
      </c>
      <c r="B5488">
        <v>1999</v>
      </c>
      <c r="C5488">
        <v>476.77</v>
      </c>
    </row>
    <row r="5489" spans="1:3" x14ac:dyDescent="0.25">
      <c r="A5489" t="s">
        <v>255</v>
      </c>
      <c r="B5489">
        <v>2000</v>
      </c>
      <c r="C5489">
        <v>531.52</v>
      </c>
    </row>
    <row r="5490" spans="1:3" x14ac:dyDescent="0.25">
      <c r="A5490" t="s">
        <v>255</v>
      </c>
      <c r="B5490">
        <v>2001</v>
      </c>
      <c r="C5490">
        <v>506.46</v>
      </c>
    </row>
    <row r="5491" spans="1:3" x14ac:dyDescent="0.25">
      <c r="A5491" t="s">
        <v>255</v>
      </c>
      <c r="B5491">
        <v>2002</v>
      </c>
      <c r="C5491">
        <v>505.63</v>
      </c>
    </row>
    <row r="5492" spans="1:3" x14ac:dyDescent="0.25">
      <c r="A5492" t="s">
        <v>255</v>
      </c>
      <c r="B5492">
        <v>2003</v>
      </c>
      <c r="C5492">
        <v>527.12</v>
      </c>
    </row>
    <row r="5493" spans="1:3" x14ac:dyDescent="0.25">
      <c r="A5493" t="s">
        <v>255</v>
      </c>
      <c r="B5493">
        <v>2004</v>
      </c>
      <c r="C5493">
        <v>542.54</v>
      </c>
    </row>
    <row r="5494" spans="1:3" x14ac:dyDescent="0.25">
      <c r="A5494" t="s">
        <v>255</v>
      </c>
      <c r="B5494">
        <v>2005</v>
      </c>
      <c r="C5494">
        <v>610.01</v>
      </c>
    </row>
    <row r="5495" spans="1:3" x14ac:dyDescent="0.25">
      <c r="A5495" t="s">
        <v>255</v>
      </c>
      <c r="B5495">
        <v>2006</v>
      </c>
      <c r="C5495">
        <v>664.52</v>
      </c>
    </row>
    <row r="5496" spans="1:3" x14ac:dyDescent="0.25">
      <c r="A5496" t="s">
        <v>255</v>
      </c>
      <c r="B5496">
        <v>2007</v>
      </c>
      <c r="C5496">
        <v>656.32</v>
      </c>
    </row>
    <row r="5497" spans="1:3" x14ac:dyDescent="0.25">
      <c r="A5497" t="s">
        <v>255</v>
      </c>
      <c r="B5497">
        <v>2008</v>
      </c>
      <c r="C5497">
        <v>654.25</v>
      </c>
    </row>
    <row r="5498" spans="1:3" x14ac:dyDescent="0.25">
      <c r="A5498" t="s">
        <v>255</v>
      </c>
      <c r="B5498">
        <v>2009</v>
      </c>
      <c r="C5498">
        <v>669.59</v>
      </c>
    </row>
    <row r="5499" spans="1:3" x14ac:dyDescent="0.25">
      <c r="A5499" t="s">
        <v>255</v>
      </c>
      <c r="B5499">
        <v>2010</v>
      </c>
      <c r="C5499">
        <v>685.85</v>
      </c>
    </row>
    <row r="5500" spans="1:3" x14ac:dyDescent="0.25">
      <c r="A5500" t="s">
        <v>255</v>
      </c>
      <c r="B5500">
        <v>2011</v>
      </c>
      <c r="C5500">
        <v>713.56</v>
      </c>
    </row>
    <row r="5501" spans="1:3" x14ac:dyDescent="0.25">
      <c r="A5501" t="s">
        <v>255</v>
      </c>
      <c r="B5501">
        <v>2012</v>
      </c>
      <c r="C5501">
        <v>742.47</v>
      </c>
    </row>
    <row r="5502" spans="1:3" x14ac:dyDescent="0.25">
      <c r="A5502" t="s">
        <v>255</v>
      </c>
      <c r="B5502">
        <v>2013</v>
      </c>
      <c r="C5502">
        <v>772.51</v>
      </c>
    </row>
    <row r="5503" spans="1:3" x14ac:dyDescent="0.25">
      <c r="A5503" t="s">
        <v>255</v>
      </c>
      <c r="B5503">
        <v>2014</v>
      </c>
      <c r="C5503">
        <v>803.74</v>
      </c>
    </row>
    <row r="5504" spans="1:3" x14ac:dyDescent="0.25">
      <c r="A5504" t="s">
        <v>255</v>
      </c>
      <c r="B5504">
        <v>2015</v>
      </c>
      <c r="C5504">
        <v>836.21</v>
      </c>
    </row>
    <row r="5505" spans="1:3" x14ac:dyDescent="0.25">
      <c r="A5505" t="s">
        <v>255</v>
      </c>
      <c r="B5505">
        <v>2016</v>
      </c>
      <c r="C5505">
        <v>869.99</v>
      </c>
    </row>
    <row r="5506" spans="1:3" x14ac:dyDescent="0.25">
      <c r="A5506" t="s">
        <v>255</v>
      </c>
      <c r="B5506">
        <v>2017</v>
      </c>
      <c r="C5506">
        <v>888.59</v>
      </c>
    </row>
    <row r="5507" spans="1:3" x14ac:dyDescent="0.25">
      <c r="A5507" t="s">
        <v>255</v>
      </c>
      <c r="B5507">
        <v>2018</v>
      </c>
      <c r="C5507">
        <v>907.59</v>
      </c>
    </row>
    <row r="5508" spans="1:3" x14ac:dyDescent="0.25">
      <c r="A5508" t="s">
        <v>255</v>
      </c>
      <c r="B5508">
        <v>2019</v>
      </c>
      <c r="C5508">
        <v>926.98</v>
      </c>
    </row>
    <row r="5509" spans="1:3" x14ac:dyDescent="0.25">
      <c r="A5509" t="s">
        <v>255</v>
      </c>
      <c r="B5509">
        <v>2020</v>
      </c>
      <c r="C5509">
        <v>946.78</v>
      </c>
    </row>
    <row r="5510" spans="1:3" x14ac:dyDescent="0.25">
      <c r="A5510" t="s">
        <v>255</v>
      </c>
      <c r="B5510">
        <v>2021</v>
      </c>
      <c r="C5510">
        <v>967</v>
      </c>
    </row>
    <row r="5511" spans="1:3" x14ac:dyDescent="0.25">
      <c r="A5511" t="s">
        <v>255</v>
      </c>
      <c r="B5511">
        <v>2022</v>
      </c>
      <c r="C5511">
        <v>983.26</v>
      </c>
    </row>
    <row r="5512" spans="1:3" x14ac:dyDescent="0.25">
      <c r="A5512" t="s">
        <v>255</v>
      </c>
      <c r="B5512">
        <v>2023</v>
      </c>
      <c r="C5512">
        <v>999.8</v>
      </c>
    </row>
    <row r="5513" spans="1:3" x14ac:dyDescent="0.25">
      <c r="A5513" t="s">
        <v>255</v>
      </c>
      <c r="B5513">
        <v>2024</v>
      </c>
      <c r="C5513">
        <v>1016.62</v>
      </c>
    </row>
    <row r="5514" spans="1:3" x14ac:dyDescent="0.25">
      <c r="A5514" t="s">
        <v>255</v>
      </c>
      <c r="B5514">
        <v>2025</v>
      </c>
      <c r="C5514">
        <v>1033.72</v>
      </c>
    </row>
    <row r="5515" spans="1:3" x14ac:dyDescent="0.25">
      <c r="A5515" t="s">
        <v>255</v>
      </c>
      <c r="B5515">
        <v>2026</v>
      </c>
      <c r="C5515">
        <v>1051.1199999999999</v>
      </c>
    </row>
    <row r="5516" spans="1:3" x14ac:dyDescent="0.25">
      <c r="A5516" t="s">
        <v>255</v>
      </c>
      <c r="B5516">
        <v>2027</v>
      </c>
      <c r="C5516">
        <v>1064.58</v>
      </c>
    </row>
    <row r="5517" spans="1:3" x14ac:dyDescent="0.25">
      <c r="A5517" t="s">
        <v>255</v>
      </c>
      <c r="B5517">
        <v>2028</v>
      </c>
      <c r="C5517">
        <v>1078.22</v>
      </c>
    </row>
    <row r="5518" spans="1:3" x14ac:dyDescent="0.25">
      <c r="A5518" t="s">
        <v>255</v>
      </c>
      <c r="B5518">
        <v>2029</v>
      </c>
      <c r="C5518">
        <v>1092.04</v>
      </c>
    </row>
    <row r="5519" spans="1:3" x14ac:dyDescent="0.25">
      <c r="A5519" t="s">
        <v>255</v>
      </c>
      <c r="B5519">
        <v>2030</v>
      </c>
      <c r="C5519">
        <v>1106.03</v>
      </c>
    </row>
    <row r="5520" spans="1:3" x14ac:dyDescent="0.25">
      <c r="A5520" t="s">
        <v>255</v>
      </c>
      <c r="B5520">
        <v>2031</v>
      </c>
      <c r="C5520">
        <v>1120.21</v>
      </c>
    </row>
    <row r="5521" spans="1:3" x14ac:dyDescent="0.25">
      <c r="A5521" t="s">
        <v>255</v>
      </c>
      <c r="B5521">
        <v>2032</v>
      </c>
      <c r="C5521">
        <v>1131.92</v>
      </c>
    </row>
    <row r="5522" spans="1:3" x14ac:dyDescent="0.25">
      <c r="A5522" t="s">
        <v>255</v>
      </c>
      <c r="B5522">
        <v>2033</v>
      </c>
      <c r="C5522">
        <v>1143.76</v>
      </c>
    </row>
    <row r="5523" spans="1:3" x14ac:dyDescent="0.25">
      <c r="A5523" t="s">
        <v>255</v>
      </c>
      <c r="B5523">
        <v>2034</v>
      </c>
      <c r="C5523">
        <v>1155.72</v>
      </c>
    </row>
    <row r="5524" spans="1:3" x14ac:dyDescent="0.25">
      <c r="A5524" t="s">
        <v>255</v>
      </c>
      <c r="B5524">
        <v>2035</v>
      </c>
      <c r="C5524">
        <v>1167.81</v>
      </c>
    </row>
    <row r="5525" spans="1:3" x14ac:dyDescent="0.25">
      <c r="A5525" t="s">
        <v>255</v>
      </c>
      <c r="B5525">
        <v>2036</v>
      </c>
      <c r="C5525">
        <v>1180.03</v>
      </c>
    </row>
    <row r="5526" spans="1:3" x14ac:dyDescent="0.25">
      <c r="A5526" t="s">
        <v>255</v>
      </c>
      <c r="B5526">
        <v>2037</v>
      </c>
      <c r="C5526">
        <v>1190.75</v>
      </c>
    </row>
    <row r="5527" spans="1:3" x14ac:dyDescent="0.25">
      <c r="A5527" t="s">
        <v>255</v>
      </c>
      <c r="B5527">
        <v>2038</v>
      </c>
      <c r="C5527">
        <v>1201.57</v>
      </c>
    </row>
    <row r="5528" spans="1:3" x14ac:dyDescent="0.25">
      <c r="A5528" t="s">
        <v>255</v>
      </c>
      <c r="B5528">
        <v>2039</v>
      </c>
      <c r="C5528">
        <v>1212.49</v>
      </c>
    </row>
    <row r="5529" spans="1:3" x14ac:dyDescent="0.25">
      <c r="A5529" t="s">
        <v>255</v>
      </c>
      <c r="B5529">
        <v>2040</v>
      </c>
      <c r="C5529">
        <v>1223.51</v>
      </c>
    </row>
    <row r="5530" spans="1:3" x14ac:dyDescent="0.25">
      <c r="A5530" t="s">
        <v>255</v>
      </c>
      <c r="B5530">
        <v>2041</v>
      </c>
      <c r="C5530">
        <v>1234.6400000000001</v>
      </c>
    </row>
    <row r="5531" spans="1:3" x14ac:dyDescent="0.25">
      <c r="A5531" t="s">
        <v>255</v>
      </c>
      <c r="B5531">
        <v>2042</v>
      </c>
      <c r="C5531">
        <v>1244.75</v>
      </c>
    </row>
    <row r="5532" spans="1:3" x14ac:dyDescent="0.25">
      <c r="A5532" t="s">
        <v>255</v>
      </c>
      <c r="B5532">
        <v>2043</v>
      </c>
      <c r="C5532">
        <v>1254.95</v>
      </c>
    </row>
    <row r="5533" spans="1:3" x14ac:dyDescent="0.25">
      <c r="A5533" t="s">
        <v>255</v>
      </c>
      <c r="B5533">
        <v>2044</v>
      </c>
      <c r="C5533">
        <v>1265.24</v>
      </c>
    </row>
    <row r="5534" spans="1:3" x14ac:dyDescent="0.25">
      <c r="A5534" t="s">
        <v>255</v>
      </c>
      <c r="B5534">
        <v>2045</v>
      </c>
      <c r="C5534">
        <v>1275.6099999999999</v>
      </c>
    </row>
    <row r="5535" spans="1:3" x14ac:dyDescent="0.25">
      <c r="A5535" t="s">
        <v>255</v>
      </c>
      <c r="B5535">
        <v>2046</v>
      </c>
      <c r="C5535">
        <v>1286.08</v>
      </c>
    </row>
    <row r="5536" spans="1:3" x14ac:dyDescent="0.25">
      <c r="A5536" t="s">
        <v>255</v>
      </c>
      <c r="B5536">
        <v>2047</v>
      </c>
      <c r="C5536">
        <v>1295.52</v>
      </c>
    </row>
    <row r="5537" spans="1:3" x14ac:dyDescent="0.25">
      <c r="A5537" t="s">
        <v>255</v>
      </c>
      <c r="B5537">
        <v>2048</v>
      </c>
      <c r="C5537">
        <v>1305.03</v>
      </c>
    </row>
    <row r="5538" spans="1:3" x14ac:dyDescent="0.25">
      <c r="A5538" t="s">
        <v>255</v>
      </c>
      <c r="B5538">
        <v>2049</v>
      </c>
      <c r="C5538">
        <v>1314.61</v>
      </c>
    </row>
    <row r="5539" spans="1:3" x14ac:dyDescent="0.25">
      <c r="A5539" t="s">
        <v>255</v>
      </c>
      <c r="B5539">
        <v>2050</v>
      </c>
      <c r="C5539">
        <v>1324.26</v>
      </c>
    </row>
    <row r="5540" spans="1:3" x14ac:dyDescent="0.25">
      <c r="A5540" t="s">
        <v>257</v>
      </c>
      <c r="B5540">
        <v>1980</v>
      </c>
      <c r="C5540">
        <v>648.79999999999995</v>
      </c>
    </row>
    <row r="5541" spans="1:3" x14ac:dyDescent="0.25">
      <c r="A5541" t="s">
        <v>257</v>
      </c>
      <c r="B5541">
        <v>1981</v>
      </c>
      <c r="C5541">
        <v>756.72</v>
      </c>
    </row>
    <row r="5542" spans="1:3" x14ac:dyDescent="0.25">
      <c r="A5542" t="s">
        <v>257</v>
      </c>
      <c r="B5542">
        <v>1982</v>
      </c>
      <c r="C5542">
        <v>841.65</v>
      </c>
    </row>
    <row r="5543" spans="1:3" x14ac:dyDescent="0.25">
      <c r="A5543" t="s">
        <v>257</v>
      </c>
      <c r="B5543">
        <v>1983</v>
      </c>
      <c r="C5543">
        <v>960.23</v>
      </c>
    </row>
    <row r="5544" spans="1:3" x14ac:dyDescent="0.25">
      <c r="A5544" t="s">
        <v>257</v>
      </c>
      <c r="B5544">
        <v>1984</v>
      </c>
      <c r="C5544">
        <v>961.58</v>
      </c>
    </row>
    <row r="5545" spans="1:3" x14ac:dyDescent="0.25">
      <c r="A5545" t="s">
        <v>257</v>
      </c>
      <c r="B5545">
        <v>1985</v>
      </c>
      <c r="C5545">
        <v>971.03</v>
      </c>
    </row>
    <row r="5546" spans="1:3" x14ac:dyDescent="0.25">
      <c r="A5546" t="s">
        <v>257</v>
      </c>
      <c r="B5546">
        <v>1986</v>
      </c>
      <c r="C5546">
        <v>1223.49</v>
      </c>
    </row>
    <row r="5547" spans="1:3" x14ac:dyDescent="0.25">
      <c r="A5547" t="s">
        <v>257</v>
      </c>
      <c r="B5547">
        <v>1987</v>
      </c>
      <c r="C5547">
        <v>1267.3</v>
      </c>
    </row>
    <row r="5548" spans="1:3" x14ac:dyDescent="0.25">
      <c r="A5548" t="s">
        <v>257</v>
      </c>
      <c r="B5548">
        <v>1988</v>
      </c>
      <c r="C5548">
        <v>1384.43</v>
      </c>
    </row>
    <row r="5549" spans="1:3" x14ac:dyDescent="0.25">
      <c r="A5549" t="s">
        <v>257</v>
      </c>
      <c r="B5549">
        <v>1989</v>
      </c>
      <c r="C5549">
        <v>1378.61</v>
      </c>
    </row>
    <row r="5550" spans="1:3" x14ac:dyDescent="0.25">
      <c r="A5550" t="s">
        <v>257</v>
      </c>
      <c r="B5550">
        <v>1990</v>
      </c>
      <c r="C5550">
        <v>1359.19</v>
      </c>
    </row>
    <row r="5551" spans="1:3" x14ac:dyDescent="0.25">
      <c r="A5551" t="s">
        <v>257</v>
      </c>
      <c r="B5551">
        <v>1991</v>
      </c>
      <c r="C5551">
        <v>1422.21</v>
      </c>
    </row>
    <row r="5552" spans="1:3" x14ac:dyDescent="0.25">
      <c r="A5552" t="s">
        <v>257</v>
      </c>
      <c r="B5552">
        <v>1992</v>
      </c>
      <c r="C5552">
        <v>1459.23</v>
      </c>
    </row>
    <row r="5553" spans="1:3" x14ac:dyDescent="0.25">
      <c r="A5553" t="s">
        <v>257</v>
      </c>
      <c r="B5553">
        <v>1993</v>
      </c>
      <c r="C5553">
        <v>1536.81</v>
      </c>
    </row>
    <row r="5554" spans="1:3" x14ac:dyDescent="0.25">
      <c r="A5554" t="s">
        <v>257</v>
      </c>
      <c r="B5554">
        <v>1994</v>
      </c>
      <c r="C5554">
        <v>1694.18</v>
      </c>
    </row>
    <row r="5555" spans="1:3" x14ac:dyDescent="0.25">
      <c r="A5555" t="s">
        <v>257</v>
      </c>
      <c r="B5555">
        <v>1995</v>
      </c>
      <c r="C5555">
        <v>1987.64</v>
      </c>
    </row>
    <row r="5556" spans="1:3" x14ac:dyDescent="0.25">
      <c r="A5556" t="s">
        <v>257</v>
      </c>
      <c r="B5556">
        <v>1996</v>
      </c>
      <c r="C5556">
        <v>1934.79</v>
      </c>
    </row>
    <row r="5557" spans="1:3" x14ac:dyDescent="0.25">
      <c r="A5557" t="s">
        <v>257</v>
      </c>
      <c r="B5557">
        <v>1997</v>
      </c>
      <c r="C5557">
        <v>2165.89</v>
      </c>
    </row>
    <row r="5558" spans="1:3" x14ac:dyDescent="0.25">
      <c r="A5558" t="s">
        <v>257</v>
      </c>
      <c r="B5558">
        <v>1998</v>
      </c>
      <c r="C5558">
        <v>2580.08</v>
      </c>
    </row>
    <row r="5559" spans="1:3" x14ac:dyDescent="0.25">
      <c r="A5559" t="s">
        <v>257</v>
      </c>
      <c r="B5559">
        <v>1999</v>
      </c>
      <c r="C5559">
        <v>2593.7600000000002</v>
      </c>
    </row>
    <row r="5560" spans="1:3" x14ac:dyDescent="0.25">
      <c r="A5560" t="s">
        <v>257</v>
      </c>
      <c r="B5560">
        <v>2000</v>
      </c>
      <c r="C5560">
        <v>2477.66</v>
      </c>
    </row>
    <row r="5561" spans="1:3" x14ac:dyDescent="0.25">
      <c r="A5561" t="s">
        <v>257</v>
      </c>
      <c r="B5561">
        <v>2001</v>
      </c>
      <c r="C5561">
        <v>2515.8200000000002</v>
      </c>
    </row>
    <row r="5562" spans="1:3" x14ac:dyDescent="0.25">
      <c r="A5562" t="s">
        <v>257</v>
      </c>
      <c r="B5562">
        <v>2002</v>
      </c>
      <c r="C5562">
        <v>2491.59</v>
      </c>
    </row>
    <row r="5563" spans="1:3" x14ac:dyDescent="0.25">
      <c r="A5563" t="s">
        <v>257</v>
      </c>
      <c r="B5563">
        <v>2003</v>
      </c>
      <c r="C5563">
        <v>2338.5100000000002</v>
      </c>
    </row>
    <row r="5564" spans="1:3" x14ac:dyDescent="0.25">
      <c r="A5564" t="s">
        <v>257</v>
      </c>
      <c r="B5564">
        <v>2004</v>
      </c>
      <c r="C5564">
        <v>2127.61</v>
      </c>
    </row>
    <row r="5565" spans="1:3" x14ac:dyDescent="0.25">
      <c r="A5565" t="s">
        <v>257</v>
      </c>
      <c r="B5565">
        <v>2005</v>
      </c>
      <c r="C5565">
        <v>2104.58</v>
      </c>
    </row>
    <row r="5566" spans="1:3" x14ac:dyDescent="0.25">
      <c r="A5566" t="s">
        <v>257</v>
      </c>
      <c r="B5566">
        <v>2006</v>
      </c>
      <c r="C5566">
        <v>2195.8000000000002</v>
      </c>
    </row>
    <row r="5567" spans="1:3" x14ac:dyDescent="0.25">
      <c r="A5567" t="s">
        <v>257</v>
      </c>
      <c r="B5567">
        <v>2007</v>
      </c>
      <c r="C5567">
        <v>2341.4699999999998</v>
      </c>
    </row>
    <row r="5568" spans="1:3" x14ac:dyDescent="0.25">
      <c r="A5568" t="s">
        <v>257</v>
      </c>
      <c r="B5568">
        <v>2008</v>
      </c>
      <c r="C5568">
        <v>2273.62</v>
      </c>
    </row>
    <row r="5569" spans="1:3" x14ac:dyDescent="0.25">
      <c r="A5569" t="s">
        <v>257</v>
      </c>
      <c r="B5569">
        <v>2009</v>
      </c>
      <c r="C5569">
        <v>2332.94</v>
      </c>
    </row>
    <row r="5570" spans="1:3" x14ac:dyDescent="0.25">
      <c r="A5570" t="s">
        <v>257</v>
      </c>
      <c r="B5570">
        <v>2010</v>
      </c>
      <c r="C5570">
        <v>2393.8000000000002</v>
      </c>
    </row>
    <row r="5571" spans="1:3" x14ac:dyDescent="0.25">
      <c r="A5571" t="s">
        <v>257</v>
      </c>
      <c r="B5571">
        <v>2011</v>
      </c>
      <c r="C5571">
        <v>2405.25</v>
      </c>
    </row>
    <row r="5572" spans="1:3" x14ac:dyDescent="0.25">
      <c r="A5572" t="s">
        <v>257</v>
      </c>
      <c r="B5572">
        <v>2012</v>
      </c>
      <c r="C5572">
        <v>2416.7600000000002</v>
      </c>
    </row>
    <row r="5573" spans="1:3" x14ac:dyDescent="0.25">
      <c r="A5573" t="s">
        <v>257</v>
      </c>
      <c r="B5573">
        <v>2013</v>
      </c>
      <c r="C5573">
        <v>2428.3200000000002</v>
      </c>
    </row>
    <row r="5574" spans="1:3" x14ac:dyDescent="0.25">
      <c r="A5574" t="s">
        <v>257</v>
      </c>
      <c r="B5574">
        <v>2014</v>
      </c>
      <c r="C5574">
        <v>2439.94</v>
      </c>
    </row>
    <row r="5575" spans="1:3" x14ac:dyDescent="0.25">
      <c r="A5575" t="s">
        <v>257</v>
      </c>
      <c r="B5575">
        <v>2015</v>
      </c>
      <c r="C5575">
        <v>2451.61</v>
      </c>
    </row>
    <row r="5576" spans="1:3" x14ac:dyDescent="0.25">
      <c r="A5576" t="s">
        <v>257</v>
      </c>
      <c r="B5576">
        <v>2016</v>
      </c>
      <c r="C5576">
        <v>2463.34</v>
      </c>
    </row>
    <row r="5577" spans="1:3" x14ac:dyDescent="0.25">
      <c r="A5577" t="s">
        <v>257</v>
      </c>
      <c r="B5577">
        <v>2017</v>
      </c>
      <c r="C5577">
        <v>2472.92</v>
      </c>
    </row>
    <row r="5578" spans="1:3" x14ac:dyDescent="0.25">
      <c r="A5578" t="s">
        <v>257</v>
      </c>
      <c r="B5578">
        <v>2018</v>
      </c>
      <c r="C5578">
        <v>2482.54</v>
      </c>
    </row>
    <row r="5579" spans="1:3" x14ac:dyDescent="0.25">
      <c r="A5579" t="s">
        <v>257</v>
      </c>
      <c r="B5579">
        <v>2019</v>
      </c>
      <c r="C5579">
        <v>2492.1999999999998</v>
      </c>
    </row>
    <row r="5580" spans="1:3" x14ac:dyDescent="0.25">
      <c r="A5580" t="s">
        <v>257</v>
      </c>
      <c r="B5580">
        <v>2020</v>
      </c>
      <c r="C5580">
        <v>2501.89</v>
      </c>
    </row>
    <row r="5581" spans="1:3" x14ac:dyDescent="0.25">
      <c r="A5581" t="s">
        <v>257</v>
      </c>
      <c r="B5581">
        <v>2021</v>
      </c>
      <c r="C5581">
        <v>2511.62</v>
      </c>
    </row>
    <row r="5582" spans="1:3" x14ac:dyDescent="0.25">
      <c r="A5582" t="s">
        <v>257</v>
      </c>
      <c r="B5582">
        <v>2022</v>
      </c>
      <c r="C5582">
        <v>2520.16</v>
      </c>
    </row>
    <row r="5583" spans="1:3" x14ac:dyDescent="0.25">
      <c r="A5583" t="s">
        <v>257</v>
      </c>
      <c r="B5583">
        <v>2023</v>
      </c>
      <c r="C5583">
        <v>2528.73</v>
      </c>
    </row>
    <row r="5584" spans="1:3" x14ac:dyDescent="0.25">
      <c r="A5584" t="s">
        <v>257</v>
      </c>
      <c r="B5584">
        <v>2024</v>
      </c>
      <c r="C5584">
        <v>2537.3200000000002</v>
      </c>
    </row>
    <row r="5585" spans="1:3" x14ac:dyDescent="0.25">
      <c r="A5585" t="s">
        <v>257</v>
      </c>
      <c r="B5585">
        <v>2025</v>
      </c>
      <c r="C5585">
        <v>2545.94</v>
      </c>
    </row>
    <row r="5586" spans="1:3" x14ac:dyDescent="0.25">
      <c r="A5586" t="s">
        <v>257</v>
      </c>
      <c r="B5586">
        <v>2026</v>
      </c>
      <c r="C5586">
        <v>2554.6</v>
      </c>
    </row>
    <row r="5587" spans="1:3" x14ac:dyDescent="0.25">
      <c r="A5587" t="s">
        <v>257</v>
      </c>
      <c r="B5587">
        <v>2027</v>
      </c>
      <c r="C5587">
        <v>2562.38</v>
      </c>
    </row>
    <row r="5588" spans="1:3" x14ac:dyDescent="0.25">
      <c r="A5588" t="s">
        <v>257</v>
      </c>
      <c r="B5588">
        <v>2028</v>
      </c>
      <c r="C5588">
        <v>2570.19</v>
      </c>
    </row>
    <row r="5589" spans="1:3" x14ac:dyDescent="0.25">
      <c r="A5589" t="s">
        <v>257</v>
      </c>
      <c r="B5589">
        <v>2029</v>
      </c>
      <c r="C5589">
        <v>2578.02</v>
      </c>
    </row>
    <row r="5590" spans="1:3" x14ac:dyDescent="0.25">
      <c r="A5590" t="s">
        <v>257</v>
      </c>
      <c r="B5590">
        <v>2030</v>
      </c>
      <c r="C5590">
        <v>2585.88</v>
      </c>
    </row>
    <row r="5591" spans="1:3" x14ac:dyDescent="0.25">
      <c r="A5591" t="s">
        <v>257</v>
      </c>
      <c r="B5591">
        <v>2031</v>
      </c>
      <c r="C5591">
        <v>2593.7600000000002</v>
      </c>
    </row>
    <row r="5592" spans="1:3" x14ac:dyDescent="0.25">
      <c r="A5592" t="s">
        <v>257</v>
      </c>
      <c r="B5592">
        <v>2032</v>
      </c>
      <c r="C5592">
        <v>2601.02</v>
      </c>
    </row>
    <row r="5593" spans="1:3" x14ac:dyDescent="0.25">
      <c r="A5593" t="s">
        <v>257</v>
      </c>
      <c r="B5593">
        <v>2033</v>
      </c>
      <c r="C5593">
        <v>2608.29</v>
      </c>
    </row>
    <row r="5594" spans="1:3" x14ac:dyDescent="0.25">
      <c r="A5594" t="s">
        <v>257</v>
      </c>
      <c r="B5594">
        <v>2034</v>
      </c>
      <c r="C5594">
        <v>2615.58</v>
      </c>
    </row>
    <row r="5595" spans="1:3" x14ac:dyDescent="0.25">
      <c r="A5595" t="s">
        <v>257</v>
      </c>
      <c r="B5595">
        <v>2035</v>
      </c>
      <c r="C5595">
        <v>2622.9</v>
      </c>
    </row>
    <row r="5596" spans="1:3" x14ac:dyDescent="0.25">
      <c r="A5596" t="s">
        <v>257</v>
      </c>
      <c r="B5596">
        <v>2036</v>
      </c>
      <c r="C5596">
        <v>2630.23</v>
      </c>
    </row>
    <row r="5597" spans="1:3" x14ac:dyDescent="0.25">
      <c r="A5597" t="s">
        <v>257</v>
      </c>
      <c r="B5597">
        <v>2037</v>
      </c>
      <c r="C5597">
        <v>2637.11</v>
      </c>
    </row>
    <row r="5598" spans="1:3" x14ac:dyDescent="0.25">
      <c r="A5598" t="s">
        <v>257</v>
      </c>
      <c r="B5598">
        <v>2038</v>
      </c>
      <c r="C5598">
        <v>2644.02</v>
      </c>
    </row>
    <row r="5599" spans="1:3" x14ac:dyDescent="0.25">
      <c r="A5599" t="s">
        <v>257</v>
      </c>
      <c r="B5599">
        <v>2039</v>
      </c>
      <c r="C5599">
        <v>2650.93</v>
      </c>
    </row>
    <row r="5600" spans="1:3" x14ac:dyDescent="0.25">
      <c r="A5600" t="s">
        <v>257</v>
      </c>
      <c r="B5600">
        <v>2040</v>
      </c>
      <c r="C5600">
        <v>2657.87</v>
      </c>
    </row>
    <row r="5601" spans="1:3" x14ac:dyDescent="0.25">
      <c r="A5601" t="s">
        <v>257</v>
      </c>
      <c r="B5601">
        <v>2041</v>
      </c>
      <c r="C5601">
        <v>2664.83</v>
      </c>
    </row>
    <row r="5602" spans="1:3" x14ac:dyDescent="0.25">
      <c r="A5602" t="s">
        <v>257</v>
      </c>
      <c r="B5602">
        <v>2042</v>
      </c>
      <c r="C5602">
        <v>2671.46</v>
      </c>
    </row>
    <row r="5603" spans="1:3" x14ac:dyDescent="0.25">
      <c r="A5603" t="s">
        <v>257</v>
      </c>
      <c r="B5603">
        <v>2043</v>
      </c>
      <c r="C5603">
        <v>2678.1</v>
      </c>
    </row>
    <row r="5604" spans="1:3" x14ac:dyDescent="0.25">
      <c r="A5604" t="s">
        <v>257</v>
      </c>
      <c r="B5604">
        <v>2044</v>
      </c>
      <c r="C5604">
        <v>2684.77</v>
      </c>
    </row>
    <row r="5605" spans="1:3" x14ac:dyDescent="0.25">
      <c r="A5605" t="s">
        <v>257</v>
      </c>
      <c r="B5605">
        <v>2045</v>
      </c>
      <c r="C5605">
        <v>2691.45</v>
      </c>
    </row>
    <row r="5606" spans="1:3" x14ac:dyDescent="0.25">
      <c r="A5606" t="s">
        <v>257</v>
      </c>
      <c r="B5606">
        <v>2046</v>
      </c>
      <c r="C5606">
        <v>2698.14</v>
      </c>
    </row>
    <row r="5607" spans="1:3" x14ac:dyDescent="0.25">
      <c r="A5607" t="s">
        <v>257</v>
      </c>
      <c r="B5607">
        <v>2047</v>
      </c>
      <c r="C5607">
        <v>2704.61</v>
      </c>
    </row>
    <row r="5608" spans="1:3" x14ac:dyDescent="0.25">
      <c r="A5608" t="s">
        <v>257</v>
      </c>
      <c r="B5608">
        <v>2048</v>
      </c>
      <c r="C5608">
        <v>2711.09</v>
      </c>
    </row>
    <row r="5609" spans="1:3" x14ac:dyDescent="0.25">
      <c r="A5609" t="s">
        <v>257</v>
      </c>
      <c r="B5609">
        <v>2049</v>
      </c>
      <c r="C5609">
        <v>2717.59</v>
      </c>
    </row>
    <row r="5610" spans="1:3" x14ac:dyDescent="0.25">
      <c r="A5610" t="s">
        <v>257</v>
      </c>
      <c r="B5610">
        <v>2050</v>
      </c>
      <c r="C5610">
        <v>2724.1</v>
      </c>
    </row>
    <row r="5611" spans="1:3" x14ac:dyDescent="0.25">
      <c r="A5611" t="s">
        <v>259</v>
      </c>
      <c r="B5611">
        <v>1980</v>
      </c>
      <c r="C5611">
        <v>194.97</v>
      </c>
    </row>
    <row r="5612" spans="1:3" x14ac:dyDescent="0.25">
      <c r="A5612" t="s">
        <v>259</v>
      </c>
      <c r="B5612">
        <v>1981</v>
      </c>
      <c r="C5612">
        <v>202.31</v>
      </c>
    </row>
    <row r="5613" spans="1:3" x14ac:dyDescent="0.25">
      <c r="A5613" t="s">
        <v>259</v>
      </c>
      <c r="B5613">
        <v>1982</v>
      </c>
      <c r="C5613">
        <v>201.34</v>
      </c>
    </row>
    <row r="5614" spans="1:3" x14ac:dyDescent="0.25">
      <c r="A5614" t="s">
        <v>259</v>
      </c>
      <c r="B5614">
        <v>1983</v>
      </c>
      <c r="C5614">
        <v>199.05</v>
      </c>
    </row>
    <row r="5615" spans="1:3" x14ac:dyDescent="0.25">
      <c r="A5615" t="s">
        <v>259</v>
      </c>
      <c r="B5615">
        <v>1984</v>
      </c>
      <c r="C5615">
        <v>197.2</v>
      </c>
    </row>
    <row r="5616" spans="1:3" x14ac:dyDescent="0.25">
      <c r="A5616" t="s">
        <v>259</v>
      </c>
      <c r="B5616">
        <v>1985</v>
      </c>
      <c r="C5616">
        <v>196.65</v>
      </c>
    </row>
    <row r="5617" spans="1:3" x14ac:dyDescent="0.25">
      <c r="A5617" t="s">
        <v>259</v>
      </c>
      <c r="B5617">
        <v>1986</v>
      </c>
      <c r="C5617">
        <v>218.97</v>
      </c>
    </row>
    <row r="5618" spans="1:3" x14ac:dyDescent="0.25">
      <c r="A5618" t="s">
        <v>259</v>
      </c>
      <c r="B5618">
        <v>1987</v>
      </c>
      <c r="C5618">
        <v>221.7</v>
      </c>
    </row>
    <row r="5619" spans="1:3" x14ac:dyDescent="0.25">
      <c r="A5619" t="s">
        <v>259</v>
      </c>
      <c r="B5619">
        <v>1988</v>
      </c>
      <c r="C5619">
        <v>235.89</v>
      </c>
    </row>
    <row r="5620" spans="1:3" x14ac:dyDescent="0.25">
      <c r="A5620" t="s">
        <v>259</v>
      </c>
      <c r="B5620">
        <v>1989</v>
      </c>
      <c r="C5620">
        <v>233.64</v>
      </c>
    </row>
    <row r="5621" spans="1:3" x14ac:dyDescent="0.25">
      <c r="A5621" t="s">
        <v>259</v>
      </c>
      <c r="B5621">
        <v>1990</v>
      </c>
      <c r="C5621">
        <v>226.06</v>
      </c>
    </row>
    <row r="5622" spans="1:3" x14ac:dyDescent="0.25">
      <c r="A5622" t="s">
        <v>259</v>
      </c>
      <c r="B5622">
        <v>1991</v>
      </c>
      <c r="C5622">
        <v>238.78</v>
      </c>
    </row>
    <row r="5623" spans="1:3" x14ac:dyDescent="0.25">
      <c r="A5623" t="s">
        <v>259</v>
      </c>
      <c r="B5623">
        <v>1992</v>
      </c>
      <c r="C5623">
        <v>222.02</v>
      </c>
    </row>
    <row r="5624" spans="1:3" x14ac:dyDescent="0.25">
      <c r="A5624" t="s">
        <v>259</v>
      </c>
      <c r="B5624">
        <v>1993</v>
      </c>
      <c r="C5624">
        <v>227.15</v>
      </c>
    </row>
    <row r="5625" spans="1:3" x14ac:dyDescent="0.25">
      <c r="A5625" t="s">
        <v>259</v>
      </c>
      <c r="B5625">
        <v>1994</v>
      </c>
      <c r="C5625">
        <v>231.62</v>
      </c>
    </row>
    <row r="5626" spans="1:3" x14ac:dyDescent="0.25">
      <c r="A5626" t="s">
        <v>259</v>
      </c>
      <c r="B5626">
        <v>1995</v>
      </c>
      <c r="C5626">
        <v>230.23</v>
      </c>
    </row>
    <row r="5627" spans="1:3" x14ac:dyDescent="0.25">
      <c r="A5627" t="s">
        <v>259</v>
      </c>
      <c r="B5627">
        <v>1996</v>
      </c>
      <c r="C5627">
        <v>230.56</v>
      </c>
    </row>
    <row r="5628" spans="1:3" x14ac:dyDescent="0.25">
      <c r="A5628" t="s">
        <v>259</v>
      </c>
      <c r="B5628">
        <v>1997</v>
      </c>
      <c r="C5628">
        <v>239.75</v>
      </c>
    </row>
    <row r="5629" spans="1:3" x14ac:dyDescent="0.25">
      <c r="A5629" t="s">
        <v>259</v>
      </c>
      <c r="B5629">
        <v>1998</v>
      </c>
      <c r="C5629">
        <v>258.85000000000002</v>
      </c>
    </row>
    <row r="5630" spans="1:3" x14ac:dyDescent="0.25">
      <c r="A5630" t="s">
        <v>259</v>
      </c>
      <c r="B5630">
        <v>1999</v>
      </c>
      <c r="C5630">
        <v>243.79</v>
      </c>
    </row>
    <row r="5631" spans="1:3" x14ac:dyDescent="0.25">
      <c r="A5631" t="s">
        <v>259</v>
      </c>
      <c r="B5631">
        <v>2000</v>
      </c>
      <c r="C5631">
        <v>221.38</v>
      </c>
    </row>
    <row r="5632" spans="1:3" x14ac:dyDescent="0.25">
      <c r="A5632" t="s">
        <v>259</v>
      </c>
      <c r="B5632">
        <v>2001</v>
      </c>
      <c r="C5632">
        <v>229.22</v>
      </c>
    </row>
    <row r="5633" spans="1:3" x14ac:dyDescent="0.25">
      <c r="A5633" t="s">
        <v>259</v>
      </c>
      <c r="B5633">
        <v>2002</v>
      </c>
      <c r="C5633">
        <v>231.66</v>
      </c>
    </row>
    <row r="5634" spans="1:3" x14ac:dyDescent="0.25">
      <c r="A5634" t="s">
        <v>259</v>
      </c>
      <c r="B5634">
        <v>2003</v>
      </c>
      <c r="C5634">
        <v>226.76</v>
      </c>
    </row>
    <row r="5635" spans="1:3" x14ac:dyDescent="0.25">
      <c r="A5635" t="s">
        <v>259</v>
      </c>
      <c r="B5635">
        <v>2004</v>
      </c>
      <c r="C5635">
        <v>224.77</v>
      </c>
    </row>
    <row r="5636" spans="1:3" x14ac:dyDescent="0.25">
      <c r="A5636" t="s">
        <v>259</v>
      </c>
      <c r="B5636">
        <v>2005</v>
      </c>
      <c r="C5636">
        <v>224.19</v>
      </c>
    </row>
    <row r="5637" spans="1:3" x14ac:dyDescent="0.25">
      <c r="A5637" t="s">
        <v>259</v>
      </c>
      <c r="B5637">
        <v>2006</v>
      </c>
      <c r="C5637">
        <v>229.27</v>
      </c>
    </row>
    <row r="5638" spans="1:3" x14ac:dyDescent="0.25">
      <c r="A5638" t="s">
        <v>259</v>
      </c>
      <c r="B5638">
        <v>2007</v>
      </c>
      <c r="C5638">
        <v>225.87</v>
      </c>
    </row>
    <row r="5639" spans="1:3" x14ac:dyDescent="0.25">
      <c r="A5639" t="s">
        <v>259</v>
      </c>
      <c r="B5639">
        <v>2008</v>
      </c>
      <c r="C5639">
        <v>222.89</v>
      </c>
    </row>
    <row r="5640" spans="1:3" x14ac:dyDescent="0.25">
      <c r="A5640" t="s">
        <v>259</v>
      </c>
      <c r="B5640">
        <v>2009</v>
      </c>
      <c r="C5640">
        <v>222.46</v>
      </c>
    </row>
    <row r="5641" spans="1:3" x14ac:dyDescent="0.25">
      <c r="A5641" t="s">
        <v>259</v>
      </c>
      <c r="B5641">
        <v>2010</v>
      </c>
      <c r="C5641">
        <v>222.03</v>
      </c>
    </row>
    <row r="5642" spans="1:3" x14ac:dyDescent="0.25">
      <c r="A5642" t="s">
        <v>259</v>
      </c>
      <c r="B5642">
        <v>2011</v>
      </c>
      <c r="C5642">
        <v>231.69</v>
      </c>
    </row>
    <row r="5643" spans="1:3" x14ac:dyDescent="0.25">
      <c r="A5643" t="s">
        <v>259</v>
      </c>
      <c r="B5643">
        <v>2012</v>
      </c>
      <c r="C5643">
        <v>241.78</v>
      </c>
    </row>
    <row r="5644" spans="1:3" x14ac:dyDescent="0.25">
      <c r="A5644" t="s">
        <v>259</v>
      </c>
      <c r="B5644">
        <v>2013</v>
      </c>
      <c r="C5644">
        <v>252.3</v>
      </c>
    </row>
    <row r="5645" spans="1:3" x14ac:dyDescent="0.25">
      <c r="A5645" t="s">
        <v>259</v>
      </c>
      <c r="B5645">
        <v>2014</v>
      </c>
      <c r="C5645">
        <v>263.27999999999997</v>
      </c>
    </row>
    <row r="5646" spans="1:3" x14ac:dyDescent="0.25">
      <c r="A5646" t="s">
        <v>259</v>
      </c>
      <c r="B5646">
        <v>2015</v>
      </c>
      <c r="C5646">
        <v>274.74</v>
      </c>
    </row>
    <row r="5647" spans="1:3" x14ac:dyDescent="0.25">
      <c r="A5647" t="s">
        <v>259</v>
      </c>
      <c r="B5647">
        <v>2016</v>
      </c>
      <c r="C5647">
        <v>286.7</v>
      </c>
    </row>
    <row r="5648" spans="1:3" x14ac:dyDescent="0.25">
      <c r="A5648" t="s">
        <v>259</v>
      </c>
      <c r="B5648">
        <v>2017</v>
      </c>
      <c r="C5648">
        <v>292.55</v>
      </c>
    </row>
    <row r="5649" spans="1:3" x14ac:dyDescent="0.25">
      <c r="A5649" t="s">
        <v>259</v>
      </c>
      <c r="B5649">
        <v>2018</v>
      </c>
      <c r="C5649">
        <v>298.52999999999997</v>
      </c>
    </row>
    <row r="5650" spans="1:3" x14ac:dyDescent="0.25">
      <c r="A5650" t="s">
        <v>259</v>
      </c>
      <c r="B5650">
        <v>2019</v>
      </c>
      <c r="C5650">
        <v>304.63</v>
      </c>
    </row>
    <row r="5651" spans="1:3" x14ac:dyDescent="0.25">
      <c r="A5651" t="s">
        <v>259</v>
      </c>
      <c r="B5651">
        <v>2020</v>
      </c>
      <c r="C5651">
        <v>310.85000000000002</v>
      </c>
    </row>
    <row r="5652" spans="1:3" x14ac:dyDescent="0.25">
      <c r="A5652" t="s">
        <v>259</v>
      </c>
      <c r="B5652">
        <v>2021</v>
      </c>
      <c r="C5652">
        <v>317.2</v>
      </c>
    </row>
    <row r="5653" spans="1:3" x14ac:dyDescent="0.25">
      <c r="A5653" t="s">
        <v>259</v>
      </c>
      <c r="B5653">
        <v>2022</v>
      </c>
      <c r="C5653">
        <v>321.51</v>
      </c>
    </row>
    <row r="5654" spans="1:3" x14ac:dyDescent="0.25">
      <c r="A5654" t="s">
        <v>259</v>
      </c>
      <c r="B5654">
        <v>2023</v>
      </c>
      <c r="C5654">
        <v>325.87</v>
      </c>
    </row>
    <row r="5655" spans="1:3" x14ac:dyDescent="0.25">
      <c r="A5655" t="s">
        <v>259</v>
      </c>
      <c r="B5655">
        <v>2024</v>
      </c>
      <c r="C5655">
        <v>330.29</v>
      </c>
    </row>
    <row r="5656" spans="1:3" x14ac:dyDescent="0.25">
      <c r="A5656" t="s">
        <v>259</v>
      </c>
      <c r="B5656">
        <v>2025</v>
      </c>
      <c r="C5656">
        <v>334.78</v>
      </c>
    </row>
    <row r="5657" spans="1:3" x14ac:dyDescent="0.25">
      <c r="A5657" t="s">
        <v>259</v>
      </c>
      <c r="B5657">
        <v>2026</v>
      </c>
      <c r="C5657">
        <v>339.32</v>
      </c>
    </row>
    <row r="5658" spans="1:3" x14ac:dyDescent="0.25">
      <c r="A5658" t="s">
        <v>259</v>
      </c>
      <c r="B5658">
        <v>2027</v>
      </c>
      <c r="C5658">
        <v>342.54</v>
      </c>
    </row>
    <row r="5659" spans="1:3" x14ac:dyDescent="0.25">
      <c r="A5659" t="s">
        <v>259</v>
      </c>
      <c r="B5659">
        <v>2028</v>
      </c>
      <c r="C5659">
        <v>345.79</v>
      </c>
    </row>
    <row r="5660" spans="1:3" x14ac:dyDescent="0.25">
      <c r="A5660" t="s">
        <v>259</v>
      </c>
      <c r="B5660">
        <v>2029</v>
      </c>
      <c r="C5660">
        <v>349.07</v>
      </c>
    </row>
    <row r="5661" spans="1:3" x14ac:dyDescent="0.25">
      <c r="A5661" t="s">
        <v>259</v>
      </c>
      <c r="B5661">
        <v>2030</v>
      </c>
      <c r="C5661">
        <v>352.38</v>
      </c>
    </row>
    <row r="5662" spans="1:3" x14ac:dyDescent="0.25">
      <c r="A5662" t="s">
        <v>259</v>
      </c>
      <c r="B5662">
        <v>2031</v>
      </c>
      <c r="C5662">
        <v>355.72</v>
      </c>
    </row>
    <row r="5663" spans="1:3" x14ac:dyDescent="0.25">
      <c r="A5663" t="s">
        <v>259</v>
      </c>
      <c r="B5663">
        <v>2032</v>
      </c>
      <c r="C5663">
        <v>358.32</v>
      </c>
    </row>
    <row r="5664" spans="1:3" x14ac:dyDescent="0.25">
      <c r="A5664" t="s">
        <v>259</v>
      </c>
      <c r="B5664">
        <v>2033</v>
      </c>
      <c r="C5664">
        <v>360.95</v>
      </c>
    </row>
    <row r="5665" spans="1:3" x14ac:dyDescent="0.25">
      <c r="A5665" t="s">
        <v>259</v>
      </c>
      <c r="B5665">
        <v>2034</v>
      </c>
      <c r="C5665">
        <v>363.59</v>
      </c>
    </row>
    <row r="5666" spans="1:3" x14ac:dyDescent="0.25">
      <c r="A5666" t="s">
        <v>259</v>
      </c>
      <c r="B5666">
        <v>2035</v>
      </c>
      <c r="C5666">
        <v>366.25</v>
      </c>
    </row>
    <row r="5667" spans="1:3" x14ac:dyDescent="0.25">
      <c r="A5667" t="s">
        <v>259</v>
      </c>
      <c r="B5667">
        <v>2036</v>
      </c>
      <c r="C5667">
        <v>368.92</v>
      </c>
    </row>
    <row r="5668" spans="1:3" x14ac:dyDescent="0.25">
      <c r="A5668" t="s">
        <v>259</v>
      </c>
      <c r="B5668">
        <v>2037</v>
      </c>
      <c r="C5668">
        <v>371.21</v>
      </c>
    </row>
    <row r="5669" spans="1:3" x14ac:dyDescent="0.25">
      <c r="A5669" t="s">
        <v>259</v>
      </c>
      <c r="B5669">
        <v>2038</v>
      </c>
      <c r="C5669">
        <v>373.5</v>
      </c>
    </row>
    <row r="5670" spans="1:3" x14ac:dyDescent="0.25">
      <c r="A5670" t="s">
        <v>259</v>
      </c>
      <c r="B5670">
        <v>2039</v>
      </c>
      <c r="C5670">
        <v>375.81</v>
      </c>
    </row>
    <row r="5671" spans="1:3" x14ac:dyDescent="0.25">
      <c r="A5671" t="s">
        <v>259</v>
      </c>
      <c r="B5671">
        <v>2040</v>
      </c>
      <c r="C5671">
        <v>378.14</v>
      </c>
    </row>
    <row r="5672" spans="1:3" x14ac:dyDescent="0.25">
      <c r="A5672" t="s">
        <v>259</v>
      </c>
      <c r="B5672">
        <v>2041</v>
      </c>
      <c r="C5672">
        <v>380.47</v>
      </c>
    </row>
    <row r="5673" spans="1:3" x14ac:dyDescent="0.25">
      <c r="A5673" t="s">
        <v>259</v>
      </c>
      <c r="B5673">
        <v>2042</v>
      </c>
      <c r="C5673">
        <v>382.61</v>
      </c>
    </row>
    <row r="5674" spans="1:3" x14ac:dyDescent="0.25">
      <c r="A5674" t="s">
        <v>259</v>
      </c>
      <c r="B5674">
        <v>2043</v>
      </c>
      <c r="C5674">
        <v>384.76</v>
      </c>
    </row>
    <row r="5675" spans="1:3" x14ac:dyDescent="0.25">
      <c r="A5675" t="s">
        <v>259</v>
      </c>
      <c r="B5675">
        <v>2044</v>
      </c>
      <c r="C5675">
        <v>386.92</v>
      </c>
    </row>
    <row r="5676" spans="1:3" x14ac:dyDescent="0.25">
      <c r="A5676" t="s">
        <v>259</v>
      </c>
      <c r="B5676">
        <v>2045</v>
      </c>
      <c r="C5676">
        <v>389.09</v>
      </c>
    </row>
    <row r="5677" spans="1:3" x14ac:dyDescent="0.25">
      <c r="A5677" t="s">
        <v>259</v>
      </c>
      <c r="B5677">
        <v>2046</v>
      </c>
      <c r="C5677">
        <v>391.28</v>
      </c>
    </row>
    <row r="5678" spans="1:3" x14ac:dyDescent="0.25">
      <c r="A5678" t="s">
        <v>259</v>
      </c>
      <c r="B5678">
        <v>2047</v>
      </c>
      <c r="C5678">
        <v>393.37</v>
      </c>
    </row>
    <row r="5679" spans="1:3" x14ac:dyDescent="0.25">
      <c r="A5679" t="s">
        <v>259</v>
      </c>
      <c r="B5679">
        <v>2048</v>
      </c>
      <c r="C5679">
        <v>395.46</v>
      </c>
    </row>
    <row r="5680" spans="1:3" x14ac:dyDescent="0.25">
      <c r="A5680" t="s">
        <v>259</v>
      </c>
      <c r="B5680">
        <v>2049</v>
      </c>
      <c r="C5680">
        <v>397.57</v>
      </c>
    </row>
    <row r="5681" spans="1:3" x14ac:dyDescent="0.25">
      <c r="A5681" t="s">
        <v>259</v>
      </c>
      <c r="B5681">
        <v>2050</v>
      </c>
      <c r="C5681">
        <v>399.69</v>
      </c>
    </row>
    <row r="5682" spans="1:3" x14ac:dyDescent="0.25">
      <c r="A5682" t="s">
        <v>261</v>
      </c>
      <c r="B5682">
        <v>1980</v>
      </c>
      <c r="C5682">
        <v>194.97</v>
      </c>
    </row>
    <row r="5683" spans="1:3" x14ac:dyDescent="0.25">
      <c r="A5683" t="s">
        <v>261</v>
      </c>
      <c r="B5683">
        <v>1981</v>
      </c>
      <c r="C5683">
        <v>202.31</v>
      </c>
    </row>
    <row r="5684" spans="1:3" x14ac:dyDescent="0.25">
      <c r="A5684" t="s">
        <v>261</v>
      </c>
      <c r="B5684">
        <v>1982</v>
      </c>
      <c r="C5684">
        <v>201.34</v>
      </c>
    </row>
    <row r="5685" spans="1:3" x14ac:dyDescent="0.25">
      <c r="A5685" t="s">
        <v>261</v>
      </c>
      <c r="B5685">
        <v>1983</v>
      </c>
      <c r="C5685">
        <v>199.05</v>
      </c>
    </row>
    <row r="5686" spans="1:3" x14ac:dyDescent="0.25">
      <c r="A5686" t="s">
        <v>261</v>
      </c>
      <c r="B5686">
        <v>1984</v>
      </c>
      <c r="C5686">
        <v>197.2</v>
      </c>
    </row>
    <row r="5687" spans="1:3" x14ac:dyDescent="0.25">
      <c r="A5687" t="s">
        <v>261</v>
      </c>
      <c r="B5687">
        <v>1985</v>
      </c>
      <c r="C5687">
        <v>196.65</v>
      </c>
    </row>
    <row r="5688" spans="1:3" x14ac:dyDescent="0.25">
      <c r="A5688" t="s">
        <v>261</v>
      </c>
      <c r="B5688">
        <v>1986</v>
      </c>
      <c r="C5688">
        <v>218.97</v>
      </c>
    </row>
    <row r="5689" spans="1:3" x14ac:dyDescent="0.25">
      <c r="A5689" t="s">
        <v>261</v>
      </c>
      <c r="B5689">
        <v>1987</v>
      </c>
      <c r="C5689">
        <v>221.7</v>
      </c>
    </row>
    <row r="5690" spans="1:3" x14ac:dyDescent="0.25">
      <c r="A5690" t="s">
        <v>261</v>
      </c>
      <c r="B5690">
        <v>1988</v>
      </c>
      <c r="C5690">
        <v>235.89</v>
      </c>
    </row>
    <row r="5691" spans="1:3" x14ac:dyDescent="0.25">
      <c r="A5691" t="s">
        <v>261</v>
      </c>
      <c r="B5691">
        <v>1989</v>
      </c>
      <c r="C5691">
        <v>233.64</v>
      </c>
    </row>
    <row r="5692" spans="1:3" x14ac:dyDescent="0.25">
      <c r="A5692" t="s">
        <v>261</v>
      </c>
      <c r="B5692">
        <v>1990</v>
      </c>
      <c r="C5692">
        <v>226.06</v>
      </c>
    </row>
    <row r="5693" spans="1:3" x14ac:dyDescent="0.25">
      <c r="A5693" t="s">
        <v>261</v>
      </c>
      <c r="B5693">
        <v>1991</v>
      </c>
      <c r="C5693">
        <v>238.78</v>
      </c>
    </row>
    <row r="5694" spans="1:3" x14ac:dyDescent="0.25">
      <c r="A5694" t="s">
        <v>261</v>
      </c>
      <c r="B5694">
        <v>1992</v>
      </c>
      <c r="C5694">
        <v>222.02</v>
      </c>
    </row>
    <row r="5695" spans="1:3" x14ac:dyDescent="0.25">
      <c r="A5695" t="s">
        <v>261</v>
      </c>
      <c r="B5695">
        <v>1993</v>
      </c>
      <c r="C5695">
        <v>227.15</v>
      </c>
    </row>
    <row r="5696" spans="1:3" x14ac:dyDescent="0.25">
      <c r="A5696" t="s">
        <v>261</v>
      </c>
      <c r="B5696">
        <v>1994</v>
      </c>
      <c r="C5696">
        <v>231.62</v>
      </c>
    </row>
    <row r="5697" spans="1:3" x14ac:dyDescent="0.25">
      <c r="A5697" t="s">
        <v>261</v>
      </c>
      <c r="B5697">
        <v>1995</v>
      </c>
      <c r="C5697">
        <v>230.23</v>
      </c>
    </row>
    <row r="5698" spans="1:3" x14ac:dyDescent="0.25">
      <c r="A5698" t="s">
        <v>261</v>
      </c>
      <c r="B5698">
        <v>1996</v>
      </c>
      <c r="C5698">
        <v>230.56</v>
      </c>
    </row>
    <row r="5699" spans="1:3" x14ac:dyDescent="0.25">
      <c r="A5699" t="s">
        <v>261</v>
      </c>
      <c r="B5699">
        <v>1997</v>
      </c>
      <c r="C5699">
        <v>239.75</v>
      </c>
    </row>
    <row r="5700" spans="1:3" x14ac:dyDescent="0.25">
      <c r="A5700" t="s">
        <v>261</v>
      </c>
      <c r="B5700">
        <v>1998</v>
      </c>
      <c r="C5700">
        <v>258.85000000000002</v>
      </c>
    </row>
    <row r="5701" spans="1:3" x14ac:dyDescent="0.25">
      <c r="A5701" t="s">
        <v>261</v>
      </c>
      <c r="B5701">
        <v>1999</v>
      </c>
      <c r="C5701">
        <v>243.79</v>
      </c>
    </row>
    <row r="5702" spans="1:3" x14ac:dyDescent="0.25">
      <c r="A5702" t="s">
        <v>261</v>
      </c>
      <c r="B5702">
        <v>2000</v>
      </c>
      <c r="C5702">
        <v>221.38</v>
      </c>
    </row>
    <row r="5703" spans="1:3" x14ac:dyDescent="0.25">
      <c r="A5703" t="s">
        <v>261</v>
      </c>
      <c r="B5703">
        <v>2001</v>
      </c>
      <c r="C5703">
        <v>229.22</v>
      </c>
    </row>
    <row r="5704" spans="1:3" x14ac:dyDescent="0.25">
      <c r="A5704" t="s">
        <v>261</v>
      </c>
      <c r="B5704">
        <v>2002</v>
      </c>
      <c r="C5704">
        <v>231.66</v>
      </c>
    </row>
    <row r="5705" spans="1:3" x14ac:dyDescent="0.25">
      <c r="A5705" t="s">
        <v>261</v>
      </c>
      <c r="B5705">
        <v>2003</v>
      </c>
      <c r="C5705">
        <v>226.76</v>
      </c>
    </row>
    <row r="5706" spans="1:3" x14ac:dyDescent="0.25">
      <c r="A5706" t="s">
        <v>261</v>
      </c>
      <c r="B5706">
        <v>2004</v>
      </c>
      <c r="C5706">
        <v>224.77</v>
      </c>
    </row>
    <row r="5707" spans="1:3" x14ac:dyDescent="0.25">
      <c r="A5707" t="s">
        <v>261</v>
      </c>
      <c r="B5707">
        <v>2005</v>
      </c>
      <c r="C5707">
        <v>224.19</v>
      </c>
    </row>
    <row r="5708" spans="1:3" x14ac:dyDescent="0.25">
      <c r="A5708" t="s">
        <v>261</v>
      </c>
      <c r="B5708">
        <v>2006</v>
      </c>
      <c r="C5708">
        <v>229.27</v>
      </c>
    </row>
    <row r="5709" spans="1:3" x14ac:dyDescent="0.25">
      <c r="A5709" t="s">
        <v>261</v>
      </c>
      <c r="B5709">
        <v>2007</v>
      </c>
      <c r="C5709">
        <v>225.87</v>
      </c>
    </row>
    <row r="5710" spans="1:3" x14ac:dyDescent="0.25">
      <c r="A5710" t="s">
        <v>261</v>
      </c>
      <c r="B5710">
        <v>2008</v>
      </c>
      <c r="C5710">
        <v>222.89</v>
      </c>
    </row>
    <row r="5711" spans="1:3" x14ac:dyDescent="0.25">
      <c r="A5711" t="s">
        <v>261</v>
      </c>
      <c r="B5711">
        <v>2009</v>
      </c>
      <c r="C5711">
        <v>222.46</v>
      </c>
    </row>
    <row r="5712" spans="1:3" x14ac:dyDescent="0.25">
      <c r="A5712" t="s">
        <v>261</v>
      </c>
      <c r="B5712">
        <v>2010</v>
      </c>
      <c r="C5712">
        <v>222.03</v>
      </c>
    </row>
    <row r="5713" spans="1:3" x14ac:dyDescent="0.25">
      <c r="A5713" t="s">
        <v>261</v>
      </c>
      <c r="B5713">
        <v>2011</v>
      </c>
      <c r="C5713">
        <v>231.98</v>
      </c>
    </row>
    <row r="5714" spans="1:3" x14ac:dyDescent="0.25">
      <c r="A5714" t="s">
        <v>261</v>
      </c>
      <c r="B5714">
        <v>2012</v>
      </c>
      <c r="C5714">
        <v>242.38</v>
      </c>
    </row>
    <row r="5715" spans="1:3" x14ac:dyDescent="0.25">
      <c r="A5715" t="s">
        <v>261</v>
      </c>
      <c r="B5715">
        <v>2013</v>
      </c>
      <c r="C5715">
        <v>253.25</v>
      </c>
    </row>
    <row r="5716" spans="1:3" x14ac:dyDescent="0.25">
      <c r="A5716" t="s">
        <v>261</v>
      </c>
      <c r="B5716">
        <v>2014</v>
      </c>
      <c r="C5716">
        <v>264.61</v>
      </c>
    </row>
    <row r="5717" spans="1:3" x14ac:dyDescent="0.25">
      <c r="A5717" t="s">
        <v>261</v>
      </c>
      <c r="B5717">
        <v>2015</v>
      </c>
      <c r="C5717">
        <v>276.47000000000003</v>
      </c>
    </row>
    <row r="5718" spans="1:3" x14ac:dyDescent="0.25">
      <c r="A5718" t="s">
        <v>261</v>
      </c>
      <c r="B5718">
        <v>2016</v>
      </c>
      <c r="C5718">
        <v>288.86</v>
      </c>
    </row>
    <row r="5719" spans="1:3" x14ac:dyDescent="0.25">
      <c r="A5719" t="s">
        <v>261</v>
      </c>
      <c r="B5719">
        <v>2017</v>
      </c>
      <c r="C5719">
        <v>295.04000000000002</v>
      </c>
    </row>
    <row r="5720" spans="1:3" x14ac:dyDescent="0.25">
      <c r="A5720" t="s">
        <v>261</v>
      </c>
      <c r="B5720">
        <v>2018</v>
      </c>
      <c r="C5720">
        <v>301.35000000000002</v>
      </c>
    </row>
    <row r="5721" spans="1:3" x14ac:dyDescent="0.25">
      <c r="A5721" t="s">
        <v>261</v>
      </c>
      <c r="B5721">
        <v>2019</v>
      </c>
      <c r="C5721">
        <v>307.79000000000002</v>
      </c>
    </row>
    <row r="5722" spans="1:3" x14ac:dyDescent="0.25">
      <c r="A5722" t="s">
        <v>261</v>
      </c>
      <c r="B5722">
        <v>2020</v>
      </c>
      <c r="C5722">
        <v>314.38</v>
      </c>
    </row>
    <row r="5723" spans="1:3" x14ac:dyDescent="0.25">
      <c r="A5723" t="s">
        <v>261</v>
      </c>
      <c r="B5723">
        <v>2021</v>
      </c>
      <c r="C5723">
        <v>321.10000000000002</v>
      </c>
    </row>
    <row r="5724" spans="1:3" x14ac:dyDescent="0.25">
      <c r="A5724" t="s">
        <v>261</v>
      </c>
      <c r="B5724">
        <v>2022</v>
      </c>
      <c r="C5724">
        <v>326.07</v>
      </c>
    </row>
    <row r="5725" spans="1:3" x14ac:dyDescent="0.25">
      <c r="A5725" t="s">
        <v>261</v>
      </c>
      <c r="B5725">
        <v>2023</v>
      </c>
      <c r="C5725">
        <v>331.12</v>
      </c>
    </row>
    <row r="5726" spans="1:3" x14ac:dyDescent="0.25">
      <c r="A5726" t="s">
        <v>261</v>
      </c>
      <c r="B5726">
        <v>2024</v>
      </c>
      <c r="C5726">
        <v>336.25</v>
      </c>
    </row>
    <row r="5727" spans="1:3" x14ac:dyDescent="0.25">
      <c r="A5727" t="s">
        <v>261</v>
      </c>
      <c r="B5727">
        <v>2025</v>
      </c>
      <c r="C5727">
        <v>341.46</v>
      </c>
    </row>
    <row r="5728" spans="1:3" x14ac:dyDescent="0.25">
      <c r="A5728" t="s">
        <v>261</v>
      </c>
      <c r="B5728">
        <v>2026</v>
      </c>
      <c r="C5728">
        <v>346.75</v>
      </c>
    </row>
    <row r="5729" spans="1:3" x14ac:dyDescent="0.25">
      <c r="A5729" t="s">
        <v>261</v>
      </c>
      <c r="B5729">
        <v>2027</v>
      </c>
      <c r="C5729">
        <v>350.58</v>
      </c>
    </row>
    <row r="5730" spans="1:3" x14ac:dyDescent="0.25">
      <c r="A5730" t="s">
        <v>261</v>
      </c>
      <c r="B5730">
        <v>2028</v>
      </c>
      <c r="C5730">
        <v>354.46</v>
      </c>
    </row>
    <row r="5731" spans="1:3" x14ac:dyDescent="0.25">
      <c r="A5731" t="s">
        <v>261</v>
      </c>
      <c r="B5731">
        <v>2029</v>
      </c>
      <c r="C5731">
        <v>358.38</v>
      </c>
    </row>
    <row r="5732" spans="1:3" x14ac:dyDescent="0.25">
      <c r="A5732" t="s">
        <v>261</v>
      </c>
      <c r="B5732">
        <v>2030</v>
      </c>
      <c r="C5732">
        <v>362.34</v>
      </c>
    </row>
    <row r="5733" spans="1:3" x14ac:dyDescent="0.25">
      <c r="A5733" t="s">
        <v>261</v>
      </c>
      <c r="B5733">
        <v>2031</v>
      </c>
      <c r="C5733">
        <v>366.34</v>
      </c>
    </row>
    <row r="5734" spans="1:3" x14ac:dyDescent="0.25">
      <c r="A5734" t="s">
        <v>261</v>
      </c>
      <c r="B5734">
        <v>2032</v>
      </c>
      <c r="C5734">
        <v>369.52</v>
      </c>
    </row>
    <row r="5735" spans="1:3" x14ac:dyDescent="0.25">
      <c r="A5735" t="s">
        <v>261</v>
      </c>
      <c r="B5735">
        <v>2033</v>
      </c>
      <c r="C5735">
        <v>372.73</v>
      </c>
    </row>
    <row r="5736" spans="1:3" x14ac:dyDescent="0.25">
      <c r="A5736" t="s">
        <v>261</v>
      </c>
      <c r="B5736">
        <v>2034</v>
      </c>
      <c r="C5736">
        <v>375.96</v>
      </c>
    </row>
    <row r="5737" spans="1:3" x14ac:dyDescent="0.25">
      <c r="A5737" t="s">
        <v>261</v>
      </c>
      <c r="B5737">
        <v>2035</v>
      </c>
      <c r="C5737">
        <v>379.23</v>
      </c>
    </row>
    <row r="5738" spans="1:3" x14ac:dyDescent="0.25">
      <c r="A5738" t="s">
        <v>261</v>
      </c>
      <c r="B5738">
        <v>2036</v>
      </c>
      <c r="C5738">
        <v>382.52</v>
      </c>
    </row>
    <row r="5739" spans="1:3" x14ac:dyDescent="0.25">
      <c r="A5739" t="s">
        <v>261</v>
      </c>
      <c r="B5739">
        <v>2037</v>
      </c>
      <c r="C5739">
        <v>385.35</v>
      </c>
    </row>
    <row r="5740" spans="1:3" x14ac:dyDescent="0.25">
      <c r="A5740" t="s">
        <v>261</v>
      </c>
      <c r="B5740">
        <v>2038</v>
      </c>
      <c r="C5740">
        <v>388.2</v>
      </c>
    </row>
    <row r="5741" spans="1:3" x14ac:dyDescent="0.25">
      <c r="A5741" t="s">
        <v>261</v>
      </c>
      <c r="B5741">
        <v>2039</v>
      </c>
      <c r="C5741">
        <v>391.07</v>
      </c>
    </row>
    <row r="5742" spans="1:3" x14ac:dyDescent="0.25">
      <c r="A5742" t="s">
        <v>261</v>
      </c>
      <c r="B5742">
        <v>2040</v>
      </c>
      <c r="C5742">
        <v>393.96</v>
      </c>
    </row>
    <row r="5743" spans="1:3" x14ac:dyDescent="0.25">
      <c r="A5743" t="s">
        <v>261</v>
      </c>
      <c r="B5743">
        <v>2041</v>
      </c>
      <c r="C5743">
        <v>396.87</v>
      </c>
    </row>
    <row r="5744" spans="1:3" x14ac:dyDescent="0.25">
      <c r="A5744" t="s">
        <v>261</v>
      </c>
      <c r="B5744">
        <v>2042</v>
      </c>
      <c r="C5744">
        <v>399.51</v>
      </c>
    </row>
    <row r="5745" spans="1:3" x14ac:dyDescent="0.25">
      <c r="A5745" t="s">
        <v>261</v>
      </c>
      <c r="B5745">
        <v>2043</v>
      </c>
      <c r="C5745">
        <v>402.16</v>
      </c>
    </row>
    <row r="5746" spans="1:3" x14ac:dyDescent="0.25">
      <c r="A5746" t="s">
        <v>261</v>
      </c>
      <c r="B5746">
        <v>2044</v>
      </c>
      <c r="C5746">
        <v>404.84</v>
      </c>
    </row>
    <row r="5747" spans="1:3" x14ac:dyDescent="0.25">
      <c r="A5747" t="s">
        <v>261</v>
      </c>
      <c r="B5747">
        <v>2045</v>
      </c>
      <c r="C5747">
        <v>407.53</v>
      </c>
    </row>
    <row r="5748" spans="1:3" x14ac:dyDescent="0.25">
      <c r="A5748" t="s">
        <v>261</v>
      </c>
      <c r="B5748">
        <v>2046</v>
      </c>
      <c r="C5748">
        <v>410.24</v>
      </c>
    </row>
    <row r="5749" spans="1:3" x14ac:dyDescent="0.25">
      <c r="A5749" t="s">
        <v>261</v>
      </c>
      <c r="B5749">
        <v>2047</v>
      </c>
      <c r="C5749">
        <v>412.79</v>
      </c>
    </row>
    <row r="5750" spans="1:3" x14ac:dyDescent="0.25">
      <c r="A5750" t="s">
        <v>261</v>
      </c>
      <c r="B5750">
        <v>2048</v>
      </c>
      <c r="C5750">
        <v>415.35</v>
      </c>
    </row>
    <row r="5751" spans="1:3" x14ac:dyDescent="0.25">
      <c r="A5751" t="s">
        <v>261</v>
      </c>
      <c r="B5751">
        <v>2049</v>
      </c>
      <c r="C5751">
        <v>417.93</v>
      </c>
    </row>
    <row r="5752" spans="1:3" x14ac:dyDescent="0.25">
      <c r="A5752" t="s">
        <v>261</v>
      </c>
      <c r="B5752">
        <v>2050</v>
      </c>
      <c r="C5752">
        <v>420.52</v>
      </c>
    </row>
    <row r="5753" spans="1:3" x14ac:dyDescent="0.25">
      <c r="A5753" t="s">
        <v>263</v>
      </c>
      <c r="B5753">
        <v>1980</v>
      </c>
      <c r="C5753">
        <v>486.45</v>
      </c>
    </row>
    <row r="5754" spans="1:3" x14ac:dyDescent="0.25">
      <c r="A5754" t="s">
        <v>263</v>
      </c>
      <c r="B5754">
        <v>1981</v>
      </c>
      <c r="C5754">
        <v>487.48</v>
      </c>
    </row>
    <row r="5755" spans="1:3" x14ac:dyDescent="0.25">
      <c r="A5755" t="s">
        <v>263</v>
      </c>
      <c r="B5755">
        <v>1982</v>
      </c>
      <c r="C5755">
        <v>530.20000000000005</v>
      </c>
    </row>
    <row r="5756" spans="1:3" x14ac:dyDescent="0.25">
      <c r="A5756" t="s">
        <v>263</v>
      </c>
      <c r="B5756">
        <v>1983</v>
      </c>
      <c r="C5756">
        <v>490.4</v>
      </c>
    </row>
    <row r="5757" spans="1:3" x14ac:dyDescent="0.25">
      <c r="A5757" t="s">
        <v>263</v>
      </c>
      <c r="B5757">
        <v>1984</v>
      </c>
      <c r="C5757">
        <v>523.05999999999995</v>
      </c>
    </row>
    <row r="5758" spans="1:3" x14ac:dyDescent="0.25">
      <c r="A5758" t="s">
        <v>263</v>
      </c>
      <c r="B5758">
        <v>1985</v>
      </c>
      <c r="C5758">
        <v>519.57000000000005</v>
      </c>
    </row>
    <row r="5759" spans="1:3" x14ac:dyDescent="0.25">
      <c r="A5759" t="s">
        <v>263</v>
      </c>
      <c r="B5759">
        <v>1986</v>
      </c>
      <c r="C5759">
        <v>515.03</v>
      </c>
    </row>
    <row r="5760" spans="1:3" x14ac:dyDescent="0.25">
      <c r="A5760" t="s">
        <v>263</v>
      </c>
      <c r="B5760">
        <v>1987</v>
      </c>
      <c r="C5760">
        <v>519.48</v>
      </c>
    </row>
    <row r="5761" spans="1:3" x14ac:dyDescent="0.25">
      <c r="A5761" t="s">
        <v>263</v>
      </c>
      <c r="B5761">
        <v>1988</v>
      </c>
      <c r="C5761">
        <v>564.91</v>
      </c>
    </row>
    <row r="5762" spans="1:3" x14ac:dyDescent="0.25">
      <c r="A5762" t="s">
        <v>263</v>
      </c>
      <c r="B5762">
        <v>1989</v>
      </c>
      <c r="C5762">
        <v>555.12</v>
      </c>
    </row>
    <row r="5763" spans="1:3" x14ac:dyDescent="0.25">
      <c r="A5763" t="s">
        <v>263</v>
      </c>
      <c r="B5763">
        <v>1990</v>
      </c>
      <c r="C5763">
        <v>533.11</v>
      </c>
    </row>
    <row r="5764" spans="1:3" x14ac:dyDescent="0.25">
      <c r="A5764" t="s">
        <v>263</v>
      </c>
      <c r="B5764">
        <v>1991</v>
      </c>
      <c r="C5764">
        <v>506.16</v>
      </c>
    </row>
    <row r="5765" spans="1:3" x14ac:dyDescent="0.25">
      <c r="A5765" t="s">
        <v>263</v>
      </c>
      <c r="B5765">
        <v>1992</v>
      </c>
      <c r="C5765">
        <v>491.81</v>
      </c>
    </row>
    <row r="5766" spans="1:3" x14ac:dyDescent="0.25">
      <c r="A5766" t="s">
        <v>263</v>
      </c>
      <c r="B5766">
        <v>1993</v>
      </c>
      <c r="C5766">
        <v>500.84</v>
      </c>
    </row>
    <row r="5767" spans="1:3" x14ac:dyDescent="0.25">
      <c r="A5767" t="s">
        <v>263</v>
      </c>
      <c r="B5767">
        <v>1994</v>
      </c>
      <c r="C5767">
        <v>568.08000000000004</v>
      </c>
    </row>
    <row r="5768" spans="1:3" x14ac:dyDescent="0.25">
      <c r="A5768" t="s">
        <v>263</v>
      </c>
      <c r="B5768">
        <v>1995</v>
      </c>
      <c r="C5768">
        <v>523.58000000000004</v>
      </c>
    </row>
    <row r="5769" spans="1:3" x14ac:dyDescent="0.25">
      <c r="A5769" t="s">
        <v>263</v>
      </c>
      <c r="B5769">
        <v>1996</v>
      </c>
      <c r="C5769">
        <v>555.36</v>
      </c>
    </row>
    <row r="5770" spans="1:3" x14ac:dyDescent="0.25">
      <c r="A5770" t="s">
        <v>263</v>
      </c>
      <c r="B5770">
        <v>1997</v>
      </c>
      <c r="C5770">
        <v>513.54999999999995</v>
      </c>
    </row>
    <row r="5771" spans="1:3" x14ac:dyDescent="0.25">
      <c r="A5771" t="s">
        <v>263</v>
      </c>
      <c r="B5771">
        <v>1998</v>
      </c>
      <c r="C5771">
        <v>530.07000000000005</v>
      </c>
    </row>
    <row r="5772" spans="1:3" x14ac:dyDescent="0.25">
      <c r="A5772" t="s">
        <v>263</v>
      </c>
      <c r="B5772">
        <v>1999</v>
      </c>
      <c r="C5772">
        <v>558.38</v>
      </c>
    </row>
    <row r="5773" spans="1:3" x14ac:dyDescent="0.25">
      <c r="A5773" t="s">
        <v>263</v>
      </c>
      <c r="B5773">
        <v>2000</v>
      </c>
      <c r="C5773">
        <v>485.98</v>
      </c>
    </row>
    <row r="5774" spans="1:3" x14ac:dyDescent="0.25">
      <c r="A5774" t="s">
        <v>263</v>
      </c>
      <c r="B5774">
        <v>2001</v>
      </c>
      <c r="C5774">
        <v>472.04</v>
      </c>
    </row>
    <row r="5775" spans="1:3" x14ac:dyDescent="0.25">
      <c r="A5775" t="s">
        <v>263</v>
      </c>
      <c r="B5775">
        <v>2002</v>
      </c>
      <c r="C5775">
        <v>492.06</v>
      </c>
    </row>
    <row r="5776" spans="1:3" x14ac:dyDescent="0.25">
      <c r="A5776" t="s">
        <v>263</v>
      </c>
      <c r="B5776">
        <v>2003</v>
      </c>
      <c r="C5776">
        <v>465.95</v>
      </c>
    </row>
    <row r="5777" spans="1:3" x14ac:dyDescent="0.25">
      <c r="A5777" t="s">
        <v>263</v>
      </c>
      <c r="B5777">
        <v>2004</v>
      </c>
      <c r="C5777">
        <v>489.29</v>
      </c>
    </row>
    <row r="5778" spans="1:3" x14ac:dyDescent="0.25">
      <c r="A5778" t="s">
        <v>263</v>
      </c>
      <c r="B5778">
        <v>2005</v>
      </c>
      <c r="C5778">
        <v>428.43</v>
      </c>
    </row>
    <row r="5779" spans="1:3" x14ac:dyDescent="0.25">
      <c r="A5779" t="s">
        <v>263</v>
      </c>
      <c r="B5779">
        <v>2006</v>
      </c>
      <c r="C5779">
        <v>438.49</v>
      </c>
    </row>
    <row r="5780" spans="1:3" x14ac:dyDescent="0.25">
      <c r="A5780" t="s">
        <v>263</v>
      </c>
      <c r="B5780">
        <v>2007</v>
      </c>
      <c r="C5780">
        <v>420.55</v>
      </c>
    </row>
    <row r="5781" spans="1:3" x14ac:dyDescent="0.25">
      <c r="A5781" t="s">
        <v>263</v>
      </c>
      <c r="B5781">
        <v>2008</v>
      </c>
      <c r="C5781">
        <v>398.79</v>
      </c>
    </row>
    <row r="5782" spans="1:3" x14ac:dyDescent="0.25">
      <c r="A5782" t="s">
        <v>263</v>
      </c>
      <c r="B5782">
        <v>2009</v>
      </c>
      <c r="C5782">
        <v>370.26</v>
      </c>
    </row>
    <row r="5783" spans="1:3" x14ac:dyDescent="0.25">
      <c r="A5783" t="s">
        <v>263</v>
      </c>
      <c r="B5783">
        <v>2010</v>
      </c>
      <c r="C5783">
        <v>363.22</v>
      </c>
    </row>
    <row r="5784" spans="1:3" x14ac:dyDescent="0.25">
      <c r="A5784" t="s">
        <v>263</v>
      </c>
      <c r="B5784">
        <v>2011</v>
      </c>
      <c r="C5784">
        <v>379.52</v>
      </c>
    </row>
    <row r="5785" spans="1:3" x14ac:dyDescent="0.25">
      <c r="A5785" t="s">
        <v>263</v>
      </c>
      <c r="B5785">
        <v>2012</v>
      </c>
      <c r="C5785">
        <v>397.96</v>
      </c>
    </row>
    <row r="5786" spans="1:3" x14ac:dyDescent="0.25">
      <c r="A5786" t="s">
        <v>263</v>
      </c>
      <c r="B5786">
        <v>2013</v>
      </c>
      <c r="C5786">
        <v>417.15</v>
      </c>
    </row>
    <row r="5787" spans="1:3" x14ac:dyDescent="0.25">
      <c r="A5787" t="s">
        <v>263</v>
      </c>
      <c r="B5787">
        <v>2014</v>
      </c>
      <c r="C5787">
        <v>436.65</v>
      </c>
    </row>
    <row r="5788" spans="1:3" x14ac:dyDescent="0.25">
      <c r="A5788" t="s">
        <v>263</v>
      </c>
      <c r="B5788">
        <v>2015</v>
      </c>
      <c r="C5788">
        <v>456.28</v>
      </c>
    </row>
    <row r="5789" spans="1:3" x14ac:dyDescent="0.25">
      <c r="A5789" t="s">
        <v>263</v>
      </c>
      <c r="B5789">
        <v>2016</v>
      </c>
      <c r="C5789">
        <v>476.87</v>
      </c>
    </row>
    <row r="5790" spans="1:3" x14ac:dyDescent="0.25">
      <c r="A5790" t="s">
        <v>263</v>
      </c>
      <c r="B5790">
        <v>2017</v>
      </c>
      <c r="C5790">
        <v>487.53</v>
      </c>
    </row>
    <row r="5791" spans="1:3" x14ac:dyDescent="0.25">
      <c r="A5791" t="s">
        <v>263</v>
      </c>
      <c r="B5791">
        <v>2018</v>
      </c>
      <c r="C5791">
        <v>498.46</v>
      </c>
    </row>
    <row r="5792" spans="1:3" x14ac:dyDescent="0.25">
      <c r="A5792" t="s">
        <v>263</v>
      </c>
      <c r="B5792">
        <v>2019</v>
      </c>
      <c r="C5792">
        <v>509.22</v>
      </c>
    </row>
    <row r="5793" spans="1:3" x14ac:dyDescent="0.25">
      <c r="A5793" t="s">
        <v>263</v>
      </c>
      <c r="B5793">
        <v>2020</v>
      </c>
      <c r="C5793">
        <v>520.12</v>
      </c>
    </row>
    <row r="5794" spans="1:3" x14ac:dyDescent="0.25">
      <c r="A5794" t="s">
        <v>263</v>
      </c>
      <c r="B5794">
        <v>2021</v>
      </c>
      <c r="C5794">
        <v>531.09</v>
      </c>
    </row>
    <row r="5795" spans="1:3" x14ac:dyDescent="0.25">
      <c r="A5795" t="s">
        <v>263</v>
      </c>
      <c r="B5795">
        <v>2022</v>
      </c>
      <c r="C5795">
        <v>538.24</v>
      </c>
    </row>
    <row r="5796" spans="1:3" x14ac:dyDescent="0.25">
      <c r="A5796" t="s">
        <v>263</v>
      </c>
      <c r="B5796">
        <v>2023</v>
      </c>
      <c r="C5796">
        <v>545.53</v>
      </c>
    </row>
    <row r="5797" spans="1:3" x14ac:dyDescent="0.25">
      <c r="A5797" t="s">
        <v>263</v>
      </c>
      <c r="B5797">
        <v>2024</v>
      </c>
      <c r="C5797">
        <v>552.94000000000005</v>
      </c>
    </row>
    <row r="5798" spans="1:3" x14ac:dyDescent="0.25">
      <c r="A5798" t="s">
        <v>263</v>
      </c>
      <c r="B5798">
        <v>2025</v>
      </c>
      <c r="C5798">
        <v>560.55999999999995</v>
      </c>
    </row>
    <row r="5799" spans="1:3" x14ac:dyDescent="0.25">
      <c r="A5799" t="s">
        <v>263</v>
      </c>
      <c r="B5799">
        <v>2026</v>
      </c>
      <c r="C5799">
        <v>568.33000000000004</v>
      </c>
    </row>
    <row r="5800" spans="1:3" x14ac:dyDescent="0.25">
      <c r="A5800" t="s">
        <v>263</v>
      </c>
      <c r="B5800">
        <v>2027</v>
      </c>
      <c r="C5800">
        <v>573.61</v>
      </c>
    </row>
    <row r="5801" spans="1:3" x14ac:dyDescent="0.25">
      <c r="A5801" t="s">
        <v>263</v>
      </c>
      <c r="B5801">
        <v>2028</v>
      </c>
      <c r="C5801">
        <v>578.99</v>
      </c>
    </row>
    <row r="5802" spans="1:3" x14ac:dyDescent="0.25">
      <c r="A5802" t="s">
        <v>263</v>
      </c>
      <c r="B5802">
        <v>2029</v>
      </c>
      <c r="C5802">
        <v>584.49</v>
      </c>
    </row>
    <row r="5803" spans="1:3" x14ac:dyDescent="0.25">
      <c r="A5803" t="s">
        <v>263</v>
      </c>
      <c r="B5803">
        <v>2030</v>
      </c>
      <c r="C5803">
        <v>589.95000000000005</v>
      </c>
    </row>
    <row r="5804" spans="1:3" x14ac:dyDescent="0.25">
      <c r="A5804" t="s">
        <v>263</v>
      </c>
      <c r="B5804">
        <v>2031</v>
      </c>
      <c r="C5804">
        <v>595.65</v>
      </c>
    </row>
    <row r="5805" spans="1:3" x14ac:dyDescent="0.25">
      <c r="A5805" t="s">
        <v>263</v>
      </c>
      <c r="B5805">
        <v>2032</v>
      </c>
      <c r="C5805">
        <v>599.74</v>
      </c>
    </row>
    <row r="5806" spans="1:3" x14ac:dyDescent="0.25">
      <c r="A5806" t="s">
        <v>263</v>
      </c>
      <c r="B5806">
        <v>2033</v>
      </c>
      <c r="C5806">
        <v>603.91</v>
      </c>
    </row>
    <row r="5807" spans="1:3" x14ac:dyDescent="0.25">
      <c r="A5807" t="s">
        <v>263</v>
      </c>
      <c r="B5807">
        <v>2034</v>
      </c>
      <c r="C5807">
        <v>608.15</v>
      </c>
    </row>
    <row r="5808" spans="1:3" x14ac:dyDescent="0.25">
      <c r="A5808" t="s">
        <v>263</v>
      </c>
      <c r="B5808">
        <v>2035</v>
      </c>
      <c r="C5808">
        <v>612.42999999999995</v>
      </c>
    </row>
    <row r="5809" spans="1:3" x14ac:dyDescent="0.25">
      <c r="A5809" t="s">
        <v>263</v>
      </c>
      <c r="B5809">
        <v>2036</v>
      </c>
      <c r="C5809">
        <v>616.79999999999995</v>
      </c>
    </row>
    <row r="5810" spans="1:3" x14ac:dyDescent="0.25">
      <c r="A5810" t="s">
        <v>263</v>
      </c>
      <c r="B5810">
        <v>2037</v>
      </c>
      <c r="C5810">
        <v>620.23</v>
      </c>
    </row>
    <row r="5811" spans="1:3" x14ac:dyDescent="0.25">
      <c r="A5811" t="s">
        <v>263</v>
      </c>
      <c r="B5811">
        <v>2038</v>
      </c>
      <c r="C5811">
        <v>623.73</v>
      </c>
    </row>
    <row r="5812" spans="1:3" x14ac:dyDescent="0.25">
      <c r="A5812" t="s">
        <v>263</v>
      </c>
      <c r="B5812">
        <v>2039</v>
      </c>
      <c r="C5812">
        <v>627.26</v>
      </c>
    </row>
    <row r="5813" spans="1:3" x14ac:dyDescent="0.25">
      <c r="A5813" t="s">
        <v>263</v>
      </c>
      <c r="B5813">
        <v>2040</v>
      </c>
      <c r="C5813">
        <v>630.85</v>
      </c>
    </row>
    <row r="5814" spans="1:3" x14ac:dyDescent="0.25">
      <c r="A5814" t="s">
        <v>263</v>
      </c>
      <c r="B5814">
        <v>2041</v>
      </c>
      <c r="C5814">
        <v>634.48</v>
      </c>
    </row>
    <row r="5815" spans="1:3" x14ac:dyDescent="0.25">
      <c r="A5815" t="s">
        <v>263</v>
      </c>
      <c r="B5815">
        <v>2042</v>
      </c>
      <c r="C5815">
        <v>637.58000000000004</v>
      </c>
    </row>
    <row r="5816" spans="1:3" x14ac:dyDescent="0.25">
      <c r="A5816" t="s">
        <v>263</v>
      </c>
      <c r="B5816">
        <v>2043</v>
      </c>
      <c r="C5816">
        <v>640.74</v>
      </c>
    </row>
    <row r="5817" spans="1:3" x14ac:dyDescent="0.25">
      <c r="A5817" t="s">
        <v>263</v>
      </c>
      <c r="B5817">
        <v>2044</v>
      </c>
      <c r="C5817">
        <v>643.91999999999996</v>
      </c>
    </row>
    <row r="5818" spans="1:3" x14ac:dyDescent="0.25">
      <c r="A5818" t="s">
        <v>263</v>
      </c>
      <c r="B5818">
        <v>2045</v>
      </c>
      <c r="C5818">
        <v>647.13</v>
      </c>
    </row>
    <row r="5819" spans="1:3" x14ac:dyDescent="0.25">
      <c r="A5819" t="s">
        <v>263</v>
      </c>
      <c r="B5819">
        <v>2046</v>
      </c>
      <c r="C5819">
        <v>650.39</v>
      </c>
    </row>
    <row r="5820" spans="1:3" x14ac:dyDescent="0.25">
      <c r="A5820" t="s">
        <v>263</v>
      </c>
      <c r="B5820">
        <v>2047</v>
      </c>
      <c r="C5820">
        <v>653.34</v>
      </c>
    </row>
    <row r="5821" spans="1:3" x14ac:dyDescent="0.25">
      <c r="A5821" t="s">
        <v>263</v>
      </c>
      <c r="B5821">
        <v>2048</v>
      </c>
      <c r="C5821">
        <v>656.33</v>
      </c>
    </row>
    <row r="5822" spans="1:3" x14ac:dyDescent="0.25">
      <c r="A5822" t="s">
        <v>263</v>
      </c>
      <c r="B5822">
        <v>2049</v>
      </c>
      <c r="C5822">
        <v>659.35</v>
      </c>
    </row>
    <row r="5823" spans="1:3" x14ac:dyDescent="0.25">
      <c r="A5823" t="s">
        <v>263</v>
      </c>
      <c r="B5823">
        <v>2050</v>
      </c>
      <c r="C5823">
        <v>662.39</v>
      </c>
    </row>
    <row r="5824" spans="1:3" x14ac:dyDescent="0.25">
      <c r="A5824" t="s">
        <v>265</v>
      </c>
      <c r="B5824">
        <v>1980</v>
      </c>
      <c r="C5824">
        <v>209.55</v>
      </c>
    </row>
    <row r="5825" spans="1:3" x14ac:dyDescent="0.25">
      <c r="A5825" t="s">
        <v>265</v>
      </c>
      <c r="B5825">
        <v>1981</v>
      </c>
      <c r="C5825">
        <v>218.17</v>
      </c>
    </row>
    <row r="5826" spans="1:3" x14ac:dyDescent="0.25">
      <c r="A5826" t="s">
        <v>265</v>
      </c>
      <c r="B5826">
        <v>1982</v>
      </c>
      <c r="C5826">
        <v>224.58</v>
      </c>
    </row>
    <row r="5827" spans="1:3" x14ac:dyDescent="0.25">
      <c r="A5827" t="s">
        <v>265</v>
      </c>
      <c r="B5827">
        <v>1983</v>
      </c>
      <c r="C5827">
        <v>229.9</v>
      </c>
    </row>
    <row r="5828" spans="1:3" x14ac:dyDescent="0.25">
      <c r="A5828" t="s">
        <v>265</v>
      </c>
      <c r="B5828">
        <v>1984</v>
      </c>
      <c r="C5828">
        <v>241.76</v>
      </c>
    </row>
    <row r="5829" spans="1:3" x14ac:dyDescent="0.25">
      <c r="A5829" t="s">
        <v>265</v>
      </c>
      <c r="B5829">
        <v>1985</v>
      </c>
      <c r="C5829">
        <v>251.1</v>
      </c>
    </row>
    <row r="5830" spans="1:3" x14ac:dyDescent="0.25">
      <c r="A5830" t="s">
        <v>265</v>
      </c>
      <c r="B5830">
        <v>1986</v>
      </c>
      <c r="C5830">
        <v>276.14</v>
      </c>
    </row>
    <row r="5831" spans="1:3" x14ac:dyDescent="0.25">
      <c r="A5831" t="s">
        <v>265</v>
      </c>
      <c r="B5831">
        <v>1987</v>
      </c>
      <c r="C5831">
        <v>267.73</v>
      </c>
    </row>
    <row r="5832" spans="1:3" x14ac:dyDescent="0.25">
      <c r="A5832" t="s">
        <v>265</v>
      </c>
      <c r="B5832">
        <v>1988</v>
      </c>
      <c r="C5832">
        <v>284.95</v>
      </c>
    </row>
    <row r="5833" spans="1:3" x14ac:dyDescent="0.25">
      <c r="A5833" t="s">
        <v>265</v>
      </c>
      <c r="B5833">
        <v>1989</v>
      </c>
      <c r="C5833">
        <v>281.33</v>
      </c>
    </row>
    <row r="5834" spans="1:3" x14ac:dyDescent="0.25">
      <c r="A5834" t="s">
        <v>265</v>
      </c>
      <c r="B5834">
        <v>1990</v>
      </c>
      <c r="C5834">
        <v>239.89</v>
      </c>
    </row>
    <row r="5835" spans="1:3" x14ac:dyDescent="0.25">
      <c r="A5835" t="s">
        <v>265</v>
      </c>
      <c r="B5835">
        <v>1991</v>
      </c>
      <c r="C5835">
        <v>246.82</v>
      </c>
    </row>
    <row r="5836" spans="1:3" x14ac:dyDescent="0.25">
      <c r="A5836" t="s">
        <v>265</v>
      </c>
      <c r="B5836">
        <v>1992</v>
      </c>
      <c r="C5836">
        <v>242.6</v>
      </c>
    </row>
    <row r="5837" spans="1:3" x14ac:dyDescent="0.25">
      <c r="A5837" t="s">
        <v>265</v>
      </c>
      <c r="B5837">
        <v>1993</v>
      </c>
      <c r="C5837">
        <v>253.8</v>
      </c>
    </row>
    <row r="5838" spans="1:3" x14ac:dyDescent="0.25">
      <c r="A5838" t="s">
        <v>265</v>
      </c>
      <c r="B5838">
        <v>1994</v>
      </c>
      <c r="C5838">
        <v>267.83999999999997</v>
      </c>
    </row>
    <row r="5839" spans="1:3" x14ac:dyDescent="0.25">
      <c r="A5839" t="s">
        <v>265</v>
      </c>
      <c r="B5839">
        <v>1995</v>
      </c>
      <c r="C5839">
        <v>264.10000000000002</v>
      </c>
    </row>
    <row r="5840" spans="1:3" x14ac:dyDescent="0.25">
      <c r="A5840" t="s">
        <v>265</v>
      </c>
      <c r="B5840">
        <v>1996</v>
      </c>
      <c r="C5840">
        <v>251.07</v>
      </c>
    </row>
    <row r="5841" spans="1:3" x14ac:dyDescent="0.25">
      <c r="A5841" t="s">
        <v>265</v>
      </c>
      <c r="B5841">
        <v>1997</v>
      </c>
      <c r="C5841">
        <v>255.6</v>
      </c>
    </row>
    <row r="5842" spans="1:3" x14ac:dyDescent="0.25">
      <c r="A5842" t="s">
        <v>265</v>
      </c>
      <c r="B5842">
        <v>1998</v>
      </c>
      <c r="C5842">
        <v>269.43</v>
      </c>
    </row>
    <row r="5843" spans="1:3" x14ac:dyDescent="0.25">
      <c r="A5843" t="s">
        <v>265</v>
      </c>
      <c r="B5843">
        <v>1999</v>
      </c>
      <c r="C5843">
        <v>260.86</v>
      </c>
    </row>
    <row r="5844" spans="1:3" x14ac:dyDescent="0.25">
      <c r="A5844" t="s">
        <v>265</v>
      </c>
      <c r="B5844">
        <v>2000</v>
      </c>
      <c r="C5844">
        <v>253</v>
      </c>
    </row>
    <row r="5845" spans="1:3" x14ac:dyDescent="0.25">
      <c r="A5845" t="s">
        <v>265</v>
      </c>
      <c r="B5845">
        <v>2001</v>
      </c>
      <c r="C5845">
        <v>268.32</v>
      </c>
    </row>
    <row r="5846" spans="1:3" x14ac:dyDescent="0.25">
      <c r="A5846" t="s">
        <v>265</v>
      </c>
      <c r="B5846">
        <v>2002</v>
      </c>
      <c r="C5846">
        <v>277.45999999999998</v>
      </c>
    </row>
    <row r="5847" spans="1:3" x14ac:dyDescent="0.25">
      <c r="A5847" t="s">
        <v>265</v>
      </c>
      <c r="B5847">
        <v>2003</v>
      </c>
      <c r="C5847">
        <v>279.44</v>
      </c>
    </row>
    <row r="5848" spans="1:3" x14ac:dyDescent="0.25">
      <c r="A5848" t="s">
        <v>265</v>
      </c>
      <c r="B5848">
        <v>2004</v>
      </c>
      <c r="C5848">
        <v>276.55</v>
      </c>
    </row>
    <row r="5849" spans="1:3" x14ac:dyDescent="0.25">
      <c r="A5849" t="s">
        <v>265</v>
      </c>
      <c r="B5849">
        <v>2005</v>
      </c>
      <c r="C5849">
        <v>272.41000000000003</v>
      </c>
    </row>
    <row r="5850" spans="1:3" x14ac:dyDescent="0.25">
      <c r="A5850" t="s">
        <v>265</v>
      </c>
      <c r="B5850">
        <v>2006</v>
      </c>
      <c r="C5850">
        <v>276.45999999999998</v>
      </c>
    </row>
    <row r="5851" spans="1:3" x14ac:dyDescent="0.25">
      <c r="A5851" t="s">
        <v>265</v>
      </c>
      <c r="B5851">
        <v>2007</v>
      </c>
      <c r="C5851">
        <v>277.17</v>
      </c>
    </row>
    <row r="5852" spans="1:3" x14ac:dyDescent="0.25">
      <c r="A5852" t="s">
        <v>265</v>
      </c>
      <c r="B5852">
        <v>2008</v>
      </c>
      <c r="C5852">
        <v>279.92</v>
      </c>
    </row>
    <row r="5853" spans="1:3" x14ac:dyDescent="0.25">
      <c r="A5853" t="s">
        <v>265</v>
      </c>
      <c r="B5853">
        <v>2009</v>
      </c>
      <c r="C5853">
        <v>282.47000000000003</v>
      </c>
    </row>
    <row r="5854" spans="1:3" x14ac:dyDescent="0.25">
      <c r="A5854" t="s">
        <v>265</v>
      </c>
      <c r="B5854">
        <v>2010</v>
      </c>
      <c r="C5854">
        <v>285.05</v>
      </c>
    </row>
    <row r="5855" spans="1:3" x14ac:dyDescent="0.25">
      <c r="A5855" t="s">
        <v>265</v>
      </c>
      <c r="B5855">
        <v>2011</v>
      </c>
      <c r="C5855">
        <v>298.82</v>
      </c>
    </row>
    <row r="5856" spans="1:3" x14ac:dyDescent="0.25">
      <c r="A5856" t="s">
        <v>265</v>
      </c>
      <c r="B5856">
        <v>2012</v>
      </c>
      <c r="C5856">
        <v>313.25</v>
      </c>
    </row>
    <row r="5857" spans="1:3" x14ac:dyDescent="0.25">
      <c r="A5857" t="s">
        <v>265</v>
      </c>
      <c r="B5857">
        <v>2013</v>
      </c>
      <c r="C5857">
        <v>328.39</v>
      </c>
    </row>
    <row r="5858" spans="1:3" x14ac:dyDescent="0.25">
      <c r="A5858" t="s">
        <v>265</v>
      </c>
      <c r="B5858">
        <v>2014</v>
      </c>
      <c r="C5858">
        <v>344.25</v>
      </c>
    </row>
    <row r="5859" spans="1:3" x14ac:dyDescent="0.25">
      <c r="A5859" t="s">
        <v>265</v>
      </c>
      <c r="B5859">
        <v>2015</v>
      </c>
      <c r="C5859">
        <v>360.88</v>
      </c>
    </row>
    <row r="5860" spans="1:3" x14ac:dyDescent="0.25">
      <c r="A5860" t="s">
        <v>265</v>
      </c>
      <c r="B5860">
        <v>2016</v>
      </c>
      <c r="C5860">
        <v>378.32</v>
      </c>
    </row>
    <row r="5861" spans="1:3" x14ac:dyDescent="0.25">
      <c r="A5861" t="s">
        <v>265</v>
      </c>
      <c r="B5861">
        <v>2017</v>
      </c>
      <c r="C5861">
        <v>387.63</v>
      </c>
    </row>
    <row r="5862" spans="1:3" x14ac:dyDescent="0.25">
      <c r="A5862" t="s">
        <v>265</v>
      </c>
      <c r="B5862">
        <v>2018</v>
      </c>
      <c r="C5862">
        <v>397.17</v>
      </c>
    </row>
    <row r="5863" spans="1:3" x14ac:dyDescent="0.25">
      <c r="A5863" t="s">
        <v>265</v>
      </c>
      <c r="B5863">
        <v>2019</v>
      </c>
      <c r="C5863">
        <v>406.94</v>
      </c>
    </row>
    <row r="5864" spans="1:3" x14ac:dyDescent="0.25">
      <c r="A5864" t="s">
        <v>265</v>
      </c>
      <c r="B5864">
        <v>2020</v>
      </c>
      <c r="C5864">
        <v>416.95</v>
      </c>
    </row>
    <row r="5865" spans="1:3" x14ac:dyDescent="0.25">
      <c r="A5865" t="s">
        <v>265</v>
      </c>
      <c r="B5865">
        <v>2021</v>
      </c>
      <c r="C5865">
        <v>427.21</v>
      </c>
    </row>
    <row r="5866" spans="1:3" x14ac:dyDescent="0.25">
      <c r="A5866" t="s">
        <v>265</v>
      </c>
      <c r="B5866">
        <v>2022</v>
      </c>
      <c r="C5866">
        <v>434.21</v>
      </c>
    </row>
    <row r="5867" spans="1:3" x14ac:dyDescent="0.25">
      <c r="A5867" t="s">
        <v>265</v>
      </c>
      <c r="B5867">
        <v>2023</v>
      </c>
      <c r="C5867">
        <v>441.33</v>
      </c>
    </row>
    <row r="5868" spans="1:3" x14ac:dyDescent="0.25">
      <c r="A5868" t="s">
        <v>265</v>
      </c>
      <c r="B5868">
        <v>2024</v>
      </c>
      <c r="C5868">
        <v>448.56</v>
      </c>
    </row>
    <row r="5869" spans="1:3" x14ac:dyDescent="0.25">
      <c r="A5869" t="s">
        <v>265</v>
      </c>
      <c r="B5869">
        <v>2025</v>
      </c>
      <c r="C5869">
        <v>455.9</v>
      </c>
    </row>
    <row r="5870" spans="1:3" x14ac:dyDescent="0.25">
      <c r="A5870" t="s">
        <v>265</v>
      </c>
      <c r="B5870">
        <v>2026</v>
      </c>
      <c r="C5870">
        <v>463.37</v>
      </c>
    </row>
    <row r="5871" spans="1:3" x14ac:dyDescent="0.25">
      <c r="A5871" t="s">
        <v>265</v>
      </c>
      <c r="B5871">
        <v>2027</v>
      </c>
      <c r="C5871">
        <v>468.68</v>
      </c>
    </row>
    <row r="5872" spans="1:3" x14ac:dyDescent="0.25">
      <c r="A5872" t="s">
        <v>265</v>
      </c>
      <c r="B5872">
        <v>2028</v>
      </c>
      <c r="C5872">
        <v>474.06</v>
      </c>
    </row>
    <row r="5873" spans="1:3" x14ac:dyDescent="0.25">
      <c r="A5873" t="s">
        <v>265</v>
      </c>
      <c r="B5873">
        <v>2029</v>
      </c>
      <c r="C5873">
        <v>479.49</v>
      </c>
    </row>
    <row r="5874" spans="1:3" x14ac:dyDescent="0.25">
      <c r="A5874" t="s">
        <v>265</v>
      </c>
      <c r="B5874">
        <v>2030</v>
      </c>
      <c r="C5874">
        <v>484.99</v>
      </c>
    </row>
    <row r="5875" spans="1:3" x14ac:dyDescent="0.25">
      <c r="A5875" t="s">
        <v>265</v>
      </c>
      <c r="B5875">
        <v>2031</v>
      </c>
      <c r="C5875">
        <v>490.55</v>
      </c>
    </row>
    <row r="5876" spans="1:3" x14ac:dyDescent="0.25">
      <c r="A5876" t="s">
        <v>265</v>
      </c>
      <c r="B5876">
        <v>2032</v>
      </c>
      <c r="C5876">
        <v>494.82</v>
      </c>
    </row>
    <row r="5877" spans="1:3" x14ac:dyDescent="0.25">
      <c r="A5877" t="s">
        <v>265</v>
      </c>
      <c r="B5877">
        <v>2033</v>
      </c>
      <c r="C5877">
        <v>499.12</v>
      </c>
    </row>
    <row r="5878" spans="1:3" x14ac:dyDescent="0.25">
      <c r="A5878" t="s">
        <v>265</v>
      </c>
      <c r="B5878">
        <v>2034</v>
      </c>
      <c r="C5878">
        <v>503.46</v>
      </c>
    </row>
    <row r="5879" spans="1:3" x14ac:dyDescent="0.25">
      <c r="A5879" t="s">
        <v>265</v>
      </c>
      <c r="B5879">
        <v>2035</v>
      </c>
      <c r="C5879">
        <v>507.84</v>
      </c>
    </row>
    <row r="5880" spans="1:3" x14ac:dyDescent="0.25">
      <c r="A5880" t="s">
        <v>265</v>
      </c>
      <c r="B5880">
        <v>2036</v>
      </c>
      <c r="C5880">
        <v>512.26</v>
      </c>
    </row>
    <row r="5881" spans="1:3" x14ac:dyDescent="0.25">
      <c r="A5881" t="s">
        <v>265</v>
      </c>
      <c r="B5881">
        <v>2037</v>
      </c>
      <c r="C5881">
        <v>515.89</v>
      </c>
    </row>
    <row r="5882" spans="1:3" x14ac:dyDescent="0.25">
      <c r="A5882" t="s">
        <v>265</v>
      </c>
      <c r="B5882">
        <v>2038</v>
      </c>
      <c r="C5882">
        <v>519.53</v>
      </c>
    </row>
    <row r="5883" spans="1:3" x14ac:dyDescent="0.25">
      <c r="A5883" t="s">
        <v>265</v>
      </c>
      <c r="B5883">
        <v>2039</v>
      </c>
      <c r="C5883">
        <v>523.21</v>
      </c>
    </row>
    <row r="5884" spans="1:3" x14ac:dyDescent="0.25">
      <c r="A5884" t="s">
        <v>265</v>
      </c>
      <c r="B5884">
        <v>2040</v>
      </c>
      <c r="C5884">
        <v>526.91</v>
      </c>
    </row>
    <row r="5885" spans="1:3" x14ac:dyDescent="0.25">
      <c r="A5885" t="s">
        <v>265</v>
      </c>
      <c r="B5885">
        <v>2041</v>
      </c>
      <c r="C5885">
        <v>530.64</v>
      </c>
    </row>
    <row r="5886" spans="1:3" x14ac:dyDescent="0.25">
      <c r="A5886" t="s">
        <v>265</v>
      </c>
      <c r="B5886">
        <v>2042</v>
      </c>
      <c r="C5886">
        <v>533.80999999999995</v>
      </c>
    </row>
    <row r="5887" spans="1:3" x14ac:dyDescent="0.25">
      <c r="A5887" t="s">
        <v>265</v>
      </c>
      <c r="B5887">
        <v>2043</v>
      </c>
      <c r="C5887">
        <v>537.01</v>
      </c>
    </row>
    <row r="5888" spans="1:3" x14ac:dyDescent="0.25">
      <c r="A5888" t="s">
        <v>265</v>
      </c>
      <c r="B5888">
        <v>2044</v>
      </c>
      <c r="C5888">
        <v>540.22</v>
      </c>
    </row>
    <row r="5889" spans="1:3" x14ac:dyDescent="0.25">
      <c r="A5889" t="s">
        <v>265</v>
      </c>
      <c r="B5889">
        <v>2045</v>
      </c>
      <c r="C5889">
        <v>543.46</v>
      </c>
    </row>
    <row r="5890" spans="1:3" x14ac:dyDescent="0.25">
      <c r="A5890" t="s">
        <v>265</v>
      </c>
      <c r="B5890">
        <v>2046</v>
      </c>
      <c r="C5890">
        <v>546.71</v>
      </c>
    </row>
    <row r="5891" spans="1:3" x14ac:dyDescent="0.25">
      <c r="A5891" t="s">
        <v>265</v>
      </c>
      <c r="B5891">
        <v>2047</v>
      </c>
      <c r="C5891">
        <v>549.51</v>
      </c>
    </row>
    <row r="5892" spans="1:3" x14ac:dyDescent="0.25">
      <c r="A5892" t="s">
        <v>265</v>
      </c>
      <c r="B5892">
        <v>2048</v>
      </c>
      <c r="C5892">
        <v>552.32000000000005</v>
      </c>
    </row>
    <row r="5893" spans="1:3" x14ac:dyDescent="0.25">
      <c r="A5893" t="s">
        <v>265</v>
      </c>
      <c r="B5893">
        <v>2049</v>
      </c>
      <c r="C5893">
        <v>555.15</v>
      </c>
    </row>
    <row r="5894" spans="1:3" x14ac:dyDescent="0.25">
      <c r="A5894" t="s">
        <v>265</v>
      </c>
      <c r="B5894">
        <v>2050</v>
      </c>
      <c r="C5894">
        <v>557.99</v>
      </c>
    </row>
    <row r="5895" spans="1:3" x14ac:dyDescent="0.25">
      <c r="A5895" t="s">
        <v>267</v>
      </c>
      <c r="B5895">
        <v>1980</v>
      </c>
      <c r="C5895">
        <v>194.97</v>
      </c>
    </row>
    <row r="5896" spans="1:3" x14ac:dyDescent="0.25">
      <c r="A5896" t="s">
        <v>267</v>
      </c>
      <c r="B5896">
        <v>1981</v>
      </c>
      <c r="C5896">
        <v>202.31</v>
      </c>
    </row>
    <row r="5897" spans="1:3" x14ac:dyDescent="0.25">
      <c r="A5897" t="s">
        <v>267</v>
      </c>
      <c r="B5897">
        <v>1982</v>
      </c>
      <c r="C5897">
        <v>201.34</v>
      </c>
    </row>
    <row r="5898" spans="1:3" x14ac:dyDescent="0.25">
      <c r="A5898" t="s">
        <v>267</v>
      </c>
      <c r="B5898">
        <v>1983</v>
      </c>
      <c r="C5898">
        <v>199.05</v>
      </c>
    </row>
    <row r="5899" spans="1:3" x14ac:dyDescent="0.25">
      <c r="A5899" t="s">
        <v>267</v>
      </c>
      <c r="B5899">
        <v>1984</v>
      </c>
      <c r="C5899">
        <v>197.2</v>
      </c>
    </row>
    <row r="5900" spans="1:3" x14ac:dyDescent="0.25">
      <c r="A5900" t="s">
        <v>267</v>
      </c>
      <c r="B5900">
        <v>1985</v>
      </c>
      <c r="C5900">
        <v>196.65</v>
      </c>
    </row>
    <row r="5901" spans="1:3" x14ac:dyDescent="0.25">
      <c r="A5901" t="s">
        <v>267</v>
      </c>
      <c r="B5901">
        <v>1986</v>
      </c>
      <c r="C5901">
        <v>218.97</v>
      </c>
    </row>
    <row r="5902" spans="1:3" x14ac:dyDescent="0.25">
      <c r="A5902" t="s">
        <v>267</v>
      </c>
      <c r="B5902">
        <v>1987</v>
      </c>
      <c r="C5902">
        <v>221.7</v>
      </c>
    </row>
    <row r="5903" spans="1:3" x14ac:dyDescent="0.25">
      <c r="A5903" t="s">
        <v>267</v>
      </c>
      <c r="B5903">
        <v>1988</v>
      </c>
      <c r="C5903">
        <v>235.89</v>
      </c>
    </row>
    <row r="5904" spans="1:3" x14ac:dyDescent="0.25">
      <c r="A5904" t="s">
        <v>267</v>
      </c>
      <c r="B5904">
        <v>1989</v>
      </c>
      <c r="C5904">
        <v>233.64</v>
      </c>
    </row>
    <row r="5905" spans="1:3" x14ac:dyDescent="0.25">
      <c r="A5905" t="s">
        <v>267</v>
      </c>
      <c r="B5905">
        <v>1990</v>
      </c>
      <c r="C5905">
        <v>226.06</v>
      </c>
    </row>
    <row r="5906" spans="1:3" x14ac:dyDescent="0.25">
      <c r="A5906" t="s">
        <v>267</v>
      </c>
      <c r="B5906">
        <v>1991</v>
      </c>
      <c r="C5906">
        <v>238.78</v>
      </c>
    </row>
    <row r="5907" spans="1:3" x14ac:dyDescent="0.25">
      <c r="A5907" t="s">
        <v>267</v>
      </c>
      <c r="B5907">
        <v>1992</v>
      </c>
      <c r="C5907">
        <v>222.02</v>
      </c>
    </row>
    <row r="5908" spans="1:3" x14ac:dyDescent="0.25">
      <c r="A5908" t="s">
        <v>267</v>
      </c>
      <c r="B5908">
        <v>1993</v>
      </c>
      <c r="C5908">
        <v>227.15</v>
      </c>
    </row>
    <row r="5909" spans="1:3" x14ac:dyDescent="0.25">
      <c r="A5909" t="s">
        <v>267</v>
      </c>
      <c r="B5909">
        <v>1994</v>
      </c>
      <c r="C5909">
        <v>231.62</v>
      </c>
    </row>
    <row r="5910" spans="1:3" x14ac:dyDescent="0.25">
      <c r="A5910" t="s">
        <v>267</v>
      </c>
      <c r="B5910">
        <v>1995</v>
      </c>
      <c r="C5910">
        <v>230.23</v>
      </c>
    </row>
    <row r="5911" spans="1:3" x14ac:dyDescent="0.25">
      <c r="A5911" t="s">
        <v>267</v>
      </c>
      <c r="B5911">
        <v>1996</v>
      </c>
      <c r="C5911">
        <v>230.56</v>
      </c>
    </row>
    <row r="5912" spans="1:3" x14ac:dyDescent="0.25">
      <c r="A5912" t="s">
        <v>267</v>
      </c>
      <c r="B5912">
        <v>1997</v>
      </c>
      <c r="C5912">
        <v>239.75</v>
      </c>
    </row>
    <row r="5913" spans="1:3" x14ac:dyDescent="0.25">
      <c r="A5913" t="s">
        <v>267</v>
      </c>
      <c r="B5913">
        <v>1998</v>
      </c>
      <c r="C5913">
        <v>258.85000000000002</v>
      </c>
    </row>
    <row r="5914" spans="1:3" x14ac:dyDescent="0.25">
      <c r="A5914" t="s">
        <v>267</v>
      </c>
      <c r="B5914">
        <v>1999</v>
      </c>
      <c r="C5914">
        <v>243.79</v>
      </c>
    </row>
    <row r="5915" spans="1:3" x14ac:dyDescent="0.25">
      <c r="A5915" t="s">
        <v>267</v>
      </c>
      <c r="B5915">
        <v>2000</v>
      </c>
      <c r="C5915">
        <v>221.38</v>
      </c>
    </row>
    <row r="5916" spans="1:3" x14ac:dyDescent="0.25">
      <c r="A5916" t="s">
        <v>267</v>
      </c>
      <c r="B5916">
        <v>2001</v>
      </c>
      <c r="C5916">
        <v>229.22</v>
      </c>
    </row>
    <row r="5917" spans="1:3" x14ac:dyDescent="0.25">
      <c r="A5917" t="s">
        <v>267</v>
      </c>
      <c r="B5917">
        <v>2002</v>
      </c>
      <c r="C5917">
        <v>231.66</v>
      </c>
    </row>
    <row r="5918" spans="1:3" x14ac:dyDescent="0.25">
      <c r="A5918" t="s">
        <v>267</v>
      </c>
      <c r="B5918">
        <v>2003</v>
      </c>
      <c r="C5918">
        <v>226.76</v>
      </c>
    </row>
    <row r="5919" spans="1:3" x14ac:dyDescent="0.25">
      <c r="A5919" t="s">
        <v>267</v>
      </c>
      <c r="B5919">
        <v>2004</v>
      </c>
      <c r="C5919">
        <v>224.77</v>
      </c>
    </row>
    <row r="5920" spans="1:3" x14ac:dyDescent="0.25">
      <c r="A5920" t="s">
        <v>267</v>
      </c>
      <c r="B5920">
        <v>2005</v>
      </c>
      <c r="C5920">
        <v>224.19</v>
      </c>
    </row>
    <row r="5921" spans="1:3" x14ac:dyDescent="0.25">
      <c r="A5921" t="s">
        <v>267</v>
      </c>
      <c r="B5921">
        <v>2006</v>
      </c>
      <c r="C5921">
        <v>229.27</v>
      </c>
    </row>
    <row r="5922" spans="1:3" x14ac:dyDescent="0.25">
      <c r="A5922" t="s">
        <v>267</v>
      </c>
      <c r="B5922">
        <v>2007</v>
      </c>
      <c r="C5922">
        <v>225.87</v>
      </c>
    </row>
    <row r="5923" spans="1:3" x14ac:dyDescent="0.25">
      <c r="A5923" t="s">
        <v>267</v>
      </c>
      <c r="B5923">
        <v>2008</v>
      </c>
      <c r="C5923">
        <v>222.89</v>
      </c>
    </row>
    <row r="5924" spans="1:3" x14ac:dyDescent="0.25">
      <c r="A5924" t="s">
        <v>267</v>
      </c>
      <c r="B5924">
        <v>2009</v>
      </c>
      <c r="C5924">
        <v>222.46</v>
      </c>
    </row>
    <row r="5925" spans="1:3" x14ac:dyDescent="0.25">
      <c r="A5925" t="s">
        <v>267</v>
      </c>
      <c r="B5925">
        <v>2010</v>
      </c>
      <c r="C5925">
        <v>222.03</v>
      </c>
    </row>
    <row r="5926" spans="1:3" x14ac:dyDescent="0.25">
      <c r="A5926" t="s">
        <v>267</v>
      </c>
      <c r="B5926">
        <v>2011</v>
      </c>
      <c r="C5926">
        <v>232.39</v>
      </c>
    </row>
    <row r="5927" spans="1:3" x14ac:dyDescent="0.25">
      <c r="A5927" t="s">
        <v>267</v>
      </c>
      <c r="B5927">
        <v>2012</v>
      </c>
      <c r="C5927">
        <v>243.22</v>
      </c>
    </row>
    <row r="5928" spans="1:3" x14ac:dyDescent="0.25">
      <c r="A5928" t="s">
        <v>267</v>
      </c>
      <c r="B5928">
        <v>2013</v>
      </c>
      <c r="C5928">
        <v>254.57</v>
      </c>
    </row>
    <row r="5929" spans="1:3" x14ac:dyDescent="0.25">
      <c r="A5929" t="s">
        <v>267</v>
      </c>
      <c r="B5929">
        <v>2014</v>
      </c>
      <c r="C5929">
        <v>266.44</v>
      </c>
    </row>
    <row r="5930" spans="1:3" x14ac:dyDescent="0.25">
      <c r="A5930" t="s">
        <v>267</v>
      </c>
      <c r="B5930">
        <v>2015</v>
      </c>
      <c r="C5930">
        <v>278.87</v>
      </c>
    </row>
    <row r="5931" spans="1:3" x14ac:dyDescent="0.25">
      <c r="A5931" t="s">
        <v>267</v>
      </c>
      <c r="B5931">
        <v>2016</v>
      </c>
      <c r="C5931">
        <v>291.87</v>
      </c>
    </row>
    <row r="5932" spans="1:3" x14ac:dyDescent="0.25">
      <c r="A5932" t="s">
        <v>267</v>
      </c>
      <c r="B5932">
        <v>2017</v>
      </c>
      <c r="C5932">
        <v>298.58999999999997</v>
      </c>
    </row>
    <row r="5933" spans="1:3" x14ac:dyDescent="0.25">
      <c r="A5933" t="s">
        <v>267</v>
      </c>
      <c r="B5933">
        <v>2018</v>
      </c>
      <c r="C5933">
        <v>305.45</v>
      </c>
    </row>
    <row r="5934" spans="1:3" x14ac:dyDescent="0.25">
      <c r="A5934" t="s">
        <v>267</v>
      </c>
      <c r="B5934">
        <v>2019</v>
      </c>
      <c r="C5934">
        <v>312.48</v>
      </c>
    </row>
    <row r="5935" spans="1:3" x14ac:dyDescent="0.25">
      <c r="A5935" t="s">
        <v>267</v>
      </c>
      <c r="B5935">
        <v>2020</v>
      </c>
      <c r="C5935">
        <v>319.67</v>
      </c>
    </row>
    <row r="5936" spans="1:3" x14ac:dyDescent="0.25">
      <c r="A5936" t="s">
        <v>267</v>
      </c>
      <c r="B5936">
        <v>2021</v>
      </c>
      <c r="C5936">
        <v>327.02</v>
      </c>
    </row>
    <row r="5937" spans="1:3" x14ac:dyDescent="0.25">
      <c r="A5937" t="s">
        <v>267</v>
      </c>
      <c r="B5937">
        <v>2022</v>
      </c>
      <c r="C5937">
        <v>332.13</v>
      </c>
    </row>
    <row r="5938" spans="1:3" x14ac:dyDescent="0.25">
      <c r="A5938" t="s">
        <v>267</v>
      </c>
      <c r="B5938">
        <v>2023</v>
      </c>
      <c r="C5938">
        <v>337.31</v>
      </c>
    </row>
    <row r="5939" spans="1:3" x14ac:dyDescent="0.25">
      <c r="A5939" t="s">
        <v>267</v>
      </c>
      <c r="B5939">
        <v>2024</v>
      </c>
      <c r="C5939">
        <v>342.58</v>
      </c>
    </row>
    <row r="5940" spans="1:3" x14ac:dyDescent="0.25">
      <c r="A5940" t="s">
        <v>267</v>
      </c>
      <c r="B5940">
        <v>2025</v>
      </c>
      <c r="C5940">
        <v>347.93</v>
      </c>
    </row>
    <row r="5941" spans="1:3" x14ac:dyDescent="0.25">
      <c r="A5941" t="s">
        <v>267</v>
      </c>
      <c r="B5941">
        <v>2026</v>
      </c>
      <c r="C5941">
        <v>353.36</v>
      </c>
    </row>
    <row r="5942" spans="1:3" x14ac:dyDescent="0.25">
      <c r="A5942" t="s">
        <v>267</v>
      </c>
      <c r="B5942">
        <v>2027</v>
      </c>
      <c r="C5942">
        <v>357.31</v>
      </c>
    </row>
    <row r="5943" spans="1:3" x14ac:dyDescent="0.25">
      <c r="A5943" t="s">
        <v>267</v>
      </c>
      <c r="B5943">
        <v>2028</v>
      </c>
      <c r="C5943">
        <v>361.3</v>
      </c>
    </row>
    <row r="5944" spans="1:3" x14ac:dyDescent="0.25">
      <c r="A5944" t="s">
        <v>267</v>
      </c>
      <c r="B5944">
        <v>2029</v>
      </c>
      <c r="C5944">
        <v>365.33</v>
      </c>
    </row>
    <row r="5945" spans="1:3" x14ac:dyDescent="0.25">
      <c r="A5945" t="s">
        <v>267</v>
      </c>
      <c r="B5945">
        <v>2030</v>
      </c>
      <c r="C5945">
        <v>369.41</v>
      </c>
    </row>
    <row r="5946" spans="1:3" x14ac:dyDescent="0.25">
      <c r="A5946" t="s">
        <v>267</v>
      </c>
      <c r="B5946">
        <v>2031</v>
      </c>
      <c r="C5946">
        <v>373.53</v>
      </c>
    </row>
    <row r="5947" spans="1:3" x14ac:dyDescent="0.25">
      <c r="A5947" t="s">
        <v>267</v>
      </c>
      <c r="B5947">
        <v>2032</v>
      </c>
      <c r="C5947">
        <v>376.8</v>
      </c>
    </row>
    <row r="5948" spans="1:3" x14ac:dyDescent="0.25">
      <c r="A5948" t="s">
        <v>267</v>
      </c>
      <c r="B5948">
        <v>2033</v>
      </c>
      <c r="C5948">
        <v>380.09</v>
      </c>
    </row>
    <row r="5949" spans="1:3" x14ac:dyDescent="0.25">
      <c r="A5949" t="s">
        <v>267</v>
      </c>
      <c r="B5949">
        <v>2034</v>
      </c>
      <c r="C5949">
        <v>383.42</v>
      </c>
    </row>
    <row r="5950" spans="1:3" x14ac:dyDescent="0.25">
      <c r="A5950" t="s">
        <v>267</v>
      </c>
      <c r="B5950">
        <v>2035</v>
      </c>
      <c r="C5950">
        <v>386.77</v>
      </c>
    </row>
    <row r="5951" spans="1:3" x14ac:dyDescent="0.25">
      <c r="A5951" t="s">
        <v>267</v>
      </c>
      <c r="B5951">
        <v>2036</v>
      </c>
      <c r="C5951">
        <v>390.15</v>
      </c>
    </row>
    <row r="5952" spans="1:3" x14ac:dyDescent="0.25">
      <c r="A5952" t="s">
        <v>267</v>
      </c>
      <c r="B5952">
        <v>2037</v>
      </c>
      <c r="C5952">
        <v>393.04</v>
      </c>
    </row>
    <row r="5953" spans="1:3" x14ac:dyDescent="0.25">
      <c r="A5953" t="s">
        <v>267</v>
      </c>
      <c r="B5953">
        <v>2038</v>
      </c>
      <c r="C5953">
        <v>395.94</v>
      </c>
    </row>
    <row r="5954" spans="1:3" x14ac:dyDescent="0.25">
      <c r="A5954" t="s">
        <v>267</v>
      </c>
      <c r="B5954">
        <v>2039</v>
      </c>
      <c r="C5954">
        <v>398.87</v>
      </c>
    </row>
    <row r="5955" spans="1:3" x14ac:dyDescent="0.25">
      <c r="A5955" t="s">
        <v>267</v>
      </c>
      <c r="B5955">
        <v>2040</v>
      </c>
      <c r="C5955">
        <v>401.82</v>
      </c>
    </row>
    <row r="5956" spans="1:3" x14ac:dyDescent="0.25">
      <c r="A5956" t="s">
        <v>267</v>
      </c>
      <c r="B5956">
        <v>2041</v>
      </c>
      <c r="C5956">
        <v>404.8</v>
      </c>
    </row>
    <row r="5957" spans="1:3" x14ac:dyDescent="0.25">
      <c r="A5957" t="s">
        <v>267</v>
      </c>
      <c r="B5957">
        <v>2042</v>
      </c>
      <c r="C5957">
        <v>407.49</v>
      </c>
    </row>
    <row r="5958" spans="1:3" x14ac:dyDescent="0.25">
      <c r="A5958" t="s">
        <v>267</v>
      </c>
      <c r="B5958">
        <v>2043</v>
      </c>
      <c r="C5958">
        <v>410.2</v>
      </c>
    </row>
    <row r="5959" spans="1:3" x14ac:dyDescent="0.25">
      <c r="A5959" t="s">
        <v>267</v>
      </c>
      <c r="B5959">
        <v>2044</v>
      </c>
      <c r="C5959">
        <v>412.92</v>
      </c>
    </row>
    <row r="5960" spans="1:3" x14ac:dyDescent="0.25">
      <c r="A5960" t="s">
        <v>267</v>
      </c>
      <c r="B5960">
        <v>2045</v>
      </c>
      <c r="C5960">
        <v>415.67</v>
      </c>
    </row>
    <row r="5961" spans="1:3" x14ac:dyDescent="0.25">
      <c r="A5961" t="s">
        <v>267</v>
      </c>
      <c r="B5961">
        <v>2046</v>
      </c>
      <c r="C5961">
        <v>418.43</v>
      </c>
    </row>
    <row r="5962" spans="1:3" x14ac:dyDescent="0.25">
      <c r="A5962" t="s">
        <v>267</v>
      </c>
      <c r="B5962">
        <v>2047</v>
      </c>
      <c r="C5962">
        <v>421.04</v>
      </c>
    </row>
    <row r="5963" spans="1:3" x14ac:dyDescent="0.25">
      <c r="A5963" t="s">
        <v>267</v>
      </c>
      <c r="B5963">
        <v>2048</v>
      </c>
      <c r="C5963">
        <v>423.67</v>
      </c>
    </row>
    <row r="5964" spans="1:3" x14ac:dyDescent="0.25">
      <c r="A5964" t="s">
        <v>267</v>
      </c>
      <c r="B5964">
        <v>2049</v>
      </c>
      <c r="C5964">
        <v>426.31</v>
      </c>
    </row>
    <row r="5965" spans="1:3" x14ac:dyDescent="0.25">
      <c r="A5965" t="s">
        <v>267</v>
      </c>
      <c r="B5965">
        <v>2050</v>
      </c>
      <c r="C5965">
        <v>428.97</v>
      </c>
    </row>
    <row r="5966" spans="1:3" x14ac:dyDescent="0.25">
      <c r="A5966" t="s">
        <v>269</v>
      </c>
      <c r="B5966">
        <v>1980</v>
      </c>
      <c r="C5966">
        <v>1680.99</v>
      </c>
    </row>
    <row r="5967" spans="1:3" x14ac:dyDescent="0.25">
      <c r="A5967" t="s">
        <v>269</v>
      </c>
      <c r="B5967">
        <v>1981</v>
      </c>
      <c r="C5967">
        <v>1520.7</v>
      </c>
    </row>
    <row r="5968" spans="1:3" x14ac:dyDescent="0.25">
      <c r="A5968" t="s">
        <v>269</v>
      </c>
      <c r="B5968">
        <v>1982</v>
      </c>
      <c r="C5968">
        <v>1385.95</v>
      </c>
    </row>
    <row r="5969" spans="1:3" x14ac:dyDescent="0.25">
      <c r="A5969" t="s">
        <v>269</v>
      </c>
      <c r="B5969">
        <v>1983</v>
      </c>
      <c r="C5969">
        <v>1933.68</v>
      </c>
    </row>
    <row r="5970" spans="1:3" x14ac:dyDescent="0.25">
      <c r="A5970" t="s">
        <v>269</v>
      </c>
      <c r="B5970">
        <v>1984</v>
      </c>
      <c r="C5970">
        <v>1434.35</v>
      </c>
    </row>
    <row r="5971" spans="1:3" x14ac:dyDescent="0.25">
      <c r="A5971" t="s">
        <v>269</v>
      </c>
      <c r="B5971">
        <v>1985</v>
      </c>
      <c r="C5971">
        <v>1844.61</v>
      </c>
    </row>
    <row r="5972" spans="1:3" x14ac:dyDescent="0.25">
      <c r="A5972" t="s">
        <v>269</v>
      </c>
      <c r="B5972">
        <v>1986</v>
      </c>
      <c r="C5972">
        <v>1178.4100000000001</v>
      </c>
    </row>
    <row r="5973" spans="1:3" x14ac:dyDescent="0.25">
      <c r="A5973" t="s">
        <v>269</v>
      </c>
      <c r="B5973">
        <v>1987</v>
      </c>
      <c r="C5973">
        <v>1127.45</v>
      </c>
    </row>
    <row r="5974" spans="1:3" x14ac:dyDescent="0.25">
      <c r="A5974" t="s">
        <v>269</v>
      </c>
      <c r="B5974">
        <v>1988</v>
      </c>
      <c r="C5974">
        <v>1173.96</v>
      </c>
    </row>
    <row r="5975" spans="1:3" x14ac:dyDescent="0.25">
      <c r="A5975" t="s">
        <v>269</v>
      </c>
      <c r="B5975">
        <v>1989</v>
      </c>
      <c r="C5975">
        <v>1156.58</v>
      </c>
    </row>
    <row r="5976" spans="1:3" x14ac:dyDescent="0.25">
      <c r="A5976" t="s">
        <v>269</v>
      </c>
      <c r="B5976">
        <v>1990</v>
      </c>
      <c r="C5976">
        <v>1207.95</v>
      </c>
    </row>
    <row r="5977" spans="1:3" x14ac:dyDescent="0.25">
      <c r="A5977" t="s">
        <v>269</v>
      </c>
      <c r="B5977">
        <v>1991</v>
      </c>
      <c r="C5977">
        <v>1382.5</v>
      </c>
    </row>
    <row r="5978" spans="1:3" x14ac:dyDescent="0.25">
      <c r="A5978" t="s">
        <v>269</v>
      </c>
      <c r="B5978">
        <v>1992</v>
      </c>
      <c r="C5978">
        <v>1495.24</v>
      </c>
    </row>
    <row r="5979" spans="1:3" x14ac:dyDescent="0.25">
      <c r="A5979" t="s">
        <v>269</v>
      </c>
      <c r="B5979">
        <v>1993</v>
      </c>
      <c r="C5979">
        <v>1206.06</v>
      </c>
    </row>
    <row r="5980" spans="1:3" x14ac:dyDescent="0.25">
      <c r="A5980" t="s">
        <v>269</v>
      </c>
      <c r="B5980">
        <v>1994</v>
      </c>
      <c r="C5980">
        <v>1462.54</v>
      </c>
    </row>
    <row r="5981" spans="1:3" x14ac:dyDescent="0.25">
      <c r="A5981" t="s">
        <v>269</v>
      </c>
      <c r="B5981">
        <v>1995</v>
      </c>
      <c r="C5981">
        <v>1713.51</v>
      </c>
    </row>
    <row r="5982" spans="1:3" x14ac:dyDescent="0.25">
      <c r="A5982" t="s">
        <v>269</v>
      </c>
      <c r="B5982">
        <v>1996</v>
      </c>
      <c r="C5982">
        <v>1779.75</v>
      </c>
    </row>
    <row r="5983" spans="1:3" x14ac:dyDescent="0.25">
      <c r="A5983" t="s">
        <v>269</v>
      </c>
      <c r="B5983">
        <v>1997</v>
      </c>
      <c r="C5983">
        <v>1664.22</v>
      </c>
    </row>
    <row r="5984" spans="1:3" x14ac:dyDescent="0.25">
      <c r="A5984" t="s">
        <v>269</v>
      </c>
      <c r="B5984">
        <v>1998</v>
      </c>
      <c r="C5984">
        <v>2124.4</v>
      </c>
    </row>
    <row r="5985" spans="1:3" x14ac:dyDescent="0.25">
      <c r="A5985" t="s">
        <v>269</v>
      </c>
      <c r="B5985">
        <v>1999</v>
      </c>
      <c r="C5985">
        <v>1925.76</v>
      </c>
    </row>
    <row r="5986" spans="1:3" x14ac:dyDescent="0.25">
      <c r="A5986" t="s">
        <v>269</v>
      </c>
      <c r="B5986">
        <v>2000</v>
      </c>
      <c r="C5986">
        <v>2189.41</v>
      </c>
    </row>
    <row r="5987" spans="1:3" x14ac:dyDescent="0.25">
      <c r="A5987" t="s">
        <v>269</v>
      </c>
      <c r="B5987">
        <v>2001</v>
      </c>
      <c r="C5987">
        <v>1853.64</v>
      </c>
    </row>
    <row r="5988" spans="1:3" x14ac:dyDescent="0.25">
      <c r="A5988" t="s">
        <v>269</v>
      </c>
      <c r="B5988">
        <v>2002</v>
      </c>
      <c r="C5988">
        <v>2076.69</v>
      </c>
    </row>
    <row r="5989" spans="1:3" x14ac:dyDescent="0.25">
      <c r="A5989" t="s">
        <v>269</v>
      </c>
      <c r="B5989">
        <v>2003</v>
      </c>
      <c r="C5989">
        <v>1758.99</v>
      </c>
    </row>
    <row r="5990" spans="1:3" x14ac:dyDescent="0.25">
      <c r="A5990" t="s">
        <v>269</v>
      </c>
      <c r="B5990">
        <v>2004</v>
      </c>
      <c r="C5990">
        <v>1704.67</v>
      </c>
    </row>
    <row r="5991" spans="1:3" x14ac:dyDescent="0.25">
      <c r="A5991" t="s">
        <v>269</v>
      </c>
      <c r="B5991">
        <v>2005</v>
      </c>
      <c r="C5991">
        <v>1602.08</v>
      </c>
    </row>
    <row r="5992" spans="1:3" x14ac:dyDescent="0.25">
      <c r="A5992" t="s">
        <v>269</v>
      </c>
      <c r="B5992">
        <v>2006</v>
      </c>
      <c r="C5992">
        <v>1725.46</v>
      </c>
    </row>
    <row r="5993" spans="1:3" x14ac:dyDescent="0.25">
      <c r="A5993" t="s">
        <v>269</v>
      </c>
      <c r="B5993">
        <v>2007</v>
      </c>
      <c r="C5993">
        <v>1671.97</v>
      </c>
    </row>
    <row r="5994" spans="1:3" x14ac:dyDescent="0.25">
      <c r="A5994" t="s">
        <v>269</v>
      </c>
      <c r="B5994">
        <v>2008</v>
      </c>
      <c r="C5994">
        <v>1813.04</v>
      </c>
    </row>
    <row r="5995" spans="1:3" x14ac:dyDescent="0.25">
      <c r="A5995" t="s">
        <v>269</v>
      </c>
      <c r="B5995">
        <v>2009</v>
      </c>
      <c r="C5995">
        <v>1889.36</v>
      </c>
    </row>
    <row r="5996" spans="1:3" x14ac:dyDescent="0.25">
      <c r="A5996" t="s">
        <v>269</v>
      </c>
      <c r="B5996">
        <v>2010</v>
      </c>
      <c r="C5996">
        <v>1968.9</v>
      </c>
    </row>
    <row r="5997" spans="1:3" x14ac:dyDescent="0.25">
      <c r="A5997" t="s">
        <v>269</v>
      </c>
      <c r="B5997">
        <v>2011</v>
      </c>
      <c r="C5997">
        <v>1974.45</v>
      </c>
    </row>
    <row r="5998" spans="1:3" x14ac:dyDescent="0.25">
      <c r="A5998" t="s">
        <v>269</v>
      </c>
      <c r="B5998">
        <v>2012</v>
      </c>
      <c r="C5998">
        <v>1980.01</v>
      </c>
    </row>
    <row r="5999" spans="1:3" x14ac:dyDescent="0.25">
      <c r="A5999" t="s">
        <v>269</v>
      </c>
      <c r="B5999">
        <v>2013</v>
      </c>
      <c r="C5999">
        <v>1985.59</v>
      </c>
    </row>
    <row r="6000" spans="1:3" x14ac:dyDescent="0.25">
      <c r="A6000" t="s">
        <v>269</v>
      </c>
      <c r="B6000">
        <v>2014</v>
      </c>
      <c r="C6000">
        <v>1991.18</v>
      </c>
    </row>
    <row r="6001" spans="1:3" x14ac:dyDescent="0.25">
      <c r="A6001" t="s">
        <v>269</v>
      </c>
      <c r="B6001">
        <v>2015</v>
      </c>
      <c r="C6001">
        <v>1996.79</v>
      </c>
    </row>
    <row r="6002" spans="1:3" x14ac:dyDescent="0.25">
      <c r="A6002" t="s">
        <v>269</v>
      </c>
      <c r="B6002">
        <v>2016</v>
      </c>
      <c r="C6002">
        <v>2002.42</v>
      </c>
    </row>
    <row r="6003" spans="1:3" x14ac:dyDescent="0.25">
      <c r="A6003" t="s">
        <v>269</v>
      </c>
      <c r="B6003">
        <v>2017</v>
      </c>
      <c r="C6003">
        <v>2007.95</v>
      </c>
    </row>
    <row r="6004" spans="1:3" x14ac:dyDescent="0.25">
      <c r="A6004" t="s">
        <v>269</v>
      </c>
      <c r="B6004">
        <v>2018</v>
      </c>
      <c r="C6004">
        <v>2013.49</v>
      </c>
    </row>
    <row r="6005" spans="1:3" x14ac:dyDescent="0.25">
      <c r="A6005" t="s">
        <v>269</v>
      </c>
      <c r="B6005">
        <v>2019</v>
      </c>
      <c r="C6005">
        <v>2019.05</v>
      </c>
    </row>
    <row r="6006" spans="1:3" x14ac:dyDescent="0.25">
      <c r="A6006" t="s">
        <v>269</v>
      </c>
      <c r="B6006">
        <v>2020</v>
      </c>
      <c r="C6006">
        <v>2024.63</v>
      </c>
    </row>
    <row r="6007" spans="1:3" x14ac:dyDescent="0.25">
      <c r="A6007" t="s">
        <v>269</v>
      </c>
      <c r="B6007">
        <v>2021</v>
      </c>
      <c r="C6007">
        <v>2030.22</v>
      </c>
    </row>
    <row r="6008" spans="1:3" x14ac:dyDescent="0.25">
      <c r="A6008" t="s">
        <v>269</v>
      </c>
      <c r="B6008">
        <v>2022</v>
      </c>
      <c r="C6008">
        <v>2037.2</v>
      </c>
    </row>
    <row r="6009" spans="1:3" x14ac:dyDescent="0.25">
      <c r="A6009" t="s">
        <v>269</v>
      </c>
      <c r="B6009">
        <v>2023</v>
      </c>
      <c r="C6009">
        <v>2044.21</v>
      </c>
    </row>
    <row r="6010" spans="1:3" x14ac:dyDescent="0.25">
      <c r="A6010" t="s">
        <v>269</v>
      </c>
      <c r="B6010">
        <v>2024</v>
      </c>
      <c r="C6010">
        <v>2051.2399999999998</v>
      </c>
    </row>
    <row r="6011" spans="1:3" x14ac:dyDescent="0.25">
      <c r="A6011" t="s">
        <v>269</v>
      </c>
      <c r="B6011">
        <v>2025</v>
      </c>
      <c r="C6011">
        <v>2058.29</v>
      </c>
    </row>
    <row r="6012" spans="1:3" x14ac:dyDescent="0.25">
      <c r="A6012" t="s">
        <v>269</v>
      </c>
      <c r="B6012">
        <v>2026</v>
      </c>
      <c r="C6012">
        <v>2065.37</v>
      </c>
    </row>
    <row r="6013" spans="1:3" x14ac:dyDescent="0.25">
      <c r="A6013" t="s">
        <v>269</v>
      </c>
      <c r="B6013">
        <v>2027</v>
      </c>
      <c r="C6013">
        <v>2072.6</v>
      </c>
    </row>
    <row r="6014" spans="1:3" x14ac:dyDescent="0.25">
      <c r="A6014" t="s">
        <v>269</v>
      </c>
      <c r="B6014">
        <v>2028</v>
      </c>
      <c r="C6014">
        <v>2079.85</v>
      </c>
    </row>
    <row r="6015" spans="1:3" x14ac:dyDescent="0.25">
      <c r="A6015" t="s">
        <v>269</v>
      </c>
      <c r="B6015">
        <v>2029</v>
      </c>
      <c r="C6015">
        <v>2087.12</v>
      </c>
    </row>
    <row r="6016" spans="1:3" x14ac:dyDescent="0.25">
      <c r="A6016" t="s">
        <v>269</v>
      </c>
      <c r="B6016">
        <v>2030</v>
      </c>
      <c r="C6016">
        <v>2094.42</v>
      </c>
    </row>
    <row r="6017" spans="1:3" x14ac:dyDescent="0.25">
      <c r="A6017" t="s">
        <v>269</v>
      </c>
      <c r="B6017">
        <v>2031</v>
      </c>
      <c r="C6017">
        <v>2101.75</v>
      </c>
    </row>
    <row r="6018" spans="1:3" x14ac:dyDescent="0.25">
      <c r="A6018" t="s">
        <v>269</v>
      </c>
      <c r="B6018">
        <v>2032</v>
      </c>
      <c r="C6018">
        <v>2109.27</v>
      </c>
    </row>
    <row r="6019" spans="1:3" x14ac:dyDescent="0.25">
      <c r="A6019" t="s">
        <v>269</v>
      </c>
      <c r="B6019">
        <v>2033</v>
      </c>
      <c r="C6019">
        <v>2116.81</v>
      </c>
    </row>
    <row r="6020" spans="1:3" x14ac:dyDescent="0.25">
      <c r="A6020" t="s">
        <v>269</v>
      </c>
      <c r="B6020">
        <v>2034</v>
      </c>
      <c r="C6020">
        <v>2124.38</v>
      </c>
    </row>
    <row r="6021" spans="1:3" x14ac:dyDescent="0.25">
      <c r="A6021" t="s">
        <v>269</v>
      </c>
      <c r="B6021">
        <v>2035</v>
      </c>
      <c r="C6021">
        <v>2131.98</v>
      </c>
    </row>
    <row r="6022" spans="1:3" x14ac:dyDescent="0.25">
      <c r="A6022" t="s">
        <v>269</v>
      </c>
      <c r="B6022">
        <v>2036</v>
      </c>
      <c r="C6022">
        <v>2139.61</v>
      </c>
    </row>
    <row r="6023" spans="1:3" x14ac:dyDescent="0.25">
      <c r="A6023" t="s">
        <v>269</v>
      </c>
      <c r="B6023">
        <v>2037</v>
      </c>
      <c r="C6023">
        <v>2147.31</v>
      </c>
    </row>
    <row r="6024" spans="1:3" x14ac:dyDescent="0.25">
      <c r="A6024" t="s">
        <v>269</v>
      </c>
      <c r="B6024">
        <v>2038</v>
      </c>
      <c r="C6024">
        <v>2155.04</v>
      </c>
    </row>
    <row r="6025" spans="1:3" x14ac:dyDescent="0.25">
      <c r="A6025" t="s">
        <v>269</v>
      </c>
      <c r="B6025">
        <v>2039</v>
      </c>
      <c r="C6025">
        <v>2162.8000000000002</v>
      </c>
    </row>
    <row r="6026" spans="1:3" x14ac:dyDescent="0.25">
      <c r="A6026" t="s">
        <v>269</v>
      </c>
      <c r="B6026">
        <v>2040</v>
      </c>
      <c r="C6026">
        <v>2170.59</v>
      </c>
    </row>
    <row r="6027" spans="1:3" x14ac:dyDescent="0.25">
      <c r="A6027" t="s">
        <v>269</v>
      </c>
      <c r="B6027">
        <v>2041</v>
      </c>
      <c r="C6027">
        <v>2178.41</v>
      </c>
    </row>
    <row r="6028" spans="1:3" x14ac:dyDescent="0.25">
      <c r="A6028" t="s">
        <v>269</v>
      </c>
      <c r="B6028">
        <v>2042</v>
      </c>
      <c r="C6028">
        <v>2186.19</v>
      </c>
    </row>
    <row r="6029" spans="1:3" x14ac:dyDescent="0.25">
      <c r="A6029" t="s">
        <v>269</v>
      </c>
      <c r="B6029">
        <v>2043</v>
      </c>
      <c r="C6029">
        <v>2194.0100000000002</v>
      </c>
    </row>
    <row r="6030" spans="1:3" x14ac:dyDescent="0.25">
      <c r="A6030" t="s">
        <v>269</v>
      </c>
      <c r="B6030">
        <v>2044</v>
      </c>
      <c r="C6030">
        <v>2201.85</v>
      </c>
    </row>
    <row r="6031" spans="1:3" x14ac:dyDescent="0.25">
      <c r="A6031" t="s">
        <v>269</v>
      </c>
      <c r="B6031">
        <v>2045</v>
      </c>
      <c r="C6031">
        <v>2209.73</v>
      </c>
    </row>
    <row r="6032" spans="1:3" x14ac:dyDescent="0.25">
      <c r="A6032" t="s">
        <v>269</v>
      </c>
      <c r="B6032">
        <v>2046</v>
      </c>
      <c r="C6032">
        <v>2217.63</v>
      </c>
    </row>
    <row r="6033" spans="1:3" x14ac:dyDescent="0.25">
      <c r="A6033" t="s">
        <v>269</v>
      </c>
      <c r="B6033">
        <v>2047</v>
      </c>
      <c r="C6033">
        <v>2225.56</v>
      </c>
    </row>
    <row r="6034" spans="1:3" x14ac:dyDescent="0.25">
      <c r="A6034" t="s">
        <v>269</v>
      </c>
      <c r="B6034">
        <v>2048</v>
      </c>
      <c r="C6034">
        <v>2233.52</v>
      </c>
    </row>
    <row r="6035" spans="1:3" x14ac:dyDescent="0.25">
      <c r="A6035" t="s">
        <v>269</v>
      </c>
      <c r="B6035">
        <v>2049</v>
      </c>
      <c r="C6035">
        <v>2241.5100000000002</v>
      </c>
    </row>
    <row r="6036" spans="1:3" x14ac:dyDescent="0.25">
      <c r="A6036" t="s">
        <v>269</v>
      </c>
      <c r="B6036">
        <v>2050</v>
      </c>
      <c r="C6036">
        <v>2249.5300000000002</v>
      </c>
    </row>
    <row r="6037" spans="1:3" x14ac:dyDescent="0.25">
      <c r="A6037" t="s">
        <v>271</v>
      </c>
      <c r="B6037">
        <v>1980</v>
      </c>
      <c r="C6037">
        <v>194.97</v>
      </c>
    </row>
    <row r="6038" spans="1:3" x14ac:dyDescent="0.25">
      <c r="A6038" t="s">
        <v>271</v>
      </c>
      <c r="B6038">
        <v>1981</v>
      </c>
      <c r="C6038">
        <v>202.31</v>
      </c>
    </row>
    <row r="6039" spans="1:3" x14ac:dyDescent="0.25">
      <c r="A6039" t="s">
        <v>271</v>
      </c>
      <c r="B6039">
        <v>1982</v>
      </c>
      <c r="C6039">
        <v>201.34</v>
      </c>
    </row>
    <row r="6040" spans="1:3" x14ac:dyDescent="0.25">
      <c r="A6040" t="s">
        <v>271</v>
      </c>
      <c r="B6040">
        <v>1983</v>
      </c>
      <c r="C6040">
        <v>199.05</v>
      </c>
    </row>
    <row r="6041" spans="1:3" x14ac:dyDescent="0.25">
      <c r="A6041" t="s">
        <v>271</v>
      </c>
      <c r="B6041">
        <v>1984</v>
      </c>
      <c r="C6041">
        <v>197.2</v>
      </c>
    </row>
    <row r="6042" spans="1:3" x14ac:dyDescent="0.25">
      <c r="A6042" t="s">
        <v>271</v>
      </c>
      <c r="B6042">
        <v>1985</v>
      </c>
      <c r="C6042">
        <v>196.65</v>
      </c>
    </row>
    <row r="6043" spans="1:3" x14ac:dyDescent="0.25">
      <c r="A6043" t="s">
        <v>271</v>
      </c>
      <c r="B6043">
        <v>1986</v>
      </c>
      <c r="C6043">
        <v>218.97</v>
      </c>
    </row>
    <row r="6044" spans="1:3" x14ac:dyDescent="0.25">
      <c r="A6044" t="s">
        <v>271</v>
      </c>
      <c r="B6044">
        <v>1987</v>
      </c>
      <c r="C6044">
        <v>221.7</v>
      </c>
    </row>
    <row r="6045" spans="1:3" x14ac:dyDescent="0.25">
      <c r="A6045" t="s">
        <v>271</v>
      </c>
      <c r="B6045">
        <v>1988</v>
      </c>
      <c r="C6045">
        <v>235.89</v>
      </c>
    </row>
    <row r="6046" spans="1:3" x14ac:dyDescent="0.25">
      <c r="A6046" t="s">
        <v>271</v>
      </c>
      <c r="B6046">
        <v>1989</v>
      </c>
      <c r="C6046">
        <v>233.64</v>
      </c>
    </row>
    <row r="6047" spans="1:3" x14ac:dyDescent="0.25">
      <c r="A6047" t="s">
        <v>271</v>
      </c>
      <c r="B6047">
        <v>1990</v>
      </c>
      <c r="C6047">
        <v>226.06</v>
      </c>
    </row>
    <row r="6048" spans="1:3" x14ac:dyDescent="0.25">
      <c r="A6048" t="s">
        <v>271</v>
      </c>
      <c r="B6048">
        <v>1991</v>
      </c>
      <c r="C6048">
        <v>238.78</v>
      </c>
    </row>
    <row r="6049" spans="1:3" x14ac:dyDescent="0.25">
      <c r="A6049" t="s">
        <v>271</v>
      </c>
      <c r="B6049">
        <v>1992</v>
      </c>
      <c r="C6049">
        <v>222.02</v>
      </c>
    </row>
    <row r="6050" spans="1:3" x14ac:dyDescent="0.25">
      <c r="A6050" t="s">
        <v>271</v>
      </c>
      <c r="B6050">
        <v>1993</v>
      </c>
      <c r="C6050">
        <v>227.15</v>
      </c>
    </row>
    <row r="6051" spans="1:3" x14ac:dyDescent="0.25">
      <c r="A6051" t="s">
        <v>271</v>
      </c>
      <c r="B6051">
        <v>1994</v>
      </c>
      <c r="C6051">
        <v>231.62</v>
      </c>
    </row>
    <row r="6052" spans="1:3" x14ac:dyDescent="0.25">
      <c r="A6052" t="s">
        <v>271</v>
      </c>
      <c r="B6052">
        <v>1995</v>
      </c>
      <c r="C6052">
        <v>230.23</v>
      </c>
    </row>
    <row r="6053" spans="1:3" x14ac:dyDescent="0.25">
      <c r="A6053" t="s">
        <v>271</v>
      </c>
      <c r="B6053">
        <v>1996</v>
      </c>
      <c r="C6053">
        <v>230.56</v>
      </c>
    </row>
    <row r="6054" spans="1:3" x14ac:dyDescent="0.25">
      <c r="A6054" t="s">
        <v>271</v>
      </c>
      <c r="B6054">
        <v>1997</v>
      </c>
      <c r="C6054">
        <v>239.75</v>
      </c>
    </row>
    <row r="6055" spans="1:3" x14ac:dyDescent="0.25">
      <c r="A6055" t="s">
        <v>271</v>
      </c>
      <c r="B6055">
        <v>1998</v>
      </c>
      <c r="C6055">
        <v>258.85000000000002</v>
      </c>
    </row>
    <row r="6056" spans="1:3" x14ac:dyDescent="0.25">
      <c r="A6056" t="s">
        <v>271</v>
      </c>
      <c r="B6056">
        <v>1999</v>
      </c>
      <c r="C6056">
        <v>243.79</v>
      </c>
    </row>
    <row r="6057" spans="1:3" x14ac:dyDescent="0.25">
      <c r="A6057" t="s">
        <v>271</v>
      </c>
      <c r="B6057">
        <v>2000</v>
      </c>
      <c r="C6057">
        <v>221.38</v>
      </c>
    </row>
    <row r="6058" spans="1:3" x14ac:dyDescent="0.25">
      <c r="A6058" t="s">
        <v>271</v>
      </c>
      <c r="B6058">
        <v>2001</v>
      </c>
      <c r="C6058">
        <v>229.22</v>
      </c>
    </row>
    <row r="6059" spans="1:3" x14ac:dyDescent="0.25">
      <c r="A6059" t="s">
        <v>271</v>
      </c>
      <c r="B6059">
        <v>2002</v>
      </c>
      <c r="C6059">
        <v>231.66</v>
      </c>
    </row>
    <row r="6060" spans="1:3" x14ac:dyDescent="0.25">
      <c r="A6060" t="s">
        <v>271</v>
      </c>
      <c r="B6060">
        <v>2003</v>
      </c>
      <c r="C6060">
        <v>226.76</v>
      </c>
    </row>
    <row r="6061" spans="1:3" x14ac:dyDescent="0.25">
      <c r="A6061" t="s">
        <v>271</v>
      </c>
      <c r="B6061">
        <v>2004</v>
      </c>
      <c r="C6061">
        <v>224.77</v>
      </c>
    </row>
    <row r="6062" spans="1:3" x14ac:dyDescent="0.25">
      <c r="A6062" t="s">
        <v>271</v>
      </c>
      <c r="B6062">
        <v>2005</v>
      </c>
      <c r="C6062">
        <v>224.19</v>
      </c>
    </row>
    <row r="6063" spans="1:3" x14ac:dyDescent="0.25">
      <c r="A6063" t="s">
        <v>271</v>
      </c>
      <c r="B6063">
        <v>2006</v>
      </c>
      <c r="C6063">
        <v>229.27</v>
      </c>
    </row>
    <row r="6064" spans="1:3" x14ac:dyDescent="0.25">
      <c r="A6064" t="s">
        <v>271</v>
      </c>
      <c r="B6064">
        <v>2007</v>
      </c>
      <c r="C6064">
        <v>225.87</v>
      </c>
    </row>
    <row r="6065" spans="1:3" x14ac:dyDescent="0.25">
      <c r="A6065" t="s">
        <v>271</v>
      </c>
      <c r="B6065">
        <v>2008</v>
      </c>
      <c r="C6065">
        <v>222.89</v>
      </c>
    </row>
    <row r="6066" spans="1:3" x14ac:dyDescent="0.25">
      <c r="A6066" t="s">
        <v>271</v>
      </c>
      <c r="B6066">
        <v>2009</v>
      </c>
      <c r="C6066">
        <v>222.46</v>
      </c>
    </row>
    <row r="6067" spans="1:3" x14ac:dyDescent="0.25">
      <c r="A6067" t="s">
        <v>271</v>
      </c>
      <c r="B6067">
        <v>2010</v>
      </c>
      <c r="C6067">
        <v>222.03</v>
      </c>
    </row>
    <row r="6068" spans="1:3" x14ac:dyDescent="0.25">
      <c r="A6068" t="s">
        <v>271</v>
      </c>
      <c r="B6068">
        <v>2011</v>
      </c>
      <c r="C6068">
        <v>232.58</v>
      </c>
    </row>
    <row r="6069" spans="1:3" x14ac:dyDescent="0.25">
      <c r="A6069" t="s">
        <v>271</v>
      </c>
      <c r="B6069">
        <v>2012</v>
      </c>
      <c r="C6069">
        <v>243.62</v>
      </c>
    </row>
    <row r="6070" spans="1:3" x14ac:dyDescent="0.25">
      <c r="A6070" t="s">
        <v>271</v>
      </c>
      <c r="B6070">
        <v>2013</v>
      </c>
      <c r="C6070">
        <v>255.19</v>
      </c>
    </row>
    <row r="6071" spans="1:3" x14ac:dyDescent="0.25">
      <c r="A6071" t="s">
        <v>271</v>
      </c>
      <c r="B6071">
        <v>2014</v>
      </c>
      <c r="C6071">
        <v>267.31</v>
      </c>
    </row>
    <row r="6072" spans="1:3" x14ac:dyDescent="0.25">
      <c r="A6072" t="s">
        <v>271</v>
      </c>
      <c r="B6072">
        <v>2015</v>
      </c>
      <c r="C6072">
        <v>280.01</v>
      </c>
    </row>
    <row r="6073" spans="1:3" x14ac:dyDescent="0.25">
      <c r="A6073" t="s">
        <v>271</v>
      </c>
      <c r="B6073">
        <v>2016</v>
      </c>
      <c r="C6073">
        <v>293.31</v>
      </c>
    </row>
    <row r="6074" spans="1:3" x14ac:dyDescent="0.25">
      <c r="A6074" t="s">
        <v>271</v>
      </c>
      <c r="B6074">
        <v>2017</v>
      </c>
      <c r="C6074">
        <v>300.36</v>
      </c>
    </row>
    <row r="6075" spans="1:3" x14ac:dyDescent="0.25">
      <c r="A6075" t="s">
        <v>271</v>
      </c>
      <c r="B6075">
        <v>2018</v>
      </c>
      <c r="C6075">
        <v>307.58</v>
      </c>
    </row>
    <row r="6076" spans="1:3" x14ac:dyDescent="0.25">
      <c r="A6076" t="s">
        <v>271</v>
      </c>
      <c r="B6076">
        <v>2019</v>
      </c>
      <c r="C6076">
        <v>314.98</v>
      </c>
    </row>
    <row r="6077" spans="1:3" x14ac:dyDescent="0.25">
      <c r="A6077" t="s">
        <v>271</v>
      </c>
      <c r="B6077">
        <v>2020</v>
      </c>
      <c r="C6077">
        <v>322.55</v>
      </c>
    </row>
    <row r="6078" spans="1:3" x14ac:dyDescent="0.25">
      <c r="A6078" t="s">
        <v>271</v>
      </c>
      <c r="B6078">
        <v>2021</v>
      </c>
      <c r="C6078">
        <v>330.31</v>
      </c>
    </row>
    <row r="6079" spans="1:3" x14ac:dyDescent="0.25">
      <c r="A6079" t="s">
        <v>271</v>
      </c>
      <c r="B6079">
        <v>2022</v>
      </c>
      <c r="C6079">
        <v>335.36</v>
      </c>
    </row>
    <row r="6080" spans="1:3" x14ac:dyDescent="0.25">
      <c r="A6080" t="s">
        <v>271</v>
      </c>
      <c r="B6080">
        <v>2023</v>
      </c>
      <c r="C6080">
        <v>340.48</v>
      </c>
    </row>
    <row r="6081" spans="1:3" x14ac:dyDescent="0.25">
      <c r="A6081" t="s">
        <v>271</v>
      </c>
      <c r="B6081">
        <v>2024</v>
      </c>
      <c r="C6081">
        <v>345.68</v>
      </c>
    </row>
    <row r="6082" spans="1:3" x14ac:dyDescent="0.25">
      <c r="A6082" t="s">
        <v>271</v>
      </c>
      <c r="B6082">
        <v>2025</v>
      </c>
      <c r="C6082">
        <v>350.96</v>
      </c>
    </row>
    <row r="6083" spans="1:3" x14ac:dyDescent="0.25">
      <c r="A6083" t="s">
        <v>271</v>
      </c>
      <c r="B6083">
        <v>2026</v>
      </c>
      <c r="C6083">
        <v>356.32</v>
      </c>
    </row>
    <row r="6084" spans="1:3" x14ac:dyDescent="0.25">
      <c r="A6084" t="s">
        <v>271</v>
      </c>
      <c r="B6084">
        <v>2027</v>
      </c>
      <c r="C6084">
        <v>360.11</v>
      </c>
    </row>
    <row r="6085" spans="1:3" x14ac:dyDescent="0.25">
      <c r="A6085" t="s">
        <v>271</v>
      </c>
      <c r="B6085">
        <v>2028</v>
      </c>
      <c r="C6085">
        <v>363.93</v>
      </c>
    </row>
    <row r="6086" spans="1:3" x14ac:dyDescent="0.25">
      <c r="A6086" t="s">
        <v>271</v>
      </c>
      <c r="B6086">
        <v>2029</v>
      </c>
      <c r="C6086">
        <v>367.8</v>
      </c>
    </row>
    <row r="6087" spans="1:3" x14ac:dyDescent="0.25">
      <c r="A6087" t="s">
        <v>271</v>
      </c>
      <c r="B6087">
        <v>2030</v>
      </c>
      <c r="C6087">
        <v>371.71</v>
      </c>
    </row>
    <row r="6088" spans="1:3" x14ac:dyDescent="0.25">
      <c r="A6088" t="s">
        <v>271</v>
      </c>
      <c r="B6088">
        <v>2031</v>
      </c>
      <c r="C6088">
        <v>375.66</v>
      </c>
    </row>
    <row r="6089" spans="1:3" x14ac:dyDescent="0.25">
      <c r="A6089" t="s">
        <v>271</v>
      </c>
      <c r="B6089">
        <v>2032</v>
      </c>
      <c r="C6089">
        <v>378.69</v>
      </c>
    </row>
    <row r="6090" spans="1:3" x14ac:dyDescent="0.25">
      <c r="A6090" t="s">
        <v>271</v>
      </c>
      <c r="B6090">
        <v>2033</v>
      </c>
      <c r="C6090">
        <v>381.74</v>
      </c>
    </row>
    <row r="6091" spans="1:3" x14ac:dyDescent="0.25">
      <c r="A6091" t="s">
        <v>271</v>
      </c>
      <c r="B6091">
        <v>2034</v>
      </c>
      <c r="C6091">
        <v>384.81</v>
      </c>
    </row>
    <row r="6092" spans="1:3" x14ac:dyDescent="0.25">
      <c r="A6092" t="s">
        <v>271</v>
      </c>
      <c r="B6092">
        <v>2035</v>
      </c>
      <c r="C6092">
        <v>387.91</v>
      </c>
    </row>
    <row r="6093" spans="1:3" x14ac:dyDescent="0.25">
      <c r="A6093" t="s">
        <v>271</v>
      </c>
      <c r="B6093">
        <v>2036</v>
      </c>
      <c r="C6093">
        <v>391.03</v>
      </c>
    </row>
    <row r="6094" spans="1:3" x14ac:dyDescent="0.25">
      <c r="A6094" t="s">
        <v>271</v>
      </c>
      <c r="B6094">
        <v>2037</v>
      </c>
      <c r="C6094">
        <v>393.59</v>
      </c>
    </row>
    <row r="6095" spans="1:3" x14ac:dyDescent="0.25">
      <c r="A6095" t="s">
        <v>271</v>
      </c>
      <c r="B6095">
        <v>2038</v>
      </c>
      <c r="C6095">
        <v>396.18</v>
      </c>
    </row>
    <row r="6096" spans="1:3" x14ac:dyDescent="0.25">
      <c r="A6096" t="s">
        <v>271</v>
      </c>
      <c r="B6096">
        <v>2039</v>
      </c>
      <c r="C6096">
        <v>398.78</v>
      </c>
    </row>
    <row r="6097" spans="1:3" x14ac:dyDescent="0.25">
      <c r="A6097" t="s">
        <v>271</v>
      </c>
      <c r="B6097">
        <v>2040</v>
      </c>
      <c r="C6097">
        <v>401.4</v>
      </c>
    </row>
    <row r="6098" spans="1:3" x14ac:dyDescent="0.25">
      <c r="A6098" t="s">
        <v>271</v>
      </c>
      <c r="B6098">
        <v>2041</v>
      </c>
      <c r="C6098">
        <v>404.03</v>
      </c>
    </row>
    <row r="6099" spans="1:3" x14ac:dyDescent="0.25">
      <c r="A6099" t="s">
        <v>271</v>
      </c>
      <c r="B6099">
        <v>2042</v>
      </c>
      <c r="C6099">
        <v>406.34</v>
      </c>
    </row>
    <row r="6100" spans="1:3" x14ac:dyDescent="0.25">
      <c r="A6100" t="s">
        <v>271</v>
      </c>
      <c r="B6100">
        <v>2043</v>
      </c>
      <c r="C6100">
        <v>408.66</v>
      </c>
    </row>
    <row r="6101" spans="1:3" x14ac:dyDescent="0.25">
      <c r="A6101" t="s">
        <v>271</v>
      </c>
      <c r="B6101">
        <v>2044</v>
      </c>
      <c r="C6101">
        <v>411</v>
      </c>
    </row>
    <row r="6102" spans="1:3" x14ac:dyDescent="0.25">
      <c r="A6102" t="s">
        <v>271</v>
      </c>
      <c r="B6102">
        <v>2045</v>
      </c>
      <c r="C6102">
        <v>413.35</v>
      </c>
    </row>
    <row r="6103" spans="1:3" x14ac:dyDescent="0.25">
      <c r="A6103" t="s">
        <v>271</v>
      </c>
      <c r="B6103">
        <v>2046</v>
      </c>
      <c r="C6103">
        <v>415.71</v>
      </c>
    </row>
    <row r="6104" spans="1:3" x14ac:dyDescent="0.25">
      <c r="A6104" t="s">
        <v>271</v>
      </c>
      <c r="B6104">
        <v>2047</v>
      </c>
      <c r="C6104">
        <v>417.9</v>
      </c>
    </row>
    <row r="6105" spans="1:3" x14ac:dyDescent="0.25">
      <c r="A6105" t="s">
        <v>271</v>
      </c>
      <c r="B6105">
        <v>2048</v>
      </c>
      <c r="C6105">
        <v>420.09</v>
      </c>
    </row>
    <row r="6106" spans="1:3" x14ac:dyDescent="0.25">
      <c r="A6106" t="s">
        <v>271</v>
      </c>
      <c r="B6106">
        <v>2049</v>
      </c>
      <c r="C6106">
        <v>422.3</v>
      </c>
    </row>
    <row r="6107" spans="1:3" x14ac:dyDescent="0.25">
      <c r="A6107" t="s">
        <v>271</v>
      </c>
      <c r="B6107">
        <v>2050</v>
      </c>
      <c r="C6107">
        <v>424.51</v>
      </c>
    </row>
    <row r="6108" spans="1:3" x14ac:dyDescent="0.25">
      <c r="A6108" t="s">
        <v>273</v>
      </c>
      <c r="B6108">
        <v>1980</v>
      </c>
      <c r="C6108">
        <v>194.97</v>
      </c>
    </row>
    <row r="6109" spans="1:3" x14ac:dyDescent="0.25">
      <c r="A6109" t="s">
        <v>273</v>
      </c>
      <c r="B6109">
        <v>1981</v>
      </c>
      <c r="C6109">
        <v>202.31</v>
      </c>
    </row>
    <row r="6110" spans="1:3" x14ac:dyDescent="0.25">
      <c r="A6110" t="s">
        <v>273</v>
      </c>
      <c r="B6110">
        <v>1982</v>
      </c>
      <c r="C6110">
        <v>201.34</v>
      </c>
    </row>
    <row r="6111" spans="1:3" x14ac:dyDescent="0.25">
      <c r="A6111" t="s">
        <v>273</v>
      </c>
      <c r="B6111">
        <v>1983</v>
      </c>
      <c r="C6111">
        <v>199.05</v>
      </c>
    </row>
    <row r="6112" spans="1:3" x14ac:dyDescent="0.25">
      <c r="A6112" t="s">
        <v>273</v>
      </c>
      <c r="B6112">
        <v>1984</v>
      </c>
      <c r="C6112">
        <v>197.2</v>
      </c>
    </row>
    <row r="6113" spans="1:3" x14ac:dyDescent="0.25">
      <c r="A6113" t="s">
        <v>273</v>
      </c>
      <c r="B6113">
        <v>1985</v>
      </c>
      <c r="C6113">
        <v>196.65</v>
      </c>
    </row>
    <row r="6114" spans="1:3" x14ac:dyDescent="0.25">
      <c r="A6114" t="s">
        <v>273</v>
      </c>
      <c r="B6114">
        <v>1986</v>
      </c>
      <c r="C6114">
        <v>218.97</v>
      </c>
    </row>
    <row r="6115" spans="1:3" x14ac:dyDescent="0.25">
      <c r="A6115" t="s">
        <v>273</v>
      </c>
      <c r="B6115">
        <v>1987</v>
      </c>
      <c r="C6115">
        <v>221.7</v>
      </c>
    </row>
    <row r="6116" spans="1:3" x14ac:dyDescent="0.25">
      <c r="A6116" t="s">
        <v>273</v>
      </c>
      <c r="B6116">
        <v>1988</v>
      </c>
      <c r="C6116">
        <v>235.89</v>
      </c>
    </row>
    <row r="6117" spans="1:3" x14ac:dyDescent="0.25">
      <c r="A6117" t="s">
        <v>273</v>
      </c>
      <c r="B6117">
        <v>1989</v>
      </c>
      <c r="C6117">
        <v>233.64</v>
      </c>
    </row>
    <row r="6118" spans="1:3" x14ac:dyDescent="0.25">
      <c r="A6118" t="s">
        <v>273</v>
      </c>
      <c r="B6118">
        <v>1990</v>
      </c>
      <c r="C6118">
        <v>226.06</v>
      </c>
    </row>
    <row r="6119" spans="1:3" x14ac:dyDescent="0.25">
      <c r="A6119" t="s">
        <v>273</v>
      </c>
      <c r="B6119">
        <v>1991</v>
      </c>
      <c r="C6119">
        <v>238.78</v>
      </c>
    </row>
    <row r="6120" spans="1:3" x14ac:dyDescent="0.25">
      <c r="A6120" t="s">
        <v>273</v>
      </c>
      <c r="B6120">
        <v>1992</v>
      </c>
      <c r="C6120">
        <v>222.02</v>
      </c>
    </row>
    <row r="6121" spans="1:3" x14ac:dyDescent="0.25">
      <c r="A6121" t="s">
        <v>273</v>
      </c>
      <c r="B6121">
        <v>1993</v>
      </c>
      <c r="C6121">
        <v>227.15</v>
      </c>
    </row>
    <row r="6122" spans="1:3" x14ac:dyDescent="0.25">
      <c r="A6122" t="s">
        <v>273</v>
      </c>
      <c r="B6122">
        <v>1994</v>
      </c>
      <c r="C6122">
        <v>231.62</v>
      </c>
    </row>
    <row r="6123" spans="1:3" x14ac:dyDescent="0.25">
      <c r="A6123" t="s">
        <v>273</v>
      </c>
      <c r="B6123">
        <v>1995</v>
      </c>
      <c r="C6123">
        <v>230.23</v>
      </c>
    </row>
    <row r="6124" spans="1:3" x14ac:dyDescent="0.25">
      <c r="A6124" t="s">
        <v>273</v>
      </c>
      <c r="B6124">
        <v>1996</v>
      </c>
      <c r="C6124">
        <v>230.56</v>
      </c>
    </row>
    <row r="6125" spans="1:3" x14ac:dyDescent="0.25">
      <c r="A6125" t="s">
        <v>273</v>
      </c>
      <c r="B6125">
        <v>1997</v>
      </c>
      <c r="C6125">
        <v>239.75</v>
      </c>
    </row>
    <row r="6126" spans="1:3" x14ac:dyDescent="0.25">
      <c r="A6126" t="s">
        <v>273</v>
      </c>
      <c r="B6126">
        <v>1998</v>
      </c>
      <c r="C6126">
        <v>258.85000000000002</v>
      </c>
    </row>
    <row r="6127" spans="1:3" x14ac:dyDescent="0.25">
      <c r="A6127" t="s">
        <v>273</v>
      </c>
      <c r="B6127">
        <v>1999</v>
      </c>
      <c r="C6127">
        <v>243.79</v>
      </c>
    </row>
    <row r="6128" spans="1:3" x14ac:dyDescent="0.25">
      <c r="A6128" t="s">
        <v>273</v>
      </c>
      <c r="B6128">
        <v>2000</v>
      </c>
      <c r="C6128">
        <v>221.38</v>
      </c>
    </row>
    <row r="6129" spans="1:3" x14ac:dyDescent="0.25">
      <c r="A6129" t="s">
        <v>273</v>
      </c>
      <c r="B6129">
        <v>2001</v>
      </c>
      <c r="C6129">
        <v>229.22</v>
      </c>
    </row>
    <row r="6130" spans="1:3" x14ac:dyDescent="0.25">
      <c r="A6130" t="s">
        <v>273</v>
      </c>
      <c r="B6130">
        <v>2002</v>
      </c>
      <c r="C6130">
        <v>231.66</v>
      </c>
    </row>
    <row r="6131" spans="1:3" x14ac:dyDescent="0.25">
      <c r="A6131" t="s">
        <v>273</v>
      </c>
      <c r="B6131">
        <v>2003</v>
      </c>
      <c r="C6131">
        <v>226.76</v>
      </c>
    </row>
    <row r="6132" spans="1:3" x14ac:dyDescent="0.25">
      <c r="A6132" t="s">
        <v>273</v>
      </c>
      <c r="B6132">
        <v>2004</v>
      </c>
      <c r="C6132">
        <v>224.77</v>
      </c>
    </row>
    <row r="6133" spans="1:3" x14ac:dyDescent="0.25">
      <c r="A6133" t="s">
        <v>273</v>
      </c>
      <c r="B6133">
        <v>2005</v>
      </c>
      <c r="C6133">
        <v>224.19</v>
      </c>
    </row>
    <row r="6134" spans="1:3" x14ac:dyDescent="0.25">
      <c r="A6134" t="s">
        <v>273</v>
      </c>
      <c r="B6134">
        <v>2006</v>
      </c>
      <c r="C6134">
        <v>229.27</v>
      </c>
    </row>
    <row r="6135" spans="1:3" x14ac:dyDescent="0.25">
      <c r="A6135" t="s">
        <v>273</v>
      </c>
      <c r="B6135">
        <v>2007</v>
      </c>
      <c r="C6135">
        <v>225.87</v>
      </c>
    </row>
    <row r="6136" spans="1:3" x14ac:dyDescent="0.25">
      <c r="A6136" t="s">
        <v>273</v>
      </c>
      <c r="B6136">
        <v>2008</v>
      </c>
      <c r="C6136">
        <v>222.89</v>
      </c>
    </row>
    <row r="6137" spans="1:3" x14ac:dyDescent="0.25">
      <c r="A6137" t="s">
        <v>273</v>
      </c>
      <c r="B6137">
        <v>2009</v>
      </c>
      <c r="C6137">
        <v>222.46</v>
      </c>
    </row>
    <row r="6138" spans="1:3" x14ac:dyDescent="0.25">
      <c r="A6138" t="s">
        <v>273</v>
      </c>
      <c r="B6138">
        <v>2010</v>
      </c>
      <c r="C6138">
        <v>222.03</v>
      </c>
    </row>
    <row r="6139" spans="1:3" x14ac:dyDescent="0.25">
      <c r="A6139" t="s">
        <v>273</v>
      </c>
      <c r="B6139">
        <v>2011</v>
      </c>
      <c r="C6139">
        <v>234.6</v>
      </c>
    </row>
    <row r="6140" spans="1:3" x14ac:dyDescent="0.25">
      <c r="A6140" t="s">
        <v>273</v>
      </c>
      <c r="B6140">
        <v>2012</v>
      </c>
      <c r="C6140">
        <v>247.88</v>
      </c>
    </row>
    <row r="6141" spans="1:3" x14ac:dyDescent="0.25">
      <c r="A6141" t="s">
        <v>273</v>
      </c>
      <c r="B6141">
        <v>2013</v>
      </c>
      <c r="C6141">
        <v>261.91000000000003</v>
      </c>
    </row>
    <row r="6142" spans="1:3" x14ac:dyDescent="0.25">
      <c r="A6142" t="s">
        <v>273</v>
      </c>
      <c r="B6142">
        <v>2014</v>
      </c>
      <c r="C6142">
        <v>276.74</v>
      </c>
    </row>
    <row r="6143" spans="1:3" x14ac:dyDescent="0.25">
      <c r="A6143" t="s">
        <v>273</v>
      </c>
      <c r="B6143">
        <v>2015</v>
      </c>
      <c r="C6143">
        <v>292.39999999999998</v>
      </c>
    </row>
    <row r="6144" spans="1:3" x14ac:dyDescent="0.25">
      <c r="A6144" t="s">
        <v>273</v>
      </c>
      <c r="B6144">
        <v>2016</v>
      </c>
      <c r="C6144">
        <v>308.95</v>
      </c>
    </row>
    <row r="6145" spans="1:3" x14ac:dyDescent="0.25">
      <c r="A6145" t="s">
        <v>273</v>
      </c>
      <c r="B6145">
        <v>2017</v>
      </c>
      <c r="C6145">
        <v>317.75</v>
      </c>
    </row>
    <row r="6146" spans="1:3" x14ac:dyDescent="0.25">
      <c r="A6146" t="s">
        <v>273</v>
      </c>
      <c r="B6146">
        <v>2018</v>
      </c>
      <c r="C6146">
        <v>326.8</v>
      </c>
    </row>
    <row r="6147" spans="1:3" x14ac:dyDescent="0.25">
      <c r="A6147" t="s">
        <v>273</v>
      </c>
      <c r="B6147">
        <v>2019</v>
      </c>
      <c r="C6147">
        <v>336.1</v>
      </c>
    </row>
    <row r="6148" spans="1:3" x14ac:dyDescent="0.25">
      <c r="A6148" t="s">
        <v>273</v>
      </c>
      <c r="B6148">
        <v>2020</v>
      </c>
      <c r="C6148">
        <v>345.67</v>
      </c>
    </row>
    <row r="6149" spans="1:3" x14ac:dyDescent="0.25">
      <c r="A6149" t="s">
        <v>273</v>
      </c>
      <c r="B6149">
        <v>2021</v>
      </c>
      <c r="C6149">
        <v>355.52</v>
      </c>
    </row>
    <row r="6150" spans="1:3" x14ac:dyDescent="0.25">
      <c r="A6150" t="s">
        <v>273</v>
      </c>
      <c r="B6150">
        <v>2022</v>
      </c>
      <c r="C6150">
        <v>362.18</v>
      </c>
    </row>
    <row r="6151" spans="1:3" x14ac:dyDescent="0.25">
      <c r="A6151" t="s">
        <v>273</v>
      </c>
      <c r="B6151">
        <v>2023</v>
      </c>
      <c r="C6151">
        <v>368.96</v>
      </c>
    </row>
    <row r="6152" spans="1:3" x14ac:dyDescent="0.25">
      <c r="A6152" t="s">
        <v>273</v>
      </c>
      <c r="B6152">
        <v>2024</v>
      </c>
      <c r="C6152">
        <v>375.87</v>
      </c>
    </row>
    <row r="6153" spans="1:3" x14ac:dyDescent="0.25">
      <c r="A6153" t="s">
        <v>273</v>
      </c>
      <c r="B6153">
        <v>2025</v>
      </c>
      <c r="C6153">
        <v>382.91</v>
      </c>
    </row>
    <row r="6154" spans="1:3" x14ac:dyDescent="0.25">
      <c r="A6154" t="s">
        <v>273</v>
      </c>
      <c r="B6154">
        <v>2026</v>
      </c>
      <c r="C6154">
        <v>390.08</v>
      </c>
    </row>
    <row r="6155" spans="1:3" x14ac:dyDescent="0.25">
      <c r="A6155" t="s">
        <v>273</v>
      </c>
      <c r="B6155">
        <v>2027</v>
      </c>
      <c r="C6155">
        <v>395.04</v>
      </c>
    </row>
    <row r="6156" spans="1:3" x14ac:dyDescent="0.25">
      <c r="A6156" t="s">
        <v>273</v>
      </c>
      <c r="B6156">
        <v>2028</v>
      </c>
      <c r="C6156">
        <v>400.06</v>
      </c>
    </row>
    <row r="6157" spans="1:3" x14ac:dyDescent="0.25">
      <c r="A6157" t="s">
        <v>273</v>
      </c>
      <c r="B6157">
        <v>2029</v>
      </c>
      <c r="C6157">
        <v>405.15</v>
      </c>
    </row>
    <row r="6158" spans="1:3" x14ac:dyDescent="0.25">
      <c r="A6158" t="s">
        <v>273</v>
      </c>
      <c r="B6158">
        <v>2030</v>
      </c>
      <c r="C6158">
        <v>410.3</v>
      </c>
    </row>
    <row r="6159" spans="1:3" x14ac:dyDescent="0.25">
      <c r="A6159" t="s">
        <v>273</v>
      </c>
      <c r="B6159">
        <v>2031</v>
      </c>
      <c r="C6159">
        <v>415.51</v>
      </c>
    </row>
    <row r="6160" spans="1:3" x14ac:dyDescent="0.25">
      <c r="A6160" t="s">
        <v>273</v>
      </c>
      <c r="B6160">
        <v>2032</v>
      </c>
      <c r="C6160">
        <v>419.33</v>
      </c>
    </row>
    <row r="6161" spans="1:3" x14ac:dyDescent="0.25">
      <c r="A6161" t="s">
        <v>273</v>
      </c>
      <c r="B6161">
        <v>2033</v>
      </c>
      <c r="C6161">
        <v>423.18</v>
      </c>
    </row>
    <row r="6162" spans="1:3" x14ac:dyDescent="0.25">
      <c r="A6162" t="s">
        <v>273</v>
      </c>
      <c r="B6162">
        <v>2034</v>
      </c>
      <c r="C6162">
        <v>427.07</v>
      </c>
    </row>
    <row r="6163" spans="1:3" x14ac:dyDescent="0.25">
      <c r="A6163" t="s">
        <v>273</v>
      </c>
      <c r="B6163">
        <v>2035</v>
      </c>
      <c r="C6163">
        <v>430.99</v>
      </c>
    </row>
    <row r="6164" spans="1:3" x14ac:dyDescent="0.25">
      <c r="A6164" t="s">
        <v>273</v>
      </c>
      <c r="B6164">
        <v>2036</v>
      </c>
      <c r="C6164">
        <v>434.95</v>
      </c>
    </row>
    <row r="6165" spans="1:3" x14ac:dyDescent="0.25">
      <c r="A6165" t="s">
        <v>273</v>
      </c>
      <c r="B6165">
        <v>2037</v>
      </c>
      <c r="C6165">
        <v>438.03</v>
      </c>
    </row>
    <row r="6166" spans="1:3" x14ac:dyDescent="0.25">
      <c r="A6166" t="s">
        <v>273</v>
      </c>
      <c r="B6166">
        <v>2038</v>
      </c>
      <c r="C6166">
        <v>441.12</v>
      </c>
    </row>
    <row r="6167" spans="1:3" x14ac:dyDescent="0.25">
      <c r="A6167" t="s">
        <v>273</v>
      </c>
      <c r="B6167">
        <v>2039</v>
      </c>
      <c r="C6167">
        <v>444.24</v>
      </c>
    </row>
    <row r="6168" spans="1:3" x14ac:dyDescent="0.25">
      <c r="A6168" t="s">
        <v>273</v>
      </c>
      <c r="B6168">
        <v>2040</v>
      </c>
      <c r="C6168">
        <v>447.38</v>
      </c>
    </row>
    <row r="6169" spans="1:3" x14ac:dyDescent="0.25">
      <c r="A6169" t="s">
        <v>273</v>
      </c>
      <c r="B6169">
        <v>2041</v>
      </c>
      <c r="C6169">
        <v>450.54</v>
      </c>
    </row>
    <row r="6170" spans="1:3" x14ac:dyDescent="0.25">
      <c r="A6170" t="s">
        <v>273</v>
      </c>
      <c r="B6170">
        <v>2042</v>
      </c>
      <c r="C6170">
        <v>453.11</v>
      </c>
    </row>
    <row r="6171" spans="1:3" x14ac:dyDescent="0.25">
      <c r="A6171" t="s">
        <v>273</v>
      </c>
      <c r="B6171">
        <v>2043</v>
      </c>
      <c r="C6171">
        <v>455.69</v>
      </c>
    </row>
    <row r="6172" spans="1:3" x14ac:dyDescent="0.25">
      <c r="A6172" t="s">
        <v>273</v>
      </c>
      <c r="B6172">
        <v>2044</v>
      </c>
      <c r="C6172">
        <v>458.28</v>
      </c>
    </row>
    <row r="6173" spans="1:3" x14ac:dyDescent="0.25">
      <c r="A6173" t="s">
        <v>273</v>
      </c>
      <c r="B6173">
        <v>2045</v>
      </c>
      <c r="C6173">
        <v>460.89</v>
      </c>
    </row>
    <row r="6174" spans="1:3" x14ac:dyDescent="0.25">
      <c r="A6174" t="s">
        <v>273</v>
      </c>
      <c r="B6174">
        <v>2046</v>
      </c>
      <c r="C6174">
        <v>463.51</v>
      </c>
    </row>
    <row r="6175" spans="1:3" x14ac:dyDescent="0.25">
      <c r="A6175" t="s">
        <v>273</v>
      </c>
      <c r="B6175">
        <v>2047</v>
      </c>
      <c r="C6175">
        <v>465.78</v>
      </c>
    </row>
    <row r="6176" spans="1:3" x14ac:dyDescent="0.25">
      <c r="A6176" t="s">
        <v>273</v>
      </c>
      <c r="B6176">
        <v>2048</v>
      </c>
      <c r="C6176">
        <v>468.06</v>
      </c>
    </row>
    <row r="6177" spans="1:3" x14ac:dyDescent="0.25">
      <c r="A6177" t="s">
        <v>273</v>
      </c>
      <c r="B6177">
        <v>2049</v>
      </c>
      <c r="C6177">
        <v>470.35</v>
      </c>
    </row>
    <row r="6178" spans="1:3" x14ac:dyDescent="0.25">
      <c r="A6178" t="s">
        <v>273</v>
      </c>
      <c r="B6178">
        <v>2050</v>
      </c>
      <c r="C6178">
        <v>472.65</v>
      </c>
    </row>
    <row r="6179" spans="1:3" x14ac:dyDescent="0.25">
      <c r="A6179" t="s">
        <v>275</v>
      </c>
      <c r="B6179">
        <v>1980</v>
      </c>
      <c r="C6179">
        <v>1002.31</v>
      </c>
    </row>
    <row r="6180" spans="1:3" x14ac:dyDescent="0.25">
      <c r="A6180" t="s">
        <v>275</v>
      </c>
      <c r="B6180">
        <v>1981</v>
      </c>
      <c r="C6180">
        <v>1029.9100000000001</v>
      </c>
    </row>
    <row r="6181" spans="1:3" x14ac:dyDescent="0.25">
      <c r="A6181" t="s">
        <v>275</v>
      </c>
      <c r="B6181">
        <v>1982</v>
      </c>
      <c r="C6181">
        <v>998.25</v>
      </c>
    </row>
    <row r="6182" spans="1:3" x14ac:dyDescent="0.25">
      <c r="A6182" t="s">
        <v>275</v>
      </c>
      <c r="B6182">
        <v>1983</v>
      </c>
      <c r="C6182">
        <v>1046.2</v>
      </c>
    </row>
    <row r="6183" spans="1:3" x14ac:dyDescent="0.25">
      <c r="A6183" t="s">
        <v>275</v>
      </c>
      <c r="B6183">
        <v>1984</v>
      </c>
      <c r="C6183">
        <v>1048.94</v>
      </c>
    </row>
    <row r="6184" spans="1:3" x14ac:dyDescent="0.25">
      <c r="A6184" t="s">
        <v>275</v>
      </c>
      <c r="B6184">
        <v>1985</v>
      </c>
      <c r="C6184">
        <v>1047.73</v>
      </c>
    </row>
    <row r="6185" spans="1:3" x14ac:dyDescent="0.25">
      <c r="A6185" t="s">
        <v>275</v>
      </c>
      <c r="B6185">
        <v>1986</v>
      </c>
      <c r="C6185">
        <v>1143.82</v>
      </c>
    </row>
    <row r="6186" spans="1:3" x14ac:dyDescent="0.25">
      <c r="A6186" t="s">
        <v>275</v>
      </c>
      <c r="B6186">
        <v>1987</v>
      </c>
      <c r="C6186">
        <v>1065.78</v>
      </c>
    </row>
    <row r="6187" spans="1:3" x14ac:dyDescent="0.25">
      <c r="A6187" t="s">
        <v>275</v>
      </c>
      <c r="B6187">
        <v>1988</v>
      </c>
      <c r="C6187">
        <v>1102.55</v>
      </c>
    </row>
    <row r="6188" spans="1:3" x14ac:dyDescent="0.25">
      <c r="A6188" t="s">
        <v>275</v>
      </c>
      <c r="B6188">
        <v>1989</v>
      </c>
      <c r="C6188">
        <v>1070.19</v>
      </c>
    </row>
    <row r="6189" spans="1:3" x14ac:dyDescent="0.25">
      <c r="A6189" t="s">
        <v>275</v>
      </c>
      <c r="B6189">
        <v>1990</v>
      </c>
      <c r="C6189">
        <v>1062.03</v>
      </c>
    </row>
    <row r="6190" spans="1:3" x14ac:dyDescent="0.25">
      <c r="A6190" t="s">
        <v>275</v>
      </c>
      <c r="B6190">
        <v>1991</v>
      </c>
      <c r="C6190">
        <v>1084.48</v>
      </c>
    </row>
    <row r="6191" spans="1:3" x14ac:dyDescent="0.25">
      <c r="A6191" t="s">
        <v>275</v>
      </c>
      <c r="B6191">
        <v>1992</v>
      </c>
      <c r="C6191">
        <v>1131.8</v>
      </c>
    </row>
    <row r="6192" spans="1:3" x14ac:dyDescent="0.25">
      <c r="A6192" t="s">
        <v>275</v>
      </c>
      <c r="B6192">
        <v>1993</v>
      </c>
      <c r="C6192">
        <v>1162.81</v>
      </c>
    </row>
    <row r="6193" spans="1:3" x14ac:dyDescent="0.25">
      <c r="A6193" t="s">
        <v>275</v>
      </c>
      <c r="B6193">
        <v>1994</v>
      </c>
      <c r="C6193">
        <v>1192.3399999999999</v>
      </c>
    </row>
    <row r="6194" spans="1:3" x14ac:dyDescent="0.25">
      <c r="A6194" t="s">
        <v>275</v>
      </c>
      <c r="B6194">
        <v>1995</v>
      </c>
      <c r="C6194">
        <v>1142.1099999999999</v>
      </c>
    </row>
    <row r="6195" spans="1:3" x14ac:dyDescent="0.25">
      <c r="A6195" t="s">
        <v>275</v>
      </c>
      <c r="B6195">
        <v>1996</v>
      </c>
      <c r="C6195">
        <v>1151.01</v>
      </c>
    </row>
    <row r="6196" spans="1:3" x14ac:dyDescent="0.25">
      <c r="A6196" t="s">
        <v>275</v>
      </c>
      <c r="B6196">
        <v>1997</v>
      </c>
      <c r="C6196">
        <v>1223.1099999999999</v>
      </c>
    </row>
    <row r="6197" spans="1:3" x14ac:dyDescent="0.25">
      <c r="A6197" t="s">
        <v>275</v>
      </c>
      <c r="B6197">
        <v>1998</v>
      </c>
      <c r="C6197">
        <v>1317.51</v>
      </c>
    </row>
    <row r="6198" spans="1:3" x14ac:dyDescent="0.25">
      <c r="A6198" t="s">
        <v>275</v>
      </c>
      <c r="B6198">
        <v>1999</v>
      </c>
      <c r="C6198">
        <v>1259.81</v>
      </c>
    </row>
    <row r="6199" spans="1:3" x14ac:dyDescent="0.25">
      <c r="A6199" t="s">
        <v>275</v>
      </c>
      <c r="B6199">
        <v>2000</v>
      </c>
      <c r="C6199">
        <v>1282.31</v>
      </c>
    </row>
    <row r="6200" spans="1:3" x14ac:dyDescent="0.25">
      <c r="A6200" t="s">
        <v>275</v>
      </c>
      <c r="B6200">
        <v>2001</v>
      </c>
      <c r="C6200">
        <v>1306.0999999999999</v>
      </c>
    </row>
    <row r="6201" spans="1:3" x14ac:dyDescent="0.25">
      <c r="A6201" t="s">
        <v>275</v>
      </c>
      <c r="B6201">
        <v>2002</v>
      </c>
      <c r="C6201">
        <v>1269.33</v>
      </c>
    </row>
    <row r="6202" spans="1:3" x14ac:dyDescent="0.25">
      <c r="A6202" t="s">
        <v>275</v>
      </c>
      <c r="B6202">
        <v>2003</v>
      </c>
      <c r="C6202">
        <v>1232.81</v>
      </c>
    </row>
    <row r="6203" spans="1:3" x14ac:dyDescent="0.25">
      <c r="A6203" t="s">
        <v>275</v>
      </c>
      <c r="B6203">
        <v>2004</v>
      </c>
      <c r="C6203">
        <v>1188.29</v>
      </c>
    </row>
    <row r="6204" spans="1:3" x14ac:dyDescent="0.25">
      <c r="A6204" t="s">
        <v>275</v>
      </c>
      <c r="B6204">
        <v>2005</v>
      </c>
      <c r="C6204">
        <v>1092.4100000000001</v>
      </c>
    </row>
    <row r="6205" spans="1:3" x14ac:dyDescent="0.25">
      <c r="A6205" t="s">
        <v>275</v>
      </c>
      <c r="B6205">
        <v>2006</v>
      </c>
      <c r="C6205">
        <v>1119.3900000000001</v>
      </c>
    </row>
    <row r="6206" spans="1:3" x14ac:dyDescent="0.25">
      <c r="A6206" t="s">
        <v>275</v>
      </c>
      <c r="B6206">
        <v>2007</v>
      </c>
      <c r="C6206">
        <v>1114.6500000000001</v>
      </c>
    </row>
    <row r="6207" spans="1:3" x14ac:dyDescent="0.25">
      <c r="A6207" t="s">
        <v>275</v>
      </c>
      <c r="B6207">
        <v>2008</v>
      </c>
      <c r="C6207">
        <v>1055.3599999999999</v>
      </c>
    </row>
    <row r="6208" spans="1:3" x14ac:dyDescent="0.25">
      <c r="A6208" t="s">
        <v>275</v>
      </c>
      <c r="B6208">
        <v>2009</v>
      </c>
      <c r="C6208">
        <v>999.25</v>
      </c>
    </row>
    <row r="6209" spans="1:3" x14ac:dyDescent="0.25">
      <c r="A6209" t="s">
        <v>275</v>
      </c>
      <c r="B6209">
        <v>2010</v>
      </c>
      <c r="C6209">
        <v>990.35</v>
      </c>
    </row>
    <row r="6210" spans="1:3" x14ac:dyDescent="0.25">
      <c r="A6210" t="s">
        <v>275</v>
      </c>
      <c r="B6210">
        <v>2011</v>
      </c>
      <c r="C6210">
        <v>1007.28</v>
      </c>
    </row>
    <row r="6211" spans="1:3" x14ac:dyDescent="0.25">
      <c r="A6211" t="s">
        <v>275</v>
      </c>
      <c r="B6211">
        <v>2012</v>
      </c>
      <c r="C6211">
        <v>1028.02</v>
      </c>
    </row>
    <row r="6212" spans="1:3" x14ac:dyDescent="0.25">
      <c r="A6212" t="s">
        <v>275</v>
      </c>
      <c r="B6212">
        <v>2013</v>
      </c>
      <c r="C6212">
        <v>1048.8900000000001</v>
      </c>
    </row>
    <row r="6213" spans="1:3" x14ac:dyDescent="0.25">
      <c r="A6213" t="s">
        <v>275</v>
      </c>
      <c r="B6213">
        <v>2014</v>
      </c>
      <c r="C6213">
        <v>1068.8399999999999</v>
      </c>
    </row>
    <row r="6214" spans="1:3" x14ac:dyDescent="0.25">
      <c r="A6214" t="s">
        <v>275</v>
      </c>
      <c r="B6214">
        <v>2015</v>
      </c>
      <c r="C6214">
        <v>1087.47</v>
      </c>
    </row>
    <row r="6215" spans="1:3" x14ac:dyDescent="0.25">
      <c r="A6215" t="s">
        <v>275</v>
      </c>
      <c r="B6215">
        <v>2016</v>
      </c>
      <c r="C6215">
        <v>1106.19</v>
      </c>
    </row>
    <row r="6216" spans="1:3" x14ac:dyDescent="0.25">
      <c r="A6216" t="s">
        <v>275</v>
      </c>
      <c r="B6216">
        <v>2017</v>
      </c>
      <c r="C6216">
        <v>1118.9000000000001</v>
      </c>
    </row>
    <row r="6217" spans="1:3" x14ac:dyDescent="0.25">
      <c r="A6217" t="s">
        <v>275</v>
      </c>
      <c r="B6217">
        <v>2018</v>
      </c>
      <c r="C6217">
        <v>1131.8599999999999</v>
      </c>
    </row>
    <row r="6218" spans="1:3" x14ac:dyDescent="0.25">
      <c r="A6218" t="s">
        <v>275</v>
      </c>
      <c r="B6218">
        <v>2019</v>
      </c>
      <c r="C6218">
        <v>1143.96</v>
      </c>
    </row>
    <row r="6219" spans="1:3" x14ac:dyDescent="0.25">
      <c r="A6219" t="s">
        <v>275</v>
      </c>
      <c r="B6219">
        <v>2020</v>
      </c>
      <c r="C6219">
        <v>1155.96</v>
      </c>
    </row>
    <row r="6220" spans="1:3" x14ac:dyDescent="0.25">
      <c r="A6220" t="s">
        <v>275</v>
      </c>
      <c r="B6220">
        <v>2021</v>
      </c>
      <c r="C6220">
        <v>1167.56</v>
      </c>
    </row>
    <row r="6221" spans="1:3" x14ac:dyDescent="0.25">
      <c r="A6221" t="s">
        <v>275</v>
      </c>
      <c r="B6221">
        <v>2022</v>
      </c>
      <c r="C6221">
        <v>1176.27</v>
      </c>
    </row>
    <row r="6222" spans="1:3" x14ac:dyDescent="0.25">
      <c r="A6222" t="s">
        <v>275</v>
      </c>
      <c r="B6222">
        <v>2023</v>
      </c>
      <c r="C6222">
        <v>1185.1099999999999</v>
      </c>
    </row>
    <row r="6223" spans="1:3" x14ac:dyDescent="0.25">
      <c r="A6223" t="s">
        <v>275</v>
      </c>
      <c r="B6223">
        <v>2024</v>
      </c>
      <c r="C6223">
        <v>1194</v>
      </c>
    </row>
    <row r="6224" spans="1:3" x14ac:dyDescent="0.25">
      <c r="A6224" t="s">
        <v>275</v>
      </c>
      <c r="B6224">
        <v>2025</v>
      </c>
      <c r="C6224">
        <v>1203.1600000000001</v>
      </c>
    </row>
    <row r="6225" spans="1:3" x14ac:dyDescent="0.25">
      <c r="A6225" t="s">
        <v>275</v>
      </c>
      <c r="B6225">
        <v>2026</v>
      </c>
      <c r="C6225">
        <v>1212.3900000000001</v>
      </c>
    </row>
    <row r="6226" spans="1:3" x14ac:dyDescent="0.25">
      <c r="A6226" t="s">
        <v>275</v>
      </c>
      <c r="B6226">
        <v>2027</v>
      </c>
      <c r="C6226">
        <v>1219.49</v>
      </c>
    </row>
    <row r="6227" spans="1:3" x14ac:dyDescent="0.25">
      <c r="A6227" t="s">
        <v>275</v>
      </c>
      <c r="B6227">
        <v>2028</v>
      </c>
      <c r="C6227">
        <v>1226.74</v>
      </c>
    </row>
    <row r="6228" spans="1:3" x14ac:dyDescent="0.25">
      <c r="A6228" t="s">
        <v>275</v>
      </c>
      <c r="B6228">
        <v>2029</v>
      </c>
      <c r="C6228">
        <v>1234.1600000000001</v>
      </c>
    </row>
    <row r="6229" spans="1:3" x14ac:dyDescent="0.25">
      <c r="A6229" t="s">
        <v>275</v>
      </c>
      <c r="B6229">
        <v>2030</v>
      </c>
      <c r="C6229">
        <v>1241.4000000000001</v>
      </c>
    </row>
    <row r="6230" spans="1:3" x14ac:dyDescent="0.25">
      <c r="A6230" t="s">
        <v>275</v>
      </c>
      <c r="B6230">
        <v>2031</v>
      </c>
      <c r="C6230">
        <v>1249.04</v>
      </c>
    </row>
    <row r="6231" spans="1:3" x14ac:dyDescent="0.25">
      <c r="A6231" t="s">
        <v>275</v>
      </c>
      <c r="B6231">
        <v>2032</v>
      </c>
      <c r="C6231">
        <v>1254.81</v>
      </c>
    </row>
    <row r="6232" spans="1:3" x14ac:dyDescent="0.25">
      <c r="A6232" t="s">
        <v>275</v>
      </c>
      <c r="B6232">
        <v>2033</v>
      </c>
      <c r="C6232">
        <v>1260.72</v>
      </c>
    </row>
    <row r="6233" spans="1:3" x14ac:dyDescent="0.25">
      <c r="A6233" t="s">
        <v>275</v>
      </c>
      <c r="B6233">
        <v>2034</v>
      </c>
      <c r="C6233">
        <v>1266.77</v>
      </c>
    </row>
    <row r="6234" spans="1:3" x14ac:dyDescent="0.25">
      <c r="A6234" t="s">
        <v>275</v>
      </c>
      <c r="B6234">
        <v>2035</v>
      </c>
      <c r="C6234">
        <v>1272.82</v>
      </c>
    </row>
    <row r="6235" spans="1:3" x14ac:dyDescent="0.25">
      <c r="A6235" t="s">
        <v>275</v>
      </c>
      <c r="B6235">
        <v>2036</v>
      </c>
      <c r="C6235">
        <v>1279.01</v>
      </c>
    </row>
    <row r="6236" spans="1:3" x14ac:dyDescent="0.25">
      <c r="A6236" t="s">
        <v>275</v>
      </c>
      <c r="B6236">
        <v>2037</v>
      </c>
      <c r="C6236">
        <v>1283.92</v>
      </c>
    </row>
    <row r="6237" spans="1:3" x14ac:dyDescent="0.25">
      <c r="A6237" t="s">
        <v>275</v>
      </c>
      <c r="B6237">
        <v>2038</v>
      </c>
      <c r="C6237">
        <v>1288.93</v>
      </c>
    </row>
    <row r="6238" spans="1:3" x14ac:dyDescent="0.25">
      <c r="A6238" t="s">
        <v>275</v>
      </c>
      <c r="B6238">
        <v>2039</v>
      </c>
      <c r="C6238">
        <v>1294</v>
      </c>
    </row>
    <row r="6239" spans="1:3" x14ac:dyDescent="0.25">
      <c r="A6239" t="s">
        <v>275</v>
      </c>
      <c r="B6239">
        <v>2040</v>
      </c>
      <c r="C6239">
        <v>1299.1600000000001</v>
      </c>
    </row>
    <row r="6240" spans="1:3" x14ac:dyDescent="0.25">
      <c r="A6240" t="s">
        <v>275</v>
      </c>
      <c r="B6240">
        <v>2041</v>
      </c>
      <c r="C6240">
        <v>1304.29</v>
      </c>
    </row>
    <row r="6241" spans="1:3" x14ac:dyDescent="0.25">
      <c r="A6241" t="s">
        <v>275</v>
      </c>
      <c r="B6241">
        <v>2042</v>
      </c>
      <c r="C6241">
        <v>1308.51</v>
      </c>
    </row>
    <row r="6242" spans="1:3" x14ac:dyDescent="0.25">
      <c r="A6242" t="s">
        <v>275</v>
      </c>
      <c r="B6242">
        <v>2043</v>
      </c>
      <c r="C6242">
        <v>1312.82</v>
      </c>
    </row>
    <row r="6243" spans="1:3" x14ac:dyDescent="0.25">
      <c r="A6243" t="s">
        <v>275</v>
      </c>
      <c r="B6243">
        <v>2044</v>
      </c>
      <c r="C6243">
        <v>1317.17</v>
      </c>
    </row>
    <row r="6244" spans="1:3" x14ac:dyDescent="0.25">
      <c r="A6244" t="s">
        <v>275</v>
      </c>
      <c r="B6244">
        <v>2045</v>
      </c>
      <c r="C6244">
        <v>1321.55</v>
      </c>
    </row>
    <row r="6245" spans="1:3" x14ac:dyDescent="0.25">
      <c r="A6245" t="s">
        <v>275</v>
      </c>
      <c r="B6245">
        <v>2046</v>
      </c>
      <c r="C6245">
        <v>1325.93</v>
      </c>
    </row>
    <row r="6246" spans="1:3" x14ac:dyDescent="0.25">
      <c r="A6246" t="s">
        <v>275</v>
      </c>
      <c r="B6246">
        <v>2047</v>
      </c>
      <c r="C6246">
        <v>1329.67</v>
      </c>
    </row>
    <row r="6247" spans="1:3" x14ac:dyDescent="0.25">
      <c r="A6247" t="s">
        <v>275</v>
      </c>
      <c r="B6247">
        <v>2048</v>
      </c>
      <c r="C6247">
        <v>1333.43</v>
      </c>
    </row>
    <row r="6248" spans="1:3" x14ac:dyDescent="0.25">
      <c r="A6248" t="s">
        <v>275</v>
      </c>
      <c r="B6248">
        <v>2049</v>
      </c>
      <c r="C6248">
        <v>1337.27</v>
      </c>
    </row>
    <row r="6249" spans="1:3" x14ac:dyDescent="0.25">
      <c r="A6249" t="s">
        <v>275</v>
      </c>
      <c r="B6249">
        <v>2050</v>
      </c>
      <c r="C6249">
        <v>1341.16</v>
      </c>
    </row>
    <row r="6250" spans="1:3" x14ac:dyDescent="0.25">
      <c r="A6250" t="s">
        <v>277</v>
      </c>
      <c r="B6250">
        <v>1980</v>
      </c>
      <c r="C6250">
        <v>130.12</v>
      </c>
    </row>
    <row r="6251" spans="1:3" x14ac:dyDescent="0.25">
      <c r="A6251" t="s">
        <v>277</v>
      </c>
      <c r="B6251">
        <v>1981</v>
      </c>
      <c r="C6251">
        <v>132.44999999999999</v>
      </c>
    </row>
    <row r="6252" spans="1:3" x14ac:dyDescent="0.25">
      <c r="A6252" t="s">
        <v>277</v>
      </c>
      <c r="B6252">
        <v>1982</v>
      </c>
      <c r="C6252">
        <v>134.15</v>
      </c>
    </row>
    <row r="6253" spans="1:3" x14ac:dyDescent="0.25">
      <c r="A6253" t="s">
        <v>277</v>
      </c>
      <c r="B6253">
        <v>1983</v>
      </c>
      <c r="C6253">
        <v>139.13</v>
      </c>
    </row>
    <row r="6254" spans="1:3" x14ac:dyDescent="0.25">
      <c r="A6254" t="s">
        <v>277</v>
      </c>
      <c r="B6254">
        <v>1984</v>
      </c>
      <c r="C6254">
        <v>133.87</v>
      </c>
    </row>
    <row r="6255" spans="1:3" x14ac:dyDescent="0.25">
      <c r="A6255" t="s">
        <v>277</v>
      </c>
      <c r="B6255">
        <v>1985</v>
      </c>
      <c r="C6255">
        <v>130.91</v>
      </c>
    </row>
    <row r="6256" spans="1:3" x14ac:dyDescent="0.25">
      <c r="A6256" t="s">
        <v>277</v>
      </c>
      <c r="B6256">
        <v>1986</v>
      </c>
      <c r="C6256">
        <v>146.34</v>
      </c>
    </row>
    <row r="6257" spans="1:3" x14ac:dyDescent="0.25">
      <c r="A6257" t="s">
        <v>277</v>
      </c>
      <c r="B6257">
        <v>1987</v>
      </c>
      <c r="C6257">
        <v>139.81</v>
      </c>
    </row>
    <row r="6258" spans="1:3" x14ac:dyDescent="0.25">
      <c r="A6258" t="s">
        <v>277</v>
      </c>
      <c r="B6258">
        <v>1988</v>
      </c>
      <c r="C6258">
        <v>141.71</v>
      </c>
    </row>
    <row r="6259" spans="1:3" x14ac:dyDescent="0.25">
      <c r="A6259" t="s">
        <v>277</v>
      </c>
      <c r="B6259">
        <v>1989</v>
      </c>
      <c r="C6259">
        <v>144.51</v>
      </c>
    </row>
    <row r="6260" spans="1:3" x14ac:dyDescent="0.25">
      <c r="A6260" t="s">
        <v>277</v>
      </c>
      <c r="B6260">
        <v>1990</v>
      </c>
      <c r="C6260">
        <v>102.78</v>
      </c>
    </row>
    <row r="6261" spans="1:3" x14ac:dyDescent="0.25">
      <c r="A6261" t="s">
        <v>277</v>
      </c>
      <c r="B6261">
        <v>1991</v>
      </c>
      <c r="C6261">
        <v>106.38</v>
      </c>
    </row>
    <row r="6262" spans="1:3" x14ac:dyDescent="0.25">
      <c r="A6262" t="s">
        <v>277</v>
      </c>
      <c r="B6262">
        <v>1992</v>
      </c>
      <c r="C6262">
        <v>89.77</v>
      </c>
    </row>
    <row r="6263" spans="1:3" x14ac:dyDescent="0.25">
      <c r="A6263" t="s">
        <v>277</v>
      </c>
      <c r="B6263">
        <v>1993</v>
      </c>
      <c r="C6263">
        <v>108.81</v>
      </c>
    </row>
    <row r="6264" spans="1:3" x14ac:dyDescent="0.25">
      <c r="A6264" t="s">
        <v>277</v>
      </c>
      <c r="B6264">
        <v>1994</v>
      </c>
      <c r="C6264">
        <v>90.56</v>
      </c>
    </row>
    <row r="6265" spans="1:3" x14ac:dyDescent="0.25">
      <c r="A6265" t="s">
        <v>277</v>
      </c>
      <c r="B6265">
        <v>1995</v>
      </c>
      <c r="C6265">
        <v>97.2</v>
      </c>
    </row>
    <row r="6266" spans="1:3" x14ac:dyDescent="0.25">
      <c r="A6266" t="s">
        <v>277</v>
      </c>
      <c r="B6266">
        <v>1996</v>
      </c>
      <c r="C6266">
        <v>84.15</v>
      </c>
    </row>
    <row r="6267" spans="1:3" x14ac:dyDescent="0.25">
      <c r="A6267" t="s">
        <v>277</v>
      </c>
      <c r="B6267">
        <v>1997</v>
      </c>
      <c r="C6267">
        <v>88.6</v>
      </c>
    </row>
    <row r="6268" spans="1:3" x14ac:dyDescent="0.25">
      <c r="A6268" t="s">
        <v>277</v>
      </c>
      <c r="B6268">
        <v>1998</v>
      </c>
      <c r="C6268">
        <v>99.37</v>
      </c>
    </row>
    <row r="6269" spans="1:3" x14ac:dyDescent="0.25">
      <c r="A6269" t="s">
        <v>277</v>
      </c>
      <c r="B6269">
        <v>1999</v>
      </c>
      <c r="C6269">
        <v>118.47</v>
      </c>
    </row>
    <row r="6270" spans="1:3" x14ac:dyDescent="0.25">
      <c r="A6270" t="s">
        <v>277</v>
      </c>
      <c r="B6270">
        <v>2000</v>
      </c>
      <c r="C6270">
        <v>130.93</v>
      </c>
    </row>
    <row r="6271" spans="1:3" x14ac:dyDescent="0.25">
      <c r="A6271" t="s">
        <v>277</v>
      </c>
      <c r="B6271">
        <v>2001</v>
      </c>
      <c r="C6271">
        <v>129.59</v>
      </c>
    </row>
    <row r="6272" spans="1:3" x14ac:dyDescent="0.25">
      <c r="A6272" t="s">
        <v>277</v>
      </c>
      <c r="B6272">
        <v>2002</v>
      </c>
      <c r="C6272">
        <v>149.35</v>
      </c>
    </row>
    <row r="6273" spans="1:3" x14ac:dyDescent="0.25">
      <c r="A6273" t="s">
        <v>277</v>
      </c>
      <c r="B6273">
        <v>2003</v>
      </c>
      <c r="C6273">
        <v>139.16999999999999</v>
      </c>
    </row>
    <row r="6274" spans="1:3" x14ac:dyDescent="0.25">
      <c r="A6274" t="s">
        <v>277</v>
      </c>
      <c r="B6274">
        <v>2004</v>
      </c>
      <c r="C6274">
        <v>142.66999999999999</v>
      </c>
    </row>
    <row r="6275" spans="1:3" x14ac:dyDescent="0.25">
      <c r="A6275" t="s">
        <v>277</v>
      </c>
      <c r="B6275">
        <v>2005</v>
      </c>
      <c r="C6275">
        <v>139.9</v>
      </c>
    </row>
    <row r="6276" spans="1:3" x14ac:dyDescent="0.25">
      <c r="A6276" t="s">
        <v>277</v>
      </c>
      <c r="B6276">
        <v>2006</v>
      </c>
      <c r="C6276">
        <v>152.79</v>
      </c>
    </row>
    <row r="6277" spans="1:3" x14ac:dyDescent="0.25">
      <c r="A6277" t="s">
        <v>277</v>
      </c>
      <c r="B6277">
        <v>2007</v>
      </c>
      <c r="C6277">
        <v>158.61000000000001</v>
      </c>
    </row>
    <row r="6278" spans="1:3" x14ac:dyDescent="0.25">
      <c r="A6278" t="s">
        <v>277</v>
      </c>
      <c r="B6278">
        <v>2008</v>
      </c>
      <c r="C6278">
        <v>175.33</v>
      </c>
    </row>
    <row r="6279" spans="1:3" x14ac:dyDescent="0.25">
      <c r="A6279" t="s">
        <v>277</v>
      </c>
      <c r="B6279">
        <v>2009</v>
      </c>
      <c r="C6279">
        <v>188.86</v>
      </c>
    </row>
    <row r="6280" spans="1:3" x14ac:dyDescent="0.25">
      <c r="A6280" t="s">
        <v>277</v>
      </c>
      <c r="B6280">
        <v>2010</v>
      </c>
      <c r="C6280">
        <v>203.58</v>
      </c>
    </row>
    <row r="6281" spans="1:3" x14ac:dyDescent="0.25">
      <c r="A6281" t="s">
        <v>277</v>
      </c>
      <c r="B6281">
        <v>2011</v>
      </c>
      <c r="C6281">
        <v>214.18</v>
      </c>
    </row>
    <row r="6282" spans="1:3" x14ac:dyDescent="0.25">
      <c r="A6282" t="s">
        <v>277</v>
      </c>
      <c r="B6282">
        <v>2012</v>
      </c>
      <c r="C6282">
        <v>225.36</v>
      </c>
    </row>
    <row r="6283" spans="1:3" x14ac:dyDescent="0.25">
      <c r="A6283" t="s">
        <v>277</v>
      </c>
      <c r="B6283">
        <v>2013</v>
      </c>
      <c r="C6283">
        <v>237.11</v>
      </c>
    </row>
    <row r="6284" spans="1:3" x14ac:dyDescent="0.25">
      <c r="A6284" t="s">
        <v>277</v>
      </c>
      <c r="B6284">
        <v>2014</v>
      </c>
      <c r="C6284">
        <v>249.47</v>
      </c>
    </row>
    <row r="6285" spans="1:3" x14ac:dyDescent="0.25">
      <c r="A6285" t="s">
        <v>277</v>
      </c>
      <c r="B6285">
        <v>2015</v>
      </c>
      <c r="C6285">
        <v>262.45999999999998</v>
      </c>
    </row>
    <row r="6286" spans="1:3" x14ac:dyDescent="0.25">
      <c r="A6286" t="s">
        <v>277</v>
      </c>
      <c r="B6286">
        <v>2016</v>
      </c>
      <c r="C6286">
        <v>276.14</v>
      </c>
    </row>
    <row r="6287" spans="1:3" x14ac:dyDescent="0.25">
      <c r="A6287" t="s">
        <v>277</v>
      </c>
      <c r="B6287">
        <v>2017</v>
      </c>
      <c r="C6287">
        <v>283.88</v>
      </c>
    </row>
    <row r="6288" spans="1:3" x14ac:dyDescent="0.25">
      <c r="A6288" t="s">
        <v>277</v>
      </c>
      <c r="B6288">
        <v>2018</v>
      </c>
      <c r="C6288">
        <v>291.85000000000002</v>
      </c>
    </row>
    <row r="6289" spans="1:3" x14ac:dyDescent="0.25">
      <c r="A6289" t="s">
        <v>277</v>
      </c>
      <c r="B6289">
        <v>2019</v>
      </c>
      <c r="C6289">
        <v>300.02999999999997</v>
      </c>
    </row>
    <row r="6290" spans="1:3" x14ac:dyDescent="0.25">
      <c r="A6290" t="s">
        <v>277</v>
      </c>
      <c r="B6290">
        <v>2020</v>
      </c>
      <c r="C6290">
        <v>308.44</v>
      </c>
    </row>
    <row r="6291" spans="1:3" x14ac:dyDescent="0.25">
      <c r="A6291" t="s">
        <v>277</v>
      </c>
      <c r="B6291">
        <v>2021</v>
      </c>
      <c r="C6291">
        <v>317.08999999999997</v>
      </c>
    </row>
    <row r="6292" spans="1:3" x14ac:dyDescent="0.25">
      <c r="A6292" t="s">
        <v>277</v>
      </c>
      <c r="B6292">
        <v>2022</v>
      </c>
      <c r="C6292">
        <v>323.76</v>
      </c>
    </row>
    <row r="6293" spans="1:3" x14ac:dyDescent="0.25">
      <c r="A6293" t="s">
        <v>277</v>
      </c>
      <c r="B6293">
        <v>2023</v>
      </c>
      <c r="C6293">
        <v>330.56</v>
      </c>
    </row>
    <row r="6294" spans="1:3" x14ac:dyDescent="0.25">
      <c r="A6294" t="s">
        <v>277</v>
      </c>
      <c r="B6294">
        <v>2024</v>
      </c>
      <c r="C6294">
        <v>337.51</v>
      </c>
    </row>
    <row r="6295" spans="1:3" x14ac:dyDescent="0.25">
      <c r="A6295" t="s">
        <v>277</v>
      </c>
      <c r="B6295">
        <v>2025</v>
      </c>
      <c r="C6295">
        <v>344.6</v>
      </c>
    </row>
    <row r="6296" spans="1:3" x14ac:dyDescent="0.25">
      <c r="A6296" t="s">
        <v>277</v>
      </c>
      <c r="B6296">
        <v>2026</v>
      </c>
      <c r="C6296">
        <v>351.85</v>
      </c>
    </row>
    <row r="6297" spans="1:3" x14ac:dyDescent="0.25">
      <c r="A6297" t="s">
        <v>277</v>
      </c>
      <c r="B6297">
        <v>2027</v>
      </c>
      <c r="C6297">
        <v>357.37</v>
      </c>
    </row>
    <row r="6298" spans="1:3" x14ac:dyDescent="0.25">
      <c r="A6298" t="s">
        <v>277</v>
      </c>
      <c r="B6298">
        <v>2028</v>
      </c>
      <c r="C6298">
        <v>362.99</v>
      </c>
    </row>
    <row r="6299" spans="1:3" x14ac:dyDescent="0.25">
      <c r="A6299" t="s">
        <v>277</v>
      </c>
      <c r="B6299">
        <v>2029</v>
      </c>
      <c r="C6299">
        <v>368.69</v>
      </c>
    </row>
    <row r="6300" spans="1:3" x14ac:dyDescent="0.25">
      <c r="A6300" t="s">
        <v>277</v>
      </c>
      <c r="B6300">
        <v>2030</v>
      </c>
      <c r="C6300">
        <v>374.48</v>
      </c>
    </row>
    <row r="6301" spans="1:3" x14ac:dyDescent="0.25">
      <c r="A6301" t="s">
        <v>277</v>
      </c>
      <c r="B6301">
        <v>2031</v>
      </c>
      <c r="C6301">
        <v>380.36</v>
      </c>
    </row>
    <row r="6302" spans="1:3" x14ac:dyDescent="0.25">
      <c r="A6302" t="s">
        <v>277</v>
      </c>
      <c r="B6302">
        <v>2032</v>
      </c>
      <c r="C6302">
        <v>385.16</v>
      </c>
    </row>
    <row r="6303" spans="1:3" x14ac:dyDescent="0.25">
      <c r="A6303" t="s">
        <v>277</v>
      </c>
      <c r="B6303">
        <v>2033</v>
      </c>
      <c r="C6303">
        <v>390.02</v>
      </c>
    </row>
    <row r="6304" spans="1:3" x14ac:dyDescent="0.25">
      <c r="A6304" t="s">
        <v>277</v>
      </c>
      <c r="B6304">
        <v>2034</v>
      </c>
      <c r="C6304">
        <v>394.94</v>
      </c>
    </row>
    <row r="6305" spans="1:3" x14ac:dyDescent="0.25">
      <c r="A6305" t="s">
        <v>277</v>
      </c>
      <c r="B6305">
        <v>2035</v>
      </c>
      <c r="C6305">
        <v>399.92</v>
      </c>
    </row>
    <row r="6306" spans="1:3" x14ac:dyDescent="0.25">
      <c r="A6306" t="s">
        <v>277</v>
      </c>
      <c r="B6306">
        <v>2036</v>
      </c>
      <c r="C6306">
        <v>404.97</v>
      </c>
    </row>
    <row r="6307" spans="1:3" x14ac:dyDescent="0.25">
      <c r="A6307" t="s">
        <v>277</v>
      </c>
      <c r="B6307">
        <v>2037</v>
      </c>
      <c r="C6307">
        <v>409.29</v>
      </c>
    </row>
    <row r="6308" spans="1:3" x14ac:dyDescent="0.25">
      <c r="A6308" t="s">
        <v>277</v>
      </c>
      <c r="B6308">
        <v>2038</v>
      </c>
      <c r="C6308">
        <v>413.65</v>
      </c>
    </row>
    <row r="6309" spans="1:3" x14ac:dyDescent="0.25">
      <c r="A6309" t="s">
        <v>277</v>
      </c>
      <c r="B6309">
        <v>2039</v>
      </c>
      <c r="C6309">
        <v>418.06</v>
      </c>
    </row>
    <row r="6310" spans="1:3" x14ac:dyDescent="0.25">
      <c r="A6310" t="s">
        <v>277</v>
      </c>
      <c r="B6310">
        <v>2040</v>
      </c>
      <c r="C6310">
        <v>422.52</v>
      </c>
    </row>
    <row r="6311" spans="1:3" x14ac:dyDescent="0.25">
      <c r="A6311" t="s">
        <v>277</v>
      </c>
      <c r="B6311">
        <v>2041</v>
      </c>
      <c r="C6311">
        <v>427.03</v>
      </c>
    </row>
    <row r="6312" spans="1:3" x14ac:dyDescent="0.25">
      <c r="A6312" t="s">
        <v>277</v>
      </c>
      <c r="B6312">
        <v>2042</v>
      </c>
      <c r="C6312">
        <v>430.99</v>
      </c>
    </row>
    <row r="6313" spans="1:3" x14ac:dyDescent="0.25">
      <c r="A6313" t="s">
        <v>277</v>
      </c>
      <c r="B6313">
        <v>2043</v>
      </c>
      <c r="C6313">
        <v>434.99</v>
      </c>
    </row>
    <row r="6314" spans="1:3" x14ac:dyDescent="0.25">
      <c r="A6314" t="s">
        <v>277</v>
      </c>
      <c r="B6314">
        <v>2044</v>
      </c>
      <c r="C6314">
        <v>439.02</v>
      </c>
    </row>
    <row r="6315" spans="1:3" x14ac:dyDescent="0.25">
      <c r="A6315" t="s">
        <v>277</v>
      </c>
      <c r="B6315">
        <v>2045</v>
      </c>
      <c r="C6315">
        <v>443.1</v>
      </c>
    </row>
    <row r="6316" spans="1:3" x14ac:dyDescent="0.25">
      <c r="A6316" t="s">
        <v>277</v>
      </c>
      <c r="B6316">
        <v>2046</v>
      </c>
      <c r="C6316">
        <v>447.21</v>
      </c>
    </row>
    <row r="6317" spans="1:3" x14ac:dyDescent="0.25">
      <c r="A6317" t="s">
        <v>277</v>
      </c>
      <c r="B6317">
        <v>2047</v>
      </c>
      <c r="C6317">
        <v>450.85</v>
      </c>
    </row>
    <row r="6318" spans="1:3" x14ac:dyDescent="0.25">
      <c r="A6318" t="s">
        <v>277</v>
      </c>
      <c r="B6318">
        <v>2048</v>
      </c>
      <c r="C6318">
        <v>454.52</v>
      </c>
    </row>
    <row r="6319" spans="1:3" x14ac:dyDescent="0.25">
      <c r="A6319" t="s">
        <v>277</v>
      </c>
      <c r="B6319">
        <v>2049</v>
      </c>
      <c r="C6319">
        <v>458.23</v>
      </c>
    </row>
    <row r="6320" spans="1:3" x14ac:dyDescent="0.25">
      <c r="A6320" t="s">
        <v>277</v>
      </c>
      <c r="B6320">
        <v>2050</v>
      </c>
      <c r="C6320">
        <v>461.96</v>
      </c>
    </row>
    <row r="6321" spans="1:3" x14ac:dyDescent="0.25">
      <c r="A6321" t="s">
        <v>279</v>
      </c>
      <c r="B6321">
        <v>1980</v>
      </c>
      <c r="C6321">
        <v>130.12</v>
      </c>
    </row>
    <row r="6322" spans="1:3" x14ac:dyDescent="0.25">
      <c r="A6322" t="s">
        <v>279</v>
      </c>
      <c r="B6322">
        <v>1981</v>
      </c>
      <c r="C6322">
        <v>132.44999999999999</v>
      </c>
    </row>
    <row r="6323" spans="1:3" x14ac:dyDescent="0.25">
      <c r="A6323" t="s">
        <v>279</v>
      </c>
      <c r="B6323">
        <v>1982</v>
      </c>
      <c r="C6323">
        <v>134.15</v>
      </c>
    </row>
    <row r="6324" spans="1:3" x14ac:dyDescent="0.25">
      <c r="A6324" t="s">
        <v>279</v>
      </c>
      <c r="B6324">
        <v>1983</v>
      </c>
      <c r="C6324">
        <v>139.13</v>
      </c>
    </row>
    <row r="6325" spans="1:3" x14ac:dyDescent="0.25">
      <c r="A6325" t="s">
        <v>279</v>
      </c>
      <c r="B6325">
        <v>1984</v>
      </c>
      <c r="C6325">
        <v>133.87</v>
      </c>
    </row>
    <row r="6326" spans="1:3" x14ac:dyDescent="0.25">
      <c r="A6326" t="s">
        <v>279</v>
      </c>
      <c r="B6326">
        <v>1985</v>
      </c>
      <c r="C6326">
        <v>77.489999999999995</v>
      </c>
    </row>
    <row r="6327" spans="1:3" x14ac:dyDescent="0.25">
      <c r="A6327" t="s">
        <v>279</v>
      </c>
      <c r="B6327">
        <v>1986</v>
      </c>
      <c r="C6327">
        <v>87.13</v>
      </c>
    </row>
    <row r="6328" spans="1:3" x14ac:dyDescent="0.25">
      <c r="A6328" t="s">
        <v>279</v>
      </c>
      <c r="B6328">
        <v>1987</v>
      </c>
      <c r="C6328">
        <v>82.37</v>
      </c>
    </row>
    <row r="6329" spans="1:3" x14ac:dyDescent="0.25">
      <c r="A6329" t="s">
        <v>279</v>
      </c>
      <c r="B6329">
        <v>1988</v>
      </c>
      <c r="C6329">
        <v>83.86</v>
      </c>
    </row>
    <row r="6330" spans="1:3" x14ac:dyDescent="0.25">
      <c r="A6330" t="s">
        <v>279</v>
      </c>
      <c r="B6330">
        <v>1989</v>
      </c>
      <c r="C6330">
        <v>91.06</v>
      </c>
    </row>
    <row r="6331" spans="1:3" x14ac:dyDescent="0.25">
      <c r="A6331" t="s">
        <v>279</v>
      </c>
      <c r="B6331">
        <v>1990</v>
      </c>
      <c r="C6331">
        <v>91.16</v>
      </c>
    </row>
    <row r="6332" spans="1:3" x14ac:dyDescent="0.25">
      <c r="A6332" t="s">
        <v>279</v>
      </c>
      <c r="B6332">
        <v>1991</v>
      </c>
      <c r="C6332">
        <v>73.349999999999994</v>
      </c>
    </row>
    <row r="6333" spans="1:3" x14ac:dyDescent="0.25">
      <c r="A6333" t="s">
        <v>279</v>
      </c>
      <c r="B6333">
        <v>1992</v>
      </c>
      <c r="C6333">
        <v>77.069999999999993</v>
      </c>
    </row>
    <row r="6334" spans="1:3" x14ac:dyDescent="0.25">
      <c r="A6334" t="s">
        <v>279</v>
      </c>
      <c r="B6334">
        <v>1993</v>
      </c>
      <c r="C6334">
        <v>82</v>
      </c>
    </row>
    <row r="6335" spans="1:3" x14ac:dyDescent="0.25">
      <c r="A6335" t="s">
        <v>279</v>
      </c>
      <c r="B6335">
        <v>1994</v>
      </c>
      <c r="C6335">
        <v>101.02</v>
      </c>
    </row>
    <row r="6336" spans="1:3" x14ac:dyDescent="0.25">
      <c r="A6336" t="s">
        <v>279</v>
      </c>
      <c r="B6336">
        <v>1995</v>
      </c>
      <c r="C6336">
        <v>107.9</v>
      </c>
    </row>
    <row r="6337" spans="1:3" x14ac:dyDescent="0.25">
      <c r="A6337" t="s">
        <v>279</v>
      </c>
      <c r="B6337">
        <v>1996</v>
      </c>
      <c r="C6337">
        <v>131.71</v>
      </c>
    </row>
    <row r="6338" spans="1:3" x14ac:dyDescent="0.25">
      <c r="A6338" t="s">
        <v>279</v>
      </c>
      <c r="B6338">
        <v>1997</v>
      </c>
      <c r="C6338">
        <v>142.9</v>
      </c>
    </row>
    <row r="6339" spans="1:3" x14ac:dyDescent="0.25">
      <c r="A6339" t="s">
        <v>279</v>
      </c>
      <c r="B6339">
        <v>1998</v>
      </c>
      <c r="C6339">
        <v>156.31</v>
      </c>
    </row>
    <row r="6340" spans="1:3" x14ac:dyDescent="0.25">
      <c r="A6340" t="s">
        <v>279</v>
      </c>
      <c r="B6340">
        <v>1999</v>
      </c>
      <c r="C6340">
        <v>154.93</v>
      </c>
    </row>
    <row r="6341" spans="1:3" x14ac:dyDescent="0.25">
      <c r="A6341" t="s">
        <v>279</v>
      </c>
      <c r="B6341">
        <v>2000</v>
      </c>
      <c r="C6341">
        <v>137.9</v>
      </c>
    </row>
    <row r="6342" spans="1:3" x14ac:dyDescent="0.25">
      <c r="A6342" t="s">
        <v>279</v>
      </c>
      <c r="B6342">
        <v>2001</v>
      </c>
      <c r="C6342">
        <v>146.79</v>
      </c>
    </row>
    <row r="6343" spans="1:3" x14ac:dyDescent="0.25">
      <c r="A6343" t="s">
        <v>279</v>
      </c>
      <c r="B6343">
        <v>2002</v>
      </c>
      <c r="C6343">
        <v>144.16999999999999</v>
      </c>
    </row>
    <row r="6344" spans="1:3" x14ac:dyDescent="0.25">
      <c r="A6344" t="s">
        <v>279</v>
      </c>
      <c r="B6344">
        <v>2003</v>
      </c>
      <c r="C6344">
        <v>158.22</v>
      </c>
    </row>
    <row r="6345" spans="1:3" x14ac:dyDescent="0.25">
      <c r="A6345" t="s">
        <v>279</v>
      </c>
      <c r="B6345">
        <v>2004</v>
      </c>
      <c r="C6345">
        <v>165.28</v>
      </c>
    </row>
    <row r="6346" spans="1:3" x14ac:dyDescent="0.25">
      <c r="A6346" t="s">
        <v>279</v>
      </c>
      <c r="B6346">
        <v>2005</v>
      </c>
      <c r="C6346">
        <v>164.57</v>
      </c>
    </row>
    <row r="6347" spans="1:3" x14ac:dyDescent="0.25">
      <c r="A6347" t="s">
        <v>279</v>
      </c>
      <c r="B6347">
        <v>2006</v>
      </c>
      <c r="C6347">
        <v>155.49</v>
      </c>
    </row>
    <row r="6348" spans="1:3" x14ac:dyDescent="0.25">
      <c r="A6348" t="s">
        <v>279</v>
      </c>
      <c r="B6348">
        <v>2007</v>
      </c>
      <c r="C6348">
        <v>160.47999999999999</v>
      </c>
    </row>
    <row r="6349" spans="1:3" x14ac:dyDescent="0.25">
      <c r="A6349" t="s">
        <v>279</v>
      </c>
      <c r="B6349">
        <v>2008</v>
      </c>
      <c r="C6349">
        <v>165.27</v>
      </c>
    </row>
    <row r="6350" spans="1:3" x14ac:dyDescent="0.25">
      <c r="A6350" t="s">
        <v>279</v>
      </c>
      <c r="B6350">
        <v>2009</v>
      </c>
      <c r="C6350">
        <v>162.99</v>
      </c>
    </row>
    <row r="6351" spans="1:3" x14ac:dyDescent="0.25">
      <c r="A6351" t="s">
        <v>279</v>
      </c>
      <c r="B6351">
        <v>2010</v>
      </c>
      <c r="C6351">
        <v>162.5</v>
      </c>
    </row>
    <row r="6352" spans="1:3" x14ac:dyDescent="0.25">
      <c r="A6352" t="s">
        <v>279</v>
      </c>
      <c r="B6352">
        <v>2011</v>
      </c>
      <c r="C6352">
        <v>173.91</v>
      </c>
    </row>
    <row r="6353" spans="1:3" x14ac:dyDescent="0.25">
      <c r="A6353" t="s">
        <v>279</v>
      </c>
      <c r="B6353">
        <v>2012</v>
      </c>
      <c r="C6353">
        <v>186.25</v>
      </c>
    </row>
    <row r="6354" spans="1:3" x14ac:dyDescent="0.25">
      <c r="A6354" t="s">
        <v>279</v>
      </c>
      <c r="B6354">
        <v>2013</v>
      </c>
      <c r="C6354">
        <v>199.55</v>
      </c>
    </row>
    <row r="6355" spans="1:3" x14ac:dyDescent="0.25">
      <c r="A6355" t="s">
        <v>279</v>
      </c>
      <c r="B6355">
        <v>2014</v>
      </c>
      <c r="C6355">
        <v>213.74</v>
      </c>
    </row>
    <row r="6356" spans="1:3" x14ac:dyDescent="0.25">
      <c r="A6356" t="s">
        <v>279</v>
      </c>
      <c r="B6356">
        <v>2015</v>
      </c>
      <c r="C6356">
        <v>228.88</v>
      </c>
    </row>
    <row r="6357" spans="1:3" x14ac:dyDescent="0.25">
      <c r="A6357" t="s">
        <v>279</v>
      </c>
      <c r="B6357">
        <v>2016</v>
      </c>
      <c r="C6357">
        <v>245.11</v>
      </c>
    </row>
    <row r="6358" spans="1:3" x14ac:dyDescent="0.25">
      <c r="A6358" t="s">
        <v>279</v>
      </c>
      <c r="B6358">
        <v>2017</v>
      </c>
      <c r="C6358">
        <v>254.71</v>
      </c>
    </row>
    <row r="6359" spans="1:3" x14ac:dyDescent="0.25">
      <c r="A6359" t="s">
        <v>279</v>
      </c>
      <c r="B6359">
        <v>2018</v>
      </c>
      <c r="C6359">
        <v>264.69</v>
      </c>
    </row>
    <row r="6360" spans="1:3" x14ac:dyDescent="0.25">
      <c r="A6360" t="s">
        <v>279</v>
      </c>
      <c r="B6360">
        <v>2019</v>
      </c>
      <c r="C6360">
        <v>275.04000000000002</v>
      </c>
    </row>
    <row r="6361" spans="1:3" x14ac:dyDescent="0.25">
      <c r="A6361" t="s">
        <v>279</v>
      </c>
      <c r="B6361">
        <v>2020</v>
      </c>
      <c r="C6361">
        <v>285.79000000000002</v>
      </c>
    </row>
    <row r="6362" spans="1:3" x14ac:dyDescent="0.25">
      <c r="A6362" t="s">
        <v>279</v>
      </c>
      <c r="B6362">
        <v>2021</v>
      </c>
      <c r="C6362">
        <v>296.95999999999998</v>
      </c>
    </row>
    <row r="6363" spans="1:3" x14ac:dyDescent="0.25">
      <c r="A6363" t="s">
        <v>279</v>
      </c>
      <c r="B6363">
        <v>2022</v>
      </c>
      <c r="C6363">
        <v>303.89999999999998</v>
      </c>
    </row>
    <row r="6364" spans="1:3" x14ac:dyDescent="0.25">
      <c r="A6364" t="s">
        <v>279</v>
      </c>
      <c r="B6364">
        <v>2023</v>
      </c>
      <c r="C6364">
        <v>311.02</v>
      </c>
    </row>
    <row r="6365" spans="1:3" x14ac:dyDescent="0.25">
      <c r="A6365" t="s">
        <v>279</v>
      </c>
      <c r="B6365">
        <v>2024</v>
      </c>
      <c r="C6365">
        <v>318.3</v>
      </c>
    </row>
    <row r="6366" spans="1:3" x14ac:dyDescent="0.25">
      <c r="A6366" t="s">
        <v>279</v>
      </c>
      <c r="B6366">
        <v>2025</v>
      </c>
      <c r="C6366">
        <v>325.77</v>
      </c>
    </row>
    <row r="6367" spans="1:3" x14ac:dyDescent="0.25">
      <c r="A6367" t="s">
        <v>279</v>
      </c>
      <c r="B6367">
        <v>2026</v>
      </c>
      <c r="C6367">
        <v>333.42</v>
      </c>
    </row>
    <row r="6368" spans="1:3" x14ac:dyDescent="0.25">
      <c r="A6368" t="s">
        <v>279</v>
      </c>
      <c r="B6368">
        <v>2027</v>
      </c>
      <c r="C6368">
        <v>338.87</v>
      </c>
    </row>
    <row r="6369" spans="1:3" x14ac:dyDescent="0.25">
      <c r="A6369" t="s">
        <v>279</v>
      </c>
      <c r="B6369">
        <v>2028</v>
      </c>
      <c r="C6369">
        <v>344.42</v>
      </c>
    </row>
    <row r="6370" spans="1:3" x14ac:dyDescent="0.25">
      <c r="A6370" t="s">
        <v>279</v>
      </c>
      <c r="B6370">
        <v>2029</v>
      </c>
      <c r="C6370">
        <v>350.06</v>
      </c>
    </row>
    <row r="6371" spans="1:3" x14ac:dyDescent="0.25">
      <c r="A6371" t="s">
        <v>279</v>
      </c>
      <c r="B6371">
        <v>2030</v>
      </c>
      <c r="C6371">
        <v>355.79</v>
      </c>
    </row>
    <row r="6372" spans="1:3" x14ac:dyDescent="0.25">
      <c r="A6372" t="s">
        <v>279</v>
      </c>
      <c r="B6372">
        <v>2031</v>
      </c>
      <c r="C6372">
        <v>361.64</v>
      </c>
    </row>
    <row r="6373" spans="1:3" x14ac:dyDescent="0.25">
      <c r="A6373" t="s">
        <v>279</v>
      </c>
      <c r="B6373">
        <v>2032</v>
      </c>
      <c r="C6373">
        <v>366.11</v>
      </c>
    </row>
    <row r="6374" spans="1:3" x14ac:dyDescent="0.25">
      <c r="A6374" t="s">
        <v>279</v>
      </c>
      <c r="B6374">
        <v>2033</v>
      </c>
      <c r="C6374">
        <v>370.64</v>
      </c>
    </row>
    <row r="6375" spans="1:3" x14ac:dyDescent="0.25">
      <c r="A6375" t="s">
        <v>279</v>
      </c>
      <c r="B6375">
        <v>2034</v>
      </c>
      <c r="C6375">
        <v>375.23</v>
      </c>
    </row>
    <row r="6376" spans="1:3" x14ac:dyDescent="0.25">
      <c r="A6376" t="s">
        <v>279</v>
      </c>
      <c r="B6376">
        <v>2035</v>
      </c>
      <c r="C6376">
        <v>379.88</v>
      </c>
    </row>
    <row r="6377" spans="1:3" x14ac:dyDescent="0.25">
      <c r="A6377" t="s">
        <v>279</v>
      </c>
      <c r="B6377">
        <v>2036</v>
      </c>
      <c r="C6377">
        <v>384.6</v>
      </c>
    </row>
    <row r="6378" spans="1:3" x14ac:dyDescent="0.25">
      <c r="A6378" t="s">
        <v>279</v>
      </c>
      <c r="B6378">
        <v>2037</v>
      </c>
      <c r="C6378">
        <v>388.44</v>
      </c>
    </row>
    <row r="6379" spans="1:3" x14ac:dyDescent="0.25">
      <c r="A6379" t="s">
        <v>279</v>
      </c>
      <c r="B6379">
        <v>2038</v>
      </c>
      <c r="C6379">
        <v>392.33</v>
      </c>
    </row>
    <row r="6380" spans="1:3" x14ac:dyDescent="0.25">
      <c r="A6380" t="s">
        <v>279</v>
      </c>
      <c r="B6380">
        <v>2039</v>
      </c>
      <c r="C6380">
        <v>396.25</v>
      </c>
    </row>
    <row r="6381" spans="1:3" x14ac:dyDescent="0.25">
      <c r="A6381" t="s">
        <v>279</v>
      </c>
      <c r="B6381">
        <v>2040</v>
      </c>
      <c r="C6381">
        <v>400.23</v>
      </c>
    </row>
    <row r="6382" spans="1:3" x14ac:dyDescent="0.25">
      <c r="A6382" t="s">
        <v>279</v>
      </c>
      <c r="B6382">
        <v>2041</v>
      </c>
      <c r="C6382">
        <v>404.25</v>
      </c>
    </row>
    <row r="6383" spans="1:3" x14ac:dyDescent="0.25">
      <c r="A6383" t="s">
        <v>279</v>
      </c>
      <c r="B6383">
        <v>2042</v>
      </c>
      <c r="C6383">
        <v>407.68</v>
      </c>
    </row>
    <row r="6384" spans="1:3" x14ac:dyDescent="0.25">
      <c r="A6384" t="s">
        <v>279</v>
      </c>
      <c r="B6384">
        <v>2043</v>
      </c>
      <c r="C6384">
        <v>411.15</v>
      </c>
    </row>
    <row r="6385" spans="1:3" x14ac:dyDescent="0.25">
      <c r="A6385" t="s">
        <v>279</v>
      </c>
      <c r="B6385">
        <v>2044</v>
      </c>
      <c r="C6385">
        <v>414.65</v>
      </c>
    </row>
    <row r="6386" spans="1:3" x14ac:dyDescent="0.25">
      <c r="A6386" t="s">
        <v>279</v>
      </c>
      <c r="B6386">
        <v>2045</v>
      </c>
      <c r="C6386">
        <v>418.18</v>
      </c>
    </row>
    <row r="6387" spans="1:3" x14ac:dyDescent="0.25">
      <c r="A6387" t="s">
        <v>279</v>
      </c>
      <c r="B6387">
        <v>2046</v>
      </c>
      <c r="C6387">
        <v>421.74</v>
      </c>
    </row>
    <row r="6388" spans="1:3" x14ac:dyDescent="0.25">
      <c r="A6388" t="s">
        <v>279</v>
      </c>
      <c r="B6388">
        <v>2047</v>
      </c>
      <c r="C6388">
        <v>424.89</v>
      </c>
    </row>
    <row r="6389" spans="1:3" x14ac:dyDescent="0.25">
      <c r="A6389" t="s">
        <v>279</v>
      </c>
      <c r="B6389">
        <v>2048</v>
      </c>
      <c r="C6389">
        <v>428.07</v>
      </c>
    </row>
    <row r="6390" spans="1:3" x14ac:dyDescent="0.25">
      <c r="A6390" t="s">
        <v>279</v>
      </c>
      <c r="B6390">
        <v>2049</v>
      </c>
      <c r="C6390">
        <v>431.28</v>
      </c>
    </row>
    <row r="6391" spans="1:3" x14ac:dyDescent="0.25">
      <c r="A6391" t="s">
        <v>279</v>
      </c>
      <c r="B6391">
        <v>2050</v>
      </c>
      <c r="C6391">
        <v>434.51</v>
      </c>
    </row>
    <row r="6392" spans="1:3" x14ac:dyDescent="0.25">
      <c r="A6392" t="s">
        <v>281</v>
      </c>
      <c r="B6392">
        <v>1980</v>
      </c>
      <c r="C6392">
        <v>1088.45</v>
      </c>
    </row>
    <row r="6393" spans="1:3" x14ac:dyDescent="0.25">
      <c r="A6393" t="s">
        <v>281</v>
      </c>
      <c r="B6393">
        <v>1981</v>
      </c>
      <c r="C6393">
        <v>1062.96</v>
      </c>
    </row>
    <row r="6394" spans="1:3" x14ac:dyDescent="0.25">
      <c r="A6394" t="s">
        <v>281</v>
      </c>
      <c r="B6394">
        <v>1982</v>
      </c>
      <c r="C6394">
        <v>1159.8399999999999</v>
      </c>
    </row>
    <row r="6395" spans="1:3" x14ac:dyDescent="0.25">
      <c r="A6395" t="s">
        <v>281</v>
      </c>
      <c r="B6395">
        <v>1983</v>
      </c>
      <c r="C6395">
        <v>1119.69</v>
      </c>
    </row>
    <row r="6396" spans="1:3" x14ac:dyDescent="0.25">
      <c r="A6396" t="s">
        <v>281</v>
      </c>
      <c r="B6396">
        <v>1984</v>
      </c>
      <c r="C6396">
        <v>1147.9000000000001</v>
      </c>
    </row>
    <row r="6397" spans="1:3" x14ac:dyDescent="0.25">
      <c r="A6397" t="s">
        <v>281</v>
      </c>
      <c r="B6397">
        <v>1985</v>
      </c>
      <c r="C6397">
        <v>1222.6500000000001</v>
      </c>
    </row>
    <row r="6398" spans="1:3" x14ac:dyDescent="0.25">
      <c r="A6398" t="s">
        <v>281</v>
      </c>
      <c r="B6398">
        <v>1986</v>
      </c>
      <c r="C6398">
        <v>1428.93</v>
      </c>
    </row>
    <row r="6399" spans="1:3" x14ac:dyDescent="0.25">
      <c r="A6399" t="s">
        <v>281</v>
      </c>
      <c r="B6399">
        <v>1987</v>
      </c>
      <c r="C6399">
        <v>1303.0999999999999</v>
      </c>
    </row>
    <row r="6400" spans="1:3" x14ac:dyDescent="0.25">
      <c r="A6400" t="s">
        <v>281</v>
      </c>
      <c r="B6400">
        <v>1988</v>
      </c>
      <c r="C6400">
        <v>1423.4</v>
      </c>
    </row>
    <row r="6401" spans="1:3" x14ac:dyDescent="0.25">
      <c r="A6401" t="s">
        <v>281</v>
      </c>
      <c r="B6401">
        <v>1989</v>
      </c>
      <c r="C6401">
        <v>1285.1500000000001</v>
      </c>
    </row>
    <row r="6402" spans="1:3" x14ac:dyDescent="0.25">
      <c r="A6402" t="s">
        <v>281</v>
      </c>
      <c r="B6402">
        <v>1990</v>
      </c>
      <c r="C6402">
        <v>1276.1600000000001</v>
      </c>
    </row>
    <row r="6403" spans="1:3" x14ac:dyDescent="0.25">
      <c r="A6403" t="s">
        <v>281</v>
      </c>
      <c r="B6403">
        <v>1991</v>
      </c>
      <c r="C6403">
        <v>1331.04</v>
      </c>
    </row>
    <row r="6404" spans="1:3" x14ac:dyDescent="0.25">
      <c r="A6404" t="s">
        <v>281</v>
      </c>
      <c r="B6404">
        <v>1992</v>
      </c>
      <c r="C6404">
        <v>1195.21</v>
      </c>
    </row>
    <row r="6405" spans="1:3" x14ac:dyDescent="0.25">
      <c r="A6405" t="s">
        <v>281</v>
      </c>
      <c r="B6405">
        <v>1993</v>
      </c>
      <c r="C6405">
        <v>1153.6500000000001</v>
      </c>
    </row>
    <row r="6406" spans="1:3" x14ac:dyDescent="0.25">
      <c r="A6406" t="s">
        <v>281</v>
      </c>
      <c r="B6406">
        <v>1994</v>
      </c>
      <c r="C6406">
        <v>1205.04</v>
      </c>
    </row>
    <row r="6407" spans="1:3" x14ac:dyDescent="0.25">
      <c r="A6407" t="s">
        <v>281</v>
      </c>
      <c r="B6407">
        <v>1995</v>
      </c>
      <c r="C6407">
        <v>1120.79</v>
      </c>
    </row>
    <row r="6408" spans="1:3" x14ac:dyDescent="0.25">
      <c r="A6408" t="s">
        <v>281</v>
      </c>
      <c r="B6408">
        <v>1996</v>
      </c>
      <c r="C6408">
        <v>1171.97</v>
      </c>
    </row>
    <row r="6409" spans="1:3" x14ac:dyDescent="0.25">
      <c r="A6409" t="s">
        <v>281</v>
      </c>
      <c r="B6409">
        <v>1997</v>
      </c>
      <c r="C6409">
        <v>1115.6400000000001</v>
      </c>
    </row>
    <row r="6410" spans="1:3" x14ac:dyDescent="0.25">
      <c r="A6410" t="s">
        <v>281</v>
      </c>
      <c r="B6410">
        <v>1998</v>
      </c>
      <c r="C6410">
        <v>1258.25</v>
      </c>
    </row>
    <row r="6411" spans="1:3" x14ac:dyDescent="0.25">
      <c r="A6411" t="s">
        <v>281</v>
      </c>
      <c r="B6411">
        <v>1999</v>
      </c>
      <c r="C6411">
        <v>1124.03</v>
      </c>
    </row>
    <row r="6412" spans="1:3" x14ac:dyDescent="0.25">
      <c r="A6412" t="s">
        <v>281</v>
      </c>
      <c r="B6412">
        <v>2000</v>
      </c>
      <c r="C6412">
        <v>1064.99</v>
      </c>
    </row>
    <row r="6413" spans="1:3" x14ac:dyDescent="0.25">
      <c r="A6413" t="s">
        <v>281</v>
      </c>
      <c r="B6413">
        <v>2001</v>
      </c>
      <c r="C6413">
        <v>1108.47</v>
      </c>
    </row>
    <row r="6414" spans="1:3" x14ac:dyDescent="0.25">
      <c r="A6414" t="s">
        <v>281</v>
      </c>
      <c r="B6414">
        <v>2002</v>
      </c>
      <c r="C6414">
        <v>1132.07</v>
      </c>
    </row>
    <row r="6415" spans="1:3" x14ac:dyDescent="0.25">
      <c r="A6415" t="s">
        <v>281</v>
      </c>
      <c r="B6415">
        <v>2003</v>
      </c>
      <c r="C6415">
        <v>1193.3</v>
      </c>
    </row>
    <row r="6416" spans="1:3" x14ac:dyDescent="0.25">
      <c r="A6416" t="s">
        <v>281</v>
      </c>
      <c r="B6416">
        <v>2004</v>
      </c>
      <c r="C6416">
        <v>1080.32</v>
      </c>
    </row>
    <row r="6417" spans="1:3" x14ac:dyDescent="0.25">
      <c r="A6417" t="s">
        <v>281</v>
      </c>
      <c r="B6417">
        <v>2005</v>
      </c>
      <c r="C6417">
        <v>982.58</v>
      </c>
    </row>
    <row r="6418" spans="1:3" x14ac:dyDescent="0.25">
      <c r="A6418" t="s">
        <v>281</v>
      </c>
      <c r="B6418">
        <v>2006</v>
      </c>
      <c r="C6418">
        <v>1028.3499999999999</v>
      </c>
    </row>
    <row r="6419" spans="1:3" x14ac:dyDescent="0.25">
      <c r="A6419" t="s">
        <v>281</v>
      </c>
      <c r="B6419">
        <v>2007</v>
      </c>
      <c r="C6419">
        <v>962.77</v>
      </c>
    </row>
    <row r="6420" spans="1:3" x14ac:dyDescent="0.25">
      <c r="A6420" t="s">
        <v>281</v>
      </c>
      <c r="B6420">
        <v>2008</v>
      </c>
      <c r="C6420">
        <v>933.48</v>
      </c>
    </row>
    <row r="6421" spans="1:3" x14ac:dyDescent="0.25">
      <c r="A6421" t="s">
        <v>281</v>
      </c>
      <c r="B6421">
        <v>2009</v>
      </c>
      <c r="C6421">
        <v>917.62</v>
      </c>
    </row>
    <row r="6422" spans="1:3" x14ac:dyDescent="0.25">
      <c r="A6422" t="s">
        <v>281</v>
      </c>
      <c r="B6422">
        <v>2010</v>
      </c>
      <c r="C6422">
        <v>902.07</v>
      </c>
    </row>
    <row r="6423" spans="1:3" x14ac:dyDescent="0.25">
      <c r="A6423" t="s">
        <v>281</v>
      </c>
      <c r="B6423">
        <v>2011</v>
      </c>
      <c r="C6423">
        <v>919.38</v>
      </c>
    </row>
    <row r="6424" spans="1:3" x14ac:dyDescent="0.25">
      <c r="A6424" t="s">
        <v>281</v>
      </c>
      <c r="B6424">
        <v>2012</v>
      </c>
      <c r="C6424">
        <v>937.02</v>
      </c>
    </row>
    <row r="6425" spans="1:3" x14ac:dyDescent="0.25">
      <c r="A6425" t="s">
        <v>281</v>
      </c>
      <c r="B6425">
        <v>2013</v>
      </c>
      <c r="C6425">
        <v>955</v>
      </c>
    </row>
    <row r="6426" spans="1:3" x14ac:dyDescent="0.25">
      <c r="A6426" t="s">
        <v>281</v>
      </c>
      <c r="B6426">
        <v>2014</v>
      </c>
      <c r="C6426">
        <v>973.33</v>
      </c>
    </row>
    <row r="6427" spans="1:3" x14ac:dyDescent="0.25">
      <c r="A6427" t="s">
        <v>281</v>
      </c>
      <c r="B6427">
        <v>2015</v>
      </c>
      <c r="C6427">
        <v>992</v>
      </c>
    </row>
    <row r="6428" spans="1:3" x14ac:dyDescent="0.25">
      <c r="A6428" t="s">
        <v>281</v>
      </c>
      <c r="B6428">
        <v>2016</v>
      </c>
      <c r="C6428">
        <v>1011.03</v>
      </c>
    </row>
    <row r="6429" spans="1:3" x14ac:dyDescent="0.25">
      <c r="A6429" t="s">
        <v>281</v>
      </c>
      <c r="B6429">
        <v>2017</v>
      </c>
      <c r="C6429">
        <v>1022.58</v>
      </c>
    </row>
    <row r="6430" spans="1:3" x14ac:dyDescent="0.25">
      <c r="A6430" t="s">
        <v>281</v>
      </c>
      <c r="B6430">
        <v>2018</v>
      </c>
      <c r="C6430">
        <v>1034.27</v>
      </c>
    </row>
    <row r="6431" spans="1:3" x14ac:dyDescent="0.25">
      <c r="A6431" t="s">
        <v>281</v>
      </c>
      <c r="B6431">
        <v>2019</v>
      </c>
      <c r="C6431">
        <v>1046.08</v>
      </c>
    </row>
    <row r="6432" spans="1:3" x14ac:dyDescent="0.25">
      <c r="A6432" t="s">
        <v>281</v>
      </c>
      <c r="B6432">
        <v>2020</v>
      </c>
      <c r="C6432">
        <v>1058.03</v>
      </c>
    </row>
    <row r="6433" spans="1:3" x14ac:dyDescent="0.25">
      <c r="A6433" t="s">
        <v>281</v>
      </c>
      <c r="B6433">
        <v>2021</v>
      </c>
      <c r="C6433">
        <v>1070.1199999999999</v>
      </c>
    </row>
    <row r="6434" spans="1:3" x14ac:dyDescent="0.25">
      <c r="A6434" t="s">
        <v>281</v>
      </c>
      <c r="B6434">
        <v>2022</v>
      </c>
      <c r="C6434">
        <v>1079.6199999999999</v>
      </c>
    </row>
    <row r="6435" spans="1:3" x14ac:dyDescent="0.25">
      <c r="A6435" t="s">
        <v>281</v>
      </c>
      <c r="B6435">
        <v>2023</v>
      </c>
      <c r="C6435">
        <v>1089.2</v>
      </c>
    </row>
    <row r="6436" spans="1:3" x14ac:dyDescent="0.25">
      <c r="A6436" t="s">
        <v>281</v>
      </c>
      <c r="B6436">
        <v>2024</v>
      </c>
      <c r="C6436">
        <v>1098.8699999999999</v>
      </c>
    </row>
    <row r="6437" spans="1:3" x14ac:dyDescent="0.25">
      <c r="A6437" t="s">
        <v>281</v>
      </c>
      <c r="B6437">
        <v>2025</v>
      </c>
      <c r="C6437">
        <v>1108.6300000000001</v>
      </c>
    </row>
    <row r="6438" spans="1:3" x14ac:dyDescent="0.25">
      <c r="A6438" t="s">
        <v>281</v>
      </c>
      <c r="B6438">
        <v>2026</v>
      </c>
      <c r="C6438">
        <v>1118.47</v>
      </c>
    </row>
    <row r="6439" spans="1:3" x14ac:dyDescent="0.25">
      <c r="A6439" t="s">
        <v>281</v>
      </c>
      <c r="B6439">
        <v>2027</v>
      </c>
      <c r="C6439">
        <v>1126.7</v>
      </c>
    </row>
    <row r="6440" spans="1:3" x14ac:dyDescent="0.25">
      <c r="A6440" t="s">
        <v>281</v>
      </c>
      <c r="B6440">
        <v>2028</v>
      </c>
      <c r="C6440">
        <v>1134.98</v>
      </c>
    </row>
    <row r="6441" spans="1:3" x14ac:dyDescent="0.25">
      <c r="A6441" t="s">
        <v>281</v>
      </c>
      <c r="B6441">
        <v>2029</v>
      </c>
      <c r="C6441">
        <v>1143.33</v>
      </c>
    </row>
    <row r="6442" spans="1:3" x14ac:dyDescent="0.25">
      <c r="A6442" t="s">
        <v>281</v>
      </c>
      <c r="B6442">
        <v>2030</v>
      </c>
      <c r="C6442">
        <v>1151.74</v>
      </c>
    </row>
    <row r="6443" spans="1:3" x14ac:dyDescent="0.25">
      <c r="A6443" t="s">
        <v>281</v>
      </c>
      <c r="B6443">
        <v>2031</v>
      </c>
      <c r="C6443">
        <v>1160.21</v>
      </c>
    </row>
    <row r="6444" spans="1:3" x14ac:dyDescent="0.25">
      <c r="A6444" t="s">
        <v>281</v>
      </c>
      <c r="B6444">
        <v>2032</v>
      </c>
      <c r="C6444">
        <v>1167.83</v>
      </c>
    </row>
    <row r="6445" spans="1:3" x14ac:dyDescent="0.25">
      <c r="A6445" t="s">
        <v>281</v>
      </c>
      <c r="B6445">
        <v>2033</v>
      </c>
      <c r="C6445">
        <v>1175.49</v>
      </c>
    </row>
    <row r="6446" spans="1:3" x14ac:dyDescent="0.25">
      <c r="A6446" t="s">
        <v>281</v>
      </c>
      <c r="B6446">
        <v>2034</v>
      </c>
      <c r="C6446">
        <v>1183.21</v>
      </c>
    </row>
    <row r="6447" spans="1:3" x14ac:dyDescent="0.25">
      <c r="A6447" t="s">
        <v>281</v>
      </c>
      <c r="B6447">
        <v>2035</v>
      </c>
      <c r="C6447">
        <v>1190.98</v>
      </c>
    </row>
    <row r="6448" spans="1:3" x14ac:dyDescent="0.25">
      <c r="A6448" t="s">
        <v>281</v>
      </c>
      <c r="B6448">
        <v>2036</v>
      </c>
      <c r="C6448">
        <v>1198.8</v>
      </c>
    </row>
    <row r="6449" spans="1:3" x14ac:dyDescent="0.25">
      <c r="A6449" t="s">
        <v>281</v>
      </c>
      <c r="B6449">
        <v>2037</v>
      </c>
      <c r="C6449">
        <v>1206.1500000000001</v>
      </c>
    </row>
    <row r="6450" spans="1:3" x14ac:dyDescent="0.25">
      <c r="A6450" t="s">
        <v>281</v>
      </c>
      <c r="B6450">
        <v>2038</v>
      </c>
      <c r="C6450">
        <v>1213.55</v>
      </c>
    </row>
    <row r="6451" spans="1:3" x14ac:dyDescent="0.25">
      <c r="A6451" t="s">
        <v>281</v>
      </c>
      <c r="B6451">
        <v>2039</v>
      </c>
      <c r="C6451">
        <v>1220.99</v>
      </c>
    </row>
    <row r="6452" spans="1:3" x14ac:dyDescent="0.25">
      <c r="A6452" t="s">
        <v>281</v>
      </c>
      <c r="B6452">
        <v>2040</v>
      </c>
      <c r="C6452">
        <v>1228.48</v>
      </c>
    </row>
    <row r="6453" spans="1:3" x14ac:dyDescent="0.25">
      <c r="A6453" t="s">
        <v>281</v>
      </c>
      <c r="B6453">
        <v>2041</v>
      </c>
      <c r="C6453">
        <v>1236.02</v>
      </c>
    </row>
    <row r="6454" spans="1:3" x14ac:dyDescent="0.25">
      <c r="A6454" t="s">
        <v>281</v>
      </c>
      <c r="B6454">
        <v>2042</v>
      </c>
      <c r="C6454">
        <v>1243.27</v>
      </c>
    </row>
    <row r="6455" spans="1:3" x14ac:dyDescent="0.25">
      <c r="A6455" t="s">
        <v>281</v>
      </c>
      <c r="B6455">
        <v>2043</v>
      </c>
      <c r="C6455">
        <v>1250.56</v>
      </c>
    </row>
    <row r="6456" spans="1:3" x14ac:dyDescent="0.25">
      <c r="A6456" t="s">
        <v>281</v>
      </c>
      <c r="B6456">
        <v>2044</v>
      </c>
      <c r="C6456">
        <v>1257.9000000000001</v>
      </c>
    </row>
    <row r="6457" spans="1:3" x14ac:dyDescent="0.25">
      <c r="A6457" t="s">
        <v>281</v>
      </c>
      <c r="B6457">
        <v>2045</v>
      </c>
      <c r="C6457">
        <v>1265.28</v>
      </c>
    </row>
    <row r="6458" spans="1:3" x14ac:dyDescent="0.25">
      <c r="A6458" t="s">
        <v>281</v>
      </c>
      <c r="B6458">
        <v>2046</v>
      </c>
      <c r="C6458">
        <v>1272.71</v>
      </c>
    </row>
    <row r="6459" spans="1:3" x14ac:dyDescent="0.25">
      <c r="A6459" t="s">
        <v>281</v>
      </c>
      <c r="B6459">
        <v>2047</v>
      </c>
      <c r="C6459">
        <v>1279.95</v>
      </c>
    </row>
    <row r="6460" spans="1:3" x14ac:dyDescent="0.25">
      <c r="A6460" t="s">
        <v>281</v>
      </c>
      <c r="B6460">
        <v>2048</v>
      </c>
      <c r="C6460">
        <v>1287.23</v>
      </c>
    </row>
    <row r="6461" spans="1:3" x14ac:dyDescent="0.25">
      <c r="A6461" t="s">
        <v>281</v>
      </c>
      <c r="B6461">
        <v>2049</v>
      </c>
      <c r="C6461">
        <v>1294.55</v>
      </c>
    </row>
    <row r="6462" spans="1:3" x14ac:dyDescent="0.25">
      <c r="A6462" t="s">
        <v>281</v>
      </c>
      <c r="B6462">
        <v>2050</v>
      </c>
      <c r="C6462">
        <v>1301.9100000000001</v>
      </c>
    </row>
    <row r="6463" spans="1:3" x14ac:dyDescent="0.25">
      <c r="A6463" t="s">
        <v>283</v>
      </c>
      <c r="B6463">
        <v>1980</v>
      </c>
      <c r="C6463">
        <v>52</v>
      </c>
    </row>
    <row r="6464" spans="1:3" x14ac:dyDescent="0.25">
      <c r="A6464" t="s">
        <v>283</v>
      </c>
      <c r="B6464">
        <v>1981</v>
      </c>
      <c r="C6464">
        <v>56.96</v>
      </c>
    </row>
    <row r="6465" spans="1:3" x14ac:dyDescent="0.25">
      <c r="A6465" t="s">
        <v>283</v>
      </c>
      <c r="B6465">
        <v>1982</v>
      </c>
      <c r="C6465">
        <v>53.98</v>
      </c>
    </row>
    <row r="6466" spans="1:3" x14ac:dyDescent="0.25">
      <c r="A6466" t="s">
        <v>283</v>
      </c>
      <c r="B6466">
        <v>1983</v>
      </c>
      <c r="C6466">
        <v>46.07</v>
      </c>
    </row>
    <row r="6467" spans="1:3" x14ac:dyDescent="0.25">
      <c r="A6467" t="s">
        <v>283</v>
      </c>
      <c r="B6467">
        <v>1984</v>
      </c>
      <c r="C6467">
        <v>43.83</v>
      </c>
    </row>
    <row r="6468" spans="1:3" x14ac:dyDescent="0.25">
      <c r="A6468" t="s">
        <v>283</v>
      </c>
      <c r="B6468">
        <v>1985</v>
      </c>
      <c r="C6468">
        <v>45.16</v>
      </c>
    </row>
    <row r="6469" spans="1:3" x14ac:dyDescent="0.25">
      <c r="A6469" t="s">
        <v>283</v>
      </c>
      <c r="B6469">
        <v>1986</v>
      </c>
      <c r="C6469">
        <v>49.2</v>
      </c>
    </row>
    <row r="6470" spans="1:3" x14ac:dyDescent="0.25">
      <c r="A6470" t="s">
        <v>283</v>
      </c>
      <c r="B6470">
        <v>1987</v>
      </c>
      <c r="C6470">
        <v>56.4</v>
      </c>
    </row>
    <row r="6471" spans="1:3" x14ac:dyDescent="0.25">
      <c r="A6471" t="s">
        <v>283</v>
      </c>
      <c r="B6471">
        <v>1988</v>
      </c>
      <c r="C6471">
        <v>64.81</v>
      </c>
    </row>
    <row r="6472" spans="1:3" x14ac:dyDescent="0.25">
      <c r="A6472" t="s">
        <v>283</v>
      </c>
      <c r="B6472">
        <v>1989</v>
      </c>
      <c r="C6472">
        <v>68.709999999999994</v>
      </c>
    </row>
    <row r="6473" spans="1:3" x14ac:dyDescent="0.25">
      <c r="A6473" t="s">
        <v>283</v>
      </c>
      <c r="B6473">
        <v>1990</v>
      </c>
      <c r="C6473">
        <v>69.87</v>
      </c>
    </row>
    <row r="6474" spans="1:3" x14ac:dyDescent="0.25">
      <c r="A6474" t="s">
        <v>283</v>
      </c>
      <c r="B6474">
        <v>1991</v>
      </c>
      <c r="C6474">
        <v>76.16</v>
      </c>
    </row>
    <row r="6475" spans="1:3" x14ac:dyDescent="0.25">
      <c r="A6475" t="s">
        <v>283</v>
      </c>
      <c r="B6475">
        <v>1992</v>
      </c>
      <c r="C6475">
        <v>71.44</v>
      </c>
    </row>
    <row r="6476" spans="1:3" x14ac:dyDescent="0.25">
      <c r="A6476" t="s">
        <v>283</v>
      </c>
      <c r="B6476">
        <v>1993</v>
      </c>
      <c r="C6476">
        <v>78.48</v>
      </c>
    </row>
    <row r="6477" spans="1:3" x14ac:dyDescent="0.25">
      <c r="A6477" t="s">
        <v>283</v>
      </c>
      <c r="B6477">
        <v>1994</v>
      </c>
      <c r="C6477">
        <v>84.87</v>
      </c>
    </row>
    <row r="6478" spans="1:3" x14ac:dyDescent="0.25">
      <c r="A6478" t="s">
        <v>283</v>
      </c>
      <c r="B6478">
        <v>1995</v>
      </c>
      <c r="C6478">
        <v>84.72</v>
      </c>
    </row>
    <row r="6479" spans="1:3" x14ac:dyDescent="0.25">
      <c r="A6479" t="s">
        <v>283</v>
      </c>
      <c r="B6479">
        <v>1996</v>
      </c>
      <c r="C6479">
        <v>87.79</v>
      </c>
    </row>
    <row r="6480" spans="1:3" x14ac:dyDescent="0.25">
      <c r="A6480" t="s">
        <v>283</v>
      </c>
      <c r="B6480">
        <v>1997</v>
      </c>
      <c r="C6480">
        <v>96.26</v>
      </c>
    </row>
    <row r="6481" spans="1:3" x14ac:dyDescent="0.25">
      <c r="A6481" t="s">
        <v>283</v>
      </c>
      <c r="B6481">
        <v>1998</v>
      </c>
      <c r="C6481">
        <v>113.58</v>
      </c>
    </row>
    <row r="6482" spans="1:3" x14ac:dyDescent="0.25">
      <c r="A6482" t="s">
        <v>283</v>
      </c>
      <c r="B6482">
        <v>1999</v>
      </c>
      <c r="C6482">
        <v>116.29</v>
      </c>
    </row>
    <row r="6483" spans="1:3" x14ac:dyDescent="0.25">
      <c r="A6483" t="s">
        <v>283</v>
      </c>
      <c r="B6483">
        <v>2000</v>
      </c>
      <c r="C6483">
        <v>103.31</v>
      </c>
    </row>
    <row r="6484" spans="1:3" x14ac:dyDescent="0.25">
      <c r="A6484" t="s">
        <v>283</v>
      </c>
      <c r="B6484">
        <v>2001</v>
      </c>
      <c r="C6484">
        <v>114.13</v>
      </c>
    </row>
    <row r="6485" spans="1:3" x14ac:dyDescent="0.25">
      <c r="A6485" t="s">
        <v>283</v>
      </c>
      <c r="B6485">
        <v>2002</v>
      </c>
      <c r="C6485">
        <v>124.18</v>
      </c>
    </row>
    <row r="6486" spans="1:3" x14ac:dyDescent="0.25">
      <c r="A6486" t="s">
        <v>283</v>
      </c>
      <c r="B6486">
        <v>2003</v>
      </c>
      <c r="C6486">
        <v>121.95</v>
      </c>
    </row>
    <row r="6487" spans="1:3" x14ac:dyDescent="0.25">
      <c r="A6487" t="s">
        <v>283</v>
      </c>
      <c r="B6487">
        <v>2004</v>
      </c>
      <c r="C6487">
        <v>122.32</v>
      </c>
    </row>
    <row r="6488" spans="1:3" x14ac:dyDescent="0.25">
      <c r="A6488" t="s">
        <v>283</v>
      </c>
      <c r="B6488">
        <v>2005</v>
      </c>
      <c r="C6488">
        <v>126.55</v>
      </c>
    </row>
    <row r="6489" spans="1:3" x14ac:dyDescent="0.25">
      <c r="A6489" t="s">
        <v>283</v>
      </c>
      <c r="B6489">
        <v>2006</v>
      </c>
      <c r="C6489">
        <v>132.09</v>
      </c>
    </row>
    <row r="6490" spans="1:3" x14ac:dyDescent="0.25">
      <c r="A6490" t="s">
        <v>283</v>
      </c>
      <c r="B6490">
        <v>2007</v>
      </c>
      <c r="C6490">
        <v>133.33000000000001</v>
      </c>
    </row>
    <row r="6491" spans="1:3" x14ac:dyDescent="0.25">
      <c r="A6491" t="s">
        <v>283</v>
      </c>
      <c r="B6491">
        <v>2008</v>
      </c>
      <c r="C6491">
        <v>134.83000000000001</v>
      </c>
    </row>
    <row r="6492" spans="1:3" x14ac:dyDescent="0.25">
      <c r="A6492" t="s">
        <v>283</v>
      </c>
      <c r="B6492">
        <v>2009</v>
      </c>
      <c r="C6492">
        <v>137.71</v>
      </c>
    </row>
    <row r="6493" spans="1:3" x14ac:dyDescent="0.25">
      <c r="A6493" t="s">
        <v>283</v>
      </c>
      <c r="B6493">
        <v>2010</v>
      </c>
      <c r="C6493">
        <v>140.65</v>
      </c>
    </row>
    <row r="6494" spans="1:3" x14ac:dyDescent="0.25">
      <c r="A6494" t="s">
        <v>283</v>
      </c>
      <c r="B6494">
        <v>2011</v>
      </c>
      <c r="C6494">
        <v>149.9</v>
      </c>
    </row>
    <row r="6495" spans="1:3" x14ac:dyDescent="0.25">
      <c r="A6495" t="s">
        <v>283</v>
      </c>
      <c r="B6495">
        <v>2012</v>
      </c>
      <c r="C6495">
        <v>159.76</v>
      </c>
    </row>
    <row r="6496" spans="1:3" x14ac:dyDescent="0.25">
      <c r="A6496" t="s">
        <v>283</v>
      </c>
      <c r="B6496">
        <v>2013</v>
      </c>
      <c r="C6496">
        <v>170.27</v>
      </c>
    </row>
    <row r="6497" spans="1:3" x14ac:dyDescent="0.25">
      <c r="A6497" t="s">
        <v>283</v>
      </c>
      <c r="B6497">
        <v>2014</v>
      </c>
      <c r="C6497">
        <v>181.47</v>
      </c>
    </row>
    <row r="6498" spans="1:3" x14ac:dyDescent="0.25">
      <c r="A6498" t="s">
        <v>283</v>
      </c>
      <c r="B6498">
        <v>2015</v>
      </c>
      <c r="C6498">
        <v>193.4</v>
      </c>
    </row>
    <row r="6499" spans="1:3" x14ac:dyDescent="0.25">
      <c r="A6499" t="s">
        <v>283</v>
      </c>
      <c r="B6499">
        <v>2016</v>
      </c>
      <c r="C6499">
        <v>206.12</v>
      </c>
    </row>
    <row r="6500" spans="1:3" x14ac:dyDescent="0.25">
      <c r="A6500" t="s">
        <v>283</v>
      </c>
      <c r="B6500">
        <v>2017</v>
      </c>
      <c r="C6500">
        <v>213.05</v>
      </c>
    </row>
    <row r="6501" spans="1:3" x14ac:dyDescent="0.25">
      <c r="A6501" t="s">
        <v>283</v>
      </c>
      <c r="B6501">
        <v>2018</v>
      </c>
      <c r="C6501">
        <v>220.21</v>
      </c>
    </row>
    <row r="6502" spans="1:3" x14ac:dyDescent="0.25">
      <c r="A6502" t="s">
        <v>283</v>
      </c>
      <c r="B6502">
        <v>2019</v>
      </c>
      <c r="C6502">
        <v>227.61</v>
      </c>
    </row>
    <row r="6503" spans="1:3" x14ac:dyDescent="0.25">
      <c r="A6503" t="s">
        <v>283</v>
      </c>
      <c r="B6503">
        <v>2020</v>
      </c>
      <c r="C6503">
        <v>235.26</v>
      </c>
    </row>
    <row r="6504" spans="1:3" x14ac:dyDescent="0.25">
      <c r="A6504" t="s">
        <v>283</v>
      </c>
      <c r="B6504">
        <v>2021</v>
      </c>
      <c r="C6504">
        <v>243.17</v>
      </c>
    </row>
    <row r="6505" spans="1:3" x14ac:dyDescent="0.25">
      <c r="A6505" t="s">
        <v>283</v>
      </c>
      <c r="B6505">
        <v>2022</v>
      </c>
      <c r="C6505">
        <v>248.81</v>
      </c>
    </row>
    <row r="6506" spans="1:3" x14ac:dyDescent="0.25">
      <c r="A6506" t="s">
        <v>283</v>
      </c>
      <c r="B6506">
        <v>2023</v>
      </c>
      <c r="C6506">
        <v>254.58</v>
      </c>
    </row>
    <row r="6507" spans="1:3" x14ac:dyDescent="0.25">
      <c r="A6507" t="s">
        <v>283</v>
      </c>
      <c r="B6507">
        <v>2024</v>
      </c>
      <c r="C6507">
        <v>260.49</v>
      </c>
    </row>
    <row r="6508" spans="1:3" x14ac:dyDescent="0.25">
      <c r="A6508" t="s">
        <v>283</v>
      </c>
      <c r="B6508">
        <v>2025</v>
      </c>
      <c r="C6508">
        <v>266.54000000000002</v>
      </c>
    </row>
    <row r="6509" spans="1:3" x14ac:dyDescent="0.25">
      <c r="A6509" t="s">
        <v>283</v>
      </c>
      <c r="B6509">
        <v>2026</v>
      </c>
      <c r="C6509">
        <v>272.72000000000003</v>
      </c>
    </row>
    <row r="6510" spans="1:3" x14ac:dyDescent="0.25">
      <c r="A6510" t="s">
        <v>283</v>
      </c>
      <c r="B6510">
        <v>2027</v>
      </c>
      <c r="C6510">
        <v>277.32</v>
      </c>
    </row>
    <row r="6511" spans="1:3" x14ac:dyDescent="0.25">
      <c r="A6511" t="s">
        <v>283</v>
      </c>
      <c r="B6511">
        <v>2028</v>
      </c>
      <c r="C6511">
        <v>282</v>
      </c>
    </row>
    <row r="6512" spans="1:3" x14ac:dyDescent="0.25">
      <c r="A6512" t="s">
        <v>283</v>
      </c>
      <c r="B6512">
        <v>2029</v>
      </c>
      <c r="C6512">
        <v>286.75</v>
      </c>
    </row>
    <row r="6513" spans="1:3" x14ac:dyDescent="0.25">
      <c r="A6513" t="s">
        <v>283</v>
      </c>
      <c r="B6513">
        <v>2030</v>
      </c>
      <c r="C6513">
        <v>291.58</v>
      </c>
    </row>
    <row r="6514" spans="1:3" x14ac:dyDescent="0.25">
      <c r="A6514" t="s">
        <v>283</v>
      </c>
      <c r="B6514">
        <v>2031</v>
      </c>
      <c r="C6514">
        <v>296.5</v>
      </c>
    </row>
    <row r="6515" spans="1:3" x14ac:dyDescent="0.25">
      <c r="A6515" t="s">
        <v>283</v>
      </c>
      <c r="B6515">
        <v>2032</v>
      </c>
      <c r="C6515">
        <v>300.39999999999998</v>
      </c>
    </row>
    <row r="6516" spans="1:3" x14ac:dyDescent="0.25">
      <c r="A6516" t="s">
        <v>283</v>
      </c>
      <c r="B6516">
        <v>2033</v>
      </c>
      <c r="C6516">
        <v>304.35000000000002</v>
      </c>
    </row>
    <row r="6517" spans="1:3" x14ac:dyDescent="0.25">
      <c r="A6517" t="s">
        <v>283</v>
      </c>
      <c r="B6517">
        <v>2034</v>
      </c>
      <c r="C6517">
        <v>308.35000000000002</v>
      </c>
    </row>
    <row r="6518" spans="1:3" x14ac:dyDescent="0.25">
      <c r="A6518" t="s">
        <v>283</v>
      </c>
      <c r="B6518">
        <v>2035</v>
      </c>
      <c r="C6518">
        <v>312.41000000000003</v>
      </c>
    </row>
    <row r="6519" spans="1:3" x14ac:dyDescent="0.25">
      <c r="A6519" t="s">
        <v>283</v>
      </c>
      <c r="B6519">
        <v>2036</v>
      </c>
      <c r="C6519">
        <v>316.51</v>
      </c>
    </row>
    <row r="6520" spans="1:3" x14ac:dyDescent="0.25">
      <c r="A6520" t="s">
        <v>283</v>
      </c>
      <c r="B6520">
        <v>2037</v>
      </c>
      <c r="C6520">
        <v>319.98</v>
      </c>
    </row>
    <row r="6521" spans="1:3" x14ac:dyDescent="0.25">
      <c r="A6521" t="s">
        <v>283</v>
      </c>
      <c r="B6521">
        <v>2038</v>
      </c>
      <c r="C6521">
        <v>323.47000000000003</v>
      </c>
    </row>
    <row r="6522" spans="1:3" x14ac:dyDescent="0.25">
      <c r="A6522" t="s">
        <v>283</v>
      </c>
      <c r="B6522">
        <v>2039</v>
      </c>
      <c r="C6522">
        <v>327.01</v>
      </c>
    </row>
    <row r="6523" spans="1:3" x14ac:dyDescent="0.25">
      <c r="A6523" t="s">
        <v>283</v>
      </c>
      <c r="B6523">
        <v>2040</v>
      </c>
      <c r="C6523">
        <v>330.59</v>
      </c>
    </row>
    <row r="6524" spans="1:3" x14ac:dyDescent="0.25">
      <c r="A6524" t="s">
        <v>283</v>
      </c>
      <c r="B6524">
        <v>2041</v>
      </c>
      <c r="C6524">
        <v>334.2</v>
      </c>
    </row>
    <row r="6525" spans="1:3" x14ac:dyDescent="0.25">
      <c r="A6525" t="s">
        <v>283</v>
      </c>
      <c r="B6525">
        <v>2042</v>
      </c>
      <c r="C6525">
        <v>337.41</v>
      </c>
    </row>
    <row r="6526" spans="1:3" x14ac:dyDescent="0.25">
      <c r="A6526" t="s">
        <v>283</v>
      </c>
      <c r="B6526">
        <v>2043</v>
      </c>
      <c r="C6526">
        <v>340.65</v>
      </c>
    </row>
    <row r="6527" spans="1:3" x14ac:dyDescent="0.25">
      <c r="A6527" t="s">
        <v>283</v>
      </c>
      <c r="B6527">
        <v>2044</v>
      </c>
      <c r="C6527">
        <v>343.92</v>
      </c>
    </row>
    <row r="6528" spans="1:3" x14ac:dyDescent="0.25">
      <c r="A6528" t="s">
        <v>283</v>
      </c>
      <c r="B6528">
        <v>2045</v>
      </c>
      <c r="C6528">
        <v>347.22</v>
      </c>
    </row>
    <row r="6529" spans="1:3" x14ac:dyDescent="0.25">
      <c r="A6529" t="s">
        <v>283</v>
      </c>
      <c r="B6529">
        <v>2046</v>
      </c>
      <c r="C6529">
        <v>350.56</v>
      </c>
    </row>
    <row r="6530" spans="1:3" x14ac:dyDescent="0.25">
      <c r="A6530" t="s">
        <v>283</v>
      </c>
      <c r="B6530">
        <v>2047</v>
      </c>
      <c r="C6530">
        <v>353.63</v>
      </c>
    </row>
    <row r="6531" spans="1:3" x14ac:dyDescent="0.25">
      <c r="A6531" t="s">
        <v>283</v>
      </c>
      <c r="B6531">
        <v>2048</v>
      </c>
      <c r="C6531">
        <v>356.73</v>
      </c>
    </row>
    <row r="6532" spans="1:3" x14ac:dyDescent="0.25">
      <c r="A6532" t="s">
        <v>283</v>
      </c>
      <c r="B6532">
        <v>2049</v>
      </c>
      <c r="C6532">
        <v>359.86</v>
      </c>
    </row>
    <row r="6533" spans="1:3" x14ac:dyDescent="0.25">
      <c r="A6533" t="s">
        <v>283</v>
      </c>
      <c r="B6533">
        <v>2050</v>
      </c>
      <c r="C6533">
        <v>363.01</v>
      </c>
    </row>
    <row r="6534" spans="1:3" x14ac:dyDescent="0.25">
      <c r="A6534" t="s">
        <v>285</v>
      </c>
      <c r="B6534">
        <v>1980</v>
      </c>
      <c r="C6534">
        <v>86.92</v>
      </c>
    </row>
    <row r="6535" spans="1:3" x14ac:dyDescent="0.25">
      <c r="A6535" t="s">
        <v>285</v>
      </c>
      <c r="B6535">
        <v>1981</v>
      </c>
      <c r="C6535">
        <v>94.05</v>
      </c>
    </row>
    <row r="6536" spans="1:3" x14ac:dyDescent="0.25">
      <c r="A6536" t="s">
        <v>285</v>
      </c>
      <c r="B6536">
        <v>1982</v>
      </c>
      <c r="C6536">
        <v>97.91</v>
      </c>
    </row>
    <row r="6537" spans="1:3" x14ac:dyDescent="0.25">
      <c r="A6537" t="s">
        <v>285</v>
      </c>
      <c r="B6537">
        <v>1983</v>
      </c>
      <c r="C6537">
        <v>93.54</v>
      </c>
    </row>
    <row r="6538" spans="1:3" x14ac:dyDescent="0.25">
      <c r="A6538" t="s">
        <v>285</v>
      </c>
      <c r="B6538">
        <v>1984</v>
      </c>
      <c r="C6538">
        <v>102.39</v>
      </c>
    </row>
    <row r="6539" spans="1:3" x14ac:dyDescent="0.25">
      <c r="A6539" t="s">
        <v>285</v>
      </c>
      <c r="B6539">
        <v>1985</v>
      </c>
      <c r="C6539">
        <v>109.98</v>
      </c>
    </row>
    <row r="6540" spans="1:3" x14ac:dyDescent="0.25">
      <c r="A6540" t="s">
        <v>285</v>
      </c>
      <c r="B6540">
        <v>1986</v>
      </c>
      <c r="C6540">
        <v>123.24</v>
      </c>
    </row>
    <row r="6541" spans="1:3" x14ac:dyDescent="0.25">
      <c r="A6541" t="s">
        <v>285</v>
      </c>
      <c r="B6541">
        <v>1987</v>
      </c>
      <c r="C6541">
        <v>118.92</v>
      </c>
    </row>
    <row r="6542" spans="1:3" x14ac:dyDescent="0.25">
      <c r="A6542" t="s">
        <v>285</v>
      </c>
      <c r="B6542">
        <v>1988</v>
      </c>
      <c r="C6542">
        <v>130.47999999999999</v>
      </c>
    </row>
    <row r="6543" spans="1:3" x14ac:dyDescent="0.25">
      <c r="A6543" t="s">
        <v>285</v>
      </c>
      <c r="B6543">
        <v>1989</v>
      </c>
      <c r="C6543">
        <v>131.38999999999999</v>
      </c>
    </row>
    <row r="6544" spans="1:3" x14ac:dyDescent="0.25">
      <c r="A6544" t="s">
        <v>285</v>
      </c>
      <c r="B6544">
        <v>1990</v>
      </c>
      <c r="C6544">
        <v>128.54</v>
      </c>
    </row>
    <row r="6545" spans="1:3" x14ac:dyDescent="0.25">
      <c r="A6545" t="s">
        <v>285</v>
      </c>
      <c r="B6545">
        <v>1991</v>
      </c>
      <c r="C6545">
        <v>136.44999999999999</v>
      </c>
    </row>
    <row r="6546" spans="1:3" x14ac:dyDescent="0.25">
      <c r="A6546" t="s">
        <v>285</v>
      </c>
      <c r="B6546">
        <v>1992</v>
      </c>
      <c r="C6546">
        <v>140.65</v>
      </c>
    </row>
    <row r="6547" spans="1:3" x14ac:dyDescent="0.25">
      <c r="A6547" t="s">
        <v>285</v>
      </c>
      <c r="B6547">
        <v>1993</v>
      </c>
      <c r="C6547">
        <v>145.47</v>
      </c>
    </row>
    <row r="6548" spans="1:3" x14ac:dyDescent="0.25">
      <c r="A6548" t="s">
        <v>285</v>
      </c>
      <c r="B6548">
        <v>1994</v>
      </c>
      <c r="C6548">
        <v>155.32</v>
      </c>
    </row>
    <row r="6549" spans="1:3" x14ac:dyDescent="0.25">
      <c r="A6549" t="s">
        <v>285</v>
      </c>
      <c r="B6549">
        <v>1995</v>
      </c>
      <c r="C6549">
        <v>154.63999999999999</v>
      </c>
    </row>
    <row r="6550" spans="1:3" x14ac:dyDescent="0.25">
      <c r="A6550" t="s">
        <v>285</v>
      </c>
      <c r="B6550">
        <v>1996</v>
      </c>
      <c r="C6550">
        <v>155.71</v>
      </c>
    </row>
    <row r="6551" spans="1:3" x14ac:dyDescent="0.25">
      <c r="A6551" t="s">
        <v>285</v>
      </c>
      <c r="B6551">
        <v>1997</v>
      </c>
      <c r="C6551">
        <v>160.86000000000001</v>
      </c>
    </row>
    <row r="6552" spans="1:3" x14ac:dyDescent="0.25">
      <c r="A6552" t="s">
        <v>285</v>
      </c>
      <c r="B6552">
        <v>1998</v>
      </c>
      <c r="C6552">
        <v>171.41</v>
      </c>
    </row>
    <row r="6553" spans="1:3" x14ac:dyDescent="0.25">
      <c r="A6553" t="s">
        <v>285</v>
      </c>
      <c r="B6553">
        <v>1999</v>
      </c>
      <c r="C6553">
        <v>161.97999999999999</v>
      </c>
    </row>
    <row r="6554" spans="1:3" x14ac:dyDescent="0.25">
      <c r="A6554" t="s">
        <v>285</v>
      </c>
      <c r="B6554">
        <v>2000</v>
      </c>
      <c r="C6554">
        <v>152.74</v>
      </c>
    </row>
    <row r="6555" spans="1:3" x14ac:dyDescent="0.25">
      <c r="A6555" t="s">
        <v>285</v>
      </c>
      <c r="B6555">
        <v>2001</v>
      </c>
      <c r="C6555">
        <v>159.77000000000001</v>
      </c>
    </row>
    <row r="6556" spans="1:3" x14ac:dyDescent="0.25">
      <c r="A6556" t="s">
        <v>285</v>
      </c>
      <c r="B6556">
        <v>2002</v>
      </c>
      <c r="C6556">
        <v>158.22999999999999</v>
      </c>
    </row>
    <row r="6557" spans="1:3" x14ac:dyDescent="0.25">
      <c r="A6557" t="s">
        <v>285</v>
      </c>
      <c r="B6557">
        <v>2003</v>
      </c>
      <c r="C6557">
        <v>156.36000000000001</v>
      </c>
    </row>
    <row r="6558" spans="1:3" x14ac:dyDescent="0.25">
      <c r="A6558" t="s">
        <v>285</v>
      </c>
      <c r="B6558">
        <v>2004</v>
      </c>
      <c r="C6558">
        <v>155.69999999999999</v>
      </c>
    </row>
    <row r="6559" spans="1:3" x14ac:dyDescent="0.25">
      <c r="A6559" t="s">
        <v>285</v>
      </c>
      <c r="B6559">
        <v>2005</v>
      </c>
      <c r="C6559">
        <v>148.66</v>
      </c>
    </row>
    <row r="6560" spans="1:3" x14ac:dyDescent="0.25">
      <c r="A6560" t="s">
        <v>285</v>
      </c>
      <c r="B6560">
        <v>2006</v>
      </c>
      <c r="C6560">
        <v>147.99</v>
      </c>
    </row>
    <row r="6561" spans="1:3" x14ac:dyDescent="0.25">
      <c r="A6561" t="s">
        <v>285</v>
      </c>
      <c r="B6561">
        <v>2007</v>
      </c>
      <c r="C6561">
        <v>148.07</v>
      </c>
    </row>
    <row r="6562" spans="1:3" x14ac:dyDescent="0.25">
      <c r="A6562" t="s">
        <v>285</v>
      </c>
      <c r="B6562">
        <v>2008</v>
      </c>
      <c r="C6562">
        <v>146.01</v>
      </c>
    </row>
    <row r="6563" spans="1:3" x14ac:dyDescent="0.25">
      <c r="A6563" t="s">
        <v>285</v>
      </c>
      <c r="B6563">
        <v>2009</v>
      </c>
      <c r="C6563">
        <v>145.13999999999999</v>
      </c>
    </row>
    <row r="6564" spans="1:3" x14ac:dyDescent="0.25">
      <c r="A6564" t="s">
        <v>285</v>
      </c>
      <c r="B6564">
        <v>2010</v>
      </c>
      <c r="C6564">
        <v>144.27000000000001</v>
      </c>
    </row>
    <row r="6565" spans="1:3" x14ac:dyDescent="0.25">
      <c r="A6565" t="s">
        <v>285</v>
      </c>
      <c r="B6565">
        <v>2011</v>
      </c>
      <c r="C6565">
        <v>152.63</v>
      </c>
    </row>
    <row r="6566" spans="1:3" x14ac:dyDescent="0.25">
      <c r="A6566" t="s">
        <v>285</v>
      </c>
      <c r="B6566">
        <v>2012</v>
      </c>
      <c r="C6566">
        <v>161.47999999999999</v>
      </c>
    </row>
    <row r="6567" spans="1:3" x14ac:dyDescent="0.25">
      <c r="A6567" t="s">
        <v>285</v>
      </c>
      <c r="B6567">
        <v>2013</v>
      </c>
      <c r="C6567">
        <v>170.84</v>
      </c>
    </row>
    <row r="6568" spans="1:3" x14ac:dyDescent="0.25">
      <c r="A6568" t="s">
        <v>285</v>
      </c>
      <c r="B6568">
        <v>2014</v>
      </c>
      <c r="C6568">
        <v>180.74</v>
      </c>
    </row>
    <row r="6569" spans="1:3" x14ac:dyDescent="0.25">
      <c r="A6569" t="s">
        <v>285</v>
      </c>
      <c r="B6569">
        <v>2015</v>
      </c>
      <c r="C6569">
        <v>191.21</v>
      </c>
    </row>
    <row r="6570" spans="1:3" x14ac:dyDescent="0.25">
      <c r="A6570" t="s">
        <v>285</v>
      </c>
      <c r="B6570">
        <v>2016</v>
      </c>
      <c r="C6570">
        <v>202.29</v>
      </c>
    </row>
    <row r="6571" spans="1:3" x14ac:dyDescent="0.25">
      <c r="A6571" t="s">
        <v>285</v>
      </c>
      <c r="B6571">
        <v>2017</v>
      </c>
      <c r="C6571">
        <v>207.96</v>
      </c>
    </row>
    <row r="6572" spans="1:3" x14ac:dyDescent="0.25">
      <c r="A6572" t="s">
        <v>285</v>
      </c>
      <c r="B6572">
        <v>2018</v>
      </c>
      <c r="C6572">
        <v>213.78</v>
      </c>
    </row>
    <row r="6573" spans="1:3" x14ac:dyDescent="0.25">
      <c r="A6573" t="s">
        <v>285</v>
      </c>
      <c r="B6573">
        <v>2019</v>
      </c>
      <c r="C6573">
        <v>219.77</v>
      </c>
    </row>
    <row r="6574" spans="1:3" x14ac:dyDescent="0.25">
      <c r="A6574" t="s">
        <v>285</v>
      </c>
      <c r="B6574">
        <v>2020</v>
      </c>
      <c r="C6574">
        <v>225.92</v>
      </c>
    </row>
    <row r="6575" spans="1:3" x14ac:dyDescent="0.25">
      <c r="A6575" t="s">
        <v>285</v>
      </c>
      <c r="B6575">
        <v>2021</v>
      </c>
      <c r="C6575">
        <v>232.25</v>
      </c>
    </row>
    <row r="6576" spans="1:3" x14ac:dyDescent="0.25">
      <c r="A6576" t="s">
        <v>285</v>
      </c>
      <c r="B6576">
        <v>2022</v>
      </c>
      <c r="C6576">
        <v>236.82</v>
      </c>
    </row>
    <row r="6577" spans="1:3" x14ac:dyDescent="0.25">
      <c r="A6577" t="s">
        <v>285</v>
      </c>
      <c r="B6577">
        <v>2023</v>
      </c>
      <c r="C6577">
        <v>241.49</v>
      </c>
    </row>
    <row r="6578" spans="1:3" x14ac:dyDescent="0.25">
      <c r="A6578" t="s">
        <v>285</v>
      </c>
      <c r="B6578">
        <v>2024</v>
      </c>
      <c r="C6578">
        <v>246.24</v>
      </c>
    </row>
    <row r="6579" spans="1:3" x14ac:dyDescent="0.25">
      <c r="A6579" t="s">
        <v>285</v>
      </c>
      <c r="B6579">
        <v>2025</v>
      </c>
      <c r="C6579">
        <v>251.09</v>
      </c>
    </row>
    <row r="6580" spans="1:3" x14ac:dyDescent="0.25">
      <c r="A6580" t="s">
        <v>285</v>
      </c>
      <c r="B6580">
        <v>2026</v>
      </c>
      <c r="C6580">
        <v>256.02999999999997</v>
      </c>
    </row>
    <row r="6581" spans="1:3" x14ac:dyDescent="0.25">
      <c r="A6581" t="s">
        <v>285</v>
      </c>
      <c r="B6581">
        <v>2027</v>
      </c>
      <c r="C6581">
        <v>259.64</v>
      </c>
    </row>
    <row r="6582" spans="1:3" x14ac:dyDescent="0.25">
      <c r="A6582" t="s">
        <v>285</v>
      </c>
      <c r="B6582">
        <v>2028</v>
      </c>
      <c r="C6582">
        <v>263.31</v>
      </c>
    </row>
    <row r="6583" spans="1:3" x14ac:dyDescent="0.25">
      <c r="A6583" t="s">
        <v>285</v>
      </c>
      <c r="B6583">
        <v>2029</v>
      </c>
      <c r="C6583">
        <v>267.02</v>
      </c>
    </row>
    <row r="6584" spans="1:3" x14ac:dyDescent="0.25">
      <c r="A6584" t="s">
        <v>285</v>
      </c>
      <c r="B6584">
        <v>2030</v>
      </c>
      <c r="C6584">
        <v>270.79000000000002</v>
      </c>
    </row>
    <row r="6585" spans="1:3" x14ac:dyDescent="0.25">
      <c r="A6585" t="s">
        <v>285</v>
      </c>
      <c r="B6585">
        <v>2031</v>
      </c>
      <c r="C6585">
        <v>274.61</v>
      </c>
    </row>
    <row r="6586" spans="1:3" x14ac:dyDescent="0.25">
      <c r="A6586" t="s">
        <v>285</v>
      </c>
      <c r="B6586">
        <v>2032</v>
      </c>
      <c r="C6586">
        <v>277.61</v>
      </c>
    </row>
    <row r="6587" spans="1:3" x14ac:dyDescent="0.25">
      <c r="A6587" t="s">
        <v>285</v>
      </c>
      <c r="B6587">
        <v>2033</v>
      </c>
      <c r="C6587">
        <v>280.64</v>
      </c>
    </row>
    <row r="6588" spans="1:3" x14ac:dyDescent="0.25">
      <c r="A6588" t="s">
        <v>285</v>
      </c>
      <c r="B6588">
        <v>2034</v>
      </c>
      <c r="C6588">
        <v>283.70999999999998</v>
      </c>
    </row>
    <row r="6589" spans="1:3" x14ac:dyDescent="0.25">
      <c r="A6589" t="s">
        <v>285</v>
      </c>
      <c r="B6589">
        <v>2035</v>
      </c>
      <c r="C6589">
        <v>286.81</v>
      </c>
    </row>
    <row r="6590" spans="1:3" x14ac:dyDescent="0.25">
      <c r="A6590" t="s">
        <v>285</v>
      </c>
      <c r="B6590">
        <v>2036</v>
      </c>
      <c r="C6590">
        <v>289.94</v>
      </c>
    </row>
    <row r="6591" spans="1:3" x14ac:dyDescent="0.25">
      <c r="A6591" t="s">
        <v>285</v>
      </c>
      <c r="B6591">
        <v>2037</v>
      </c>
      <c r="C6591">
        <v>292.57</v>
      </c>
    </row>
    <row r="6592" spans="1:3" x14ac:dyDescent="0.25">
      <c r="A6592" t="s">
        <v>285</v>
      </c>
      <c r="B6592">
        <v>2038</v>
      </c>
      <c r="C6592">
        <v>295.20999999999998</v>
      </c>
    </row>
    <row r="6593" spans="1:3" x14ac:dyDescent="0.25">
      <c r="A6593" t="s">
        <v>285</v>
      </c>
      <c r="B6593">
        <v>2039</v>
      </c>
      <c r="C6593">
        <v>297.88</v>
      </c>
    </row>
    <row r="6594" spans="1:3" x14ac:dyDescent="0.25">
      <c r="A6594" t="s">
        <v>285</v>
      </c>
      <c r="B6594">
        <v>2040</v>
      </c>
      <c r="C6594">
        <v>300.57</v>
      </c>
    </row>
    <row r="6595" spans="1:3" x14ac:dyDescent="0.25">
      <c r="A6595" t="s">
        <v>285</v>
      </c>
      <c r="B6595">
        <v>2041</v>
      </c>
      <c r="C6595">
        <v>303.29000000000002</v>
      </c>
    </row>
    <row r="6596" spans="1:3" x14ac:dyDescent="0.25">
      <c r="A6596" t="s">
        <v>285</v>
      </c>
      <c r="B6596">
        <v>2042</v>
      </c>
      <c r="C6596">
        <v>305.68</v>
      </c>
    </row>
    <row r="6597" spans="1:3" x14ac:dyDescent="0.25">
      <c r="A6597" t="s">
        <v>285</v>
      </c>
      <c r="B6597">
        <v>2043</v>
      </c>
      <c r="C6597">
        <v>308.08999999999997</v>
      </c>
    </row>
    <row r="6598" spans="1:3" x14ac:dyDescent="0.25">
      <c r="A6598" t="s">
        <v>285</v>
      </c>
      <c r="B6598">
        <v>2044</v>
      </c>
      <c r="C6598">
        <v>310.51</v>
      </c>
    </row>
    <row r="6599" spans="1:3" x14ac:dyDescent="0.25">
      <c r="A6599" t="s">
        <v>285</v>
      </c>
      <c r="B6599">
        <v>2045</v>
      </c>
      <c r="C6599">
        <v>312.95999999999998</v>
      </c>
    </row>
    <row r="6600" spans="1:3" x14ac:dyDescent="0.25">
      <c r="A6600" t="s">
        <v>285</v>
      </c>
      <c r="B6600">
        <v>2046</v>
      </c>
      <c r="C6600">
        <v>315.43</v>
      </c>
    </row>
    <row r="6601" spans="1:3" x14ac:dyDescent="0.25">
      <c r="A6601" t="s">
        <v>285</v>
      </c>
      <c r="B6601">
        <v>2047</v>
      </c>
      <c r="C6601">
        <v>317.67</v>
      </c>
    </row>
    <row r="6602" spans="1:3" x14ac:dyDescent="0.25">
      <c r="A6602" t="s">
        <v>285</v>
      </c>
      <c r="B6602">
        <v>2048</v>
      </c>
      <c r="C6602">
        <v>319.92</v>
      </c>
    </row>
    <row r="6603" spans="1:3" x14ac:dyDescent="0.25">
      <c r="A6603" t="s">
        <v>285</v>
      </c>
      <c r="B6603">
        <v>2049</v>
      </c>
      <c r="C6603">
        <v>322.19</v>
      </c>
    </row>
    <row r="6604" spans="1:3" x14ac:dyDescent="0.25">
      <c r="A6604" t="s">
        <v>285</v>
      </c>
      <c r="B6604">
        <v>2050</v>
      </c>
      <c r="C6604">
        <v>324.48</v>
      </c>
    </row>
    <row r="6605" spans="1:3" x14ac:dyDescent="0.25">
      <c r="A6605" t="s">
        <v>287</v>
      </c>
      <c r="B6605">
        <v>1980</v>
      </c>
      <c r="C6605">
        <v>1143.8699999999999</v>
      </c>
    </row>
    <row r="6606" spans="1:3" x14ac:dyDescent="0.25">
      <c r="A6606" t="s">
        <v>287</v>
      </c>
      <c r="B6606">
        <v>1981</v>
      </c>
      <c r="C6606">
        <v>1221.99</v>
      </c>
    </row>
    <row r="6607" spans="1:3" x14ac:dyDescent="0.25">
      <c r="A6607" t="s">
        <v>287</v>
      </c>
      <c r="B6607">
        <v>1982</v>
      </c>
      <c r="C6607">
        <v>1417.89</v>
      </c>
    </row>
    <row r="6608" spans="1:3" x14ac:dyDescent="0.25">
      <c r="A6608" t="s">
        <v>287</v>
      </c>
      <c r="B6608">
        <v>1983</v>
      </c>
      <c r="C6608">
        <v>1418.11</v>
      </c>
    </row>
    <row r="6609" spans="1:3" x14ac:dyDescent="0.25">
      <c r="A6609" t="s">
        <v>287</v>
      </c>
      <c r="B6609">
        <v>1984</v>
      </c>
      <c r="C6609">
        <v>1398.86</v>
      </c>
    </row>
    <row r="6610" spans="1:3" x14ac:dyDescent="0.25">
      <c r="A6610" t="s">
        <v>287</v>
      </c>
      <c r="B6610">
        <v>1985</v>
      </c>
      <c r="C6610">
        <v>1432.26</v>
      </c>
    </row>
    <row r="6611" spans="1:3" x14ac:dyDescent="0.25">
      <c r="A6611" t="s">
        <v>287</v>
      </c>
      <c r="B6611">
        <v>1986</v>
      </c>
      <c r="C6611">
        <v>1575.84</v>
      </c>
    </row>
    <row r="6612" spans="1:3" x14ac:dyDescent="0.25">
      <c r="A6612" t="s">
        <v>287</v>
      </c>
      <c r="B6612">
        <v>1987</v>
      </c>
      <c r="C6612">
        <v>1519.56</v>
      </c>
    </row>
    <row r="6613" spans="1:3" x14ac:dyDescent="0.25">
      <c r="A6613" t="s">
        <v>287</v>
      </c>
      <c r="B6613">
        <v>1988</v>
      </c>
      <c r="C6613">
        <v>1651.31</v>
      </c>
    </row>
    <row r="6614" spans="1:3" x14ac:dyDescent="0.25">
      <c r="A6614" t="s">
        <v>287</v>
      </c>
      <c r="B6614">
        <v>1989</v>
      </c>
      <c r="C6614">
        <v>1677.29</v>
      </c>
    </row>
    <row r="6615" spans="1:3" x14ac:dyDescent="0.25">
      <c r="A6615" t="s">
        <v>287</v>
      </c>
      <c r="B6615">
        <v>1990</v>
      </c>
      <c r="C6615">
        <v>1665.18</v>
      </c>
    </row>
    <row r="6616" spans="1:3" x14ac:dyDescent="0.25">
      <c r="A6616" t="s">
        <v>287</v>
      </c>
      <c r="B6616">
        <v>1991</v>
      </c>
      <c r="C6616">
        <v>1649.06</v>
      </c>
    </row>
    <row r="6617" spans="1:3" x14ac:dyDescent="0.25">
      <c r="A6617" t="s">
        <v>287</v>
      </c>
      <c r="B6617">
        <v>1992</v>
      </c>
      <c r="C6617">
        <v>1729.87</v>
      </c>
    </row>
    <row r="6618" spans="1:3" x14ac:dyDescent="0.25">
      <c r="A6618" t="s">
        <v>287</v>
      </c>
      <c r="B6618">
        <v>1993</v>
      </c>
      <c r="C6618">
        <v>1772.85</v>
      </c>
    </row>
    <row r="6619" spans="1:3" x14ac:dyDescent="0.25">
      <c r="A6619" t="s">
        <v>287</v>
      </c>
      <c r="B6619">
        <v>1994</v>
      </c>
      <c r="C6619">
        <v>1847.59</v>
      </c>
    </row>
    <row r="6620" spans="1:3" x14ac:dyDescent="0.25">
      <c r="A6620" t="s">
        <v>287</v>
      </c>
      <c r="B6620">
        <v>1995</v>
      </c>
      <c r="C6620">
        <v>1858.71</v>
      </c>
    </row>
    <row r="6621" spans="1:3" x14ac:dyDescent="0.25">
      <c r="A6621" t="s">
        <v>287</v>
      </c>
      <c r="B6621">
        <v>1996</v>
      </c>
      <c r="C6621">
        <v>1802.75</v>
      </c>
    </row>
    <row r="6622" spans="1:3" x14ac:dyDescent="0.25">
      <c r="A6622" t="s">
        <v>287</v>
      </c>
      <c r="B6622">
        <v>1997</v>
      </c>
      <c r="C6622">
        <v>1978.03</v>
      </c>
    </row>
    <row r="6623" spans="1:3" x14ac:dyDescent="0.25">
      <c r="A6623" t="s">
        <v>287</v>
      </c>
      <c r="B6623">
        <v>1998</v>
      </c>
      <c r="C6623">
        <v>2165.9499999999998</v>
      </c>
    </row>
    <row r="6624" spans="1:3" x14ac:dyDescent="0.25">
      <c r="A6624" t="s">
        <v>287</v>
      </c>
      <c r="B6624">
        <v>1999</v>
      </c>
      <c r="C6624">
        <v>2213.13</v>
      </c>
    </row>
    <row r="6625" spans="1:3" x14ac:dyDescent="0.25">
      <c r="A6625" t="s">
        <v>287</v>
      </c>
      <c r="B6625">
        <v>2000</v>
      </c>
      <c r="C6625">
        <v>2102.96</v>
      </c>
    </row>
    <row r="6626" spans="1:3" x14ac:dyDescent="0.25">
      <c r="A6626" t="s">
        <v>287</v>
      </c>
      <c r="B6626">
        <v>2001</v>
      </c>
      <c r="C6626">
        <v>2131.06</v>
      </c>
    </row>
    <row r="6627" spans="1:3" x14ac:dyDescent="0.25">
      <c r="A6627" t="s">
        <v>287</v>
      </c>
      <c r="B6627">
        <v>2002</v>
      </c>
      <c r="C6627">
        <v>2133.4</v>
      </c>
    </row>
    <row r="6628" spans="1:3" x14ac:dyDescent="0.25">
      <c r="A6628" t="s">
        <v>287</v>
      </c>
      <c r="B6628">
        <v>2003</v>
      </c>
      <c r="C6628">
        <v>2019.41</v>
      </c>
    </row>
    <row r="6629" spans="1:3" x14ac:dyDescent="0.25">
      <c r="A6629" t="s">
        <v>287</v>
      </c>
      <c r="B6629">
        <v>2004</v>
      </c>
      <c r="C6629">
        <v>1958.36</v>
      </c>
    </row>
    <row r="6630" spans="1:3" x14ac:dyDescent="0.25">
      <c r="A6630" t="s">
        <v>287</v>
      </c>
      <c r="B6630">
        <v>2005</v>
      </c>
      <c r="C6630">
        <v>1915.14</v>
      </c>
    </row>
    <row r="6631" spans="1:3" x14ac:dyDescent="0.25">
      <c r="A6631" t="s">
        <v>287</v>
      </c>
      <c r="B6631">
        <v>2006</v>
      </c>
      <c r="C6631">
        <v>2002.29</v>
      </c>
    </row>
    <row r="6632" spans="1:3" x14ac:dyDescent="0.25">
      <c r="A6632" t="s">
        <v>287</v>
      </c>
      <c r="B6632">
        <v>2007</v>
      </c>
      <c r="C6632">
        <v>1959.7</v>
      </c>
    </row>
    <row r="6633" spans="1:3" x14ac:dyDescent="0.25">
      <c r="A6633" t="s">
        <v>287</v>
      </c>
      <c r="B6633">
        <v>2008</v>
      </c>
      <c r="C6633">
        <v>1930.74</v>
      </c>
    </row>
    <row r="6634" spans="1:3" x14ac:dyDescent="0.25">
      <c r="A6634" t="s">
        <v>287</v>
      </c>
      <c r="B6634">
        <v>2009</v>
      </c>
      <c r="C6634">
        <v>1934.58</v>
      </c>
    </row>
    <row r="6635" spans="1:3" x14ac:dyDescent="0.25">
      <c r="A6635" t="s">
        <v>287</v>
      </c>
      <c r="B6635">
        <v>2010</v>
      </c>
      <c r="C6635">
        <v>1939.77</v>
      </c>
    </row>
    <row r="6636" spans="1:3" x14ac:dyDescent="0.25">
      <c r="A6636" t="s">
        <v>287</v>
      </c>
      <c r="B6636">
        <v>2011</v>
      </c>
      <c r="C6636">
        <v>1953.1</v>
      </c>
    </row>
    <row r="6637" spans="1:3" x14ac:dyDescent="0.25">
      <c r="A6637" t="s">
        <v>287</v>
      </c>
      <c r="B6637">
        <v>2012</v>
      </c>
      <c r="C6637">
        <v>1966.62</v>
      </c>
    </row>
    <row r="6638" spans="1:3" x14ac:dyDescent="0.25">
      <c r="A6638" t="s">
        <v>287</v>
      </c>
      <c r="B6638">
        <v>2013</v>
      </c>
      <c r="C6638">
        <v>1980.24</v>
      </c>
    </row>
    <row r="6639" spans="1:3" x14ac:dyDescent="0.25">
      <c r="A6639" t="s">
        <v>287</v>
      </c>
      <c r="B6639">
        <v>2014</v>
      </c>
      <c r="C6639">
        <v>1993.93</v>
      </c>
    </row>
    <row r="6640" spans="1:3" x14ac:dyDescent="0.25">
      <c r="A6640" t="s">
        <v>287</v>
      </c>
      <c r="B6640">
        <v>2015</v>
      </c>
      <c r="C6640">
        <v>2007.67</v>
      </c>
    </row>
    <row r="6641" spans="1:3" x14ac:dyDescent="0.25">
      <c r="A6641" t="s">
        <v>287</v>
      </c>
      <c r="B6641">
        <v>2016</v>
      </c>
      <c r="C6641">
        <v>2021.48</v>
      </c>
    </row>
    <row r="6642" spans="1:3" x14ac:dyDescent="0.25">
      <c r="A6642" t="s">
        <v>287</v>
      </c>
      <c r="B6642">
        <v>2017</v>
      </c>
      <c r="C6642">
        <v>2032.12</v>
      </c>
    </row>
    <row r="6643" spans="1:3" x14ac:dyDescent="0.25">
      <c r="A6643" t="s">
        <v>287</v>
      </c>
      <c r="B6643">
        <v>2018</v>
      </c>
      <c r="C6643">
        <v>2042.83</v>
      </c>
    </row>
    <row r="6644" spans="1:3" x14ac:dyDescent="0.25">
      <c r="A6644" t="s">
        <v>287</v>
      </c>
      <c r="B6644">
        <v>2019</v>
      </c>
      <c r="C6644">
        <v>2053.56</v>
      </c>
    </row>
    <row r="6645" spans="1:3" x14ac:dyDescent="0.25">
      <c r="A6645" t="s">
        <v>287</v>
      </c>
      <c r="B6645">
        <v>2020</v>
      </c>
      <c r="C6645">
        <v>2064.35</v>
      </c>
    </row>
    <row r="6646" spans="1:3" x14ac:dyDescent="0.25">
      <c r="A6646" t="s">
        <v>287</v>
      </c>
      <c r="B6646">
        <v>2021</v>
      </c>
      <c r="C6646">
        <v>2075.16</v>
      </c>
    </row>
    <row r="6647" spans="1:3" x14ac:dyDescent="0.25">
      <c r="A6647" t="s">
        <v>287</v>
      </c>
      <c r="B6647">
        <v>2022</v>
      </c>
      <c r="C6647">
        <v>2084.23</v>
      </c>
    </row>
    <row r="6648" spans="1:3" x14ac:dyDescent="0.25">
      <c r="A6648" t="s">
        <v>287</v>
      </c>
      <c r="B6648">
        <v>2023</v>
      </c>
      <c r="C6648">
        <v>2093.33</v>
      </c>
    </row>
    <row r="6649" spans="1:3" x14ac:dyDescent="0.25">
      <c r="A6649" t="s">
        <v>287</v>
      </c>
      <c r="B6649">
        <v>2024</v>
      </c>
      <c r="C6649">
        <v>2102.4699999999998</v>
      </c>
    </row>
    <row r="6650" spans="1:3" x14ac:dyDescent="0.25">
      <c r="A6650" t="s">
        <v>287</v>
      </c>
      <c r="B6650">
        <v>2025</v>
      </c>
      <c r="C6650">
        <v>2111.66</v>
      </c>
    </row>
    <row r="6651" spans="1:3" x14ac:dyDescent="0.25">
      <c r="A6651" t="s">
        <v>287</v>
      </c>
      <c r="B6651">
        <v>2026</v>
      </c>
      <c r="C6651">
        <v>2120.88</v>
      </c>
    </row>
    <row r="6652" spans="1:3" x14ac:dyDescent="0.25">
      <c r="A6652" t="s">
        <v>287</v>
      </c>
      <c r="B6652">
        <v>2027</v>
      </c>
      <c r="C6652">
        <v>2128.8200000000002</v>
      </c>
    </row>
    <row r="6653" spans="1:3" x14ac:dyDescent="0.25">
      <c r="A6653" t="s">
        <v>287</v>
      </c>
      <c r="B6653">
        <v>2028</v>
      </c>
      <c r="C6653">
        <v>2136.8000000000002</v>
      </c>
    </row>
    <row r="6654" spans="1:3" x14ac:dyDescent="0.25">
      <c r="A6654" t="s">
        <v>287</v>
      </c>
      <c r="B6654">
        <v>2029</v>
      </c>
      <c r="C6654">
        <v>2144.8000000000002</v>
      </c>
    </row>
    <row r="6655" spans="1:3" x14ac:dyDescent="0.25">
      <c r="A6655" t="s">
        <v>287</v>
      </c>
      <c r="B6655">
        <v>2030</v>
      </c>
      <c r="C6655">
        <v>2152.83</v>
      </c>
    </row>
    <row r="6656" spans="1:3" x14ac:dyDescent="0.25">
      <c r="A6656" t="s">
        <v>287</v>
      </c>
      <c r="B6656">
        <v>2031</v>
      </c>
      <c r="C6656">
        <v>2160.9</v>
      </c>
    </row>
    <row r="6657" spans="1:3" x14ac:dyDescent="0.25">
      <c r="A6657" t="s">
        <v>287</v>
      </c>
      <c r="B6657">
        <v>2032</v>
      </c>
      <c r="C6657">
        <v>2168.02</v>
      </c>
    </row>
    <row r="6658" spans="1:3" x14ac:dyDescent="0.25">
      <c r="A6658" t="s">
        <v>287</v>
      </c>
      <c r="B6658">
        <v>2033</v>
      </c>
      <c r="C6658">
        <v>2175.17</v>
      </c>
    </row>
    <row r="6659" spans="1:3" x14ac:dyDescent="0.25">
      <c r="A6659" t="s">
        <v>287</v>
      </c>
      <c r="B6659">
        <v>2034</v>
      </c>
      <c r="C6659">
        <v>2182.35</v>
      </c>
    </row>
    <row r="6660" spans="1:3" x14ac:dyDescent="0.25">
      <c r="A6660" t="s">
        <v>287</v>
      </c>
      <c r="B6660">
        <v>2035</v>
      </c>
      <c r="C6660">
        <v>2189.54</v>
      </c>
    </row>
    <row r="6661" spans="1:3" x14ac:dyDescent="0.25">
      <c r="A6661" t="s">
        <v>287</v>
      </c>
      <c r="B6661">
        <v>2036</v>
      </c>
      <c r="C6661">
        <v>2196.7600000000002</v>
      </c>
    </row>
    <row r="6662" spans="1:3" x14ac:dyDescent="0.25">
      <c r="A6662" t="s">
        <v>287</v>
      </c>
      <c r="B6662">
        <v>2037</v>
      </c>
      <c r="C6662">
        <v>2203.29</v>
      </c>
    </row>
    <row r="6663" spans="1:3" x14ac:dyDescent="0.25">
      <c r="A6663" t="s">
        <v>287</v>
      </c>
      <c r="B6663">
        <v>2038</v>
      </c>
      <c r="C6663">
        <v>2209.85</v>
      </c>
    </row>
    <row r="6664" spans="1:3" x14ac:dyDescent="0.25">
      <c r="A6664" t="s">
        <v>287</v>
      </c>
      <c r="B6664">
        <v>2039</v>
      </c>
      <c r="C6664">
        <v>2216.4299999999998</v>
      </c>
    </row>
    <row r="6665" spans="1:3" x14ac:dyDescent="0.25">
      <c r="A6665" t="s">
        <v>287</v>
      </c>
      <c r="B6665">
        <v>2040</v>
      </c>
      <c r="C6665">
        <v>2223.02</v>
      </c>
    </row>
    <row r="6666" spans="1:3" x14ac:dyDescent="0.25">
      <c r="A6666" t="s">
        <v>287</v>
      </c>
      <c r="B6666">
        <v>2041</v>
      </c>
      <c r="C6666">
        <v>2229.63</v>
      </c>
    </row>
    <row r="6667" spans="1:3" x14ac:dyDescent="0.25">
      <c r="A6667" t="s">
        <v>287</v>
      </c>
      <c r="B6667">
        <v>2042</v>
      </c>
      <c r="C6667">
        <v>2235.75</v>
      </c>
    </row>
    <row r="6668" spans="1:3" x14ac:dyDescent="0.25">
      <c r="A6668" t="s">
        <v>287</v>
      </c>
      <c r="B6668">
        <v>2043</v>
      </c>
      <c r="C6668">
        <v>2241.88</v>
      </c>
    </row>
    <row r="6669" spans="1:3" x14ac:dyDescent="0.25">
      <c r="A6669" t="s">
        <v>287</v>
      </c>
      <c r="B6669">
        <v>2044</v>
      </c>
      <c r="C6669">
        <v>2248.0300000000002</v>
      </c>
    </row>
    <row r="6670" spans="1:3" x14ac:dyDescent="0.25">
      <c r="A6670" t="s">
        <v>287</v>
      </c>
      <c r="B6670">
        <v>2045</v>
      </c>
      <c r="C6670">
        <v>2254.1999999999998</v>
      </c>
    </row>
    <row r="6671" spans="1:3" x14ac:dyDescent="0.25">
      <c r="A6671" t="s">
        <v>287</v>
      </c>
      <c r="B6671">
        <v>2046</v>
      </c>
      <c r="C6671">
        <v>2260.38</v>
      </c>
    </row>
    <row r="6672" spans="1:3" x14ac:dyDescent="0.25">
      <c r="A6672" t="s">
        <v>287</v>
      </c>
      <c r="B6672">
        <v>2047</v>
      </c>
      <c r="C6672">
        <v>2266.21</v>
      </c>
    </row>
    <row r="6673" spans="1:3" x14ac:dyDescent="0.25">
      <c r="A6673" t="s">
        <v>287</v>
      </c>
      <c r="B6673">
        <v>2048</v>
      </c>
      <c r="C6673">
        <v>2272.06</v>
      </c>
    </row>
    <row r="6674" spans="1:3" x14ac:dyDescent="0.25">
      <c r="A6674" t="s">
        <v>287</v>
      </c>
      <c r="B6674">
        <v>2049</v>
      </c>
      <c r="C6674">
        <v>2277.92</v>
      </c>
    </row>
    <row r="6675" spans="1:3" x14ac:dyDescent="0.25">
      <c r="A6675" t="s">
        <v>287</v>
      </c>
      <c r="B6675">
        <v>2050</v>
      </c>
      <c r="C6675">
        <v>2283.79</v>
      </c>
    </row>
    <row r="6676" spans="1:3" x14ac:dyDescent="0.25">
      <c r="A6676" t="s">
        <v>289</v>
      </c>
      <c r="B6676">
        <v>1980</v>
      </c>
      <c r="C6676">
        <v>1414.37</v>
      </c>
    </row>
    <row r="6677" spans="1:3" x14ac:dyDescent="0.25">
      <c r="A6677" t="s">
        <v>289</v>
      </c>
      <c r="B6677">
        <v>1981</v>
      </c>
      <c r="C6677">
        <v>1491.24</v>
      </c>
    </row>
    <row r="6678" spans="1:3" x14ac:dyDescent="0.25">
      <c r="A6678" t="s">
        <v>289</v>
      </c>
      <c r="B6678">
        <v>1982</v>
      </c>
      <c r="C6678">
        <v>1494.06</v>
      </c>
    </row>
    <row r="6679" spans="1:3" x14ac:dyDescent="0.25">
      <c r="A6679" t="s">
        <v>289</v>
      </c>
      <c r="B6679">
        <v>1983</v>
      </c>
      <c r="C6679">
        <v>1521.23</v>
      </c>
    </row>
    <row r="6680" spans="1:3" x14ac:dyDescent="0.25">
      <c r="A6680" t="s">
        <v>289</v>
      </c>
      <c r="B6680">
        <v>1984</v>
      </c>
      <c r="C6680">
        <v>1512.36</v>
      </c>
    </row>
    <row r="6681" spans="1:3" x14ac:dyDescent="0.25">
      <c r="A6681" t="s">
        <v>289</v>
      </c>
      <c r="B6681">
        <v>1985</v>
      </c>
      <c r="C6681">
        <v>1434.09</v>
      </c>
    </row>
    <row r="6682" spans="1:3" x14ac:dyDescent="0.25">
      <c r="A6682" t="s">
        <v>289</v>
      </c>
      <c r="B6682">
        <v>1986</v>
      </c>
      <c r="C6682">
        <v>1615.97</v>
      </c>
    </row>
    <row r="6683" spans="1:3" x14ac:dyDescent="0.25">
      <c r="A6683" t="s">
        <v>289</v>
      </c>
      <c r="B6683">
        <v>1987</v>
      </c>
      <c r="C6683">
        <v>1560.13</v>
      </c>
    </row>
    <row r="6684" spans="1:3" x14ac:dyDescent="0.25">
      <c r="A6684" t="s">
        <v>289</v>
      </c>
      <c r="B6684">
        <v>1988</v>
      </c>
      <c r="C6684">
        <v>1526.04</v>
      </c>
    </row>
    <row r="6685" spans="1:3" x14ac:dyDescent="0.25">
      <c r="A6685" t="s">
        <v>289</v>
      </c>
      <c r="B6685">
        <v>1989</v>
      </c>
      <c r="C6685">
        <v>1380.55</v>
      </c>
    </row>
    <row r="6686" spans="1:3" x14ac:dyDescent="0.25">
      <c r="A6686" t="s">
        <v>289</v>
      </c>
      <c r="B6686">
        <v>1990</v>
      </c>
      <c r="C6686">
        <v>1341.24</v>
      </c>
    </row>
    <row r="6687" spans="1:3" x14ac:dyDescent="0.25">
      <c r="A6687" t="s">
        <v>289</v>
      </c>
      <c r="B6687">
        <v>1991</v>
      </c>
      <c r="C6687">
        <v>1315.24</v>
      </c>
    </row>
    <row r="6688" spans="1:3" x14ac:dyDescent="0.25">
      <c r="A6688" t="s">
        <v>289</v>
      </c>
      <c r="B6688">
        <v>1992</v>
      </c>
      <c r="C6688">
        <v>1279.51</v>
      </c>
    </row>
    <row r="6689" spans="1:3" x14ac:dyDescent="0.25">
      <c r="A6689" t="s">
        <v>289</v>
      </c>
      <c r="B6689">
        <v>1993</v>
      </c>
      <c r="C6689">
        <v>1374.46</v>
      </c>
    </row>
    <row r="6690" spans="1:3" x14ac:dyDescent="0.25">
      <c r="A6690" t="s">
        <v>289</v>
      </c>
      <c r="B6690">
        <v>1994</v>
      </c>
      <c r="C6690">
        <v>1427.28</v>
      </c>
    </row>
    <row r="6691" spans="1:3" x14ac:dyDescent="0.25">
      <c r="A6691" t="s">
        <v>289</v>
      </c>
      <c r="B6691">
        <v>1995</v>
      </c>
      <c r="C6691">
        <v>1434.65</v>
      </c>
    </row>
    <row r="6692" spans="1:3" x14ac:dyDescent="0.25">
      <c r="A6692" t="s">
        <v>289</v>
      </c>
      <c r="B6692">
        <v>1996</v>
      </c>
      <c r="C6692">
        <v>1363.26</v>
      </c>
    </row>
    <row r="6693" spans="1:3" x14ac:dyDescent="0.25">
      <c r="A6693" t="s">
        <v>289</v>
      </c>
      <c r="B6693">
        <v>1997</v>
      </c>
      <c r="C6693">
        <v>1371.45</v>
      </c>
    </row>
    <row r="6694" spans="1:3" x14ac:dyDescent="0.25">
      <c r="A6694" t="s">
        <v>289</v>
      </c>
      <c r="B6694">
        <v>1998</v>
      </c>
      <c r="C6694">
        <v>1493.91</v>
      </c>
    </row>
    <row r="6695" spans="1:3" x14ac:dyDescent="0.25">
      <c r="A6695" t="s">
        <v>289</v>
      </c>
      <c r="B6695">
        <v>1999</v>
      </c>
      <c r="C6695">
        <v>1456.61</v>
      </c>
    </row>
    <row r="6696" spans="1:3" x14ac:dyDescent="0.25">
      <c r="A6696" t="s">
        <v>289</v>
      </c>
      <c r="B6696">
        <v>2000</v>
      </c>
      <c r="C6696">
        <v>1357.22</v>
      </c>
    </row>
    <row r="6697" spans="1:3" x14ac:dyDescent="0.25">
      <c r="A6697" t="s">
        <v>289</v>
      </c>
      <c r="B6697">
        <v>2001</v>
      </c>
      <c r="C6697">
        <v>1455.62</v>
      </c>
    </row>
    <row r="6698" spans="1:3" x14ac:dyDescent="0.25">
      <c r="A6698" t="s">
        <v>289</v>
      </c>
      <c r="B6698">
        <v>2002</v>
      </c>
      <c r="C6698">
        <v>1517.38</v>
      </c>
    </row>
    <row r="6699" spans="1:3" x14ac:dyDescent="0.25">
      <c r="A6699" t="s">
        <v>289</v>
      </c>
      <c r="B6699">
        <v>2003</v>
      </c>
      <c r="C6699">
        <v>1605.3</v>
      </c>
    </row>
    <row r="6700" spans="1:3" x14ac:dyDescent="0.25">
      <c r="A6700" t="s">
        <v>289</v>
      </c>
      <c r="B6700">
        <v>2004</v>
      </c>
      <c r="C6700">
        <v>1588.73</v>
      </c>
    </row>
    <row r="6701" spans="1:3" x14ac:dyDescent="0.25">
      <c r="A6701" t="s">
        <v>289</v>
      </c>
      <c r="B6701">
        <v>2005</v>
      </c>
      <c r="C6701">
        <v>1607.23</v>
      </c>
    </row>
    <row r="6702" spans="1:3" x14ac:dyDescent="0.25">
      <c r="A6702" t="s">
        <v>289</v>
      </c>
      <c r="B6702">
        <v>2006</v>
      </c>
      <c r="C6702">
        <v>1563.42</v>
      </c>
    </row>
    <row r="6703" spans="1:3" x14ac:dyDescent="0.25">
      <c r="A6703" t="s">
        <v>289</v>
      </c>
      <c r="B6703">
        <v>2007</v>
      </c>
      <c r="C6703">
        <v>1592</v>
      </c>
    </row>
    <row r="6704" spans="1:3" x14ac:dyDescent="0.25">
      <c r="A6704" t="s">
        <v>289</v>
      </c>
      <c r="B6704">
        <v>2008</v>
      </c>
      <c r="C6704">
        <v>1465.91</v>
      </c>
    </row>
    <row r="6705" spans="1:3" x14ac:dyDescent="0.25">
      <c r="A6705" t="s">
        <v>289</v>
      </c>
      <c r="B6705">
        <v>2009</v>
      </c>
      <c r="C6705">
        <v>1405.38</v>
      </c>
    </row>
    <row r="6706" spans="1:3" x14ac:dyDescent="0.25">
      <c r="A6706" t="s">
        <v>289</v>
      </c>
      <c r="B6706">
        <v>2010</v>
      </c>
      <c r="C6706">
        <v>1358.92</v>
      </c>
    </row>
    <row r="6707" spans="1:3" x14ac:dyDescent="0.25">
      <c r="A6707" t="s">
        <v>289</v>
      </c>
      <c r="B6707">
        <v>2011</v>
      </c>
      <c r="C6707">
        <v>1377.31</v>
      </c>
    </row>
    <row r="6708" spans="1:3" x14ac:dyDescent="0.25">
      <c r="A6708" t="s">
        <v>289</v>
      </c>
      <c r="B6708">
        <v>2012</v>
      </c>
      <c r="C6708">
        <v>1396.44</v>
      </c>
    </row>
    <row r="6709" spans="1:3" x14ac:dyDescent="0.25">
      <c r="A6709" t="s">
        <v>289</v>
      </c>
      <c r="B6709">
        <v>2013</v>
      </c>
      <c r="C6709">
        <v>1415.96</v>
      </c>
    </row>
    <row r="6710" spans="1:3" x14ac:dyDescent="0.25">
      <c r="A6710" t="s">
        <v>289</v>
      </c>
      <c r="B6710">
        <v>2014</v>
      </c>
      <c r="C6710">
        <v>1435.48</v>
      </c>
    </row>
    <row r="6711" spans="1:3" x14ac:dyDescent="0.25">
      <c r="A6711" t="s">
        <v>289</v>
      </c>
      <c r="B6711">
        <v>2015</v>
      </c>
      <c r="C6711">
        <v>1454.88</v>
      </c>
    </row>
    <row r="6712" spans="1:3" x14ac:dyDescent="0.25">
      <c r="A6712" t="s">
        <v>289</v>
      </c>
      <c r="B6712">
        <v>2016</v>
      </c>
      <c r="C6712">
        <v>1474.45</v>
      </c>
    </row>
    <row r="6713" spans="1:3" x14ac:dyDescent="0.25">
      <c r="A6713" t="s">
        <v>289</v>
      </c>
      <c r="B6713">
        <v>2017</v>
      </c>
      <c r="C6713">
        <v>1488.51</v>
      </c>
    </row>
    <row r="6714" spans="1:3" x14ac:dyDescent="0.25">
      <c r="A6714" t="s">
        <v>289</v>
      </c>
      <c r="B6714">
        <v>2018</v>
      </c>
      <c r="C6714">
        <v>1502.72</v>
      </c>
    </row>
    <row r="6715" spans="1:3" x14ac:dyDescent="0.25">
      <c r="A6715" t="s">
        <v>289</v>
      </c>
      <c r="B6715">
        <v>2019</v>
      </c>
      <c r="C6715">
        <v>1516.82</v>
      </c>
    </row>
    <row r="6716" spans="1:3" x14ac:dyDescent="0.25">
      <c r="A6716" t="s">
        <v>289</v>
      </c>
      <c r="B6716">
        <v>2020</v>
      </c>
      <c r="C6716">
        <v>1530.98</v>
      </c>
    </row>
    <row r="6717" spans="1:3" x14ac:dyDescent="0.25">
      <c r="A6717" t="s">
        <v>289</v>
      </c>
      <c r="B6717">
        <v>2021</v>
      </c>
      <c r="C6717">
        <v>1545.12</v>
      </c>
    </row>
    <row r="6718" spans="1:3" x14ac:dyDescent="0.25">
      <c r="A6718" t="s">
        <v>289</v>
      </c>
      <c r="B6718">
        <v>2022</v>
      </c>
      <c r="C6718">
        <v>1556.21</v>
      </c>
    </row>
    <row r="6719" spans="1:3" x14ac:dyDescent="0.25">
      <c r="A6719" t="s">
        <v>289</v>
      </c>
      <c r="B6719">
        <v>2023</v>
      </c>
      <c r="C6719">
        <v>1567.39</v>
      </c>
    </row>
    <row r="6720" spans="1:3" x14ac:dyDescent="0.25">
      <c r="A6720" t="s">
        <v>289</v>
      </c>
      <c r="B6720">
        <v>2024</v>
      </c>
      <c r="C6720">
        <v>1578.63</v>
      </c>
    </row>
    <row r="6721" spans="1:3" x14ac:dyDescent="0.25">
      <c r="A6721" t="s">
        <v>289</v>
      </c>
      <c r="B6721">
        <v>2025</v>
      </c>
      <c r="C6721">
        <v>1590</v>
      </c>
    </row>
    <row r="6722" spans="1:3" x14ac:dyDescent="0.25">
      <c r="A6722" t="s">
        <v>289</v>
      </c>
      <c r="B6722">
        <v>2026</v>
      </c>
      <c r="C6722">
        <v>1601.43</v>
      </c>
    </row>
    <row r="6723" spans="1:3" x14ac:dyDescent="0.25">
      <c r="A6723" t="s">
        <v>289</v>
      </c>
      <c r="B6723">
        <v>2027</v>
      </c>
      <c r="C6723">
        <v>1610.59</v>
      </c>
    </row>
    <row r="6724" spans="1:3" x14ac:dyDescent="0.25">
      <c r="A6724" t="s">
        <v>289</v>
      </c>
      <c r="B6724">
        <v>2028</v>
      </c>
      <c r="C6724">
        <v>1619.83</v>
      </c>
    </row>
    <row r="6725" spans="1:3" x14ac:dyDescent="0.25">
      <c r="A6725" t="s">
        <v>289</v>
      </c>
      <c r="B6725">
        <v>2029</v>
      </c>
      <c r="C6725">
        <v>1629.14</v>
      </c>
    </row>
    <row r="6726" spans="1:3" x14ac:dyDescent="0.25">
      <c r="A6726" t="s">
        <v>289</v>
      </c>
      <c r="B6726">
        <v>2030</v>
      </c>
      <c r="C6726">
        <v>1638.42</v>
      </c>
    </row>
    <row r="6727" spans="1:3" x14ac:dyDescent="0.25">
      <c r="A6727" t="s">
        <v>289</v>
      </c>
      <c r="B6727">
        <v>2031</v>
      </c>
      <c r="C6727">
        <v>1647.83</v>
      </c>
    </row>
    <row r="6728" spans="1:3" x14ac:dyDescent="0.25">
      <c r="A6728" t="s">
        <v>289</v>
      </c>
      <c r="B6728">
        <v>2032</v>
      </c>
      <c r="C6728">
        <v>1655.48</v>
      </c>
    </row>
    <row r="6729" spans="1:3" x14ac:dyDescent="0.25">
      <c r="A6729" t="s">
        <v>289</v>
      </c>
      <c r="B6729">
        <v>2033</v>
      </c>
      <c r="C6729">
        <v>1663.19</v>
      </c>
    </row>
    <row r="6730" spans="1:3" x14ac:dyDescent="0.25">
      <c r="A6730" t="s">
        <v>289</v>
      </c>
      <c r="B6730">
        <v>2034</v>
      </c>
      <c r="C6730">
        <v>1670.95</v>
      </c>
    </row>
    <row r="6731" spans="1:3" x14ac:dyDescent="0.25">
      <c r="A6731" t="s">
        <v>289</v>
      </c>
      <c r="B6731">
        <v>2035</v>
      </c>
      <c r="C6731">
        <v>1678.72</v>
      </c>
    </row>
    <row r="6732" spans="1:3" x14ac:dyDescent="0.25">
      <c r="A6732" t="s">
        <v>289</v>
      </c>
      <c r="B6732">
        <v>2036</v>
      </c>
      <c r="C6732">
        <v>1686.54</v>
      </c>
    </row>
    <row r="6733" spans="1:3" x14ac:dyDescent="0.25">
      <c r="A6733" t="s">
        <v>289</v>
      </c>
      <c r="B6733">
        <v>2037</v>
      </c>
      <c r="C6733">
        <v>1693.09</v>
      </c>
    </row>
    <row r="6734" spans="1:3" x14ac:dyDescent="0.25">
      <c r="A6734" t="s">
        <v>289</v>
      </c>
      <c r="B6734">
        <v>2038</v>
      </c>
      <c r="C6734">
        <v>1699.68</v>
      </c>
    </row>
    <row r="6735" spans="1:3" x14ac:dyDescent="0.25">
      <c r="A6735" t="s">
        <v>289</v>
      </c>
      <c r="B6735">
        <v>2039</v>
      </c>
      <c r="C6735">
        <v>1706.3</v>
      </c>
    </row>
    <row r="6736" spans="1:3" x14ac:dyDescent="0.25">
      <c r="A6736" t="s">
        <v>289</v>
      </c>
      <c r="B6736">
        <v>2040</v>
      </c>
      <c r="C6736">
        <v>1712.95</v>
      </c>
    </row>
    <row r="6737" spans="1:3" x14ac:dyDescent="0.25">
      <c r="A6737" t="s">
        <v>289</v>
      </c>
      <c r="B6737">
        <v>2041</v>
      </c>
      <c r="C6737">
        <v>1719.61</v>
      </c>
    </row>
    <row r="6738" spans="1:3" x14ac:dyDescent="0.25">
      <c r="A6738" t="s">
        <v>289</v>
      </c>
      <c r="B6738">
        <v>2042</v>
      </c>
      <c r="C6738">
        <v>1725.36</v>
      </c>
    </row>
    <row r="6739" spans="1:3" x14ac:dyDescent="0.25">
      <c r="A6739" t="s">
        <v>289</v>
      </c>
      <c r="B6739">
        <v>2043</v>
      </c>
      <c r="C6739">
        <v>1731.14</v>
      </c>
    </row>
    <row r="6740" spans="1:3" x14ac:dyDescent="0.25">
      <c r="A6740" t="s">
        <v>289</v>
      </c>
      <c r="B6740">
        <v>2044</v>
      </c>
      <c r="C6740">
        <v>1736.94</v>
      </c>
    </row>
    <row r="6741" spans="1:3" x14ac:dyDescent="0.25">
      <c r="A6741" t="s">
        <v>289</v>
      </c>
      <c r="B6741">
        <v>2045</v>
      </c>
      <c r="C6741">
        <v>1742.76</v>
      </c>
    </row>
    <row r="6742" spans="1:3" x14ac:dyDescent="0.25">
      <c r="A6742" t="s">
        <v>289</v>
      </c>
      <c r="B6742">
        <v>2046</v>
      </c>
      <c r="C6742">
        <v>1748.63</v>
      </c>
    </row>
    <row r="6743" spans="1:3" x14ac:dyDescent="0.25">
      <c r="A6743" t="s">
        <v>289</v>
      </c>
      <c r="B6743">
        <v>2047</v>
      </c>
      <c r="C6743">
        <v>1753.86</v>
      </c>
    </row>
    <row r="6744" spans="1:3" x14ac:dyDescent="0.25">
      <c r="A6744" t="s">
        <v>289</v>
      </c>
      <c r="B6744">
        <v>2048</v>
      </c>
      <c r="C6744">
        <v>1759.12</v>
      </c>
    </row>
    <row r="6745" spans="1:3" x14ac:dyDescent="0.25">
      <c r="A6745" t="s">
        <v>289</v>
      </c>
      <c r="B6745">
        <v>2049</v>
      </c>
      <c r="C6745">
        <v>1764.43</v>
      </c>
    </row>
    <row r="6746" spans="1:3" x14ac:dyDescent="0.25">
      <c r="A6746" t="s">
        <v>289</v>
      </c>
      <c r="B6746">
        <v>2050</v>
      </c>
      <c r="C6746">
        <v>1769.78</v>
      </c>
    </row>
    <row r="6747" spans="1:3" x14ac:dyDescent="0.25">
      <c r="A6747" t="s">
        <v>291</v>
      </c>
      <c r="B6747">
        <v>1980</v>
      </c>
      <c r="C6747">
        <v>409.31</v>
      </c>
    </row>
    <row r="6748" spans="1:3" x14ac:dyDescent="0.25">
      <c r="A6748" t="s">
        <v>291</v>
      </c>
      <c r="B6748">
        <v>1981</v>
      </c>
      <c r="C6748">
        <v>425.39</v>
      </c>
    </row>
    <row r="6749" spans="1:3" x14ac:dyDescent="0.25">
      <c r="A6749" t="s">
        <v>291</v>
      </c>
      <c r="B6749">
        <v>1982</v>
      </c>
      <c r="C6749">
        <v>425.51</v>
      </c>
    </row>
    <row r="6750" spans="1:3" x14ac:dyDescent="0.25">
      <c r="A6750" t="s">
        <v>291</v>
      </c>
      <c r="B6750">
        <v>1983</v>
      </c>
      <c r="C6750">
        <v>440.31</v>
      </c>
    </row>
    <row r="6751" spans="1:3" x14ac:dyDescent="0.25">
      <c r="A6751" t="s">
        <v>291</v>
      </c>
      <c r="B6751">
        <v>1984</v>
      </c>
      <c r="C6751">
        <v>385.07</v>
      </c>
    </row>
    <row r="6752" spans="1:3" x14ac:dyDescent="0.25">
      <c r="A6752" t="s">
        <v>291</v>
      </c>
      <c r="B6752">
        <v>1985</v>
      </c>
      <c r="C6752">
        <v>352.81</v>
      </c>
    </row>
    <row r="6753" spans="1:3" x14ac:dyDescent="0.25">
      <c r="A6753" t="s">
        <v>291</v>
      </c>
      <c r="B6753">
        <v>1986</v>
      </c>
      <c r="C6753">
        <v>381.59</v>
      </c>
    </row>
    <row r="6754" spans="1:3" x14ac:dyDescent="0.25">
      <c r="A6754" t="s">
        <v>291</v>
      </c>
      <c r="B6754">
        <v>1987</v>
      </c>
      <c r="C6754">
        <v>362.47</v>
      </c>
    </row>
    <row r="6755" spans="1:3" x14ac:dyDescent="0.25">
      <c r="A6755" t="s">
        <v>291</v>
      </c>
      <c r="B6755">
        <v>1988</v>
      </c>
      <c r="C6755">
        <v>329.56</v>
      </c>
    </row>
    <row r="6756" spans="1:3" x14ac:dyDescent="0.25">
      <c r="A6756" t="s">
        <v>291</v>
      </c>
      <c r="B6756">
        <v>1989</v>
      </c>
      <c r="C6756">
        <v>294.83999999999997</v>
      </c>
    </row>
    <row r="6757" spans="1:3" x14ac:dyDescent="0.25">
      <c r="A6757" t="s">
        <v>291</v>
      </c>
      <c r="B6757">
        <v>1990</v>
      </c>
      <c r="C6757">
        <v>278.02999999999997</v>
      </c>
    </row>
    <row r="6758" spans="1:3" x14ac:dyDescent="0.25">
      <c r="A6758" t="s">
        <v>291</v>
      </c>
      <c r="B6758">
        <v>1991</v>
      </c>
      <c r="C6758">
        <v>274.24</v>
      </c>
    </row>
    <row r="6759" spans="1:3" x14ac:dyDescent="0.25">
      <c r="A6759" t="s">
        <v>291</v>
      </c>
      <c r="B6759">
        <v>1992</v>
      </c>
      <c r="C6759">
        <v>267.3</v>
      </c>
    </row>
    <row r="6760" spans="1:3" x14ac:dyDescent="0.25">
      <c r="A6760" t="s">
        <v>291</v>
      </c>
      <c r="B6760">
        <v>1993</v>
      </c>
      <c r="C6760">
        <v>274.48</v>
      </c>
    </row>
    <row r="6761" spans="1:3" x14ac:dyDescent="0.25">
      <c r="A6761" t="s">
        <v>291</v>
      </c>
      <c r="B6761">
        <v>1994</v>
      </c>
      <c r="C6761">
        <v>283.74</v>
      </c>
    </row>
    <row r="6762" spans="1:3" x14ac:dyDescent="0.25">
      <c r="A6762" t="s">
        <v>291</v>
      </c>
      <c r="B6762">
        <v>1995</v>
      </c>
      <c r="C6762">
        <v>288.83</v>
      </c>
    </row>
    <row r="6763" spans="1:3" x14ac:dyDescent="0.25">
      <c r="A6763" t="s">
        <v>291</v>
      </c>
      <c r="B6763">
        <v>1996</v>
      </c>
      <c r="C6763">
        <v>291.07</v>
      </c>
    </row>
    <row r="6764" spans="1:3" x14ac:dyDescent="0.25">
      <c r="A6764" t="s">
        <v>291</v>
      </c>
      <c r="B6764">
        <v>1997</v>
      </c>
      <c r="C6764">
        <v>290.47000000000003</v>
      </c>
    </row>
    <row r="6765" spans="1:3" x14ac:dyDescent="0.25">
      <c r="A6765" t="s">
        <v>291</v>
      </c>
      <c r="B6765">
        <v>1998</v>
      </c>
      <c r="C6765">
        <v>324.26</v>
      </c>
    </row>
    <row r="6766" spans="1:3" x14ac:dyDescent="0.25">
      <c r="A6766" t="s">
        <v>291</v>
      </c>
      <c r="B6766">
        <v>1999</v>
      </c>
      <c r="C6766">
        <v>318.98</v>
      </c>
    </row>
    <row r="6767" spans="1:3" x14ac:dyDescent="0.25">
      <c r="A6767" t="s">
        <v>291</v>
      </c>
      <c r="B6767">
        <v>2000</v>
      </c>
      <c r="C6767">
        <v>301.56</v>
      </c>
    </row>
    <row r="6768" spans="1:3" x14ac:dyDescent="0.25">
      <c r="A6768" t="s">
        <v>291</v>
      </c>
      <c r="B6768">
        <v>2001</v>
      </c>
      <c r="C6768">
        <v>314.56</v>
      </c>
    </row>
    <row r="6769" spans="1:3" x14ac:dyDescent="0.25">
      <c r="A6769" t="s">
        <v>291</v>
      </c>
      <c r="B6769">
        <v>2002</v>
      </c>
      <c r="C6769">
        <v>302.68</v>
      </c>
    </row>
    <row r="6770" spans="1:3" x14ac:dyDescent="0.25">
      <c r="A6770" t="s">
        <v>291</v>
      </c>
      <c r="B6770">
        <v>2003</v>
      </c>
      <c r="C6770">
        <v>279.29000000000002</v>
      </c>
    </row>
    <row r="6771" spans="1:3" x14ac:dyDescent="0.25">
      <c r="A6771" t="s">
        <v>291</v>
      </c>
      <c r="B6771">
        <v>2004</v>
      </c>
      <c r="C6771">
        <v>267.27</v>
      </c>
    </row>
    <row r="6772" spans="1:3" x14ac:dyDescent="0.25">
      <c r="A6772" t="s">
        <v>291</v>
      </c>
      <c r="B6772">
        <v>2005</v>
      </c>
      <c r="C6772">
        <v>265.14</v>
      </c>
    </row>
    <row r="6773" spans="1:3" x14ac:dyDescent="0.25">
      <c r="A6773" t="s">
        <v>291</v>
      </c>
      <c r="B6773">
        <v>2006</v>
      </c>
      <c r="C6773">
        <v>261.01</v>
      </c>
    </row>
    <row r="6774" spans="1:3" x14ac:dyDescent="0.25">
      <c r="A6774" t="s">
        <v>291</v>
      </c>
      <c r="B6774">
        <v>2007</v>
      </c>
      <c r="C6774">
        <v>266.75</v>
      </c>
    </row>
    <row r="6775" spans="1:3" x14ac:dyDescent="0.25">
      <c r="A6775" t="s">
        <v>291</v>
      </c>
      <c r="B6775">
        <v>2008</v>
      </c>
      <c r="C6775">
        <v>260.23</v>
      </c>
    </row>
    <row r="6776" spans="1:3" x14ac:dyDescent="0.25">
      <c r="A6776" t="s">
        <v>291</v>
      </c>
      <c r="B6776">
        <v>2009</v>
      </c>
      <c r="C6776">
        <v>258.62</v>
      </c>
    </row>
    <row r="6777" spans="1:3" x14ac:dyDescent="0.25">
      <c r="A6777" t="s">
        <v>291</v>
      </c>
      <c r="B6777">
        <v>2010</v>
      </c>
      <c r="C6777">
        <v>257.02</v>
      </c>
    </row>
    <row r="6778" spans="1:3" x14ac:dyDescent="0.25">
      <c r="A6778" t="s">
        <v>291</v>
      </c>
      <c r="B6778">
        <v>2011</v>
      </c>
      <c r="C6778">
        <v>269.27</v>
      </c>
    </row>
    <row r="6779" spans="1:3" x14ac:dyDescent="0.25">
      <c r="A6779" t="s">
        <v>291</v>
      </c>
      <c r="B6779">
        <v>2012</v>
      </c>
      <c r="C6779">
        <v>282.10000000000002</v>
      </c>
    </row>
    <row r="6780" spans="1:3" x14ac:dyDescent="0.25">
      <c r="A6780" t="s">
        <v>291</v>
      </c>
      <c r="B6780">
        <v>2013</v>
      </c>
      <c r="C6780">
        <v>295.55</v>
      </c>
    </row>
    <row r="6781" spans="1:3" x14ac:dyDescent="0.25">
      <c r="A6781" t="s">
        <v>291</v>
      </c>
      <c r="B6781">
        <v>2014</v>
      </c>
      <c r="C6781">
        <v>309.64</v>
      </c>
    </row>
    <row r="6782" spans="1:3" x14ac:dyDescent="0.25">
      <c r="A6782" t="s">
        <v>291</v>
      </c>
      <c r="B6782">
        <v>2015</v>
      </c>
      <c r="C6782">
        <v>324.39999999999998</v>
      </c>
    </row>
    <row r="6783" spans="1:3" x14ac:dyDescent="0.25">
      <c r="A6783" t="s">
        <v>291</v>
      </c>
      <c r="B6783">
        <v>2016</v>
      </c>
      <c r="C6783">
        <v>339.86</v>
      </c>
    </row>
    <row r="6784" spans="1:3" x14ac:dyDescent="0.25">
      <c r="A6784" t="s">
        <v>291</v>
      </c>
      <c r="B6784">
        <v>2017</v>
      </c>
      <c r="C6784">
        <v>347.89</v>
      </c>
    </row>
    <row r="6785" spans="1:3" x14ac:dyDescent="0.25">
      <c r="A6785" t="s">
        <v>291</v>
      </c>
      <c r="B6785">
        <v>2018</v>
      </c>
      <c r="C6785">
        <v>356.11</v>
      </c>
    </row>
    <row r="6786" spans="1:3" x14ac:dyDescent="0.25">
      <c r="A6786" t="s">
        <v>291</v>
      </c>
      <c r="B6786">
        <v>2019</v>
      </c>
      <c r="C6786">
        <v>364.52</v>
      </c>
    </row>
    <row r="6787" spans="1:3" x14ac:dyDescent="0.25">
      <c r="A6787" t="s">
        <v>291</v>
      </c>
      <c r="B6787">
        <v>2020</v>
      </c>
      <c r="C6787">
        <v>373.13</v>
      </c>
    </row>
    <row r="6788" spans="1:3" x14ac:dyDescent="0.25">
      <c r="A6788" t="s">
        <v>291</v>
      </c>
      <c r="B6788">
        <v>2021</v>
      </c>
      <c r="C6788">
        <v>381.94</v>
      </c>
    </row>
    <row r="6789" spans="1:3" x14ac:dyDescent="0.25">
      <c r="A6789" t="s">
        <v>291</v>
      </c>
      <c r="B6789">
        <v>2022</v>
      </c>
      <c r="C6789">
        <v>388.14</v>
      </c>
    </row>
    <row r="6790" spans="1:3" x14ac:dyDescent="0.25">
      <c r="A6790" t="s">
        <v>291</v>
      </c>
      <c r="B6790">
        <v>2023</v>
      </c>
      <c r="C6790">
        <v>394.44</v>
      </c>
    </row>
    <row r="6791" spans="1:3" x14ac:dyDescent="0.25">
      <c r="A6791" t="s">
        <v>291</v>
      </c>
      <c r="B6791">
        <v>2024</v>
      </c>
      <c r="C6791">
        <v>400.84</v>
      </c>
    </row>
    <row r="6792" spans="1:3" x14ac:dyDescent="0.25">
      <c r="A6792" t="s">
        <v>291</v>
      </c>
      <c r="B6792">
        <v>2025</v>
      </c>
      <c r="C6792">
        <v>407.35</v>
      </c>
    </row>
    <row r="6793" spans="1:3" x14ac:dyDescent="0.25">
      <c r="A6793" t="s">
        <v>291</v>
      </c>
      <c r="B6793">
        <v>2026</v>
      </c>
      <c r="C6793">
        <v>413.96</v>
      </c>
    </row>
    <row r="6794" spans="1:3" x14ac:dyDescent="0.25">
      <c r="A6794" t="s">
        <v>291</v>
      </c>
      <c r="B6794">
        <v>2027</v>
      </c>
      <c r="C6794">
        <v>418.81</v>
      </c>
    </row>
    <row r="6795" spans="1:3" x14ac:dyDescent="0.25">
      <c r="A6795" t="s">
        <v>291</v>
      </c>
      <c r="B6795">
        <v>2028</v>
      </c>
      <c r="C6795">
        <v>423.72</v>
      </c>
    </row>
    <row r="6796" spans="1:3" x14ac:dyDescent="0.25">
      <c r="A6796" t="s">
        <v>291</v>
      </c>
      <c r="B6796">
        <v>2029</v>
      </c>
      <c r="C6796">
        <v>428.69</v>
      </c>
    </row>
    <row r="6797" spans="1:3" x14ac:dyDescent="0.25">
      <c r="A6797" t="s">
        <v>291</v>
      </c>
      <c r="B6797">
        <v>2030</v>
      </c>
      <c r="C6797">
        <v>433.72</v>
      </c>
    </row>
    <row r="6798" spans="1:3" x14ac:dyDescent="0.25">
      <c r="A6798" t="s">
        <v>291</v>
      </c>
      <c r="B6798">
        <v>2031</v>
      </c>
      <c r="C6798">
        <v>438.81</v>
      </c>
    </row>
    <row r="6799" spans="1:3" x14ac:dyDescent="0.25">
      <c r="A6799" t="s">
        <v>291</v>
      </c>
      <c r="B6799">
        <v>2032</v>
      </c>
      <c r="C6799">
        <v>442.87</v>
      </c>
    </row>
    <row r="6800" spans="1:3" x14ac:dyDescent="0.25">
      <c r="A6800" t="s">
        <v>291</v>
      </c>
      <c r="B6800">
        <v>2033</v>
      </c>
      <c r="C6800">
        <v>446.97</v>
      </c>
    </row>
    <row r="6801" spans="1:3" x14ac:dyDescent="0.25">
      <c r="A6801" t="s">
        <v>291</v>
      </c>
      <c r="B6801">
        <v>2034</v>
      </c>
      <c r="C6801">
        <v>451.1</v>
      </c>
    </row>
    <row r="6802" spans="1:3" x14ac:dyDescent="0.25">
      <c r="A6802" t="s">
        <v>291</v>
      </c>
      <c r="B6802">
        <v>2035</v>
      </c>
      <c r="C6802">
        <v>455.28</v>
      </c>
    </row>
    <row r="6803" spans="1:3" x14ac:dyDescent="0.25">
      <c r="A6803" t="s">
        <v>291</v>
      </c>
      <c r="B6803">
        <v>2036</v>
      </c>
      <c r="C6803">
        <v>459.49</v>
      </c>
    </row>
    <row r="6804" spans="1:3" x14ac:dyDescent="0.25">
      <c r="A6804" t="s">
        <v>291</v>
      </c>
      <c r="B6804">
        <v>2037</v>
      </c>
      <c r="C6804">
        <v>463.1</v>
      </c>
    </row>
    <row r="6805" spans="1:3" x14ac:dyDescent="0.25">
      <c r="A6805" t="s">
        <v>291</v>
      </c>
      <c r="B6805">
        <v>2038</v>
      </c>
      <c r="C6805">
        <v>466.74</v>
      </c>
    </row>
    <row r="6806" spans="1:3" x14ac:dyDescent="0.25">
      <c r="A6806" t="s">
        <v>291</v>
      </c>
      <c r="B6806">
        <v>2039</v>
      </c>
      <c r="C6806">
        <v>470.41</v>
      </c>
    </row>
    <row r="6807" spans="1:3" x14ac:dyDescent="0.25">
      <c r="A6807" t="s">
        <v>291</v>
      </c>
      <c r="B6807">
        <v>2040</v>
      </c>
      <c r="C6807">
        <v>474.11</v>
      </c>
    </row>
    <row r="6808" spans="1:3" x14ac:dyDescent="0.25">
      <c r="A6808" t="s">
        <v>291</v>
      </c>
      <c r="B6808">
        <v>2041</v>
      </c>
      <c r="C6808">
        <v>477.84</v>
      </c>
    </row>
    <row r="6809" spans="1:3" x14ac:dyDescent="0.25">
      <c r="A6809" t="s">
        <v>291</v>
      </c>
      <c r="B6809">
        <v>2042</v>
      </c>
      <c r="C6809">
        <v>481.2</v>
      </c>
    </row>
    <row r="6810" spans="1:3" x14ac:dyDescent="0.25">
      <c r="A6810" t="s">
        <v>291</v>
      </c>
      <c r="B6810">
        <v>2043</v>
      </c>
      <c r="C6810">
        <v>484.6</v>
      </c>
    </row>
    <row r="6811" spans="1:3" x14ac:dyDescent="0.25">
      <c r="A6811" t="s">
        <v>291</v>
      </c>
      <c r="B6811">
        <v>2044</v>
      </c>
      <c r="C6811">
        <v>488.01</v>
      </c>
    </row>
    <row r="6812" spans="1:3" x14ac:dyDescent="0.25">
      <c r="A6812" t="s">
        <v>291</v>
      </c>
      <c r="B6812">
        <v>2045</v>
      </c>
      <c r="C6812">
        <v>491.45</v>
      </c>
    </row>
    <row r="6813" spans="1:3" x14ac:dyDescent="0.25">
      <c r="A6813" t="s">
        <v>291</v>
      </c>
      <c r="B6813">
        <v>2046</v>
      </c>
      <c r="C6813">
        <v>494.91</v>
      </c>
    </row>
    <row r="6814" spans="1:3" x14ac:dyDescent="0.25">
      <c r="A6814" t="s">
        <v>291</v>
      </c>
      <c r="B6814">
        <v>2047</v>
      </c>
      <c r="C6814">
        <v>498.14</v>
      </c>
    </row>
    <row r="6815" spans="1:3" x14ac:dyDescent="0.25">
      <c r="A6815" t="s">
        <v>291</v>
      </c>
      <c r="B6815">
        <v>2048</v>
      </c>
      <c r="C6815">
        <v>501.39</v>
      </c>
    </row>
    <row r="6816" spans="1:3" x14ac:dyDescent="0.25">
      <c r="A6816" t="s">
        <v>291</v>
      </c>
      <c r="B6816">
        <v>2049</v>
      </c>
      <c r="C6816">
        <v>504.66</v>
      </c>
    </row>
    <row r="6817" spans="1:3" x14ac:dyDescent="0.25">
      <c r="A6817" t="s">
        <v>291</v>
      </c>
      <c r="B6817">
        <v>2050</v>
      </c>
      <c r="C6817">
        <v>507.95</v>
      </c>
    </row>
    <row r="6818" spans="1:3" x14ac:dyDescent="0.25">
      <c r="A6818" t="s">
        <v>293</v>
      </c>
      <c r="B6818">
        <v>1980</v>
      </c>
      <c r="C6818">
        <v>194.97</v>
      </c>
    </row>
    <row r="6819" spans="1:3" x14ac:dyDescent="0.25">
      <c r="A6819" t="s">
        <v>293</v>
      </c>
      <c r="B6819">
        <v>1981</v>
      </c>
      <c r="C6819">
        <v>202.31</v>
      </c>
    </row>
    <row r="6820" spans="1:3" x14ac:dyDescent="0.25">
      <c r="A6820" t="s">
        <v>293</v>
      </c>
      <c r="B6820">
        <v>1982</v>
      </c>
      <c r="C6820">
        <v>201.34</v>
      </c>
    </row>
    <row r="6821" spans="1:3" x14ac:dyDescent="0.25">
      <c r="A6821" t="s">
        <v>293</v>
      </c>
      <c r="B6821">
        <v>1983</v>
      </c>
      <c r="C6821">
        <v>199.05</v>
      </c>
    </row>
    <row r="6822" spans="1:3" x14ac:dyDescent="0.25">
      <c r="A6822" t="s">
        <v>293</v>
      </c>
      <c r="B6822">
        <v>1984</v>
      </c>
      <c r="C6822">
        <v>197.2</v>
      </c>
    </row>
    <row r="6823" spans="1:3" x14ac:dyDescent="0.25">
      <c r="A6823" t="s">
        <v>293</v>
      </c>
      <c r="B6823">
        <v>1985</v>
      </c>
      <c r="C6823">
        <v>196.65</v>
      </c>
    </row>
    <row r="6824" spans="1:3" x14ac:dyDescent="0.25">
      <c r="A6824" t="s">
        <v>293</v>
      </c>
      <c r="B6824">
        <v>1986</v>
      </c>
      <c r="C6824">
        <v>218.97</v>
      </c>
    </row>
    <row r="6825" spans="1:3" x14ac:dyDescent="0.25">
      <c r="A6825" t="s">
        <v>293</v>
      </c>
      <c r="B6825">
        <v>1987</v>
      </c>
      <c r="C6825">
        <v>221.7</v>
      </c>
    </row>
    <row r="6826" spans="1:3" x14ac:dyDescent="0.25">
      <c r="A6826" t="s">
        <v>293</v>
      </c>
      <c r="B6826">
        <v>1988</v>
      </c>
      <c r="C6826">
        <v>235.89</v>
      </c>
    </row>
    <row r="6827" spans="1:3" x14ac:dyDescent="0.25">
      <c r="A6827" t="s">
        <v>293</v>
      </c>
      <c r="B6827">
        <v>1989</v>
      </c>
      <c r="C6827">
        <v>233.64</v>
      </c>
    </row>
    <row r="6828" spans="1:3" x14ac:dyDescent="0.25">
      <c r="A6828" t="s">
        <v>293</v>
      </c>
      <c r="B6828">
        <v>1990</v>
      </c>
      <c r="C6828">
        <v>226.06</v>
      </c>
    </row>
    <row r="6829" spans="1:3" x14ac:dyDescent="0.25">
      <c r="A6829" t="s">
        <v>293</v>
      </c>
      <c r="B6829">
        <v>1991</v>
      </c>
      <c r="C6829">
        <v>238.78</v>
      </c>
    </row>
    <row r="6830" spans="1:3" x14ac:dyDescent="0.25">
      <c r="A6830" t="s">
        <v>293</v>
      </c>
      <c r="B6830">
        <v>1992</v>
      </c>
      <c r="C6830">
        <v>222.02</v>
      </c>
    </row>
    <row r="6831" spans="1:3" x14ac:dyDescent="0.25">
      <c r="A6831" t="s">
        <v>293</v>
      </c>
      <c r="B6831">
        <v>1993</v>
      </c>
      <c r="C6831">
        <v>227.15</v>
      </c>
    </row>
    <row r="6832" spans="1:3" x14ac:dyDescent="0.25">
      <c r="A6832" t="s">
        <v>293</v>
      </c>
      <c r="B6832">
        <v>1994</v>
      </c>
      <c r="C6832">
        <v>231.62</v>
      </c>
    </row>
    <row r="6833" spans="1:3" x14ac:dyDescent="0.25">
      <c r="A6833" t="s">
        <v>293</v>
      </c>
      <c r="B6833">
        <v>1995</v>
      </c>
      <c r="C6833">
        <v>230.23</v>
      </c>
    </row>
    <row r="6834" spans="1:3" x14ac:dyDescent="0.25">
      <c r="A6834" t="s">
        <v>293</v>
      </c>
      <c r="B6834">
        <v>1996</v>
      </c>
      <c r="C6834">
        <v>230.56</v>
      </c>
    </row>
    <row r="6835" spans="1:3" x14ac:dyDescent="0.25">
      <c r="A6835" t="s">
        <v>293</v>
      </c>
      <c r="B6835">
        <v>1997</v>
      </c>
      <c r="C6835">
        <v>239.75</v>
      </c>
    </row>
    <row r="6836" spans="1:3" x14ac:dyDescent="0.25">
      <c r="A6836" t="s">
        <v>293</v>
      </c>
      <c r="B6836">
        <v>1998</v>
      </c>
      <c r="C6836">
        <v>258.85000000000002</v>
      </c>
    </row>
    <row r="6837" spans="1:3" x14ac:dyDescent="0.25">
      <c r="A6837" t="s">
        <v>293</v>
      </c>
      <c r="B6837">
        <v>1999</v>
      </c>
      <c r="C6837">
        <v>243.79</v>
      </c>
    </row>
    <row r="6838" spans="1:3" x14ac:dyDescent="0.25">
      <c r="A6838" t="s">
        <v>293</v>
      </c>
      <c r="B6838">
        <v>2000</v>
      </c>
      <c r="C6838">
        <v>221.38</v>
      </c>
    </row>
    <row r="6839" spans="1:3" x14ac:dyDescent="0.25">
      <c r="A6839" t="s">
        <v>293</v>
      </c>
      <c r="B6839">
        <v>2001</v>
      </c>
      <c r="C6839">
        <v>229.22</v>
      </c>
    </row>
    <row r="6840" spans="1:3" x14ac:dyDescent="0.25">
      <c r="A6840" t="s">
        <v>293</v>
      </c>
      <c r="B6840">
        <v>2002</v>
      </c>
      <c r="C6840">
        <v>231.66</v>
      </c>
    </row>
    <row r="6841" spans="1:3" x14ac:dyDescent="0.25">
      <c r="A6841" t="s">
        <v>293</v>
      </c>
      <c r="B6841">
        <v>2003</v>
      </c>
      <c r="C6841">
        <v>226.76</v>
      </c>
    </row>
    <row r="6842" spans="1:3" x14ac:dyDescent="0.25">
      <c r="A6842" t="s">
        <v>293</v>
      </c>
      <c r="B6842">
        <v>2004</v>
      </c>
      <c r="C6842">
        <v>224.77</v>
      </c>
    </row>
    <row r="6843" spans="1:3" x14ac:dyDescent="0.25">
      <c r="A6843" t="s">
        <v>293</v>
      </c>
      <c r="B6843">
        <v>2005</v>
      </c>
      <c r="C6843">
        <v>224.19</v>
      </c>
    </row>
    <row r="6844" spans="1:3" x14ac:dyDescent="0.25">
      <c r="A6844" t="s">
        <v>293</v>
      </c>
      <c r="B6844">
        <v>2006</v>
      </c>
      <c r="C6844">
        <v>229.27</v>
      </c>
    </row>
    <row r="6845" spans="1:3" x14ac:dyDescent="0.25">
      <c r="A6845" t="s">
        <v>293</v>
      </c>
      <c r="B6845">
        <v>2007</v>
      </c>
      <c r="C6845">
        <v>225.87</v>
      </c>
    </row>
    <row r="6846" spans="1:3" x14ac:dyDescent="0.25">
      <c r="A6846" t="s">
        <v>293</v>
      </c>
      <c r="B6846">
        <v>2008</v>
      </c>
      <c r="C6846">
        <v>222.89</v>
      </c>
    </row>
    <row r="6847" spans="1:3" x14ac:dyDescent="0.25">
      <c r="A6847" t="s">
        <v>293</v>
      </c>
      <c r="B6847">
        <v>2009</v>
      </c>
      <c r="C6847">
        <v>222.46</v>
      </c>
    </row>
    <row r="6848" spans="1:3" x14ac:dyDescent="0.25">
      <c r="A6848" t="s">
        <v>293</v>
      </c>
      <c r="B6848">
        <v>2010</v>
      </c>
      <c r="C6848">
        <v>222.03</v>
      </c>
    </row>
    <row r="6849" spans="1:3" x14ac:dyDescent="0.25">
      <c r="A6849" t="s">
        <v>293</v>
      </c>
      <c r="B6849">
        <v>2011</v>
      </c>
      <c r="C6849">
        <v>231.72</v>
      </c>
    </row>
    <row r="6850" spans="1:3" x14ac:dyDescent="0.25">
      <c r="A6850" t="s">
        <v>293</v>
      </c>
      <c r="B6850">
        <v>2012</v>
      </c>
      <c r="C6850">
        <v>241.83</v>
      </c>
    </row>
    <row r="6851" spans="1:3" x14ac:dyDescent="0.25">
      <c r="A6851" t="s">
        <v>293</v>
      </c>
      <c r="B6851">
        <v>2013</v>
      </c>
      <c r="C6851">
        <v>252.38</v>
      </c>
    </row>
    <row r="6852" spans="1:3" x14ac:dyDescent="0.25">
      <c r="A6852" t="s">
        <v>293</v>
      </c>
      <c r="B6852">
        <v>2014</v>
      </c>
      <c r="C6852">
        <v>263.39</v>
      </c>
    </row>
    <row r="6853" spans="1:3" x14ac:dyDescent="0.25">
      <c r="A6853" t="s">
        <v>293</v>
      </c>
      <c r="B6853">
        <v>2015</v>
      </c>
      <c r="C6853">
        <v>274.88</v>
      </c>
    </row>
    <row r="6854" spans="1:3" x14ac:dyDescent="0.25">
      <c r="A6854" t="s">
        <v>293</v>
      </c>
      <c r="B6854">
        <v>2016</v>
      </c>
      <c r="C6854">
        <v>286.87</v>
      </c>
    </row>
    <row r="6855" spans="1:3" x14ac:dyDescent="0.25">
      <c r="A6855" t="s">
        <v>293</v>
      </c>
      <c r="B6855">
        <v>2017</v>
      </c>
      <c r="C6855">
        <v>293.38</v>
      </c>
    </row>
    <row r="6856" spans="1:3" x14ac:dyDescent="0.25">
      <c r="A6856" t="s">
        <v>293</v>
      </c>
      <c r="B6856">
        <v>2018</v>
      </c>
      <c r="C6856">
        <v>300.04000000000002</v>
      </c>
    </row>
    <row r="6857" spans="1:3" x14ac:dyDescent="0.25">
      <c r="A6857" t="s">
        <v>293</v>
      </c>
      <c r="B6857">
        <v>2019</v>
      </c>
      <c r="C6857">
        <v>306.83999999999997</v>
      </c>
    </row>
    <row r="6858" spans="1:3" x14ac:dyDescent="0.25">
      <c r="A6858" t="s">
        <v>293</v>
      </c>
      <c r="B6858">
        <v>2020</v>
      </c>
      <c r="C6858">
        <v>313.8</v>
      </c>
    </row>
    <row r="6859" spans="1:3" x14ac:dyDescent="0.25">
      <c r="A6859" t="s">
        <v>293</v>
      </c>
      <c r="B6859">
        <v>2021</v>
      </c>
      <c r="C6859">
        <v>320.92</v>
      </c>
    </row>
    <row r="6860" spans="1:3" x14ac:dyDescent="0.25">
      <c r="A6860" t="s">
        <v>293</v>
      </c>
      <c r="B6860">
        <v>2022</v>
      </c>
      <c r="C6860">
        <v>325.64</v>
      </c>
    </row>
    <row r="6861" spans="1:3" x14ac:dyDescent="0.25">
      <c r="A6861" t="s">
        <v>293</v>
      </c>
      <c r="B6861">
        <v>2023</v>
      </c>
      <c r="C6861">
        <v>330.43</v>
      </c>
    </row>
    <row r="6862" spans="1:3" x14ac:dyDescent="0.25">
      <c r="A6862" t="s">
        <v>293</v>
      </c>
      <c r="B6862">
        <v>2024</v>
      </c>
      <c r="C6862">
        <v>335.28</v>
      </c>
    </row>
    <row r="6863" spans="1:3" x14ac:dyDescent="0.25">
      <c r="A6863" t="s">
        <v>293</v>
      </c>
      <c r="B6863">
        <v>2025</v>
      </c>
      <c r="C6863">
        <v>340.21</v>
      </c>
    </row>
    <row r="6864" spans="1:3" x14ac:dyDescent="0.25">
      <c r="A6864" t="s">
        <v>293</v>
      </c>
      <c r="B6864">
        <v>2026</v>
      </c>
      <c r="C6864">
        <v>345.22</v>
      </c>
    </row>
    <row r="6865" spans="1:3" x14ac:dyDescent="0.25">
      <c r="A6865" t="s">
        <v>293</v>
      </c>
      <c r="B6865">
        <v>2027</v>
      </c>
      <c r="C6865">
        <v>348.76</v>
      </c>
    </row>
    <row r="6866" spans="1:3" x14ac:dyDescent="0.25">
      <c r="A6866" t="s">
        <v>293</v>
      </c>
      <c r="B6866">
        <v>2028</v>
      </c>
      <c r="C6866">
        <v>352.34</v>
      </c>
    </row>
    <row r="6867" spans="1:3" x14ac:dyDescent="0.25">
      <c r="A6867" t="s">
        <v>293</v>
      </c>
      <c r="B6867">
        <v>2029</v>
      </c>
      <c r="C6867">
        <v>355.96</v>
      </c>
    </row>
    <row r="6868" spans="1:3" x14ac:dyDescent="0.25">
      <c r="A6868" t="s">
        <v>293</v>
      </c>
      <c r="B6868">
        <v>2030</v>
      </c>
      <c r="C6868">
        <v>359.62</v>
      </c>
    </row>
    <row r="6869" spans="1:3" x14ac:dyDescent="0.25">
      <c r="A6869" t="s">
        <v>293</v>
      </c>
      <c r="B6869">
        <v>2031</v>
      </c>
      <c r="C6869">
        <v>363.31</v>
      </c>
    </row>
    <row r="6870" spans="1:3" x14ac:dyDescent="0.25">
      <c r="A6870" t="s">
        <v>293</v>
      </c>
      <c r="B6870">
        <v>2032</v>
      </c>
      <c r="C6870">
        <v>366.17</v>
      </c>
    </row>
    <row r="6871" spans="1:3" x14ac:dyDescent="0.25">
      <c r="A6871" t="s">
        <v>293</v>
      </c>
      <c r="B6871">
        <v>2033</v>
      </c>
      <c r="C6871">
        <v>369.05</v>
      </c>
    </row>
    <row r="6872" spans="1:3" x14ac:dyDescent="0.25">
      <c r="A6872" t="s">
        <v>293</v>
      </c>
      <c r="B6872">
        <v>2034</v>
      </c>
      <c r="C6872">
        <v>371.95</v>
      </c>
    </row>
    <row r="6873" spans="1:3" x14ac:dyDescent="0.25">
      <c r="A6873" t="s">
        <v>293</v>
      </c>
      <c r="B6873">
        <v>2035</v>
      </c>
      <c r="C6873">
        <v>374.88</v>
      </c>
    </row>
    <row r="6874" spans="1:3" x14ac:dyDescent="0.25">
      <c r="A6874" t="s">
        <v>293</v>
      </c>
      <c r="B6874">
        <v>2036</v>
      </c>
      <c r="C6874">
        <v>377.83</v>
      </c>
    </row>
    <row r="6875" spans="1:3" x14ac:dyDescent="0.25">
      <c r="A6875" t="s">
        <v>293</v>
      </c>
      <c r="B6875">
        <v>2037</v>
      </c>
      <c r="C6875">
        <v>380.32</v>
      </c>
    </row>
    <row r="6876" spans="1:3" x14ac:dyDescent="0.25">
      <c r="A6876" t="s">
        <v>293</v>
      </c>
      <c r="B6876">
        <v>2038</v>
      </c>
      <c r="C6876">
        <v>382.82</v>
      </c>
    </row>
    <row r="6877" spans="1:3" x14ac:dyDescent="0.25">
      <c r="A6877" t="s">
        <v>293</v>
      </c>
      <c r="B6877">
        <v>2039</v>
      </c>
      <c r="C6877">
        <v>385.34</v>
      </c>
    </row>
    <row r="6878" spans="1:3" x14ac:dyDescent="0.25">
      <c r="A6878" t="s">
        <v>293</v>
      </c>
      <c r="B6878">
        <v>2040</v>
      </c>
      <c r="C6878">
        <v>387.87</v>
      </c>
    </row>
    <row r="6879" spans="1:3" x14ac:dyDescent="0.25">
      <c r="A6879" t="s">
        <v>293</v>
      </c>
      <c r="B6879">
        <v>2041</v>
      </c>
      <c r="C6879">
        <v>390.43</v>
      </c>
    </row>
    <row r="6880" spans="1:3" x14ac:dyDescent="0.25">
      <c r="A6880" t="s">
        <v>293</v>
      </c>
      <c r="B6880">
        <v>2042</v>
      </c>
      <c r="C6880">
        <v>392.73</v>
      </c>
    </row>
    <row r="6881" spans="1:3" x14ac:dyDescent="0.25">
      <c r="A6881" t="s">
        <v>293</v>
      </c>
      <c r="B6881">
        <v>2043</v>
      </c>
      <c r="C6881">
        <v>395.04</v>
      </c>
    </row>
    <row r="6882" spans="1:3" x14ac:dyDescent="0.25">
      <c r="A6882" t="s">
        <v>293</v>
      </c>
      <c r="B6882">
        <v>2044</v>
      </c>
      <c r="C6882">
        <v>397.37</v>
      </c>
    </row>
    <row r="6883" spans="1:3" x14ac:dyDescent="0.25">
      <c r="A6883" t="s">
        <v>293</v>
      </c>
      <c r="B6883">
        <v>2045</v>
      </c>
      <c r="C6883">
        <v>399.71</v>
      </c>
    </row>
    <row r="6884" spans="1:3" x14ac:dyDescent="0.25">
      <c r="A6884" t="s">
        <v>293</v>
      </c>
      <c r="B6884">
        <v>2046</v>
      </c>
      <c r="C6884">
        <v>402.06</v>
      </c>
    </row>
    <row r="6885" spans="1:3" x14ac:dyDescent="0.25">
      <c r="A6885" t="s">
        <v>293</v>
      </c>
      <c r="B6885">
        <v>2047</v>
      </c>
      <c r="C6885">
        <v>404.29</v>
      </c>
    </row>
    <row r="6886" spans="1:3" x14ac:dyDescent="0.25">
      <c r="A6886" t="s">
        <v>293</v>
      </c>
      <c r="B6886">
        <v>2048</v>
      </c>
      <c r="C6886">
        <v>406.53</v>
      </c>
    </row>
    <row r="6887" spans="1:3" x14ac:dyDescent="0.25">
      <c r="A6887" t="s">
        <v>293</v>
      </c>
      <c r="B6887">
        <v>2049</v>
      </c>
      <c r="C6887">
        <v>408.78</v>
      </c>
    </row>
    <row r="6888" spans="1:3" x14ac:dyDescent="0.25">
      <c r="A6888" t="s">
        <v>293</v>
      </c>
      <c r="B6888">
        <v>2050</v>
      </c>
      <c r="C6888">
        <v>411.05</v>
      </c>
    </row>
    <row r="6889" spans="1:3" x14ac:dyDescent="0.25">
      <c r="A6889" t="s">
        <v>295</v>
      </c>
      <c r="B6889">
        <v>1980</v>
      </c>
      <c r="C6889">
        <v>177.82</v>
      </c>
    </row>
    <row r="6890" spans="1:3" x14ac:dyDescent="0.25">
      <c r="A6890" t="s">
        <v>295</v>
      </c>
      <c r="B6890">
        <v>1981</v>
      </c>
      <c r="C6890">
        <v>144.27000000000001</v>
      </c>
    </row>
    <row r="6891" spans="1:3" x14ac:dyDescent="0.25">
      <c r="A6891" t="s">
        <v>295</v>
      </c>
      <c r="B6891">
        <v>1982</v>
      </c>
      <c r="C6891">
        <v>140.15</v>
      </c>
    </row>
    <row r="6892" spans="1:3" x14ac:dyDescent="0.25">
      <c r="A6892" t="s">
        <v>295</v>
      </c>
      <c r="B6892">
        <v>1983</v>
      </c>
      <c r="C6892">
        <v>130.76</v>
      </c>
    </row>
    <row r="6893" spans="1:3" x14ac:dyDescent="0.25">
      <c r="A6893" t="s">
        <v>295</v>
      </c>
      <c r="B6893">
        <v>1984</v>
      </c>
      <c r="C6893">
        <v>124.36</v>
      </c>
    </row>
    <row r="6894" spans="1:3" x14ac:dyDescent="0.25">
      <c r="A6894" t="s">
        <v>295</v>
      </c>
      <c r="B6894">
        <v>1985</v>
      </c>
      <c r="C6894">
        <v>135.13999999999999</v>
      </c>
    </row>
    <row r="6895" spans="1:3" x14ac:dyDescent="0.25">
      <c r="A6895" t="s">
        <v>295</v>
      </c>
      <c r="B6895">
        <v>1986</v>
      </c>
      <c r="C6895">
        <v>151.71</v>
      </c>
    </row>
    <row r="6896" spans="1:3" x14ac:dyDescent="0.25">
      <c r="A6896" t="s">
        <v>295</v>
      </c>
      <c r="B6896">
        <v>1987</v>
      </c>
      <c r="C6896">
        <v>138.96</v>
      </c>
    </row>
    <row r="6897" spans="1:3" x14ac:dyDescent="0.25">
      <c r="A6897" t="s">
        <v>295</v>
      </c>
      <c r="B6897">
        <v>1988</v>
      </c>
      <c r="C6897">
        <v>154.38999999999999</v>
      </c>
    </row>
    <row r="6898" spans="1:3" x14ac:dyDescent="0.25">
      <c r="A6898" t="s">
        <v>295</v>
      </c>
      <c r="B6898">
        <v>1989</v>
      </c>
      <c r="C6898">
        <v>156.56</v>
      </c>
    </row>
    <row r="6899" spans="1:3" x14ac:dyDescent="0.25">
      <c r="A6899" t="s">
        <v>295</v>
      </c>
      <c r="B6899">
        <v>1990</v>
      </c>
      <c r="C6899">
        <v>162.72999999999999</v>
      </c>
    </row>
    <row r="6900" spans="1:3" x14ac:dyDescent="0.25">
      <c r="A6900" t="s">
        <v>295</v>
      </c>
      <c r="B6900">
        <v>1991</v>
      </c>
      <c r="C6900">
        <v>167.19</v>
      </c>
    </row>
    <row r="6901" spans="1:3" x14ac:dyDescent="0.25">
      <c r="A6901" t="s">
        <v>295</v>
      </c>
      <c r="B6901">
        <v>1992</v>
      </c>
      <c r="C6901">
        <v>165.81</v>
      </c>
    </row>
    <row r="6902" spans="1:3" x14ac:dyDescent="0.25">
      <c r="A6902" t="s">
        <v>295</v>
      </c>
      <c r="B6902">
        <v>1993</v>
      </c>
      <c r="C6902">
        <v>170.04</v>
      </c>
    </row>
    <row r="6903" spans="1:3" x14ac:dyDescent="0.25">
      <c r="A6903" t="s">
        <v>295</v>
      </c>
      <c r="B6903">
        <v>1994</v>
      </c>
      <c r="C6903">
        <v>178.16</v>
      </c>
    </row>
    <row r="6904" spans="1:3" x14ac:dyDescent="0.25">
      <c r="A6904" t="s">
        <v>295</v>
      </c>
      <c r="B6904">
        <v>1995</v>
      </c>
      <c r="C6904">
        <v>172.97</v>
      </c>
    </row>
    <row r="6905" spans="1:3" x14ac:dyDescent="0.25">
      <c r="A6905" t="s">
        <v>295</v>
      </c>
      <c r="B6905">
        <v>1996</v>
      </c>
      <c r="C6905">
        <v>170.15</v>
      </c>
    </row>
    <row r="6906" spans="1:3" x14ac:dyDescent="0.25">
      <c r="A6906" t="s">
        <v>295</v>
      </c>
      <c r="B6906">
        <v>1997</v>
      </c>
      <c r="C6906">
        <v>173.78</v>
      </c>
    </row>
    <row r="6907" spans="1:3" x14ac:dyDescent="0.25">
      <c r="A6907" t="s">
        <v>295</v>
      </c>
      <c r="B6907">
        <v>1998</v>
      </c>
      <c r="C6907">
        <v>191.21</v>
      </c>
    </row>
    <row r="6908" spans="1:3" x14ac:dyDescent="0.25">
      <c r="A6908" t="s">
        <v>295</v>
      </c>
      <c r="B6908">
        <v>1999</v>
      </c>
      <c r="C6908">
        <v>172.98</v>
      </c>
    </row>
    <row r="6909" spans="1:3" x14ac:dyDescent="0.25">
      <c r="A6909" t="s">
        <v>295</v>
      </c>
      <c r="B6909">
        <v>2000</v>
      </c>
      <c r="C6909">
        <v>166.43</v>
      </c>
    </row>
    <row r="6910" spans="1:3" x14ac:dyDescent="0.25">
      <c r="A6910" t="s">
        <v>295</v>
      </c>
      <c r="B6910">
        <v>2001</v>
      </c>
      <c r="C6910">
        <v>170.68</v>
      </c>
    </row>
    <row r="6911" spans="1:3" x14ac:dyDescent="0.25">
      <c r="A6911" t="s">
        <v>295</v>
      </c>
      <c r="B6911">
        <v>2002</v>
      </c>
      <c r="C6911">
        <v>167.58</v>
      </c>
    </row>
    <row r="6912" spans="1:3" x14ac:dyDescent="0.25">
      <c r="A6912" t="s">
        <v>295</v>
      </c>
      <c r="B6912">
        <v>2003</v>
      </c>
      <c r="C6912">
        <v>174.87</v>
      </c>
    </row>
    <row r="6913" spans="1:3" x14ac:dyDescent="0.25">
      <c r="A6913" t="s">
        <v>295</v>
      </c>
      <c r="B6913">
        <v>2004</v>
      </c>
      <c r="C6913">
        <v>187.19</v>
      </c>
    </row>
    <row r="6914" spans="1:3" x14ac:dyDescent="0.25">
      <c r="A6914" t="s">
        <v>295</v>
      </c>
      <c r="B6914">
        <v>2005</v>
      </c>
      <c r="C6914">
        <v>182.6</v>
      </c>
    </row>
    <row r="6915" spans="1:3" x14ac:dyDescent="0.25">
      <c r="A6915" t="s">
        <v>295</v>
      </c>
      <c r="B6915">
        <v>2006</v>
      </c>
      <c r="C6915">
        <v>192.68</v>
      </c>
    </row>
    <row r="6916" spans="1:3" x14ac:dyDescent="0.25">
      <c r="A6916" t="s">
        <v>295</v>
      </c>
      <c r="B6916">
        <v>2007</v>
      </c>
      <c r="C6916">
        <v>204.75</v>
      </c>
    </row>
    <row r="6917" spans="1:3" x14ac:dyDescent="0.25">
      <c r="A6917" t="s">
        <v>295</v>
      </c>
      <c r="B6917">
        <v>2008</v>
      </c>
      <c r="C6917">
        <v>194.8</v>
      </c>
    </row>
    <row r="6918" spans="1:3" x14ac:dyDescent="0.25">
      <c r="A6918" t="s">
        <v>295</v>
      </c>
      <c r="B6918">
        <v>2009</v>
      </c>
      <c r="C6918">
        <v>166.85</v>
      </c>
    </row>
    <row r="6919" spans="1:3" x14ac:dyDescent="0.25">
      <c r="A6919" t="s">
        <v>295</v>
      </c>
      <c r="B6919">
        <v>2010</v>
      </c>
      <c r="C6919">
        <v>180.98</v>
      </c>
    </row>
    <row r="6920" spans="1:3" x14ac:dyDescent="0.25">
      <c r="A6920" t="s">
        <v>295</v>
      </c>
      <c r="B6920">
        <v>2011</v>
      </c>
      <c r="C6920">
        <v>188.25</v>
      </c>
    </row>
    <row r="6921" spans="1:3" x14ac:dyDescent="0.25">
      <c r="A6921" t="s">
        <v>295</v>
      </c>
      <c r="B6921">
        <v>2012</v>
      </c>
      <c r="C6921">
        <v>198.26</v>
      </c>
    </row>
    <row r="6922" spans="1:3" x14ac:dyDescent="0.25">
      <c r="A6922" t="s">
        <v>295</v>
      </c>
      <c r="B6922">
        <v>2013</v>
      </c>
      <c r="C6922">
        <v>208.66</v>
      </c>
    </row>
    <row r="6923" spans="1:3" x14ac:dyDescent="0.25">
      <c r="A6923" t="s">
        <v>295</v>
      </c>
      <c r="B6923">
        <v>2014</v>
      </c>
      <c r="C6923">
        <v>218.55</v>
      </c>
    </row>
    <row r="6924" spans="1:3" x14ac:dyDescent="0.25">
      <c r="A6924" t="s">
        <v>295</v>
      </c>
      <c r="B6924">
        <v>2015</v>
      </c>
      <c r="C6924">
        <v>227.66</v>
      </c>
    </row>
    <row r="6925" spans="1:3" x14ac:dyDescent="0.25">
      <c r="A6925" t="s">
        <v>295</v>
      </c>
      <c r="B6925">
        <v>2016</v>
      </c>
      <c r="C6925">
        <v>237.2</v>
      </c>
    </row>
    <row r="6926" spans="1:3" x14ac:dyDescent="0.25">
      <c r="A6926" t="s">
        <v>295</v>
      </c>
      <c r="B6926">
        <v>2017</v>
      </c>
      <c r="C6926">
        <v>241.38</v>
      </c>
    </row>
    <row r="6927" spans="1:3" x14ac:dyDescent="0.25">
      <c r="A6927" t="s">
        <v>295</v>
      </c>
      <c r="B6927">
        <v>2018</v>
      </c>
      <c r="C6927">
        <v>245.69</v>
      </c>
    </row>
    <row r="6928" spans="1:3" x14ac:dyDescent="0.25">
      <c r="A6928" t="s">
        <v>295</v>
      </c>
      <c r="B6928">
        <v>2019</v>
      </c>
      <c r="C6928">
        <v>249.46</v>
      </c>
    </row>
    <row r="6929" spans="1:3" x14ac:dyDescent="0.25">
      <c r="A6929" t="s">
        <v>295</v>
      </c>
      <c r="B6929">
        <v>2020</v>
      </c>
      <c r="C6929">
        <v>253.19</v>
      </c>
    </row>
    <row r="6930" spans="1:3" x14ac:dyDescent="0.25">
      <c r="A6930" t="s">
        <v>295</v>
      </c>
      <c r="B6930">
        <v>2021</v>
      </c>
      <c r="C6930">
        <v>256.85000000000002</v>
      </c>
    </row>
    <row r="6931" spans="1:3" x14ac:dyDescent="0.25">
      <c r="A6931" t="s">
        <v>295</v>
      </c>
      <c r="B6931">
        <v>2022</v>
      </c>
      <c r="C6931">
        <v>258.70999999999998</v>
      </c>
    </row>
    <row r="6932" spans="1:3" x14ac:dyDescent="0.25">
      <c r="A6932" t="s">
        <v>295</v>
      </c>
      <c r="B6932">
        <v>2023</v>
      </c>
      <c r="C6932">
        <v>260.67</v>
      </c>
    </row>
    <row r="6933" spans="1:3" x14ac:dyDescent="0.25">
      <c r="A6933" t="s">
        <v>295</v>
      </c>
      <c r="B6933">
        <v>2024</v>
      </c>
      <c r="C6933">
        <v>262.69</v>
      </c>
    </row>
    <row r="6934" spans="1:3" x14ac:dyDescent="0.25">
      <c r="A6934" t="s">
        <v>295</v>
      </c>
      <c r="B6934">
        <v>2025</v>
      </c>
      <c r="C6934">
        <v>264.89</v>
      </c>
    </row>
    <row r="6935" spans="1:3" x14ac:dyDescent="0.25">
      <c r="A6935" t="s">
        <v>295</v>
      </c>
      <c r="B6935">
        <v>2026</v>
      </c>
      <c r="C6935">
        <v>267.26</v>
      </c>
    </row>
    <row r="6936" spans="1:3" x14ac:dyDescent="0.25">
      <c r="A6936" t="s">
        <v>295</v>
      </c>
      <c r="B6936">
        <v>2027</v>
      </c>
      <c r="C6936">
        <v>268.52999999999997</v>
      </c>
    </row>
    <row r="6937" spans="1:3" x14ac:dyDescent="0.25">
      <c r="A6937" t="s">
        <v>295</v>
      </c>
      <c r="B6937">
        <v>2028</v>
      </c>
      <c r="C6937">
        <v>269.91000000000003</v>
      </c>
    </row>
    <row r="6938" spans="1:3" x14ac:dyDescent="0.25">
      <c r="A6938" t="s">
        <v>295</v>
      </c>
      <c r="B6938">
        <v>2029</v>
      </c>
      <c r="C6938">
        <v>271.38</v>
      </c>
    </row>
    <row r="6939" spans="1:3" x14ac:dyDescent="0.25">
      <c r="A6939" t="s">
        <v>295</v>
      </c>
      <c r="B6939">
        <v>2030</v>
      </c>
      <c r="C6939">
        <v>272.8</v>
      </c>
    </row>
    <row r="6940" spans="1:3" x14ac:dyDescent="0.25">
      <c r="A6940" t="s">
        <v>295</v>
      </c>
      <c r="B6940">
        <v>2031</v>
      </c>
      <c r="C6940">
        <v>274.52</v>
      </c>
    </row>
    <row r="6941" spans="1:3" x14ac:dyDescent="0.25">
      <c r="A6941" t="s">
        <v>295</v>
      </c>
      <c r="B6941">
        <v>2032</v>
      </c>
      <c r="C6941">
        <v>275.49</v>
      </c>
    </row>
    <row r="6942" spans="1:3" x14ac:dyDescent="0.25">
      <c r="A6942" t="s">
        <v>295</v>
      </c>
      <c r="B6942">
        <v>2033</v>
      </c>
      <c r="C6942">
        <v>276.55</v>
      </c>
    </row>
    <row r="6943" spans="1:3" x14ac:dyDescent="0.25">
      <c r="A6943" t="s">
        <v>295</v>
      </c>
      <c r="B6943">
        <v>2034</v>
      </c>
      <c r="C6943">
        <v>277.69</v>
      </c>
    </row>
    <row r="6944" spans="1:3" x14ac:dyDescent="0.25">
      <c r="A6944" t="s">
        <v>295</v>
      </c>
      <c r="B6944">
        <v>2035</v>
      </c>
      <c r="C6944">
        <v>278.86</v>
      </c>
    </row>
    <row r="6945" spans="1:3" x14ac:dyDescent="0.25">
      <c r="A6945" t="s">
        <v>295</v>
      </c>
      <c r="B6945">
        <v>2036</v>
      </c>
      <c r="C6945">
        <v>280.17</v>
      </c>
    </row>
    <row r="6946" spans="1:3" x14ac:dyDescent="0.25">
      <c r="A6946" t="s">
        <v>295</v>
      </c>
      <c r="B6946">
        <v>2037</v>
      </c>
      <c r="C6946">
        <v>281.08999999999997</v>
      </c>
    </row>
    <row r="6947" spans="1:3" x14ac:dyDescent="0.25">
      <c r="A6947" t="s">
        <v>295</v>
      </c>
      <c r="B6947">
        <v>2038</v>
      </c>
      <c r="C6947">
        <v>282.07</v>
      </c>
    </row>
    <row r="6948" spans="1:3" x14ac:dyDescent="0.25">
      <c r="A6948" t="s">
        <v>295</v>
      </c>
      <c r="B6948">
        <v>2039</v>
      </c>
      <c r="C6948">
        <v>283.10000000000002</v>
      </c>
    </row>
    <row r="6949" spans="1:3" x14ac:dyDescent="0.25">
      <c r="A6949" t="s">
        <v>295</v>
      </c>
      <c r="B6949">
        <v>2040</v>
      </c>
      <c r="C6949">
        <v>284.2</v>
      </c>
    </row>
    <row r="6950" spans="1:3" x14ac:dyDescent="0.25">
      <c r="A6950" t="s">
        <v>295</v>
      </c>
      <c r="B6950">
        <v>2041</v>
      </c>
      <c r="C6950">
        <v>285.36</v>
      </c>
    </row>
    <row r="6951" spans="1:3" x14ac:dyDescent="0.25">
      <c r="A6951" t="s">
        <v>295</v>
      </c>
      <c r="B6951">
        <v>2042</v>
      </c>
      <c r="C6951">
        <v>286.32</v>
      </c>
    </row>
    <row r="6952" spans="1:3" x14ac:dyDescent="0.25">
      <c r="A6952" t="s">
        <v>295</v>
      </c>
      <c r="B6952">
        <v>2043</v>
      </c>
      <c r="C6952">
        <v>287.33999999999997</v>
      </c>
    </row>
    <row r="6953" spans="1:3" x14ac:dyDescent="0.25">
      <c r="A6953" t="s">
        <v>295</v>
      </c>
      <c r="B6953">
        <v>2044</v>
      </c>
      <c r="C6953">
        <v>288.38</v>
      </c>
    </row>
    <row r="6954" spans="1:3" x14ac:dyDescent="0.25">
      <c r="A6954" t="s">
        <v>295</v>
      </c>
      <c r="B6954">
        <v>2045</v>
      </c>
      <c r="C6954">
        <v>289.47000000000003</v>
      </c>
    </row>
    <row r="6955" spans="1:3" x14ac:dyDescent="0.25">
      <c r="A6955" t="s">
        <v>295</v>
      </c>
      <c r="B6955">
        <v>2046</v>
      </c>
      <c r="C6955">
        <v>290.62</v>
      </c>
    </row>
    <row r="6956" spans="1:3" x14ac:dyDescent="0.25">
      <c r="A6956" t="s">
        <v>295</v>
      </c>
      <c r="B6956">
        <v>2047</v>
      </c>
      <c r="C6956">
        <v>291.64999999999998</v>
      </c>
    </row>
    <row r="6957" spans="1:3" x14ac:dyDescent="0.25">
      <c r="A6957" t="s">
        <v>295</v>
      </c>
      <c r="B6957">
        <v>2048</v>
      </c>
      <c r="C6957">
        <v>292.72000000000003</v>
      </c>
    </row>
    <row r="6958" spans="1:3" x14ac:dyDescent="0.25">
      <c r="A6958" t="s">
        <v>295</v>
      </c>
      <c r="B6958">
        <v>2049</v>
      </c>
      <c r="C6958">
        <v>293.83</v>
      </c>
    </row>
    <row r="6959" spans="1:3" x14ac:dyDescent="0.25">
      <c r="A6959" t="s">
        <v>295</v>
      </c>
      <c r="B6959">
        <v>2050</v>
      </c>
      <c r="C6959">
        <v>294.95999999999998</v>
      </c>
    </row>
    <row r="6960" spans="1:3" x14ac:dyDescent="0.25">
      <c r="A6960" t="s">
        <v>297</v>
      </c>
      <c r="B6960">
        <v>1980</v>
      </c>
      <c r="C6960">
        <v>1808.26</v>
      </c>
    </row>
    <row r="6961" spans="1:3" x14ac:dyDescent="0.25">
      <c r="A6961" t="s">
        <v>297</v>
      </c>
      <c r="B6961">
        <v>1981</v>
      </c>
      <c r="C6961">
        <v>1881.05</v>
      </c>
    </row>
    <row r="6962" spans="1:3" x14ac:dyDescent="0.25">
      <c r="A6962" t="s">
        <v>297</v>
      </c>
      <c r="B6962">
        <v>1982</v>
      </c>
      <c r="C6962">
        <v>2010.47</v>
      </c>
    </row>
    <row r="6963" spans="1:3" x14ac:dyDescent="0.25">
      <c r="A6963" t="s">
        <v>297</v>
      </c>
      <c r="B6963">
        <v>1983</v>
      </c>
      <c r="C6963">
        <v>2057.13</v>
      </c>
    </row>
    <row r="6964" spans="1:3" x14ac:dyDescent="0.25">
      <c r="A6964" t="s">
        <v>297</v>
      </c>
      <c r="B6964">
        <v>1984</v>
      </c>
      <c r="C6964">
        <v>2084.0700000000002</v>
      </c>
    </row>
    <row r="6965" spans="1:3" x14ac:dyDescent="0.25">
      <c r="A6965" t="s">
        <v>297</v>
      </c>
      <c r="B6965">
        <v>1985</v>
      </c>
      <c r="C6965">
        <v>2158.79</v>
      </c>
    </row>
    <row r="6966" spans="1:3" x14ac:dyDescent="0.25">
      <c r="A6966" t="s">
        <v>297</v>
      </c>
      <c r="B6966">
        <v>1986</v>
      </c>
      <c r="C6966">
        <v>2368.5700000000002</v>
      </c>
    </row>
    <row r="6967" spans="1:3" x14ac:dyDescent="0.25">
      <c r="A6967" t="s">
        <v>297</v>
      </c>
      <c r="B6967">
        <v>1987</v>
      </c>
      <c r="C6967">
        <v>2312.66</v>
      </c>
    </row>
    <row r="6968" spans="1:3" x14ac:dyDescent="0.25">
      <c r="A6968" t="s">
        <v>297</v>
      </c>
      <c r="B6968">
        <v>1988</v>
      </c>
      <c r="C6968">
        <v>2504.6</v>
      </c>
    </row>
    <row r="6969" spans="1:3" x14ac:dyDescent="0.25">
      <c r="A6969" t="s">
        <v>297</v>
      </c>
      <c r="B6969">
        <v>1989</v>
      </c>
      <c r="C6969">
        <v>2360.59</v>
      </c>
    </row>
    <row r="6970" spans="1:3" x14ac:dyDescent="0.25">
      <c r="A6970" t="s">
        <v>297</v>
      </c>
      <c r="B6970">
        <v>1990</v>
      </c>
      <c r="C6970">
        <v>2347.5300000000002</v>
      </c>
    </row>
    <row r="6971" spans="1:3" x14ac:dyDescent="0.25">
      <c r="A6971" t="s">
        <v>297</v>
      </c>
      <c r="B6971">
        <v>1991</v>
      </c>
      <c r="C6971">
        <v>2403.12</v>
      </c>
    </row>
    <row r="6972" spans="1:3" x14ac:dyDescent="0.25">
      <c r="A6972" t="s">
        <v>297</v>
      </c>
      <c r="B6972">
        <v>1992</v>
      </c>
      <c r="C6972">
        <v>2483.41</v>
      </c>
    </row>
    <row r="6973" spans="1:3" x14ac:dyDescent="0.25">
      <c r="A6973" t="s">
        <v>297</v>
      </c>
      <c r="B6973">
        <v>1993</v>
      </c>
      <c r="C6973">
        <v>2433.36</v>
      </c>
    </row>
    <row r="6974" spans="1:3" x14ac:dyDescent="0.25">
      <c r="A6974" t="s">
        <v>297</v>
      </c>
      <c r="B6974">
        <v>1994</v>
      </c>
      <c r="C6974">
        <v>2680.9</v>
      </c>
    </row>
    <row r="6975" spans="1:3" x14ac:dyDescent="0.25">
      <c r="A6975" t="s">
        <v>297</v>
      </c>
      <c r="B6975">
        <v>1995</v>
      </c>
      <c r="C6975">
        <v>2726.2</v>
      </c>
    </row>
    <row r="6976" spans="1:3" x14ac:dyDescent="0.25">
      <c r="A6976" t="s">
        <v>297</v>
      </c>
      <c r="B6976">
        <v>1996</v>
      </c>
      <c r="C6976">
        <v>2919.21</v>
      </c>
    </row>
    <row r="6977" spans="1:3" x14ac:dyDescent="0.25">
      <c r="A6977" t="s">
        <v>297</v>
      </c>
      <c r="B6977">
        <v>1997</v>
      </c>
      <c r="C6977">
        <v>2935.57</v>
      </c>
    </row>
    <row r="6978" spans="1:3" x14ac:dyDescent="0.25">
      <c r="A6978" t="s">
        <v>297</v>
      </c>
      <c r="B6978">
        <v>1998</v>
      </c>
      <c r="C6978">
        <v>3059.27</v>
      </c>
    </row>
    <row r="6979" spans="1:3" x14ac:dyDescent="0.25">
      <c r="A6979" t="s">
        <v>297</v>
      </c>
      <c r="B6979">
        <v>1999</v>
      </c>
      <c r="C6979">
        <v>2836.29</v>
      </c>
    </row>
    <row r="6980" spans="1:3" x14ac:dyDescent="0.25">
      <c r="A6980" t="s">
        <v>297</v>
      </c>
      <c r="B6980">
        <v>2000</v>
      </c>
      <c r="C6980">
        <v>2806.91</v>
      </c>
    </row>
    <row r="6981" spans="1:3" x14ac:dyDescent="0.25">
      <c r="A6981" t="s">
        <v>297</v>
      </c>
      <c r="B6981">
        <v>2001</v>
      </c>
      <c r="C6981">
        <v>2855.41</v>
      </c>
    </row>
    <row r="6982" spans="1:3" x14ac:dyDescent="0.25">
      <c r="A6982" t="s">
        <v>297</v>
      </c>
      <c r="B6982">
        <v>2002</v>
      </c>
      <c r="C6982">
        <v>3143.27</v>
      </c>
    </row>
    <row r="6983" spans="1:3" x14ac:dyDescent="0.25">
      <c r="A6983" t="s">
        <v>297</v>
      </c>
      <c r="B6983">
        <v>2003</v>
      </c>
      <c r="C6983">
        <v>2825.55</v>
      </c>
    </row>
    <row r="6984" spans="1:3" x14ac:dyDescent="0.25">
      <c r="A6984" t="s">
        <v>297</v>
      </c>
      <c r="B6984">
        <v>2004</v>
      </c>
      <c r="C6984">
        <v>2907.93</v>
      </c>
    </row>
    <row r="6985" spans="1:3" x14ac:dyDescent="0.25">
      <c r="A6985" t="s">
        <v>297</v>
      </c>
      <c r="B6985">
        <v>2005</v>
      </c>
      <c r="C6985">
        <v>2834.24</v>
      </c>
    </row>
    <row r="6986" spans="1:3" x14ac:dyDescent="0.25">
      <c r="A6986" t="s">
        <v>297</v>
      </c>
      <c r="B6986">
        <v>2006</v>
      </c>
      <c r="C6986">
        <v>2817.75</v>
      </c>
    </row>
    <row r="6987" spans="1:3" x14ac:dyDescent="0.25">
      <c r="A6987" t="s">
        <v>297</v>
      </c>
      <c r="B6987">
        <v>2007</v>
      </c>
      <c r="C6987">
        <v>2863.81</v>
      </c>
    </row>
    <row r="6988" spans="1:3" x14ac:dyDescent="0.25">
      <c r="A6988" t="s">
        <v>297</v>
      </c>
      <c r="B6988">
        <v>2008</v>
      </c>
      <c r="C6988">
        <v>2555.1799999999998</v>
      </c>
    </row>
    <row r="6989" spans="1:3" x14ac:dyDescent="0.25">
      <c r="A6989" t="s">
        <v>297</v>
      </c>
      <c r="B6989">
        <v>2009</v>
      </c>
      <c r="C6989">
        <v>2282.9</v>
      </c>
    </row>
    <row r="6990" spans="1:3" x14ac:dyDescent="0.25">
      <c r="A6990" t="s">
        <v>297</v>
      </c>
      <c r="B6990">
        <v>2010</v>
      </c>
      <c r="C6990">
        <v>2244.0500000000002</v>
      </c>
    </row>
    <row r="6991" spans="1:3" x14ac:dyDescent="0.25">
      <c r="A6991" t="s">
        <v>297</v>
      </c>
      <c r="B6991">
        <v>2011</v>
      </c>
      <c r="C6991">
        <v>2259.1999999999998</v>
      </c>
    </row>
    <row r="6992" spans="1:3" x14ac:dyDescent="0.25">
      <c r="A6992" t="s">
        <v>297</v>
      </c>
      <c r="B6992">
        <v>2012</v>
      </c>
      <c r="C6992">
        <v>2286.12</v>
      </c>
    </row>
    <row r="6993" spans="1:3" x14ac:dyDescent="0.25">
      <c r="A6993" t="s">
        <v>297</v>
      </c>
      <c r="B6993">
        <v>2013</v>
      </c>
      <c r="C6993">
        <v>2312.09</v>
      </c>
    </row>
    <row r="6994" spans="1:3" x14ac:dyDescent="0.25">
      <c r="A6994" t="s">
        <v>297</v>
      </c>
      <c r="B6994">
        <v>2014</v>
      </c>
      <c r="C6994">
        <v>2333.36</v>
      </c>
    </row>
    <row r="6995" spans="1:3" x14ac:dyDescent="0.25">
      <c r="A6995" t="s">
        <v>297</v>
      </c>
      <c r="B6995">
        <v>2015</v>
      </c>
      <c r="C6995">
        <v>2348.31</v>
      </c>
    </row>
    <row r="6996" spans="1:3" x14ac:dyDescent="0.25">
      <c r="A6996" t="s">
        <v>297</v>
      </c>
      <c r="B6996">
        <v>2016</v>
      </c>
      <c r="C6996">
        <v>2362.6</v>
      </c>
    </row>
    <row r="6997" spans="1:3" x14ac:dyDescent="0.25">
      <c r="A6997" t="s">
        <v>297</v>
      </c>
      <c r="B6997">
        <v>2017</v>
      </c>
      <c r="C6997">
        <v>2372.9299999999998</v>
      </c>
    </row>
    <row r="6998" spans="1:3" x14ac:dyDescent="0.25">
      <c r="A6998" t="s">
        <v>297</v>
      </c>
      <c r="B6998">
        <v>2018</v>
      </c>
      <c r="C6998">
        <v>2383.3200000000002</v>
      </c>
    </row>
    <row r="6999" spans="1:3" x14ac:dyDescent="0.25">
      <c r="A6999" t="s">
        <v>297</v>
      </c>
      <c r="B6999">
        <v>2019</v>
      </c>
      <c r="C6999">
        <v>2389.84</v>
      </c>
    </row>
    <row r="7000" spans="1:3" x14ac:dyDescent="0.25">
      <c r="A7000" t="s">
        <v>297</v>
      </c>
      <c r="B7000">
        <v>2020</v>
      </c>
      <c r="C7000">
        <v>2395.4299999999998</v>
      </c>
    </row>
    <row r="7001" spans="1:3" x14ac:dyDescent="0.25">
      <c r="A7001" t="s">
        <v>297</v>
      </c>
      <c r="B7001">
        <v>2021</v>
      </c>
      <c r="C7001">
        <v>2399.14</v>
      </c>
    </row>
    <row r="7002" spans="1:3" x14ac:dyDescent="0.25">
      <c r="A7002" t="s">
        <v>297</v>
      </c>
      <c r="B7002">
        <v>2022</v>
      </c>
      <c r="C7002">
        <v>2403.0500000000002</v>
      </c>
    </row>
    <row r="7003" spans="1:3" x14ac:dyDescent="0.25">
      <c r="A7003" t="s">
        <v>297</v>
      </c>
      <c r="B7003">
        <v>2023</v>
      </c>
      <c r="C7003">
        <v>2407.11</v>
      </c>
    </row>
    <row r="7004" spans="1:3" x14ac:dyDescent="0.25">
      <c r="A7004" t="s">
        <v>297</v>
      </c>
      <c r="B7004">
        <v>2024</v>
      </c>
      <c r="C7004">
        <v>2410.96</v>
      </c>
    </row>
    <row r="7005" spans="1:3" x14ac:dyDescent="0.25">
      <c r="A7005" t="s">
        <v>297</v>
      </c>
      <c r="B7005">
        <v>2025</v>
      </c>
      <c r="C7005">
        <v>2415.5</v>
      </c>
    </row>
    <row r="7006" spans="1:3" x14ac:dyDescent="0.25">
      <c r="A7006" t="s">
        <v>297</v>
      </c>
      <c r="B7006">
        <v>2026</v>
      </c>
      <c r="C7006">
        <v>2420.0500000000002</v>
      </c>
    </row>
    <row r="7007" spans="1:3" x14ac:dyDescent="0.25">
      <c r="A7007" t="s">
        <v>297</v>
      </c>
      <c r="B7007">
        <v>2027</v>
      </c>
      <c r="C7007">
        <v>2424.73</v>
      </c>
    </row>
    <row r="7008" spans="1:3" x14ac:dyDescent="0.25">
      <c r="A7008" t="s">
        <v>297</v>
      </c>
      <c r="B7008">
        <v>2028</v>
      </c>
      <c r="C7008">
        <v>2429.7600000000002</v>
      </c>
    </row>
    <row r="7009" spans="1:3" x14ac:dyDescent="0.25">
      <c r="A7009" t="s">
        <v>297</v>
      </c>
      <c r="B7009">
        <v>2029</v>
      </c>
      <c r="C7009">
        <v>2435.16</v>
      </c>
    </row>
    <row r="7010" spans="1:3" x14ac:dyDescent="0.25">
      <c r="A7010" t="s">
        <v>297</v>
      </c>
      <c r="B7010">
        <v>2030</v>
      </c>
      <c r="C7010">
        <v>2439.56</v>
      </c>
    </row>
    <row r="7011" spans="1:3" x14ac:dyDescent="0.25">
      <c r="A7011" t="s">
        <v>297</v>
      </c>
      <c r="B7011">
        <v>2031</v>
      </c>
      <c r="C7011">
        <v>2445.75</v>
      </c>
    </row>
    <row r="7012" spans="1:3" x14ac:dyDescent="0.25">
      <c r="A7012" t="s">
        <v>297</v>
      </c>
      <c r="B7012">
        <v>2032</v>
      </c>
      <c r="C7012">
        <v>2450.87</v>
      </c>
    </row>
    <row r="7013" spans="1:3" x14ac:dyDescent="0.25">
      <c r="A7013" t="s">
        <v>297</v>
      </c>
      <c r="B7013">
        <v>2033</v>
      </c>
      <c r="C7013">
        <v>2456.33</v>
      </c>
    </row>
    <row r="7014" spans="1:3" x14ac:dyDescent="0.25">
      <c r="A7014" t="s">
        <v>297</v>
      </c>
      <c r="B7014">
        <v>2034</v>
      </c>
      <c r="C7014">
        <v>2462.08</v>
      </c>
    </row>
    <row r="7015" spans="1:3" x14ac:dyDescent="0.25">
      <c r="A7015" t="s">
        <v>297</v>
      </c>
      <c r="B7015">
        <v>2035</v>
      </c>
      <c r="C7015">
        <v>2467.5700000000002</v>
      </c>
    </row>
    <row r="7016" spans="1:3" x14ac:dyDescent="0.25">
      <c r="A7016" t="s">
        <v>297</v>
      </c>
      <c r="B7016">
        <v>2036</v>
      </c>
      <c r="C7016">
        <v>2473.41</v>
      </c>
    </row>
    <row r="7017" spans="1:3" x14ac:dyDescent="0.25">
      <c r="A7017" t="s">
        <v>297</v>
      </c>
      <c r="B7017">
        <v>2037</v>
      </c>
      <c r="C7017">
        <v>2478.75</v>
      </c>
    </row>
    <row r="7018" spans="1:3" x14ac:dyDescent="0.25">
      <c r="A7018" t="s">
        <v>297</v>
      </c>
      <c r="B7018">
        <v>2038</v>
      </c>
      <c r="C7018">
        <v>2484.31</v>
      </c>
    </row>
    <row r="7019" spans="1:3" x14ac:dyDescent="0.25">
      <c r="A7019" t="s">
        <v>297</v>
      </c>
      <c r="B7019">
        <v>2039</v>
      </c>
      <c r="C7019">
        <v>2489.8000000000002</v>
      </c>
    </row>
    <row r="7020" spans="1:3" x14ac:dyDescent="0.25">
      <c r="A7020" t="s">
        <v>297</v>
      </c>
      <c r="B7020">
        <v>2040</v>
      </c>
      <c r="C7020">
        <v>2495.4299999999998</v>
      </c>
    </row>
    <row r="7021" spans="1:3" x14ac:dyDescent="0.25">
      <c r="A7021" t="s">
        <v>297</v>
      </c>
      <c r="B7021">
        <v>2041</v>
      </c>
      <c r="C7021">
        <v>2501.0300000000002</v>
      </c>
    </row>
    <row r="7022" spans="1:3" x14ac:dyDescent="0.25">
      <c r="A7022" t="s">
        <v>297</v>
      </c>
      <c r="B7022">
        <v>2042</v>
      </c>
      <c r="C7022">
        <v>2506.36</v>
      </c>
    </row>
    <row r="7023" spans="1:3" x14ac:dyDescent="0.25">
      <c r="A7023" t="s">
        <v>297</v>
      </c>
      <c r="B7023">
        <v>2043</v>
      </c>
      <c r="C7023">
        <v>2511.83</v>
      </c>
    </row>
    <row r="7024" spans="1:3" x14ac:dyDescent="0.25">
      <c r="A7024" t="s">
        <v>297</v>
      </c>
      <c r="B7024">
        <v>2044</v>
      </c>
      <c r="C7024">
        <v>2517.2600000000002</v>
      </c>
    </row>
    <row r="7025" spans="1:3" x14ac:dyDescent="0.25">
      <c r="A7025" t="s">
        <v>297</v>
      </c>
      <c r="B7025">
        <v>2045</v>
      </c>
      <c r="C7025">
        <v>2522.66</v>
      </c>
    </row>
    <row r="7026" spans="1:3" x14ac:dyDescent="0.25">
      <c r="A7026" t="s">
        <v>297</v>
      </c>
      <c r="B7026">
        <v>2046</v>
      </c>
      <c r="C7026">
        <v>2528.38</v>
      </c>
    </row>
    <row r="7027" spans="1:3" x14ac:dyDescent="0.25">
      <c r="A7027" t="s">
        <v>297</v>
      </c>
      <c r="B7027">
        <v>2047</v>
      </c>
      <c r="C7027">
        <v>2533.88</v>
      </c>
    </row>
    <row r="7028" spans="1:3" x14ac:dyDescent="0.25">
      <c r="A7028" t="s">
        <v>297</v>
      </c>
      <c r="B7028">
        <v>2048</v>
      </c>
      <c r="C7028">
        <v>2539.31</v>
      </c>
    </row>
    <row r="7029" spans="1:3" x14ac:dyDescent="0.25">
      <c r="A7029" t="s">
        <v>297</v>
      </c>
      <c r="B7029">
        <v>2049</v>
      </c>
      <c r="C7029">
        <v>2544.9299999999998</v>
      </c>
    </row>
    <row r="7030" spans="1:3" x14ac:dyDescent="0.25">
      <c r="A7030" t="s">
        <v>297</v>
      </c>
      <c r="B7030">
        <v>2050</v>
      </c>
      <c r="C7030">
        <v>2550.48</v>
      </c>
    </row>
    <row r="7031" spans="1:3" x14ac:dyDescent="0.25">
      <c r="A7031" t="s">
        <v>299</v>
      </c>
      <c r="B7031">
        <v>1980</v>
      </c>
      <c r="C7031">
        <v>1227.8</v>
      </c>
    </row>
    <row r="7032" spans="1:3" x14ac:dyDescent="0.25">
      <c r="A7032" t="s">
        <v>299</v>
      </c>
      <c r="B7032">
        <v>1981</v>
      </c>
      <c r="C7032">
        <v>1782.84</v>
      </c>
    </row>
    <row r="7033" spans="1:3" x14ac:dyDescent="0.25">
      <c r="A7033" t="s">
        <v>299</v>
      </c>
      <c r="B7033">
        <v>1982</v>
      </c>
      <c r="C7033">
        <v>1286.44</v>
      </c>
    </row>
    <row r="7034" spans="1:3" x14ac:dyDescent="0.25">
      <c r="A7034" t="s">
        <v>299</v>
      </c>
      <c r="B7034">
        <v>1983</v>
      </c>
      <c r="C7034">
        <v>1738.25</v>
      </c>
    </row>
    <row r="7035" spans="1:3" x14ac:dyDescent="0.25">
      <c r="A7035" t="s">
        <v>299</v>
      </c>
      <c r="B7035">
        <v>1984</v>
      </c>
      <c r="C7035">
        <v>1184.21</v>
      </c>
    </row>
    <row r="7036" spans="1:3" x14ac:dyDescent="0.25">
      <c r="A7036" t="s">
        <v>299</v>
      </c>
      <c r="B7036">
        <v>1985</v>
      </c>
      <c r="C7036">
        <v>1502.86</v>
      </c>
    </row>
    <row r="7037" spans="1:3" x14ac:dyDescent="0.25">
      <c r="A7037" t="s">
        <v>299</v>
      </c>
      <c r="B7037">
        <v>1986</v>
      </c>
      <c r="C7037">
        <v>1961.14</v>
      </c>
    </row>
    <row r="7038" spans="1:3" x14ac:dyDescent="0.25">
      <c r="A7038" t="s">
        <v>299</v>
      </c>
      <c r="B7038">
        <v>1987</v>
      </c>
      <c r="C7038">
        <v>1535.3</v>
      </c>
    </row>
    <row r="7039" spans="1:3" x14ac:dyDescent="0.25">
      <c r="A7039" t="s">
        <v>299</v>
      </c>
      <c r="B7039">
        <v>1988</v>
      </c>
      <c r="C7039">
        <v>1778.9</v>
      </c>
    </row>
    <row r="7040" spans="1:3" x14ac:dyDescent="0.25">
      <c r="A7040" t="s">
        <v>299</v>
      </c>
      <c r="B7040">
        <v>1989</v>
      </c>
      <c r="C7040">
        <v>1640.01</v>
      </c>
    </row>
    <row r="7041" spans="1:3" x14ac:dyDescent="0.25">
      <c r="A7041" t="s">
        <v>299</v>
      </c>
      <c r="B7041">
        <v>1990</v>
      </c>
      <c r="C7041">
        <v>927.11</v>
      </c>
    </row>
    <row r="7042" spans="1:3" x14ac:dyDescent="0.25">
      <c r="A7042" t="s">
        <v>299</v>
      </c>
      <c r="B7042">
        <v>1991</v>
      </c>
      <c r="C7042">
        <v>669.69</v>
      </c>
    </row>
    <row r="7043" spans="1:3" x14ac:dyDescent="0.25">
      <c r="A7043" t="s">
        <v>299</v>
      </c>
      <c r="B7043">
        <v>1992</v>
      </c>
      <c r="C7043">
        <v>761.19</v>
      </c>
    </row>
    <row r="7044" spans="1:3" x14ac:dyDescent="0.25">
      <c r="A7044" t="s">
        <v>299</v>
      </c>
      <c r="B7044">
        <v>1993</v>
      </c>
      <c r="C7044">
        <v>756.85</v>
      </c>
    </row>
    <row r="7045" spans="1:3" x14ac:dyDescent="0.25">
      <c r="A7045" t="s">
        <v>299</v>
      </c>
      <c r="B7045">
        <v>1994</v>
      </c>
      <c r="C7045">
        <v>798.34</v>
      </c>
    </row>
    <row r="7046" spans="1:3" x14ac:dyDescent="0.25">
      <c r="A7046" t="s">
        <v>299</v>
      </c>
      <c r="B7046">
        <v>1995</v>
      </c>
      <c r="C7046">
        <v>812.07</v>
      </c>
    </row>
    <row r="7047" spans="1:3" x14ac:dyDescent="0.25">
      <c r="A7047" t="s">
        <v>299</v>
      </c>
      <c r="B7047">
        <v>1996</v>
      </c>
      <c r="C7047">
        <v>797.55</v>
      </c>
    </row>
    <row r="7048" spans="1:3" x14ac:dyDescent="0.25">
      <c r="A7048" t="s">
        <v>299</v>
      </c>
      <c r="B7048">
        <v>1997</v>
      </c>
      <c r="C7048">
        <v>796.08</v>
      </c>
    </row>
    <row r="7049" spans="1:3" x14ac:dyDescent="0.25">
      <c r="A7049" t="s">
        <v>299</v>
      </c>
      <c r="B7049">
        <v>1998</v>
      </c>
      <c r="C7049">
        <v>860.96</v>
      </c>
    </row>
    <row r="7050" spans="1:3" x14ac:dyDescent="0.25">
      <c r="A7050" t="s">
        <v>299</v>
      </c>
      <c r="B7050">
        <v>1999</v>
      </c>
      <c r="C7050">
        <v>787.93</v>
      </c>
    </row>
    <row r="7051" spans="1:3" x14ac:dyDescent="0.25">
      <c r="A7051" t="s">
        <v>299</v>
      </c>
      <c r="B7051">
        <v>2000</v>
      </c>
      <c r="C7051">
        <v>667.06</v>
      </c>
    </row>
    <row r="7052" spans="1:3" x14ac:dyDescent="0.25">
      <c r="A7052" t="s">
        <v>299</v>
      </c>
      <c r="B7052">
        <v>2001</v>
      </c>
      <c r="C7052">
        <v>711.62</v>
      </c>
    </row>
    <row r="7053" spans="1:3" x14ac:dyDescent="0.25">
      <c r="A7053" t="s">
        <v>299</v>
      </c>
      <c r="B7053">
        <v>2002</v>
      </c>
      <c r="C7053">
        <v>695.65</v>
      </c>
    </row>
    <row r="7054" spans="1:3" x14ac:dyDescent="0.25">
      <c r="A7054" t="s">
        <v>299</v>
      </c>
      <c r="B7054">
        <v>2003</v>
      </c>
      <c r="C7054">
        <v>646.72</v>
      </c>
    </row>
    <row r="7055" spans="1:3" x14ac:dyDescent="0.25">
      <c r="A7055" t="s">
        <v>299</v>
      </c>
      <c r="B7055">
        <v>2004</v>
      </c>
      <c r="C7055">
        <v>639.15</v>
      </c>
    </row>
    <row r="7056" spans="1:3" x14ac:dyDescent="0.25">
      <c r="A7056" t="s">
        <v>299</v>
      </c>
      <c r="B7056">
        <v>2005</v>
      </c>
      <c r="C7056">
        <v>572.28</v>
      </c>
    </row>
    <row r="7057" spans="1:3" x14ac:dyDescent="0.25">
      <c r="A7057" t="s">
        <v>299</v>
      </c>
      <c r="B7057">
        <v>2006</v>
      </c>
      <c r="C7057">
        <v>461.47</v>
      </c>
    </row>
    <row r="7058" spans="1:3" x14ac:dyDescent="0.25">
      <c r="A7058" t="s">
        <v>299</v>
      </c>
      <c r="B7058">
        <v>2007</v>
      </c>
      <c r="C7058">
        <v>455.9</v>
      </c>
    </row>
    <row r="7059" spans="1:3" x14ac:dyDescent="0.25">
      <c r="A7059" t="s">
        <v>299</v>
      </c>
      <c r="B7059">
        <v>2008</v>
      </c>
      <c r="C7059">
        <v>439.41</v>
      </c>
    </row>
    <row r="7060" spans="1:3" x14ac:dyDescent="0.25">
      <c r="A7060" t="s">
        <v>299</v>
      </c>
      <c r="B7060">
        <v>2009</v>
      </c>
      <c r="C7060">
        <v>308.44</v>
      </c>
    </row>
    <row r="7061" spans="1:3" x14ac:dyDescent="0.25">
      <c r="A7061" t="s">
        <v>299</v>
      </c>
      <c r="B7061">
        <v>2010</v>
      </c>
      <c r="C7061">
        <v>304.35000000000002</v>
      </c>
    </row>
    <row r="7062" spans="1:3" x14ac:dyDescent="0.25">
      <c r="A7062" t="s">
        <v>299</v>
      </c>
      <c r="B7062">
        <v>2011</v>
      </c>
      <c r="C7062">
        <v>321.54000000000002</v>
      </c>
    </row>
    <row r="7063" spans="1:3" x14ac:dyDescent="0.25">
      <c r="A7063" t="s">
        <v>299</v>
      </c>
      <c r="B7063">
        <v>2012</v>
      </c>
      <c r="C7063">
        <v>347.43</v>
      </c>
    </row>
    <row r="7064" spans="1:3" x14ac:dyDescent="0.25">
      <c r="A7064" t="s">
        <v>299</v>
      </c>
      <c r="B7064">
        <v>2013</v>
      </c>
      <c r="C7064">
        <v>372.41</v>
      </c>
    </row>
    <row r="7065" spans="1:3" x14ac:dyDescent="0.25">
      <c r="A7065" t="s">
        <v>299</v>
      </c>
      <c r="B7065">
        <v>2014</v>
      </c>
      <c r="C7065">
        <v>397.64</v>
      </c>
    </row>
    <row r="7066" spans="1:3" x14ac:dyDescent="0.25">
      <c r="A7066" t="s">
        <v>299</v>
      </c>
      <c r="B7066">
        <v>2015</v>
      </c>
      <c r="C7066">
        <v>422.39</v>
      </c>
    </row>
    <row r="7067" spans="1:3" x14ac:dyDescent="0.25">
      <c r="A7067" t="s">
        <v>299</v>
      </c>
      <c r="B7067">
        <v>2016</v>
      </c>
      <c r="C7067">
        <v>447.33</v>
      </c>
    </row>
    <row r="7068" spans="1:3" x14ac:dyDescent="0.25">
      <c r="A7068" t="s">
        <v>299</v>
      </c>
      <c r="B7068">
        <v>2017</v>
      </c>
      <c r="C7068">
        <v>459.5</v>
      </c>
    </row>
    <row r="7069" spans="1:3" x14ac:dyDescent="0.25">
      <c r="A7069" t="s">
        <v>299</v>
      </c>
      <c r="B7069">
        <v>2018</v>
      </c>
      <c r="C7069">
        <v>472.36</v>
      </c>
    </row>
    <row r="7070" spans="1:3" x14ac:dyDescent="0.25">
      <c r="A7070" t="s">
        <v>299</v>
      </c>
      <c r="B7070">
        <v>2019</v>
      </c>
      <c r="C7070">
        <v>483.46</v>
      </c>
    </row>
    <row r="7071" spans="1:3" x14ac:dyDescent="0.25">
      <c r="A7071" t="s">
        <v>299</v>
      </c>
      <c r="B7071">
        <v>2020</v>
      </c>
      <c r="C7071">
        <v>494.15</v>
      </c>
    </row>
    <row r="7072" spans="1:3" x14ac:dyDescent="0.25">
      <c r="A7072" t="s">
        <v>299</v>
      </c>
      <c r="B7072">
        <v>2021</v>
      </c>
      <c r="C7072">
        <v>504.41</v>
      </c>
    </row>
    <row r="7073" spans="1:3" x14ac:dyDescent="0.25">
      <c r="A7073" t="s">
        <v>299</v>
      </c>
      <c r="B7073">
        <v>2022</v>
      </c>
      <c r="C7073">
        <v>509.89</v>
      </c>
    </row>
    <row r="7074" spans="1:3" x14ac:dyDescent="0.25">
      <c r="A7074" t="s">
        <v>299</v>
      </c>
      <c r="B7074">
        <v>2023</v>
      </c>
      <c r="C7074">
        <v>515.35</v>
      </c>
    </row>
    <row r="7075" spans="1:3" x14ac:dyDescent="0.25">
      <c r="A7075" t="s">
        <v>299</v>
      </c>
      <c r="B7075">
        <v>2024</v>
      </c>
      <c r="C7075">
        <v>520.74</v>
      </c>
    </row>
    <row r="7076" spans="1:3" x14ac:dyDescent="0.25">
      <c r="A7076" t="s">
        <v>299</v>
      </c>
      <c r="B7076">
        <v>2025</v>
      </c>
      <c r="C7076">
        <v>526.58000000000004</v>
      </c>
    </row>
    <row r="7077" spans="1:3" x14ac:dyDescent="0.25">
      <c r="A7077" t="s">
        <v>299</v>
      </c>
      <c r="B7077">
        <v>2026</v>
      </c>
      <c r="C7077">
        <v>532.54</v>
      </c>
    </row>
    <row r="7078" spans="1:3" x14ac:dyDescent="0.25">
      <c r="A7078" t="s">
        <v>299</v>
      </c>
      <c r="B7078">
        <v>2027</v>
      </c>
      <c r="C7078">
        <v>535.58000000000004</v>
      </c>
    </row>
    <row r="7079" spans="1:3" x14ac:dyDescent="0.25">
      <c r="A7079" t="s">
        <v>299</v>
      </c>
      <c r="B7079">
        <v>2028</v>
      </c>
      <c r="C7079">
        <v>538.84</v>
      </c>
    </row>
    <row r="7080" spans="1:3" x14ac:dyDescent="0.25">
      <c r="A7080" t="s">
        <v>299</v>
      </c>
      <c r="B7080">
        <v>2029</v>
      </c>
      <c r="C7080">
        <v>542.39</v>
      </c>
    </row>
    <row r="7081" spans="1:3" x14ac:dyDescent="0.25">
      <c r="A7081" t="s">
        <v>299</v>
      </c>
      <c r="B7081">
        <v>2030</v>
      </c>
      <c r="C7081">
        <v>545.57000000000005</v>
      </c>
    </row>
    <row r="7082" spans="1:3" x14ac:dyDescent="0.25">
      <c r="A7082" t="s">
        <v>299</v>
      </c>
      <c r="B7082">
        <v>2031</v>
      </c>
      <c r="C7082">
        <v>549.70000000000005</v>
      </c>
    </row>
    <row r="7083" spans="1:3" x14ac:dyDescent="0.25">
      <c r="A7083" t="s">
        <v>299</v>
      </c>
      <c r="B7083">
        <v>2032</v>
      </c>
      <c r="C7083">
        <v>551.79</v>
      </c>
    </row>
    <row r="7084" spans="1:3" x14ac:dyDescent="0.25">
      <c r="A7084" t="s">
        <v>299</v>
      </c>
      <c r="B7084">
        <v>2033</v>
      </c>
      <c r="C7084">
        <v>554.19000000000005</v>
      </c>
    </row>
    <row r="7085" spans="1:3" x14ac:dyDescent="0.25">
      <c r="A7085" t="s">
        <v>299</v>
      </c>
      <c r="B7085">
        <v>2034</v>
      </c>
      <c r="C7085">
        <v>556.86</v>
      </c>
    </row>
    <row r="7086" spans="1:3" x14ac:dyDescent="0.25">
      <c r="A7086" t="s">
        <v>299</v>
      </c>
      <c r="B7086">
        <v>2035</v>
      </c>
      <c r="C7086">
        <v>559.5</v>
      </c>
    </row>
    <row r="7087" spans="1:3" x14ac:dyDescent="0.25">
      <c r="A7087" t="s">
        <v>299</v>
      </c>
      <c r="B7087">
        <v>2036</v>
      </c>
      <c r="C7087">
        <v>562.44000000000005</v>
      </c>
    </row>
    <row r="7088" spans="1:3" x14ac:dyDescent="0.25">
      <c r="A7088" t="s">
        <v>299</v>
      </c>
      <c r="B7088">
        <v>2037</v>
      </c>
      <c r="C7088">
        <v>564.28</v>
      </c>
    </row>
    <row r="7089" spans="1:3" x14ac:dyDescent="0.25">
      <c r="A7089" t="s">
        <v>299</v>
      </c>
      <c r="B7089">
        <v>2038</v>
      </c>
      <c r="C7089">
        <v>566.33000000000004</v>
      </c>
    </row>
    <row r="7090" spans="1:3" x14ac:dyDescent="0.25">
      <c r="A7090" t="s">
        <v>299</v>
      </c>
      <c r="B7090">
        <v>2039</v>
      </c>
      <c r="C7090">
        <v>568.47</v>
      </c>
    </row>
    <row r="7091" spans="1:3" x14ac:dyDescent="0.25">
      <c r="A7091" t="s">
        <v>299</v>
      </c>
      <c r="B7091">
        <v>2040</v>
      </c>
      <c r="C7091">
        <v>570.79</v>
      </c>
    </row>
    <row r="7092" spans="1:3" x14ac:dyDescent="0.25">
      <c r="A7092" t="s">
        <v>299</v>
      </c>
      <c r="B7092">
        <v>2041</v>
      </c>
      <c r="C7092">
        <v>573.03</v>
      </c>
    </row>
    <row r="7093" spans="1:3" x14ac:dyDescent="0.25">
      <c r="A7093" t="s">
        <v>299</v>
      </c>
      <c r="B7093">
        <v>2042</v>
      </c>
      <c r="C7093">
        <v>574.66999999999996</v>
      </c>
    </row>
    <row r="7094" spans="1:3" x14ac:dyDescent="0.25">
      <c r="A7094" t="s">
        <v>299</v>
      </c>
      <c r="B7094">
        <v>2043</v>
      </c>
      <c r="C7094">
        <v>576.46</v>
      </c>
    </row>
    <row r="7095" spans="1:3" x14ac:dyDescent="0.25">
      <c r="A7095" t="s">
        <v>299</v>
      </c>
      <c r="B7095">
        <v>2044</v>
      </c>
      <c r="C7095">
        <v>578.25</v>
      </c>
    </row>
    <row r="7096" spans="1:3" x14ac:dyDescent="0.25">
      <c r="A7096" t="s">
        <v>299</v>
      </c>
      <c r="B7096">
        <v>2045</v>
      </c>
      <c r="C7096">
        <v>580.02</v>
      </c>
    </row>
    <row r="7097" spans="1:3" x14ac:dyDescent="0.25">
      <c r="A7097" t="s">
        <v>299</v>
      </c>
      <c r="B7097">
        <v>2046</v>
      </c>
      <c r="C7097">
        <v>581.75</v>
      </c>
    </row>
    <row r="7098" spans="1:3" x14ac:dyDescent="0.25">
      <c r="A7098" t="s">
        <v>299</v>
      </c>
      <c r="B7098">
        <v>2047</v>
      </c>
      <c r="C7098">
        <v>583.12</v>
      </c>
    </row>
    <row r="7099" spans="1:3" x14ac:dyDescent="0.25">
      <c r="A7099" t="s">
        <v>299</v>
      </c>
      <c r="B7099">
        <v>2048</v>
      </c>
      <c r="C7099">
        <v>584.46</v>
      </c>
    </row>
    <row r="7100" spans="1:3" x14ac:dyDescent="0.25">
      <c r="A7100" t="s">
        <v>299</v>
      </c>
      <c r="B7100">
        <v>2049</v>
      </c>
      <c r="C7100">
        <v>585.91999999999996</v>
      </c>
    </row>
    <row r="7101" spans="1:3" x14ac:dyDescent="0.25">
      <c r="A7101" t="s">
        <v>299</v>
      </c>
      <c r="B7101">
        <v>2050</v>
      </c>
      <c r="C7101">
        <v>587.38</v>
      </c>
    </row>
    <row r="7102" spans="1:3" x14ac:dyDescent="0.25">
      <c r="A7102" t="s">
        <v>301</v>
      </c>
      <c r="B7102">
        <v>1980</v>
      </c>
      <c r="C7102">
        <v>213.68</v>
      </c>
    </row>
    <row r="7103" spans="1:3" x14ac:dyDescent="0.25">
      <c r="A7103" t="s">
        <v>301</v>
      </c>
      <c r="B7103">
        <v>1981</v>
      </c>
      <c r="C7103">
        <v>217.85</v>
      </c>
    </row>
    <row r="7104" spans="1:3" x14ac:dyDescent="0.25">
      <c r="A7104" t="s">
        <v>301</v>
      </c>
      <c r="B7104">
        <v>1982</v>
      </c>
      <c r="C7104">
        <v>224.78</v>
      </c>
    </row>
    <row r="7105" spans="1:3" x14ac:dyDescent="0.25">
      <c r="A7105" t="s">
        <v>301</v>
      </c>
      <c r="B7105">
        <v>1983</v>
      </c>
      <c r="C7105">
        <v>235.08</v>
      </c>
    </row>
    <row r="7106" spans="1:3" x14ac:dyDescent="0.25">
      <c r="A7106" t="s">
        <v>301</v>
      </c>
      <c r="B7106">
        <v>1984</v>
      </c>
      <c r="C7106">
        <v>241.97</v>
      </c>
    </row>
    <row r="7107" spans="1:3" x14ac:dyDescent="0.25">
      <c r="A7107" t="s">
        <v>301</v>
      </c>
      <c r="B7107">
        <v>1985</v>
      </c>
      <c r="C7107">
        <v>251.26</v>
      </c>
    </row>
    <row r="7108" spans="1:3" x14ac:dyDescent="0.25">
      <c r="A7108" t="s">
        <v>301</v>
      </c>
      <c r="B7108">
        <v>1986</v>
      </c>
      <c r="C7108">
        <v>281.44</v>
      </c>
    </row>
    <row r="7109" spans="1:3" x14ac:dyDescent="0.25">
      <c r="A7109" t="s">
        <v>301</v>
      </c>
      <c r="B7109">
        <v>1987</v>
      </c>
      <c r="C7109">
        <v>262.27</v>
      </c>
    </row>
    <row r="7110" spans="1:3" x14ac:dyDescent="0.25">
      <c r="A7110" t="s">
        <v>301</v>
      </c>
      <c r="B7110">
        <v>1988</v>
      </c>
      <c r="C7110">
        <v>279.61</v>
      </c>
    </row>
    <row r="7111" spans="1:3" x14ac:dyDescent="0.25">
      <c r="A7111" t="s">
        <v>301</v>
      </c>
      <c r="B7111">
        <v>1989</v>
      </c>
      <c r="C7111">
        <v>269.64999999999998</v>
      </c>
    </row>
    <row r="7112" spans="1:3" x14ac:dyDescent="0.25">
      <c r="A7112" t="s">
        <v>301</v>
      </c>
      <c r="B7112">
        <v>1990</v>
      </c>
      <c r="C7112">
        <v>262.55</v>
      </c>
    </row>
    <row r="7113" spans="1:3" x14ac:dyDescent="0.25">
      <c r="A7113" t="s">
        <v>301</v>
      </c>
      <c r="B7113">
        <v>1991</v>
      </c>
      <c r="C7113">
        <v>275.20999999999998</v>
      </c>
    </row>
    <row r="7114" spans="1:3" x14ac:dyDescent="0.25">
      <c r="A7114" t="s">
        <v>301</v>
      </c>
      <c r="B7114">
        <v>1992</v>
      </c>
      <c r="C7114">
        <v>283</v>
      </c>
    </row>
    <row r="7115" spans="1:3" x14ac:dyDescent="0.25">
      <c r="A7115" t="s">
        <v>301</v>
      </c>
      <c r="B7115">
        <v>1993</v>
      </c>
      <c r="C7115">
        <v>277.83</v>
      </c>
    </row>
    <row r="7116" spans="1:3" x14ac:dyDescent="0.25">
      <c r="A7116" t="s">
        <v>301</v>
      </c>
      <c r="B7116">
        <v>1994</v>
      </c>
      <c r="C7116">
        <v>281.19</v>
      </c>
    </row>
    <row r="7117" spans="1:3" x14ac:dyDescent="0.25">
      <c r="A7117" t="s">
        <v>301</v>
      </c>
      <c r="B7117">
        <v>1995</v>
      </c>
      <c r="C7117">
        <v>280.57</v>
      </c>
    </row>
    <row r="7118" spans="1:3" x14ac:dyDescent="0.25">
      <c r="A7118" t="s">
        <v>301</v>
      </c>
      <c r="B7118">
        <v>1996</v>
      </c>
      <c r="C7118">
        <v>273.95999999999998</v>
      </c>
    </row>
    <row r="7119" spans="1:3" x14ac:dyDescent="0.25">
      <c r="A7119" t="s">
        <v>301</v>
      </c>
      <c r="B7119">
        <v>1997</v>
      </c>
      <c r="C7119">
        <v>273.12</v>
      </c>
    </row>
    <row r="7120" spans="1:3" x14ac:dyDescent="0.25">
      <c r="A7120" t="s">
        <v>301</v>
      </c>
      <c r="B7120">
        <v>1998</v>
      </c>
      <c r="C7120">
        <v>291.48</v>
      </c>
    </row>
    <row r="7121" spans="1:3" x14ac:dyDescent="0.25">
      <c r="A7121" t="s">
        <v>301</v>
      </c>
      <c r="B7121">
        <v>1999</v>
      </c>
      <c r="C7121">
        <v>273.7</v>
      </c>
    </row>
    <row r="7122" spans="1:3" x14ac:dyDescent="0.25">
      <c r="A7122" t="s">
        <v>301</v>
      </c>
      <c r="B7122">
        <v>2000</v>
      </c>
      <c r="C7122">
        <v>260.08</v>
      </c>
    </row>
    <row r="7123" spans="1:3" x14ac:dyDescent="0.25">
      <c r="A7123" t="s">
        <v>301</v>
      </c>
      <c r="B7123">
        <v>2001</v>
      </c>
      <c r="C7123">
        <v>267.81</v>
      </c>
    </row>
    <row r="7124" spans="1:3" x14ac:dyDescent="0.25">
      <c r="A7124" t="s">
        <v>301</v>
      </c>
      <c r="B7124">
        <v>2002</v>
      </c>
      <c r="C7124">
        <v>274.44</v>
      </c>
    </row>
    <row r="7125" spans="1:3" x14ac:dyDescent="0.25">
      <c r="A7125" t="s">
        <v>301</v>
      </c>
      <c r="B7125">
        <v>2003</v>
      </c>
      <c r="C7125">
        <v>267.95999999999998</v>
      </c>
    </row>
    <row r="7126" spans="1:3" x14ac:dyDescent="0.25">
      <c r="A7126" t="s">
        <v>301</v>
      </c>
      <c r="B7126">
        <v>2004</v>
      </c>
      <c r="C7126">
        <v>257.41000000000003</v>
      </c>
    </row>
    <row r="7127" spans="1:3" x14ac:dyDescent="0.25">
      <c r="A7127" t="s">
        <v>301</v>
      </c>
      <c r="B7127">
        <v>2005</v>
      </c>
      <c r="C7127">
        <v>257.85000000000002</v>
      </c>
    </row>
    <row r="7128" spans="1:3" x14ac:dyDescent="0.25">
      <c r="A7128" t="s">
        <v>301</v>
      </c>
      <c r="B7128">
        <v>2006</v>
      </c>
      <c r="C7128">
        <v>258.56</v>
      </c>
    </row>
    <row r="7129" spans="1:3" x14ac:dyDescent="0.25">
      <c r="A7129" t="s">
        <v>301</v>
      </c>
      <c r="B7129">
        <v>2007</v>
      </c>
      <c r="C7129">
        <v>256.41000000000003</v>
      </c>
    </row>
    <row r="7130" spans="1:3" x14ac:dyDescent="0.25">
      <c r="A7130" t="s">
        <v>301</v>
      </c>
      <c r="B7130">
        <v>2008</v>
      </c>
      <c r="C7130">
        <v>266.93</v>
      </c>
    </row>
    <row r="7131" spans="1:3" x14ac:dyDescent="0.25">
      <c r="A7131" t="s">
        <v>301</v>
      </c>
      <c r="B7131">
        <v>2009</v>
      </c>
      <c r="C7131">
        <v>268.18</v>
      </c>
    </row>
    <row r="7132" spans="1:3" x14ac:dyDescent="0.25">
      <c r="A7132" t="s">
        <v>301</v>
      </c>
      <c r="B7132">
        <v>2010</v>
      </c>
      <c r="C7132">
        <v>271.37</v>
      </c>
    </row>
    <row r="7133" spans="1:3" x14ac:dyDescent="0.25">
      <c r="A7133" t="s">
        <v>301</v>
      </c>
      <c r="B7133">
        <v>2011</v>
      </c>
      <c r="C7133">
        <v>282.44</v>
      </c>
    </row>
    <row r="7134" spans="1:3" x14ac:dyDescent="0.25">
      <c r="A7134" t="s">
        <v>301</v>
      </c>
      <c r="B7134">
        <v>2012</v>
      </c>
      <c r="C7134">
        <v>294.06</v>
      </c>
    </row>
    <row r="7135" spans="1:3" x14ac:dyDescent="0.25">
      <c r="A7135" t="s">
        <v>301</v>
      </c>
      <c r="B7135">
        <v>2013</v>
      </c>
      <c r="C7135">
        <v>306.10000000000002</v>
      </c>
    </row>
    <row r="7136" spans="1:3" x14ac:dyDescent="0.25">
      <c r="A7136" t="s">
        <v>301</v>
      </c>
      <c r="B7136">
        <v>2014</v>
      </c>
      <c r="C7136">
        <v>318.58999999999997</v>
      </c>
    </row>
    <row r="7137" spans="1:3" x14ac:dyDescent="0.25">
      <c r="A7137" t="s">
        <v>301</v>
      </c>
      <c r="B7137">
        <v>2015</v>
      </c>
      <c r="C7137">
        <v>331.51</v>
      </c>
    </row>
    <row r="7138" spans="1:3" x14ac:dyDescent="0.25">
      <c r="A7138" t="s">
        <v>301</v>
      </c>
      <c r="B7138">
        <v>2016</v>
      </c>
      <c r="C7138">
        <v>344.94</v>
      </c>
    </row>
    <row r="7139" spans="1:3" x14ac:dyDescent="0.25">
      <c r="A7139" t="s">
        <v>301</v>
      </c>
      <c r="B7139">
        <v>2017</v>
      </c>
      <c r="C7139">
        <v>351.85</v>
      </c>
    </row>
    <row r="7140" spans="1:3" x14ac:dyDescent="0.25">
      <c r="A7140" t="s">
        <v>301</v>
      </c>
      <c r="B7140">
        <v>2018</v>
      </c>
      <c r="C7140">
        <v>358.91</v>
      </c>
    </row>
    <row r="7141" spans="1:3" x14ac:dyDescent="0.25">
      <c r="A7141" t="s">
        <v>301</v>
      </c>
      <c r="B7141">
        <v>2019</v>
      </c>
      <c r="C7141">
        <v>366.07</v>
      </c>
    </row>
    <row r="7142" spans="1:3" x14ac:dyDescent="0.25">
      <c r="A7142" t="s">
        <v>301</v>
      </c>
      <c r="B7142">
        <v>2020</v>
      </c>
      <c r="C7142">
        <v>373.37</v>
      </c>
    </row>
    <row r="7143" spans="1:3" x14ac:dyDescent="0.25">
      <c r="A7143" t="s">
        <v>301</v>
      </c>
      <c r="B7143">
        <v>2021</v>
      </c>
      <c r="C7143">
        <v>380.79</v>
      </c>
    </row>
    <row r="7144" spans="1:3" x14ac:dyDescent="0.25">
      <c r="A7144" t="s">
        <v>301</v>
      </c>
      <c r="B7144">
        <v>2022</v>
      </c>
      <c r="C7144">
        <v>386.05</v>
      </c>
    </row>
    <row r="7145" spans="1:3" x14ac:dyDescent="0.25">
      <c r="A7145" t="s">
        <v>301</v>
      </c>
      <c r="B7145">
        <v>2023</v>
      </c>
      <c r="C7145">
        <v>391.39</v>
      </c>
    </row>
    <row r="7146" spans="1:3" x14ac:dyDescent="0.25">
      <c r="A7146" t="s">
        <v>301</v>
      </c>
      <c r="B7146">
        <v>2024</v>
      </c>
      <c r="C7146">
        <v>396.81</v>
      </c>
    </row>
    <row r="7147" spans="1:3" x14ac:dyDescent="0.25">
      <c r="A7147" t="s">
        <v>301</v>
      </c>
      <c r="B7147">
        <v>2025</v>
      </c>
      <c r="C7147">
        <v>402.32</v>
      </c>
    </row>
    <row r="7148" spans="1:3" x14ac:dyDescent="0.25">
      <c r="A7148" t="s">
        <v>301</v>
      </c>
      <c r="B7148">
        <v>2026</v>
      </c>
      <c r="C7148">
        <v>407.9</v>
      </c>
    </row>
    <row r="7149" spans="1:3" x14ac:dyDescent="0.25">
      <c r="A7149" t="s">
        <v>301</v>
      </c>
      <c r="B7149">
        <v>2027</v>
      </c>
      <c r="C7149">
        <v>412.08</v>
      </c>
    </row>
    <row r="7150" spans="1:3" x14ac:dyDescent="0.25">
      <c r="A7150" t="s">
        <v>301</v>
      </c>
      <c r="B7150">
        <v>2028</v>
      </c>
      <c r="C7150">
        <v>416.31</v>
      </c>
    </row>
    <row r="7151" spans="1:3" x14ac:dyDescent="0.25">
      <c r="A7151" t="s">
        <v>301</v>
      </c>
      <c r="B7151">
        <v>2029</v>
      </c>
      <c r="C7151">
        <v>420.58</v>
      </c>
    </row>
    <row r="7152" spans="1:3" x14ac:dyDescent="0.25">
      <c r="A7152" t="s">
        <v>301</v>
      </c>
      <c r="B7152">
        <v>2030</v>
      </c>
      <c r="C7152">
        <v>424.9</v>
      </c>
    </row>
    <row r="7153" spans="1:3" x14ac:dyDescent="0.25">
      <c r="A7153" t="s">
        <v>301</v>
      </c>
      <c r="B7153">
        <v>2031</v>
      </c>
      <c r="C7153">
        <v>429.27</v>
      </c>
    </row>
    <row r="7154" spans="1:3" x14ac:dyDescent="0.25">
      <c r="A7154" t="s">
        <v>301</v>
      </c>
      <c r="B7154">
        <v>2032</v>
      </c>
      <c r="C7154">
        <v>432.82</v>
      </c>
    </row>
    <row r="7155" spans="1:3" x14ac:dyDescent="0.25">
      <c r="A7155" t="s">
        <v>301</v>
      </c>
      <c r="B7155">
        <v>2033</v>
      </c>
      <c r="C7155">
        <v>436.4</v>
      </c>
    </row>
    <row r="7156" spans="1:3" x14ac:dyDescent="0.25">
      <c r="A7156" t="s">
        <v>301</v>
      </c>
      <c r="B7156">
        <v>2034</v>
      </c>
      <c r="C7156">
        <v>440.02</v>
      </c>
    </row>
    <row r="7157" spans="1:3" x14ac:dyDescent="0.25">
      <c r="A7157" t="s">
        <v>301</v>
      </c>
      <c r="B7157">
        <v>2035</v>
      </c>
      <c r="C7157">
        <v>443.67</v>
      </c>
    </row>
    <row r="7158" spans="1:3" x14ac:dyDescent="0.25">
      <c r="A7158" t="s">
        <v>301</v>
      </c>
      <c r="B7158">
        <v>2036</v>
      </c>
      <c r="C7158">
        <v>447.35</v>
      </c>
    </row>
    <row r="7159" spans="1:3" x14ac:dyDescent="0.25">
      <c r="A7159" t="s">
        <v>301</v>
      </c>
      <c r="B7159">
        <v>2037</v>
      </c>
      <c r="C7159">
        <v>450.55</v>
      </c>
    </row>
    <row r="7160" spans="1:3" x14ac:dyDescent="0.25">
      <c r="A7160" t="s">
        <v>301</v>
      </c>
      <c r="B7160">
        <v>2038</v>
      </c>
      <c r="C7160">
        <v>453.78</v>
      </c>
    </row>
    <row r="7161" spans="1:3" x14ac:dyDescent="0.25">
      <c r="A7161" t="s">
        <v>301</v>
      </c>
      <c r="B7161">
        <v>2039</v>
      </c>
      <c r="C7161">
        <v>457.03</v>
      </c>
    </row>
    <row r="7162" spans="1:3" x14ac:dyDescent="0.25">
      <c r="A7162" t="s">
        <v>301</v>
      </c>
      <c r="B7162">
        <v>2040</v>
      </c>
      <c r="C7162">
        <v>460.3</v>
      </c>
    </row>
    <row r="7163" spans="1:3" x14ac:dyDescent="0.25">
      <c r="A7163" t="s">
        <v>301</v>
      </c>
      <c r="B7163">
        <v>2041</v>
      </c>
      <c r="C7163">
        <v>463.61</v>
      </c>
    </row>
    <row r="7164" spans="1:3" x14ac:dyDescent="0.25">
      <c r="A7164" t="s">
        <v>301</v>
      </c>
      <c r="B7164">
        <v>2042</v>
      </c>
      <c r="C7164">
        <v>466.6</v>
      </c>
    </row>
    <row r="7165" spans="1:3" x14ac:dyDescent="0.25">
      <c r="A7165" t="s">
        <v>301</v>
      </c>
      <c r="B7165">
        <v>2043</v>
      </c>
      <c r="C7165">
        <v>469.63</v>
      </c>
    </row>
    <row r="7166" spans="1:3" x14ac:dyDescent="0.25">
      <c r="A7166" t="s">
        <v>301</v>
      </c>
      <c r="B7166">
        <v>2044</v>
      </c>
      <c r="C7166">
        <v>472.67</v>
      </c>
    </row>
    <row r="7167" spans="1:3" x14ac:dyDescent="0.25">
      <c r="A7167" t="s">
        <v>301</v>
      </c>
      <c r="B7167">
        <v>2045</v>
      </c>
      <c r="C7167">
        <v>475.73</v>
      </c>
    </row>
    <row r="7168" spans="1:3" x14ac:dyDescent="0.25">
      <c r="A7168" t="s">
        <v>301</v>
      </c>
      <c r="B7168">
        <v>2046</v>
      </c>
      <c r="C7168">
        <v>478.82</v>
      </c>
    </row>
    <row r="7169" spans="1:3" x14ac:dyDescent="0.25">
      <c r="A7169" t="s">
        <v>301</v>
      </c>
      <c r="B7169">
        <v>2047</v>
      </c>
      <c r="C7169">
        <v>481.71</v>
      </c>
    </row>
    <row r="7170" spans="1:3" x14ac:dyDescent="0.25">
      <c r="A7170" t="s">
        <v>301</v>
      </c>
      <c r="B7170">
        <v>2048</v>
      </c>
      <c r="C7170">
        <v>484.61</v>
      </c>
    </row>
    <row r="7171" spans="1:3" x14ac:dyDescent="0.25">
      <c r="A7171" t="s">
        <v>301</v>
      </c>
      <c r="B7171">
        <v>2049</v>
      </c>
      <c r="C7171">
        <v>487.54</v>
      </c>
    </row>
    <row r="7172" spans="1:3" x14ac:dyDescent="0.25">
      <c r="A7172" t="s">
        <v>301</v>
      </c>
      <c r="B7172">
        <v>2050</v>
      </c>
      <c r="C7172">
        <v>490.48</v>
      </c>
    </row>
    <row r="7173" spans="1:3" x14ac:dyDescent="0.25">
      <c r="A7173" t="s">
        <v>303</v>
      </c>
      <c r="B7173">
        <v>1980</v>
      </c>
      <c r="C7173">
        <v>978.16</v>
      </c>
    </row>
    <row r="7174" spans="1:3" x14ac:dyDescent="0.25">
      <c r="A7174" t="s">
        <v>303</v>
      </c>
      <c r="B7174">
        <v>1981</v>
      </c>
      <c r="C7174">
        <v>1005.29</v>
      </c>
    </row>
    <row r="7175" spans="1:3" x14ac:dyDescent="0.25">
      <c r="A7175" t="s">
        <v>303</v>
      </c>
      <c r="B7175">
        <v>1982</v>
      </c>
      <c r="C7175">
        <v>986.09</v>
      </c>
    </row>
    <row r="7176" spans="1:3" x14ac:dyDescent="0.25">
      <c r="A7176" t="s">
        <v>303</v>
      </c>
      <c r="B7176">
        <v>1983</v>
      </c>
      <c r="C7176">
        <v>895.65</v>
      </c>
    </row>
    <row r="7177" spans="1:3" x14ac:dyDescent="0.25">
      <c r="A7177" t="s">
        <v>303</v>
      </c>
      <c r="B7177">
        <v>1984</v>
      </c>
      <c r="C7177">
        <v>1026.42</v>
      </c>
    </row>
    <row r="7178" spans="1:3" x14ac:dyDescent="0.25">
      <c r="A7178" t="s">
        <v>303</v>
      </c>
      <c r="B7178">
        <v>1985</v>
      </c>
      <c r="C7178">
        <v>1154.82</v>
      </c>
    </row>
    <row r="7179" spans="1:3" x14ac:dyDescent="0.25">
      <c r="A7179" t="s">
        <v>303</v>
      </c>
      <c r="B7179">
        <v>1986</v>
      </c>
      <c r="C7179">
        <v>1306.26</v>
      </c>
    </row>
    <row r="7180" spans="1:3" x14ac:dyDescent="0.25">
      <c r="A7180" t="s">
        <v>303</v>
      </c>
      <c r="B7180">
        <v>1987</v>
      </c>
      <c r="C7180">
        <v>1139.1199999999999</v>
      </c>
    </row>
    <row r="7181" spans="1:3" x14ac:dyDescent="0.25">
      <c r="A7181" t="s">
        <v>303</v>
      </c>
      <c r="B7181">
        <v>1988</v>
      </c>
      <c r="C7181">
        <v>1084.6500000000001</v>
      </c>
    </row>
    <row r="7182" spans="1:3" x14ac:dyDescent="0.25">
      <c r="A7182" t="s">
        <v>303</v>
      </c>
      <c r="B7182">
        <v>1989</v>
      </c>
      <c r="C7182">
        <v>1148.95</v>
      </c>
    </row>
    <row r="7183" spans="1:3" x14ac:dyDescent="0.25">
      <c r="A7183" t="s">
        <v>303</v>
      </c>
      <c r="B7183">
        <v>1990</v>
      </c>
      <c r="C7183">
        <v>1221.01</v>
      </c>
    </row>
    <row r="7184" spans="1:3" x14ac:dyDescent="0.25">
      <c r="A7184" t="s">
        <v>303</v>
      </c>
      <c r="B7184">
        <v>1991</v>
      </c>
      <c r="C7184">
        <v>1272.76</v>
      </c>
    </row>
    <row r="7185" spans="1:3" x14ac:dyDescent="0.25">
      <c r="A7185" t="s">
        <v>303</v>
      </c>
      <c r="B7185">
        <v>1992</v>
      </c>
      <c r="C7185">
        <v>1204.56</v>
      </c>
    </row>
    <row r="7186" spans="1:3" x14ac:dyDescent="0.25">
      <c r="A7186" t="s">
        <v>303</v>
      </c>
      <c r="B7186">
        <v>1993</v>
      </c>
      <c r="C7186">
        <v>1280.48</v>
      </c>
    </row>
    <row r="7187" spans="1:3" x14ac:dyDescent="0.25">
      <c r="A7187" t="s">
        <v>303</v>
      </c>
      <c r="B7187">
        <v>1994</v>
      </c>
      <c r="C7187">
        <v>1266.51</v>
      </c>
    </row>
    <row r="7188" spans="1:3" x14ac:dyDescent="0.25">
      <c r="A7188" t="s">
        <v>303</v>
      </c>
      <c r="B7188">
        <v>1995</v>
      </c>
      <c r="C7188">
        <v>1267.9100000000001</v>
      </c>
    </row>
    <row r="7189" spans="1:3" x14ac:dyDescent="0.25">
      <c r="A7189" t="s">
        <v>303</v>
      </c>
      <c r="B7189">
        <v>1996</v>
      </c>
      <c r="C7189">
        <v>1182.46</v>
      </c>
    </row>
    <row r="7190" spans="1:3" x14ac:dyDescent="0.25">
      <c r="A7190" t="s">
        <v>303</v>
      </c>
      <c r="B7190">
        <v>1997</v>
      </c>
      <c r="C7190">
        <v>1212</v>
      </c>
    </row>
    <row r="7191" spans="1:3" x14ac:dyDescent="0.25">
      <c r="A7191" t="s">
        <v>303</v>
      </c>
      <c r="B7191">
        <v>1998</v>
      </c>
      <c r="C7191">
        <v>1192.44</v>
      </c>
    </row>
    <row r="7192" spans="1:3" x14ac:dyDescent="0.25">
      <c r="A7192" t="s">
        <v>303</v>
      </c>
      <c r="B7192">
        <v>1999</v>
      </c>
      <c r="C7192">
        <v>1205.5</v>
      </c>
    </row>
    <row r="7193" spans="1:3" x14ac:dyDescent="0.25">
      <c r="A7193" t="s">
        <v>303</v>
      </c>
      <c r="B7193">
        <v>2000</v>
      </c>
      <c r="C7193">
        <v>1145.3900000000001</v>
      </c>
    </row>
    <row r="7194" spans="1:3" x14ac:dyDescent="0.25">
      <c r="A7194" t="s">
        <v>303</v>
      </c>
      <c r="B7194">
        <v>2001</v>
      </c>
      <c r="C7194">
        <v>1091.03</v>
      </c>
    </row>
    <row r="7195" spans="1:3" x14ac:dyDescent="0.25">
      <c r="A7195" t="s">
        <v>303</v>
      </c>
      <c r="B7195">
        <v>2002</v>
      </c>
      <c r="C7195">
        <v>1224.08</v>
      </c>
    </row>
    <row r="7196" spans="1:3" x14ac:dyDescent="0.25">
      <c r="A7196" t="s">
        <v>303</v>
      </c>
      <c r="B7196">
        <v>2003</v>
      </c>
      <c r="C7196">
        <v>1233.7</v>
      </c>
    </row>
    <row r="7197" spans="1:3" x14ac:dyDescent="0.25">
      <c r="A7197" t="s">
        <v>303</v>
      </c>
      <c r="B7197">
        <v>2004</v>
      </c>
      <c r="C7197">
        <v>1313.72</v>
      </c>
    </row>
    <row r="7198" spans="1:3" x14ac:dyDescent="0.25">
      <c r="A7198" t="s">
        <v>303</v>
      </c>
      <c r="B7198">
        <v>2005</v>
      </c>
      <c r="C7198">
        <v>1330.42</v>
      </c>
    </row>
    <row r="7199" spans="1:3" x14ac:dyDescent="0.25">
      <c r="A7199" t="s">
        <v>303</v>
      </c>
      <c r="B7199">
        <v>2006</v>
      </c>
      <c r="C7199">
        <v>1275.42</v>
      </c>
    </row>
    <row r="7200" spans="1:3" x14ac:dyDescent="0.25">
      <c r="A7200" t="s">
        <v>303</v>
      </c>
      <c r="B7200">
        <v>2007</v>
      </c>
      <c r="C7200">
        <v>1473.34</v>
      </c>
    </row>
    <row r="7201" spans="1:3" x14ac:dyDescent="0.25">
      <c r="A7201" t="s">
        <v>303</v>
      </c>
      <c r="B7201">
        <v>2008</v>
      </c>
      <c r="C7201">
        <v>1509.65</v>
      </c>
    </row>
    <row r="7202" spans="1:3" x14ac:dyDescent="0.25">
      <c r="A7202" t="s">
        <v>303</v>
      </c>
      <c r="B7202">
        <v>2009</v>
      </c>
      <c r="C7202">
        <v>1574.6</v>
      </c>
    </row>
    <row r="7203" spans="1:3" x14ac:dyDescent="0.25">
      <c r="A7203" t="s">
        <v>303</v>
      </c>
      <c r="B7203">
        <v>2010</v>
      </c>
      <c r="C7203">
        <v>1642.35</v>
      </c>
    </row>
    <row r="7204" spans="1:3" x14ac:dyDescent="0.25">
      <c r="A7204" t="s">
        <v>303</v>
      </c>
      <c r="B7204">
        <v>2011</v>
      </c>
      <c r="C7204">
        <v>1639.24</v>
      </c>
    </row>
    <row r="7205" spans="1:3" x14ac:dyDescent="0.25">
      <c r="A7205" t="s">
        <v>303</v>
      </c>
      <c r="B7205">
        <v>2012</v>
      </c>
      <c r="C7205">
        <v>1636.12</v>
      </c>
    </row>
    <row r="7206" spans="1:3" x14ac:dyDescent="0.25">
      <c r="A7206" t="s">
        <v>303</v>
      </c>
      <c r="B7206">
        <v>2013</v>
      </c>
      <c r="C7206">
        <v>1633.02</v>
      </c>
    </row>
    <row r="7207" spans="1:3" x14ac:dyDescent="0.25">
      <c r="A7207" t="s">
        <v>303</v>
      </c>
      <c r="B7207">
        <v>2014</v>
      </c>
      <c r="C7207">
        <v>1629.91</v>
      </c>
    </row>
    <row r="7208" spans="1:3" x14ac:dyDescent="0.25">
      <c r="A7208" t="s">
        <v>303</v>
      </c>
      <c r="B7208">
        <v>2015</v>
      </c>
      <c r="C7208">
        <v>1626.82</v>
      </c>
    </row>
    <row r="7209" spans="1:3" x14ac:dyDescent="0.25">
      <c r="A7209" t="s">
        <v>303</v>
      </c>
      <c r="B7209">
        <v>2016</v>
      </c>
      <c r="C7209">
        <v>1623.73</v>
      </c>
    </row>
    <row r="7210" spans="1:3" x14ac:dyDescent="0.25">
      <c r="A7210" t="s">
        <v>303</v>
      </c>
      <c r="B7210">
        <v>2017</v>
      </c>
      <c r="C7210">
        <v>1627.91</v>
      </c>
    </row>
    <row r="7211" spans="1:3" x14ac:dyDescent="0.25">
      <c r="A7211" t="s">
        <v>303</v>
      </c>
      <c r="B7211">
        <v>2018</v>
      </c>
      <c r="C7211">
        <v>1632.09</v>
      </c>
    </row>
    <row r="7212" spans="1:3" x14ac:dyDescent="0.25">
      <c r="A7212" t="s">
        <v>303</v>
      </c>
      <c r="B7212">
        <v>2019</v>
      </c>
      <c r="C7212">
        <v>1636.29</v>
      </c>
    </row>
    <row r="7213" spans="1:3" x14ac:dyDescent="0.25">
      <c r="A7213" t="s">
        <v>303</v>
      </c>
      <c r="B7213">
        <v>2020</v>
      </c>
      <c r="C7213">
        <v>1640.5</v>
      </c>
    </row>
    <row r="7214" spans="1:3" x14ac:dyDescent="0.25">
      <c r="A7214" t="s">
        <v>303</v>
      </c>
      <c r="B7214">
        <v>2021</v>
      </c>
      <c r="C7214">
        <v>1644.72</v>
      </c>
    </row>
    <row r="7215" spans="1:3" x14ac:dyDescent="0.25">
      <c r="A7215" t="s">
        <v>303</v>
      </c>
      <c r="B7215">
        <v>2022</v>
      </c>
      <c r="C7215">
        <v>1651.94</v>
      </c>
    </row>
    <row r="7216" spans="1:3" x14ac:dyDescent="0.25">
      <c r="A7216" t="s">
        <v>303</v>
      </c>
      <c r="B7216">
        <v>2023</v>
      </c>
      <c r="C7216">
        <v>1659.19</v>
      </c>
    </row>
    <row r="7217" spans="1:3" x14ac:dyDescent="0.25">
      <c r="A7217" t="s">
        <v>303</v>
      </c>
      <c r="B7217">
        <v>2024</v>
      </c>
      <c r="C7217">
        <v>1666.48</v>
      </c>
    </row>
    <row r="7218" spans="1:3" x14ac:dyDescent="0.25">
      <c r="A7218" t="s">
        <v>303</v>
      </c>
      <c r="B7218">
        <v>2025</v>
      </c>
      <c r="C7218">
        <v>1673.79</v>
      </c>
    </row>
    <row r="7219" spans="1:3" x14ac:dyDescent="0.25">
      <c r="A7219" t="s">
        <v>303</v>
      </c>
      <c r="B7219">
        <v>2026</v>
      </c>
      <c r="C7219">
        <v>1681.14</v>
      </c>
    </row>
    <row r="7220" spans="1:3" x14ac:dyDescent="0.25">
      <c r="A7220" t="s">
        <v>303</v>
      </c>
      <c r="B7220">
        <v>2027</v>
      </c>
      <c r="C7220">
        <v>1689.68</v>
      </c>
    </row>
    <row r="7221" spans="1:3" x14ac:dyDescent="0.25">
      <c r="A7221" t="s">
        <v>303</v>
      </c>
      <c r="B7221">
        <v>2028</v>
      </c>
      <c r="C7221">
        <v>1698.27</v>
      </c>
    </row>
    <row r="7222" spans="1:3" x14ac:dyDescent="0.25">
      <c r="A7222" t="s">
        <v>303</v>
      </c>
      <c r="B7222">
        <v>2029</v>
      </c>
      <c r="C7222">
        <v>1706.9</v>
      </c>
    </row>
    <row r="7223" spans="1:3" x14ac:dyDescent="0.25">
      <c r="A7223" t="s">
        <v>303</v>
      </c>
      <c r="B7223">
        <v>2030</v>
      </c>
      <c r="C7223">
        <v>1715.57</v>
      </c>
    </row>
    <row r="7224" spans="1:3" x14ac:dyDescent="0.25">
      <c r="A7224" t="s">
        <v>303</v>
      </c>
      <c r="B7224">
        <v>2031</v>
      </c>
      <c r="C7224">
        <v>1724.28</v>
      </c>
    </row>
    <row r="7225" spans="1:3" x14ac:dyDescent="0.25">
      <c r="A7225" t="s">
        <v>303</v>
      </c>
      <c r="B7225">
        <v>2032</v>
      </c>
      <c r="C7225">
        <v>1733.48</v>
      </c>
    </row>
    <row r="7226" spans="1:3" x14ac:dyDescent="0.25">
      <c r="A7226" t="s">
        <v>303</v>
      </c>
      <c r="B7226">
        <v>2033</v>
      </c>
      <c r="C7226">
        <v>1742.72</v>
      </c>
    </row>
    <row r="7227" spans="1:3" x14ac:dyDescent="0.25">
      <c r="A7227" t="s">
        <v>303</v>
      </c>
      <c r="B7227">
        <v>2034</v>
      </c>
      <c r="C7227">
        <v>1752.02</v>
      </c>
    </row>
    <row r="7228" spans="1:3" x14ac:dyDescent="0.25">
      <c r="A7228" t="s">
        <v>303</v>
      </c>
      <c r="B7228">
        <v>2035</v>
      </c>
      <c r="C7228">
        <v>1761.36</v>
      </c>
    </row>
    <row r="7229" spans="1:3" x14ac:dyDescent="0.25">
      <c r="A7229" t="s">
        <v>303</v>
      </c>
      <c r="B7229">
        <v>2036</v>
      </c>
      <c r="C7229">
        <v>1770.76</v>
      </c>
    </row>
    <row r="7230" spans="1:3" x14ac:dyDescent="0.25">
      <c r="A7230" t="s">
        <v>303</v>
      </c>
      <c r="B7230">
        <v>2037</v>
      </c>
      <c r="C7230">
        <v>1780.23</v>
      </c>
    </row>
    <row r="7231" spans="1:3" x14ac:dyDescent="0.25">
      <c r="A7231" t="s">
        <v>303</v>
      </c>
      <c r="B7231">
        <v>2038</v>
      </c>
      <c r="C7231">
        <v>1789.76</v>
      </c>
    </row>
    <row r="7232" spans="1:3" x14ac:dyDescent="0.25">
      <c r="A7232" t="s">
        <v>303</v>
      </c>
      <c r="B7232">
        <v>2039</v>
      </c>
      <c r="C7232">
        <v>1799.34</v>
      </c>
    </row>
    <row r="7233" spans="1:3" x14ac:dyDescent="0.25">
      <c r="A7233" t="s">
        <v>303</v>
      </c>
      <c r="B7233">
        <v>2040</v>
      </c>
      <c r="C7233">
        <v>1808.97</v>
      </c>
    </row>
    <row r="7234" spans="1:3" x14ac:dyDescent="0.25">
      <c r="A7234" t="s">
        <v>303</v>
      </c>
      <c r="B7234">
        <v>2041</v>
      </c>
      <c r="C7234">
        <v>1818.65</v>
      </c>
    </row>
    <row r="7235" spans="1:3" x14ac:dyDescent="0.25">
      <c r="A7235" t="s">
        <v>303</v>
      </c>
      <c r="B7235">
        <v>2042</v>
      </c>
      <c r="C7235">
        <v>1828.33</v>
      </c>
    </row>
    <row r="7236" spans="1:3" x14ac:dyDescent="0.25">
      <c r="A7236" t="s">
        <v>303</v>
      </c>
      <c r="B7236">
        <v>2043</v>
      </c>
      <c r="C7236">
        <v>1838.05</v>
      </c>
    </row>
    <row r="7237" spans="1:3" x14ac:dyDescent="0.25">
      <c r="A7237" t="s">
        <v>303</v>
      </c>
      <c r="B7237">
        <v>2044</v>
      </c>
      <c r="C7237">
        <v>1847.83</v>
      </c>
    </row>
    <row r="7238" spans="1:3" x14ac:dyDescent="0.25">
      <c r="A7238" t="s">
        <v>303</v>
      </c>
      <c r="B7238">
        <v>2045</v>
      </c>
      <c r="C7238">
        <v>1857.66</v>
      </c>
    </row>
    <row r="7239" spans="1:3" x14ac:dyDescent="0.25">
      <c r="A7239" t="s">
        <v>303</v>
      </c>
      <c r="B7239">
        <v>2046</v>
      </c>
      <c r="C7239">
        <v>1867.55</v>
      </c>
    </row>
    <row r="7240" spans="1:3" x14ac:dyDescent="0.25">
      <c r="A7240" t="s">
        <v>303</v>
      </c>
      <c r="B7240">
        <v>2047</v>
      </c>
      <c r="C7240">
        <v>1877.41</v>
      </c>
    </row>
    <row r="7241" spans="1:3" x14ac:dyDescent="0.25">
      <c r="A7241" t="s">
        <v>303</v>
      </c>
      <c r="B7241">
        <v>2048</v>
      </c>
      <c r="C7241">
        <v>1887.33</v>
      </c>
    </row>
    <row r="7242" spans="1:3" x14ac:dyDescent="0.25">
      <c r="A7242" t="s">
        <v>303</v>
      </c>
      <c r="B7242">
        <v>2049</v>
      </c>
      <c r="C7242">
        <v>1897.29</v>
      </c>
    </row>
    <row r="7243" spans="1:3" x14ac:dyDescent="0.25">
      <c r="A7243" t="s">
        <v>303</v>
      </c>
      <c r="B7243">
        <v>2050</v>
      </c>
      <c r="C7243">
        <v>1907.31</v>
      </c>
    </row>
    <row r="7244" spans="1:3" x14ac:dyDescent="0.25">
      <c r="A7244" t="s">
        <v>305</v>
      </c>
      <c r="B7244">
        <v>1980</v>
      </c>
      <c r="C7244">
        <v>877.71</v>
      </c>
    </row>
    <row r="7245" spans="1:3" x14ac:dyDescent="0.25">
      <c r="A7245" t="s">
        <v>305</v>
      </c>
      <c r="B7245">
        <v>1981</v>
      </c>
      <c r="C7245">
        <v>933</v>
      </c>
    </row>
    <row r="7246" spans="1:3" x14ac:dyDescent="0.25">
      <c r="A7246" t="s">
        <v>305</v>
      </c>
      <c r="B7246">
        <v>1982</v>
      </c>
      <c r="C7246">
        <v>967.99</v>
      </c>
    </row>
    <row r="7247" spans="1:3" x14ac:dyDescent="0.25">
      <c r="A7247" t="s">
        <v>305</v>
      </c>
      <c r="B7247">
        <v>1983</v>
      </c>
      <c r="C7247">
        <v>1023.08</v>
      </c>
    </row>
    <row r="7248" spans="1:3" x14ac:dyDescent="0.25">
      <c r="A7248" t="s">
        <v>305</v>
      </c>
      <c r="B7248">
        <v>1984</v>
      </c>
      <c r="C7248">
        <v>1041.27</v>
      </c>
    </row>
    <row r="7249" spans="1:3" x14ac:dyDescent="0.25">
      <c r="A7249" t="s">
        <v>305</v>
      </c>
      <c r="B7249">
        <v>1985</v>
      </c>
      <c r="C7249">
        <v>1079.97</v>
      </c>
    </row>
    <row r="7250" spans="1:3" x14ac:dyDescent="0.25">
      <c r="A7250" t="s">
        <v>305</v>
      </c>
      <c r="B7250">
        <v>1986</v>
      </c>
      <c r="C7250">
        <v>1222.8</v>
      </c>
    </row>
    <row r="7251" spans="1:3" x14ac:dyDescent="0.25">
      <c r="A7251" t="s">
        <v>305</v>
      </c>
      <c r="B7251">
        <v>1987</v>
      </c>
      <c r="C7251">
        <v>1180.32</v>
      </c>
    </row>
    <row r="7252" spans="1:3" x14ac:dyDescent="0.25">
      <c r="A7252" t="s">
        <v>305</v>
      </c>
      <c r="B7252">
        <v>1988</v>
      </c>
      <c r="C7252">
        <v>1222.52</v>
      </c>
    </row>
    <row r="7253" spans="1:3" x14ac:dyDescent="0.25">
      <c r="A7253" t="s">
        <v>305</v>
      </c>
      <c r="B7253">
        <v>1989</v>
      </c>
      <c r="C7253">
        <v>1176.43</v>
      </c>
    </row>
    <row r="7254" spans="1:3" x14ac:dyDescent="0.25">
      <c r="A7254" t="s">
        <v>305</v>
      </c>
      <c r="B7254">
        <v>1990</v>
      </c>
      <c r="C7254">
        <v>1171.5999999999999</v>
      </c>
    </row>
    <row r="7255" spans="1:3" x14ac:dyDescent="0.25">
      <c r="A7255" t="s">
        <v>305</v>
      </c>
      <c r="B7255">
        <v>1991</v>
      </c>
      <c r="C7255">
        <v>1186.78</v>
      </c>
    </row>
    <row r="7256" spans="1:3" x14ac:dyDescent="0.25">
      <c r="A7256" t="s">
        <v>305</v>
      </c>
      <c r="B7256">
        <v>1992</v>
      </c>
      <c r="C7256">
        <v>1183.29</v>
      </c>
    </row>
    <row r="7257" spans="1:3" x14ac:dyDescent="0.25">
      <c r="A7257" t="s">
        <v>305</v>
      </c>
      <c r="B7257">
        <v>1993</v>
      </c>
      <c r="C7257">
        <v>1213.54</v>
      </c>
    </row>
    <row r="7258" spans="1:3" x14ac:dyDescent="0.25">
      <c r="A7258" t="s">
        <v>305</v>
      </c>
      <c r="B7258">
        <v>1994</v>
      </c>
      <c r="C7258">
        <v>1252.47</v>
      </c>
    </row>
    <row r="7259" spans="1:3" x14ac:dyDescent="0.25">
      <c r="A7259" t="s">
        <v>305</v>
      </c>
      <c r="B7259">
        <v>1995</v>
      </c>
      <c r="C7259">
        <v>1262.6099999999999</v>
      </c>
    </row>
    <row r="7260" spans="1:3" x14ac:dyDescent="0.25">
      <c r="A7260" t="s">
        <v>305</v>
      </c>
      <c r="B7260">
        <v>1996</v>
      </c>
      <c r="C7260">
        <v>1220.92</v>
      </c>
    </row>
    <row r="7261" spans="1:3" x14ac:dyDescent="0.25">
      <c r="A7261" t="s">
        <v>305</v>
      </c>
      <c r="B7261">
        <v>1997</v>
      </c>
      <c r="C7261">
        <v>1263.67</v>
      </c>
    </row>
    <row r="7262" spans="1:3" x14ac:dyDescent="0.25">
      <c r="A7262" t="s">
        <v>305</v>
      </c>
      <c r="B7262">
        <v>1998</v>
      </c>
      <c r="C7262">
        <v>1383.02</v>
      </c>
    </row>
    <row r="7263" spans="1:3" x14ac:dyDescent="0.25">
      <c r="A7263" t="s">
        <v>305</v>
      </c>
      <c r="B7263">
        <v>1999</v>
      </c>
      <c r="C7263">
        <v>1349.2</v>
      </c>
    </row>
    <row r="7264" spans="1:3" x14ac:dyDescent="0.25">
      <c r="A7264" t="s">
        <v>305</v>
      </c>
      <c r="B7264">
        <v>2000</v>
      </c>
      <c r="C7264">
        <v>1281.48</v>
      </c>
    </row>
    <row r="7265" spans="1:3" x14ac:dyDescent="0.25">
      <c r="A7265" t="s">
        <v>305</v>
      </c>
      <c r="B7265">
        <v>2001</v>
      </c>
      <c r="C7265">
        <v>1363.69</v>
      </c>
    </row>
    <row r="7266" spans="1:3" x14ac:dyDescent="0.25">
      <c r="A7266" t="s">
        <v>305</v>
      </c>
      <c r="B7266">
        <v>2002</v>
      </c>
      <c r="C7266">
        <v>1388.46</v>
      </c>
    </row>
    <row r="7267" spans="1:3" x14ac:dyDescent="0.25">
      <c r="A7267" t="s">
        <v>305</v>
      </c>
      <c r="B7267">
        <v>2003</v>
      </c>
      <c r="C7267">
        <v>1377.86</v>
      </c>
    </row>
    <row r="7268" spans="1:3" x14ac:dyDescent="0.25">
      <c r="A7268" t="s">
        <v>305</v>
      </c>
      <c r="B7268">
        <v>2004</v>
      </c>
      <c r="C7268">
        <v>1348.39</v>
      </c>
    </row>
    <row r="7269" spans="1:3" x14ac:dyDescent="0.25">
      <c r="A7269" t="s">
        <v>305</v>
      </c>
      <c r="B7269">
        <v>2005</v>
      </c>
      <c r="C7269">
        <v>1314.64</v>
      </c>
    </row>
    <row r="7270" spans="1:3" x14ac:dyDescent="0.25">
      <c r="A7270" t="s">
        <v>305</v>
      </c>
      <c r="B7270">
        <v>2006</v>
      </c>
      <c r="C7270">
        <v>1324.14</v>
      </c>
    </row>
    <row r="7271" spans="1:3" x14ac:dyDescent="0.25">
      <c r="A7271" t="s">
        <v>305</v>
      </c>
      <c r="B7271">
        <v>2007</v>
      </c>
      <c r="C7271">
        <v>1334.66</v>
      </c>
    </row>
    <row r="7272" spans="1:3" x14ac:dyDescent="0.25">
      <c r="A7272" t="s">
        <v>305</v>
      </c>
      <c r="B7272">
        <v>2008</v>
      </c>
      <c r="C7272">
        <v>1289.3499999999999</v>
      </c>
    </row>
    <row r="7273" spans="1:3" x14ac:dyDescent="0.25">
      <c r="A7273" t="s">
        <v>305</v>
      </c>
      <c r="B7273">
        <v>2009</v>
      </c>
      <c r="C7273">
        <v>1372.74</v>
      </c>
    </row>
    <row r="7274" spans="1:3" x14ac:dyDescent="0.25">
      <c r="A7274" t="s">
        <v>305</v>
      </c>
      <c r="B7274">
        <v>2010</v>
      </c>
      <c r="C7274">
        <v>1461.51</v>
      </c>
    </row>
    <row r="7275" spans="1:3" x14ac:dyDescent="0.25">
      <c r="A7275" t="s">
        <v>305</v>
      </c>
      <c r="B7275">
        <v>2011</v>
      </c>
      <c r="C7275">
        <v>1443.89</v>
      </c>
    </row>
    <row r="7276" spans="1:3" x14ac:dyDescent="0.25">
      <c r="A7276" t="s">
        <v>305</v>
      </c>
      <c r="B7276">
        <v>2012</v>
      </c>
      <c r="C7276">
        <v>1426.48</v>
      </c>
    </row>
    <row r="7277" spans="1:3" x14ac:dyDescent="0.25">
      <c r="A7277" t="s">
        <v>305</v>
      </c>
      <c r="B7277">
        <v>2013</v>
      </c>
      <c r="C7277">
        <v>1409.28</v>
      </c>
    </row>
    <row r="7278" spans="1:3" x14ac:dyDescent="0.25">
      <c r="A7278" t="s">
        <v>305</v>
      </c>
      <c r="B7278">
        <v>2014</v>
      </c>
      <c r="C7278">
        <v>1392.29</v>
      </c>
    </row>
    <row r="7279" spans="1:3" x14ac:dyDescent="0.25">
      <c r="A7279" t="s">
        <v>305</v>
      </c>
      <c r="B7279">
        <v>2015</v>
      </c>
      <c r="C7279">
        <v>1375.5</v>
      </c>
    </row>
    <row r="7280" spans="1:3" x14ac:dyDescent="0.25">
      <c r="A7280" t="s">
        <v>305</v>
      </c>
      <c r="B7280">
        <v>2016</v>
      </c>
      <c r="C7280">
        <v>1358.92</v>
      </c>
    </row>
    <row r="7281" spans="1:3" x14ac:dyDescent="0.25">
      <c r="A7281" t="s">
        <v>305</v>
      </c>
      <c r="B7281">
        <v>2017</v>
      </c>
      <c r="C7281">
        <v>1356.27</v>
      </c>
    </row>
    <row r="7282" spans="1:3" x14ac:dyDescent="0.25">
      <c r="A7282" t="s">
        <v>305</v>
      </c>
      <c r="B7282">
        <v>2018</v>
      </c>
      <c r="C7282">
        <v>1353.63</v>
      </c>
    </row>
    <row r="7283" spans="1:3" x14ac:dyDescent="0.25">
      <c r="A7283" t="s">
        <v>305</v>
      </c>
      <c r="B7283">
        <v>2019</v>
      </c>
      <c r="C7283">
        <v>1350.99</v>
      </c>
    </row>
    <row r="7284" spans="1:3" x14ac:dyDescent="0.25">
      <c r="A7284" t="s">
        <v>305</v>
      </c>
      <c r="B7284">
        <v>2020</v>
      </c>
      <c r="C7284">
        <v>1348.35</v>
      </c>
    </row>
    <row r="7285" spans="1:3" x14ac:dyDescent="0.25">
      <c r="A7285" t="s">
        <v>305</v>
      </c>
      <c r="B7285">
        <v>2021</v>
      </c>
      <c r="C7285">
        <v>1345.73</v>
      </c>
    </row>
    <row r="7286" spans="1:3" x14ac:dyDescent="0.25">
      <c r="A7286" t="s">
        <v>305</v>
      </c>
      <c r="B7286">
        <v>2022</v>
      </c>
      <c r="C7286">
        <v>1344.83</v>
      </c>
    </row>
    <row r="7287" spans="1:3" x14ac:dyDescent="0.25">
      <c r="A7287" t="s">
        <v>305</v>
      </c>
      <c r="B7287">
        <v>2023</v>
      </c>
      <c r="C7287">
        <v>1343.94</v>
      </c>
    </row>
    <row r="7288" spans="1:3" x14ac:dyDescent="0.25">
      <c r="A7288" t="s">
        <v>305</v>
      </c>
      <c r="B7288">
        <v>2024</v>
      </c>
      <c r="C7288">
        <v>1343.04</v>
      </c>
    </row>
    <row r="7289" spans="1:3" x14ac:dyDescent="0.25">
      <c r="A7289" t="s">
        <v>305</v>
      </c>
      <c r="B7289">
        <v>2025</v>
      </c>
      <c r="C7289">
        <v>1342.15</v>
      </c>
    </row>
    <row r="7290" spans="1:3" x14ac:dyDescent="0.25">
      <c r="A7290" t="s">
        <v>305</v>
      </c>
      <c r="B7290">
        <v>2026</v>
      </c>
      <c r="C7290">
        <v>1341.25</v>
      </c>
    </row>
    <row r="7291" spans="1:3" x14ac:dyDescent="0.25">
      <c r="A7291" t="s">
        <v>305</v>
      </c>
      <c r="B7291">
        <v>2027</v>
      </c>
      <c r="C7291">
        <v>1343.39</v>
      </c>
    </row>
    <row r="7292" spans="1:3" x14ac:dyDescent="0.25">
      <c r="A7292" t="s">
        <v>305</v>
      </c>
      <c r="B7292">
        <v>2028</v>
      </c>
      <c r="C7292">
        <v>1345.53</v>
      </c>
    </row>
    <row r="7293" spans="1:3" x14ac:dyDescent="0.25">
      <c r="A7293" t="s">
        <v>305</v>
      </c>
      <c r="B7293">
        <v>2029</v>
      </c>
      <c r="C7293">
        <v>1347.67</v>
      </c>
    </row>
    <row r="7294" spans="1:3" x14ac:dyDescent="0.25">
      <c r="A7294" t="s">
        <v>305</v>
      </c>
      <c r="B7294">
        <v>2030</v>
      </c>
      <c r="C7294">
        <v>1349.82</v>
      </c>
    </row>
    <row r="7295" spans="1:3" x14ac:dyDescent="0.25">
      <c r="A7295" t="s">
        <v>305</v>
      </c>
      <c r="B7295">
        <v>2031</v>
      </c>
      <c r="C7295">
        <v>1351.96</v>
      </c>
    </row>
    <row r="7296" spans="1:3" x14ac:dyDescent="0.25">
      <c r="A7296" t="s">
        <v>305</v>
      </c>
      <c r="B7296">
        <v>2032</v>
      </c>
      <c r="C7296">
        <v>1356.15</v>
      </c>
    </row>
    <row r="7297" spans="1:3" x14ac:dyDescent="0.25">
      <c r="A7297" t="s">
        <v>305</v>
      </c>
      <c r="B7297">
        <v>2033</v>
      </c>
      <c r="C7297">
        <v>1360.36</v>
      </c>
    </row>
    <row r="7298" spans="1:3" x14ac:dyDescent="0.25">
      <c r="A7298" t="s">
        <v>305</v>
      </c>
      <c r="B7298">
        <v>2034</v>
      </c>
      <c r="C7298">
        <v>1364.57</v>
      </c>
    </row>
    <row r="7299" spans="1:3" x14ac:dyDescent="0.25">
      <c r="A7299" t="s">
        <v>305</v>
      </c>
      <c r="B7299">
        <v>2035</v>
      </c>
      <c r="C7299">
        <v>1368.8</v>
      </c>
    </row>
    <row r="7300" spans="1:3" x14ac:dyDescent="0.25">
      <c r="A7300" t="s">
        <v>305</v>
      </c>
      <c r="B7300">
        <v>2036</v>
      </c>
      <c r="C7300">
        <v>1373.05</v>
      </c>
    </row>
    <row r="7301" spans="1:3" x14ac:dyDescent="0.25">
      <c r="A7301" t="s">
        <v>305</v>
      </c>
      <c r="B7301">
        <v>2037</v>
      </c>
      <c r="C7301">
        <v>1378.77</v>
      </c>
    </row>
    <row r="7302" spans="1:3" x14ac:dyDescent="0.25">
      <c r="A7302" t="s">
        <v>305</v>
      </c>
      <c r="B7302">
        <v>2038</v>
      </c>
      <c r="C7302">
        <v>1384.51</v>
      </c>
    </row>
    <row r="7303" spans="1:3" x14ac:dyDescent="0.25">
      <c r="A7303" t="s">
        <v>305</v>
      </c>
      <c r="B7303">
        <v>2039</v>
      </c>
      <c r="C7303">
        <v>1390.28</v>
      </c>
    </row>
    <row r="7304" spans="1:3" x14ac:dyDescent="0.25">
      <c r="A7304" t="s">
        <v>305</v>
      </c>
      <c r="B7304">
        <v>2040</v>
      </c>
      <c r="C7304">
        <v>1396.07</v>
      </c>
    </row>
    <row r="7305" spans="1:3" x14ac:dyDescent="0.25">
      <c r="A7305" t="s">
        <v>305</v>
      </c>
      <c r="B7305">
        <v>2041</v>
      </c>
      <c r="C7305">
        <v>1401.89</v>
      </c>
    </row>
    <row r="7306" spans="1:3" x14ac:dyDescent="0.25">
      <c r="A7306" t="s">
        <v>305</v>
      </c>
      <c r="B7306">
        <v>2042</v>
      </c>
      <c r="C7306">
        <v>1408.93</v>
      </c>
    </row>
    <row r="7307" spans="1:3" x14ac:dyDescent="0.25">
      <c r="A7307" t="s">
        <v>305</v>
      </c>
      <c r="B7307">
        <v>2043</v>
      </c>
      <c r="C7307">
        <v>1416.01</v>
      </c>
    </row>
    <row r="7308" spans="1:3" x14ac:dyDescent="0.25">
      <c r="A7308" t="s">
        <v>305</v>
      </c>
      <c r="B7308">
        <v>2044</v>
      </c>
      <c r="C7308">
        <v>1423.12</v>
      </c>
    </row>
    <row r="7309" spans="1:3" x14ac:dyDescent="0.25">
      <c r="A7309" t="s">
        <v>305</v>
      </c>
      <c r="B7309">
        <v>2045</v>
      </c>
      <c r="C7309">
        <v>1430.27</v>
      </c>
    </row>
    <row r="7310" spans="1:3" x14ac:dyDescent="0.25">
      <c r="A7310" t="s">
        <v>305</v>
      </c>
      <c r="B7310">
        <v>2046</v>
      </c>
      <c r="C7310">
        <v>1437.45</v>
      </c>
    </row>
    <row r="7311" spans="1:3" x14ac:dyDescent="0.25">
      <c r="A7311" t="s">
        <v>305</v>
      </c>
      <c r="B7311">
        <v>2047</v>
      </c>
      <c r="C7311">
        <v>1445.67</v>
      </c>
    </row>
    <row r="7312" spans="1:3" x14ac:dyDescent="0.25">
      <c r="A7312" t="s">
        <v>305</v>
      </c>
      <c r="B7312">
        <v>2048</v>
      </c>
      <c r="C7312">
        <v>1453.93</v>
      </c>
    </row>
    <row r="7313" spans="1:3" x14ac:dyDescent="0.25">
      <c r="A7313" t="s">
        <v>305</v>
      </c>
      <c r="B7313">
        <v>2049</v>
      </c>
      <c r="C7313">
        <v>1462.23</v>
      </c>
    </row>
    <row r="7314" spans="1:3" x14ac:dyDescent="0.25">
      <c r="A7314" t="s">
        <v>305</v>
      </c>
      <c r="B7314">
        <v>2050</v>
      </c>
      <c r="C7314">
        <v>1470.59</v>
      </c>
    </row>
    <row r="7315" spans="1:3" x14ac:dyDescent="0.25">
      <c r="A7315" t="s">
        <v>307</v>
      </c>
      <c r="B7315">
        <v>1980</v>
      </c>
      <c r="C7315">
        <v>363.01</v>
      </c>
    </row>
    <row r="7316" spans="1:3" x14ac:dyDescent="0.25">
      <c r="A7316" t="s">
        <v>307</v>
      </c>
      <c r="B7316">
        <v>1981</v>
      </c>
      <c r="C7316">
        <v>400.71</v>
      </c>
    </row>
    <row r="7317" spans="1:3" x14ac:dyDescent="0.25">
      <c r="A7317" t="s">
        <v>307</v>
      </c>
      <c r="B7317">
        <v>1982</v>
      </c>
      <c r="C7317">
        <v>383.85</v>
      </c>
    </row>
    <row r="7318" spans="1:3" x14ac:dyDescent="0.25">
      <c r="A7318" t="s">
        <v>307</v>
      </c>
      <c r="B7318">
        <v>1983</v>
      </c>
      <c r="C7318">
        <v>371.06</v>
      </c>
    </row>
    <row r="7319" spans="1:3" x14ac:dyDescent="0.25">
      <c r="A7319" t="s">
        <v>307</v>
      </c>
      <c r="B7319">
        <v>1984</v>
      </c>
      <c r="C7319">
        <v>379.76</v>
      </c>
    </row>
    <row r="7320" spans="1:3" x14ac:dyDescent="0.25">
      <c r="A7320" t="s">
        <v>307</v>
      </c>
      <c r="B7320">
        <v>1985</v>
      </c>
      <c r="C7320">
        <v>392.8</v>
      </c>
    </row>
    <row r="7321" spans="1:3" x14ac:dyDescent="0.25">
      <c r="A7321" t="s">
        <v>307</v>
      </c>
      <c r="B7321">
        <v>1986</v>
      </c>
      <c r="C7321">
        <v>413.21</v>
      </c>
    </row>
    <row r="7322" spans="1:3" x14ac:dyDescent="0.25">
      <c r="A7322" t="s">
        <v>307</v>
      </c>
      <c r="B7322">
        <v>1987</v>
      </c>
      <c r="C7322">
        <v>354.23</v>
      </c>
    </row>
    <row r="7323" spans="1:3" x14ac:dyDescent="0.25">
      <c r="A7323" t="s">
        <v>307</v>
      </c>
      <c r="B7323">
        <v>1988</v>
      </c>
      <c r="C7323">
        <v>364.39</v>
      </c>
    </row>
    <row r="7324" spans="1:3" x14ac:dyDescent="0.25">
      <c r="A7324" t="s">
        <v>307</v>
      </c>
      <c r="B7324">
        <v>1989</v>
      </c>
      <c r="C7324">
        <v>348.51</v>
      </c>
    </row>
    <row r="7325" spans="1:3" x14ac:dyDescent="0.25">
      <c r="A7325" t="s">
        <v>307</v>
      </c>
      <c r="B7325">
        <v>1990</v>
      </c>
      <c r="C7325">
        <v>362.77</v>
      </c>
    </row>
    <row r="7326" spans="1:3" x14ac:dyDescent="0.25">
      <c r="A7326" t="s">
        <v>307</v>
      </c>
      <c r="B7326">
        <v>1991</v>
      </c>
      <c r="C7326">
        <v>368.86</v>
      </c>
    </row>
    <row r="7327" spans="1:3" x14ac:dyDescent="0.25">
      <c r="A7327" t="s">
        <v>307</v>
      </c>
      <c r="B7327">
        <v>1992</v>
      </c>
      <c r="C7327">
        <v>390.22</v>
      </c>
    </row>
    <row r="7328" spans="1:3" x14ac:dyDescent="0.25">
      <c r="A7328" t="s">
        <v>307</v>
      </c>
      <c r="B7328">
        <v>1993</v>
      </c>
      <c r="C7328">
        <v>398.24</v>
      </c>
    </row>
    <row r="7329" spans="1:3" x14ac:dyDescent="0.25">
      <c r="A7329" t="s">
        <v>307</v>
      </c>
      <c r="B7329">
        <v>1994</v>
      </c>
      <c r="C7329">
        <v>380.31</v>
      </c>
    </row>
    <row r="7330" spans="1:3" x14ac:dyDescent="0.25">
      <c r="A7330" t="s">
        <v>307</v>
      </c>
      <c r="B7330">
        <v>1995</v>
      </c>
      <c r="C7330">
        <v>361.29</v>
      </c>
    </row>
    <row r="7331" spans="1:3" x14ac:dyDescent="0.25">
      <c r="A7331" t="s">
        <v>307</v>
      </c>
      <c r="B7331">
        <v>1996</v>
      </c>
      <c r="C7331">
        <v>344.69</v>
      </c>
    </row>
    <row r="7332" spans="1:3" x14ac:dyDescent="0.25">
      <c r="A7332" t="s">
        <v>307</v>
      </c>
      <c r="B7332">
        <v>1997</v>
      </c>
      <c r="C7332">
        <v>327.87</v>
      </c>
    </row>
    <row r="7333" spans="1:3" x14ac:dyDescent="0.25">
      <c r="A7333" t="s">
        <v>307</v>
      </c>
      <c r="B7333">
        <v>1998</v>
      </c>
      <c r="C7333">
        <v>355.14</v>
      </c>
    </row>
    <row r="7334" spans="1:3" x14ac:dyDescent="0.25">
      <c r="A7334" t="s">
        <v>307</v>
      </c>
      <c r="B7334">
        <v>1999</v>
      </c>
      <c r="C7334">
        <v>352.81</v>
      </c>
    </row>
    <row r="7335" spans="1:3" x14ac:dyDescent="0.25">
      <c r="A7335" t="s">
        <v>307</v>
      </c>
      <c r="B7335">
        <v>2000</v>
      </c>
      <c r="C7335">
        <v>342.23</v>
      </c>
    </row>
    <row r="7336" spans="1:3" x14ac:dyDescent="0.25">
      <c r="A7336" t="s">
        <v>307</v>
      </c>
      <c r="B7336">
        <v>2001</v>
      </c>
      <c r="C7336">
        <v>353.14</v>
      </c>
    </row>
    <row r="7337" spans="1:3" x14ac:dyDescent="0.25">
      <c r="A7337" t="s">
        <v>307</v>
      </c>
      <c r="B7337">
        <v>2002</v>
      </c>
      <c r="C7337">
        <v>357.06</v>
      </c>
    </row>
    <row r="7338" spans="1:3" x14ac:dyDescent="0.25">
      <c r="A7338" t="s">
        <v>307</v>
      </c>
      <c r="B7338">
        <v>2003</v>
      </c>
      <c r="C7338">
        <v>355.68</v>
      </c>
    </row>
    <row r="7339" spans="1:3" x14ac:dyDescent="0.25">
      <c r="A7339" t="s">
        <v>307</v>
      </c>
      <c r="B7339">
        <v>2004</v>
      </c>
      <c r="C7339">
        <v>353.92</v>
      </c>
    </row>
    <row r="7340" spans="1:3" x14ac:dyDescent="0.25">
      <c r="A7340" t="s">
        <v>307</v>
      </c>
      <c r="B7340">
        <v>2005</v>
      </c>
      <c r="C7340">
        <v>354.64</v>
      </c>
    </row>
    <row r="7341" spans="1:3" x14ac:dyDescent="0.25">
      <c r="A7341" t="s">
        <v>307</v>
      </c>
      <c r="B7341">
        <v>2006</v>
      </c>
      <c r="C7341">
        <v>356.76</v>
      </c>
    </row>
    <row r="7342" spans="1:3" x14ac:dyDescent="0.25">
      <c r="A7342" t="s">
        <v>307</v>
      </c>
      <c r="B7342">
        <v>2007</v>
      </c>
      <c r="C7342">
        <v>364.01</v>
      </c>
    </row>
    <row r="7343" spans="1:3" x14ac:dyDescent="0.25">
      <c r="A7343" t="s">
        <v>307</v>
      </c>
      <c r="B7343">
        <v>2008</v>
      </c>
      <c r="C7343">
        <v>355.12</v>
      </c>
    </row>
    <row r="7344" spans="1:3" x14ac:dyDescent="0.25">
      <c r="A7344" t="s">
        <v>307</v>
      </c>
      <c r="B7344">
        <v>2009</v>
      </c>
      <c r="C7344">
        <v>355.28</v>
      </c>
    </row>
    <row r="7345" spans="1:3" x14ac:dyDescent="0.25">
      <c r="A7345" t="s">
        <v>307</v>
      </c>
      <c r="B7345">
        <v>2010</v>
      </c>
      <c r="C7345">
        <v>355.44</v>
      </c>
    </row>
    <row r="7346" spans="1:3" x14ac:dyDescent="0.25">
      <c r="A7346" t="s">
        <v>307</v>
      </c>
      <c r="B7346">
        <v>2011</v>
      </c>
      <c r="C7346">
        <v>368.25</v>
      </c>
    </row>
    <row r="7347" spans="1:3" x14ac:dyDescent="0.25">
      <c r="A7347" t="s">
        <v>307</v>
      </c>
      <c r="B7347">
        <v>2012</v>
      </c>
      <c r="C7347">
        <v>381.53</v>
      </c>
    </row>
    <row r="7348" spans="1:3" x14ac:dyDescent="0.25">
      <c r="A7348" t="s">
        <v>307</v>
      </c>
      <c r="B7348">
        <v>2013</v>
      </c>
      <c r="C7348">
        <v>395.28</v>
      </c>
    </row>
    <row r="7349" spans="1:3" x14ac:dyDescent="0.25">
      <c r="A7349" t="s">
        <v>307</v>
      </c>
      <c r="B7349">
        <v>2014</v>
      </c>
      <c r="C7349">
        <v>409.53</v>
      </c>
    </row>
    <row r="7350" spans="1:3" x14ac:dyDescent="0.25">
      <c r="A7350" t="s">
        <v>307</v>
      </c>
      <c r="B7350">
        <v>2015</v>
      </c>
      <c r="C7350">
        <v>424.3</v>
      </c>
    </row>
    <row r="7351" spans="1:3" x14ac:dyDescent="0.25">
      <c r="A7351" t="s">
        <v>307</v>
      </c>
      <c r="B7351">
        <v>2016</v>
      </c>
      <c r="C7351">
        <v>439.59</v>
      </c>
    </row>
    <row r="7352" spans="1:3" x14ac:dyDescent="0.25">
      <c r="A7352" t="s">
        <v>307</v>
      </c>
      <c r="B7352">
        <v>2017</v>
      </c>
      <c r="C7352">
        <v>448.29</v>
      </c>
    </row>
    <row r="7353" spans="1:3" x14ac:dyDescent="0.25">
      <c r="A7353" t="s">
        <v>307</v>
      </c>
      <c r="B7353">
        <v>2018</v>
      </c>
      <c r="C7353">
        <v>457.15</v>
      </c>
    </row>
    <row r="7354" spans="1:3" x14ac:dyDescent="0.25">
      <c r="A7354" t="s">
        <v>307</v>
      </c>
      <c r="B7354">
        <v>2019</v>
      </c>
      <c r="C7354">
        <v>466.2</v>
      </c>
    </row>
    <row r="7355" spans="1:3" x14ac:dyDescent="0.25">
      <c r="A7355" t="s">
        <v>307</v>
      </c>
      <c r="B7355">
        <v>2020</v>
      </c>
      <c r="C7355">
        <v>475.42</v>
      </c>
    </row>
    <row r="7356" spans="1:3" x14ac:dyDescent="0.25">
      <c r="A7356" t="s">
        <v>307</v>
      </c>
      <c r="B7356">
        <v>2021</v>
      </c>
      <c r="C7356">
        <v>484.82</v>
      </c>
    </row>
    <row r="7357" spans="1:3" x14ac:dyDescent="0.25">
      <c r="A7357" t="s">
        <v>307</v>
      </c>
      <c r="B7357">
        <v>2022</v>
      </c>
      <c r="C7357">
        <v>491.13</v>
      </c>
    </row>
    <row r="7358" spans="1:3" x14ac:dyDescent="0.25">
      <c r="A7358" t="s">
        <v>307</v>
      </c>
      <c r="B7358">
        <v>2023</v>
      </c>
      <c r="C7358">
        <v>497.52</v>
      </c>
    </row>
    <row r="7359" spans="1:3" x14ac:dyDescent="0.25">
      <c r="A7359" t="s">
        <v>307</v>
      </c>
      <c r="B7359">
        <v>2024</v>
      </c>
      <c r="C7359">
        <v>504</v>
      </c>
    </row>
    <row r="7360" spans="1:3" x14ac:dyDescent="0.25">
      <c r="A7360" t="s">
        <v>307</v>
      </c>
      <c r="B7360">
        <v>2025</v>
      </c>
      <c r="C7360">
        <v>510.56</v>
      </c>
    </row>
    <row r="7361" spans="1:3" x14ac:dyDescent="0.25">
      <c r="A7361" t="s">
        <v>307</v>
      </c>
      <c r="B7361">
        <v>2026</v>
      </c>
      <c r="C7361">
        <v>517.20000000000005</v>
      </c>
    </row>
    <row r="7362" spans="1:3" x14ac:dyDescent="0.25">
      <c r="A7362" t="s">
        <v>307</v>
      </c>
      <c r="B7362">
        <v>2027</v>
      </c>
      <c r="C7362">
        <v>521.95000000000005</v>
      </c>
    </row>
    <row r="7363" spans="1:3" x14ac:dyDescent="0.25">
      <c r="A7363" t="s">
        <v>307</v>
      </c>
      <c r="B7363">
        <v>2028</v>
      </c>
      <c r="C7363">
        <v>526.74</v>
      </c>
    </row>
    <row r="7364" spans="1:3" x14ac:dyDescent="0.25">
      <c r="A7364" t="s">
        <v>307</v>
      </c>
      <c r="B7364">
        <v>2029</v>
      </c>
      <c r="C7364">
        <v>531.57000000000005</v>
      </c>
    </row>
    <row r="7365" spans="1:3" x14ac:dyDescent="0.25">
      <c r="A7365" t="s">
        <v>307</v>
      </c>
      <c r="B7365">
        <v>2030</v>
      </c>
      <c r="C7365">
        <v>536.44000000000005</v>
      </c>
    </row>
    <row r="7366" spans="1:3" x14ac:dyDescent="0.25">
      <c r="A7366" t="s">
        <v>307</v>
      </c>
      <c r="B7366">
        <v>2031</v>
      </c>
      <c r="C7366">
        <v>541.36</v>
      </c>
    </row>
    <row r="7367" spans="1:3" x14ac:dyDescent="0.25">
      <c r="A7367" t="s">
        <v>307</v>
      </c>
      <c r="B7367">
        <v>2032</v>
      </c>
      <c r="C7367">
        <v>545.17999999999995</v>
      </c>
    </row>
    <row r="7368" spans="1:3" x14ac:dyDescent="0.25">
      <c r="A7368" t="s">
        <v>307</v>
      </c>
      <c r="B7368">
        <v>2033</v>
      </c>
      <c r="C7368">
        <v>549.03</v>
      </c>
    </row>
    <row r="7369" spans="1:3" x14ac:dyDescent="0.25">
      <c r="A7369" t="s">
        <v>307</v>
      </c>
      <c r="B7369">
        <v>2034</v>
      </c>
      <c r="C7369">
        <v>552.9</v>
      </c>
    </row>
    <row r="7370" spans="1:3" x14ac:dyDescent="0.25">
      <c r="A7370" t="s">
        <v>307</v>
      </c>
      <c r="B7370">
        <v>2035</v>
      </c>
      <c r="C7370">
        <v>556.79999999999995</v>
      </c>
    </row>
    <row r="7371" spans="1:3" x14ac:dyDescent="0.25">
      <c r="A7371" t="s">
        <v>307</v>
      </c>
      <c r="B7371">
        <v>2036</v>
      </c>
      <c r="C7371">
        <v>560.72</v>
      </c>
    </row>
    <row r="7372" spans="1:3" x14ac:dyDescent="0.25">
      <c r="A7372" t="s">
        <v>307</v>
      </c>
      <c r="B7372">
        <v>2037</v>
      </c>
      <c r="C7372">
        <v>564.02</v>
      </c>
    </row>
    <row r="7373" spans="1:3" x14ac:dyDescent="0.25">
      <c r="A7373" t="s">
        <v>307</v>
      </c>
      <c r="B7373">
        <v>2038</v>
      </c>
      <c r="C7373">
        <v>567.33000000000004</v>
      </c>
    </row>
    <row r="7374" spans="1:3" x14ac:dyDescent="0.25">
      <c r="A7374" t="s">
        <v>307</v>
      </c>
      <c r="B7374">
        <v>2039</v>
      </c>
      <c r="C7374">
        <v>570.66999999999996</v>
      </c>
    </row>
    <row r="7375" spans="1:3" x14ac:dyDescent="0.25">
      <c r="A7375" t="s">
        <v>307</v>
      </c>
      <c r="B7375">
        <v>2040</v>
      </c>
      <c r="C7375">
        <v>574.02</v>
      </c>
    </row>
    <row r="7376" spans="1:3" x14ac:dyDescent="0.25">
      <c r="A7376" t="s">
        <v>307</v>
      </c>
      <c r="B7376">
        <v>2041</v>
      </c>
      <c r="C7376">
        <v>577.4</v>
      </c>
    </row>
    <row r="7377" spans="1:3" x14ac:dyDescent="0.25">
      <c r="A7377" t="s">
        <v>307</v>
      </c>
      <c r="B7377">
        <v>2042</v>
      </c>
      <c r="C7377">
        <v>580.41999999999996</v>
      </c>
    </row>
    <row r="7378" spans="1:3" x14ac:dyDescent="0.25">
      <c r="A7378" t="s">
        <v>307</v>
      </c>
      <c r="B7378">
        <v>2043</v>
      </c>
      <c r="C7378">
        <v>583.45000000000005</v>
      </c>
    </row>
    <row r="7379" spans="1:3" x14ac:dyDescent="0.25">
      <c r="A7379" t="s">
        <v>307</v>
      </c>
      <c r="B7379">
        <v>2044</v>
      </c>
      <c r="C7379">
        <v>586.5</v>
      </c>
    </row>
    <row r="7380" spans="1:3" x14ac:dyDescent="0.25">
      <c r="A7380" t="s">
        <v>307</v>
      </c>
      <c r="B7380">
        <v>2045</v>
      </c>
      <c r="C7380">
        <v>589.57000000000005</v>
      </c>
    </row>
    <row r="7381" spans="1:3" x14ac:dyDescent="0.25">
      <c r="A7381" t="s">
        <v>307</v>
      </c>
      <c r="B7381">
        <v>2046</v>
      </c>
      <c r="C7381">
        <v>592.65</v>
      </c>
    </row>
    <row r="7382" spans="1:3" x14ac:dyDescent="0.25">
      <c r="A7382" t="s">
        <v>307</v>
      </c>
      <c r="B7382">
        <v>2047</v>
      </c>
      <c r="C7382">
        <v>595.54999999999995</v>
      </c>
    </row>
    <row r="7383" spans="1:3" x14ac:dyDescent="0.25">
      <c r="A7383" t="s">
        <v>307</v>
      </c>
      <c r="B7383">
        <v>2048</v>
      </c>
      <c r="C7383">
        <v>598.46</v>
      </c>
    </row>
    <row r="7384" spans="1:3" x14ac:dyDescent="0.25">
      <c r="A7384" t="s">
        <v>307</v>
      </c>
      <c r="B7384">
        <v>2049</v>
      </c>
      <c r="C7384">
        <v>601.39</v>
      </c>
    </row>
    <row r="7385" spans="1:3" x14ac:dyDescent="0.25">
      <c r="A7385" t="s">
        <v>307</v>
      </c>
      <c r="B7385">
        <v>2050</v>
      </c>
      <c r="C7385">
        <v>604.33000000000004</v>
      </c>
    </row>
    <row r="7386" spans="1:3" x14ac:dyDescent="0.25">
      <c r="A7386" t="s">
        <v>309</v>
      </c>
      <c r="B7386">
        <v>1980</v>
      </c>
      <c r="C7386">
        <v>852.83</v>
      </c>
    </row>
    <row r="7387" spans="1:3" x14ac:dyDescent="0.25">
      <c r="A7387" t="s">
        <v>309</v>
      </c>
      <c r="B7387">
        <v>1981</v>
      </c>
      <c r="C7387">
        <v>922.69</v>
      </c>
    </row>
    <row r="7388" spans="1:3" x14ac:dyDescent="0.25">
      <c r="A7388" t="s">
        <v>309</v>
      </c>
      <c r="B7388">
        <v>1982</v>
      </c>
      <c r="C7388">
        <v>923.76</v>
      </c>
    </row>
    <row r="7389" spans="1:3" x14ac:dyDescent="0.25">
      <c r="A7389" t="s">
        <v>309</v>
      </c>
      <c r="B7389">
        <v>1983</v>
      </c>
      <c r="C7389">
        <v>904.19</v>
      </c>
    </row>
    <row r="7390" spans="1:3" x14ac:dyDescent="0.25">
      <c r="A7390" t="s">
        <v>309</v>
      </c>
      <c r="B7390">
        <v>1984</v>
      </c>
      <c r="C7390">
        <v>943.78</v>
      </c>
    </row>
    <row r="7391" spans="1:3" x14ac:dyDescent="0.25">
      <c r="A7391" t="s">
        <v>309</v>
      </c>
      <c r="B7391">
        <v>1985</v>
      </c>
      <c r="C7391">
        <v>1018.16</v>
      </c>
    </row>
    <row r="7392" spans="1:3" x14ac:dyDescent="0.25">
      <c r="A7392" t="s">
        <v>309</v>
      </c>
      <c r="B7392">
        <v>1986</v>
      </c>
      <c r="C7392">
        <v>1230.5</v>
      </c>
    </row>
    <row r="7393" spans="1:3" x14ac:dyDescent="0.25">
      <c r="A7393" t="s">
        <v>309</v>
      </c>
      <c r="B7393">
        <v>1987</v>
      </c>
      <c r="C7393">
        <v>1261.3599999999999</v>
      </c>
    </row>
    <row r="7394" spans="1:3" x14ac:dyDescent="0.25">
      <c r="A7394" t="s">
        <v>309</v>
      </c>
      <c r="B7394">
        <v>1988</v>
      </c>
      <c r="C7394">
        <v>1197.01</v>
      </c>
    </row>
    <row r="7395" spans="1:3" x14ac:dyDescent="0.25">
      <c r="A7395" t="s">
        <v>309</v>
      </c>
      <c r="B7395">
        <v>1989</v>
      </c>
      <c r="C7395">
        <v>1107.28</v>
      </c>
    </row>
    <row r="7396" spans="1:3" x14ac:dyDescent="0.25">
      <c r="A7396" t="s">
        <v>309</v>
      </c>
      <c r="B7396">
        <v>1990</v>
      </c>
      <c r="C7396">
        <v>1049.6300000000001</v>
      </c>
    </row>
    <row r="7397" spans="1:3" x14ac:dyDescent="0.25">
      <c r="A7397" t="s">
        <v>309</v>
      </c>
      <c r="B7397">
        <v>1991</v>
      </c>
      <c r="C7397">
        <v>1128.54</v>
      </c>
    </row>
    <row r="7398" spans="1:3" x14ac:dyDescent="0.25">
      <c r="A7398" t="s">
        <v>309</v>
      </c>
      <c r="B7398">
        <v>1992</v>
      </c>
      <c r="C7398">
        <v>1173.07</v>
      </c>
    </row>
    <row r="7399" spans="1:3" x14ac:dyDescent="0.25">
      <c r="A7399" t="s">
        <v>309</v>
      </c>
      <c r="B7399">
        <v>1993</v>
      </c>
      <c r="C7399">
        <v>1171.23</v>
      </c>
    </row>
    <row r="7400" spans="1:3" x14ac:dyDescent="0.25">
      <c r="A7400" t="s">
        <v>309</v>
      </c>
      <c r="B7400">
        <v>1994</v>
      </c>
      <c r="C7400">
        <v>1312.16</v>
      </c>
    </row>
    <row r="7401" spans="1:3" x14ac:dyDescent="0.25">
      <c r="A7401" t="s">
        <v>309</v>
      </c>
      <c r="B7401">
        <v>1995</v>
      </c>
      <c r="C7401">
        <v>1327.01</v>
      </c>
    </row>
    <row r="7402" spans="1:3" x14ac:dyDescent="0.25">
      <c r="A7402" t="s">
        <v>309</v>
      </c>
      <c r="B7402">
        <v>1996</v>
      </c>
      <c r="C7402">
        <v>1286.67</v>
      </c>
    </row>
    <row r="7403" spans="1:3" x14ac:dyDescent="0.25">
      <c r="A7403" t="s">
        <v>309</v>
      </c>
      <c r="B7403">
        <v>1997</v>
      </c>
      <c r="C7403">
        <v>1461.82</v>
      </c>
    </row>
    <row r="7404" spans="1:3" x14ac:dyDescent="0.25">
      <c r="A7404" t="s">
        <v>309</v>
      </c>
      <c r="B7404">
        <v>1998</v>
      </c>
      <c r="C7404">
        <v>1450.39</v>
      </c>
    </row>
    <row r="7405" spans="1:3" x14ac:dyDescent="0.25">
      <c r="A7405" t="s">
        <v>309</v>
      </c>
      <c r="B7405">
        <v>1999</v>
      </c>
      <c r="C7405">
        <v>1303.55</v>
      </c>
    </row>
    <row r="7406" spans="1:3" x14ac:dyDescent="0.25">
      <c r="A7406" t="s">
        <v>309</v>
      </c>
      <c r="B7406">
        <v>2000</v>
      </c>
      <c r="C7406">
        <v>1270.67</v>
      </c>
    </row>
    <row r="7407" spans="1:3" x14ac:dyDescent="0.25">
      <c r="A7407" t="s">
        <v>309</v>
      </c>
      <c r="B7407">
        <v>2001</v>
      </c>
      <c r="C7407">
        <v>1365.8</v>
      </c>
    </row>
    <row r="7408" spans="1:3" x14ac:dyDescent="0.25">
      <c r="A7408" t="s">
        <v>309</v>
      </c>
      <c r="B7408">
        <v>2002</v>
      </c>
      <c r="C7408">
        <v>1437.33</v>
      </c>
    </row>
    <row r="7409" spans="1:3" x14ac:dyDescent="0.25">
      <c r="A7409" t="s">
        <v>309</v>
      </c>
      <c r="B7409">
        <v>2003</v>
      </c>
      <c r="C7409">
        <v>1504.26</v>
      </c>
    </row>
    <row r="7410" spans="1:3" x14ac:dyDescent="0.25">
      <c r="A7410" t="s">
        <v>309</v>
      </c>
      <c r="B7410">
        <v>2004</v>
      </c>
      <c r="C7410">
        <v>1362.15</v>
      </c>
    </row>
    <row r="7411" spans="1:3" x14ac:dyDescent="0.25">
      <c r="A7411" t="s">
        <v>309</v>
      </c>
      <c r="B7411">
        <v>2005</v>
      </c>
      <c r="C7411">
        <v>1323.17</v>
      </c>
    </row>
    <row r="7412" spans="1:3" x14ac:dyDescent="0.25">
      <c r="A7412" t="s">
        <v>309</v>
      </c>
      <c r="B7412">
        <v>2006</v>
      </c>
      <c r="C7412">
        <v>1467.5</v>
      </c>
    </row>
    <row r="7413" spans="1:3" x14ac:dyDescent="0.25">
      <c r="A7413" t="s">
        <v>309</v>
      </c>
      <c r="B7413">
        <v>2007</v>
      </c>
      <c r="C7413">
        <v>1469.91</v>
      </c>
    </row>
    <row r="7414" spans="1:3" x14ac:dyDescent="0.25">
      <c r="A7414" t="s">
        <v>309</v>
      </c>
      <c r="B7414">
        <v>2008</v>
      </c>
      <c r="C7414">
        <v>1485.26</v>
      </c>
    </row>
    <row r="7415" spans="1:3" x14ac:dyDescent="0.25">
      <c r="A7415" t="s">
        <v>309</v>
      </c>
      <c r="B7415">
        <v>2009</v>
      </c>
      <c r="C7415">
        <v>1527.96</v>
      </c>
    </row>
    <row r="7416" spans="1:3" x14ac:dyDescent="0.25">
      <c r="A7416" t="s">
        <v>309</v>
      </c>
      <c r="B7416">
        <v>2010</v>
      </c>
      <c r="C7416">
        <v>1588.32</v>
      </c>
    </row>
    <row r="7417" spans="1:3" x14ac:dyDescent="0.25">
      <c r="A7417" t="s">
        <v>309</v>
      </c>
      <c r="B7417">
        <v>2011</v>
      </c>
      <c r="C7417">
        <v>1586.09</v>
      </c>
    </row>
    <row r="7418" spans="1:3" x14ac:dyDescent="0.25">
      <c r="A7418" t="s">
        <v>309</v>
      </c>
      <c r="B7418">
        <v>2012</v>
      </c>
      <c r="C7418">
        <v>1584.99</v>
      </c>
    </row>
    <row r="7419" spans="1:3" x14ac:dyDescent="0.25">
      <c r="A7419" t="s">
        <v>309</v>
      </c>
      <c r="B7419">
        <v>2013</v>
      </c>
      <c r="C7419">
        <v>1583.86</v>
      </c>
    </row>
    <row r="7420" spans="1:3" x14ac:dyDescent="0.25">
      <c r="A7420" t="s">
        <v>309</v>
      </c>
      <c r="B7420">
        <v>2014</v>
      </c>
      <c r="C7420">
        <v>1582.33</v>
      </c>
    </row>
    <row r="7421" spans="1:3" x14ac:dyDescent="0.25">
      <c r="A7421" t="s">
        <v>309</v>
      </c>
      <c r="B7421">
        <v>2015</v>
      </c>
      <c r="C7421">
        <v>1580.34</v>
      </c>
    </row>
    <row r="7422" spans="1:3" x14ac:dyDescent="0.25">
      <c r="A7422" t="s">
        <v>309</v>
      </c>
      <c r="B7422">
        <v>2016</v>
      </c>
      <c r="C7422">
        <v>1578.32</v>
      </c>
    </row>
    <row r="7423" spans="1:3" x14ac:dyDescent="0.25">
      <c r="A7423" t="s">
        <v>309</v>
      </c>
      <c r="B7423">
        <v>2017</v>
      </c>
      <c r="C7423">
        <v>1582.67</v>
      </c>
    </row>
    <row r="7424" spans="1:3" x14ac:dyDescent="0.25">
      <c r="A7424" t="s">
        <v>309</v>
      </c>
      <c r="B7424">
        <v>2018</v>
      </c>
      <c r="C7424">
        <v>1587.06</v>
      </c>
    </row>
    <row r="7425" spans="1:3" x14ac:dyDescent="0.25">
      <c r="A7425" t="s">
        <v>309</v>
      </c>
      <c r="B7425">
        <v>2019</v>
      </c>
      <c r="C7425">
        <v>1591.23</v>
      </c>
    </row>
    <row r="7426" spans="1:3" x14ac:dyDescent="0.25">
      <c r="A7426" t="s">
        <v>309</v>
      </c>
      <c r="B7426">
        <v>2020</v>
      </c>
      <c r="C7426">
        <v>1595.37</v>
      </c>
    </row>
    <row r="7427" spans="1:3" x14ac:dyDescent="0.25">
      <c r="A7427" t="s">
        <v>309</v>
      </c>
      <c r="B7427">
        <v>2021</v>
      </c>
      <c r="C7427">
        <v>1599.45</v>
      </c>
    </row>
    <row r="7428" spans="1:3" x14ac:dyDescent="0.25">
      <c r="A7428" t="s">
        <v>309</v>
      </c>
      <c r="B7428">
        <v>2022</v>
      </c>
      <c r="C7428">
        <v>1606.05</v>
      </c>
    </row>
    <row r="7429" spans="1:3" x14ac:dyDescent="0.25">
      <c r="A7429" t="s">
        <v>309</v>
      </c>
      <c r="B7429">
        <v>2023</v>
      </c>
      <c r="C7429">
        <v>1612.71</v>
      </c>
    </row>
    <row r="7430" spans="1:3" x14ac:dyDescent="0.25">
      <c r="A7430" t="s">
        <v>309</v>
      </c>
      <c r="B7430">
        <v>2024</v>
      </c>
      <c r="C7430">
        <v>1619.41</v>
      </c>
    </row>
    <row r="7431" spans="1:3" x14ac:dyDescent="0.25">
      <c r="A7431" t="s">
        <v>309</v>
      </c>
      <c r="B7431">
        <v>2025</v>
      </c>
      <c r="C7431">
        <v>1626.2</v>
      </c>
    </row>
    <row r="7432" spans="1:3" x14ac:dyDescent="0.25">
      <c r="A7432" t="s">
        <v>309</v>
      </c>
      <c r="B7432">
        <v>2026</v>
      </c>
      <c r="C7432">
        <v>1633.07</v>
      </c>
    </row>
    <row r="7433" spans="1:3" x14ac:dyDescent="0.25">
      <c r="A7433" t="s">
        <v>309</v>
      </c>
      <c r="B7433">
        <v>2027</v>
      </c>
      <c r="C7433">
        <v>1641.13</v>
      </c>
    </row>
    <row r="7434" spans="1:3" x14ac:dyDescent="0.25">
      <c r="A7434" t="s">
        <v>309</v>
      </c>
      <c r="B7434">
        <v>2028</v>
      </c>
      <c r="C7434">
        <v>1649.26</v>
      </c>
    </row>
    <row r="7435" spans="1:3" x14ac:dyDescent="0.25">
      <c r="A7435" t="s">
        <v>309</v>
      </c>
      <c r="B7435">
        <v>2029</v>
      </c>
      <c r="C7435">
        <v>1657.47</v>
      </c>
    </row>
    <row r="7436" spans="1:3" x14ac:dyDescent="0.25">
      <c r="A7436" t="s">
        <v>309</v>
      </c>
      <c r="B7436">
        <v>2030</v>
      </c>
      <c r="C7436">
        <v>1665.68</v>
      </c>
    </row>
    <row r="7437" spans="1:3" x14ac:dyDescent="0.25">
      <c r="A7437" t="s">
        <v>309</v>
      </c>
      <c r="B7437">
        <v>2031</v>
      </c>
      <c r="C7437">
        <v>1674.04</v>
      </c>
    </row>
    <row r="7438" spans="1:3" x14ac:dyDescent="0.25">
      <c r="A7438" t="s">
        <v>309</v>
      </c>
      <c r="B7438">
        <v>2032</v>
      </c>
      <c r="C7438">
        <v>1682.79</v>
      </c>
    </row>
    <row r="7439" spans="1:3" x14ac:dyDescent="0.25">
      <c r="A7439" t="s">
        <v>309</v>
      </c>
      <c r="B7439">
        <v>2033</v>
      </c>
      <c r="C7439">
        <v>1691.62</v>
      </c>
    </row>
    <row r="7440" spans="1:3" x14ac:dyDescent="0.25">
      <c r="A7440" t="s">
        <v>309</v>
      </c>
      <c r="B7440">
        <v>2034</v>
      </c>
      <c r="C7440">
        <v>1700.53</v>
      </c>
    </row>
    <row r="7441" spans="1:3" x14ac:dyDescent="0.25">
      <c r="A7441" t="s">
        <v>309</v>
      </c>
      <c r="B7441">
        <v>2035</v>
      </c>
      <c r="C7441">
        <v>1709.48</v>
      </c>
    </row>
    <row r="7442" spans="1:3" x14ac:dyDescent="0.25">
      <c r="A7442" t="s">
        <v>309</v>
      </c>
      <c r="B7442">
        <v>2036</v>
      </c>
      <c r="C7442">
        <v>1718.52</v>
      </c>
    </row>
    <row r="7443" spans="1:3" x14ac:dyDescent="0.25">
      <c r="A7443" t="s">
        <v>309</v>
      </c>
      <c r="B7443">
        <v>2037</v>
      </c>
      <c r="C7443">
        <v>1727.58</v>
      </c>
    </row>
    <row r="7444" spans="1:3" x14ac:dyDescent="0.25">
      <c r="A7444" t="s">
        <v>309</v>
      </c>
      <c r="B7444">
        <v>2038</v>
      </c>
      <c r="C7444">
        <v>1736.71</v>
      </c>
    </row>
    <row r="7445" spans="1:3" x14ac:dyDescent="0.25">
      <c r="A7445" t="s">
        <v>309</v>
      </c>
      <c r="B7445">
        <v>2039</v>
      </c>
      <c r="C7445">
        <v>1745.9</v>
      </c>
    </row>
    <row r="7446" spans="1:3" x14ac:dyDescent="0.25">
      <c r="A7446" t="s">
        <v>309</v>
      </c>
      <c r="B7446">
        <v>2040</v>
      </c>
      <c r="C7446">
        <v>1755.16</v>
      </c>
    </row>
    <row r="7447" spans="1:3" x14ac:dyDescent="0.25">
      <c r="A7447" t="s">
        <v>309</v>
      </c>
      <c r="B7447">
        <v>2041</v>
      </c>
      <c r="C7447">
        <v>1764.48</v>
      </c>
    </row>
    <row r="7448" spans="1:3" x14ac:dyDescent="0.25">
      <c r="A7448" t="s">
        <v>309</v>
      </c>
      <c r="B7448">
        <v>2042</v>
      </c>
      <c r="C7448">
        <v>1773.6</v>
      </c>
    </row>
    <row r="7449" spans="1:3" x14ac:dyDescent="0.25">
      <c r="A7449" t="s">
        <v>309</v>
      </c>
      <c r="B7449">
        <v>2043</v>
      </c>
      <c r="C7449">
        <v>1782.79</v>
      </c>
    </row>
    <row r="7450" spans="1:3" x14ac:dyDescent="0.25">
      <c r="A7450" t="s">
        <v>309</v>
      </c>
      <c r="B7450">
        <v>2044</v>
      </c>
      <c r="C7450">
        <v>1792.03</v>
      </c>
    </row>
    <row r="7451" spans="1:3" x14ac:dyDescent="0.25">
      <c r="A7451" t="s">
        <v>309</v>
      </c>
      <c r="B7451">
        <v>2045</v>
      </c>
      <c r="C7451">
        <v>1801.33</v>
      </c>
    </row>
    <row r="7452" spans="1:3" x14ac:dyDescent="0.25">
      <c r="A7452" t="s">
        <v>309</v>
      </c>
      <c r="B7452">
        <v>2046</v>
      </c>
      <c r="C7452">
        <v>1810.69</v>
      </c>
    </row>
    <row r="7453" spans="1:3" x14ac:dyDescent="0.25">
      <c r="A7453" t="s">
        <v>309</v>
      </c>
      <c r="B7453">
        <v>2047</v>
      </c>
      <c r="C7453">
        <v>1819.86</v>
      </c>
    </row>
    <row r="7454" spans="1:3" x14ac:dyDescent="0.25">
      <c r="A7454" t="s">
        <v>309</v>
      </c>
      <c r="B7454">
        <v>2048</v>
      </c>
      <c r="C7454">
        <v>1829.08</v>
      </c>
    </row>
    <row r="7455" spans="1:3" x14ac:dyDescent="0.25">
      <c r="A7455" t="s">
        <v>309</v>
      </c>
      <c r="B7455">
        <v>2049</v>
      </c>
      <c r="C7455">
        <v>1838.37</v>
      </c>
    </row>
    <row r="7456" spans="1:3" x14ac:dyDescent="0.25">
      <c r="A7456" t="s">
        <v>309</v>
      </c>
      <c r="B7456">
        <v>2050</v>
      </c>
      <c r="C7456">
        <v>1847.7</v>
      </c>
    </row>
    <row r="7457" spans="1:3" x14ac:dyDescent="0.25">
      <c r="A7457" t="s">
        <v>311</v>
      </c>
      <c r="B7457">
        <v>1980</v>
      </c>
      <c r="C7457">
        <v>438.54</v>
      </c>
    </row>
    <row r="7458" spans="1:3" x14ac:dyDescent="0.25">
      <c r="A7458" t="s">
        <v>311</v>
      </c>
      <c r="B7458">
        <v>1981</v>
      </c>
      <c r="C7458">
        <v>460.18</v>
      </c>
    </row>
    <row r="7459" spans="1:3" x14ac:dyDescent="0.25">
      <c r="A7459" t="s">
        <v>311</v>
      </c>
      <c r="B7459">
        <v>1982</v>
      </c>
      <c r="C7459">
        <v>478.27</v>
      </c>
    </row>
    <row r="7460" spans="1:3" x14ac:dyDescent="0.25">
      <c r="A7460" t="s">
        <v>311</v>
      </c>
      <c r="B7460">
        <v>1983</v>
      </c>
      <c r="C7460">
        <v>458.31</v>
      </c>
    </row>
    <row r="7461" spans="1:3" x14ac:dyDescent="0.25">
      <c r="A7461" t="s">
        <v>311</v>
      </c>
      <c r="B7461">
        <v>1984</v>
      </c>
      <c r="C7461">
        <v>482.35</v>
      </c>
    </row>
    <row r="7462" spans="1:3" x14ac:dyDescent="0.25">
      <c r="A7462" t="s">
        <v>311</v>
      </c>
      <c r="B7462">
        <v>1985</v>
      </c>
      <c r="C7462">
        <v>421.05</v>
      </c>
    </row>
    <row r="7463" spans="1:3" x14ac:dyDescent="0.25">
      <c r="A7463" t="s">
        <v>311</v>
      </c>
      <c r="B7463">
        <v>1986</v>
      </c>
      <c r="C7463">
        <v>484.33</v>
      </c>
    </row>
    <row r="7464" spans="1:3" x14ac:dyDescent="0.25">
      <c r="A7464" t="s">
        <v>311</v>
      </c>
      <c r="B7464">
        <v>1987</v>
      </c>
      <c r="C7464">
        <v>464.01</v>
      </c>
    </row>
    <row r="7465" spans="1:3" x14ac:dyDescent="0.25">
      <c r="A7465" t="s">
        <v>311</v>
      </c>
      <c r="B7465">
        <v>1988</v>
      </c>
      <c r="C7465">
        <v>488.34</v>
      </c>
    </row>
    <row r="7466" spans="1:3" x14ac:dyDescent="0.25">
      <c r="A7466" t="s">
        <v>311</v>
      </c>
      <c r="B7466">
        <v>1989</v>
      </c>
      <c r="C7466">
        <v>475.86</v>
      </c>
    </row>
    <row r="7467" spans="1:3" x14ac:dyDescent="0.25">
      <c r="A7467" t="s">
        <v>311</v>
      </c>
      <c r="B7467">
        <v>1990</v>
      </c>
      <c r="C7467">
        <v>465.9</v>
      </c>
    </row>
    <row r="7468" spans="1:3" x14ac:dyDescent="0.25">
      <c r="A7468" t="s">
        <v>311</v>
      </c>
      <c r="B7468">
        <v>1991</v>
      </c>
      <c r="C7468">
        <v>467.91</v>
      </c>
    </row>
    <row r="7469" spans="1:3" x14ac:dyDescent="0.25">
      <c r="A7469" t="s">
        <v>311</v>
      </c>
      <c r="B7469">
        <v>1992</v>
      </c>
      <c r="C7469">
        <v>442.86</v>
      </c>
    </row>
    <row r="7470" spans="1:3" x14ac:dyDescent="0.25">
      <c r="A7470" t="s">
        <v>311</v>
      </c>
      <c r="B7470">
        <v>1993</v>
      </c>
      <c r="C7470">
        <v>456.32</v>
      </c>
    </row>
    <row r="7471" spans="1:3" x14ac:dyDescent="0.25">
      <c r="A7471" t="s">
        <v>311</v>
      </c>
      <c r="B7471">
        <v>1994</v>
      </c>
      <c r="C7471">
        <v>440.83</v>
      </c>
    </row>
    <row r="7472" spans="1:3" x14ac:dyDescent="0.25">
      <c r="A7472" t="s">
        <v>311</v>
      </c>
      <c r="B7472">
        <v>1995</v>
      </c>
      <c r="C7472">
        <v>431.9</v>
      </c>
    </row>
    <row r="7473" spans="1:3" x14ac:dyDescent="0.25">
      <c r="A7473" t="s">
        <v>311</v>
      </c>
      <c r="B7473">
        <v>1996</v>
      </c>
      <c r="C7473">
        <v>432.29</v>
      </c>
    </row>
    <row r="7474" spans="1:3" x14ac:dyDescent="0.25">
      <c r="A7474" t="s">
        <v>311</v>
      </c>
      <c r="B7474">
        <v>1997</v>
      </c>
      <c r="C7474">
        <v>436.26</v>
      </c>
    </row>
    <row r="7475" spans="1:3" x14ac:dyDescent="0.25">
      <c r="A7475" t="s">
        <v>311</v>
      </c>
      <c r="B7475">
        <v>1998</v>
      </c>
      <c r="C7475">
        <v>443.17</v>
      </c>
    </row>
    <row r="7476" spans="1:3" x14ac:dyDescent="0.25">
      <c r="A7476" t="s">
        <v>311</v>
      </c>
      <c r="B7476">
        <v>1999</v>
      </c>
      <c r="C7476">
        <v>429.35</v>
      </c>
    </row>
    <row r="7477" spans="1:3" x14ac:dyDescent="0.25">
      <c r="A7477" t="s">
        <v>311</v>
      </c>
      <c r="B7477">
        <v>2000</v>
      </c>
      <c r="C7477">
        <v>415.27</v>
      </c>
    </row>
    <row r="7478" spans="1:3" x14ac:dyDescent="0.25">
      <c r="A7478" t="s">
        <v>311</v>
      </c>
      <c r="B7478">
        <v>2001</v>
      </c>
      <c r="C7478">
        <v>456.73</v>
      </c>
    </row>
    <row r="7479" spans="1:3" x14ac:dyDescent="0.25">
      <c r="A7479" t="s">
        <v>311</v>
      </c>
      <c r="B7479">
        <v>2002</v>
      </c>
      <c r="C7479">
        <v>474.23</v>
      </c>
    </row>
    <row r="7480" spans="1:3" x14ac:dyDescent="0.25">
      <c r="A7480" t="s">
        <v>311</v>
      </c>
      <c r="B7480">
        <v>2003</v>
      </c>
      <c r="C7480">
        <v>488.24</v>
      </c>
    </row>
    <row r="7481" spans="1:3" x14ac:dyDescent="0.25">
      <c r="A7481" t="s">
        <v>311</v>
      </c>
      <c r="B7481">
        <v>2004</v>
      </c>
      <c r="C7481">
        <v>507.51</v>
      </c>
    </row>
    <row r="7482" spans="1:3" x14ac:dyDescent="0.25">
      <c r="A7482" t="s">
        <v>311</v>
      </c>
      <c r="B7482">
        <v>2005</v>
      </c>
      <c r="C7482">
        <v>513.25</v>
      </c>
    </row>
    <row r="7483" spans="1:3" x14ac:dyDescent="0.25">
      <c r="A7483" t="s">
        <v>311</v>
      </c>
      <c r="B7483">
        <v>2006</v>
      </c>
      <c r="C7483">
        <v>539.17999999999995</v>
      </c>
    </row>
    <row r="7484" spans="1:3" x14ac:dyDescent="0.25">
      <c r="A7484" t="s">
        <v>311</v>
      </c>
      <c r="B7484">
        <v>2007</v>
      </c>
      <c r="C7484">
        <v>567.52</v>
      </c>
    </row>
    <row r="7485" spans="1:3" x14ac:dyDescent="0.25">
      <c r="A7485" t="s">
        <v>311</v>
      </c>
      <c r="B7485">
        <v>2008</v>
      </c>
      <c r="C7485">
        <v>548.44000000000005</v>
      </c>
    </row>
    <row r="7486" spans="1:3" x14ac:dyDescent="0.25">
      <c r="A7486" t="s">
        <v>311</v>
      </c>
      <c r="B7486">
        <v>2009</v>
      </c>
      <c r="C7486">
        <v>560.48</v>
      </c>
    </row>
    <row r="7487" spans="1:3" x14ac:dyDescent="0.25">
      <c r="A7487" t="s">
        <v>311</v>
      </c>
      <c r="B7487">
        <v>2010</v>
      </c>
      <c r="C7487">
        <v>572.94000000000005</v>
      </c>
    </row>
    <row r="7488" spans="1:3" x14ac:dyDescent="0.25">
      <c r="A7488" t="s">
        <v>311</v>
      </c>
      <c r="B7488">
        <v>2011</v>
      </c>
      <c r="C7488">
        <v>586.49</v>
      </c>
    </row>
    <row r="7489" spans="1:3" x14ac:dyDescent="0.25">
      <c r="A7489" t="s">
        <v>311</v>
      </c>
      <c r="B7489">
        <v>2012</v>
      </c>
      <c r="C7489">
        <v>600.37</v>
      </c>
    </row>
    <row r="7490" spans="1:3" x14ac:dyDescent="0.25">
      <c r="A7490" t="s">
        <v>311</v>
      </c>
      <c r="B7490">
        <v>2013</v>
      </c>
      <c r="C7490">
        <v>614.58000000000004</v>
      </c>
    </row>
    <row r="7491" spans="1:3" x14ac:dyDescent="0.25">
      <c r="A7491" t="s">
        <v>311</v>
      </c>
      <c r="B7491">
        <v>2014</v>
      </c>
      <c r="C7491">
        <v>629.11</v>
      </c>
    </row>
    <row r="7492" spans="1:3" x14ac:dyDescent="0.25">
      <c r="A7492" t="s">
        <v>311</v>
      </c>
      <c r="B7492">
        <v>2015</v>
      </c>
      <c r="C7492">
        <v>643.99</v>
      </c>
    </row>
    <row r="7493" spans="1:3" x14ac:dyDescent="0.25">
      <c r="A7493" t="s">
        <v>311</v>
      </c>
      <c r="B7493">
        <v>2016</v>
      </c>
      <c r="C7493">
        <v>659.21</v>
      </c>
    </row>
    <row r="7494" spans="1:3" x14ac:dyDescent="0.25">
      <c r="A7494" t="s">
        <v>311</v>
      </c>
      <c r="B7494">
        <v>2017</v>
      </c>
      <c r="C7494">
        <v>668.04</v>
      </c>
    </row>
    <row r="7495" spans="1:3" x14ac:dyDescent="0.25">
      <c r="A7495" t="s">
        <v>311</v>
      </c>
      <c r="B7495">
        <v>2018</v>
      </c>
      <c r="C7495">
        <v>676.99</v>
      </c>
    </row>
    <row r="7496" spans="1:3" x14ac:dyDescent="0.25">
      <c r="A7496" t="s">
        <v>311</v>
      </c>
      <c r="B7496">
        <v>2019</v>
      </c>
      <c r="C7496">
        <v>686.05</v>
      </c>
    </row>
    <row r="7497" spans="1:3" x14ac:dyDescent="0.25">
      <c r="A7497" t="s">
        <v>311</v>
      </c>
      <c r="B7497">
        <v>2020</v>
      </c>
      <c r="C7497">
        <v>695.24</v>
      </c>
    </row>
    <row r="7498" spans="1:3" x14ac:dyDescent="0.25">
      <c r="A7498" t="s">
        <v>311</v>
      </c>
      <c r="B7498">
        <v>2021</v>
      </c>
      <c r="C7498">
        <v>704.55</v>
      </c>
    </row>
    <row r="7499" spans="1:3" x14ac:dyDescent="0.25">
      <c r="A7499" t="s">
        <v>311</v>
      </c>
      <c r="B7499">
        <v>2022</v>
      </c>
      <c r="C7499">
        <v>712.74</v>
      </c>
    </row>
    <row r="7500" spans="1:3" x14ac:dyDescent="0.25">
      <c r="A7500" t="s">
        <v>311</v>
      </c>
      <c r="B7500">
        <v>2023</v>
      </c>
      <c r="C7500">
        <v>721.03</v>
      </c>
    </row>
    <row r="7501" spans="1:3" x14ac:dyDescent="0.25">
      <c r="A7501" t="s">
        <v>311</v>
      </c>
      <c r="B7501">
        <v>2024</v>
      </c>
      <c r="C7501">
        <v>729.42</v>
      </c>
    </row>
    <row r="7502" spans="1:3" x14ac:dyDescent="0.25">
      <c r="A7502" t="s">
        <v>311</v>
      </c>
      <c r="B7502">
        <v>2025</v>
      </c>
      <c r="C7502">
        <v>737.9</v>
      </c>
    </row>
    <row r="7503" spans="1:3" x14ac:dyDescent="0.25">
      <c r="A7503" t="s">
        <v>311</v>
      </c>
      <c r="B7503">
        <v>2026</v>
      </c>
      <c r="C7503">
        <v>746.48</v>
      </c>
    </row>
    <row r="7504" spans="1:3" x14ac:dyDescent="0.25">
      <c r="A7504" t="s">
        <v>311</v>
      </c>
      <c r="B7504">
        <v>2027</v>
      </c>
      <c r="C7504">
        <v>753.8</v>
      </c>
    </row>
    <row r="7505" spans="1:3" x14ac:dyDescent="0.25">
      <c r="A7505" t="s">
        <v>311</v>
      </c>
      <c r="B7505">
        <v>2028</v>
      </c>
      <c r="C7505">
        <v>761.19</v>
      </c>
    </row>
    <row r="7506" spans="1:3" x14ac:dyDescent="0.25">
      <c r="A7506" t="s">
        <v>311</v>
      </c>
      <c r="B7506">
        <v>2029</v>
      </c>
      <c r="C7506">
        <v>768.65</v>
      </c>
    </row>
    <row r="7507" spans="1:3" x14ac:dyDescent="0.25">
      <c r="A7507" t="s">
        <v>311</v>
      </c>
      <c r="B7507">
        <v>2030</v>
      </c>
      <c r="C7507">
        <v>776.18</v>
      </c>
    </row>
    <row r="7508" spans="1:3" x14ac:dyDescent="0.25">
      <c r="A7508" t="s">
        <v>311</v>
      </c>
      <c r="B7508">
        <v>2031</v>
      </c>
      <c r="C7508">
        <v>783.79</v>
      </c>
    </row>
    <row r="7509" spans="1:3" x14ac:dyDescent="0.25">
      <c r="A7509" t="s">
        <v>311</v>
      </c>
      <c r="B7509">
        <v>2032</v>
      </c>
      <c r="C7509">
        <v>790.59</v>
      </c>
    </row>
    <row r="7510" spans="1:3" x14ac:dyDescent="0.25">
      <c r="A7510" t="s">
        <v>311</v>
      </c>
      <c r="B7510">
        <v>2033</v>
      </c>
      <c r="C7510">
        <v>797.44</v>
      </c>
    </row>
    <row r="7511" spans="1:3" x14ac:dyDescent="0.25">
      <c r="A7511" t="s">
        <v>311</v>
      </c>
      <c r="B7511">
        <v>2034</v>
      </c>
      <c r="C7511">
        <v>804.36</v>
      </c>
    </row>
    <row r="7512" spans="1:3" x14ac:dyDescent="0.25">
      <c r="A7512" t="s">
        <v>311</v>
      </c>
      <c r="B7512">
        <v>2035</v>
      </c>
      <c r="C7512">
        <v>811.34</v>
      </c>
    </row>
    <row r="7513" spans="1:3" x14ac:dyDescent="0.25">
      <c r="A7513" t="s">
        <v>311</v>
      </c>
      <c r="B7513">
        <v>2036</v>
      </c>
      <c r="C7513">
        <v>818.38</v>
      </c>
    </row>
    <row r="7514" spans="1:3" x14ac:dyDescent="0.25">
      <c r="A7514" t="s">
        <v>311</v>
      </c>
      <c r="B7514">
        <v>2037</v>
      </c>
      <c r="C7514">
        <v>824.86</v>
      </c>
    </row>
    <row r="7515" spans="1:3" x14ac:dyDescent="0.25">
      <c r="A7515" t="s">
        <v>311</v>
      </c>
      <c r="B7515">
        <v>2038</v>
      </c>
      <c r="C7515">
        <v>831.39</v>
      </c>
    </row>
    <row r="7516" spans="1:3" x14ac:dyDescent="0.25">
      <c r="A7516" t="s">
        <v>311</v>
      </c>
      <c r="B7516">
        <v>2039</v>
      </c>
      <c r="C7516">
        <v>837.97</v>
      </c>
    </row>
    <row r="7517" spans="1:3" x14ac:dyDescent="0.25">
      <c r="A7517" t="s">
        <v>311</v>
      </c>
      <c r="B7517">
        <v>2040</v>
      </c>
      <c r="C7517">
        <v>844.6</v>
      </c>
    </row>
    <row r="7518" spans="1:3" x14ac:dyDescent="0.25">
      <c r="A7518" t="s">
        <v>311</v>
      </c>
      <c r="B7518">
        <v>2041</v>
      </c>
      <c r="C7518">
        <v>851.29</v>
      </c>
    </row>
    <row r="7519" spans="1:3" x14ac:dyDescent="0.25">
      <c r="A7519" t="s">
        <v>311</v>
      </c>
      <c r="B7519">
        <v>2042</v>
      </c>
      <c r="C7519">
        <v>857.58</v>
      </c>
    </row>
    <row r="7520" spans="1:3" x14ac:dyDescent="0.25">
      <c r="A7520" t="s">
        <v>311</v>
      </c>
      <c r="B7520">
        <v>2043</v>
      </c>
      <c r="C7520">
        <v>863.93</v>
      </c>
    </row>
    <row r="7521" spans="1:3" x14ac:dyDescent="0.25">
      <c r="A7521" t="s">
        <v>311</v>
      </c>
      <c r="B7521">
        <v>2044</v>
      </c>
      <c r="C7521">
        <v>870.32</v>
      </c>
    </row>
    <row r="7522" spans="1:3" x14ac:dyDescent="0.25">
      <c r="A7522" t="s">
        <v>311</v>
      </c>
      <c r="B7522">
        <v>2045</v>
      </c>
      <c r="C7522">
        <v>876.76</v>
      </c>
    </row>
    <row r="7523" spans="1:3" x14ac:dyDescent="0.25">
      <c r="A7523" t="s">
        <v>311</v>
      </c>
      <c r="B7523">
        <v>2046</v>
      </c>
      <c r="C7523">
        <v>883.24</v>
      </c>
    </row>
    <row r="7524" spans="1:3" x14ac:dyDescent="0.25">
      <c r="A7524" t="s">
        <v>311</v>
      </c>
      <c r="B7524">
        <v>2047</v>
      </c>
      <c r="C7524">
        <v>889.43</v>
      </c>
    </row>
    <row r="7525" spans="1:3" x14ac:dyDescent="0.25">
      <c r="A7525" t="s">
        <v>311</v>
      </c>
      <c r="B7525">
        <v>2048</v>
      </c>
      <c r="C7525">
        <v>895.66</v>
      </c>
    </row>
    <row r="7526" spans="1:3" x14ac:dyDescent="0.25">
      <c r="A7526" t="s">
        <v>311</v>
      </c>
      <c r="B7526">
        <v>2049</v>
      </c>
      <c r="C7526">
        <v>901.94</v>
      </c>
    </row>
    <row r="7527" spans="1:3" x14ac:dyDescent="0.25">
      <c r="A7527" t="s">
        <v>311</v>
      </c>
      <c r="B7527">
        <v>2050</v>
      </c>
      <c r="C7527">
        <v>908.25</v>
      </c>
    </row>
    <row r="7528" spans="1:3" x14ac:dyDescent="0.25">
      <c r="A7528" t="s">
        <v>313</v>
      </c>
      <c r="B7528">
        <v>1980</v>
      </c>
      <c r="C7528">
        <v>246.13</v>
      </c>
    </row>
    <row r="7529" spans="1:3" x14ac:dyDescent="0.25">
      <c r="A7529" t="s">
        <v>313</v>
      </c>
      <c r="B7529">
        <v>1981</v>
      </c>
      <c r="C7529">
        <v>241.28</v>
      </c>
    </row>
    <row r="7530" spans="1:3" x14ac:dyDescent="0.25">
      <c r="A7530" t="s">
        <v>313</v>
      </c>
      <c r="B7530">
        <v>1982</v>
      </c>
      <c r="C7530">
        <v>218.86</v>
      </c>
    </row>
    <row r="7531" spans="1:3" x14ac:dyDescent="0.25">
      <c r="A7531" t="s">
        <v>313</v>
      </c>
      <c r="B7531">
        <v>1983</v>
      </c>
      <c r="C7531">
        <v>241.91</v>
      </c>
    </row>
    <row r="7532" spans="1:3" x14ac:dyDescent="0.25">
      <c r="A7532" t="s">
        <v>313</v>
      </c>
      <c r="B7532">
        <v>1984</v>
      </c>
      <c r="C7532">
        <v>253.46</v>
      </c>
    </row>
    <row r="7533" spans="1:3" x14ac:dyDescent="0.25">
      <c r="A7533" t="s">
        <v>313</v>
      </c>
      <c r="B7533">
        <v>1985</v>
      </c>
      <c r="C7533">
        <v>253.03</v>
      </c>
    </row>
    <row r="7534" spans="1:3" x14ac:dyDescent="0.25">
      <c r="A7534" t="s">
        <v>313</v>
      </c>
      <c r="B7534">
        <v>1986</v>
      </c>
      <c r="C7534">
        <v>277.99</v>
      </c>
    </row>
    <row r="7535" spans="1:3" x14ac:dyDescent="0.25">
      <c r="A7535" t="s">
        <v>313</v>
      </c>
      <c r="B7535">
        <v>1987</v>
      </c>
      <c r="C7535">
        <v>267.75</v>
      </c>
    </row>
    <row r="7536" spans="1:3" x14ac:dyDescent="0.25">
      <c r="A7536" t="s">
        <v>313</v>
      </c>
      <c r="B7536">
        <v>1988</v>
      </c>
      <c r="C7536">
        <v>289.77999999999997</v>
      </c>
    </row>
    <row r="7537" spans="1:3" x14ac:dyDescent="0.25">
      <c r="A7537" t="s">
        <v>313</v>
      </c>
      <c r="B7537">
        <v>1989</v>
      </c>
      <c r="C7537">
        <v>318.29000000000002</v>
      </c>
    </row>
    <row r="7538" spans="1:3" x14ac:dyDescent="0.25">
      <c r="A7538" t="s">
        <v>313</v>
      </c>
      <c r="B7538">
        <v>1990</v>
      </c>
      <c r="C7538">
        <v>350.49</v>
      </c>
    </row>
    <row r="7539" spans="1:3" x14ac:dyDescent="0.25">
      <c r="A7539" t="s">
        <v>313</v>
      </c>
      <c r="B7539">
        <v>1991</v>
      </c>
      <c r="C7539">
        <v>338.54</v>
      </c>
    </row>
    <row r="7540" spans="1:3" x14ac:dyDescent="0.25">
      <c r="A7540" t="s">
        <v>313</v>
      </c>
      <c r="B7540">
        <v>1992</v>
      </c>
      <c r="C7540">
        <v>362.92</v>
      </c>
    </row>
    <row r="7541" spans="1:3" x14ac:dyDescent="0.25">
      <c r="A7541" t="s">
        <v>313</v>
      </c>
      <c r="B7541">
        <v>1993</v>
      </c>
      <c r="C7541">
        <v>376.1</v>
      </c>
    </row>
    <row r="7542" spans="1:3" x14ac:dyDescent="0.25">
      <c r="A7542" t="s">
        <v>313</v>
      </c>
      <c r="B7542">
        <v>1994</v>
      </c>
      <c r="C7542">
        <v>427.99</v>
      </c>
    </row>
    <row r="7543" spans="1:3" x14ac:dyDescent="0.25">
      <c r="A7543" t="s">
        <v>313</v>
      </c>
      <c r="B7543">
        <v>1995</v>
      </c>
      <c r="C7543">
        <v>441.75</v>
      </c>
    </row>
    <row r="7544" spans="1:3" x14ac:dyDescent="0.25">
      <c r="A7544" t="s">
        <v>313</v>
      </c>
      <c r="B7544">
        <v>1996</v>
      </c>
      <c r="C7544">
        <v>441.28</v>
      </c>
    </row>
    <row r="7545" spans="1:3" x14ac:dyDescent="0.25">
      <c r="A7545" t="s">
        <v>313</v>
      </c>
      <c r="B7545">
        <v>1997</v>
      </c>
      <c r="C7545">
        <v>491.52</v>
      </c>
    </row>
    <row r="7546" spans="1:3" x14ac:dyDescent="0.25">
      <c r="A7546" t="s">
        <v>313</v>
      </c>
      <c r="B7546">
        <v>1998</v>
      </c>
      <c r="C7546">
        <v>595.58000000000004</v>
      </c>
    </row>
    <row r="7547" spans="1:3" x14ac:dyDescent="0.25">
      <c r="A7547" t="s">
        <v>313</v>
      </c>
      <c r="B7547">
        <v>1999</v>
      </c>
      <c r="C7547">
        <v>618.62</v>
      </c>
    </row>
    <row r="7548" spans="1:3" x14ac:dyDescent="0.25">
      <c r="A7548" t="s">
        <v>313</v>
      </c>
      <c r="B7548">
        <v>2000</v>
      </c>
      <c r="C7548">
        <v>637.57000000000005</v>
      </c>
    </row>
    <row r="7549" spans="1:3" x14ac:dyDescent="0.25">
      <c r="A7549" t="s">
        <v>313</v>
      </c>
      <c r="B7549">
        <v>2001</v>
      </c>
      <c r="C7549">
        <v>660.4</v>
      </c>
    </row>
    <row r="7550" spans="1:3" x14ac:dyDescent="0.25">
      <c r="A7550" t="s">
        <v>313</v>
      </c>
      <c r="B7550">
        <v>2002</v>
      </c>
      <c r="C7550">
        <v>680.17</v>
      </c>
    </row>
    <row r="7551" spans="1:3" x14ac:dyDescent="0.25">
      <c r="A7551" t="s">
        <v>313</v>
      </c>
      <c r="B7551">
        <v>2003</v>
      </c>
      <c r="C7551">
        <v>673.93</v>
      </c>
    </row>
    <row r="7552" spans="1:3" x14ac:dyDescent="0.25">
      <c r="A7552" t="s">
        <v>313</v>
      </c>
      <c r="B7552">
        <v>2004</v>
      </c>
      <c r="C7552">
        <v>684.39</v>
      </c>
    </row>
    <row r="7553" spans="1:3" x14ac:dyDescent="0.25">
      <c r="A7553" t="s">
        <v>313</v>
      </c>
      <c r="B7553">
        <v>2005</v>
      </c>
      <c r="C7553">
        <v>674.56</v>
      </c>
    </row>
    <row r="7554" spans="1:3" x14ac:dyDescent="0.25">
      <c r="A7554" t="s">
        <v>313</v>
      </c>
      <c r="B7554">
        <v>2006</v>
      </c>
      <c r="C7554">
        <v>667.87</v>
      </c>
    </row>
    <row r="7555" spans="1:3" x14ac:dyDescent="0.25">
      <c r="A7555" t="s">
        <v>313</v>
      </c>
      <c r="B7555">
        <v>2007</v>
      </c>
      <c r="C7555">
        <v>715.23</v>
      </c>
    </row>
    <row r="7556" spans="1:3" x14ac:dyDescent="0.25">
      <c r="A7556" t="s">
        <v>313</v>
      </c>
      <c r="B7556">
        <v>2008</v>
      </c>
      <c r="C7556">
        <v>712.92</v>
      </c>
    </row>
    <row r="7557" spans="1:3" x14ac:dyDescent="0.25">
      <c r="A7557" t="s">
        <v>313</v>
      </c>
      <c r="B7557">
        <v>2009</v>
      </c>
      <c r="C7557">
        <v>725.89</v>
      </c>
    </row>
    <row r="7558" spans="1:3" x14ac:dyDescent="0.25">
      <c r="A7558" t="s">
        <v>313</v>
      </c>
      <c r="B7558">
        <v>2010</v>
      </c>
      <c r="C7558">
        <v>739.47</v>
      </c>
    </row>
    <row r="7559" spans="1:3" x14ac:dyDescent="0.25">
      <c r="A7559" t="s">
        <v>313</v>
      </c>
      <c r="B7559">
        <v>2011</v>
      </c>
      <c r="C7559">
        <v>765.57</v>
      </c>
    </row>
    <row r="7560" spans="1:3" x14ac:dyDescent="0.25">
      <c r="A7560" t="s">
        <v>313</v>
      </c>
      <c r="B7560">
        <v>2012</v>
      </c>
      <c r="C7560">
        <v>792.62</v>
      </c>
    </row>
    <row r="7561" spans="1:3" x14ac:dyDescent="0.25">
      <c r="A7561" t="s">
        <v>313</v>
      </c>
      <c r="B7561">
        <v>2013</v>
      </c>
      <c r="C7561">
        <v>820.62</v>
      </c>
    </row>
    <row r="7562" spans="1:3" x14ac:dyDescent="0.25">
      <c r="A7562" t="s">
        <v>313</v>
      </c>
      <c r="B7562">
        <v>2014</v>
      </c>
      <c r="C7562">
        <v>849.59</v>
      </c>
    </row>
    <row r="7563" spans="1:3" x14ac:dyDescent="0.25">
      <c r="A7563" t="s">
        <v>313</v>
      </c>
      <c r="B7563">
        <v>2015</v>
      </c>
      <c r="C7563">
        <v>879.58</v>
      </c>
    </row>
    <row r="7564" spans="1:3" x14ac:dyDescent="0.25">
      <c r="A7564" t="s">
        <v>313</v>
      </c>
      <c r="B7564">
        <v>2016</v>
      </c>
      <c r="C7564">
        <v>910.62</v>
      </c>
    </row>
    <row r="7565" spans="1:3" x14ac:dyDescent="0.25">
      <c r="A7565" t="s">
        <v>313</v>
      </c>
      <c r="B7565">
        <v>2017</v>
      </c>
      <c r="C7565">
        <v>932.35</v>
      </c>
    </row>
    <row r="7566" spans="1:3" x14ac:dyDescent="0.25">
      <c r="A7566" t="s">
        <v>313</v>
      </c>
      <c r="B7566">
        <v>2018</v>
      </c>
      <c r="C7566">
        <v>954.61</v>
      </c>
    </row>
    <row r="7567" spans="1:3" x14ac:dyDescent="0.25">
      <c r="A7567" t="s">
        <v>313</v>
      </c>
      <c r="B7567">
        <v>2019</v>
      </c>
      <c r="C7567">
        <v>977.38</v>
      </c>
    </row>
    <row r="7568" spans="1:3" x14ac:dyDescent="0.25">
      <c r="A7568" t="s">
        <v>313</v>
      </c>
      <c r="B7568">
        <v>2020</v>
      </c>
      <c r="C7568">
        <v>1000.69</v>
      </c>
    </row>
    <row r="7569" spans="1:3" x14ac:dyDescent="0.25">
      <c r="A7569" t="s">
        <v>313</v>
      </c>
      <c r="B7569">
        <v>2021</v>
      </c>
      <c r="C7569">
        <v>1024.56</v>
      </c>
    </row>
    <row r="7570" spans="1:3" x14ac:dyDescent="0.25">
      <c r="A7570" t="s">
        <v>313</v>
      </c>
      <c r="B7570">
        <v>2022</v>
      </c>
      <c r="C7570">
        <v>1042.6300000000001</v>
      </c>
    </row>
    <row r="7571" spans="1:3" x14ac:dyDescent="0.25">
      <c r="A7571" t="s">
        <v>313</v>
      </c>
      <c r="B7571">
        <v>2023</v>
      </c>
      <c r="C7571">
        <v>1061.01</v>
      </c>
    </row>
    <row r="7572" spans="1:3" x14ac:dyDescent="0.25">
      <c r="A7572" t="s">
        <v>313</v>
      </c>
      <c r="B7572">
        <v>2024</v>
      </c>
      <c r="C7572">
        <v>1079.72</v>
      </c>
    </row>
    <row r="7573" spans="1:3" x14ac:dyDescent="0.25">
      <c r="A7573" t="s">
        <v>313</v>
      </c>
      <c r="B7573">
        <v>2025</v>
      </c>
      <c r="C7573">
        <v>1098.76</v>
      </c>
    </row>
    <row r="7574" spans="1:3" x14ac:dyDescent="0.25">
      <c r="A7574" t="s">
        <v>313</v>
      </c>
      <c r="B7574">
        <v>2026</v>
      </c>
      <c r="C7574">
        <v>1118.1400000000001</v>
      </c>
    </row>
    <row r="7575" spans="1:3" x14ac:dyDescent="0.25">
      <c r="A7575" t="s">
        <v>313</v>
      </c>
      <c r="B7575">
        <v>2027</v>
      </c>
      <c r="C7575">
        <v>1132.9100000000001</v>
      </c>
    </row>
    <row r="7576" spans="1:3" x14ac:dyDescent="0.25">
      <c r="A7576" t="s">
        <v>313</v>
      </c>
      <c r="B7576">
        <v>2028</v>
      </c>
      <c r="C7576">
        <v>1147.8800000000001</v>
      </c>
    </row>
    <row r="7577" spans="1:3" x14ac:dyDescent="0.25">
      <c r="A7577" t="s">
        <v>313</v>
      </c>
      <c r="B7577">
        <v>2029</v>
      </c>
      <c r="C7577">
        <v>1163.04</v>
      </c>
    </row>
    <row r="7578" spans="1:3" x14ac:dyDescent="0.25">
      <c r="A7578" t="s">
        <v>313</v>
      </c>
      <c r="B7578">
        <v>2030</v>
      </c>
      <c r="C7578">
        <v>1178.4000000000001</v>
      </c>
    </row>
    <row r="7579" spans="1:3" x14ac:dyDescent="0.25">
      <c r="A7579" t="s">
        <v>313</v>
      </c>
      <c r="B7579">
        <v>2031</v>
      </c>
      <c r="C7579">
        <v>1193.97</v>
      </c>
    </row>
    <row r="7580" spans="1:3" x14ac:dyDescent="0.25">
      <c r="A7580" t="s">
        <v>313</v>
      </c>
      <c r="B7580">
        <v>2032</v>
      </c>
      <c r="C7580">
        <v>1205.98</v>
      </c>
    </row>
    <row r="7581" spans="1:3" x14ac:dyDescent="0.25">
      <c r="A7581" t="s">
        <v>313</v>
      </c>
      <c r="B7581">
        <v>2033</v>
      </c>
      <c r="C7581">
        <v>1218.0999999999999</v>
      </c>
    </row>
    <row r="7582" spans="1:3" x14ac:dyDescent="0.25">
      <c r="A7582" t="s">
        <v>313</v>
      </c>
      <c r="B7582">
        <v>2034</v>
      </c>
      <c r="C7582">
        <v>1230.3499999999999</v>
      </c>
    </row>
    <row r="7583" spans="1:3" x14ac:dyDescent="0.25">
      <c r="A7583" t="s">
        <v>313</v>
      </c>
      <c r="B7583">
        <v>2035</v>
      </c>
      <c r="C7583">
        <v>1242.73</v>
      </c>
    </row>
    <row r="7584" spans="1:3" x14ac:dyDescent="0.25">
      <c r="A7584" t="s">
        <v>313</v>
      </c>
      <c r="B7584">
        <v>2036</v>
      </c>
      <c r="C7584">
        <v>1255.22</v>
      </c>
    </row>
    <row r="7585" spans="1:3" x14ac:dyDescent="0.25">
      <c r="A7585" t="s">
        <v>313</v>
      </c>
      <c r="B7585">
        <v>2037</v>
      </c>
      <c r="C7585">
        <v>1265.02</v>
      </c>
    </row>
    <row r="7586" spans="1:3" x14ac:dyDescent="0.25">
      <c r="A7586" t="s">
        <v>313</v>
      </c>
      <c r="B7586">
        <v>2038</v>
      </c>
      <c r="C7586">
        <v>1274.8900000000001</v>
      </c>
    </row>
    <row r="7587" spans="1:3" x14ac:dyDescent="0.25">
      <c r="A7587" t="s">
        <v>313</v>
      </c>
      <c r="B7587">
        <v>2039</v>
      </c>
      <c r="C7587">
        <v>1284.8399999999999</v>
      </c>
    </row>
    <row r="7588" spans="1:3" x14ac:dyDescent="0.25">
      <c r="A7588" t="s">
        <v>313</v>
      </c>
      <c r="B7588">
        <v>2040</v>
      </c>
      <c r="C7588">
        <v>1294.8699999999999</v>
      </c>
    </row>
    <row r="7589" spans="1:3" x14ac:dyDescent="0.25">
      <c r="A7589" t="s">
        <v>313</v>
      </c>
      <c r="B7589">
        <v>2041</v>
      </c>
      <c r="C7589">
        <v>1304.98</v>
      </c>
    </row>
    <row r="7590" spans="1:3" x14ac:dyDescent="0.25">
      <c r="A7590" t="s">
        <v>313</v>
      </c>
      <c r="B7590">
        <v>2042</v>
      </c>
      <c r="C7590">
        <v>1313.06</v>
      </c>
    </row>
    <row r="7591" spans="1:3" x14ac:dyDescent="0.25">
      <c r="A7591" t="s">
        <v>313</v>
      </c>
      <c r="B7591">
        <v>2043</v>
      </c>
      <c r="C7591">
        <v>1321.2</v>
      </c>
    </row>
    <row r="7592" spans="1:3" x14ac:dyDescent="0.25">
      <c r="A7592" t="s">
        <v>313</v>
      </c>
      <c r="B7592">
        <v>2044</v>
      </c>
      <c r="C7592">
        <v>1329.39</v>
      </c>
    </row>
    <row r="7593" spans="1:3" x14ac:dyDescent="0.25">
      <c r="A7593" t="s">
        <v>313</v>
      </c>
      <c r="B7593">
        <v>2045</v>
      </c>
      <c r="C7593">
        <v>1337.62</v>
      </c>
    </row>
    <row r="7594" spans="1:3" x14ac:dyDescent="0.25">
      <c r="A7594" t="s">
        <v>313</v>
      </c>
      <c r="B7594">
        <v>2046</v>
      </c>
      <c r="C7594">
        <v>1345.91</v>
      </c>
    </row>
    <row r="7595" spans="1:3" x14ac:dyDescent="0.25">
      <c r="A7595" t="s">
        <v>313</v>
      </c>
      <c r="B7595">
        <v>2047</v>
      </c>
      <c r="C7595">
        <v>1352.7</v>
      </c>
    </row>
    <row r="7596" spans="1:3" x14ac:dyDescent="0.25">
      <c r="A7596" t="s">
        <v>313</v>
      </c>
      <c r="B7596">
        <v>2048</v>
      </c>
      <c r="C7596">
        <v>1359.53</v>
      </c>
    </row>
    <row r="7597" spans="1:3" x14ac:dyDescent="0.25">
      <c r="A7597" t="s">
        <v>313</v>
      </c>
      <c r="B7597">
        <v>2049</v>
      </c>
      <c r="C7597">
        <v>1366.39</v>
      </c>
    </row>
    <row r="7598" spans="1:3" x14ac:dyDescent="0.25">
      <c r="A7598" t="s">
        <v>313</v>
      </c>
      <c r="B7598">
        <v>2050</v>
      </c>
      <c r="C7598">
        <v>1373.28</v>
      </c>
    </row>
    <row r="7599" spans="1:3" x14ac:dyDescent="0.25">
      <c r="A7599" t="s">
        <v>315</v>
      </c>
      <c r="B7599">
        <v>1980</v>
      </c>
      <c r="C7599">
        <v>2332.38</v>
      </c>
    </row>
    <row r="7600" spans="1:3" x14ac:dyDescent="0.25">
      <c r="A7600" t="s">
        <v>315</v>
      </c>
      <c r="B7600">
        <v>1981</v>
      </c>
      <c r="C7600">
        <v>2409.41</v>
      </c>
    </row>
    <row r="7601" spans="1:3" x14ac:dyDescent="0.25">
      <c r="A7601" t="s">
        <v>315</v>
      </c>
      <c r="B7601">
        <v>1982</v>
      </c>
      <c r="C7601">
        <v>2231.5100000000002</v>
      </c>
    </row>
    <row r="7602" spans="1:3" x14ac:dyDescent="0.25">
      <c r="A7602" t="s">
        <v>315</v>
      </c>
      <c r="B7602">
        <v>1983</v>
      </c>
      <c r="C7602">
        <v>2278.3000000000002</v>
      </c>
    </row>
    <row r="7603" spans="1:3" x14ac:dyDescent="0.25">
      <c r="A7603" t="s">
        <v>315</v>
      </c>
      <c r="B7603">
        <v>1984</v>
      </c>
      <c r="C7603">
        <v>2250.8000000000002</v>
      </c>
    </row>
    <row r="7604" spans="1:3" x14ac:dyDescent="0.25">
      <c r="A7604" t="s">
        <v>315</v>
      </c>
      <c r="B7604">
        <v>1985</v>
      </c>
      <c r="C7604">
        <v>2402.63</v>
      </c>
    </row>
    <row r="7605" spans="1:3" x14ac:dyDescent="0.25">
      <c r="A7605" t="s">
        <v>315</v>
      </c>
      <c r="B7605">
        <v>1986</v>
      </c>
      <c r="C7605">
        <v>2478.08</v>
      </c>
    </row>
    <row r="7606" spans="1:3" x14ac:dyDescent="0.25">
      <c r="A7606" t="s">
        <v>315</v>
      </c>
      <c r="B7606">
        <v>1987</v>
      </c>
      <c r="C7606">
        <v>2495.98</v>
      </c>
    </row>
    <row r="7607" spans="1:3" x14ac:dyDescent="0.25">
      <c r="A7607" t="s">
        <v>315</v>
      </c>
      <c r="B7607">
        <v>1988</v>
      </c>
      <c r="C7607">
        <v>2664.61</v>
      </c>
    </row>
    <row r="7608" spans="1:3" x14ac:dyDescent="0.25">
      <c r="A7608" t="s">
        <v>315</v>
      </c>
      <c r="B7608">
        <v>1989</v>
      </c>
      <c r="C7608">
        <v>2234.92</v>
      </c>
    </row>
    <row r="7609" spans="1:3" x14ac:dyDescent="0.25">
      <c r="A7609" t="s">
        <v>315</v>
      </c>
      <c r="B7609">
        <v>1990</v>
      </c>
      <c r="C7609">
        <v>2119.41</v>
      </c>
    </row>
    <row r="7610" spans="1:3" x14ac:dyDescent="0.25">
      <c r="A7610" t="s">
        <v>315</v>
      </c>
      <c r="B7610">
        <v>1991</v>
      </c>
      <c r="C7610">
        <v>2252.13</v>
      </c>
    </row>
    <row r="7611" spans="1:3" x14ac:dyDescent="0.25">
      <c r="A7611" t="s">
        <v>315</v>
      </c>
      <c r="B7611">
        <v>1992</v>
      </c>
      <c r="C7611">
        <v>2147.9499999999998</v>
      </c>
    </row>
    <row r="7612" spans="1:3" x14ac:dyDescent="0.25">
      <c r="A7612" t="s">
        <v>315</v>
      </c>
      <c r="B7612">
        <v>1993</v>
      </c>
      <c r="C7612">
        <v>2176.54</v>
      </c>
    </row>
    <row r="7613" spans="1:3" x14ac:dyDescent="0.25">
      <c r="A7613" t="s">
        <v>315</v>
      </c>
      <c r="B7613">
        <v>1994</v>
      </c>
      <c r="C7613">
        <v>2167.35</v>
      </c>
    </row>
    <row r="7614" spans="1:3" x14ac:dyDescent="0.25">
      <c r="A7614" t="s">
        <v>315</v>
      </c>
      <c r="B7614">
        <v>1995</v>
      </c>
      <c r="C7614">
        <v>2003.31</v>
      </c>
    </row>
    <row r="7615" spans="1:3" x14ac:dyDescent="0.25">
      <c r="A7615" t="s">
        <v>315</v>
      </c>
      <c r="B7615">
        <v>1996</v>
      </c>
      <c r="C7615">
        <v>2054.5100000000002</v>
      </c>
    </row>
    <row r="7616" spans="1:3" x14ac:dyDescent="0.25">
      <c r="A7616" t="s">
        <v>315</v>
      </c>
      <c r="B7616">
        <v>1997</v>
      </c>
      <c r="C7616">
        <v>2055.27</v>
      </c>
    </row>
    <row r="7617" spans="1:3" x14ac:dyDescent="0.25">
      <c r="A7617" t="s">
        <v>315</v>
      </c>
      <c r="B7617">
        <v>1998</v>
      </c>
      <c r="C7617">
        <v>2101.4699999999998</v>
      </c>
    </row>
    <row r="7618" spans="1:3" x14ac:dyDescent="0.25">
      <c r="A7618" t="s">
        <v>315</v>
      </c>
      <c r="B7618">
        <v>1999</v>
      </c>
      <c r="C7618">
        <v>1935.59</v>
      </c>
    </row>
    <row r="7619" spans="1:3" x14ac:dyDescent="0.25">
      <c r="A7619" t="s">
        <v>315</v>
      </c>
      <c r="B7619">
        <v>2000</v>
      </c>
      <c r="C7619">
        <v>1878.04</v>
      </c>
    </row>
    <row r="7620" spans="1:3" x14ac:dyDescent="0.25">
      <c r="A7620" t="s">
        <v>315</v>
      </c>
      <c r="B7620">
        <v>2001</v>
      </c>
      <c r="C7620">
        <v>1963.96</v>
      </c>
    </row>
    <row r="7621" spans="1:3" x14ac:dyDescent="0.25">
      <c r="A7621" t="s">
        <v>315</v>
      </c>
      <c r="B7621">
        <v>2002</v>
      </c>
      <c r="C7621">
        <v>1894.82</v>
      </c>
    </row>
    <row r="7622" spans="1:3" x14ac:dyDescent="0.25">
      <c r="A7622" t="s">
        <v>315</v>
      </c>
      <c r="B7622">
        <v>2003</v>
      </c>
      <c r="C7622">
        <v>1890.82</v>
      </c>
    </row>
    <row r="7623" spans="1:3" x14ac:dyDescent="0.25">
      <c r="A7623" t="s">
        <v>315</v>
      </c>
      <c r="B7623">
        <v>2004</v>
      </c>
      <c r="C7623">
        <v>1788.86</v>
      </c>
    </row>
    <row r="7624" spans="1:3" x14ac:dyDescent="0.25">
      <c r="A7624" t="s">
        <v>315</v>
      </c>
      <c r="B7624">
        <v>2005</v>
      </c>
      <c r="C7624">
        <v>1685.32</v>
      </c>
    </row>
    <row r="7625" spans="1:3" x14ac:dyDescent="0.25">
      <c r="A7625" t="s">
        <v>315</v>
      </c>
      <c r="B7625">
        <v>2006</v>
      </c>
      <c r="C7625">
        <v>1817.83</v>
      </c>
    </row>
    <row r="7626" spans="1:3" x14ac:dyDescent="0.25">
      <c r="A7626" t="s">
        <v>315</v>
      </c>
      <c r="B7626">
        <v>2007</v>
      </c>
      <c r="C7626">
        <v>1801.68</v>
      </c>
    </row>
    <row r="7627" spans="1:3" x14ac:dyDescent="0.25">
      <c r="A7627" t="s">
        <v>315</v>
      </c>
      <c r="B7627">
        <v>2008</v>
      </c>
      <c r="C7627">
        <v>1793.83</v>
      </c>
    </row>
    <row r="7628" spans="1:3" x14ac:dyDescent="0.25">
      <c r="A7628" t="s">
        <v>315</v>
      </c>
      <c r="B7628">
        <v>2009</v>
      </c>
      <c r="C7628">
        <v>1831.53</v>
      </c>
    </row>
    <row r="7629" spans="1:3" x14ac:dyDescent="0.25">
      <c r="A7629" t="s">
        <v>315</v>
      </c>
      <c r="B7629">
        <v>2010</v>
      </c>
      <c r="C7629">
        <v>1870.02</v>
      </c>
    </row>
    <row r="7630" spans="1:3" x14ac:dyDescent="0.25">
      <c r="A7630" t="s">
        <v>315</v>
      </c>
      <c r="B7630">
        <v>2011</v>
      </c>
      <c r="C7630">
        <v>1867.88</v>
      </c>
    </row>
    <row r="7631" spans="1:3" x14ac:dyDescent="0.25">
      <c r="A7631" t="s">
        <v>315</v>
      </c>
      <c r="B7631">
        <v>2012</v>
      </c>
      <c r="C7631">
        <v>1865.74</v>
      </c>
    </row>
    <row r="7632" spans="1:3" x14ac:dyDescent="0.25">
      <c r="A7632" t="s">
        <v>315</v>
      </c>
      <c r="B7632">
        <v>2013</v>
      </c>
      <c r="C7632">
        <v>1863.6</v>
      </c>
    </row>
    <row r="7633" spans="1:3" x14ac:dyDescent="0.25">
      <c r="A7633" t="s">
        <v>315</v>
      </c>
      <c r="B7633">
        <v>2014</v>
      </c>
      <c r="C7633">
        <v>1861.47</v>
      </c>
    </row>
    <row r="7634" spans="1:3" x14ac:dyDescent="0.25">
      <c r="A7634" t="s">
        <v>315</v>
      </c>
      <c r="B7634">
        <v>2015</v>
      </c>
      <c r="C7634">
        <v>1859.34</v>
      </c>
    </row>
    <row r="7635" spans="1:3" x14ac:dyDescent="0.25">
      <c r="A7635" t="s">
        <v>315</v>
      </c>
      <c r="B7635">
        <v>2016</v>
      </c>
      <c r="C7635">
        <v>1857.21</v>
      </c>
    </row>
    <row r="7636" spans="1:3" x14ac:dyDescent="0.25">
      <c r="A7636" t="s">
        <v>315</v>
      </c>
      <c r="B7636">
        <v>2017</v>
      </c>
      <c r="C7636">
        <v>1857.17</v>
      </c>
    </row>
    <row r="7637" spans="1:3" x14ac:dyDescent="0.25">
      <c r="A7637" t="s">
        <v>315</v>
      </c>
      <c r="B7637">
        <v>2018</v>
      </c>
      <c r="C7637">
        <v>1857.14</v>
      </c>
    </row>
    <row r="7638" spans="1:3" x14ac:dyDescent="0.25">
      <c r="A7638" t="s">
        <v>315</v>
      </c>
      <c r="B7638">
        <v>2019</v>
      </c>
      <c r="C7638">
        <v>1857.11</v>
      </c>
    </row>
    <row r="7639" spans="1:3" x14ac:dyDescent="0.25">
      <c r="A7639" t="s">
        <v>315</v>
      </c>
      <c r="B7639">
        <v>2020</v>
      </c>
      <c r="C7639">
        <v>1857.08</v>
      </c>
    </row>
    <row r="7640" spans="1:3" x14ac:dyDescent="0.25">
      <c r="A7640" t="s">
        <v>315</v>
      </c>
      <c r="B7640">
        <v>2021</v>
      </c>
      <c r="C7640">
        <v>1857.05</v>
      </c>
    </row>
    <row r="7641" spans="1:3" x14ac:dyDescent="0.25">
      <c r="A7641" t="s">
        <v>315</v>
      </c>
      <c r="B7641">
        <v>2022</v>
      </c>
      <c r="C7641">
        <v>1858.17</v>
      </c>
    </row>
    <row r="7642" spans="1:3" x14ac:dyDescent="0.25">
      <c r="A7642" t="s">
        <v>315</v>
      </c>
      <c r="B7642">
        <v>2023</v>
      </c>
      <c r="C7642">
        <v>1859.29</v>
      </c>
    </row>
    <row r="7643" spans="1:3" x14ac:dyDescent="0.25">
      <c r="A7643" t="s">
        <v>315</v>
      </c>
      <c r="B7643">
        <v>2024</v>
      </c>
      <c r="C7643">
        <v>1860.41</v>
      </c>
    </row>
    <row r="7644" spans="1:3" x14ac:dyDescent="0.25">
      <c r="A7644" t="s">
        <v>315</v>
      </c>
      <c r="B7644">
        <v>2025</v>
      </c>
      <c r="C7644">
        <v>1861.53</v>
      </c>
    </row>
    <row r="7645" spans="1:3" x14ac:dyDescent="0.25">
      <c r="A7645" t="s">
        <v>315</v>
      </c>
      <c r="B7645">
        <v>2026</v>
      </c>
      <c r="C7645">
        <v>1862.65</v>
      </c>
    </row>
    <row r="7646" spans="1:3" x14ac:dyDescent="0.25">
      <c r="A7646" t="s">
        <v>315</v>
      </c>
      <c r="B7646">
        <v>2027</v>
      </c>
      <c r="C7646">
        <v>1864.6</v>
      </c>
    </row>
    <row r="7647" spans="1:3" x14ac:dyDescent="0.25">
      <c r="A7647" t="s">
        <v>315</v>
      </c>
      <c r="B7647">
        <v>2028</v>
      </c>
      <c r="C7647">
        <v>1866.56</v>
      </c>
    </row>
    <row r="7648" spans="1:3" x14ac:dyDescent="0.25">
      <c r="A7648" t="s">
        <v>315</v>
      </c>
      <c r="B7648">
        <v>2029</v>
      </c>
      <c r="C7648">
        <v>1868.51</v>
      </c>
    </row>
    <row r="7649" spans="1:3" x14ac:dyDescent="0.25">
      <c r="A7649" t="s">
        <v>315</v>
      </c>
      <c r="B7649">
        <v>2030</v>
      </c>
      <c r="C7649">
        <v>1870.47</v>
      </c>
    </row>
    <row r="7650" spans="1:3" x14ac:dyDescent="0.25">
      <c r="A7650" t="s">
        <v>315</v>
      </c>
      <c r="B7650">
        <v>2031</v>
      </c>
      <c r="C7650">
        <v>1872.42</v>
      </c>
    </row>
    <row r="7651" spans="1:3" x14ac:dyDescent="0.25">
      <c r="A7651" t="s">
        <v>315</v>
      </c>
      <c r="B7651">
        <v>2032</v>
      </c>
      <c r="C7651">
        <v>1874.98</v>
      </c>
    </row>
    <row r="7652" spans="1:3" x14ac:dyDescent="0.25">
      <c r="A7652" t="s">
        <v>315</v>
      </c>
      <c r="B7652">
        <v>2033</v>
      </c>
      <c r="C7652">
        <v>1877.54</v>
      </c>
    </row>
    <row r="7653" spans="1:3" x14ac:dyDescent="0.25">
      <c r="A7653" t="s">
        <v>315</v>
      </c>
      <c r="B7653">
        <v>2034</v>
      </c>
      <c r="C7653">
        <v>1880.1</v>
      </c>
    </row>
    <row r="7654" spans="1:3" x14ac:dyDescent="0.25">
      <c r="A7654" t="s">
        <v>315</v>
      </c>
      <c r="B7654">
        <v>2035</v>
      </c>
      <c r="C7654">
        <v>1882.67</v>
      </c>
    </row>
    <row r="7655" spans="1:3" x14ac:dyDescent="0.25">
      <c r="A7655" t="s">
        <v>315</v>
      </c>
      <c r="B7655">
        <v>2036</v>
      </c>
      <c r="C7655">
        <v>1885.24</v>
      </c>
    </row>
    <row r="7656" spans="1:3" x14ac:dyDescent="0.25">
      <c r="A7656" t="s">
        <v>315</v>
      </c>
      <c r="B7656">
        <v>2037</v>
      </c>
      <c r="C7656">
        <v>1888.24</v>
      </c>
    </row>
    <row r="7657" spans="1:3" x14ac:dyDescent="0.25">
      <c r="A7657" t="s">
        <v>315</v>
      </c>
      <c r="B7657">
        <v>2038</v>
      </c>
      <c r="C7657">
        <v>1891.24</v>
      </c>
    </row>
    <row r="7658" spans="1:3" x14ac:dyDescent="0.25">
      <c r="A7658" t="s">
        <v>315</v>
      </c>
      <c r="B7658">
        <v>2039</v>
      </c>
      <c r="C7658">
        <v>1894.25</v>
      </c>
    </row>
    <row r="7659" spans="1:3" x14ac:dyDescent="0.25">
      <c r="A7659" t="s">
        <v>315</v>
      </c>
      <c r="B7659">
        <v>2040</v>
      </c>
      <c r="C7659">
        <v>1897.27</v>
      </c>
    </row>
    <row r="7660" spans="1:3" x14ac:dyDescent="0.25">
      <c r="A7660" t="s">
        <v>315</v>
      </c>
      <c r="B7660">
        <v>2041</v>
      </c>
      <c r="C7660">
        <v>1900.29</v>
      </c>
    </row>
    <row r="7661" spans="1:3" x14ac:dyDescent="0.25">
      <c r="A7661" t="s">
        <v>315</v>
      </c>
      <c r="B7661">
        <v>2042</v>
      </c>
      <c r="C7661">
        <v>1903.63</v>
      </c>
    </row>
    <row r="7662" spans="1:3" x14ac:dyDescent="0.25">
      <c r="A7662" t="s">
        <v>315</v>
      </c>
      <c r="B7662">
        <v>2043</v>
      </c>
      <c r="C7662">
        <v>1906.97</v>
      </c>
    </row>
    <row r="7663" spans="1:3" x14ac:dyDescent="0.25">
      <c r="A7663" t="s">
        <v>315</v>
      </c>
      <c r="B7663">
        <v>2044</v>
      </c>
      <c r="C7663">
        <v>1910.31</v>
      </c>
    </row>
    <row r="7664" spans="1:3" x14ac:dyDescent="0.25">
      <c r="A7664" t="s">
        <v>315</v>
      </c>
      <c r="B7664">
        <v>2045</v>
      </c>
      <c r="C7664">
        <v>1913.67</v>
      </c>
    </row>
    <row r="7665" spans="1:3" x14ac:dyDescent="0.25">
      <c r="A7665" t="s">
        <v>315</v>
      </c>
      <c r="B7665">
        <v>2046</v>
      </c>
      <c r="C7665">
        <v>1917.02</v>
      </c>
    </row>
    <row r="7666" spans="1:3" x14ac:dyDescent="0.25">
      <c r="A7666" t="s">
        <v>315</v>
      </c>
      <c r="B7666">
        <v>2047</v>
      </c>
      <c r="C7666">
        <v>1920.61</v>
      </c>
    </row>
    <row r="7667" spans="1:3" x14ac:dyDescent="0.25">
      <c r="A7667" t="s">
        <v>315</v>
      </c>
      <c r="B7667">
        <v>2048</v>
      </c>
      <c r="C7667">
        <v>1924.21</v>
      </c>
    </row>
    <row r="7668" spans="1:3" x14ac:dyDescent="0.25">
      <c r="A7668" t="s">
        <v>315</v>
      </c>
      <c r="B7668">
        <v>2049</v>
      </c>
      <c r="C7668">
        <v>1927.81</v>
      </c>
    </row>
    <row r="7669" spans="1:3" x14ac:dyDescent="0.25">
      <c r="A7669" t="s">
        <v>315</v>
      </c>
      <c r="B7669">
        <v>2050</v>
      </c>
      <c r="C7669">
        <v>1931.42</v>
      </c>
    </row>
    <row r="7670" spans="1:3" x14ac:dyDescent="0.25">
      <c r="A7670" t="s">
        <v>317</v>
      </c>
      <c r="B7670">
        <v>1980</v>
      </c>
      <c r="C7670">
        <v>1087.83</v>
      </c>
    </row>
    <row r="7671" spans="1:3" x14ac:dyDescent="0.25">
      <c r="A7671" t="s">
        <v>317</v>
      </c>
      <c r="B7671">
        <v>1981</v>
      </c>
      <c r="C7671">
        <v>832.7</v>
      </c>
    </row>
    <row r="7672" spans="1:3" x14ac:dyDescent="0.25">
      <c r="A7672" t="s">
        <v>317</v>
      </c>
      <c r="B7672">
        <v>1982</v>
      </c>
      <c r="C7672">
        <v>624.45000000000005</v>
      </c>
    </row>
    <row r="7673" spans="1:3" x14ac:dyDescent="0.25">
      <c r="A7673" t="s">
        <v>317</v>
      </c>
      <c r="B7673">
        <v>1983</v>
      </c>
      <c r="C7673">
        <v>572.21</v>
      </c>
    </row>
    <row r="7674" spans="1:3" x14ac:dyDescent="0.25">
      <c r="A7674" t="s">
        <v>317</v>
      </c>
      <c r="B7674">
        <v>1984</v>
      </c>
      <c r="C7674">
        <v>599.09</v>
      </c>
    </row>
    <row r="7675" spans="1:3" x14ac:dyDescent="0.25">
      <c r="A7675" t="s">
        <v>317</v>
      </c>
      <c r="B7675">
        <v>1985</v>
      </c>
      <c r="C7675">
        <v>511.36</v>
      </c>
    </row>
    <row r="7676" spans="1:3" x14ac:dyDescent="0.25">
      <c r="A7676" t="s">
        <v>317</v>
      </c>
      <c r="B7676">
        <v>1986</v>
      </c>
      <c r="C7676">
        <v>556.78</v>
      </c>
    </row>
    <row r="7677" spans="1:3" x14ac:dyDescent="0.25">
      <c r="A7677" t="s">
        <v>317</v>
      </c>
      <c r="B7677">
        <v>1987</v>
      </c>
      <c r="C7677">
        <v>528.30999999999995</v>
      </c>
    </row>
    <row r="7678" spans="1:3" x14ac:dyDescent="0.25">
      <c r="A7678" t="s">
        <v>317</v>
      </c>
      <c r="B7678">
        <v>1988</v>
      </c>
      <c r="C7678">
        <v>546.72</v>
      </c>
    </row>
    <row r="7679" spans="1:3" x14ac:dyDescent="0.25">
      <c r="A7679" t="s">
        <v>317</v>
      </c>
      <c r="B7679">
        <v>1989</v>
      </c>
      <c r="C7679">
        <v>553.16</v>
      </c>
    </row>
    <row r="7680" spans="1:3" x14ac:dyDescent="0.25">
      <c r="A7680" t="s">
        <v>317</v>
      </c>
      <c r="B7680">
        <v>1990</v>
      </c>
      <c r="C7680">
        <v>453.15</v>
      </c>
    </row>
    <row r="7681" spans="1:3" x14ac:dyDescent="0.25">
      <c r="A7681" t="s">
        <v>317</v>
      </c>
      <c r="B7681">
        <v>1991</v>
      </c>
      <c r="C7681">
        <v>402.52</v>
      </c>
    </row>
    <row r="7682" spans="1:3" x14ac:dyDescent="0.25">
      <c r="A7682" t="s">
        <v>317</v>
      </c>
      <c r="B7682">
        <v>1992</v>
      </c>
      <c r="C7682">
        <v>427.74</v>
      </c>
    </row>
    <row r="7683" spans="1:3" x14ac:dyDescent="0.25">
      <c r="A7683" t="s">
        <v>317</v>
      </c>
      <c r="B7683">
        <v>1993</v>
      </c>
      <c r="C7683">
        <v>415.13</v>
      </c>
    </row>
    <row r="7684" spans="1:3" x14ac:dyDescent="0.25">
      <c r="A7684" t="s">
        <v>317</v>
      </c>
      <c r="B7684">
        <v>1994</v>
      </c>
      <c r="C7684">
        <v>426.6</v>
      </c>
    </row>
    <row r="7685" spans="1:3" x14ac:dyDescent="0.25">
      <c r="A7685" t="s">
        <v>317</v>
      </c>
      <c r="B7685">
        <v>1995</v>
      </c>
      <c r="C7685">
        <v>415.92</v>
      </c>
    </row>
    <row r="7686" spans="1:3" x14ac:dyDescent="0.25">
      <c r="A7686" t="s">
        <v>317</v>
      </c>
      <c r="B7686">
        <v>1996</v>
      </c>
      <c r="C7686">
        <v>417.76</v>
      </c>
    </row>
    <row r="7687" spans="1:3" x14ac:dyDescent="0.25">
      <c r="A7687" t="s">
        <v>317</v>
      </c>
      <c r="B7687">
        <v>1997</v>
      </c>
      <c r="C7687">
        <v>484.14</v>
      </c>
    </row>
    <row r="7688" spans="1:3" x14ac:dyDescent="0.25">
      <c r="A7688" t="s">
        <v>317</v>
      </c>
      <c r="B7688">
        <v>1998</v>
      </c>
      <c r="C7688">
        <v>535.84</v>
      </c>
    </row>
    <row r="7689" spans="1:3" x14ac:dyDescent="0.25">
      <c r="A7689" t="s">
        <v>317</v>
      </c>
      <c r="B7689">
        <v>1999</v>
      </c>
      <c r="C7689">
        <v>508.41</v>
      </c>
    </row>
    <row r="7690" spans="1:3" x14ac:dyDescent="0.25">
      <c r="A7690" t="s">
        <v>317</v>
      </c>
      <c r="B7690">
        <v>2000</v>
      </c>
      <c r="C7690">
        <v>545.13</v>
      </c>
    </row>
    <row r="7691" spans="1:3" x14ac:dyDescent="0.25">
      <c r="A7691" t="s">
        <v>317</v>
      </c>
      <c r="B7691">
        <v>2001</v>
      </c>
      <c r="C7691">
        <v>511.18</v>
      </c>
    </row>
    <row r="7692" spans="1:3" x14ac:dyDescent="0.25">
      <c r="A7692" t="s">
        <v>317</v>
      </c>
      <c r="B7692">
        <v>2002</v>
      </c>
      <c r="C7692">
        <v>540.59</v>
      </c>
    </row>
    <row r="7693" spans="1:3" x14ac:dyDescent="0.25">
      <c r="A7693" t="s">
        <v>317</v>
      </c>
      <c r="B7693">
        <v>2003</v>
      </c>
      <c r="C7693">
        <v>499.81</v>
      </c>
    </row>
    <row r="7694" spans="1:3" x14ac:dyDescent="0.25">
      <c r="A7694" t="s">
        <v>317</v>
      </c>
      <c r="B7694">
        <v>2004</v>
      </c>
      <c r="C7694">
        <v>460.75</v>
      </c>
    </row>
    <row r="7695" spans="1:3" x14ac:dyDescent="0.25">
      <c r="A7695" t="s">
        <v>317</v>
      </c>
      <c r="B7695">
        <v>2005</v>
      </c>
      <c r="C7695">
        <v>474.39</v>
      </c>
    </row>
    <row r="7696" spans="1:3" x14ac:dyDescent="0.25">
      <c r="A7696" t="s">
        <v>317</v>
      </c>
      <c r="B7696">
        <v>2006</v>
      </c>
      <c r="C7696">
        <v>534.98</v>
      </c>
    </row>
    <row r="7697" spans="1:3" x14ac:dyDescent="0.25">
      <c r="A7697" t="s">
        <v>317</v>
      </c>
      <c r="B7697">
        <v>2007</v>
      </c>
      <c r="C7697">
        <v>521.57000000000005</v>
      </c>
    </row>
    <row r="7698" spans="1:3" x14ac:dyDescent="0.25">
      <c r="A7698" t="s">
        <v>317</v>
      </c>
      <c r="B7698">
        <v>2008</v>
      </c>
      <c r="C7698">
        <v>588.86</v>
      </c>
    </row>
    <row r="7699" spans="1:3" x14ac:dyDescent="0.25">
      <c r="A7699" t="s">
        <v>317</v>
      </c>
      <c r="B7699">
        <v>2009</v>
      </c>
      <c r="C7699">
        <v>559.19000000000005</v>
      </c>
    </row>
    <row r="7700" spans="1:3" x14ac:dyDescent="0.25">
      <c r="A7700" t="s">
        <v>317</v>
      </c>
      <c r="B7700">
        <v>2010</v>
      </c>
      <c r="C7700">
        <v>623.24</v>
      </c>
    </row>
    <row r="7701" spans="1:3" x14ac:dyDescent="0.25">
      <c r="A7701" t="s">
        <v>317</v>
      </c>
      <c r="B7701">
        <v>2011</v>
      </c>
      <c r="C7701">
        <v>627.55999999999995</v>
      </c>
    </row>
    <row r="7702" spans="1:3" x14ac:dyDescent="0.25">
      <c r="A7702" t="s">
        <v>317</v>
      </c>
      <c r="B7702">
        <v>2012</v>
      </c>
      <c r="C7702">
        <v>647.57000000000005</v>
      </c>
    </row>
    <row r="7703" spans="1:3" x14ac:dyDescent="0.25">
      <c r="A7703" t="s">
        <v>317</v>
      </c>
      <c r="B7703">
        <v>2013</v>
      </c>
      <c r="C7703">
        <v>668.4</v>
      </c>
    </row>
    <row r="7704" spans="1:3" x14ac:dyDescent="0.25">
      <c r="A7704" t="s">
        <v>317</v>
      </c>
      <c r="B7704">
        <v>2014</v>
      </c>
      <c r="C7704">
        <v>688.77</v>
      </c>
    </row>
    <row r="7705" spans="1:3" x14ac:dyDescent="0.25">
      <c r="A7705" t="s">
        <v>317</v>
      </c>
      <c r="B7705">
        <v>2015</v>
      </c>
      <c r="C7705">
        <v>707.74</v>
      </c>
    </row>
    <row r="7706" spans="1:3" x14ac:dyDescent="0.25">
      <c r="A7706" t="s">
        <v>317</v>
      </c>
      <c r="B7706">
        <v>2016</v>
      </c>
      <c r="C7706">
        <v>727.89</v>
      </c>
    </row>
    <row r="7707" spans="1:3" x14ac:dyDescent="0.25">
      <c r="A7707" t="s">
        <v>317</v>
      </c>
      <c r="B7707">
        <v>2017</v>
      </c>
      <c r="C7707">
        <v>738.83</v>
      </c>
    </row>
    <row r="7708" spans="1:3" x14ac:dyDescent="0.25">
      <c r="A7708" t="s">
        <v>317</v>
      </c>
      <c r="B7708">
        <v>2018</v>
      </c>
      <c r="C7708">
        <v>749.88</v>
      </c>
    </row>
    <row r="7709" spans="1:3" x14ac:dyDescent="0.25">
      <c r="A7709" t="s">
        <v>317</v>
      </c>
      <c r="B7709">
        <v>2019</v>
      </c>
      <c r="C7709">
        <v>759.96</v>
      </c>
    </row>
    <row r="7710" spans="1:3" x14ac:dyDescent="0.25">
      <c r="A7710" t="s">
        <v>317</v>
      </c>
      <c r="B7710">
        <v>2020</v>
      </c>
      <c r="C7710">
        <v>770.04</v>
      </c>
    </row>
    <row r="7711" spans="1:3" x14ac:dyDescent="0.25">
      <c r="A7711" t="s">
        <v>317</v>
      </c>
      <c r="B7711">
        <v>2021</v>
      </c>
      <c r="C7711">
        <v>779.83</v>
      </c>
    </row>
    <row r="7712" spans="1:3" x14ac:dyDescent="0.25">
      <c r="A7712" t="s">
        <v>317</v>
      </c>
      <c r="B7712">
        <v>2022</v>
      </c>
      <c r="C7712">
        <v>786.42</v>
      </c>
    </row>
    <row r="7713" spans="1:3" x14ac:dyDescent="0.25">
      <c r="A7713" t="s">
        <v>317</v>
      </c>
      <c r="B7713">
        <v>2023</v>
      </c>
      <c r="C7713">
        <v>793.25</v>
      </c>
    </row>
    <row r="7714" spans="1:3" x14ac:dyDescent="0.25">
      <c r="A7714" t="s">
        <v>317</v>
      </c>
      <c r="B7714">
        <v>2024</v>
      </c>
      <c r="C7714">
        <v>800.15</v>
      </c>
    </row>
    <row r="7715" spans="1:3" x14ac:dyDescent="0.25">
      <c r="A7715" t="s">
        <v>317</v>
      </c>
      <c r="B7715">
        <v>2025</v>
      </c>
      <c r="C7715">
        <v>807.35</v>
      </c>
    </row>
    <row r="7716" spans="1:3" x14ac:dyDescent="0.25">
      <c r="A7716" t="s">
        <v>317</v>
      </c>
      <c r="B7716">
        <v>2026</v>
      </c>
      <c r="C7716">
        <v>814.91</v>
      </c>
    </row>
    <row r="7717" spans="1:3" x14ac:dyDescent="0.25">
      <c r="A7717" t="s">
        <v>317</v>
      </c>
      <c r="B7717">
        <v>2027</v>
      </c>
      <c r="C7717">
        <v>820.17</v>
      </c>
    </row>
    <row r="7718" spans="1:3" x14ac:dyDescent="0.25">
      <c r="A7718" t="s">
        <v>317</v>
      </c>
      <c r="B7718">
        <v>2028</v>
      </c>
      <c r="C7718">
        <v>825.57</v>
      </c>
    </row>
    <row r="7719" spans="1:3" x14ac:dyDescent="0.25">
      <c r="A7719" t="s">
        <v>317</v>
      </c>
      <c r="B7719">
        <v>2029</v>
      </c>
      <c r="C7719">
        <v>831.1</v>
      </c>
    </row>
    <row r="7720" spans="1:3" x14ac:dyDescent="0.25">
      <c r="A7720" t="s">
        <v>317</v>
      </c>
      <c r="B7720">
        <v>2030</v>
      </c>
      <c r="C7720">
        <v>836.37</v>
      </c>
    </row>
    <row r="7721" spans="1:3" x14ac:dyDescent="0.25">
      <c r="A7721" t="s">
        <v>317</v>
      </c>
      <c r="B7721">
        <v>2031</v>
      </c>
      <c r="C7721">
        <v>842.43</v>
      </c>
    </row>
    <row r="7722" spans="1:3" x14ac:dyDescent="0.25">
      <c r="A7722" t="s">
        <v>317</v>
      </c>
      <c r="B7722">
        <v>2032</v>
      </c>
      <c r="C7722">
        <v>846.55</v>
      </c>
    </row>
    <row r="7723" spans="1:3" x14ac:dyDescent="0.25">
      <c r="A7723" t="s">
        <v>317</v>
      </c>
      <c r="B7723">
        <v>2033</v>
      </c>
      <c r="C7723">
        <v>850.78</v>
      </c>
    </row>
    <row r="7724" spans="1:3" x14ac:dyDescent="0.25">
      <c r="A7724" t="s">
        <v>317</v>
      </c>
      <c r="B7724">
        <v>2034</v>
      </c>
      <c r="C7724">
        <v>855.12</v>
      </c>
    </row>
    <row r="7725" spans="1:3" x14ac:dyDescent="0.25">
      <c r="A7725" t="s">
        <v>317</v>
      </c>
      <c r="B7725">
        <v>2035</v>
      </c>
      <c r="C7725">
        <v>859.46</v>
      </c>
    </row>
    <row r="7726" spans="1:3" x14ac:dyDescent="0.25">
      <c r="A7726" t="s">
        <v>317</v>
      </c>
      <c r="B7726">
        <v>2036</v>
      </c>
      <c r="C7726">
        <v>864.19</v>
      </c>
    </row>
    <row r="7727" spans="1:3" x14ac:dyDescent="0.25">
      <c r="A7727" t="s">
        <v>317</v>
      </c>
      <c r="B7727">
        <v>2037</v>
      </c>
      <c r="C7727">
        <v>867.71</v>
      </c>
    </row>
    <row r="7728" spans="1:3" x14ac:dyDescent="0.25">
      <c r="A7728" t="s">
        <v>317</v>
      </c>
      <c r="B7728">
        <v>2038</v>
      </c>
      <c r="C7728">
        <v>871.33</v>
      </c>
    </row>
    <row r="7729" spans="1:3" x14ac:dyDescent="0.25">
      <c r="A7729" t="s">
        <v>317</v>
      </c>
      <c r="B7729">
        <v>2039</v>
      </c>
      <c r="C7729">
        <v>874.98</v>
      </c>
    </row>
    <row r="7730" spans="1:3" x14ac:dyDescent="0.25">
      <c r="A7730" t="s">
        <v>317</v>
      </c>
      <c r="B7730">
        <v>2040</v>
      </c>
      <c r="C7730">
        <v>878.71</v>
      </c>
    </row>
    <row r="7731" spans="1:3" x14ac:dyDescent="0.25">
      <c r="A7731" t="s">
        <v>317</v>
      </c>
      <c r="B7731">
        <v>2041</v>
      </c>
      <c r="C7731">
        <v>882.67</v>
      </c>
    </row>
    <row r="7732" spans="1:3" x14ac:dyDescent="0.25">
      <c r="A7732" t="s">
        <v>317</v>
      </c>
      <c r="B7732">
        <v>2042</v>
      </c>
      <c r="C7732">
        <v>885.77</v>
      </c>
    </row>
    <row r="7733" spans="1:3" x14ac:dyDescent="0.25">
      <c r="A7733" t="s">
        <v>317</v>
      </c>
      <c r="B7733">
        <v>2043</v>
      </c>
      <c r="C7733">
        <v>888.94</v>
      </c>
    </row>
    <row r="7734" spans="1:3" x14ac:dyDescent="0.25">
      <c r="A7734" t="s">
        <v>317</v>
      </c>
      <c r="B7734">
        <v>2044</v>
      </c>
      <c r="C7734">
        <v>892.09</v>
      </c>
    </row>
    <row r="7735" spans="1:3" x14ac:dyDescent="0.25">
      <c r="A7735" t="s">
        <v>317</v>
      </c>
      <c r="B7735">
        <v>2045</v>
      </c>
      <c r="C7735">
        <v>895.22</v>
      </c>
    </row>
    <row r="7736" spans="1:3" x14ac:dyDescent="0.25">
      <c r="A7736" t="s">
        <v>317</v>
      </c>
      <c r="B7736">
        <v>2046</v>
      </c>
      <c r="C7736">
        <v>898.61</v>
      </c>
    </row>
    <row r="7737" spans="1:3" x14ac:dyDescent="0.25">
      <c r="A7737" t="s">
        <v>317</v>
      </c>
      <c r="B7737">
        <v>2047</v>
      </c>
      <c r="C7737">
        <v>901.39</v>
      </c>
    </row>
    <row r="7738" spans="1:3" x14ac:dyDescent="0.25">
      <c r="A7738" t="s">
        <v>317</v>
      </c>
      <c r="B7738">
        <v>2048</v>
      </c>
      <c r="C7738">
        <v>904.13</v>
      </c>
    </row>
    <row r="7739" spans="1:3" x14ac:dyDescent="0.25">
      <c r="A7739" t="s">
        <v>317</v>
      </c>
      <c r="B7739">
        <v>2049</v>
      </c>
      <c r="C7739">
        <v>906.89</v>
      </c>
    </row>
    <row r="7740" spans="1:3" x14ac:dyDescent="0.25">
      <c r="A7740" t="s">
        <v>317</v>
      </c>
      <c r="B7740">
        <v>2050</v>
      </c>
      <c r="C7740">
        <v>909.6</v>
      </c>
    </row>
    <row r="7741" spans="1:3" x14ac:dyDescent="0.25">
      <c r="A7741" t="s">
        <v>319</v>
      </c>
      <c r="B7741">
        <v>1980</v>
      </c>
      <c r="C7741">
        <v>212.83</v>
      </c>
    </row>
    <row r="7742" spans="1:3" x14ac:dyDescent="0.25">
      <c r="A7742" t="s">
        <v>319</v>
      </c>
      <c r="B7742">
        <v>1981</v>
      </c>
      <c r="C7742">
        <v>217.77</v>
      </c>
    </row>
    <row r="7743" spans="1:3" x14ac:dyDescent="0.25">
      <c r="A7743" t="s">
        <v>319</v>
      </c>
      <c r="B7743">
        <v>1982</v>
      </c>
      <c r="C7743">
        <v>234.46</v>
      </c>
    </row>
    <row r="7744" spans="1:3" x14ac:dyDescent="0.25">
      <c r="A7744" t="s">
        <v>319</v>
      </c>
      <c r="B7744">
        <v>1983</v>
      </c>
      <c r="C7744">
        <v>255.55</v>
      </c>
    </row>
    <row r="7745" spans="1:3" x14ac:dyDescent="0.25">
      <c r="A7745" t="s">
        <v>319</v>
      </c>
      <c r="B7745">
        <v>1984</v>
      </c>
      <c r="C7745">
        <v>279.22000000000003</v>
      </c>
    </row>
    <row r="7746" spans="1:3" x14ac:dyDescent="0.25">
      <c r="A7746" t="s">
        <v>319</v>
      </c>
      <c r="B7746">
        <v>1985</v>
      </c>
      <c r="C7746">
        <v>281.55</v>
      </c>
    </row>
    <row r="7747" spans="1:3" x14ac:dyDescent="0.25">
      <c r="A7747" t="s">
        <v>319</v>
      </c>
      <c r="B7747">
        <v>1986</v>
      </c>
      <c r="C7747">
        <v>310.26</v>
      </c>
    </row>
    <row r="7748" spans="1:3" x14ac:dyDescent="0.25">
      <c r="A7748" t="s">
        <v>319</v>
      </c>
      <c r="B7748">
        <v>1987</v>
      </c>
      <c r="C7748">
        <v>288.68</v>
      </c>
    </row>
    <row r="7749" spans="1:3" x14ac:dyDescent="0.25">
      <c r="A7749" t="s">
        <v>319</v>
      </c>
      <c r="B7749">
        <v>1988</v>
      </c>
      <c r="C7749">
        <v>294.57</v>
      </c>
    </row>
    <row r="7750" spans="1:3" x14ac:dyDescent="0.25">
      <c r="A7750" t="s">
        <v>319</v>
      </c>
      <c r="B7750">
        <v>1989</v>
      </c>
      <c r="C7750">
        <v>271.06</v>
      </c>
    </row>
    <row r="7751" spans="1:3" x14ac:dyDescent="0.25">
      <c r="A7751" t="s">
        <v>319</v>
      </c>
      <c r="B7751">
        <v>1990</v>
      </c>
      <c r="C7751">
        <v>278.45999999999998</v>
      </c>
    </row>
    <row r="7752" spans="1:3" x14ac:dyDescent="0.25">
      <c r="A7752" t="s">
        <v>319</v>
      </c>
      <c r="B7752">
        <v>1991</v>
      </c>
      <c r="C7752">
        <v>304.33</v>
      </c>
    </row>
    <row r="7753" spans="1:3" x14ac:dyDescent="0.25">
      <c r="A7753" t="s">
        <v>319</v>
      </c>
      <c r="B7753">
        <v>1992</v>
      </c>
      <c r="C7753">
        <v>305.12</v>
      </c>
    </row>
    <row r="7754" spans="1:3" x14ac:dyDescent="0.25">
      <c r="A7754" t="s">
        <v>319</v>
      </c>
      <c r="B7754">
        <v>1993</v>
      </c>
      <c r="C7754">
        <v>330.82</v>
      </c>
    </row>
    <row r="7755" spans="1:3" x14ac:dyDescent="0.25">
      <c r="A7755" t="s">
        <v>319</v>
      </c>
      <c r="B7755">
        <v>1994</v>
      </c>
      <c r="C7755">
        <v>376.06</v>
      </c>
    </row>
    <row r="7756" spans="1:3" x14ac:dyDescent="0.25">
      <c r="A7756" t="s">
        <v>319</v>
      </c>
      <c r="B7756">
        <v>1995</v>
      </c>
      <c r="C7756">
        <v>369.4</v>
      </c>
    </row>
    <row r="7757" spans="1:3" x14ac:dyDescent="0.25">
      <c r="A7757" t="s">
        <v>319</v>
      </c>
      <c r="B7757">
        <v>1996</v>
      </c>
      <c r="C7757">
        <v>366.18</v>
      </c>
    </row>
    <row r="7758" spans="1:3" x14ac:dyDescent="0.25">
      <c r="A7758" t="s">
        <v>319</v>
      </c>
      <c r="B7758">
        <v>1997</v>
      </c>
      <c r="C7758">
        <v>370.39</v>
      </c>
    </row>
    <row r="7759" spans="1:3" x14ac:dyDescent="0.25">
      <c r="A7759" t="s">
        <v>319</v>
      </c>
      <c r="B7759">
        <v>1998</v>
      </c>
      <c r="C7759">
        <v>413.26</v>
      </c>
    </row>
    <row r="7760" spans="1:3" x14ac:dyDescent="0.25">
      <c r="A7760" t="s">
        <v>319</v>
      </c>
      <c r="B7760">
        <v>1999</v>
      </c>
      <c r="C7760">
        <v>447.34</v>
      </c>
    </row>
    <row r="7761" spans="1:3" x14ac:dyDescent="0.25">
      <c r="A7761" t="s">
        <v>319</v>
      </c>
      <c r="B7761">
        <v>2000</v>
      </c>
      <c r="C7761">
        <v>427.23</v>
      </c>
    </row>
    <row r="7762" spans="1:3" x14ac:dyDescent="0.25">
      <c r="A7762" t="s">
        <v>319</v>
      </c>
      <c r="B7762">
        <v>2001</v>
      </c>
      <c r="C7762">
        <v>454.27</v>
      </c>
    </row>
    <row r="7763" spans="1:3" x14ac:dyDescent="0.25">
      <c r="A7763" t="s">
        <v>319</v>
      </c>
      <c r="B7763">
        <v>2002</v>
      </c>
      <c r="C7763">
        <v>476.52</v>
      </c>
    </row>
    <row r="7764" spans="1:3" x14ac:dyDescent="0.25">
      <c r="A7764" t="s">
        <v>319</v>
      </c>
      <c r="B7764">
        <v>2003</v>
      </c>
      <c r="C7764">
        <v>472.7</v>
      </c>
    </row>
    <row r="7765" spans="1:3" x14ac:dyDescent="0.25">
      <c r="A7765" t="s">
        <v>319</v>
      </c>
      <c r="B7765">
        <v>2004</v>
      </c>
      <c r="C7765">
        <v>506.9</v>
      </c>
    </row>
    <row r="7766" spans="1:3" x14ac:dyDescent="0.25">
      <c r="A7766" t="s">
        <v>319</v>
      </c>
      <c r="B7766">
        <v>2005</v>
      </c>
      <c r="C7766">
        <v>509.97</v>
      </c>
    </row>
    <row r="7767" spans="1:3" x14ac:dyDescent="0.25">
      <c r="A7767" t="s">
        <v>319</v>
      </c>
      <c r="B7767">
        <v>2006</v>
      </c>
      <c r="C7767">
        <v>521.45000000000005</v>
      </c>
    </row>
    <row r="7768" spans="1:3" x14ac:dyDescent="0.25">
      <c r="A7768" t="s">
        <v>319</v>
      </c>
      <c r="B7768">
        <v>2007</v>
      </c>
      <c r="C7768">
        <v>560.79999999999995</v>
      </c>
    </row>
    <row r="7769" spans="1:3" x14ac:dyDescent="0.25">
      <c r="A7769" t="s">
        <v>319</v>
      </c>
      <c r="B7769">
        <v>2008</v>
      </c>
      <c r="C7769">
        <v>591.51</v>
      </c>
    </row>
    <row r="7770" spans="1:3" x14ac:dyDescent="0.25">
      <c r="A7770" t="s">
        <v>319</v>
      </c>
      <c r="B7770">
        <v>2009</v>
      </c>
      <c r="C7770">
        <v>618.72</v>
      </c>
    </row>
    <row r="7771" spans="1:3" x14ac:dyDescent="0.25">
      <c r="A7771" t="s">
        <v>319</v>
      </c>
      <c r="B7771">
        <v>2010</v>
      </c>
      <c r="C7771">
        <v>652.39</v>
      </c>
    </row>
    <row r="7772" spans="1:3" x14ac:dyDescent="0.25">
      <c r="A7772" t="s">
        <v>319</v>
      </c>
      <c r="B7772">
        <v>2011</v>
      </c>
      <c r="C7772">
        <v>670.38</v>
      </c>
    </row>
    <row r="7773" spans="1:3" x14ac:dyDescent="0.25">
      <c r="A7773" t="s">
        <v>319</v>
      </c>
      <c r="B7773">
        <v>2012</v>
      </c>
      <c r="C7773">
        <v>689.09</v>
      </c>
    </row>
    <row r="7774" spans="1:3" x14ac:dyDescent="0.25">
      <c r="A7774" t="s">
        <v>319</v>
      </c>
      <c r="B7774">
        <v>2013</v>
      </c>
      <c r="C7774">
        <v>708.16</v>
      </c>
    </row>
    <row r="7775" spans="1:3" x14ac:dyDescent="0.25">
      <c r="A7775" t="s">
        <v>319</v>
      </c>
      <c r="B7775">
        <v>2014</v>
      </c>
      <c r="C7775">
        <v>727.56</v>
      </c>
    </row>
    <row r="7776" spans="1:3" x14ac:dyDescent="0.25">
      <c r="A7776" t="s">
        <v>319</v>
      </c>
      <c r="B7776">
        <v>2015</v>
      </c>
      <c r="C7776">
        <v>747.29</v>
      </c>
    </row>
    <row r="7777" spans="1:3" x14ac:dyDescent="0.25">
      <c r="A7777" t="s">
        <v>319</v>
      </c>
      <c r="B7777">
        <v>2016</v>
      </c>
      <c r="C7777">
        <v>767.65</v>
      </c>
    </row>
    <row r="7778" spans="1:3" x14ac:dyDescent="0.25">
      <c r="A7778" t="s">
        <v>319</v>
      </c>
      <c r="B7778">
        <v>2017</v>
      </c>
      <c r="C7778">
        <v>778.73</v>
      </c>
    </row>
    <row r="7779" spans="1:3" x14ac:dyDescent="0.25">
      <c r="A7779" t="s">
        <v>319</v>
      </c>
      <c r="B7779">
        <v>2018</v>
      </c>
      <c r="C7779">
        <v>789.99</v>
      </c>
    </row>
    <row r="7780" spans="1:3" x14ac:dyDescent="0.25">
      <c r="A7780" t="s">
        <v>319</v>
      </c>
      <c r="B7780">
        <v>2019</v>
      </c>
      <c r="C7780">
        <v>801.28</v>
      </c>
    </row>
    <row r="7781" spans="1:3" x14ac:dyDescent="0.25">
      <c r="A7781" t="s">
        <v>319</v>
      </c>
      <c r="B7781">
        <v>2020</v>
      </c>
      <c r="C7781">
        <v>812.7</v>
      </c>
    </row>
    <row r="7782" spans="1:3" x14ac:dyDescent="0.25">
      <c r="A7782" t="s">
        <v>319</v>
      </c>
      <c r="B7782">
        <v>2021</v>
      </c>
      <c r="C7782">
        <v>824.28</v>
      </c>
    </row>
    <row r="7783" spans="1:3" x14ac:dyDescent="0.25">
      <c r="A7783" t="s">
        <v>319</v>
      </c>
      <c r="B7783">
        <v>2022</v>
      </c>
      <c r="C7783">
        <v>833.64</v>
      </c>
    </row>
    <row r="7784" spans="1:3" x14ac:dyDescent="0.25">
      <c r="A7784" t="s">
        <v>319</v>
      </c>
      <c r="B7784">
        <v>2023</v>
      </c>
      <c r="C7784">
        <v>843.11</v>
      </c>
    </row>
    <row r="7785" spans="1:3" x14ac:dyDescent="0.25">
      <c r="A7785" t="s">
        <v>319</v>
      </c>
      <c r="B7785">
        <v>2024</v>
      </c>
      <c r="C7785">
        <v>852.68</v>
      </c>
    </row>
    <row r="7786" spans="1:3" x14ac:dyDescent="0.25">
      <c r="A7786" t="s">
        <v>319</v>
      </c>
      <c r="B7786">
        <v>2025</v>
      </c>
      <c r="C7786">
        <v>862.39</v>
      </c>
    </row>
    <row r="7787" spans="1:3" x14ac:dyDescent="0.25">
      <c r="A7787" t="s">
        <v>319</v>
      </c>
      <c r="B7787">
        <v>2026</v>
      </c>
      <c r="C7787">
        <v>872.23</v>
      </c>
    </row>
    <row r="7788" spans="1:3" x14ac:dyDescent="0.25">
      <c r="A7788" t="s">
        <v>319</v>
      </c>
      <c r="B7788">
        <v>2027</v>
      </c>
      <c r="C7788">
        <v>879.97</v>
      </c>
    </row>
    <row r="7789" spans="1:3" x14ac:dyDescent="0.25">
      <c r="A7789" t="s">
        <v>319</v>
      </c>
      <c r="B7789">
        <v>2028</v>
      </c>
      <c r="C7789">
        <v>887.8</v>
      </c>
    </row>
    <row r="7790" spans="1:3" x14ac:dyDescent="0.25">
      <c r="A7790" t="s">
        <v>319</v>
      </c>
      <c r="B7790">
        <v>2029</v>
      </c>
      <c r="C7790">
        <v>895.71</v>
      </c>
    </row>
    <row r="7791" spans="1:3" x14ac:dyDescent="0.25">
      <c r="A7791" t="s">
        <v>319</v>
      </c>
      <c r="B7791">
        <v>2030</v>
      </c>
      <c r="C7791">
        <v>903.66</v>
      </c>
    </row>
    <row r="7792" spans="1:3" x14ac:dyDescent="0.25">
      <c r="A7792" t="s">
        <v>319</v>
      </c>
      <c r="B7792">
        <v>2031</v>
      </c>
      <c r="C7792">
        <v>911.75</v>
      </c>
    </row>
    <row r="7793" spans="1:3" x14ac:dyDescent="0.25">
      <c r="A7793" t="s">
        <v>319</v>
      </c>
      <c r="B7793">
        <v>2032</v>
      </c>
      <c r="C7793">
        <v>918.48</v>
      </c>
    </row>
    <row r="7794" spans="1:3" x14ac:dyDescent="0.25">
      <c r="A7794" t="s">
        <v>319</v>
      </c>
      <c r="B7794">
        <v>2033</v>
      </c>
      <c r="C7794">
        <v>925.28</v>
      </c>
    </row>
    <row r="7795" spans="1:3" x14ac:dyDescent="0.25">
      <c r="A7795" t="s">
        <v>319</v>
      </c>
      <c r="B7795">
        <v>2034</v>
      </c>
      <c r="C7795">
        <v>932.13</v>
      </c>
    </row>
    <row r="7796" spans="1:3" x14ac:dyDescent="0.25">
      <c r="A7796" t="s">
        <v>319</v>
      </c>
      <c r="B7796">
        <v>2035</v>
      </c>
      <c r="C7796">
        <v>939.02</v>
      </c>
    </row>
    <row r="7797" spans="1:3" x14ac:dyDescent="0.25">
      <c r="A7797" t="s">
        <v>319</v>
      </c>
      <c r="B7797">
        <v>2036</v>
      </c>
      <c r="C7797">
        <v>945.98</v>
      </c>
    </row>
    <row r="7798" spans="1:3" x14ac:dyDescent="0.25">
      <c r="A7798" t="s">
        <v>319</v>
      </c>
      <c r="B7798">
        <v>2037</v>
      </c>
      <c r="C7798">
        <v>951.94</v>
      </c>
    </row>
    <row r="7799" spans="1:3" x14ac:dyDescent="0.25">
      <c r="A7799" t="s">
        <v>319</v>
      </c>
      <c r="B7799">
        <v>2038</v>
      </c>
      <c r="C7799">
        <v>957.95</v>
      </c>
    </row>
    <row r="7800" spans="1:3" x14ac:dyDescent="0.25">
      <c r="A7800" t="s">
        <v>319</v>
      </c>
      <c r="B7800">
        <v>2039</v>
      </c>
      <c r="C7800">
        <v>963.99</v>
      </c>
    </row>
    <row r="7801" spans="1:3" x14ac:dyDescent="0.25">
      <c r="A7801" t="s">
        <v>319</v>
      </c>
      <c r="B7801">
        <v>2040</v>
      </c>
      <c r="C7801">
        <v>970.09</v>
      </c>
    </row>
    <row r="7802" spans="1:3" x14ac:dyDescent="0.25">
      <c r="A7802" t="s">
        <v>319</v>
      </c>
      <c r="B7802">
        <v>2041</v>
      </c>
      <c r="C7802">
        <v>976.21</v>
      </c>
    </row>
    <row r="7803" spans="1:3" x14ac:dyDescent="0.25">
      <c r="A7803" t="s">
        <v>319</v>
      </c>
      <c r="B7803">
        <v>2042</v>
      </c>
      <c r="C7803">
        <v>981.77</v>
      </c>
    </row>
    <row r="7804" spans="1:3" x14ac:dyDescent="0.25">
      <c r="A7804" t="s">
        <v>319</v>
      </c>
      <c r="B7804">
        <v>2043</v>
      </c>
      <c r="C7804">
        <v>987.37</v>
      </c>
    </row>
    <row r="7805" spans="1:3" x14ac:dyDescent="0.25">
      <c r="A7805" t="s">
        <v>319</v>
      </c>
      <c r="B7805">
        <v>2044</v>
      </c>
      <c r="C7805">
        <v>992.99</v>
      </c>
    </row>
    <row r="7806" spans="1:3" x14ac:dyDescent="0.25">
      <c r="A7806" t="s">
        <v>319</v>
      </c>
      <c r="B7806">
        <v>2045</v>
      </c>
      <c r="C7806">
        <v>998.64</v>
      </c>
    </row>
    <row r="7807" spans="1:3" x14ac:dyDescent="0.25">
      <c r="A7807" t="s">
        <v>319</v>
      </c>
      <c r="B7807">
        <v>2046</v>
      </c>
      <c r="C7807">
        <v>1004.32</v>
      </c>
    </row>
    <row r="7808" spans="1:3" x14ac:dyDescent="0.25">
      <c r="A7808" t="s">
        <v>319</v>
      </c>
      <c r="B7808">
        <v>2047</v>
      </c>
      <c r="C7808">
        <v>1009.71</v>
      </c>
    </row>
    <row r="7809" spans="1:3" x14ac:dyDescent="0.25">
      <c r="A7809" t="s">
        <v>319</v>
      </c>
      <c r="B7809">
        <v>2048</v>
      </c>
      <c r="C7809">
        <v>1015.11</v>
      </c>
    </row>
    <row r="7810" spans="1:3" x14ac:dyDescent="0.25">
      <c r="A7810" t="s">
        <v>319</v>
      </c>
      <c r="B7810">
        <v>2049</v>
      </c>
      <c r="C7810">
        <v>1020.55</v>
      </c>
    </row>
    <row r="7811" spans="1:3" x14ac:dyDescent="0.25">
      <c r="A7811" t="s">
        <v>319</v>
      </c>
      <c r="B7811">
        <v>2050</v>
      </c>
      <c r="C7811">
        <v>1026.02</v>
      </c>
    </row>
    <row r="7812" spans="1:3" x14ac:dyDescent="0.25">
      <c r="A7812" t="s">
        <v>321</v>
      </c>
      <c r="B7812">
        <v>1980</v>
      </c>
      <c r="C7812">
        <v>130.12</v>
      </c>
    </row>
    <row r="7813" spans="1:3" x14ac:dyDescent="0.25">
      <c r="A7813" t="s">
        <v>321</v>
      </c>
      <c r="B7813">
        <v>1981</v>
      </c>
      <c r="C7813">
        <v>132.44999999999999</v>
      </c>
    </row>
    <row r="7814" spans="1:3" x14ac:dyDescent="0.25">
      <c r="A7814" t="s">
        <v>321</v>
      </c>
      <c r="B7814">
        <v>1982</v>
      </c>
      <c r="C7814">
        <v>134.15</v>
      </c>
    </row>
    <row r="7815" spans="1:3" x14ac:dyDescent="0.25">
      <c r="A7815" t="s">
        <v>321</v>
      </c>
      <c r="B7815">
        <v>1983</v>
      </c>
      <c r="C7815">
        <v>139.13</v>
      </c>
    </row>
    <row r="7816" spans="1:3" x14ac:dyDescent="0.25">
      <c r="A7816" t="s">
        <v>321</v>
      </c>
      <c r="B7816">
        <v>1984</v>
      </c>
      <c r="C7816">
        <v>133.87</v>
      </c>
    </row>
    <row r="7817" spans="1:3" x14ac:dyDescent="0.25">
      <c r="A7817" t="s">
        <v>321</v>
      </c>
      <c r="B7817">
        <v>1985</v>
      </c>
      <c r="C7817">
        <v>130.91</v>
      </c>
    </row>
    <row r="7818" spans="1:3" x14ac:dyDescent="0.25">
      <c r="A7818" t="s">
        <v>321</v>
      </c>
      <c r="B7818">
        <v>1986</v>
      </c>
      <c r="C7818">
        <v>146.34</v>
      </c>
    </row>
    <row r="7819" spans="1:3" x14ac:dyDescent="0.25">
      <c r="A7819" t="s">
        <v>321</v>
      </c>
      <c r="B7819">
        <v>1987</v>
      </c>
      <c r="C7819">
        <v>139.81</v>
      </c>
    </row>
    <row r="7820" spans="1:3" x14ac:dyDescent="0.25">
      <c r="A7820" t="s">
        <v>321</v>
      </c>
      <c r="B7820">
        <v>1988</v>
      </c>
      <c r="C7820">
        <v>141.71</v>
      </c>
    </row>
    <row r="7821" spans="1:3" x14ac:dyDescent="0.25">
      <c r="A7821" t="s">
        <v>321</v>
      </c>
      <c r="B7821">
        <v>1989</v>
      </c>
      <c r="C7821">
        <v>144.51</v>
      </c>
    </row>
    <row r="7822" spans="1:3" x14ac:dyDescent="0.25">
      <c r="A7822" t="s">
        <v>321</v>
      </c>
      <c r="B7822">
        <v>1990</v>
      </c>
      <c r="C7822">
        <v>175.35</v>
      </c>
    </row>
    <row r="7823" spans="1:3" x14ac:dyDescent="0.25">
      <c r="A7823" t="s">
        <v>321</v>
      </c>
      <c r="B7823">
        <v>1991</v>
      </c>
      <c r="C7823">
        <v>171.22</v>
      </c>
    </row>
    <row r="7824" spans="1:3" x14ac:dyDescent="0.25">
      <c r="A7824" t="s">
        <v>321</v>
      </c>
      <c r="B7824">
        <v>1992</v>
      </c>
      <c r="C7824">
        <v>160.38</v>
      </c>
    </row>
    <row r="7825" spans="1:3" x14ac:dyDescent="0.25">
      <c r="A7825" t="s">
        <v>321</v>
      </c>
      <c r="B7825">
        <v>1993</v>
      </c>
      <c r="C7825">
        <v>157.49</v>
      </c>
    </row>
    <row r="7826" spans="1:3" x14ac:dyDescent="0.25">
      <c r="A7826" t="s">
        <v>321</v>
      </c>
      <c r="B7826">
        <v>1994</v>
      </c>
      <c r="C7826">
        <v>159.79</v>
      </c>
    </row>
    <row r="7827" spans="1:3" x14ac:dyDescent="0.25">
      <c r="A7827" t="s">
        <v>321</v>
      </c>
      <c r="B7827">
        <v>1995</v>
      </c>
      <c r="C7827">
        <v>156.54</v>
      </c>
    </row>
    <row r="7828" spans="1:3" x14ac:dyDescent="0.25">
      <c r="A7828" t="s">
        <v>321</v>
      </c>
      <c r="B7828">
        <v>1996</v>
      </c>
      <c r="C7828">
        <v>148.03</v>
      </c>
    </row>
    <row r="7829" spans="1:3" x14ac:dyDescent="0.25">
      <c r="A7829" t="s">
        <v>321</v>
      </c>
      <c r="B7829">
        <v>1997</v>
      </c>
      <c r="C7829">
        <v>160.68</v>
      </c>
    </row>
    <row r="7830" spans="1:3" x14ac:dyDescent="0.25">
      <c r="A7830" t="s">
        <v>321</v>
      </c>
      <c r="B7830">
        <v>1998</v>
      </c>
      <c r="C7830">
        <v>164.35</v>
      </c>
    </row>
    <row r="7831" spans="1:3" x14ac:dyDescent="0.25">
      <c r="A7831" t="s">
        <v>321</v>
      </c>
      <c r="B7831">
        <v>1999</v>
      </c>
      <c r="C7831">
        <v>162.24</v>
      </c>
    </row>
    <row r="7832" spans="1:3" x14ac:dyDescent="0.25">
      <c r="A7832" t="s">
        <v>321</v>
      </c>
      <c r="B7832">
        <v>2000</v>
      </c>
      <c r="C7832">
        <v>166.13</v>
      </c>
    </row>
    <row r="7833" spans="1:3" x14ac:dyDescent="0.25">
      <c r="A7833" t="s">
        <v>321</v>
      </c>
      <c r="B7833">
        <v>2001</v>
      </c>
      <c r="C7833">
        <v>178.75</v>
      </c>
    </row>
    <row r="7834" spans="1:3" x14ac:dyDescent="0.25">
      <c r="A7834" t="s">
        <v>321</v>
      </c>
      <c r="B7834">
        <v>2002</v>
      </c>
      <c r="C7834">
        <v>189.91</v>
      </c>
    </row>
    <row r="7835" spans="1:3" x14ac:dyDescent="0.25">
      <c r="A7835" t="s">
        <v>321</v>
      </c>
      <c r="B7835">
        <v>2003</v>
      </c>
      <c r="C7835">
        <v>193.23</v>
      </c>
    </row>
    <row r="7836" spans="1:3" x14ac:dyDescent="0.25">
      <c r="A7836" t="s">
        <v>321</v>
      </c>
      <c r="B7836">
        <v>2004</v>
      </c>
      <c r="C7836">
        <v>200.18</v>
      </c>
    </row>
    <row r="7837" spans="1:3" x14ac:dyDescent="0.25">
      <c r="A7837" t="s">
        <v>321</v>
      </c>
      <c r="B7837">
        <v>2005</v>
      </c>
      <c r="C7837">
        <v>204.33</v>
      </c>
    </row>
    <row r="7838" spans="1:3" x14ac:dyDescent="0.25">
      <c r="A7838" t="s">
        <v>321</v>
      </c>
      <c r="B7838">
        <v>2006</v>
      </c>
      <c r="C7838">
        <v>210.53</v>
      </c>
    </row>
    <row r="7839" spans="1:3" x14ac:dyDescent="0.25">
      <c r="A7839" t="s">
        <v>321</v>
      </c>
      <c r="B7839">
        <v>2007</v>
      </c>
      <c r="C7839">
        <v>227.32</v>
      </c>
    </row>
    <row r="7840" spans="1:3" x14ac:dyDescent="0.25">
      <c r="A7840" t="s">
        <v>321</v>
      </c>
      <c r="B7840">
        <v>2008</v>
      </c>
      <c r="C7840">
        <v>229.7</v>
      </c>
    </row>
    <row r="7841" spans="1:3" x14ac:dyDescent="0.25">
      <c r="A7841" t="s">
        <v>321</v>
      </c>
      <c r="B7841">
        <v>2009</v>
      </c>
      <c r="C7841">
        <v>222.62</v>
      </c>
    </row>
    <row r="7842" spans="1:3" x14ac:dyDescent="0.25">
      <c r="A7842" t="s">
        <v>321</v>
      </c>
      <c r="B7842">
        <v>2010</v>
      </c>
      <c r="C7842">
        <v>239.04</v>
      </c>
    </row>
    <row r="7843" spans="1:3" x14ac:dyDescent="0.25">
      <c r="A7843" t="s">
        <v>321</v>
      </c>
      <c r="B7843">
        <v>2011</v>
      </c>
      <c r="C7843">
        <v>250.88</v>
      </c>
    </row>
    <row r="7844" spans="1:3" x14ac:dyDescent="0.25">
      <c r="A7844" t="s">
        <v>321</v>
      </c>
      <c r="B7844">
        <v>2012</v>
      </c>
      <c r="C7844">
        <v>265.42</v>
      </c>
    </row>
    <row r="7845" spans="1:3" x14ac:dyDescent="0.25">
      <c r="A7845" t="s">
        <v>321</v>
      </c>
      <c r="B7845">
        <v>2013</v>
      </c>
      <c r="C7845">
        <v>280.10000000000002</v>
      </c>
    </row>
    <row r="7846" spans="1:3" x14ac:dyDescent="0.25">
      <c r="A7846" t="s">
        <v>321</v>
      </c>
      <c r="B7846">
        <v>2014</v>
      </c>
      <c r="C7846">
        <v>294.70999999999998</v>
      </c>
    </row>
    <row r="7847" spans="1:3" x14ac:dyDescent="0.25">
      <c r="A7847" t="s">
        <v>321</v>
      </c>
      <c r="B7847">
        <v>2015</v>
      </c>
      <c r="C7847">
        <v>308.99</v>
      </c>
    </row>
    <row r="7848" spans="1:3" x14ac:dyDescent="0.25">
      <c r="A7848" t="s">
        <v>321</v>
      </c>
      <c r="B7848">
        <v>2016</v>
      </c>
      <c r="C7848">
        <v>324.02999999999997</v>
      </c>
    </row>
    <row r="7849" spans="1:3" x14ac:dyDescent="0.25">
      <c r="A7849" t="s">
        <v>321</v>
      </c>
      <c r="B7849">
        <v>2017</v>
      </c>
      <c r="C7849">
        <v>331.62</v>
      </c>
    </row>
    <row r="7850" spans="1:3" x14ac:dyDescent="0.25">
      <c r="A7850" t="s">
        <v>321</v>
      </c>
      <c r="B7850">
        <v>2018</v>
      </c>
      <c r="C7850">
        <v>339.45</v>
      </c>
    </row>
    <row r="7851" spans="1:3" x14ac:dyDescent="0.25">
      <c r="A7851" t="s">
        <v>321</v>
      </c>
      <c r="B7851">
        <v>2019</v>
      </c>
      <c r="C7851">
        <v>346.82</v>
      </c>
    </row>
    <row r="7852" spans="1:3" x14ac:dyDescent="0.25">
      <c r="A7852" t="s">
        <v>321</v>
      </c>
      <c r="B7852">
        <v>2020</v>
      </c>
      <c r="C7852">
        <v>354.16</v>
      </c>
    </row>
    <row r="7853" spans="1:3" x14ac:dyDescent="0.25">
      <c r="A7853" t="s">
        <v>321</v>
      </c>
      <c r="B7853">
        <v>2021</v>
      </c>
      <c r="C7853">
        <v>361.54</v>
      </c>
    </row>
    <row r="7854" spans="1:3" x14ac:dyDescent="0.25">
      <c r="A7854" t="s">
        <v>321</v>
      </c>
      <c r="B7854">
        <v>2022</v>
      </c>
      <c r="C7854">
        <v>366.45</v>
      </c>
    </row>
    <row r="7855" spans="1:3" x14ac:dyDescent="0.25">
      <c r="A7855" t="s">
        <v>321</v>
      </c>
      <c r="B7855">
        <v>2023</v>
      </c>
      <c r="C7855">
        <v>371.44</v>
      </c>
    </row>
    <row r="7856" spans="1:3" x14ac:dyDescent="0.25">
      <c r="A7856" t="s">
        <v>321</v>
      </c>
      <c r="B7856">
        <v>2024</v>
      </c>
      <c r="C7856">
        <v>376.46</v>
      </c>
    </row>
    <row r="7857" spans="1:3" x14ac:dyDescent="0.25">
      <c r="A7857" t="s">
        <v>321</v>
      </c>
      <c r="B7857">
        <v>2025</v>
      </c>
      <c r="C7857">
        <v>381.66</v>
      </c>
    </row>
    <row r="7858" spans="1:3" x14ac:dyDescent="0.25">
      <c r="A7858" t="s">
        <v>321</v>
      </c>
      <c r="B7858">
        <v>2026</v>
      </c>
      <c r="C7858">
        <v>387.12</v>
      </c>
    </row>
    <row r="7859" spans="1:3" x14ac:dyDescent="0.25">
      <c r="A7859" t="s">
        <v>321</v>
      </c>
      <c r="B7859">
        <v>2027</v>
      </c>
      <c r="C7859">
        <v>390.8</v>
      </c>
    </row>
    <row r="7860" spans="1:3" x14ac:dyDescent="0.25">
      <c r="A7860" t="s">
        <v>321</v>
      </c>
      <c r="B7860">
        <v>2028</v>
      </c>
      <c r="C7860">
        <v>394.56</v>
      </c>
    </row>
    <row r="7861" spans="1:3" x14ac:dyDescent="0.25">
      <c r="A7861" t="s">
        <v>321</v>
      </c>
      <c r="B7861">
        <v>2029</v>
      </c>
      <c r="C7861">
        <v>398.4</v>
      </c>
    </row>
    <row r="7862" spans="1:3" x14ac:dyDescent="0.25">
      <c r="A7862" t="s">
        <v>321</v>
      </c>
      <c r="B7862">
        <v>2030</v>
      </c>
      <c r="C7862">
        <v>402.13</v>
      </c>
    </row>
    <row r="7863" spans="1:3" x14ac:dyDescent="0.25">
      <c r="A7863" t="s">
        <v>321</v>
      </c>
      <c r="B7863">
        <v>2031</v>
      </c>
      <c r="C7863">
        <v>406.26</v>
      </c>
    </row>
    <row r="7864" spans="1:3" x14ac:dyDescent="0.25">
      <c r="A7864" t="s">
        <v>321</v>
      </c>
      <c r="B7864">
        <v>2032</v>
      </c>
      <c r="C7864">
        <v>409.18</v>
      </c>
    </row>
    <row r="7865" spans="1:3" x14ac:dyDescent="0.25">
      <c r="A7865" t="s">
        <v>321</v>
      </c>
      <c r="B7865">
        <v>2033</v>
      </c>
      <c r="C7865">
        <v>412.17</v>
      </c>
    </row>
    <row r="7866" spans="1:3" x14ac:dyDescent="0.25">
      <c r="A7866" t="s">
        <v>321</v>
      </c>
      <c r="B7866">
        <v>2034</v>
      </c>
      <c r="C7866">
        <v>415.24</v>
      </c>
    </row>
    <row r="7867" spans="1:3" x14ac:dyDescent="0.25">
      <c r="A7867" t="s">
        <v>321</v>
      </c>
      <c r="B7867">
        <v>2035</v>
      </c>
      <c r="C7867">
        <v>418.32</v>
      </c>
    </row>
    <row r="7868" spans="1:3" x14ac:dyDescent="0.25">
      <c r="A7868" t="s">
        <v>321</v>
      </c>
      <c r="B7868">
        <v>2036</v>
      </c>
      <c r="C7868">
        <v>421.61</v>
      </c>
    </row>
    <row r="7869" spans="1:3" x14ac:dyDescent="0.25">
      <c r="A7869" t="s">
        <v>321</v>
      </c>
      <c r="B7869">
        <v>2037</v>
      </c>
      <c r="C7869">
        <v>424.2</v>
      </c>
    </row>
    <row r="7870" spans="1:3" x14ac:dyDescent="0.25">
      <c r="A7870" t="s">
        <v>321</v>
      </c>
      <c r="B7870">
        <v>2038</v>
      </c>
      <c r="C7870">
        <v>426.86</v>
      </c>
    </row>
    <row r="7871" spans="1:3" x14ac:dyDescent="0.25">
      <c r="A7871" t="s">
        <v>321</v>
      </c>
      <c r="B7871">
        <v>2039</v>
      </c>
      <c r="C7871">
        <v>429.55</v>
      </c>
    </row>
    <row r="7872" spans="1:3" x14ac:dyDescent="0.25">
      <c r="A7872" t="s">
        <v>321</v>
      </c>
      <c r="B7872">
        <v>2040</v>
      </c>
      <c r="C7872">
        <v>432.31</v>
      </c>
    </row>
    <row r="7873" spans="1:3" x14ac:dyDescent="0.25">
      <c r="A7873" t="s">
        <v>321</v>
      </c>
      <c r="B7873">
        <v>2041</v>
      </c>
      <c r="C7873">
        <v>435.18</v>
      </c>
    </row>
    <row r="7874" spans="1:3" x14ac:dyDescent="0.25">
      <c r="A7874" t="s">
        <v>321</v>
      </c>
      <c r="B7874">
        <v>2042</v>
      </c>
      <c r="C7874">
        <v>437.59</v>
      </c>
    </row>
    <row r="7875" spans="1:3" x14ac:dyDescent="0.25">
      <c r="A7875" t="s">
        <v>321</v>
      </c>
      <c r="B7875">
        <v>2043</v>
      </c>
      <c r="C7875">
        <v>440.04</v>
      </c>
    </row>
    <row r="7876" spans="1:3" x14ac:dyDescent="0.25">
      <c r="A7876" t="s">
        <v>321</v>
      </c>
      <c r="B7876">
        <v>2044</v>
      </c>
      <c r="C7876">
        <v>442.52</v>
      </c>
    </row>
    <row r="7877" spans="1:3" x14ac:dyDescent="0.25">
      <c r="A7877" t="s">
        <v>321</v>
      </c>
      <c r="B7877">
        <v>2045</v>
      </c>
      <c r="C7877">
        <v>445.02</v>
      </c>
    </row>
    <row r="7878" spans="1:3" x14ac:dyDescent="0.25">
      <c r="A7878" t="s">
        <v>321</v>
      </c>
      <c r="B7878">
        <v>2046</v>
      </c>
      <c r="C7878">
        <v>447.57</v>
      </c>
    </row>
    <row r="7879" spans="1:3" x14ac:dyDescent="0.25">
      <c r="A7879" t="s">
        <v>321</v>
      </c>
      <c r="B7879">
        <v>2047</v>
      </c>
      <c r="C7879">
        <v>449.79</v>
      </c>
    </row>
    <row r="7880" spans="1:3" x14ac:dyDescent="0.25">
      <c r="A7880" t="s">
        <v>321</v>
      </c>
      <c r="B7880">
        <v>2048</v>
      </c>
      <c r="C7880">
        <v>452.02</v>
      </c>
    </row>
    <row r="7881" spans="1:3" x14ac:dyDescent="0.25">
      <c r="A7881" t="s">
        <v>321</v>
      </c>
      <c r="B7881">
        <v>2049</v>
      </c>
      <c r="C7881">
        <v>454.27</v>
      </c>
    </row>
    <row r="7882" spans="1:3" x14ac:dyDescent="0.25">
      <c r="A7882" t="s">
        <v>321</v>
      </c>
      <c r="B7882">
        <v>2050</v>
      </c>
      <c r="C7882">
        <v>456.52</v>
      </c>
    </row>
    <row r="7883" spans="1:3" x14ac:dyDescent="0.25">
      <c r="A7883" t="s">
        <v>323</v>
      </c>
      <c r="B7883">
        <v>1980</v>
      </c>
      <c r="C7883">
        <v>194.97</v>
      </c>
    </row>
    <row r="7884" spans="1:3" x14ac:dyDescent="0.25">
      <c r="A7884" t="s">
        <v>323</v>
      </c>
      <c r="B7884">
        <v>1981</v>
      </c>
      <c r="C7884">
        <v>202.31</v>
      </c>
    </row>
    <row r="7885" spans="1:3" x14ac:dyDescent="0.25">
      <c r="A7885" t="s">
        <v>323</v>
      </c>
      <c r="B7885">
        <v>1982</v>
      </c>
      <c r="C7885">
        <v>201.34</v>
      </c>
    </row>
    <row r="7886" spans="1:3" x14ac:dyDescent="0.25">
      <c r="A7886" t="s">
        <v>323</v>
      </c>
      <c r="B7886">
        <v>1983</v>
      </c>
      <c r="C7886">
        <v>199.05</v>
      </c>
    </row>
    <row r="7887" spans="1:3" x14ac:dyDescent="0.25">
      <c r="A7887" t="s">
        <v>323</v>
      </c>
      <c r="B7887">
        <v>1984</v>
      </c>
      <c r="C7887">
        <v>197.2</v>
      </c>
    </row>
    <row r="7888" spans="1:3" x14ac:dyDescent="0.25">
      <c r="A7888" t="s">
        <v>323</v>
      </c>
      <c r="B7888">
        <v>1985</v>
      </c>
      <c r="C7888">
        <v>196.65</v>
      </c>
    </row>
    <row r="7889" spans="1:3" x14ac:dyDescent="0.25">
      <c r="A7889" t="s">
        <v>323</v>
      </c>
      <c r="B7889">
        <v>1986</v>
      </c>
      <c r="C7889">
        <v>218.97</v>
      </c>
    </row>
    <row r="7890" spans="1:3" x14ac:dyDescent="0.25">
      <c r="A7890" t="s">
        <v>323</v>
      </c>
      <c r="B7890">
        <v>1987</v>
      </c>
      <c r="C7890">
        <v>221.7</v>
      </c>
    </row>
    <row r="7891" spans="1:3" x14ac:dyDescent="0.25">
      <c r="A7891" t="s">
        <v>323</v>
      </c>
      <c r="B7891">
        <v>1988</v>
      </c>
      <c r="C7891">
        <v>235.89</v>
      </c>
    </row>
    <row r="7892" spans="1:3" x14ac:dyDescent="0.25">
      <c r="A7892" t="s">
        <v>323</v>
      </c>
      <c r="B7892">
        <v>1989</v>
      </c>
      <c r="C7892">
        <v>233.64</v>
      </c>
    </row>
    <row r="7893" spans="1:3" x14ac:dyDescent="0.25">
      <c r="A7893" t="s">
        <v>323</v>
      </c>
      <c r="B7893">
        <v>1990</v>
      </c>
      <c r="C7893">
        <v>226.06</v>
      </c>
    </row>
    <row r="7894" spans="1:3" x14ac:dyDescent="0.25">
      <c r="A7894" t="s">
        <v>323</v>
      </c>
      <c r="B7894">
        <v>1991</v>
      </c>
      <c r="C7894">
        <v>238.78</v>
      </c>
    </row>
    <row r="7895" spans="1:3" x14ac:dyDescent="0.25">
      <c r="A7895" t="s">
        <v>323</v>
      </c>
      <c r="B7895">
        <v>1992</v>
      </c>
      <c r="C7895">
        <v>222.02</v>
      </c>
    </row>
    <row r="7896" spans="1:3" x14ac:dyDescent="0.25">
      <c r="A7896" t="s">
        <v>323</v>
      </c>
      <c r="B7896">
        <v>1993</v>
      </c>
      <c r="C7896">
        <v>227.15</v>
      </c>
    </row>
    <row r="7897" spans="1:3" x14ac:dyDescent="0.25">
      <c r="A7897" t="s">
        <v>323</v>
      </c>
      <c r="B7897">
        <v>1994</v>
      </c>
      <c r="C7897">
        <v>231.62</v>
      </c>
    </row>
    <row r="7898" spans="1:3" x14ac:dyDescent="0.25">
      <c r="A7898" t="s">
        <v>323</v>
      </c>
      <c r="B7898">
        <v>1995</v>
      </c>
      <c r="C7898">
        <v>230.23</v>
      </c>
    </row>
    <row r="7899" spans="1:3" x14ac:dyDescent="0.25">
      <c r="A7899" t="s">
        <v>323</v>
      </c>
      <c r="B7899">
        <v>1996</v>
      </c>
      <c r="C7899">
        <v>230.56</v>
      </c>
    </row>
    <row r="7900" spans="1:3" x14ac:dyDescent="0.25">
      <c r="A7900" t="s">
        <v>323</v>
      </c>
      <c r="B7900">
        <v>1997</v>
      </c>
      <c r="C7900">
        <v>239.75</v>
      </c>
    </row>
    <row r="7901" spans="1:3" x14ac:dyDescent="0.25">
      <c r="A7901" t="s">
        <v>323</v>
      </c>
      <c r="B7901">
        <v>1998</v>
      </c>
      <c r="C7901">
        <v>258.85000000000002</v>
      </c>
    </row>
    <row r="7902" spans="1:3" x14ac:dyDescent="0.25">
      <c r="A7902" t="s">
        <v>323</v>
      </c>
      <c r="B7902">
        <v>1999</v>
      </c>
      <c r="C7902">
        <v>243.79</v>
      </c>
    </row>
    <row r="7903" spans="1:3" x14ac:dyDescent="0.25">
      <c r="A7903" t="s">
        <v>323</v>
      </c>
      <c r="B7903">
        <v>2000</v>
      </c>
      <c r="C7903">
        <v>221.38</v>
      </c>
    </row>
    <row r="7904" spans="1:3" x14ac:dyDescent="0.25">
      <c r="A7904" t="s">
        <v>323</v>
      </c>
      <c r="B7904">
        <v>2001</v>
      </c>
      <c r="C7904">
        <v>229.22</v>
      </c>
    </row>
    <row r="7905" spans="1:3" x14ac:dyDescent="0.25">
      <c r="A7905" t="s">
        <v>323</v>
      </c>
      <c r="B7905">
        <v>2002</v>
      </c>
      <c r="C7905">
        <v>231.66</v>
      </c>
    </row>
    <row r="7906" spans="1:3" x14ac:dyDescent="0.25">
      <c r="A7906" t="s">
        <v>323</v>
      </c>
      <c r="B7906">
        <v>2003</v>
      </c>
      <c r="C7906">
        <v>226.76</v>
      </c>
    </row>
    <row r="7907" spans="1:3" x14ac:dyDescent="0.25">
      <c r="A7907" t="s">
        <v>323</v>
      </c>
      <c r="B7907">
        <v>2004</v>
      </c>
      <c r="C7907">
        <v>224.77</v>
      </c>
    </row>
    <row r="7908" spans="1:3" x14ac:dyDescent="0.25">
      <c r="A7908" t="s">
        <v>323</v>
      </c>
      <c r="B7908">
        <v>2005</v>
      </c>
      <c r="C7908">
        <v>224.19</v>
      </c>
    </row>
    <row r="7909" spans="1:3" x14ac:dyDescent="0.25">
      <c r="A7909" t="s">
        <v>323</v>
      </c>
      <c r="B7909">
        <v>2006</v>
      </c>
      <c r="C7909">
        <v>229.27</v>
      </c>
    </row>
    <row r="7910" spans="1:3" x14ac:dyDescent="0.25">
      <c r="A7910" t="s">
        <v>323</v>
      </c>
      <c r="B7910">
        <v>2007</v>
      </c>
      <c r="C7910">
        <v>225.87</v>
      </c>
    </row>
    <row r="7911" spans="1:3" x14ac:dyDescent="0.25">
      <c r="A7911" t="s">
        <v>323</v>
      </c>
      <c r="B7911">
        <v>2008</v>
      </c>
      <c r="C7911">
        <v>222.89</v>
      </c>
    </row>
    <row r="7912" spans="1:3" x14ac:dyDescent="0.25">
      <c r="A7912" t="s">
        <v>323</v>
      </c>
      <c r="B7912">
        <v>2009</v>
      </c>
      <c r="C7912">
        <v>222.46</v>
      </c>
    </row>
    <row r="7913" spans="1:3" x14ac:dyDescent="0.25">
      <c r="A7913" t="s">
        <v>323</v>
      </c>
      <c r="B7913">
        <v>2010</v>
      </c>
      <c r="C7913">
        <v>222.03</v>
      </c>
    </row>
    <row r="7914" spans="1:3" x14ac:dyDescent="0.25">
      <c r="A7914" t="s">
        <v>323</v>
      </c>
      <c r="B7914">
        <v>2011</v>
      </c>
      <c r="C7914">
        <v>232.51</v>
      </c>
    </row>
    <row r="7915" spans="1:3" x14ac:dyDescent="0.25">
      <c r="A7915" t="s">
        <v>323</v>
      </c>
      <c r="B7915">
        <v>2012</v>
      </c>
      <c r="C7915">
        <v>243.49</v>
      </c>
    </row>
    <row r="7916" spans="1:3" x14ac:dyDescent="0.25">
      <c r="A7916" t="s">
        <v>323</v>
      </c>
      <c r="B7916">
        <v>2013</v>
      </c>
      <c r="C7916">
        <v>254.98</v>
      </c>
    </row>
    <row r="7917" spans="1:3" x14ac:dyDescent="0.25">
      <c r="A7917" t="s">
        <v>323</v>
      </c>
      <c r="B7917">
        <v>2014</v>
      </c>
      <c r="C7917">
        <v>267.02</v>
      </c>
    </row>
    <row r="7918" spans="1:3" x14ac:dyDescent="0.25">
      <c r="A7918" t="s">
        <v>323</v>
      </c>
      <c r="B7918">
        <v>2015</v>
      </c>
      <c r="C7918">
        <v>279.62</v>
      </c>
    </row>
    <row r="7919" spans="1:3" x14ac:dyDescent="0.25">
      <c r="A7919" t="s">
        <v>323</v>
      </c>
      <c r="B7919">
        <v>2016</v>
      </c>
      <c r="C7919">
        <v>292.83</v>
      </c>
    </row>
    <row r="7920" spans="1:3" x14ac:dyDescent="0.25">
      <c r="A7920" t="s">
        <v>323</v>
      </c>
      <c r="B7920">
        <v>2017</v>
      </c>
      <c r="C7920">
        <v>299.95</v>
      </c>
    </row>
    <row r="7921" spans="1:3" x14ac:dyDescent="0.25">
      <c r="A7921" t="s">
        <v>323</v>
      </c>
      <c r="B7921">
        <v>2018</v>
      </c>
      <c r="C7921">
        <v>307.25</v>
      </c>
    </row>
    <row r="7922" spans="1:3" x14ac:dyDescent="0.25">
      <c r="A7922" t="s">
        <v>323</v>
      </c>
      <c r="B7922">
        <v>2019</v>
      </c>
      <c r="C7922">
        <v>314.73</v>
      </c>
    </row>
    <row r="7923" spans="1:3" x14ac:dyDescent="0.25">
      <c r="A7923" t="s">
        <v>323</v>
      </c>
      <c r="B7923">
        <v>2020</v>
      </c>
      <c r="C7923">
        <v>322.38</v>
      </c>
    </row>
    <row r="7924" spans="1:3" x14ac:dyDescent="0.25">
      <c r="A7924" t="s">
        <v>323</v>
      </c>
      <c r="B7924">
        <v>2021</v>
      </c>
      <c r="C7924">
        <v>330.23</v>
      </c>
    </row>
    <row r="7925" spans="1:3" x14ac:dyDescent="0.25">
      <c r="A7925" t="s">
        <v>323</v>
      </c>
      <c r="B7925">
        <v>2022</v>
      </c>
      <c r="C7925">
        <v>335.86</v>
      </c>
    </row>
    <row r="7926" spans="1:3" x14ac:dyDescent="0.25">
      <c r="A7926" t="s">
        <v>323</v>
      </c>
      <c r="B7926">
        <v>2023</v>
      </c>
      <c r="C7926">
        <v>341.59</v>
      </c>
    </row>
    <row r="7927" spans="1:3" x14ac:dyDescent="0.25">
      <c r="A7927" t="s">
        <v>323</v>
      </c>
      <c r="B7927">
        <v>2024</v>
      </c>
      <c r="C7927">
        <v>347.42</v>
      </c>
    </row>
    <row r="7928" spans="1:3" x14ac:dyDescent="0.25">
      <c r="A7928" t="s">
        <v>323</v>
      </c>
      <c r="B7928">
        <v>2025</v>
      </c>
      <c r="C7928">
        <v>353.35</v>
      </c>
    </row>
    <row r="7929" spans="1:3" x14ac:dyDescent="0.25">
      <c r="A7929" t="s">
        <v>323</v>
      </c>
      <c r="B7929">
        <v>2026</v>
      </c>
      <c r="C7929">
        <v>359.38</v>
      </c>
    </row>
    <row r="7930" spans="1:3" x14ac:dyDescent="0.25">
      <c r="A7930" t="s">
        <v>323</v>
      </c>
      <c r="B7930">
        <v>2027</v>
      </c>
      <c r="C7930">
        <v>363.98</v>
      </c>
    </row>
    <row r="7931" spans="1:3" x14ac:dyDescent="0.25">
      <c r="A7931" t="s">
        <v>323</v>
      </c>
      <c r="B7931">
        <v>2028</v>
      </c>
      <c r="C7931">
        <v>368.64</v>
      </c>
    </row>
    <row r="7932" spans="1:3" x14ac:dyDescent="0.25">
      <c r="A7932" t="s">
        <v>323</v>
      </c>
      <c r="B7932">
        <v>2029</v>
      </c>
      <c r="C7932">
        <v>373.35</v>
      </c>
    </row>
    <row r="7933" spans="1:3" x14ac:dyDescent="0.25">
      <c r="A7933" t="s">
        <v>323</v>
      </c>
      <c r="B7933">
        <v>2030</v>
      </c>
      <c r="C7933">
        <v>378.13</v>
      </c>
    </row>
    <row r="7934" spans="1:3" x14ac:dyDescent="0.25">
      <c r="A7934" t="s">
        <v>323</v>
      </c>
      <c r="B7934">
        <v>2031</v>
      </c>
      <c r="C7934">
        <v>382.97</v>
      </c>
    </row>
    <row r="7935" spans="1:3" x14ac:dyDescent="0.25">
      <c r="A7935" t="s">
        <v>323</v>
      </c>
      <c r="B7935">
        <v>2032</v>
      </c>
      <c r="C7935">
        <v>387.01</v>
      </c>
    </row>
    <row r="7936" spans="1:3" x14ac:dyDescent="0.25">
      <c r="A7936" t="s">
        <v>323</v>
      </c>
      <c r="B7936">
        <v>2033</v>
      </c>
      <c r="C7936">
        <v>391.09</v>
      </c>
    </row>
    <row r="7937" spans="1:3" x14ac:dyDescent="0.25">
      <c r="A7937" t="s">
        <v>323</v>
      </c>
      <c r="B7937">
        <v>2034</v>
      </c>
      <c r="C7937">
        <v>395.22</v>
      </c>
    </row>
    <row r="7938" spans="1:3" x14ac:dyDescent="0.25">
      <c r="A7938" t="s">
        <v>323</v>
      </c>
      <c r="B7938">
        <v>2035</v>
      </c>
      <c r="C7938">
        <v>399.39</v>
      </c>
    </row>
    <row r="7939" spans="1:3" x14ac:dyDescent="0.25">
      <c r="A7939" t="s">
        <v>323</v>
      </c>
      <c r="B7939">
        <v>2036</v>
      </c>
      <c r="C7939">
        <v>403.6</v>
      </c>
    </row>
    <row r="7940" spans="1:3" x14ac:dyDescent="0.25">
      <c r="A7940" t="s">
        <v>323</v>
      </c>
      <c r="B7940">
        <v>2037</v>
      </c>
      <c r="C7940">
        <v>407.3</v>
      </c>
    </row>
    <row r="7941" spans="1:3" x14ac:dyDescent="0.25">
      <c r="A7941" t="s">
        <v>323</v>
      </c>
      <c r="B7941">
        <v>2038</v>
      </c>
      <c r="C7941">
        <v>411.04</v>
      </c>
    </row>
    <row r="7942" spans="1:3" x14ac:dyDescent="0.25">
      <c r="A7942" t="s">
        <v>323</v>
      </c>
      <c r="B7942">
        <v>2039</v>
      </c>
      <c r="C7942">
        <v>414.82</v>
      </c>
    </row>
    <row r="7943" spans="1:3" x14ac:dyDescent="0.25">
      <c r="A7943" t="s">
        <v>323</v>
      </c>
      <c r="B7943">
        <v>2040</v>
      </c>
      <c r="C7943">
        <v>418.63</v>
      </c>
    </row>
    <row r="7944" spans="1:3" x14ac:dyDescent="0.25">
      <c r="A7944" t="s">
        <v>323</v>
      </c>
      <c r="B7944">
        <v>2041</v>
      </c>
      <c r="C7944">
        <v>422.47</v>
      </c>
    </row>
    <row r="7945" spans="1:3" x14ac:dyDescent="0.25">
      <c r="A7945" t="s">
        <v>323</v>
      </c>
      <c r="B7945">
        <v>2042</v>
      </c>
      <c r="C7945">
        <v>425.95</v>
      </c>
    </row>
    <row r="7946" spans="1:3" x14ac:dyDescent="0.25">
      <c r="A7946" t="s">
        <v>323</v>
      </c>
      <c r="B7946">
        <v>2043</v>
      </c>
      <c r="C7946">
        <v>429.45</v>
      </c>
    </row>
    <row r="7947" spans="1:3" x14ac:dyDescent="0.25">
      <c r="A7947" t="s">
        <v>323</v>
      </c>
      <c r="B7947">
        <v>2044</v>
      </c>
      <c r="C7947">
        <v>432.98</v>
      </c>
    </row>
    <row r="7948" spans="1:3" x14ac:dyDescent="0.25">
      <c r="A7948" t="s">
        <v>323</v>
      </c>
      <c r="B7948">
        <v>2045</v>
      </c>
      <c r="C7948">
        <v>436.54</v>
      </c>
    </row>
    <row r="7949" spans="1:3" x14ac:dyDescent="0.25">
      <c r="A7949" t="s">
        <v>323</v>
      </c>
      <c r="B7949">
        <v>2046</v>
      </c>
      <c r="C7949">
        <v>440.13</v>
      </c>
    </row>
    <row r="7950" spans="1:3" x14ac:dyDescent="0.25">
      <c r="A7950" t="s">
        <v>323</v>
      </c>
      <c r="B7950">
        <v>2047</v>
      </c>
      <c r="C7950">
        <v>443.45</v>
      </c>
    </row>
    <row r="7951" spans="1:3" x14ac:dyDescent="0.25">
      <c r="A7951" t="s">
        <v>323</v>
      </c>
      <c r="B7951">
        <v>2048</v>
      </c>
      <c r="C7951">
        <v>446.8</v>
      </c>
    </row>
    <row r="7952" spans="1:3" x14ac:dyDescent="0.25">
      <c r="A7952" t="s">
        <v>323</v>
      </c>
      <c r="B7952">
        <v>2049</v>
      </c>
      <c r="C7952">
        <v>450.17</v>
      </c>
    </row>
    <row r="7953" spans="1:3" x14ac:dyDescent="0.25">
      <c r="A7953" t="s">
        <v>323</v>
      </c>
      <c r="B7953">
        <v>2050</v>
      </c>
      <c r="C7953">
        <v>453.57</v>
      </c>
    </row>
    <row r="7954" spans="1:3" x14ac:dyDescent="0.25">
      <c r="A7954" t="s">
        <v>325</v>
      </c>
      <c r="B7954">
        <v>1980</v>
      </c>
      <c r="C7954">
        <v>1476.02</v>
      </c>
    </row>
    <row r="7955" spans="1:3" x14ac:dyDescent="0.25">
      <c r="A7955" t="s">
        <v>325</v>
      </c>
      <c r="B7955">
        <v>1981</v>
      </c>
      <c r="C7955">
        <v>1118.98</v>
      </c>
    </row>
    <row r="7956" spans="1:3" x14ac:dyDescent="0.25">
      <c r="A7956" t="s">
        <v>325</v>
      </c>
      <c r="B7956">
        <v>1982</v>
      </c>
      <c r="C7956">
        <v>880.66</v>
      </c>
    </row>
    <row r="7957" spans="1:3" x14ac:dyDescent="0.25">
      <c r="A7957" t="s">
        <v>325</v>
      </c>
      <c r="B7957">
        <v>1983</v>
      </c>
      <c r="C7957">
        <v>739.04</v>
      </c>
    </row>
    <row r="7958" spans="1:3" x14ac:dyDescent="0.25">
      <c r="A7958" t="s">
        <v>325</v>
      </c>
      <c r="B7958">
        <v>1984</v>
      </c>
      <c r="C7958">
        <v>837.54</v>
      </c>
    </row>
    <row r="7959" spans="1:3" x14ac:dyDescent="0.25">
      <c r="A7959" t="s">
        <v>325</v>
      </c>
      <c r="B7959">
        <v>1985</v>
      </c>
      <c r="C7959">
        <v>780.87</v>
      </c>
    </row>
    <row r="7960" spans="1:3" x14ac:dyDescent="0.25">
      <c r="A7960" t="s">
        <v>325</v>
      </c>
      <c r="B7960">
        <v>1986</v>
      </c>
      <c r="C7960">
        <v>835.23</v>
      </c>
    </row>
    <row r="7961" spans="1:3" x14ac:dyDescent="0.25">
      <c r="A7961" t="s">
        <v>325</v>
      </c>
      <c r="B7961">
        <v>1987</v>
      </c>
      <c r="C7961">
        <v>707.32</v>
      </c>
    </row>
    <row r="7962" spans="1:3" x14ac:dyDescent="0.25">
      <c r="A7962" t="s">
        <v>325</v>
      </c>
      <c r="B7962">
        <v>1988</v>
      </c>
      <c r="C7962">
        <v>683.53</v>
      </c>
    </row>
    <row r="7963" spans="1:3" x14ac:dyDescent="0.25">
      <c r="A7963" t="s">
        <v>325</v>
      </c>
      <c r="B7963">
        <v>1989</v>
      </c>
      <c r="C7963">
        <v>667.94</v>
      </c>
    </row>
    <row r="7964" spans="1:3" x14ac:dyDescent="0.25">
      <c r="A7964" t="s">
        <v>325</v>
      </c>
      <c r="B7964">
        <v>1990</v>
      </c>
      <c r="C7964">
        <v>757.72</v>
      </c>
    </row>
    <row r="7965" spans="1:3" x14ac:dyDescent="0.25">
      <c r="A7965" t="s">
        <v>325</v>
      </c>
      <c r="B7965">
        <v>1991</v>
      </c>
      <c r="C7965">
        <v>706.11</v>
      </c>
    </row>
    <row r="7966" spans="1:3" x14ac:dyDescent="0.25">
      <c r="A7966" t="s">
        <v>325</v>
      </c>
      <c r="B7966">
        <v>1992</v>
      </c>
      <c r="C7966">
        <v>654.54</v>
      </c>
    </row>
    <row r="7967" spans="1:3" x14ac:dyDescent="0.25">
      <c r="A7967" t="s">
        <v>325</v>
      </c>
      <c r="B7967">
        <v>1993</v>
      </c>
      <c r="C7967">
        <v>638.6</v>
      </c>
    </row>
    <row r="7968" spans="1:3" x14ac:dyDescent="0.25">
      <c r="A7968" t="s">
        <v>325</v>
      </c>
      <c r="B7968">
        <v>1994</v>
      </c>
      <c r="C7968">
        <v>613.83000000000004</v>
      </c>
    </row>
    <row r="7969" spans="1:3" x14ac:dyDescent="0.25">
      <c r="A7969" t="s">
        <v>325</v>
      </c>
      <c r="B7969">
        <v>1995</v>
      </c>
      <c r="C7969">
        <v>610.05999999999995</v>
      </c>
    </row>
    <row r="7970" spans="1:3" x14ac:dyDescent="0.25">
      <c r="A7970" t="s">
        <v>325</v>
      </c>
      <c r="B7970">
        <v>1996</v>
      </c>
      <c r="C7970">
        <v>571.41999999999996</v>
      </c>
    </row>
    <row r="7971" spans="1:3" x14ac:dyDescent="0.25">
      <c r="A7971" t="s">
        <v>325</v>
      </c>
      <c r="B7971">
        <v>1997</v>
      </c>
      <c r="C7971">
        <v>597.46</v>
      </c>
    </row>
    <row r="7972" spans="1:3" x14ac:dyDescent="0.25">
      <c r="A7972" t="s">
        <v>325</v>
      </c>
      <c r="B7972">
        <v>1998</v>
      </c>
      <c r="C7972">
        <v>608.6</v>
      </c>
    </row>
    <row r="7973" spans="1:3" x14ac:dyDescent="0.25">
      <c r="A7973" t="s">
        <v>325</v>
      </c>
      <c r="B7973">
        <v>1999</v>
      </c>
      <c r="C7973">
        <v>567.1</v>
      </c>
    </row>
    <row r="7974" spans="1:3" x14ac:dyDescent="0.25">
      <c r="A7974" t="s">
        <v>325</v>
      </c>
      <c r="B7974">
        <v>2000</v>
      </c>
      <c r="C7974">
        <v>531.83000000000004</v>
      </c>
    </row>
    <row r="7975" spans="1:3" x14ac:dyDescent="0.25">
      <c r="A7975" t="s">
        <v>325</v>
      </c>
      <c r="B7975">
        <v>2001</v>
      </c>
      <c r="C7975">
        <v>535.14</v>
      </c>
    </row>
    <row r="7976" spans="1:3" x14ac:dyDescent="0.25">
      <c r="A7976" t="s">
        <v>325</v>
      </c>
      <c r="B7976">
        <v>2002</v>
      </c>
      <c r="C7976">
        <v>479.56</v>
      </c>
    </row>
    <row r="7977" spans="1:3" x14ac:dyDescent="0.25">
      <c r="A7977" t="s">
        <v>325</v>
      </c>
      <c r="B7977">
        <v>2003</v>
      </c>
      <c r="C7977">
        <v>504.73</v>
      </c>
    </row>
    <row r="7978" spans="1:3" x14ac:dyDescent="0.25">
      <c r="A7978" t="s">
        <v>325</v>
      </c>
      <c r="B7978">
        <v>2004</v>
      </c>
      <c r="C7978">
        <v>473.53</v>
      </c>
    </row>
    <row r="7979" spans="1:3" x14ac:dyDescent="0.25">
      <c r="A7979" t="s">
        <v>325</v>
      </c>
      <c r="B7979">
        <v>2005</v>
      </c>
      <c r="C7979">
        <v>448.19</v>
      </c>
    </row>
    <row r="7980" spans="1:3" x14ac:dyDescent="0.25">
      <c r="A7980" t="s">
        <v>325</v>
      </c>
      <c r="B7980">
        <v>2006</v>
      </c>
      <c r="C7980">
        <v>431.53</v>
      </c>
    </row>
    <row r="7981" spans="1:3" x14ac:dyDescent="0.25">
      <c r="A7981" t="s">
        <v>325</v>
      </c>
      <c r="B7981">
        <v>2007</v>
      </c>
      <c r="C7981">
        <v>426.66</v>
      </c>
    </row>
    <row r="7982" spans="1:3" x14ac:dyDescent="0.25">
      <c r="A7982" t="s">
        <v>325</v>
      </c>
      <c r="B7982">
        <v>2008</v>
      </c>
      <c r="C7982">
        <v>385.79</v>
      </c>
    </row>
    <row r="7983" spans="1:3" x14ac:dyDescent="0.25">
      <c r="A7983" t="s">
        <v>325</v>
      </c>
      <c r="B7983">
        <v>2009</v>
      </c>
      <c r="C7983">
        <v>176.06</v>
      </c>
    </row>
    <row r="7984" spans="1:3" x14ac:dyDescent="0.25">
      <c r="A7984" t="s">
        <v>325</v>
      </c>
      <c r="B7984">
        <v>2010</v>
      </c>
      <c r="C7984">
        <v>168.47</v>
      </c>
    </row>
    <row r="7985" spans="1:3" x14ac:dyDescent="0.25">
      <c r="A7985" t="s">
        <v>325</v>
      </c>
      <c r="B7985">
        <v>2011</v>
      </c>
      <c r="C7985">
        <v>180.58</v>
      </c>
    </row>
    <row r="7986" spans="1:3" x14ac:dyDescent="0.25">
      <c r="A7986" t="s">
        <v>325</v>
      </c>
      <c r="B7986">
        <v>2012</v>
      </c>
      <c r="C7986">
        <v>206.15</v>
      </c>
    </row>
    <row r="7987" spans="1:3" x14ac:dyDescent="0.25">
      <c r="A7987" t="s">
        <v>325</v>
      </c>
      <c r="B7987">
        <v>2013</v>
      </c>
      <c r="C7987">
        <v>233.07</v>
      </c>
    </row>
    <row r="7988" spans="1:3" x14ac:dyDescent="0.25">
      <c r="A7988" t="s">
        <v>325</v>
      </c>
      <c r="B7988">
        <v>2014</v>
      </c>
      <c r="C7988">
        <v>260.39999999999998</v>
      </c>
    </row>
    <row r="7989" spans="1:3" x14ac:dyDescent="0.25">
      <c r="A7989" t="s">
        <v>325</v>
      </c>
      <c r="B7989">
        <v>2015</v>
      </c>
      <c r="C7989">
        <v>287.22000000000003</v>
      </c>
    </row>
    <row r="7990" spans="1:3" x14ac:dyDescent="0.25">
      <c r="A7990" t="s">
        <v>325</v>
      </c>
      <c r="B7990">
        <v>2016</v>
      </c>
      <c r="C7990">
        <v>316.52</v>
      </c>
    </row>
    <row r="7991" spans="1:3" x14ac:dyDescent="0.25">
      <c r="A7991" t="s">
        <v>325</v>
      </c>
      <c r="B7991">
        <v>2017</v>
      </c>
      <c r="C7991">
        <v>333.54</v>
      </c>
    </row>
    <row r="7992" spans="1:3" x14ac:dyDescent="0.25">
      <c r="A7992" t="s">
        <v>325</v>
      </c>
      <c r="B7992">
        <v>2018</v>
      </c>
      <c r="C7992">
        <v>352.06</v>
      </c>
    </row>
    <row r="7993" spans="1:3" x14ac:dyDescent="0.25">
      <c r="A7993" t="s">
        <v>325</v>
      </c>
      <c r="B7993">
        <v>2019</v>
      </c>
      <c r="C7993">
        <v>368.84</v>
      </c>
    </row>
    <row r="7994" spans="1:3" x14ac:dyDescent="0.25">
      <c r="A7994" t="s">
        <v>325</v>
      </c>
      <c r="B7994">
        <v>2020</v>
      </c>
      <c r="C7994">
        <v>385.68</v>
      </c>
    </row>
    <row r="7995" spans="1:3" x14ac:dyDescent="0.25">
      <c r="A7995" t="s">
        <v>325</v>
      </c>
      <c r="B7995">
        <v>2021</v>
      </c>
      <c r="C7995">
        <v>401.78</v>
      </c>
    </row>
    <row r="7996" spans="1:3" x14ac:dyDescent="0.25">
      <c r="A7996" t="s">
        <v>325</v>
      </c>
      <c r="B7996">
        <v>2022</v>
      </c>
      <c r="C7996">
        <v>412.24</v>
      </c>
    </row>
    <row r="7997" spans="1:3" x14ac:dyDescent="0.25">
      <c r="A7997" t="s">
        <v>325</v>
      </c>
      <c r="B7997">
        <v>2023</v>
      </c>
      <c r="C7997">
        <v>422.98</v>
      </c>
    </row>
    <row r="7998" spans="1:3" x14ac:dyDescent="0.25">
      <c r="A7998" t="s">
        <v>325</v>
      </c>
      <c r="B7998">
        <v>2024</v>
      </c>
      <c r="C7998">
        <v>433.86</v>
      </c>
    </row>
    <row r="7999" spans="1:3" x14ac:dyDescent="0.25">
      <c r="A7999" t="s">
        <v>325</v>
      </c>
      <c r="B7999">
        <v>2025</v>
      </c>
      <c r="C7999">
        <v>445.75</v>
      </c>
    </row>
    <row r="8000" spans="1:3" x14ac:dyDescent="0.25">
      <c r="A8000" t="s">
        <v>325</v>
      </c>
      <c r="B8000">
        <v>2026</v>
      </c>
      <c r="C8000">
        <v>457.55</v>
      </c>
    </row>
    <row r="8001" spans="1:3" x14ac:dyDescent="0.25">
      <c r="A8001" t="s">
        <v>325</v>
      </c>
      <c r="B8001">
        <v>2027</v>
      </c>
      <c r="C8001">
        <v>465.74</v>
      </c>
    </row>
    <row r="8002" spans="1:3" x14ac:dyDescent="0.25">
      <c r="A8002" t="s">
        <v>325</v>
      </c>
      <c r="B8002">
        <v>2028</v>
      </c>
      <c r="C8002">
        <v>474.47</v>
      </c>
    </row>
    <row r="8003" spans="1:3" x14ac:dyDescent="0.25">
      <c r="A8003" t="s">
        <v>325</v>
      </c>
      <c r="B8003">
        <v>2029</v>
      </c>
      <c r="C8003">
        <v>483.68</v>
      </c>
    </row>
    <row r="8004" spans="1:3" x14ac:dyDescent="0.25">
      <c r="A8004" t="s">
        <v>325</v>
      </c>
      <c r="B8004">
        <v>2030</v>
      </c>
      <c r="C8004">
        <v>492.04</v>
      </c>
    </row>
    <row r="8005" spans="1:3" x14ac:dyDescent="0.25">
      <c r="A8005" t="s">
        <v>325</v>
      </c>
      <c r="B8005">
        <v>2031</v>
      </c>
      <c r="C8005">
        <v>501.6</v>
      </c>
    </row>
    <row r="8006" spans="1:3" x14ac:dyDescent="0.25">
      <c r="A8006" t="s">
        <v>325</v>
      </c>
      <c r="B8006">
        <v>2032</v>
      </c>
      <c r="C8006">
        <v>507.76</v>
      </c>
    </row>
    <row r="8007" spans="1:3" x14ac:dyDescent="0.25">
      <c r="A8007" t="s">
        <v>325</v>
      </c>
      <c r="B8007">
        <v>2033</v>
      </c>
      <c r="C8007">
        <v>514.28</v>
      </c>
    </row>
    <row r="8008" spans="1:3" x14ac:dyDescent="0.25">
      <c r="A8008" t="s">
        <v>325</v>
      </c>
      <c r="B8008">
        <v>2034</v>
      </c>
      <c r="C8008">
        <v>521.16999999999996</v>
      </c>
    </row>
    <row r="8009" spans="1:3" x14ac:dyDescent="0.25">
      <c r="A8009" t="s">
        <v>325</v>
      </c>
      <c r="B8009">
        <v>2035</v>
      </c>
      <c r="C8009">
        <v>527.88</v>
      </c>
    </row>
    <row r="8010" spans="1:3" x14ac:dyDescent="0.25">
      <c r="A8010" t="s">
        <v>325</v>
      </c>
      <c r="B8010">
        <v>2036</v>
      </c>
      <c r="C8010">
        <v>534.67999999999995</v>
      </c>
    </row>
    <row r="8011" spans="1:3" x14ac:dyDescent="0.25">
      <c r="A8011" t="s">
        <v>325</v>
      </c>
      <c r="B8011">
        <v>2037</v>
      </c>
      <c r="C8011">
        <v>539.63</v>
      </c>
    </row>
    <row r="8012" spans="1:3" x14ac:dyDescent="0.25">
      <c r="A8012" t="s">
        <v>325</v>
      </c>
      <c r="B8012">
        <v>2038</v>
      </c>
      <c r="C8012">
        <v>544.88</v>
      </c>
    </row>
    <row r="8013" spans="1:3" x14ac:dyDescent="0.25">
      <c r="A8013" t="s">
        <v>325</v>
      </c>
      <c r="B8013">
        <v>2039</v>
      </c>
      <c r="C8013">
        <v>550.15</v>
      </c>
    </row>
    <row r="8014" spans="1:3" x14ac:dyDescent="0.25">
      <c r="A8014" t="s">
        <v>325</v>
      </c>
      <c r="B8014">
        <v>2040</v>
      </c>
      <c r="C8014">
        <v>555.76</v>
      </c>
    </row>
    <row r="8015" spans="1:3" x14ac:dyDescent="0.25">
      <c r="A8015" t="s">
        <v>325</v>
      </c>
      <c r="B8015">
        <v>2041</v>
      </c>
      <c r="C8015">
        <v>560.9</v>
      </c>
    </row>
    <row r="8016" spans="1:3" x14ac:dyDescent="0.25">
      <c r="A8016" t="s">
        <v>325</v>
      </c>
      <c r="B8016">
        <v>2042</v>
      </c>
      <c r="C8016">
        <v>565.15</v>
      </c>
    </row>
    <row r="8017" spans="1:3" x14ac:dyDescent="0.25">
      <c r="A8017" t="s">
        <v>325</v>
      </c>
      <c r="B8017">
        <v>2043</v>
      </c>
      <c r="C8017">
        <v>569.66</v>
      </c>
    </row>
    <row r="8018" spans="1:3" x14ac:dyDescent="0.25">
      <c r="A8018" t="s">
        <v>325</v>
      </c>
      <c r="B8018">
        <v>2044</v>
      </c>
      <c r="C8018">
        <v>574.17999999999995</v>
      </c>
    </row>
    <row r="8019" spans="1:3" x14ac:dyDescent="0.25">
      <c r="A8019" t="s">
        <v>325</v>
      </c>
      <c r="B8019">
        <v>2045</v>
      </c>
      <c r="C8019">
        <v>578.71</v>
      </c>
    </row>
    <row r="8020" spans="1:3" x14ac:dyDescent="0.25">
      <c r="A8020" t="s">
        <v>325</v>
      </c>
      <c r="B8020">
        <v>2046</v>
      </c>
      <c r="C8020">
        <v>583.08000000000004</v>
      </c>
    </row>
    <row r="8021" spans="1:3" x14ac:dyDescent="0.25">
      <c r="A8021" t="s">
        <v>325</v>
      </c>
      <c r="B8021">
        <v>2047</v>
      </c>
      <c r="C8021">
        <v>586.96</v>
      </c>
    </row>
    <row r="8022" spans="1:3" x14ac:dyDescent="0.25">
      <c r="A8022" t="s">
        <v>325</v>
      </c>
      <c r="B8022">
        <v>2048</v>
      </c>
      <c r="C8022">
        <v>590.83000000000004</v>
      </c>
    </row>
    <row r="8023" spans="1:3" x14ac:dyDescent="0.25">
      <c r="A8023" t="s">
        <v>325</v>
      </c>
      <c r="B8023">
        <v>2049</v>
      </c>
      <c r="C8023">
        <v>595.01</v>
      </c>
    </row>
    <row r="8024" spans="1:3" x14ac:dyDescent="0.25">
      <c r="A8024" t="s">
        <v>325</v>
      </c>
      <c r="B8024">
        <v>2050</v>
      </c>
      <c r="C8024">
        <v>599.26</v>
      </c>
    </row>
    <row r="8025" spans="1:3" x14ac:dyDescent="0.25">
      <c r="A8025" t="s">
        <v>327</v>
      </c>
      <c r="B8025">
        <v>1980</v>
      </c>
      <c r="C8025">
        <v>475.13</v>
      </c>
    </row>
    <row r="8026" spans="1:3" x14ac:dyDescent="0.25">
      <c r="A8026" t="s">
        <v>327</v>
      </c>
      <c r="B8026">
        <v>1981</v>
      </c>
      <c r="C8026">
        <v>510.13</v>
      </c>
    </row>
    <row r="8027" spans="1:3" x14ac:dyDescent="0.25">
      <c r="A8027" t="s">
        <v>327</v>
      </c>
      <c r="B8027">
        <v>1982</v>
      </c>
      <c r="C8027">
        <v>579.45000000000005</v>
      </c>
    </row>
    <row r="8028" spans="1:3" x14ac:dyDescent="0.25">
      <c r="A8028" t="s">
        <v>327</v>
      </c>
      <c r="B8028">
        <v>1983</v>
      </c>
      <c r="C8028">
        <v>556.99</v>
      </c>
    </row>
    <row r="8029" spans="1:3" x14ac:dyDescent="0.25">
      <c r="A8029" t="s">
        <v>327</v>
      </c>
      <c r="B8029">
        <v>1984</v>
      </c>
      <c r="C8029">
        <v>554.83000000000004</v>
      </c>
    </row>
    <row r="8030" spans="1:3" x14ac:dyDescent="0.25">
      <c r="A8030" t="s">
        <v>327</v>
      </c>
      <c r="B8030">
        <v>1985</v>
      </c>
      <c r="C8030">
        <v>608.82000000000005</v>
      </c>
    </row>
    <row r="8031" spans="1:3" x14ac:dyDescent="0.25">
      <c r="A8031" t="s">
        <v>327</v>
      </c>
      <c r="B8031">
        <v>1986</v>
      </c>
      <c r="C8031">
        <v>661.94</v>
      </c>
    </row>
    <row r="8032" spans="1:3" x14ac:dyDescent="0.25">
      <c r="A8032" t="s">
        <v>327</v>
      </c>
      <c r="B8032">
        <v>1987</v>
      </c>
      <c r="C8032">
        <v>636.77</v>
      </c>
    </row>
    <row r="8033" spans="1:3" x14ac:dyDescent="0.25">
      <c r="A8033" t="s">
        <v>327</v>
      </c>
      <c r="B8033">
        <v>1988</v>
      </c>
      <c r="C8033">
        <v>693.17</v>
      </c>
    </row>
    <row r="8034" spans="1:3" x14ac:dyDescent="0.25">
      <c r="A8034" t="s">
        <v>327</v>
      </c>
      <c r="B8034">
        <v>1989</v>
      </c>
      <c r="C8034">
        <v>711.01</v>
      </c>
    </row>
    <row r="8035" spans="1:3" x14ac:dyDescent="0.25">
      <c r="A8035" t="s">
        <v>327</v>
      </c>
      <c r="B8035">
        <v>1990</v>
      </c>
      <c r="C8035">
        <v>666.35</v>
      </c>
    </row>
    <row r="8036" spans="1:3" x14ac:dyDescent="0.25">
      <c r="A8036" t="s">
        <v>327</v>
      </c>
      <c r="B8036">
        <v>1991</v>
      </c>
      <c r="C8036">
        <v>709.65</v>
      </c>
    </row>
    <row r="8037" spans="1:3" x14ac:dyDescent="0.25">
      <c r="A8037" t="s">
        <v>327</v>
      </c>
      <c r="B8037">
        <v>1992</v>
      </c>
      <c r="C8037">
        <v>678.66</v>
      </c>
    </row>
    <row r="8038" spans="1:3" x14ac:dyDescent="0.25">
      <c r="A8038" t="s">
        <v>327</v>
      </c>
      <c r="B8038">
        <v>1993</v>
      </c>
      <c r="C8038">
        <v>705.68</v>
      </c>
    </row>
    <row r="8039" spans="1:3" x14ac:dyDescent="0.25">
      <c r="A8039" t="s">
        <v>327</v>
      </c>
      <c r="B8039">
        <v>1994</v>
      </c>
      <c r="C8039">
        <v>721.72</v>
      </c>
    </row>
    <row r="8040" spans="1:3" x14ac:dyDescent="0.25">
      <c r="A8040" t="s">
        <v>327</v>
      </c>
      <c r="B8040">
        <v>1995</v>
      </c>
      <c r="C8040">
        <v>711.8</v>
      </c>
    </row>
    <row r="8041" spans="1:3" x14ac:dyDescent="0.25">
      <c r="A8041" t="s">
        <v>327</v>
      </c>
      <c r="B8041">
        <v>1996</v>
      </c>
      <c r="C8041">
        <v>690.77</v>
      </c>
    </row>
    <row r="8042" spans="1:3" x14ac:dyDescent="0.25">
      <c r="A8042" t="s">
        <v>327</v>
      </c>
      <c r="B8042">
        <v>1997</v>
      </c>
      <c r="C8042">
        <v>677.79</v>
      </c>
    </row>
    <row r="8043" spans="1:3" x14ac:dyDescent="0.25">
      <c r="A8043" t="s">
        <v>327</v>
      </c>
      <c r="B8043">
        <v>1998</v>
      </c>
      <c r="C8043">
        <v>720.98</v>
      </c>
    </row>
    <row r="8044" spans="1:3" x14ac:dyDescent="0.25">
      <c r="A8044" t="s">
        <v>327</v>
      </c>
      <c r="B8044">
        <v>1999</v>
      </c>
      <c r="C8044">
        <v>696.93</v>
      </c>
    </row>
    <row r="8045" spans="1:3" x14ac:dyDescent="0.25">
      <c r="A8045" t="s">
        <v>327</v>
      </c>
      <c r="B8045">
        <v>2000</v>
      </c>
      <c r="C8045">
        <v>629.04999999999995</v>
      </c>
    </row>
    <row r="8046" spans="1:3" x14ac:dyDescent="0.25">
      <c r="A8046" t="s">
        <v>327</v>
      </c>
      <c r="B8046">
        <v>2001</v>
      </c>
      <c r="C8046">
        <v>622.84</v>
      </c>
    </row>
    <row r="8047" spans="1:3" x14ac:dyDescent="0.25">
      <c r="A8047" t="s">
        <v>327</v>
      </c>
      <c r="B8047">
        <v>2002</v>
      </c>
      <c r="C8047">
        <v>617.48</v>
      </c>
    </row>
    <row r="8048" spans="1:3" x14ac:dyDescent="0.25">
      <c r="A8048" t="s">
        <v>327</v>
      </c>
      <c r="B8048">
        <v>2003</v>
      </c>
      <c r="C8048">
        <v>671.83</v>
      </c>
    </row>
    <row r="8049" spans="1:3" x14ac:dyDescent="0.25">
      <c r="A8049" t="s">
        <v>327</v>
      </c>
      <c r="B8049">
        <v>2004</v>
      </c>
      <c r="C8049">
        <v>637</v>
      </c>
    </row>
    <row r="8050" spans="1:3" x14ac:dyDescent="0.25">
      <c r="A8050" t="s">
        <v>327</v>
      </c>
      <c r="B8050">
        <v>2005</v>
      </c>
      <c r="C8050">
        <v>634.92999999999995</v>
      </c>
    </row>
    <row r="8051" spans="1:3" x14ac:dyDescent="0.25">
      <c r="A8051" t="s">
        <v>327</v>
      </c>
      <c r="B8051">
        <v>2006</v>
      </c>
      <c r="C8051">
        <v>650.13</v>
      </c>
    </row>
    <row r="8052" spans="1:3" x14ac:dyDescent="0.25">
      <c r="A8052" t="s">
        <v>327</v>
      </c>
      <c r="B8052">
        <v>2007</v>
      </c>
      <c r="C8052">
        <v>659.26</v>
      </c>
    </row>
    <row r="8053" spans="1:3" x14ac:dyDescent="0.25">
      <c r="A8053" t="s">
        <v>327</v>
      </c>
      <c r="B8053">
        <v>2008</v>
      </c>
      <c r="C8053">
        <v>637.54</v>
      </c>
    </row>
    <row r="8054" spans="1:3" x14ac:dyDescent="0.25">
      <c r="A8054" t="s">
        <v>327</v>
      </c>
      <c r="B8054">
        <v>2009</v>
      </c>
      <c r="C8054">
        <v>638.41</v>
      </c>
    </row>
    <row r="8055" spans="1:3" x14ac:dyDescent="0.25">
      <c r="A8055" t="s">
        <v>327</v>
      </c>
      <c r="B8055">
        <v>2010</v>
      </c>
      <c r="C8055">
        <v>639.28</v>
      </c>
    </row>
    <row r="8056" spans="1:3" x14ac:dyDescent="0.25">
      <c r="A8056" t="s">
        <v>327</v>
      </c>
      <c r="B8056">
        <v>2011</v>
      </c>
      <c r="C8056">
        <v>650.54999999999995</v>
      </c>
    </row>
    <row r="8057" spans="1:3" x14ac:dyDescent="0.25">
      <c r="A8057" t="s">
        <v>327</v>
      </c>
      <c r="B8057">
        <v>2012</v>
      </c>
      <c r="C8057">
        <v>662.02</v>
      </c>
    </row>
    <row r="8058" spans="1:3" x14ac:dyDescent="0.25">
      <c r="A8058" t="s">
        <v>327</v>
      </c>
      <c r="B8058">
        <v>2013</v>
      </c>
      <c r="C8058">
        <v>673.69</v>
      </c>
    </row>
    <row r="8059" spans="1:3" x14ac:dyDescent="0.25">
      <c r="A8059" t="s">
        <v>327</v>
      </c>
      <c r="B8059">
        <v>2014</v>
      </c>
      <c r="C8059">
        <v>685.57</v>
      </c>
    </row>
    <row r="8060" spans="1:3" x14ac:dyDescent="0.25">
      <c r="A8060" t="s">
        <v>327</v>
      </c>
      <c r="B8060">
        <v>2015</v>
      </c>
      <c r="C8060">
        <v>697.66</v>
      </c>
    </row>
    <row r="8061" spans="1:3" x14ac:dyDescent="0.25">
      <c r="A8061" t="s">
        <v>327</v>
      </c>
      <c r="B8061">
        <v>2016</v>
      </c>
      <c r="C8061">
        <v>709.96</v>
      </c>
    </row>
    <row r="8062" spans="1:3" x14ac:dyDescent="0.25">
      <c r="A8062" t="s">
        <v>327</v>
      </c>
      <c r="B8062">
        <v>2017</v>
      </c>
      <c r="C8062">
        <v>716.73</v>
      </c>
    </row>
    <row r="8063" spans="1:3" x14ac:dyDescent="0.25">
      <c r="A8063" t="s">
        <v>327</v>
      </c>
      <c r="B8063">
        <v>2018</v>
      </c>
      <c r="C8063">
        <v>723.55</v>
      </c>
    </row>
    <row r="8064" spans="1:3" x14ac:dyDescent="0.25">
      <c r="A8064" t="s">
        <v>327</v>
      </c>
      <c r="B8064">
        <v>2019</v>
      </c>
      <c r="C8064">
        <v>730.45</v>
      </c>
    </row>
    <row r="8065" spans="1:3" x14ac:dyDescent="0.25">
      <c r="A8065" t="s">
        <v>327</v>
      </c>
      <c r="B8065">
        <v>2020</v>
      </c>
      <c r="C8065">
        <v>737.41</v>
      </c>
    </row>
    <row r="8066" spans="1:3" x14ac:dyDescent="0.25">
      <c r="A8066" t="s">
        <v>327</v>
      </c>
      <c r="B8066">
        <v>2021</v>
      </c>
      <c r="C8066">
        <v>744.43</v>
      </c>
    </row>
    <row r="8067" spans="1:3" x14ac:dyDescent="0.25">
      <c r="A8067" t="s">
        <v>327</v>
      </c>
      <c r="B8067">
        <v>2022</v>
      </c>
      <c r="C8067">
        <v>749.54</v>
      </c>
    </row>
    <row r="8068" spans="1:3" x14ac:dyDescent="0.25">
      <c r="A8068" t="s">
        <v>327</v>
      </c>
      <c r="B8068">
        <v>2023</v>
      </c>
      <c r="C8068">
        <v>754.68</v>
      </c>
    </row>
    <row r="8069" spans="1:3" x14ac:dyDescent="0.25">
      <c r="A8069" t="s">
        <v>327</v>
      </c>
      <c r="B8069">
        <v>2024</v>
      </c>
      <c r="C8069">
        <v>759.85</v>
      </c>
    </row>
    <row r="8070" spans="1:3" x14ac:dyDescent="0.25">
      <c r="A8070" t="s">
        <v>327</v>
      </c>
      <c r="B8070">
        <v>2025</v>
      </c>
      <c r="C8070">
        <v>765.06</v>
      </c>
    </row>
    <row r="8071" spans="1:3" x14ac:dyDescent="0.25">
      <c r="A8071" t="s">
        <v>327</v>
      </c>
      <c r="B8071">
        <v>2026</v>
      </c>
      <c r="C8071">
        <v>770.31</v>
      </c>
    </row>
    <row r="8072" spans="1:3" x14ac:dyDescent="0.25">
      <c r="A8072" t="s">
        <v>327</v>
      </c>
      <c r="B8072">
        <v>2027</v>
      </c>
      <c r="C8072">
        <v>774.59</v>
      </c>
    </row>
    <row r="8073" spans="1:3" x14ac:dyDescent="0.25">
      <c r="A8073" t="s">
        <v>327</v>
      </c>
      <c r="B8073">
        <v>2028</v>
      </c>
      <c r="C8073">
        <v>778.89</v>
      </c>
    </row>
    <row r="8074" spans="1:3" x14ac:dyDescent="0.25">
      <c r="A8074" t="s">
        <v>327</v>
      </c>
      <c r="B8074">
        <v>2029</v>
      </c>
      <c r="C8074">
        <v>783.22</v>
      </c>
    </row>
    <row r="8075" spans="1:3" x14ac:dyDescent="0.25">
      <c r="A8075" t="s">
        <v>327</v>
      </c>
      <c r="B8075">
        <v>2030</v>
      </c>
      <c r="C8075">
        <v>787.57</v>
      </c>
    </row>
    <row r="8076" spans="1:3" x14ac:dyDescent="0.25">
      <c r="A8076" t="s">
        <v>327</v>
      </c>
      <c r="B8076">
        <v>2031</v>
      </c>
      <c r="C8076">
        <v>791.95</v>
      </c>
    </row>
    <row r="8077" spans="1:3" x14ac:dyDescent="0.25">
      <c r="A8077" t="s">
        <v>327</v>
      </c>
      <c r="B8077">
        <v>2032</v>
      </c>
      <c r="C8077">
        <v>795.84</v>
      </c>
    </row>
    <row r="8078" spans="1:3" x14ac:dyDescent="0.25">
      <c r="A8078" t="s">
        <v>327</v>
      </c>
      <c r="B8078">
        <v>2033</v>
      </c>
      <c r="C8078">
        <v>799.76</v>
      </c>
    </row>
    <row r="8079" spans="1:3" x14ac:dyDescent="0.25">
      <c r="A8079" t="s">
        <v>327</v>
      </c>
      <c r="B8079">
        <v>2034</v>
      </c>
      <c r="C8079">
        <v>803.69</v>
      </c>
    </row>
    <row r="8080" spans="1:3" x14ac:dyDescent="0.25">
      <c r="A8080" t="s">
        <v>327</v>
      </c>
      <c r="B8080">
        <v>2035</v>
      </c>
      <c r="C8080">
        <v>807.64</v>
      </c>
    </row>
    <row r="8081" spans="1:3" x14ac:dyDescent="0.25">
      <c r="A8081" t="s">
        <v>327</v>
      </c>
      <c r="B8081">
        <v>2036</v>
      </c>
      <c r="C8081">
        <v>811.62</v>
      </c>
    </row>
    <row r="8082" spans="1:3" x14ac:dyDescent="0.25">
      <c r="A8082" t="s">
        <v>327</v>
      </c>
      <c r="B8082">
        <v>2037</v>
      </c>
      <c r="C8082">
        <v>815.35</v>
      </c>
    </row>
    <row r="8083" spans="1:3" x14ac:dyDescent="0.25">
      <c r="A8083" t="s">
        <v>327</v>
      </c>
      <c r="B8083">
        <v>2038</v>
      </c>
      <c r="C8083">
        <v>819.09</v>
      </c>
    </row>
    <row r="8084" spans="1:3" x14ac:dyDescent="0.25">
      <c r="A8084" t="s">
        <v>327</v>
      </c>
      <c r="B8084">
        <v>2039</v>
      </c>
      <c r="C8084">
        <v>822.86</v>
      </c>
    </row>
    <row r="8085" spans="1:3" x14ac:dyDescent="0.25">
      <c r="A8085" t="s">
        <v>327</v>
      </c>
      <c r="B8085">
        <v>2040</v>
      </c>
      <c r="C8085">
        <v>826.64</v>
      </c>
    </row>
    <row r="8086" spans="1:3" x14ac:dyDescent="0.25">
      <c r="A8086" t="s">
        <v>327</v>
      </c>
      <c r="B8086">
        <v>2041</v>
      </c>
      <c r="C8086">
        <v>830.44</v>
      </c>
    </row>
    <row r="8087" spans="1:3" x14ac:dyDescent="0.25">
      <c r="A8087" t="s">
        <v>327</v>
      </c>
      <c r="B8087">
        <v>2042</v>
      </c>
      <c r="C8087">
        <v>834.14</v>
      </c>
    </row>
    <row r="8088" spans="1:3" x14ac:dyDescent="0.25">
      <c r="A8088" t="s">
        <v>327</v>
      </c>
      <c r="B8088">
        <v>2043</v>
      </c>
      <c r="C8088">
        <v>837.86</v>
      </c>
    </row>
    <row r="8089" spans="1:3" x14ac:dyDescent="0.25">
      <c r="A8089" t="s">
        <v>327</v>
      </c>
      <c r="B8089">
        <v>2044</v>
      </c>
      <c r="C8089">
        <v>841.59</v>
      </c>
    </row>
    <row r="8090" spans="1:3" x14ac:dyDescent="0.25">
      <c r="A8090" t="s">
        <v>327</v>
      </c>
      <c r="B8090">
        <v>2045</v>
      </c>
      <c r="C8090">
        <v>845.34</v>
      </c>
    </row>
    <row r="8091" spans="1:3" x14ac:dyDescent="0.25">
      <c r="A8091" t="s">
        <v>327</v>
      </c>
      <c r="B8091">
        <v>2046</v>
      </c>
      <c r="C8091">
        <v>849.1</v>
      </c>
    </row>
    <row r="8092" spans="1:3" x14ac:dyDescent="0.25">
      <c r="A8092" t="s">
        <v>327</v>
      </c>
      <c r="B8092">
        <v>2047</v>
      </c>
      <c r="C8092">
        <v>852.86</v>
      </c>
    </row>
    <row r="8093" spans="1:3" x14ac:dyDescent="0.25">
      <c r="A8093" t="s">
        <v>327</v>
      </c>
      <c r="B8093">
        <v>2048</v>
      </c>
      <c r="C8093">
        <v>856.64</v>
      </c>
    </row>
    <row r="8094" spans="1:3" x14ac:dyDescent="0.25">
      <c r="A8094" t="s">
        <v>327</v>
      </c>
      <c r="B8094">
        <v>2049</v>
      </c>
      <c r="C8094">
        <v>860.43</v>
      </c>
    </row>
    <row r="8095" spans="1:3" x14ac:dyDescent="0.25">
      <c r="A8095" t="s">
        <v>327</v>
      </c>
      <c r="B8095">
        <v>2050</v>
      </c>
      <c r="C8095">
        <v>864.24</v>
      </c>
    </row>
    <row r="8096" spans="1:3" x14ac:dyDescent="0.25">
      <c r="A8096" t="s">
        <v>329</v>
      </c>
      <c r="B8096">
        <v>1980</v>
      </c>
      <c r="C8096">
        <v>194.97</v>
      </c>
    </row>
    <row r="8097" spans="1:3" x14ac:dyDescent="0.25">
      <c r="A8097" t="s">
        <v>329</v>
      </c>
      <c r="B8097">
        <v>1981</v>
      </c>
      <c r="C8097">
        <v>202.31</v>
      </c>
    </row>
    <row r="8098" spans="1:3" x14ac:dyDescent="0.25">
      <c r="A8098" t="s">
        <v>329</v>
      </c>
      <c r="B8098">
        <v>1982</v>
      </c>
      <c r="C8098">
        <v>201.34</v>
      </c>
    </row>
    <row r="8099" spans="1:3" x14ac:dyDescent="0.25">
      <c r="A8099" t="s">
        <v>329</v>
      </c>
      <c r="B8099">
        <v>1983</v>
      </c>
      <c r="C8099">
        <v>199.05</v>
      </c>
    </row>
    <row r="8100" spans="1:3" x14ac:dyDescent="0.25">
      <c r="A8100" t="s">
        <v>329</v>
      </c>
      <c r="B8100">
        <v>1984</v>
      </c>
      <c r="C8100">
        <v>197.2</v>
      </c>
    </row>
    <row r="8101" spans="1:3" x14ac:dyDescent="0.25">
      <c r="A8101" t="s">
        <v>329</v>
      </c>
      <c r="B8101">
        <v>1985</v>
      </c>
      <c r="C8101">
        <v>196.65</v>
      </c>
    </row>
    <row r="8102" spans="1:3" x14ac:dyDescent="0.25">
      <c r="A8102" t="s">
        <v>329</v>
      </c>
      <c r="B8102">
        <v>1986</v>
      </c>
      <c r="C8102">
        <v>218.97</v>
      </c>
    </row>
    <row r="8103" spans="1:3" x14ac:dyDescent="0.25">
      <c r="A8103" t="s">
        <v>329</v>
      </c>
      <c r="B8103">
        <v>1987</v>
      </c>
      <c r="C8103">
        <v>221.7</v>
      </c>
    </row>
    <row r="8104" spans="1:3" x14ac:dyDescent="0.25">
      <c r="A8104" t="s">
        <v>329</v>
      </c>
      <c r="B8104">
        <v>1988</v>
      </c>
      <c r="C8104">
        <v>235.89</v>
      </c>
    </row>
    <row r="8105" spans="1:3" x14ac:dyDescent="0.25">
      <c r="A8105" t="s">
        <v>329</v>
      </c>
      <c r="B8105">
        <v>1989</v>
      </c>
      <c r="C8105">
        <v>233.64</v>
      </c>
    </row>
    <row r="8106" spans="1:3" x14ac:dyDescent="0.25">
      <c r="A8106" t="s">
        <v>329</v>
      </c>
      <c r="B8106">
        <v>1990</v>
      </c>
      <c r="C8106">
        <v>226.06</v>
      </c>
    </row>
    <row r="8107" spans="1:3" x14ac:dyDescent="0.25">
      <c r="A8107" t="s">
        <v>329</v>
      </c>
      <c r="B8107">
        <v>1991</v>
      </c>
      <c r="C8107">
        <v>238.78</v>
      </c>
    </row>
    <row r="8108" spans="1:3" x14ac:dyDescent="0.25">
      <c r="A8108" t="s">
        <v>329</v>
      </c>
      <c r="B8108">
        <v>1992</v>
      </c>
      <c r="C8108">
        <v>222.02</v>
      </c>
    </row>
    <row r="8109" spans="1:3" x14ac:dyDescent="0.25">
      <c r="A8109" t="s">
        <v>329</v>
      </c>
      <c r="B8109">
        <v>1993</v>
      </c>
      <c r="C8109">
        <v>227.15</v>
      </c>
    </row>
    <row r="8110" spans="1:3" x14ac:dyDescent="0.25">
      <c r="A8110" t="s">
        <v>329</v>
      </c>
      <c r="B8110">
        <v>1994</v>
      </c>
      <c r="C8110">
        <v>231.62</v>
      </c>
    </row>
    <row r="8111" spans="1:3" x14ac:dyDescent="0.25">
      <c r="A8111" t="s">
        <v>329</v>
      </c>
      <c r="B8111">
        <v>1995</v>
      </c>
      <c r="C8111">
        <v>230.23</v>
      </c>
    </row>
    <row r="8112" spans="1:3" x14ac:dyDescent="0.25">
      <c r="A8112" t="s">
        <v>329</v>
      </c>
      <c r="B8112">
        <v>1996</v>
      </c>
      <c r="C8112">
        <v>230.56</v>
      </c>
    </row>
    <row r="8113" spans="1:3" x14ac:dyDescent="0.25">
      <c r="A8113" t="s">
        <v>329</v>
      </c>
      <c r="B8113">
        <v>1997</v>
      </c>
      <c r="C8113">
        <v>239.75</v>
      </c>
    </row>
    <row r="8114" spans="1:3" x14ac:dyDescent="0.25">
      <c r="A8114" t="s">
        <v>329</v>
      </c>
      <c r="B8114">
        <v>1998</v>
      </c>
      <c r="C8114">
        <v>258.85000000000002</v>
      </c>
    </row>
    <row r="8115" spans="1:3" x14ac:dyDescent="0.25">
      <c r="A8115" t="s">
        <v>329</v>
      </c>
      <c r="B8115">
        <v>1999</v>
      </c>
      <c r="C8115">
        <v>243.79</v>
      </c>
    </row>
    <row r="8116" spans="1:3" x14ac:dyDescent="0.25">
      <c r="A8116" t="s">
        <v>329</v>
      </c>
      <c r="B8116">
        <v>2000</v>
      </c>
      <c r="C8116">
        <v>221.38</v>
      </c>
    </row>
    <row r="8117" spans="1:3" x14ac:dyDescent="0.25">
      <c r="A8117" t="s">
        <v>329</v>
      </c>
      <c r="B8117">
        <v>2001</v>
      </c>
      <c r="C8117">
        <v>229.22</v>
      </c>
    </row>
    <row r="8118" spans="1:3" x14ac:dyDescent="0.25">
      <c r="A8118" t="s">
        <v>329</v>
      </c>
      <c r="B8118">
        <v>2002</v>
      </c>
      <c r="C8118">
        <v>231.66</v>
      </c>
    </row>
    <row r="8119" spans="1:3" x14ac:dyDescent="0.25">
      <c r="A8119" t="s">
        <v>329</v>
      </c>
      <c r="B8119">
        <v>2003</v>
      </c>
      <c r="C8119">
        <v>226.76</v>
      </c>
    </row>
    <row r="8120" spans="1:3" x14ac:dyDescent="0.25">
      <c r="A8120" t="s">
        <v>329</v>
      </c>
      <c r="B8120">
        <v>2004</v>
      </c>
      <c r="C8120">
        <v>224.77</v>
      </c>
    </row>
    <row r="8121" spans="1:3" x14ac:dyDescent="0.25">
      <c r="A8121" t="s">
        <v>329</v>
      </c>
      <c r="B8121">
        <v>2005</v>
      </c>
      <c r="C8121">
        <v>224.19</v>
      </c>
    </row>
    <row r="8122" spans="1:3" x14ac:dyDescent="0.25">
      <c r="A8122" t="s">
        <v>329</v>
      </c>
      <c r="B8122">
        <v>2006</v>
      </c>
      <c r="C8122">
        <v>229.27</v>
      </c>
    </row>
    <row r="8123" spans="1:3" x14ac:dyDescent="0.25">
      <c r="A8123" t="s">
        <v>329</v>
      </c>
      <c r="B8123">
        <v>2007</v>
      </c>
      <c r="C8123">
        <v>225.87</v>
      </c>
    </row>
    <row r="8124" spans="1:3" x14ac:dyDescent="0.25">
      <c r="A8124" t="s">
        <v>329</v>
      </c>
      <c r="B8124">
        <v>2008</v>
      </c>
      <c r="C8124">
        <v>222.89</v>
      </c>
    </row>
    <row r="8125" spans="1:3" x14ac:dyDescent="0.25">
      <c r="A8125" t="s">
        <v>329</v>
      </c>
      <c r="B8125">
        <v>2009</v>
      </c>
      <c r="C8125">
        <v>222.46</v>
      </c>
    </row>
    <row r="8126" spans="1:3" x14ac:dyDescent="0.25">
      <c r="A8126" t="s">
        <v>329</v>
      </c>
      <c r="B8126">
        <v>2010</v>
      </c>
      <c r="C8126">
        <v>222.03</v>
      </c>
    </row>
    <row r="8127" spans="1:3" x14ac:dyDescent="0.25">
      <c r="A8127" t="s">
        <v>329</v>
      </c>
      <c r="B8127">
        <v>2011</v>
      </c>
      <c r="C8127">
        <v>232.3</v>
      </c>
    </row>
    <row r="8128" spans="1:3" x14ac:dyDescent="0.25">
      <c r="A8128" t="s">
        <v>329</v>
      </c>
      <c r="B8128">
        <v>2012</v>
      </c>
      <c r="C8128">
        <v>243.04</v>
      </c>
    </row>
    <row r="8129" spans="1:3" x14ac:dyDescent="0.25">
      <c r="A8129" t="s">
        <v>329</v>
      </c>
      <c r="B8129">
        <v>2013</v>
      </c>
      <c r="C8129">
        <v>254.28</v>
      </c>
    </row>
    <row r="8130" spans="1:3" x14ac:dyDescent="0.25">
      <c r="A8130" t="s">
        <v>329</v>
      </c>
      <c r="B8130">
        <v>2014</v>
      </c>
      <c r="C8130">
        <v>266.04000000000002</v>
      </c>
    </row>
    <row r="8131" spans="1:3" x14ac:dyDescent="0.25">
      <c r="A8131" t="s">
        <v>329</v>
      </c>
      <c r="B8131">
        <v>2015</v>
      </c>
      <c r="C8131">
        <v>278.33999999999997</v>
      </c>
    </row>
    <row r="8132" spans="1:3" x14ac:dyDescent="0.25">
      <c r="A8132" t="s">
        <v>329</v>
      </c>
      <c r="B8132">
        <v>2016</v>
      </c>
      <c r="C8132">
        <v>291.20999999999998</v>
      </c>
    </row>
    <row r="8133" spans="1:3" x14ac:dyDescent="0.25">
      <c r="A8133" t="s">
        <v>329</v>
      </c>
      <c r="B8133">
        <v>2017</v>
      </c>
      <c r="C8133">
        <v>299.33</v>
      </c>
    </row>
    <row r="8134" spans="1:3" x14ac:dyDescent="0.25">
      <c r="A8134" t="s">
        <v>329</v>
      </c>
      <c r="B8134">
        <v>2018</v>
      </c>
      <c r="C8134">
        <v>307.68</v>
      </c>
    </row>
    <row r="8135" spans="1:3" x14ac:dyDescent="0.25">
      <c r="A8135" t="s">
        <v>329</v>
      </c>
      <c r="B8135">
        <v>2019</v>
      </c>
      <c r="C8135">
        <v>316.25</v>
      </c>
    </row>
    <row r="8136" spans="1:3" x14ac:dyDescent="0.25">
      <c r="A8136" t="s">
        <v>329</v>
      </c>
      <c r="B8136">
        <v>2020</v>
      </c>
      <c r="C8136">
        <v>325.07</v>
      </c>
    </row>
    <row r="8137" spans="1:3" x14ac:dyDescent="0.25">
      <c r="A8137" t="s">
        <v>329</v>
      </c>
      <c r="B8137">
        <v>2021</v>
      </c>
      <c r="C8137">
        <v>334.13</v>
      </c>
    </row>
    <row r="8138" spans="1:3" x14ac:dyDescent="0.25">
      <c r="A8138" t="s">
        <v>329</v>
      </c>
      <c r="B8138">
        <v>2022</v>
      </c>
      <c r="C8138">
        <v>340.83</v>
      </c>
    </row>
    <row r="8139" spans="1:3" x14ac:dyDescent="0.25">
      <c r="A8139" t="s">
        <v>329</v>
      </c>
      <c r="B8139">
        <v>2023</v>
      </c>
      <c r="C8139">
        <v>347.66</v>
      </c>
    </row>
    <row r="8140" spans="1:3" x14ac:dyDescent="0.25">
      <c r="A8140" t="s">
        <v>329</v>
      </c>
      <c r="B8140">
        <v>2024</v>
      </c>
      <c r="C8140">
        <v>354.63</v>
      </c>
    </row>
    <row r="8141" spans="1:3" x14ac:dyDescent="0.25">
      <c r="A8141" t="s">
        <v>329</v>
      </c>
      <c r="B8141">
        <v>2025</v>
      </c>
      <c r="C8141">
        <v>361.74</v>
      </c>
    </row>
    <row r="8142" spans="1:3" x14ac:dyDescent="0.25">
      <c r="A8142" t="s">
        <v>329</v>
      </c>
      <c r="B8142">
        <v>2026</v>
      </c>
      <c r="C8142">
        <v>368.99</v>
      </c>
    </row>
    <row r="8143" spans="1:3" x14ac:dyDescent="0.25">
      <c r="A8143" t="s">
        <v>329</v>
      </c>
      <c r="B8143">
        <v>2027</v>
      </c>
      <c r="C8143">
        <v>374.3</v>
      </c>
    </row>
    <row r="8144" spans="1:3" x14ac:dyDescent="0.25">
      <c r="A8144" t="s">
        <v>329</v>
      </c>
      <c r="B8144">
        <v>2028</v>
      </c>
      <c r="C8144">
        <v>379.67</v>
      </c>
    </row>
    <row r="8145" spans="1:3" x14ac:dyDescent="0.25">
      <c r="A8145" t="s">
        <v>329</v>
      </c>
      <c r="B8145">
        <v>2029</v>
      </c>
      <c r="C8145">
        <v>385.13</v>
      </c>
    </row>
    <row r="8146" spans="1:3" x14ac:dyDescent="0.25">
      <c r="A8146" t="s">
        <v>329</v>
      </c>
      <c r="B8146">
        <v>2030</v>
      </c>
      <c r="C8146">
        <v>390.66</v>
      </c>
    </row>
    <row r="8147" spans="1:3" x14ac:dyDescent="0.25">
      <c r="A8147" t="s">
        <v>329</v>
      </c>
      <c r="B8147">
        <v>2031</v>
      </c>
      <c r="C8147">
        <v>396.27</v>
      </c>
    </row>
    <row r="8148" spans="1:3" x14ac:dyDescent="0.25">
      <c r="A8148" t="s">
        <v>329</v>
      </c>
      <c r="B8148">
        <v>2032</v>
      </c>
      <c r="C8148">
        <v>400.66</v>
      </c>
    </row>
    <row r="8149" spans="1:3" x14ac:dyDescent="0.25">
      <c r="A8149" t="s">
        <v>329</v>
      </c>
      <c r="B8149">
        <v>2033</v>
      </c>
      <c r="C8149">
        <v>405.1</v>
      </c>
    </row>
    <row r="8150" spans="1:3" x14ac:dyDescent="0.25">
      <c r="A8150" t="s">
        <v>329</v>
      </c>
      <c r="B8150">
        <v>2034</v>
      </c>
      <c r="C8150">
        <v>409.59</v>
      </c>
    </row>
    <row r="8151" spans="1:3" x14ac:dyDescent="0.25">
      <c r="A8151" t="s">
        <v>329</v>
      </c>
      <c r="B8151">
        <v>2035</v>
      </c>
      <c r="C8151">
        <v>414.13</v>
      </c>
    </row>
    <row r="8152" spans="1:3" x14ac:dyDescent="0.25">
      <c r="A8152" t="s">
        <v>329</v>
      </c>
      <c r="B8152">
        <v>2036</v>
      </c>
      <c r="C8152">
        <v>418.71</v>
      </c>
    </row>
    <row r="8153" spans="1:3" x14ac:dyDescent="0.25">
      <c r="A8153" t="s">
        <v>329</v>
      </c>
      <c r="B8153">
        <v>2037</v>
      </c>
      <c r="C8153">
        <v>422.53</v>
      </c>
    </row>
    <row r="8154" spans="1:3" x14ac:dyDescent="0.25">
      <c r="A8154" t="s">
        <v>329</v>
      </c>
      <c r="B8154">
        <v>2038</v>
      </c>
      <c r="C8154">
        <v>426.37</v>
      </c>
    </row>
    <row r="8155" spans="1:3" x14ac:dyDescent="0.25">
      <c r="A8155" t="s">
        <v>329</v>
      </c>
      <c r="B8155">
        <v>2039</v>
      </c>
      <c r="C8155">
        <v>430.26</v>
      </c>
    </row>
    <row r="8156" spans="1:3" x14ac:dyDescent="0.25">
      <c r="A8156" t="s">
        <v>329</v>
      </c>
      <c r="B8156">
        <v>2040</v>
      </c>
      <c r="C8156">
        <v>434.17</v>
      </c>
    </row>
    <row r="8157" spans="1:3" x14ac:dyDescent="0.25">
      <c r="A8157" t="s">
        <v>329</v>
      </c>
      <c r="B8157">
        <v>2041</v>
      </c>
      <c r="C8157">
        <v>438.13</v>
      </c>
    </row>
    <row r="8158" spans="1:3" x14ac:dyDescent="0.25">
      <c r="A8158" t="s">
        <v>329</v>
      </c>
      <c r="B8158">
        <v>2042</v>
      </c>
      <c r="C8158">
        <v>441.59</v>
      </c>
    </row>
    <row r="8159" spans="1:3" x14ac:dyDescent="0.25">
      <c r="A8159" t="s">
        <v>329</v>
      </c>
      <c r="B8159">
        <v>2043</v>
      </c>
      <c r="C8159">
        <v>445.08</v>
      </c>
    </row>
    <row r="8160" spans="1:3" x14ac:dyDescent="0.25">
      <c r="A8160" t="s">
        <v>329</v>
      </c>
      <c r="B8160">
        <v>2044</v>
      </c>
      <c r="C8160">
        <v>448.59</v>
      </c>
    </row>
    <row r="8161" spans="1:3" x14ac:dyDescent="0.25">
      <c r="A8161" t="s">
        <v>329</v>
      </c>
      <c r="B8161">
        <v>2045</v>
      </c>
      <c r="C8161">
        <v>452.14</v>
      </c>
    </row>
    <row r="8162" spans="1:3" x14ac:dyDescent="0.25">
      <c r="A8162" t="s">
        <v>329</v>
      </c>
      <c r="B8162">
        <v>2046</v>
      </c>
      <c r="C8162">
        <v>455.71</v>
      </c>
    </row>
    <row r="8163" spans="1:3" x14ac:dyDescent="0.25">
      <c r="A8163" t="s">
        <v>329</v>
      </c>
      <c r="B8163">
        <v>2047</v>
      </c>
      <c r="C8163">
        <v>458.96</v>
      </c>
    </row>
    <row r="8164" spans="1:3" x14ac:dyDescent="0.25">
      <c r="A8164" t="s">
        <v>329</v>
      </c>
      <c r="B8164">
        <v>2048</v>
      </c>
      <c r="C8164">
        <v>462.24</v>
      </c>
    </row>
    <row r="8165" spans="1:3" x14ac:dyDescent="0.25">
      <c r="A8165" t="s">
        <v>329</v>
      </c>
      <c r="B8165">
        <v>2049</v>
      </c>
      <c r="C8165">
        <v>465.54</v>
      </c>
    </row>
    <row r="8166" spans="1:3" x14ac:dyDescent="0.25">
      <c r="A8166" t="s">
        <v>329</v>
      </c>
      <c r="B8166">
        <v>2050</v>
      </c>
      <c r="C8166">
        <v>468.86</v>
      </c>
    </row>
    <row r="8167" spans="1:3" x14ac:dyDescent="0.25">
      <c r="A8167" t="s">
        <v>331</v>
      </c>
      <c r="B8167">
        <v>1980</v>
      </c>
      <c r="C8167">
        <v>939.53</v>
      </c>
    </row>
    <row r="8168" spans="1:3" x14ac:dyDescent="0.25">
      <c r="A8168" t="s">
        <v>331</v>
      </c>
      <c r="B8168">
        <v>1981</v>
      </c>
      <c r="C8168">
        <v>995.75</v>
      </c>
    </row>
    <row r="8169" spans="1:3" x14ac:dyDescent="0.25">
      <c r="A8169" t="s">
        <v>331</v>
      </c>
      <c r="B8169">
        <v>1982</v>
      </c>
      <c r="C8169">
        <v>1139.8900000000001</v>
      </c>
    </row>
    <row r="8170" spans="1:3" x14ac:dyDescent="0.25">
      <c r="A8170" t="s">
        <v>331</v>
      </c>
      <c r="B8170">
        <v>1983</v>
      </c>
      <c r="C8170">
        <v>1129.49</v>
      </c>
    </row>
    <row r="8171" spans="1:3" x14ac:dyDescent="0.25">
      <c r="A8171" t="s">
        <v>331</v>
      </c>
      <c r="B8171">
        <v>1984</v>
      </c>
      <c r="C8171">
        <v>1078.27</v>
      </c>
    </row>
    <row r="8172" spans="1:3" x14ac:dyDescent="0.25">
      <c r="A8172" t="s">
        <v>331</v>
      </c>
      <c r="B8172">
        <v>1985</v>
      </c>
      <c r="C8172">
        <v>1064.1300000000001</v>
      </c>
    </row>
    <row r="8173" spans="1:3" x14ac:dyDescent="0.25">
      <c r="A8173" t="s">
        <v>331</v>
      </c>
      <c r="B8173">
        <v>1986</v>
      </c>
      <c r="C8173">
        <v>1136.1199999999999</v>
      </c>
    </row>
    <row r="8174" spans="1:3" x14ac:dyDescent="0.25">
      <c r="A8174" t="s">
        <v>331</v>
      </c>
      <c r="B8174">
        <v>1987</v>
      </c>
      <c r="C8174">
        <v>1138.3599999999999</v>
      </c>
    </row>
    <row r="8175" spans="1:3" x14ac:dyDescent="0.25">
      <c r="A8175" t="s">
        <v>331</v>
      </c>
      <c r="B8175">
        <v>1988</v>
      </c>
      <c r="C8175">
        <v>1183.6099999999999</v>
      </c>
    </row>
    <row r="8176" spans="1:3" x14ac:dyDescent="0.25">
      <c r="A8176" t="s">
        <v>331</v>
      </c>
      <c r="B8176">
        <v>1989</v>
      </c>
      <c r="C8176">
        <v>1286.03</v>
      </c>
    </row>
    <row r="8177" spans="1:3" x14ac:dyDescent="0.25">
      <c r="A8177" t="s">
        <v>331</v>
      </c>
      <c r="B8177">
        <v>1990</v>
      </c>
      <c r="C8177">
        <v>969.07</v>
      </c>
    </row>
    <row r="8178" spans="1:3" x14ac:dyDescent="0.25">
      <c r="A8178" t="s">
        <v>331</v>
      </c>
      <c r="B8178">
        <v>1991</v>
      </c>
      <c r="C8178">
        <v>935.64</v>
      </c>
    </row>
    <row r="8179" spans="1:3" x14ac:dyDescent="0.25">
      <c r="A8179" t="s">
        <v>331</v>
      </c>
      <c r="B8179">
        <v>1992</v>
      </c>
      <c r="C8179">
        <v>876.11</v>
      </c>
    </row>
    <row r="8180" spans="1:3" x14ac:dyDescent="0.25">
      <c r="A8180" t="s">
        <v>331</v>
      </c>
      <c r="B8180">
        <v>1993</v>
      </c>
      <c r="C8180">
        <v>800.09</v>
      </c>
    </row>
    <row r="8181" spans="1:3" x14ac:dyDescent="0.25">
      <c r="A8181" t="s">
        <v>331</v>
      </c>
      <c r="B8181">
        <v>1994</v>
      </c>
      <c r="C8181">
        <v>727.6</v>
      </c>
    </row>
    <row r="8182" spans="1:3" x14ac:dyDescent="0.25">
      <c r="A8182" t="s">
        <v>331</v>
      </c>
      <c r="B8182">
        <v>1995</v>
      </c>
      <c r="C8182">
        <v>948.02</v>
      </c>
    </row>
    <row r="8183" spans="1:3" x14ac:dyDescent="0.25">
      <c r="A8183" t="s">
        <v>331</v>
      </c>
      <c r="B8183">
        <v>1996</v>
      </c>
      <c r="C8183">
        <v>953.6</v>
      </c>
    </row>
    <row r="8184" spans="1:3" x14ac:dyDescent="0.25">
      <c r="A8184" t="s">
        <v>331</v>
      </c>
      <c r="B8184">
        <v>1997</v>
      </c>
      <c r="C8184">
        <v>889.65</v>
      </c>
    </row>
    <row r="8185" spans="1:3" x14ac:dyDescent="0.25">
      <c r="A8185" t="s">
        <v>331</v>
      </c>
      <c r="B8185">
        <v>1998</v>
      </c>
      <c r="C8185">
        <v>1155.25</v>
      </c>
    </row>
    <row r="8186" spans="1:3" x14ac:dyDescent="0.25">
      <c r="A8186" t="s">
        <v>331</v>
      </c>
      <c r="B8186">
        <v>1999</v>
      </c>
      <c r="C8186">
        <v>1270.42</v>
      </c>
    </row>
    <row r="8187" spans="1:3" x14ac:dyDescent="0.25">
      <c r="A8187" t="s">
        <v>331</v>
      </c>
      <c r="B8187">
        <v>2000</v>
      </c>
      <c r="C8187">
        <v>1330.22</v>
      </c>
    </row>
    <row r="8188" spans="1:3" x14ac:dyDescent="0.25">
      <c r="A8188" t="s">
        <v>331</v>
      </c>
      <c r="B8188">
        <v>2001</v>
      </c>
      <c r="C8188">
        <v>1277.5999999999999</v>
      </c>
    </row>
    <row r="8189" spans="1:3" x14ac:dyDescent="0.25">
      <c r="A8189" t="s">
        <v>331</v>
      </c>
      <c r="B8189">
        <v>2002</v>
      </c>
      <c r="C8189">
        <v>1350.84</v>
      </c>
    </row>
    <row r="8190" spans="1:3" x14ac:dyDescent="0.25">
      <c r="A8190" t="s">
        <v>331</v>
      </c>
      <c r="B8190">
        <v>2003</v>
      </c>
      <c r="C8190">
        <v>1797.25</v>
      </c>
    </row>
    <row r="8191" spans="1:3" x14ac:dyDescent="0.25">
      <c r="A8191" t="s">
        <v>331</v>
      </c>
      <c r="B8191">
        <v>2004</v>
      </c>
      <c r="C8191">
        <v>1452.29</v>
      </c>
    </row>
    <row r="8192" spans="1:3" x14ac:dyDescent="0.25">
      <c r="A8192" t="s">
        <v>331</v>
      </c>
      <c r="B8192">
        <v>2005</v>
      </c>
      <c r="C8192">
        <v>1137.8499999999999</v>
      </c>
    </row>
    <row r="8193" spans="1:3" x14ac:dyDescent="0.25">
      <c r="A8193" t="s">
        <v>331</v>
      </c>
      <c r="B8193">
        <v>2006</v>
      </c>
      <c r="C8193">
        <v>1248.45</v>
      </c>
    </row>
    <row r="8194" spans="1:3" x14ac:dyDescent="0.25">
      <c r="A8194" t="s">
        <v>331</v>
      </c>
      <c r="B8194">
        <v>2007</v>
      </c>
      <c r="C8194">
        <v>1664.04</v>
      </c>
    </row>
    <row r="8195" spans="1:3" x14ac:dyDescent="0.25">
      <c r="A8195" t="s">
        <v>331</v>
      </c>
      <c r="B8195">
        <v>2008</v>
      </c>
      <c r="C8195">
        <v>1715.84</v>
      </c>
    </row>
    <row r="8196" spans="1:3" x14ac:dyDescent="0.25">
      <c r="A8196" t="s">
        <v>331</v>
      </c>
      <c r="B8196">
        <v>2009</v>
      </c>
      <c r="C8196">
        <v>1967.61</v>
      </c>
    </row>
    <row r="8197" spans="1:3" x14ac:dyDescent="0.25">
      <c r="A8197" t="s">
        <v>331</v>
      </c>
      <c r="B8197">
        <v>2010</v>
      </c>
      <c r="C8197">
        <v>2256.33</v>
      </c>
    </row>
    <row r="8198" spans="1:3" x14ac:dyDescent="0.25">
      <c r="A8198" t="s">
        <v>331</v>
      </c>
      <c r="B8198">
        <v>2011</v>
      </c>
      <c r="C8198">
        <v>2235.11</v>
      </c>
    </row>
    <row r="8199" spans="1:3" x14ac:dyDescent="0.25">
      <c r="A8199" t="s">
        <v>331</v>
      </c>
      <c r="B8199">
        <v>2012</v>
      </c>
      <c r="C8199">
        <v>2214.09</v>
      </c>
    </row>
    <row r="8200" spans="1:3" x14ac:dyDescent="0.25">
      <c r="A8200" t="s">
        <v>331</v>
      </c>
      <c r="B8200">
        <v>2013</v>
      </c>
      <c r="C8200">
        <v>2193.27</v>
      </c>
    </row>
    <row r="8201" spans="1:3" x14ac:dyDescent="0.25">
      <c r="A8201" t="s">
        <v>331</v>
      </c>
      <c r="B8201">
        <v>2014</v>
      </c>
      <c r="C8201">
        <v>2172.65</v>
      </c>
    </row>
    <row r="8202" spans="1:3" x14ac:dyDescent="0.25">
      <c r="A8202" t="s">
        <v>331</v>
      </c>
      <c r="B8202">
        <v>2015</v>
      </c>
      <c r="C8202">
        <v>2152.2199999999998</v>
      </c>
    </row>
    <row r="8203" spans="1:3" x14ac:dyDescent="0.25">
      <c r="A8203" t="s">
        <v>331</v>
      </c>
      <c r="B8203">
        <v>2016</v>
      </c>
      <c r="C8203">
        <v>2131.98</v>
      </c>
    </row>
    <row r="8204" spans="1:3" x14ac:dyDescent="0.25">
      <c r="A8204" t="s">
        <v>331</v>
      </c>
      <c r="B8204">
        <v>2017</v>
      </c>
      <c r="C8204">
        <v>2129.2600000000002</v>
      </c>
    </row>
    <row r="8205" spans="1:3" x14ac:dyDescent="0.25">
      <c r="A8205" t="s">
        <v>331</v>
      </c>
      <c r="B8205">
        <v>2018</v>
      </c>
      <c r="C8205">
        <v>2126.54</v>
      </c>
    </row>
    <row r="8206" spans="1:3" x14ac:dyDescent="0.25">
      <c r="A8206" t="s">
        <v>331</v>
      </c>
      <c r="B8206">
        <v>2019</v>
      </c>
      <c r="C8206">
        <v>2123.8200000000002</v>
      </c>
    </row>
    <row r="8207" spans="1:3" x14ac:dyDescent="0.25">
      <c r="A8207" t="s">
        <v>331</v>
      </c>
      <c r="B8207">
        <v>2020</v>
      </c>
      <c r="C8207">
        <v>2121.11</v>
      </c>
    </row>
    <row r="8208" spans="1:3" x14ac:dyDescent="0.25">
      <c r="A8208" t="s">
        <v>331</v>
      </c>
      <c r="B8208">
        <v>2021</v>
      </c>
      <c r="C8208">
        <v>2118.4</v>
      </c>
    </row>
    <row r="8209" spans="1:3" x14ac:dyDescent="0.25">
      <c r="A8209" t="s">
        <v>331</v>
      </c>
      <c r="B8209">
        <v>2022</v>
      </c>
      <c r="C8209">
        <v>2122.42</v>
      </c>
    </row>
    <row r="8210" spans="1:3" x14ac:dyDescent="0.25">
      <c r="A8210" t="s">
        <v>331</v>
      </c>
      <c r="B8210">
        <v>2023</v>
      </c>
      <c r="C8210">
        <v>2126.44</v>
      </c>
    </row>
    <row r="8211" spans="1:3" x14ac:dyDescent="0.25">
      <c r="A8211" t="s">
        <v>331</v>
      </c>
      <c r="B8211">
        <v>2024</v>
      </c>
      <c r="C8211">
        <v>2130.48</v>
      </c>
    </row>
    <row r="8212" spans="1:3" x14ac:dyDescent="0.25">
      <c r="A8212" t="s">
        <v>331</v>
      </c>
      <c r="B8212">
        <v>2025</v>
      </c>
      <c r="C8212">
        <v>2134.52</v>
      </c>
    </row>
    <row r="8213" spans="1:3" x14ac:dyDescent="0.25">
      <c r="A8213" t="s">
        <v>331</v>
      </c>
      <c r="B8213">
        <v>2026</v>
      </c>
      <c r="C8213">
        <v>2138.5700000000002</v>
      </c>
    </row>
    <row r="8214" spans="1:3" x14ac:dyDescent="0.25">
      <c r="A8214" t="s">
        <v>331</v>
      </c>
      <c r="B8214">
        <v>2027</v>
      </c>
      <c r="C8214">
        <v>2145.21</v>
      </c>
    </row>
    <row r="8215" spans="1:3" x14ac:dyDescent="0.25">
      <c r="A8215" t="s">
        <v>331</v>
      </c>
      <c r="B8215">
        <v>2028</v>
      </c>
      <c r="C8215">
        <v>2151.87</v>
      </c>
    </row>
    <row r="8216" spans="1:3" x14ac:dyDescent="0.25">
      <c r="A8216" t="s">
        <v>331</v>
      </c>
      <c r="B8216">
        <v>2029</v>
      </c>
      <c r="C8216">
        <v>2158.5500000000002</v>
      </c>
    </row>
    <row r="8217" spans="1:3" x14ac:dyDescent="0.25">
      <c r="A8217" t="s">
        <v>331</v>
      </c>
      <c r="B8217">
        <v>2030</v>
      </c>
      <c r="C8217">
        <v>2165.2600000000002</v>
      </c>
    </row>
    <row r="8218" spans="1:3" x14ac:dyDescent="0.25">
      <c r="A8218" t="s">
        <v>331</v>
      </c>
      <c r="B8218">
        <v>2031</v>
      </c>
      <c r="C8218">
        <v>2171.98</v>
      </c>
    </row>
    <row r="8219" spans="1:3" x14ac:dyDescent="0.25">
      <c r="A8219" t="s">
        <v>331</v>
      </c>
      <c r="B8219">
        <v>2032</v>
      </c>
      <c r="C8219">
        <v>2179.35</v>
      </c>
    </row>
    <row r="8220" spans="1:3" x14ac:dyDescent="0.25">
      <c r="A8220" t="s">
        <v>331</v>
      </c>
      <c r="B8220">
        <v>2033</v>
      </c>
      <c r="C8220">
        <v>2186.75</v>
      </c>
    </row>
    <row r="8221" spans="1:3" x14ac:dyDescent="0.25">
      <c r="A8221" t="s">
        <v>331</v>
      </c>
      <c r="B8221">
        <v>2034</v>
      </c>
      <c r="C8221">
        <v>2194.1799999999998</v>
      </c>
    </row>
    <row r="8222" spans="1:3" x14ac:dyDescent="0.25">
      <c r="A8222" t="s">
        <v>331</v>
      </c>
      <c r="B8222">
        <v>2035</v>
      </c>
      <c r="C8222">
        <v>2201.63</v>
      </c>
    </row>
    <row r="8223" spans="1:3" x14ac:dyDescent="0.25">
      <c r="A8223" t="s">
        <v>331</v>
      </c>
      <c r="B8223">
        <v>2036</v>
      </c>
      <c r="C8223">
        <v>2209.11</v>
      </c>
    </row>
    <row r="8224" spans="1:3" x14ac:dyDescent="0.25">
      <c r="A8224" t="s">
        <v>331</v>
      </c>
      <c r="B8224">
        <v>2037</v>
      </c>
      <c r="C8224">
        <v>2216.2399999999998</v>
      </c>
    </row>
    <row r="8225" spans="1:3" x14ac:dyDescent="0.25">
      <c r="A8225" t="s">
        <v>331</v>
      </c>
      <c r="B8225">
        <v>2038</v>
      </c>
      <c r="C8225">
        <v>2223.41</v>
      </c>
    </row>
    <row r="8226" spans="1:3" x14ac:dyDescent="0.25">
      <c r="A8226" t="s">
        <v>331</v>
      </c>
      <c r="B8226">
        <v>2039</v>
      </c>
      <c r="C8226">
        <v>2230.59</v>
      </c>
    </row>
    <row r="8227" spans="1:3" x14ac:dyDescent="0.25">
      <c r="A8227" t="s">
        <v>331</v>
      </c>
      <c r="B8227">
        <v>2040</v>
      </c>
      <c r="C8227">
        <v>2237.8000000000002</v>
      </c>
    </row>
    <row r="8228" spans="1:3" x14ac:dyDescent="0.25">
      <c r="A8228" t="s">
        <v>331</v>
      </c>
      <c r="B8228">
        <v>2041</v>
      </c>
      <c r="C8228">
        <v>2245.0300000000002</v>
      </c>
    </row>
    <row r="8229" spans="1:3" x14ac:dyDescent="0.25">
      <c r="A8229" t="s">
        <v>331</v>
      </c>
      <c r="B8229">
        <v>2042</v>
      </c>
      <c r="C8229">
        <v>2251.9</v>
      </c>
    </row>
    <row r="8230" spans="1:3" x14ac:dyDescent="0.25">
      <c r="A8230" t="s">
        <v>331</v>
      </c>
      <c r="B8230">
        <v>2043</v>
      </c>
      <c r="C8230">
        <v>2258.79</v>
      </c>
    </row>
    <row r="8231" spans="1:3" x14ac:dyDescent="0.25">
      <c r="A8231" t="s">
        <v>331</v>
      </c>
      <c r="B8231">
        <v>2044</v>
      </c>
      <c r="C8231">
        <v>2265.6999999999998</v>
      </c>
    </row>
    <row r="8232" spans="1:3" x14ac:dyDescent="0.25">
      <c r="A8232" t="s">
        <v>331</v>
      </c>
      <c r="B8232">
        <v>2045</v>
      </c>
      <c r="C8232">
        <v>2272.63</v>
      </c>
    </row>
    <row r="8233" spans="1:3" x14ac:dyDescent="0.25">
      <c r="A8233" t="s">
        <v>331</v>
      </c>
      <c r="B8233">
        <v>2046</v>
      </c>
      <c r="C8233">
        <v>2279.58</v>
      </c>
    </row>
    <row r="8234" spans="1:3" x14ac:dyDescent="0.25">
      <c r="A8234" t="s">
        <v>331</v>
      </c>
      <c r="B8234">
        <v>2047</v>
      </c>
      <c r="C8234">
        <v>2286.31</v>
      </c>
    </row>
    <row r="8235" spans="1:3" x14ac:dyDescent="0.25">
      <c r="A8235" t="s">
        <v>331</v>
      </c>
      <c r="B8235">
        <v>2048</v>
      </c>
      <c r="C8235">
        <v>2293.06</v>
      </c>
    </row>
    <row r="8236" spans="1:3" x14ac:dyDescent="0.25">
      <c r="A8236" t="s">
        <v>331</v>
      </c>
      <c r="B8236">
        <v>2049</v>
      </c>
      <c r="C8236">
        <v>2299.83</v>
      </c>
    </row>
    <row r="8237" spans="1:3" x14ac:dyDescent="0.25">
      <c r="A8237" t="s">
        <v>331</v>
      </c>
      <c r="B8237">
        <v>2050</v>
      </c>
      <c r="C8237">
        <v>2306.62</v>
      </c>
    </row>
    <row r="8238" spans="1:3" x14ac:dyDescent="0.25">
      <c r="A8238" t="s">
        <v>333</v>
      </c>
      <c r="B8238">
        <v>1980</v>
      </c>
      <c r="C8238">
        <v>359.16</v>
      </c>
    </row>
    <row r="8239" spans="1:3" x14ac:dyDescent="0.25">
      <c r="A8239" t="s">
        <v>333</v>
      </c>
      <c r="B8239">
        <v>1981</v>
      </c>
      <c r="C8239">
        <v>375.72</v>
      </c>
    </row>
    <row r="8240" spans="1:3" x14ac:dyDescent="0.25">
      <c r="A8240" t="s">
        <v>333</v>
      </c>
      <c r="B8240">
        <v>1982</v>
      </c>
      <c r="C8240">
        <v>403.15</v>
      </c>
    </row>
    <row r="8241" spans="1:3" x14ac:dyDescent="0.25">
      <c r="A8241" t="s">
        <v>333</v>
      </c>
      <c r="B8241">
        <v>1983</v>
      </c>
      <c r="C8241">
        <v>415.18</v>
      </c>
    </row>
    <row r="8242" spans="1:3" x14ac:dyDescent="0.25">
      <c r="A8242" t="s">
        <v>333</v>
      </c>
      <c r="B8242">
        <v>1984</v>
      </c>
      <c r="C8242">
        <v>402.81</v>
      </c>
    </row>
    <row r="8243" spans="1:3" x14ac:dyDescent="0.25">
      <c r="A8243" t="s">
        <v>333</v>
      </c>
      <c r="B8243">
        <v>1985</v>
      </c>
      <c r="C8243">
        <v>411.41</v>
      </c>
    </row>
    <row r="8244" spans="1:3" x14ac:dyDescent="0.25">
      <c r="A8244" t="s">
        <v>333</v>
      </c>
      <c r="B8244">
        <v>1986</v>
      </c>
      <c r="C8244">
        <v>478.37</v>
      </c>
    </row>
    <row r="8245" spans="1:3" x14ac:dyDescent="0.25">
      <c r="A8245" t="s">
        <v>333</v>
      </c>
      <c r="B8245">
        <v>1987</v>
      </c>
      <c r="C8245">
        <v>459.86</v>
      </c>
    </row>
    <row r="8246" spans="1:3" x14ac:dyDescent="0.25">
      <c r="A8246" t="s">
        <v>333</v>
      </c>
      <c r="B8246">
        <v>1988</v>
      </c>
      <c r="C8246">
        <v>479.11</v>
      </c>
    </row>
    <row r="8247" spans="1:3" x14ac:dyDescent="0.25">
      <c r="A8247" t="s">
        <v>333</v>
      </c>
      <c r="B8247">
        <v>1989</v>
      </c>
      <c r="C8247">
        <v>473.4</v>
      </c>
    </row>
    <row r="8248" spans="1:3" x14ac:dyDescent="0.25">
      <c r="A8248" t="s">
        <v>333</v>
      </c>
      <c r="B8248">
        <v>1990</v>
      </c>
      <c r="C8248">
        <v>451.34</v>
      </c>
    </row>
    <row r="8249" spans="1:3" x14ac:dyDescent="0.25">
      <c r="A8249" t="s">
        <v>333</v>
      </c>
      <c r="B8249">
        <v>1991</v>
      </c>
      <c r="C8249">
        <v>437.64</v>
      </c>
    </row>
    <row r="8250" spans="1:3" x14ac:dyDescent="0.25">
      <c r="A8250" t="s">
        <v>333</v>
      </c>
      <c r="B8250">
        <v>1992</v>
      </c>
      <c r="C8250">
        <v>435.54</v>
      </c>
    </row>
    <row r="8251" spans="1:3" x14ac:dyDescent="0.25">
      <c r="A8251" t="s">
        <v>333</v>
      </c>
      <c r="B8251">
        <v>1993</v>
      </c>
      <c r="C8251">
        <v>434.74</v>
      </c>
    </row>
    <row r="8252" spans="1:3" x14ac:dyDescent="0.25">
      <c r="A8252" t="s">
        <v>333</v>
      </c>
      <c r="B8252">
        <v>1994</v>
      </c>
      <c r="C8252">
        <v>483.36</v>
      </c>
    </row>
    <row r="8253" spans="1:3" x14ac:dyDescent="0.25">
      <c r="A8253" t="s">
        <v>333</v>
      </c>
      <c r="B8253">
        <v>1995</v>
      </c>
      <c r="C8253">
        <v>500.62</v>
      </c>
    </row>
    <row r="8254" spans="1:3" x14ac:dyDescent="0.25">
      <c r="A8254" t="s">
        <v>333</v>
      </c>
      <c r="B8254">
        <v>1996</v>
      </c>
      <c r="C8254">
        <v>523.53</v>
      </c>
    </row>
    <row r="8255" spans="1:3" x14ac:dyDescent="0.25">
      <c r="A8255" t="s">
        <v>333</v>
      </c>
      <c r="B8255">
        <v>1997</v>
      </c>
      <c r="C8255">
        <v>565.01</v>
      </c>
    </row>
    <row r="8256" spans="1:3" x14ac:dyDescent="0.25">
      <c r="A8256" t="s">
        <v>333</v>
      </c>
      <c r="B8256">
        <v>1998</v>
      </c>
      <c r="C8256">
        <v>652.09</v>
      </c>
    </row>
    <row r="8257" spans="1:3" x14ac:dyDescent="0.25">
      <c r="A8257" t="s">
        <v>333</v>
      </c>
      <c r="B8257">
        <v>1999</v>
      </c>
      <c r="C8257">
        <v>620.16999999999996</v>
      </c>
    </row>
    <row r="8258" spans="1:3" x14ac:dyDescent="0.25">
      <c r="A8258" t="s">
        <v>333</v>
      </c>
      <c r="B8258">
        <v>2000</v>
      </c>
      <c r="C8258">
        <v>585.5</v>
      </c>
    </row>
    <row r="8259" spans="1:3" x14ac:dyDescent="0.25">
      <c r="A8259" t="s">
        <v>333</v>
      </c>
      <c r="B8259">
        <v>2001</v>
      </c>
      <c r="C8259">
        <v>593.04999999999995</v>
      </c>
    </row>
    <row r="8260" spans="1:3" x14ac:dyDescent="0.25">
      <c r="A8260" t="s">
        <v>333</v>
      </c>
      <c r="B8260">
        <v>2002</v>
      </c>
      <c r="C8260">
        <v>621.33000000000004</v>
      </c>
    </row>
    <row r="8261" spans="1:3" x14ac:dyDescent="0.25">
      <c r="A8261" t="s">
        <v>333</v>
      </c>
      <c r="B8261">
        <v>2003</v>
      </c>
      <c r="C8261">
        <v>643.58000000000004</v>
      </c>
    </row>
    <row r="8262" spans="1:3" x14ac:dyDescent="0.25">
      <c r="A8262" t="s">
        <v>333</v>
      </c>
      <c r="B8262">
        <v>2004</v>
      </c>
      <c r="C8262">
        <v>666.67</v>
      </c>
    </row>
    <row r="8263" spans="1:3" x14ac:dyDescent="0.25">
      <c r="A8263" t="s">
        <v>333</v>
      </c>
      <c r="B8263">
        <v>2005</v>
      </c>
      <c r="C8263">
        <v>666.75</v>
      </c>
    </row>
    <row r="8264" spans="1:3" x14ac:dyDescent="0.25">
      <c r="A8264" t="s">
        <v>333</v>
      </c>
      <c r="B8264">
        <v>2006</v>
      </c>
      <c r="C8264">
        <v>727.03</v>
      </c>
    </row>
    <row r="8265" spans="1:3" x14ac:dyDescent="0.25">
      <c r="A8265" t="s">
        <v>333</v>
      </c>
      <c r="B8265">
        <v>2007</v>
      </c>
      <c r="C8265">
        <v>848.77</v>
      </c>
    </row>
    <row r="8266" spans="1:3" x14ac:dyDescent="0.25">
      <c r="A8266" t="s">
        <v>333</v>
      </c>
      <c r="B8266">
        <v>2008</v>
      </c>
      <c r="C8266">
        <v>845.12</v>
      </c>
    </row>
    <row r="8267" spans="1:3" x14ac:dyDescent="0.25">
      <c r="A8267" t="s">
        <v>333</v>
      </c>
      <c r="B8267">
        <v>2009</v>
      </c>
      <c r="C8267">
        <v>914.59</v>
      </c>
    </row>
    <row r="8268" spans="1:3" x14ac:dyDescent="0.25">
      <c r="A8268" t="s">
        <v>333</v>
      </c>
      <c r="B8268">
        <v>2010</v>
      </c>
      <c r="C8268">
        <v>989.83</v>
      </c>
    </row>
    <row r="8269" spans="1:3" x14ac:dyDescent="0.25">
      <c r="A8269" t="s">
        <v>333</v>
      </c>
      <c r="B8269">
        <v>2011</v>
      </c>
      <c r="C8269">
        <v>1010.99</v>
      </c>
    </row>
    <row r="8270" spans="1:3" x14ac:dyDescent="0.25">
      <c r="A8270" t="s">
        <v>333</v>
      </c>
      <c r="B8270">
        <v>2012</v>
      </c>
      <c r="C8270">
        <v>1032.6099999999999</v>
      </c>
    </row>
    <row r="8271" spans="1:3" x14ac:dyDescent="0.25">
      <c r="A8271" t="s">
        <v>333</v>
      </c>
      <c r="B8271">
        <v>2013</v>
      </c>
      <c r="C8271">
        <v>1054.69</v>
      </c>
    </row>
    <row r="8272" spans="1:3" x14ac:dyDescent="0.25">
      <c r="A8272" t="s">
        <v>333</v>
      </c>
      <c r="B8272">
        <v>2014</v>
      </c>
      <c r="C8272">
        <v>1077.24</v>
      </c>
    </row>
    <row r="8273" spans="1:3" x14ac:dyDescent="0.25">
      <c r="A8273" t="s">
        <v>333</v>
      </c>
      <c r="B8273">
        <v>2015</v>
      </c>
      <c r="C8273">
        <v>1100.27</v>
      </c>
    </row>
    <row r="8274" spans="1:3" x14ac:dyDescent="0.25">
      <c r="A8274" t="s">
        <v>333</v>
      </c>
      <c r="B8274">
        <v>2016</v>
      </c>
      <c r="C8274">
        <v>1123.79</v>
      </c>
    </row>
    <row r="8275" spans="1:3" x14ac:dyDescent="0.25">
      <c r="A8275" t="s">
        <v>333</v>
      </c>
      <c r="B8275">
        <v>2017</v>
      </c>
      <c r="C8275">
        <v>1140.4000000000001</v>
      </c>
    </row>
    <row r="8276" spans="1:3" x14ac:dyDescent="0.25">
      <c r="A8276" t="s">
        <v>333</v>
      </c>
      <c r="B8276">
        <v>2018</v>
      </c>
      <c r="C8276">
        <v>1157.25</v>
      </c>
    </row>
    <row r="8277" spans="1:3" x14ac:dyDescent="0.25">
      <c r="A8277" t="s">
        <v>333</v>
      </c>
      <c r="B8277">
        <v>2019</v>
      </c>
      <c r="C8277">
        <v>1174.3499999999999</v>
      </c>
    </row>
    <row r="8278" spans="1:3" x14ac:dyDescent="0.25">
      <c r="A8278" t="s">
        <v>333</v>
      </c>
      <c r="B8278">
        <v>2020</v>
      </c>
      <c r="C8278">
        <v>1191.71</v>
      </c>
    </row>
    <row r="8279" spans="1:3" x14ac:dyDescent="0.25">
      <c r="A8279" t="s">
        <v>333</v>
      </c>
      <c r="B8279">
        <v>2021</v>
      </c>
      <c r="C8279">
        <v>1209.32</v>
      </c>
    </row>
    <row r="8280" spans="1:3" x14ac:dyDescent="0.25">
      <c r="A8280" t="s">
        <v>333</v>
      </c>
      <c r="B8280">
        <v>2022</v>
      </c>
      <c r="C8280">
        <v>1222.83</v>
      </c>
    </row>
    <row r="8281" spans="1:3" x14ac:dyDescent="0.25">
      <c r="A8281" t="s">
        <v>333</v>
      </c>
      <c r="B8281">
        <v>2023</v>
      </c>
      <c r="C8281">
        <v>1236.5</v>
      </c>
    </row>
    <row r="8282" spans="1:3" x14ac:dyDescent="0.25">
      <c r="A8282" t="s">
        <v>333</v>
      </c>
      <c r="B8282">
        <v>2024</v>
      </c>
      <c r="C8282">
        <v>1250.32</v>
      </c>
    </row>
    <row r="8283" spans="1:3" x14ac:dyDescent="0.25">
      <c r="A8283" t="s">
        <v>333</v>
      </c>
      <c r="B8283">
        <v>2025</v>
      </c>
      <c r="C8283">
        <v>1264.29</v>
      </c>
    </row>
    <row r="8284" spans="1:3" x14ac:dyDescent="0.25">
      <c r="A8284" t="s">
        <v>333</v>
      </c>
      <c r="B8284">
        <v>2026</v>
      </c>
      <c r="C8284">
        <v>1278.42</v>
      </c>
    </row>
    <row r="8285" spans="1:3" x14ac:dyDescent="0.25">
      <c r="A8285" t="s">
        <v>333</v>
      </c>
      <c r="B8285">
        <v>2027</v>
      </c>
      <c r="C8285">
        <v>1289.4100000000001</v>
      </c>
    </row>
    <row r="8286" spans="1:3" x14ac:dyDescent="0.25">
      <c r="A8286" t="s">
        <v>333</v>
      </c>
      <c r="B8286">
        <v>2028</v>
      </c>
      <c r="C8286">
        <v>1300.51</v>
      </c>
    </row>
    <row r="8287" spans="1:3" x14ac:dyDescent="0.25">
      <c r="A8287" t="s">
        <v>333</v>
      </c>
      <c r="B8287">
        <v>2029</v>
      </c>
      <c r="C8287">
        <v>1311.7</v>
      </c>
    </row>
    <row r="8288" spans="1:3" x14ac:dyDescent="0.25">
      <c r="A8288" t="s">
        <v>333</v>
      </c>
      <c r="B8288">
        <v>2030</v>
      </c>
      <c r="C8288">
        <v>1322.98</v>
      </c>
    </row>
    <row r="8289" spans="1:3" x14ac:dyDescent="0.25">
      <c r="A8289" t="s">
        <v>333</v>
      </c>
      <c r="B8289">
        <v>2031</v>
      </c>
      <c r="C8289">
        <v>1334.37</v>
      </c>
    </row>
    <row r="8290" spans="1:3" x14ac:dyDescent="0.25">
      <c r="A8290" t="s">
        <v>333</v>
      </c>
      <c r="B8290">
        <v>2032</v>
      </c>
      <c r="C8290">
        <v>1343.4</v>
      </c>
    </row>
    <row r="8291" spans="1:3" x14ac:dyDescent="0.25">
      <c r="A8291" t="s">
        <v>333</v>
      </c>
      <c r="B8291">
        <v>2033</v>
      </c>
      <c r="C8291">
        <v>1352.49</v>
      </c>
    </row>
    <row r="8292" spans="1:3" x14ac:dyDescent="0.25">
      <c r="A8292" t="s">
        <v>333</v>
      </c>
      <c r="B8292">
        <v>2034</v>
      </c>
      <c r="C8292">
        <v>1361.65</v>
      </c>
    </row>
    <row r="8293" spans="1:3" x14ac:dyDescent="0.25">
      <c r="A8293" t="s">
        <v>333</v>
      </c>
      <c r="B8293">
        <v>2035</v>
      </c>
      <c r="C8293">
        <v>1370.86</v>
      </c>
    </row>
    <row r="8294" spans="1:3" x14ac:dyDescent="0.25">
      <c r="A8294" t="s">
        <v>333</v>
      </c>
      <c r="B8294">
        <v>2036</v>
      </c>
      <c r="C8294">
        <v>1380.14</v>
      </c>
    </row>
    <row r="8295" spans="1:3" x14ac:dyDescent="0.25">
      <c r="A8295" t="s">
        <v>333</v>
      </c>
      <c r="B8295">
        <v>2037</v>
      </c>
      <c r="C8295">
        <v>1387.67</v>
      </c>
    </row>
    <row r="8296" spans="1:3" x14ac:dyDescent="0.25">
      <c r="A8296" t="s">
        <v>333</v>
      </c>
      <c r="B8296">
        <v>2038</v>
      </c>
      <c r="C8296">
        <v>1395.24</v>
      </c>
    </row>
    <row r="8297" spans="1:3" x14ac:dyDescent="0.25">
      <c r="A8297" t="s">
        <v>333</v>
      </c>
      <c r="B8297">
        <v>2039</v>
      </c>
      <c r="C8297">
        <v>1402.86</v>
      </c>
    </row>
    <row r="8298" spans="1:3" x14ac:dyDescent="0.25">
      <c r="A8298" t="s">
        <v>333</v>
      </c>
      <c r="B8298">
        <v>2040</v>
      </c>
      <c r="C8298">
        <v>1410.51</v>
      </c>
    </row>
    <row r="8299" spans="1:3" x14ac:dyDescent="0.25">
      <c r="A8299" t="s">
        <v>333</v>
      </c>
      <c r="B8299">
        <v>2041</v>
      </c>
      <c r="C8299">
        <v>1418.21</v>
      </c>
    </row>
    <row r="8300" spans="1:3" x14ac:dyDescent="0.25">
      <c r="A8300" t="s">
        <v>333</v>
      </c>
      <c r="B8300">
        <v>2042</v>
      </c>
      <c r="C8300">
        <v>1424.62</v>
      </c>
    </row>
    <row r="8301" spans="1:3" x14ac:dyDescent="0.25">
      <c r="A8301" t="s">
        <v>333</v>
      </c>
      <c r="B8301">
        <v>2043</v>
      </c>
      <c r="C8301">
        <v>1431.06</v>
      </c>
    </row>
    <row r="8302" spans="1:3" x14ac:dyDescent="0.25">
      <c r="A8302" t="s">
        <v>333</v>
      </c>
      <c r="B8302">
        <v>2044</v>
      </c>
      <c r="C8302">
        <v>1437.53</v>
      </c>
    </row>
    <row r="8303" spans="1:3" x14ac:dyDescent="0.25">
      <c r="A8303" t="s">
        <v>333</v>
      </c>
      <c r="B8303">
        <v>2045</v>
      </c>
      <c r="C8303">
        <v>1444.02</v>
      </c>
    </row>
    <row r="8304" spans="1:3" x14ac:dyDescent="0.25">
      <c r="A8304" t="s">
        <v>333</v>
      </c>
      <c r="B8304">
        <v>2046</v>
      </c>
      <c r="C8304">
        <v>1450.55</v>
      </c>
    </row>
    <row r="8305" spans="1:3" x14ac:dyDescent="0.25">
      <c r="A8305" t="s">
        <v>333</v>
      </c>
      <c r="B8305">
        <v>2047</v>
      </c>
      <c r="C8305">
        <v>1456.13</v>
      </c>
    </row>
    <row r="8306" spans="1:3" x14ac:dyDescent="0.25">
      <c r="A8306" t="s">
        <v>333</v>
      </c>
      <c r="B8306">
        <v>2048</v>
      </c>
      <c r="C8306">
        <v>1461.74</v>
      </c>
    </row>
    <row r="8307" spans="1:3" x14ac:dyDescent="0.25">
      <c r="A8307" t="s">
        <v>333</v>
      </c>
      <c r="B8307">
        <v>2049</v>
      </c>
      <c r="C8307">
        <v>1467.36</v>
      </c>
    </row>
    <row r="8308" spans="1:3" x14ac:dyDescent="0.25">
      <c r="A8308" t="s">
        <v>333</v>
      </c>
      <c r="B8308">
        <v>2050</v>
      </c>
      <c r="C8308">
        <v>1473.01</v>
      </c>
    </row>
    <row r="8309" spans="1:3" x14ac:dyDescent="0.25">
      <c r="A8309" t="s">
        <v>335</v>
      </c>
      <c r="B8309">
        <v>1980</v>
      </c>
      <c r="C8309">
        <v>877.71</v>
      </c>
    </row>
    <row r="8310" spans="1:3" x14ac:dyDescent="0.25">
      <c r="A8310" t="s">
        <v>335</v>
      </c>
      <c r="B8310">
        <v>1981</v>
      </c>
      <c r="C8310">
        <v>933</v>
      </c>
    </row>
    <row r="8311" spans="1:3" x14ac:dyDescent="0.25">
      <c r="A8311" t="s">
        <v>335</v>
      </c>
      <c r="B8311">
        <v>1982</v>
      </c>
      <c r="C8311">
        <v>967.99</v>
      </c>
    </row>
    <row r="8312" spans="1:3" x14ac:dyDescent="0.25">
      <c r="A8312" t="s">
        <v>335</v>
      </c>
      <c r="B8312">
        <v>1983</v>
      </c>
      <c r="C8312">
        <v>1023.08</v>
      </c>
    </row>
    <row r="8313" spans="1:3" x14ac:dyDescent="0.25">
      <c r="A8313" t="s">
        <v>335</v>
      </c>
      <c r="B8313">
        <v>1984</v>
      </c>
      <c r="C8313">
        <v>1041.27</v>
      </c>
    </row>
    <row r="8314" spans="1:3" x14ac:dyDescent="0.25">
      <c r="A8314" t="s">
        <v>335</v>
      </c>
      <c r="B8314">
        <v>1985</v>
      </c>
      <c r="C8314">
        <v>1079.97</v>
      </c>
    </row>
    <row r="8315" spans="1:3" x14ac:dyDescent="0.25">
      <c r="A8315" t="s">
        <v>335</v>
      </c>
      <c r="B8315">
        <v>1986</v>
      </c>
      <c r="C8315">
        <v>1222.8</v>
      </c>
    </row>
    <row r="8316" spans="1:3" x14ac:dyDescent="0.25">
      <c r="A8316" t="s">
        <v>335</v>
      </c>
      <c r="B8316">
        <v>1987</v>
      </c>
      <c r="C8316">
        <v>1180.32</v>
      </c>
    </row>
    <row r="8317" spans="1:3" x14ac:dyDescent="0.25">
      <c r="A8317" t="s">
        <v>335</v>
      </c>
      <c r="B8317">
        <v>1988</v>
      </c>
      <c r="C8317">
        <v>1222.52</v>
      </c>
    </row>
    <row r="8318" spans="1:3" x14ac:dyDescent="0.25">
      <c r="A8318" t="s">
        <v>335</v>
      </c>
      <c r="B8318">
        <v>1989</v>
      </c>
      <c r="C8318">
        <v>1176.43</v>
      </c>
    </row>
    <row r="8319" spans="1:3" x14ac:dyDescent="0.25">
      <c r="A8319" t="s">
        <v>335</v>
      </c>
      <c r="B8319">
        <v>1990</v>
      </c>
      <c r="C8319">
        <v>1171.5999999999999</v>
      </c>
    </row>
    <row r="8320" spans="1:3" x14ac:dyDescent="0.25">
      <c r="A8320" t="s">
        <v>335</v>
      </c>
      <c r="B8320">
        <v>1991</v>
      </c>
      <c r="C8320">
        <v>1186.78</v>
      </c>
    </row>
    <row r="8321" spans="1:3" x14ac:dyDescent="0.25">
      <c r="A8321" t="s">
        <v>335</v>
      </c>
      <c r="B8321">
        <v>1992</v>
      </c>
      <c r="C8321">
        <v>1183.29</v>
      </c>
    </row>
    <row r="8322" spans="1:3" x14ac:dyDescent="0.25">
      <c r="A8322" t="s">
        <v>335</v>
      </c>
      <c r="B8322">
        <v>1993</v>
      </c>
      <c r="C8322">
        <v>1213.54</v>
      </c>
    </row>
    <row r="8323" spans="1:3" x14ac:dyDescent="0.25">
      <c r="A8323" t="s">
        <v>335</v>
      </c>
      <c r="B8323">
        <v>1994</v>
      </c>
      <c r="C8323">
        <v>1252.47</v>
      </c>
    </row>
    <row r="8324" spans="1:3" x14ac:dyDescent="0.25">
      <c r="A8324" t="s">
        <v>335</v>
      </c>
      <c r="B8324">
        <v>1995</v>
      </c>
      <c r="C8324">
        <v>1262.6099999999999</v>
      </c>
    </row>
    <row r="8325" spans="1:3" x14ac:dyDescent="0.25">
      <c r="A8325" t="s">
        <v>335</v>
      </c>
      <c r="B8325">
        <v>1996</v>
      </c>
      <c r="C8325">
        <v>1220.92</v>
      </c>
    </row>
    <row r="8326" spans="1:3" x14ac:dyDescent="0.25">
      <c r="A8326" t="s">
        <v>335</v>
      </c>
      <c r="B8326">
        <v>1997</v>
      </c>
      <c r="C8326">
        <v>1263.67</v>
      </c>
    </row>
    <row r="8327" spans="1:3" x14ac:dyDescent="0.25">
      <c r="A8327" t="s">
        <v>335</v>
      </c>
      <c r="B8327">
        <v>1998</v>
      </c>
      <c r="C8327">
        <v>1383.02</v>
      </c>
    </row>
    <row r="8328" spans="1:3" x14ac:dyDescent="0.25">
      <c r="A8328" t="s">
        <v>335</v>
      </c>
      <c r="B8328">
        <v>1999</v>
      </c>
      <c r="C8328">
        <v>1349.2</v>
      </c>
    </row>
    <row r="8329" spans="1:3" x14ac:dyDescent="0.25">
      <c r="A8329" t="s">
        <v>335</v>
      </c>
      <c r="B8329">
        <v>2000</v>
      </c>
      <c r="C8329">
        <v>1281.48</v>
      </c>
    </row>
    <row r="8330" spans="1:3" x14ac:dyDescent="0.25">
      <c r="A8330" t="s">
        <v>335</v>
      </c>
      <c r="B8330">
        <v>2001</v>
      </c>
      <c r="C8330">
        <v>1363.69</v>
      </c>
    </row>
    <row r="8331" spans="1:3" x14ac:dyDescent="0.25">
      <c r="A8331" t="s">
        <v>335</v>
      </c>
      <c r="B8331">
        <v>2002</v>
      </c>
      <c r="C8331">
        <v>1388.46</v>
      </c>
    </row>
    <row r="8332" spans="1:3" x14ac:dyDescent="0.25">
      <c r="A8332" t="s">
        <v>335</v>
      </c>
      <c r="B8332">
        <v>2003</v>
      </c>
      <c r="C8332">
        <v>1377.86</v>
      </c>
    </row>
    <row r="8333" spans="1:3" x14ac:dyDescent="0.25">
      <c r="A8333" t="s">
        <v>335</v>
      </c>
      <c r="B8333">
        <v>2004</v>
      </c>
      <c r="C8333">
        <v>1348.39</v>
      </c>
    </row>
    <row r="8334" spans="1:3" x14ac:dyDescent="0.25">
      <c r="A8334" t="s">
        <v>335</v>
      </c>
      <c r="B8334">
        <v>2005</v>
      </c>
      <c r="C8334">
        <v>1314.64</v>
      </c>
    </row>
    <row r="8335" spans="1:3" x14ac:dyDescent="0.25">
      <c r="A8335" t="s">
        <v>335</v>
      </c>
      <c r="B8335">
        <v>2006</v>
      </c>
      <c r="C8335">
        <v>1324.14</v>
      </c>
    </row>
    <row r="8336" spans="1:3" x14ac:dyDescent="0.25">
      <c r="A8336" t="s">
        <v>335</v>
      </c>
      <c r="B8336">
        <v>2007</v>
      </c>
      <c r="C8336">
        <v>1334.66</v>
      </c>
    </row>
    <row r="8337" spans="1:3" x14ac:dyDescent="0.25">
      <c r="A8337" t="s">
        <v>335</v>
      </c>
      <c r="B8337">
        <v>2008</v>
      </c>
      <c r="C8337">
        <v>1289.3499999999999</v>
      </c>
    </row>
    <row r="8338" spans="1:3" x14ac:dyDescent="0.25">
      <c r="A8338" t="s">
        <v>335</v>
      </c>
      <c r="B8338">
        <v>2009</v>
      </c>
      <c r="C8338">
        <v>1281.03</v>
      </c>
    </row>
    <row r="8339" spans="1:3" x14ac:dyDescent="0.25">
      <c r="A8339" t="s">
        <v>335</v>
      </c>
      <c r="B8339">
        <v>2010</v>
      </c>
      <c r="C8339">
        <v>1272.77</v>
      </c>
    </row>
    <row r="8340" spans="1:3" x14ac:dyDescent="0.25">
      <c r="A8340" t="s">
        <v>335</v>
      </c>
      <c r="B8340">
        <v>2011</v>
      </c>
      <c r="C8340">
        <v>1279.52</v>
      </c>
    </row>
    <row r="8341" spans="1:3" x14ac:dyDescent="0.25">
      <c r="A8341" t="s">
        <v>335</v>
      </c>
      <c r="B8341">
        <v>2012</v>
      </c>
      <c r="C8341">
        <v>1286.31</v>
      </c>
    </row>
    <row r="8342" spans="1:3" x14ac:dyDescent="0.25">
      <c r="A8342" t="s">
        <v>335</v>
      </c>
      <c r="B8342">
        <v>2013</v>
      </c>
      <c r="C8342">
        <v>1293.1300000000001</v>
      </c>
    </row>
    <row r="8343" spans="1:3" x14ac:dyDescent="0.25">
      <c r="A8343" t="s">
        <v>335</v>
      </c>
      <c r="B8343">
        <v>2014</v>
      </c>
      <c r="C8343">
        <v>1299.99</v>
      </c>
    </row>
    <row r="8344" spans="1:3" x14ac:dyDescent="0.25">
      <c r="A8344" t="s">
        <v>335</v>
      </c>
      <c r="B8344">
        <v>2015</v>
      </c>
      <c r="C8344">
        <v>1306.8800000000001</v>
      </c>
    </row>
    <row r="8345" spans="1:3" x14ac:dyDescent="0.25">
      <c r="A8345" t="s">
        <v>335</v>
      </c>
      <c r="B8345">
        <v>2016</v>
      </c>
      <c r="C8345">
        <v>1313.82</v>
      </c>
    </row>
    <row r="8346" spans="1:3" x14ac:dyDescent="0.25">
      <c r="A8346" t="s">
        <v>335</v>
      </c>
      <c r="B8346">
        <v>2017</v>
      </c>
      <c r="C8346">
        <v>1319.98</v>
      </c>
    </row>
    <row r="8347" spans="1:3" x14ac:dyDescent="0.25">
      <c r="A8347" t="s">
        <v>335</v>
      </c>
      <c r="B8347">
        <v>2018</v>
      </c>
      <c r="C8347">
        <v>1326.18</v>
      </c>
    </row>
    <row r="8348" spans="1:3" x14ac:dyDescent="0.25">
      <c r="A8348" t="s">
        <v>335</v>
      </c>
      <c r="B8348">
        <v>2019</v>
      </c>
      <c r="C8348">
        <v>1332.41</v>
      </c>
    </row>
    <row r="8349" spans="1:3" x14ac:dyDescent="0.25">
      <c r="A8349" t="s">
        <v>335</v>
      </c>
      <c r="B8349">
        <v>2020</v>
      </c>
      <c r="C8349">
        <v>1338.66</v>
      </c>
    </row>
    <row r="8350" spans="1:3" x14ac:dyDescent="0.25">
      <c r="A8350" t="s">
        <v>335</v>
      </c>
      <c r="B8350">
        <v>2021</v>
      </c>
      <c r="C8350">
        <v>1344.95</v>
      </c>
    </row>
    <row r="8351" spans="1:3" x14ac:dyDescent="0.25">
      <c r="A8351" t="s">
        <v>335</v>
      </c>
      <c r="B8351">
        <v>2022</v>
      </c>
      <c r="C8351">
        <v>1350.43</v>
      </c>
    </row>
    <row r="8352" spans="1:3" x14ac:dyDescent="0.25">
      <c r="A8352" t="s">
        <v>335</v>
      </c>
      <c r="B8352">
        <v>2023</v>
      </c>
      <c r="C8352">
        <v>1355.93</v>
      </c>
    </row>
    <row r="8353" spans="1:3" x14ac:dyDescent="0.25">
      <c r="A8353" t="s">
        <v>335</v>
      </c>
      <c r="B8353">
        <v>2024</v>
      </c>
      <c r="C8353">
        <v>1361.46</v>
      </c>
    </row>
    <row r="8354" spans="1:3" x14ac:dyDescent="0.25">
      <c r="A8354" t="s">
        <v>335</v>
      </c>
      <c r="B8354">
        <v>2025</v>
      </c>
      <c r="C8354">
        <v>1367.01</v>
      </c>
    </row>
    <row r="8355" spans="1:3" x14ac:dyDescent="0.25">
      <c r="A8355" t="s">
        <v>335</v>
      </c>
      <c r="B8355">
        <v>2026</v>
      </c>
      <c r="C8355">
        <v>1372.58</v>
      </c>
    </row>
    <row r="8356" spans="1:3" x14ac:dyDescent="0.25">
      <c r="A8356" t="s">
        <v>335</v>
      </c>
      <c r="B8356">
        <v>2027</v>
      </c>
      <c r="C8356">
        <v>1377.79</v>
      </c>
    </row>
    <row r="8357" spans="1:3" x14ac:dyDescent="0.25">
      <c r="A8357" t="s">
        <v>335</v>
      </c>
      <c r="B8357">
        <v>2028</v>
      </c>
      <c r="C8357">
        <v>1383.02</v>
      </c>
    </row>
    <row r="8358" spans="1:3" x14ac:dyDescent="0.25">
      <c r="A8358" t="s">
        <v>335</v>
      </c>
      <c r="B8358">
        <v>2029</v>
      </c>
      <c r="C8358">
        <v>1388.27</v>
      </c>
    </row>
    <row r="8359" spans="1:3" x14ac:dyDescent="0.25">
      <c r="A8359" t="s">
        <v>335</v>
      </c>
      <c r="B8359">
        <v>2030</v>
      </c>
      <c r="C8359">
        <v>1393.55</v>
      </c>
    </row>
    <row r="8360" spans="1:3" x14ac:dyDescent="0.25">
      <c r="A8360" t="s">
        <v>335</v>
      </c>
      <c r="B8360">
        <v>2031</v>
      </c>
      <c r="C8360">
        <v>1398.84</v>
      </c>
    </row>
    <row r="8361" spans="1:3" x14ac:dyDescent="0.25">
      <c r="A8361" t="s">
        <v>335</v>
      </c>
      <c r="B8361">
        <v>2032</v>
      </c>
      <c r="C8361">
        <v>1403.87</v>
      </c>
    </row>
    <row r="8362" spans="1:3" x14ac:dyDescent="0.25">
      <c r="A8362" t="s">
        <v>335</v>
      </c>
      <c r="B8362">
        <v>2033</v>
      </c>
      <c r="C8362">
        <v>1408.92</v>
      </c>
    </row>
    <row r="8363" spans="1:3" x14ac:dyDescent="0.25">
      <c r="A8363" t="s">
        <v>335</v>
      </c>
      <c r="B8363">
        <v>2034</v>
      </c>
      <c r="C8363">
        <v>1413.99</v>
      </c>
    </row>
    <row r="8364" spans="1:3" x14ac:dyDescent="0.25">
      <c r="A8364" t="s">
        <v>335</v>
      </c>
      <c r="B8364">
        <v>2035</v>
      </c>
      <c r="C8364">
        <v>1419.07</v>
      </c>
    </row>
    <row r="8365" spans="1:3" x14ac:dyDescent="0.25">
      <c r="A8365" t="s">
        <v>335</v>
      </c>
      <c r="B8365">
        <v>2036</v>
      </c>
      <c r="C8365">
        <v>1424.18</v>
      </c>
    </row>
    <row r="8366" spans="1:3" x14ac:dyDescent="0.25">
      <c r="A8366" t="s">
        <v>335</v>
      </c>
      <c r="B8366">
        <v>2037</v>
      </c>
      <c r="C8366">
        <v>1429.08</v>
      </c>
    </row>
    <row r="8367" spans="1:3" x14ac:dyDescent="0.25">
      <c r="A8367" t="s">
        <v>335</v>
      </c>
      <c r="B8367">
        <v>2038</v>
      </c>
      <c r="C8367">
        <v>1433.99</v>
      </c>
    </row>
    <row r="8368" spans="1:3" x14ac:dyDescent="0.25">
      <c r="A8368" t="s">
        <v>335</v>
      </c>
      <c r="B8368">
        <v>2039</v>
      </c>
      <c r="C8368">
        <v>1438.92</v>
      </c>
    </row>
    <row r="8369" spans="1:3" x14ac:dyDescent="0.25">
      <c r="A8369" t="s">
        <v>335</v>
      </c>
      <c r="B8369">
        <v>2040</v>
      </c>
      <c r="C8369">
        <v>1443.86</v>
      </c>
    </row>
    <row r="8370" spans="1:3" x14ac:dyDescent="0.25">
      <c r="A8370" t="s">
        <v>335</v>
      </c>
      <c r="B8370">
        <v>2041</v>
      </c>
      <c r="C8370">
        <v>1448.83</v>
      </c>
    </row>
    <row r="8371" spans="1:3" x14ac:dyDescent="0.25">
      <c r="A8371" t="s">
        <v>335</v>
      </c>
      <c r="B8371">
        <v>2042</v>
      </c>
      <c r="C8371">
        <v>1453.68</v>
      </c>
    </row>
    <row r="8372" spans="1:3" x14ac:dyDescent="0.25">
      <c r="A8372" t="s">
        <v>335</v>
      </c>
      <c r="B8372">
        <v>2043</v>
      </c>
      <c r="C8372">
        <v>1458.56</v>
      </c>
    </row>
    <row r="8373" spans="1:3" x14ac:dyDescent="0.25">
      <c r="A8373" t="s">
        <v>335</v>
      </c>
      <c r="B8373">
        <v>2044</v>
      </c>
      <c r="C8373">
        <v>1463.44</v>
      </c>
    </row>
    <row r="8374" spans="1:3" x14ac:dyDescent="0.25">
      <c r="A8374" t="s">
        <v>335</v>
      </c>
      <c r="B8374">
        <v>2045</v>
      </c>
      <c r="C8374">
        <v>1468.35</v>
      </c>
    </row>
    <row r="8375" spans="1:3" x14ac:dyDescent="0.25">
      <c r="A8375" t="s">
        <v>335</v>
      </c>
      <c r="B8375">
        <v>2046</v>
      </c>
      <c r="C8375">
        <v>1473.27</v>
      </c>
    </row>
    <row r="8376" spans="1:3" x14ac:dyDescent="0.25">
      <c r="A8376" t="s">
        <v>335</v>
      </c>
      <c r="B8376">
        <v>2047</v>
      </c>
      <c r="C8376">
        <v>1478.22</v>
      </c>
    </row>
    <row r="8377" spans="1:3" x14ac:dyDescent="0.25">
      <c r="A8377" t="s">
        <v>335</v>
      </c>
      <c r="B8377">
        <v>2048</v>
      </c>
      <c r="C8377">
        <v>1483.19</v>
      </c>
    </row>
    <row r="8378" spans="1:3" x14ac:dyDescent="0.25">
      <c r="A8378" t="s">
        <v>335</v>
      </c>
      <c r="B8378">
        <v>2049</v>
      </c>
      <c r="C8378">
        <v>1488.18</v>
      </c>
    </row>
    <row r="8379" spans="1:3" x14ac:dyDescent="0.25">
      <c r="A8379" t="s">
        <v>335</v>
      </c>
      <c r="B8379">
        <v>2050</v>
      </c>
      <c r="C8379">
        <v>1493.19</v>
      </c>
    </row>
    <row r="8380" spans="1:3" x14ac:dyDescent="0.25">
      <c r="A8380" t="s">
        <v>337</v>
      </c>
      <c r="B8380">
        <v>1980</v>
      </c>
      <c r="C8380">
        <v>413.84</v>
      </c>
    </row>
    <row r="8381" spans="1:3" x14ac:dyDescent="0.25">
      <c r="A8381" t="s">
        <v>337</v>
      </c>
      <c r="B8381">
        <v>1981</v>
      </c>
      <c r="C8381">
        <v>395.15</v>
      </c>
    </row>
    <row r="8382" spans="1:3" x14ac:dyDescent="0.25">
      <c r="A8382" t="s">
        <v>337</v>
      </c>
      <c r="B8382">
        <v>1982</v>
      </c>
      <c r="C8382">
        <v>366.4</v>
      </c>
    </row>
    <row r="8383" spans="1:3" x14ac:dyDescent="0.25">
      <c r="A8383" t="s">
        <v>337</v>
      </c>
      <c r="B8383">
        <v>1983</v>
      </c>
      <c r="C8383">
        <v>361.44</v>
      </c>
    </row>
    <row r="8384" spans="1:3" x14ac:dyDescent="0.25">
      <c r="A8384" t="s">
        <v>337</v>
      </c>
      <c r="B8384">
        <v>1984</v>
      </c>
      <c r="C8384">
        <v>352.53</v>
      </c>
    </row>
    <row r="8385" spans="1:3" x14ac:dyDescent="0.25">
      <c r="A8385" t="s">
        <v>337</v>
      </c>
      <c r="B8385">
        <v>1985</v>
      </c>
      <c r="C8385">
        <v>351.6</v>
      </c>
    </row>
    <row r="8386" spans="1:3" x14ac:dyDescent="0.25">
      <c r="A8386" t="s">
        <v>337</v>
      </c>
      <c r="B8386">
        <v>1986</v>
      </c>
      <c r="C8386">
        <v>369.72</v>
      </c>
    </row>
    <row r="8387" spans="1:3" x14ac:dyDescent="0.25">
      <c r="A8387" t="s">
        <v>337</v>
      </c>
      <c r="B8387">
        <v>1987</v>
      </c>
      <c r="C8387">
        <v>353.41</v>
      </c>
    </row>
    <row r="8388" spans="1:3" x14ac:dyDescent="0.25">
      <c r="A8388" t="s">
        <v>337</v>
      </c>
      <c r="B8388">
        <v>1988</v>
      </c>
      <c r="C8388">
        <v>364.78</v>
      </c>
    </row>
    <row r="8389" spans="1:3" x14ac:dyDescent="0.25">
      <c r="A8389" t="s">
        <v>337</v>
      </c>
      <c r="B8389">
        <v>1989</v>
      </c>
      <c r="C8389">
        <v>384.73</v>
      </c>
    </row>
    <row r="8390" spans="1:3" x14ac:dyDescent="0.25">
      <c r="A8390" t="s">
        <v>337</v>
      </c>
      <c r="B8390">
        <v>1990</v>
      </c>
      <c r="C8390">
        <v>381.94</v>
      </c>
    </row>
    <row r="8391" spans="1:3" x14ac:dyDescent="0.25">
      <c r="A8391" t="s">
        <v>337</v>
      </c>
      <c r="B8391">
        <v>1991</v>
      </c>
      <c r="C8391">
        <v>367.61</v>
      </c>
    </row>
    <row r="8392" spans="1:3" x14ac:dyDescent="0.25">
      <c r="A8392" t="s">
        <v>337</v>
      </c>
      <c r="B8392">
        <v>1992</v>
      </c>
      <c r="C8392">
        <v>391.07</v>
      </c>
    </row>
    <row r="8393" spans="1:3" x14ac:dyDescent="0.25">
      <c r="A8393" t="s">
        <v>337</v>
      </c>
      <c r="B8393">
        <v>1993</v>
      </c>
      <c r="C8393">
        <v>376.59</v>
      </c>
    </row>
    <row r="8394" spans="1:3" x14ac:dyDescent="0.25">
      <c r="A8394" t="s">
        <v>337</v>
      </c>
      <c r="B8394">
        <v>1994</v>
      </c>
      <c r="C8394">
        <v>373.01</v>
      </c>
    </row>
    <row r="8395" spans="1:3" x14ac:dyDescent="0.25">
      <c r="A8395" t="s">
        <v>337</v>
      </c>
      <c r="B8395">
        <v>1995</v>
      </c>
      <c r="C8395">
        <v>362.21</v>
      </c>
    </row>
    <row r="8396" spans="1:3" x14ac:dyDescent="0.25">
      <c r="A8396" t="s">
        <v>337</v>
      </c>
      <c r="B8396">
        <v>1996</v>
      </c>
      <c r="C8396">
        <v>368.93</v>
      </c>
    </row>
    <row r="8397" spans="1:3" x14ac:dyDescent="0.25">
      <c r="A8397" t="s">
        <v>337</v>
      </c>
      <c r="B8397">
        <v>1997</v>
      </c>
      <c r="C8397">
        <v>379.83</v>
      </c>
    </row>
    <row r="8398" spans="1:3" x14ac:dyDescent="0.25">
      <c r="A8398" t="s">
        <v>337</v>
      </c>
      <c r="B8398">
        <v>1998</v>
      </c>
      <c r="C8398">
        <v>399.11</v>
      </c>
    </row>
    <row r="8399" spans="1:3" x14ac:dyDescent="0.25">
      <c r="A8399" t="s">
        <v>337</v>
      </c>
      <c r="B8399">
        <v>1999</v>
      </c>
      <c r="C8399">
        <v>391.69</v>
      </c>
    </row>
    <row r="8400" spans="1:3" x14ac:dyDescent="0.25">
      <c r="A8400" t="s">
        <v>337</v>
      </c>
      <c r="B8400">
        <v>2000</v>
      </c>
      <c r="C8400">
        <v>375.44</v>
      </c>
    </row>
    <row r="8401" spans="1:3" x14ac:dyDescent="0.25">
      <c r="A8401" t="s">
        <v>337</v>
      </c>
      <c r="B8401">
        <v>2001</v>
      </c>
      <c r="C8401">
        <v>407.05</v>
      </c>
    </row>
    <row r="8402" spans="1:3" x14ac:dyDescent="0.25">
      <c r="A8402" t="s">
        <v>337</v>
      </c>
      <c r="B8402">
        <v>2002</v>
      </c>
      <c r="C8402">
        <v>443.99</v>
      </c>
    </row>
    <row r="8403" spans="1:3" x14ac:dyDescent="0.25">
      <c r="A8403" t="s">
        <v>337</v>
      </c>
      <c r="B8403">
        <v>2003</v>
      </c>
      <c r="C8403">
        <v>392.84</v>
      </c>
    </row>
    <row r="8404" spans="1:3" x14ac:dyDescent="0.25">
      <c r="A8404" t="s">
        <v>337</v>
      </c>
      <c r="B8404">
        <v>2004</v>
      </c>
      <c r="C8404">
        <v>357.38</v>
      </c>
    </row>
    <row r="8405" spans="1:3" x14ac:dyDescent="0.25">
      <c r="A8405" t="s">
        <v>337</v>
      </c>
      <c r="B8405">
        <v>2005</v>
      </c>
      <c r="C8405">
        <v>370.99</v>
      </c>
    </row>
    <row r="8406" spans="1:3" x14ac:dyDescent="0.25">
      <c r="A8406" t="s">
        <v>337</v>
      </c>
      <c r="B8406">
        <v>2006</v>
      </c>
      <c r="C8406">
        <v>376.11</v>
      </c>
    </row>
    <row r="8407" spans="1:3" x14ac:dyDescent="0.25">
      <c r="A8407" t="s">
        <v>337</v>
      </c>
      <c r="B8407">
        <v>2007</v>
      </c>
      <c r="C8407">
        <v>375.73</v>
      </c>
    </row>
    <row r="8408" spans="1:3" x14ac:dyDescent="0.25">
      <c r="A8408" t="s">
        <v>337</v>
      </c>
      <c r="B8408">
        <v>2008</v>
      </c>
      <c r="C8408">
        <v>370.72</v>
      </c>
    </row>
    <row r="8409" spans="1:3" x14ac:dyDescent="0.25">
      <c r="A8409" t="s">
        <v>337</v>
      </c>
      <c r="B8409">
        <v>2009</v>
      </c>
      <c r="C8409">
        <v>370.35</v>
      </c>
    </row>
    <row r="8410" spans="1:3" x14ac:dyDescent="0.25">
      <c r="A8410" t="s">
        <v>337</v>
      </c>
      <c r="B8410">
        <v>2010</v>
      </c>
      <c r="C8410">
        <v>370.38</v>
      </c>
    </row>
    <row r="8411" spans="1:3" x14ac:dyDescent="0.25">
      <c r="A8411" t="s">
        <v>337</v>
      </c>
      <c r="B8411">
        <v>2011</v>
      </c>
      <c r="C8411">
        <v>386.64</v>
      </c>
    </row>
    <row r="8412" spans="1:3" x14ac:dyDescent="0.25">
      <c r="A8412" t="s">
        <v>337</v>
      </c>
      <c r="B8412">
        <v>2012</v>
      </c>
      <c r="C8412">
        <v>403.65</v>
      </c>
    </row>
    <row r="8413" spans="1:3" x14ac:dyDescent="0.25">
      <c r="A8413" t="s">
        <v>337</v>
      </c>
      <c r="B8413">
        <v>2013</v>
      </c>
      <c r="C8413">
        <v>421.41</v>
      </c>
    </row>
    <row r="8414" spans="1:3" x14ac:dyDescent="0.25">
      <c r="A8414" t="s">
        <v>337</v>
      </c>
      <c r="B8414">
        <v>2014</v>
      </c>
      <c r="C8414">
        <v>439.93</v>
      </c>
    </row>
    <row r="8415" spans="1:3" x14ac:dyDescent="0.25">
      <c r="A8415" t="s">
        <v>337</v>
      </c>
      <c r="B8415">
        <v>2015</v>
      </c>
      <c r="C8415">
        <v>459.25</v>
      </c>
    </row>
    <row r="8416" spans="1:3" x14ac:dyDescent="0.25">
      <c r="A8416" t="s">
        <v>337</v>
      </c>
      <c r="B8416">
        <v>2016</v>
      </c>
      <c r="C8416">
        <v>479.42</v>
      </c>
    </row>
    <row r="8417" spans="1:3" x14ac:dyDescent="0.25">
      <c r="A8417" t="s">
        <v>337</v>
      </c>
      <c r="B8417">
        <v>2017</v>
      </c>
      <c r="C8417">
        <v>490.08</v>
      </c>
    </row>
    <row r="8418" spans="1:3" x14ac:dyDescent="0.25">
      <c r="A8418" t="s">
        <v>337</v>
      </c>
      <c r="B8418">
        <v>2018</v>
      </c>
      <c r="C8418">
        <v>500.96</v>
      </c>
    </row>
    <row r="8419" spans="1:3" x14ac:dyDescent="0.25">
      <c r="A8419" t="s">
        <v>337</v>
      </c>
      <c r="B8419">
        <v>2019</v>
      </c>
      <c r="C8419">
        <v>512.09</v>
      </c>
    </row>
    <row r="8420" spans="1:3" x14ac:dyDescent="0.25">
      <c r="A8420" t="s">
        <v>337</v>
      </c>
      <c r="B8420">
        <v>2020</v>
      </c>
      <c r="C8420">
        <v>523.45000000000005</v>
      </c>
    </row>
    <row r="8421" spans="1:3" x14ac:dyDescent="0.25">
      <c r="A8421" t="s">
        <v>337</v>
      </c>
      <c r="B8421">
        <v>2021</v>
      </c>
      <c r="C8421">
        <v>535.05999999999995</v>
      </c>
    </row>
    <row r="8422" spans="1:3" x14ac:dyDescent="0.25">
      <c r="A8422" t="s">
        <v>337</v>
      </c>
      <c r="B8422">
        <v>2022</v>
      </c>
      <c r="C8422">
        <v>542.9</v>
      </c>
    </row>
    <row r="8423" spans="1:3" x14ac:dyDescent="0.25">
      <c r="A8423" t="s">
        <v>337</v>
      </c>
      <c r="B8423">
        <v>2023</v>
      </c>
      <c r="C8423">
        <v>550.85</v>
      </c>
    </row>
    <row r="8424" spans="1:3" x14ac:dyDescent="0.25">
      <c r="A8424" t="s">
        <v>337</v>
      </c>
      <c r="B8424">
        <v>2024</v>
      </c>
      <c r="C8424">
        <v>558.91</v>
      </c>
    </row>
    <row r="8425" spans="1:3" x14ac:dyDescent="0.25">
      <c r="A8425" t="s">
        <v>337</v>
      </c>
      <c r="B8425">
        <v>2025</v>
      </c>
      <c r="C8425">
        <v>567.1</v>
      </c>
    </row>
    <row r="8426" spans="1:3" x14ac:dyDescent="0.25">
      <c r="A8426" t="s">
        <v>337</v>
      </c>
      <c r="B8426">
        <v>2026</v>
      </c>
      <c r="C8426">
        <v>575.4</v>
      </c>
    </row>
    <row r="8427" spans="1:3" x14ac:dyDescent="0.25">
      <c r="A8427" t="s">
        <v>337</v>
      </c>
      <c r="B8427">
        <v>2027</v>
      </c>
      <c r="C8427">
        <v>581.30999999999995</v>
      </c>
    </row>
    <row r="8428" spans="1:3" x14ac:dyDescent="0.25">
      <c r="A8428" t="s">
        <v>337</v>
      </c>
      <c r="B8428">
        <v>2028</v>
      </c>
      <c r="C8428">
        <v>587.29</v>
      </c>
    </row>
    <row r="8429" spans="1:3" x14ac:dyDescent="0.25">
      <c r="A8429" t="s">
        <v>337</v>
      </c>
      <c r="B8429">
        <v>2029</v>
      </c>
      <c r="C8429">
        <v>593.32000000000005</v>
      </c>
    </row>
    <row r="8430" spans="1:3" x14ac:dyDescent="0.25">
      <c r="A8430" t="s">
        <v>337</v>
      </c>
      <c r="B8430">
        <v>2030</v>
      </c>
      <c r="C8430">
        <v>599.41</v>
      </c>
    </row>
    <row r="8431" spans="1:3" x14ac:dyDescent="0.25">
      <c r="A8431" t="s">
        <v>337</v>
      </c>
      <c r="B8431">
        <v>2031</v>
      </c>
      <c r="C8431">
        <v>605.58000000000004</v>
      </c>
    </row>
    <row r="8432" spans="1:3" x14ac:dyDescent="0.25">
      <c r="A8432" t="s">
        <v>337</v>
      </c>
      <c r="B8432">
        <v>2032</v>
      </c>
      <c r="C8432">
        <v>610.28</v>
      </c>
    </row>
    <row r="8433" spans="1:3" x14ac:dyDescent="0.25">
      <c r="A8433" t="s">
        <v>337</v>
      </c>
      <c r="B8433">
        <v>2033</v>
      </c>
      <c r="C8433">
        <v>615.02</v>
      </c>
    </row>
    <row r="8434" spans="1:3" x14ac:dyDescent="0.25">
      <c r="A8434" t="s">
        <v>337</v>
      </c>
      <c r="B8434">
        <v>2034</v>
      </c>
      <c r="C8434">
        <v>619.79999999999995</v>
      </c>
    </row>
    <row r="8435" spans="1:3" x14ac:dyDescent="0.25">
      <c r="A8435" t="s">
        <v>337</v>
      </c>
      <c r="B8435">
        <v>2035</v>
      </c>
      <c r="C8435">
        <v>624.62</v>
      </c>
    </row>
    <row r="8436" spans="1:3" x14ac:dyDescent="0.25">
      <c r="A8436" t="s">
        <v>337</v>
      </c>
      <c r="B8436">
        <v>2036</v>
      </c>
      <c r="C8436">
        <v>629.47</v>
      </c>
    </row>
    <row r="8437" spans="1:3" x14ac:dyDescent="0.25">
      <c r="A8437" t="s">
        <v>337</v>
      </c>
      <c r="B8437">
        <v>2037</v>
      </c>
      <c r="C8437">
        <v>633.41</v>
      </c>
    </row>
    <row r="8438" spans="1:3" x14ac:dyDescent="0.25">
      <c r="A8438" t="s">
        <v>337</v>
      </c>
      <c r="B8438">
        <v>2038</v>
      </c>
      <c r="C8438">
        <v>637.38</v>
      </c>
    </row>
    <row r="8439" spans="1:3" x14ac:dyDescent="0.25">
      <c r="A8439" t="s">
        <v>337</v>
      </c>
      <c r="B8439">
        <v>2039</v>
      </c>
      <c r="C8439">
        <v>641.38</v>
      </c>
    </row>
    <row r="8440" spans="1:3" x14ac:dyDescent="0.25">
      <c r="A8440" t="s">
        <v>337</v>
      </c>
      <c r="B8440">
        <v>2040</v>
      </c>
      <c r="C8440">
        <v>645.4</v>
      </c>
    </row>
    <row r="8441" spans="1:3" x14ac:dyDescent="0.25">
      <c r="A8441" t="s">
        <v>337</v>
      </c>
      <c r="B8441">
        <v>2041</v>
      </c>
      <c r="C8441">
        <v>649.45000000000005</v>
      </c>
    </row>
    <row r="8442" spans="1:3" x14ac:dyDescent="0.25">
      <c r="A8442" t="s">
        <v>337</v>
      </c>
      <c r="B8442">
        <v>2042</v>
      </c>
      <c r="C8442">
        <v>652.91</v>
      </c>
    </row>
    <row r="8443" spans="1:3" x14ac:dyDescent="0.25">
      <c r="A8443" t="s">
        <v>337</v>
      </c>
      <c r="B8443">
        <v>2043</v>
      </c>
      <c r="C8443">
        <v>656.39</v>
      </c>
    </row>
    <row r="8444" spans="1:3" x14ac:dyDescent="0.25">
      <c r="A8444" t="s">
        <v>337</v>
      </c>
      <c r="B8444">
        <v>2044</v>
      </c>
      <c r="C8444">
        <v>659.9</v>
      </c>
    </row>
    <row r="8445" spans="1:3" x14ac:dyDescent="0.25">
      <c r="A8445" t="s">
        <v>337</v>
      </c>
      <c r="B8445">
        <v>2045</v>
      </c>
      <c r="C8445">
        <v>663.42</v>
      </c>
    </row>
    <row r="8446" spans="1:3" x14ac:dyDescent="0.25">
      <c r="A8446" t="s">
        <v>337</v>
      </c>
      <c r="B8446">
        <v>2046</v>
      </c>
      <c r="C8446">
        <v>666.96</v>
      </c>
    </row>
    <row r="8447" spans="1:3" x14ac:dyDescent="0.25">
      <c r="A8447" t="s">
        <v>337</v>
      </c>
      <c r="B8447">
        <v>2047</v>
      </c>
      <c r="C8447">
        <v>670.09</v>
      </c>
    </row>
    <row r="8448" spans="1:3" x14ac:dyDescent="0.25">
      <c r="A8448" t="s">
        <v>337</v>
      </c>
      <c r="B8448">
        <v>2048</v>
      </c>
      <c r="C8448">
        <v>673.25</v>
      </c>
    </row>
    <row r="8449" spans="1:3" x14ac:dyDescent="0.25">
      <c r="A8449" t="s">
        <v>337</v>
      </c>
      <c r="B8449">
        <v>2049</v>
      </c>
      <c r="C8449">
        <v>676.41</v>
      </c>
    </row>
    <row r="8450" spans="1:3" x14ac:dyDescent="0.25">
      <c r="A8450" t="s">
        <v>337</v>
      </c>
      <c r="B8450">
        <v>2050</v>
      </c>
      <c r="C8450">
        <v>679.59</v>
      </c>
    </row>
    <row r="8451" spans="1:3" x14ac:dyDescent="0.25">
      <c r="A8451" t="s">
        <v>339</v>
      </c>
      <c r="B8451">
        <v>1980</v>
      </c>
      <c r="C8451">
        <v>1813.19</v>
      </c>
    </row>
    <row r="8452" spans="1:3" x14ac:dyDescent="0.25">
      <c r="A8452" t="s">
        <v>339</v>
      </c>
      <c r="B8452">
        <v>1981</v>
      </c>
      <c r="C8452">
        <v>1789.04</v>
      </c>
    </row>
    <row r="8453" spans="1:3" x14ac:dyDescent="0.25">
      <c r="A8453" t="s">
        <v>339</v>
      </c>
      <c r="B8453">
        <v>1982</v>
      </c>
      <c r="C8453">
        <v>1927.99</v>
      </c>
    </row>
    <row r="8454" spans="1:3" x14ac:dyDescent="0.25">
      <c r="A8454" t="s">
        <v>339</v>
      </c>
      <c r="B8454">
        <v>1983</v>
      </c>
      <c r="C8454">
        <v>1981.87</v>
      </c>
    </row>
    <row r="8455" spans="1:3" x14ac:dyDescent="0.25">
      <c r="A8455" t="s">
        <v>339</v>
      </c>
      <c r="B8455">
        <v>1984</v>
      </c>
      <c r="C8455">
        <v>1996.17</v>
      </c>
    </row>
    <row r="8456" spans="1:3" x14ac:dyDescent="0.25">
      <c r="A8456" t="s">
        <v>339</v>
      </c>
      <c r="B8456">
        <v>1985</v>
      </c>
      <c r="C8456">
        <v>2029.84</v>
      </c>
    </row>
    <row r="8457" spans="1:3" x14ac:dyDescent="0.25">
      <c r="A8457" t="s">
        <v>339</v>
      </c>
      <c r="B8457">
        <v>1986</v>
      </c>
      <c r="C8457">
        <v>2274.64</v>
      </c>
    </row>
    <row r="8458" spans="1:3" x14ac:dyDescent="0.25">
      <c r="A8458" t="s">
        <v>339</v>
      </c>
      <c r="B8458">
        <v>1987</v>
      </c>
      <c r="C8458">
        <v>2276.3200000000002</v>
      </c>
    </row>
    <row r="8459" spans="1:3" x14ac:dyDescent="0.25">
      <c r="A8459" t="s">
        <v>339</v>
      </c>
      <c r="B8459">
        <v>1988</v>
      </c>
      <c r="C8459">
        <v>2282.1799999999998</v>
      </c>
    </row>
    <row r="8460" spans="1:3" x14ac:dyDescent="0.25">
      <c r="A8460" t="s">
        <v>339</v>
      </c>
      <c r="B8460">
        <v>1989</v>
      </c>
      <c r="C8460">
        <v>2099.7199999999998</v>
      </c>
    </row>
    <row r="8461" spans="1:3" x14ac:dyDescent="0.25">
      <c r="A8461" t="s">
        <v>339</v>
      </c>
      <c r="B8461">
        <v>1990</v>
      </c>
      <c r="C8461">
        <v>2076.77</v>
      </c>
    </row>
    <row r="8462" spans="1:3" x14ac:dyDescent="0.25">
      <c r="A8462" t="s">
        <v>339</v>
      </c>
      <c r="B8462">
        <v>1991</v>
      </c>
      <c r="C8462">
        <v>2102.4699999999998</v>
      </c>
    </row>
    <row r="8463" spans="1:3" x14ac:dyDescent="0.25">
      <c r="A8463" t="s">
        <v>339</v>
      </c>
      <c r="B8463">
        <v>1992</v>
      </c>
      <c r="C8463">
        <v>2105.5500000000002</v>
      </c>
    </row>
    <row r="8464" spans="1:3" x14ac:dyDescent="0.25">
      <c r="A8464" t="s">
        <v>339</v>
      </c>
      <c r="B8464">
        <v>1993</v>
      </c>
      <c r="C8464">
        <v>2226.9699999999998</v>
      </c>
    </row>
    <row r="8465" spans="1:3" x14ac:dyDescent="0.25">
      <c r="A8465" t="s">
        <v>339</v>
      </c>
      <c r="B8465">
        <v>1994</v>
      </c>
      <c r="C8465">
        <v>2181.46</v>
      </c>
    </row>
    <row r="8466" spans="1:3" x14ac:dyDescent="0.25">
      <c r="A8466" t="s">
        <v>339</v>
      </c>
      <c r="B8466">
        <v>1995</v>
      </c>
      <c r="C8466">
        <v>2119.37</v>
      </c>
    </row>
    <row r="8467" spans="1:3" x14ac:dyDescent="0.25">
      <c r="A8467" t="s">
        <v>339</v>
      </c>
      <c r="B8467">
        <v>1996</v>
      </c>
      <c r="C8467">
        <v>2160.91</v>
      </c>
    </row>
    <row r="8468" spans="1:3" x14ac:dyDescent="0.25">
      <c r="A8468" t="s">
        <v>339</v>
      </c>
      <c r="B8468">
        <v>1997</v>
      </c>
      <c r="C8468">
        <v>2131.48</v>
      </c>
    </row>
    <row r="8469" spans="1:3" x14ac:dyDescent="0.25">
      <c r="A8469" t="s">
        <v>339</v>
      </c>
      <c r="B8469">
        <v>1998</v>
      </c>
      <c r="C8469">
        <v>2246.52</v>
      </c>
    </row>
    <row r="8470" spans="1:3" x14ac:dyDescent="0.25">
      <c r="A8470" t="s">
        <v>339</v>
      </c>
      <c r="B8470">
        <v>1999</v>
      </c>
      <c r="C8470">
        <v>2147.5300000000002</v>
      </c>
    </row>
    <row r="8471" spans="1:3" x14ac:dyDescent="0.25">
      <c r="A8471" t="s">
        <v>339</v>
      </c>
      <c r="B8471">
        <v>2000</v>
      </c>
      <c r="C8471">
        <v>2010.62</v>
      </c>
    </row>
    <row r="8472" spans="1:3" x14ac:dyDescent="0.25">
      <c r="A8472" t="s">
        <v>339</v>
      </c>
      <c r="B8472">
        <v>2001</v>
      </c>
      <c r="C8472">
        <v>2094.5100000000002</v>
      </c>
    </row>
    <row r="8473" spans="1:3" x14ac:dyDescent="0.25">
      <c r="A8473" t="s">
        <v>339</v>
      </c>
      <c r="B8473">
        <v>2002</v>
      </c>
      <c r="C8473">
        <v>2088.71</v>
      </c>
    </row>
    <row r="8474" spans="1:3" x14ac:dyDescent="0.25">
      <c r="A8474" t="s">
        <v>339</v>
      </c>
      <c r="B8474">
        <v>2003</v>
      </c>
      <c r="C8474">
        <v>2032.66</v>
      </c>
    </row>
    <row r="8475" spans="1:3" x14ac:dyDescent="0.25">
      <c r="A8475" t="s">
        <v>339</v>
      </c>
      <c r="B8475">
        <v>2004</v>
      </c>
      <c r="C8475">
        <v>1926.91</v>
      </c>
    </row>
    <row r="8476" spans="1:3" x14ac:dyDescent="0.25">
      <c r="A8476" t="s">
        <v>339</v>
      </c>
      <c r="B8476">
        <v>2005</v>
      </c>
      <c r="C8476">
        <v>1879.17</v>
      </c>
    </row>
    <row r="8477" spans="1:3" x14ac:dyDescent="0.25">
      <c r="A8477" t="s">
        <v>339</v>
      </c>
      <c r="B8477">
        <v>2006</v>
      </c>
      <c r="C8477">
        <v>1930.87</v>
      </c>
    </row>
    <row r="8478" spans="1:3" x14ac:dyDescent="0.25">
      <c r="A8478" t="s">
        <v>339</v>
      </c>
      <c r="B8478">
        <v>2007</v>
      </c>
      <c r="C8478">
        <v>1957.97</v>
      </c>
    </row>
    <row r="8479" spans="1:3" x14ac:dyDescent="0.25">
      <c r="A8479" t="s">
        <v>339</v>
      </c>
      <c r="B8479">
        <v>2008</v>
      </c>
      <c r="C8479">
        <v>1974.51</v>
      </c>
    </row>
    <row r="8480" spans="1:3" x14ac:dyDescent="0.25">
      <c r="A8480" t="s">
        <v>339</v>
      </c>
      <c r="B8480">
        <v>2009</v>
      </c>
      <c r="C8480">
        <v>2007.31</v>
      </c>
    </row>
    <row r="8481" spans="1:3" x14ac:dyDescent="0.25">
      <c r="A8481" t="s">
        <v>339</v>
      </c>
      <c r="B8481">
        <v>2010</v>
      </c>
      <c r="C8481">
        <v>2040.71</v>
      </c>
    </row>
    <row r="8482" spans="1:3" x14ac:dyDescent="0.25">
      <c r="A8482" t="s">
        <v>339</v>
      </c>
      <c r="B8482">
        <v>2011</v>
      </c>
      <c r="C8482">
        <v>2038.86</v>
      </c>
    </row>
    <row r="8483" spans="1:3" x14ac:dyDescent="0.25">
      <c r="A8483" t="s">
        <v>339</v>
      </c>
      <c r="B8483">
        <v>2012</v>
      </c>
      <c r="C8483">
        <v>2037.01</v>
      </c>
    </row>
    <row r="8484" spans="1:3" x14ac:dyDescent="0.25">
      <c r="A8484" t="s">
        <v>339</v>
      </c>
      <c r="B8484">
        <v>2013</v>
      </c>
      <c r="C8484">
        <v>2035.17</v>
      </c>
    </row>
    <row r="8485" spans="1:3" x14ac:dyDescent="0.25">
      <c r="A8485" t="s">
        <v>339</v>
      </c>
      <c r="B8485">
        <v>2014</v>
      </c>
      <c r="C8485">
        <v>2033.32</v>
      </c>
    </row>
    <row r="8486" spans="1:3" x14ac:dyDescent="0.25">
      <c r="A8486" t="s">
        <v>339</v>
      </c>
      <c r="B8486">
        <v>2015</v>
      </c>
      <c r="C8486">
        <v>2031.48</v>
      </c>
    </row>
    <row r="8487" spans="1:3" x14ac:dyDescent="0.25">
      <c r="A8487" t="s">
        <v>339</v>
      </c>
      <c r="B8487">
        <v>2016</v>
      </c>
      <c r="C8487">
        <v>2029.63</v>
      </c>
    </row>
    <row r="8488" spans="1:3" x14ac:dyDescent="0.25">
      <c r="A8488" t="s">
        <v>339</v>
      </c>
      <c r="B8488">
        <v>2017</v>
      </c>
      <c r="C8488">
        <v>2029.91</v>
      </c>
    </row>
    <row r="8489" spans="1:3" x14ac:dyDescent="0.25">
      <c r="A8489" t="s">
        <v>339</v>
      </c>
      <c r="B8489">
        <v>2018</v>
      </c>
      <c r="C8489">
        <v>2030.2</v>
      </c>
    </row>
    <row r="8490" spans="1:3" x14ac:dyDescent="0.25">
      <c r="A8490" t="s">
        <v>339</v>
      </c>
      <c r="B8490">
        <v>2019</v>
      </c>
      <c r="C8490">
        <v>2030.48</v>
      </c>
    </row>
    <row r="8491" spans="1:3" x14ac:dyDescent="0.25">
      <c r="A8491" t="s">
        <v>339</v>
      </c>
      <c r="B8491">
        <v>2020</v>
      </c>
      <c r="C8491">
        <v>2030.76</v>
      </c>
    </row>
    <row r="8492" spans="1:3" x14ac:dyDescent="0.25">
      <c r="A8492" t="s">
        <v>339</v>
      </c>
      <c r="B8492">
        <v>2021</v>
      </c>
      <c r="C8492">
        <v>2031.04</v>
      </c>
    </row>
    <row r="8493" spans="1:3" x14ac:dyDescent="0.25">
      <c r="A8493" t="s">
        <v>339</v>
      </c>
      <c r="B8493">
        <v>2022</v>
      </c>
      <c r="C8493">
        <v>2032.49</v>
      </c>
    </row>
    <row r="8494" spans="1:3" x14ac:dyDescent="0.25">
      <c r="A8494" t="s">
        <v>339</v>
      </c>
      <c r="B8494">
        <v>2023</v>
      </c>
      <c r="C8494">
        <v>2033.94</v>
      </c>
    </row>
    <row r="8495" spans="1:3" x14ac:dyDescent="0.25">
      <c r="A8495" t="s">
        <v>339</v>
      </c>
      <c r="B8495">
        <v>2024</v>
      </c>
      <c r="C8495">
        <v>2035.39</v>
      </c>
    </row>
    <row r="8496" spans="1:3" x14ac:dyDescent="0.25">
      <c r="A8496" t="s">
        <v>339</v>
      </c>
      <c r="B8496">
        <v>2025</v>
      </c>
      <c r="C8496">
        <v>2036.85</v>
      </c>
    </row>
    <row r="8497" spans="1:3" x14ac:dyDescent="0.25">
      <c r="A8497" t="s">
        <v>339</v>
      </c>
      <c r="B8497">
        <v>2026</v>
      </c>
      <c r="C8497">
        <v>2038.3</v>
      </c>
    </row>
    <row r="8498" spans="1:3" x14ac:dyDescent="0.25">
      <c r="A8498" t="s">
        <v>339</v>
      </c>
      <c r="B8498">
        <v>2027</v>
      </c>
      <c r="C8498">
        <v>2040.6</v>
      </c>
    </row>
    <row r="8499" spans="1:3" x14ac:dyDescent="0.25">
      <c r="A8499" t="s">
        <v>339</v>
      </c>
      <c r="B8499">
        <v>2028</v>
      </c>
      <c r="C8499">
        <v>2042.9</v>
      </c>
    </row>
    <row r="8500" spans="1:3" x14ac:dyDescent="0.25">
      <c r="A8500" t="s">
        <v>339</v>
      </c>
      <c r="B8500">
        <v>2029</v>
      </c>
      <c r="C8500">
        <v>2045.2</v>
      </c>
    </row>
    <row r="8501" spans="1:3" x14ac:dyDescent="0.25">
      <c r="A8501" t="s">
        <v>339</v>
      </c>
      <c r="B8501">
        <v>2030</v>
      </c>
      <c r="C8501">
        <v>2047.5</v>
      </c>
    </row>
    <row r="8502" spans="1:3" x14ac:dyDescent="0.25">
      <c r="A8502" t="s">
        <v>339</v>
      </c>
      <c r="B8502">
        <v>2031</v>
      </c>
      <c r="C8502">
        <v>2049.81</v>
      </c>
    </row>
    <row r="8503" spans="1:3" x14ac:dyDescent="0.25">
      <c r="A8503" t="s">
        <v>339</v>
      </c>
      <c r="B8503">
        <v>2032</v>
      </c>
      <c r="C8503">
        <v>2052.7199999999998</v>
      </c>
    </row>
    <row r="8504" spans="1:3" x14ac:dyDescent="0.25">
      <c r="A8504" t="s">
        <v>339</v>
      </c>
      <c r="B8504">
        <v>2033</v>
      </c>
      <c r="C8504">
        <v>2055.64</v>
      </c>
    </row>
    <row r="8505" spans="1:3" x14ac:dyDescent="0.25">
      <c r="A8505" t="s">
        <v>339</v>
      </c>
      <c r="B8505">
        <v>2034</v>
      </c>
      <c r="C8505">
        <v>2058.56</v>
      </c>
    </row>
    <row r="8506" spans="1:3" x14ac:dyDescent="0.25">
      <c r="A8506" t="s">
        <v>339</v>
      </c>
      <c r="B8506">
        <v>2035</v>
      </c>
      <c r="C8506">
        <v>2061.4899999999998</v>
      </c>
    </row>
    <row r="8507" spans="1:3" x14ac:dyDescent="0.25">
      <c r="A8507" t="s">
        <v>339</v>
      </c>
      <c r="B8507">
        <v>2036</v>
      </c>
      <c r="C8507">
        <v>2064.42</v>
      </c>
    </row>
    <row r="8508" spans="1:3" x14ac:dyDescent="0.25">
      <c r="A8508" t="s">
        <v>339</v>
      </c>
      <c r="B8508">
        <v>2037</v>
      </c>
      <c r="C8508">
        <v>2067.79</v>
      </c>
    </row>
    <row r="8509" spans="1:3" x14ac:dyDescent="0.25">
      <c r="A8509" t="s">
        <v>339</v>
      </c>
      <c r="B8509">
        <v>2038</v>
      </c>
      <c r="C8509">
        <v>2071.17</v>
      </c>
    </row>
    <row r="8510" spans="1:3" x14ac:dyDescent="0.25">
      <c r="A8510" t="s">
        <v>339</v>
      </c>
      <c r="B8510">
        <v>2039</v>
      </c>
      <c r="C8510">
        <v>2074.5500000000002</v>
      </c>
    </row>
    <row r="8511" spans="1:3" x14ac:dyDescent="0.25">
      <c r="A8511" t="s">
        <v>339</v>
      </c>
      <c r="B8511">
        <v>2040</v>
      </c>
      <c r="C8511">
        <v>2077.9299999999998</v>
      </c>
    </row>
    <row r="8512" spans="1:3" x14ac:dyDescent="0.25">
      <c r="A8512" t="s">
        <v>339</v>
      </c>
      <c r="B8512">
        <v>2041</v>
      </c>
      <c r="C8512">
        <v>2081.33</v>
      </c>
    </row>
    <row r="8513" spans="1:3" x14ac:dyDescent="0.25">
      <c r="A8513" t="s">
        <v>339</v>
      </c>
      <c r="B8513">
        <v>2042</v>
      </c>
      <c r="C8513">
        <v>2085.04</v>
      </c>
    </row>
    <row r="8514" spans="1:3" x14ac:dyDescent="0.25">
      <c r="A8514" t="s">
        <v>339</v>
      </c>
      <c r="B8514">
        <v>2043</v>
      </c>
      <c r="C8514">
        <v>2088.7600000000002</v>
      </c>
    </row>
    <row r="8515" spans="1:3" x14ac:dyDescent="0.25">
      <c r="A8515" t="s">
        <v>339</v>
      </c>
      <c r="B8515">
        <v>2044</v>
      </c>
      <c r="C8515">
        <v>2092.4899999999998</v>
      </c>
    </row>
    <row r="8516" spans="1:3" x14ac:dyDescent="0.25">
      <c r="A8516" t="s">
        <v>339</v>
      </c>
      <c r="B8516">
        <v>2045</v>
      </c>
      <c r="C8516">
        <v>2096.2199999999998</v>
      </c>
    </row>
    <row r="8517" spans="1:3" x14ac:dyDescent="0.25">
      <c r="A8517" t="s">
        <v>339</v>
      </c>
      <c r="B8517">
        <v>2046</v>
      </c>
      <c r="C8517">
        <v>2099.96</v>
      </c>
    </row>
    <row r="8518" spans="1:3" x14ac:dyDescent="0.25">
      <c r="A8518" t="s">
        <v>339</v>
      </c>
      <c r="B8518">
        <v>2047</v>
      </c>
      <c r="C8518">
        <v>2103.9299999999998</v>
      </c>
    </row>
    <row r="8519" spans="1:3" x14ac:dyDescent="0.25">
      <c r="A8519" t="s">
        <v>339</v>
      </c>
      <c r="B8519">
        <v>2048</v>
      </c>
      <c r="C8519">
        <v>2107.91</v>
      </c>
    </row>
    <row r="8520" spans="1:3" x14ac:dyDescent="0.25">
      <c r="A8520" t="s">
        <v>339</v>
      </c>
      <c r="B8520">
        <v>2049</v>
      </c>
      <c r="C8520">
        <v>2111.9</v>
      </c>
    </row>
    <row r="8521" spans="1:3" x14ac:dyDescent="0.25">
      <c r="A8521" t="s">
        <v>339</v>
      </c>
      <c r="B8521">
        <v>2050</v>
      </c>
      <c r="C8521">
        <v>2115.9</v>
      </c>
    </row>
    <row r="8522" spans="1:3" x14ac:dyDescent="0.25">
      <c r="A8522" t="s">
        <v>341</v>
      </c>
      <c r="B8522">
        <v>1980</v>
      </c>
      <c r="C8522">
        <v>312.05</v>
      </c>
    </row>
    <row r="8523" spans="1:3" x14ac:dyDescent="0.25">
      <c r="A8523" t="s">
        <v>341</v>
      </c>
      <c r="B8523">
        <v>1981</v>
      </c>
      <c r="C8523">
        <v>327.08999999999997</v>
      </c>
    </row>
    <row r="8524" spans="1:3" x14ac:dyDescent="0.25">
      <c r="A8524" t="s">
        <v>341</v>
      </c>
      <c r="B8524">
        <v>1982</v>
      </c>
      <c r="C8524">
        <v>330.56</v>
      </c>
    </row>
    <row r="8525" spans="1:3" x14ac:dyDescent="0.25">
      <c r="A8525" t="s">
        <v>341</v>
      </c>
      <c r="B8525">
        <v>1983</v>
      </c>
      <c r="C8525">
        <v>356.42</v>
      </c>
    </row>
    <row r="8526" spans="1:3" x14ac:dyDescent="0.25">
      <c r="A8526" t="s">
        <v>341</v>
      </c>
      <c r="B8526">
        <v>1984</v>
      </c>
      <c r="C8526">
        <v>369.29</v>
      </c>
    </row>
    <row r="8527" spans="1:3" x14ac:dyDescent="0.25">
      <c r="A8527" t="s">
        <v>341</v>
      </c>
      <c r="B8527">
        <v>1985</v>
      </c>
      <c r="C8527">
        <v>402.37</v>
      </c>
    </row>
    <row r="8528" spans="1:3" x14ac:dyDescent="0.25">
      <c r="A8528" t="s">
        <v>341</v>
      </c>
      <c r="B8528">
        <v>1986</v>
      </c>
      <c r="C8528">
        <v>450.1</v>
      </c>
    </row>
    <row r="8529" spans="1:3" x14ac:dyDescent="0.25">
      <c r="A8529" t="s">
        <v>341</v>
      </c>
      <c r="B8529">
        <v>1987</v>
      </c>
      <c r="C8529">
        <v>424.75</v>
      </c>
    </row>
    <row r="8530" spans="1:3" x14ac:dyDescent="0.25">
      <c r="A8530" t="s">
        <v>341</v>
      </c>
      <c r="B8530">
        <v>1988</v>
      </c>
      <c r="C8530">
        <v>444.54</v>
      </c>
    </row>
    <row r="8531" spans="1:3" x14ac:dyDescent="0.25">
      <c r="A8531" t="s">
        <v>341</v>
      </c>
      <c r="B8531">
        <v>1989</v>
      </c>
      <c r="C8531">
        <v>442.74</v>
      </c>
    </row>
    <row r="8532" spans="1:3" x14ac:dyDescent="0.25">
      <c r="A8532" t="s">
        <v>341</v>
      </c>
      <c r="B8532">
        <v>1990</v>
      </c>
      <c r="C8532">
        <v>456.4</v>
      </c>
    </row>
    <row r="8533" spans="1:3" x14ac:dyDescent="0.25">
      <c r="A8533" t="s">
        <v>341</v>
      </c>
      <c r="B8533">
        <v>1991</v>
      </c>
      <c r="C8533">
        <v>484.65</v>
      </c>
    </row>
    <row r="8534" spans="1:3" x14ac:dyDescent="0.25">
      <c r="A8534" t="s">
        <v>341</v>
      </c>
      <c r="B8534">
        <v>1992</v>
      </c>
      <c r="C8534">
        <v>500.17</v>
      </c>
    </row>
    <row r="8535" spans="1:3" x14ac:dyDescent="0.25">
      <c r="A8535" t="s">
        <v>341</v>
      </c>
      <c r="B8535">
        <v>1993</v>
      </c>
      <c r="C8535">
        <v>518.6</v>
      </c>
    </row>
    <row r="8536" spans="1:3" x14ac:dyDescent="0.25">
      <c r="A8536" t="s">
        <v>341</v>
      </c>
      <c r="B8536">
        <v>1994</v>
      </c>
      <c r="C8536">
        <v>587.58000000000004</v>
      </c>
    </row>
    <row r="8537" spans="1:3" x14ac:dyDescent="0.25">
      <c r="A8537" t="s">
        <v>341</v>
      </c>
      <c r="B8537">
        <v>1995</v>
      </c>
      <c r="C8537">
        <v>604.32000000000005</v>
      </c>
    </row>
    <row r="8538" spans="1:3" x14ac:dyDescent="0.25">
      <c r="A8538" t="s">
        <v>341</v>
      </c>
      <c r="B8538">
        <v>1996</v>
      </c>
      <c r="C8538">
        <v>534.20000000000005</v>
      </c>
    </row>
    <row r="8539" spans="1:3" x14ac:dyDescent="0.25">
      <c r="A8539" t="s">
        <v>341</v>
      </c>
      <c r="B8539">
        <v>1997</v>
      </c>
      <c r="C8539">
        <v>558.04999999999995</v>
      </c>
    </row>
    <row r="8540" spans="1:3" x14ac:dyDescent="0.25">
      <c r="A8540" t="s">
        <v>341</v>
      </c>
      <c r="B8540">
        <v>1998</v>
      </c>
      <c r="C8540">
        <v>612.01</v>
      </c>
    </row>
    <row r="8541" spans="1:3" x14ac:dyDescent="0.25">
      <c r="A8541" t="s">
        <v>341</v>
      </c>
      <c r="B8541">
        <v>1999</v>
      </c>
      <c r="C8541">
        <v>569.88</v>
      </c>
    </row>
    <row r="8542" spans="1:3" x14ac:dyDescent="0.25">
      <c r="A8542" t="s">
        <v>341</v>
      </c>
      <c r="B8542">
        <v>2000</v>
      </c>
      <c r="C8542">
        <v>509.75</v>
      </c>
    </row>
    <row r="8543" spans="1:3" x14ac:dyDescent="0.25">
      <c r="A8543" t="s">
        <v>341</v>
      </c>
      <c r="B8543">
        <v>2001</v>
      </c>
      <c r="C8543">
        <v>535.55999999999995</v>
      </c>
    </row>
    <row r="8544" spans="1:3" x14ac:dyDescent="0.25">
      <c r="A8544" t="s">
        <v>341</v>
      </c>
      <c r="B8544">
        <v>2002</v>
      </c>
      <c r="C8544">
        <v>549.29</v>
      </c>
    </row>
    <row r="8545" spans="1:3" x14ac:dyDescent="0.25">
      <c r="A8545" t="s">
        <v>341</v>
      </c>
      <c r="B8545">
        <v>2003</v>
      </c>
      <c r="C8545">
        <v>536.45000000000005</v>
      </c>
    </row>
    <row r="8546" spans="1:3" x14ac:dyDescent="0.25">
      <c r="A8546" t="s">
        <v>341</v>
      </c>
      <c r="B8546">
        <v>2004</v>
      </c>
      <c r="C8546">
        <v>539.24</v>
      </c>
    </row>
    <row r="8547" spans="1:3" x14ac:dyDescent="0.25">
      <c r="A8547" t="s">
        <v>341</v>
      </c>
      <c r="B8547">
        <v>2005</v>
      </c>
      <c r="C8547">
        <v>539.29</v>
      </c>
    </row>
    <row r="8548" spans="1:3" x14ac:dyDescent="0.25">
      <c r="A8548" t="s">
        <v>341</v>
      </c>
      <c r="B8548">
        <v>2006</v>
      </c>
      <c r="C8548">
        <v>569.96</v>
      </c>
    </row>
    <row r="8549" spans="1:3" x14ac:dyDescent="0.25">
      <c r="A8549" t="s">
        <v>341</v>
      </c>
      <c r="B8549">
        <v>2007</v>
      </c>
      <c r="C8549">
        <v>595.33000000000004</v>
      </c>
    </row>
    <row r="8550" spans="1:3" x14ac:dyDescent="0.25">
      <c r="A8550" t="s">
        <v>341</v>
      </c>
      <c r="B8550">
        <v>2008</v>
      </c>
      <c r="C8550">
        <v>633.1</v>
      </c>
    </row>
    <row r="8551" spans="1:3" x14ac:dyDescent="0.25">
      <c r="A8551" t="s">
        <v>341</v>
      </c>
      <c r="B8551">
        <v>2009</v>
      </c>
      <c r="C8551">
        <v>667.87</v>
      </c>
    </row>
    <row r="8552" spans="1:3" x14ac:dyDescent="0.25">
      <c r="A8552" t="s">
        <v>341</v>
      </c>
      <c r="B8552">
        <v>2010</v>
      </c>
      <c r="C8552">
        <v>704.54</v>
      </c>
    </row>
    <row r="8553" spans="1:3" x14ac:dyDescent="0.25">
      <c r="A8553" t="s">
        <v>341</v>
      </c>
      <c r="B8553">
        <v>2011</v>
      </c>
      <c r="C8553">
        <v>711.67</v>
      </c>
    </row>
    <row r="8554" spans="1:3" x14ac:dyDescent="0.25">
      <c r="A8554" t="s">
        <v>341</v>
      </c>
      <c r="B8554">
        <v>2012</v>
      </c>
      <c r="C8554">
        <v>718.88</v>
      </c>
    </row>
    <row r="8555" spans="1:3" x14ac:dyDescent="0.25">
      <c r="A8555" t="s">
        <v>341</v>
      </c>
      <c r="B8555">
        <v>2013</v>
      </c>
      <c r="C8555">
        <v>726.16</v>
      </c>
    </row>
    <row r="8556" spans="1:3" x14ac:dyDescent="0.25">
      <c r="A8556" t="s">
        <v>341</v>
      </c>
      <c r="B8556">
        <v>2014</v>
      </c>
      <c r="C8556">
        <v>733.51</v>
      </c>
    </row>
    <row r="8557" spans="1:3" x14ac:dyDescent="0.25">
      <c r="A8557" t="s">
        <v>341</v>
      </c>
      <c r="B8557">
        <v>2015</v>
      </c>
      <c r="C8557">
        <v>740.93</v>
      </c>
    </row>
    <row r="8558" spans="1:3" x14ac:dyDescent="0.25">
      <c r="A8558" t="s">
        <v>341</v>
      </c>
      <c r="B8558">
        <v>2016</v>
      </c>
      <c r="C8558">
        <v>748.43</v>
      </c>
    </row>
    <row r="8559" spans="1:3" x14ac:dyDescent="0.25">
      <c r="A8559" t="s">
        <v>341</v>
      </c>
      <c r="B8559">
        <v>2017</v>
      </c>
      <c r="C8559">
        <v>754.98</v>
      </c>
    </row>
    <row r="8560" spans="1:3" x14ac:dyDescent="0.25">
      <c r="A8560" t="s">
        <v>341</v>
      </c>
      <c r="B8560">
        <v>2018</v>
      </c>
      <c r="C8560">
        <v>761.58</v>
      </c>
    </row>
    <row r="8561" spans="1:3" x14ac:dyDescent="0.25">
      <c r="A8561" t="s">
        <v>341</v>
      </c>
      <c r="B8561">
        <v>2019</v>
      </c>
      <c r="C8561">
        <v>768.24</v>
      </c>
    </row>
    <row r="8562" spans="1:3" x14ac:dyDescent="0.25">
      <c r="A8562" t="s">
        <v>341</v>
      </c>
      <c r="B8562">
        <v>2020</v>
      </c>
      <c r="C8562">
        <v>774.96</v>
      </c>
    </row>
    <row r="8563" spans="1:3" x14ac:dyDescent="0.25">
      <c r="A8563" t="s">
        <v>341</v>
      </c>
      <c r="B8563">
        <v>2021</v>
      </c>
      <c r="C8563">
        <v>781.74</v>
      </c>
    </row>
    <row r="8564" spans="1:3" x14ac:dyDescent="0.25">
      <c r="A8564" t="s">
        <v>341</v>
      </c>
      <c r="B8564">
        <v>2022</v>
      </c>
      <c r="C8564">
        <v>787.76</v>
      </c>
    </row>
    <row r="8565" spans="1:3" x14ac:dyDescent="0.25">
      <c r="A8565" t="s">
        <v>341</v>
      </c>
      <c r="B8565">
        <v>2023</v>
      </c>
      <c r="C8565">
        <v>793.83</v>
      </c>
    </row>
    <row r="8566" spans="1:3" x14ac:dyDescent="0.25">
      <c r="A8566" t="s">
        <v>341</v>
      </c>
      <c r="B8566">
        <v>2024</v>
      </c>
      <c r="C8566">
        <v>799.94</v>
      </c>
    </row>
    <row r="8567" spans="1:3" x14ac:dyDescent="0.25">
      <c r="A8567" t="s">
        <v>341</v>
      </c>
      <c r="B8567">
        <v>2025</v>
      </c>
      <c r="C8567">
        <v>806.1</v>
      </c>
    </row>
    <row r="8568" spans="1:3" x14ac:dyDescent="0.25">
      <c r="A8568" t="s">
        <v>341</v>
      </c>
      <c r="B8568">
        <v>2026</v>
      </c>
      <c r="C8568">
        <v>812.31</v>
      </c>
    </row>
    <row r="8569" spans="1:3" x14ac:dyDescent="0.25">
      <c r="A8569" t="s">
        <v>341</v>
      </c>
      <c r="B8569">
        <v>2027</v>
      </c>
      <c r="C8569">
        <v>818.11</v>
      </c>
    </row>
    <row r="8570" spans="1:3" x14ac:dyDescent="0.25">
      <c r="A8570" t="s">
        <v>341</v>
      </c>
      <c r="B8570">
        <v>2028</v>
      </c>
      <c r="C8570">
        <v>823.95</v>
      </c>
    </row>
    <row r="8571" spans="1:3" x14ac:dyDescent="0.25">
      <c r="A8571" t="s">
        <v>341</v>
      </c>
      <c r="B8571">
        <v>2029</v>
      </c>
      <c r="C8571">
        <v>829.84</v>
      </c>
    </row>
    <row r="8572" spans="1:3" x14ac:dyDescent="0.25">
      <c r="A8572" t="s">
        <v>341</v>
      </c>
      <c r="B8572">
        <v>2030</v>
      </c>
      <c r="C8572">
        <v>835.76</v>
      </c>
    </row>
    <row r="8573" spans="1:3" x14ac:dyDescent="0.25">
      <c r="A8573" t="s">
        <v>341</v>
      </c>
      <c r="B8573">
        <v>2031</v>
      </c>
      <c r="C8573">
        <v>841.73</v>
      </c>
    </row>
    <row r="8574" spans="1:3" x14ac:dyDescent="0.25">
      <c r="A8574" t="s">
        <v>341</v>
      </c>
      <c r="B8574">
        <v>2032</v>
      </c>
      <c r="C8574">
        <v>847.39</v>
      </c>
    </row>
    <row r="8575" spans="1:3" x14ac:dyDescent="0.25">
      <c r="A8575" t="s">
        <v>341</v>
      </c>
      <c r="B8575">
        <v>2033</v>
      </c>
      <c r="C8575">
        <v>853.1</v>
      </c>
    </row>
    <row r="8576" spans="1:3" x14ac:dyDescent="0.25">
      <c r="A8576" t="s">
        <v>341</v>
      </c>
      <c r="B8576">
        <v>2034</v>
      </c>
      <c r="C8576">
        <v>858.84</v>
      </c>
    </row>
    <row r="8577" spans="1:3" x14ac:dyDescent="0.25">
      <c r="A8577" t="s">
        <v>341</v>
      </c>
      <c r="B8577">
        <v>2035</v>
      </c>
      <c r="C8577">
        <v>864.63</v>
      </c>
    </row>
    <row r="8578" spans="1:3" x14ac:dyDescent="0.25">
      <c r="A8578" t="s">
        <v>341</v>
      </c>
      <c r="B8578">
        <v>2036</v>
      </c>
      <c r="C8578">
        <v>870.45</v>
      </c>
    </row>
    <row r="8579" spans="1:3" x14ac:dyDescent="0.25">
      <c r="A8579" t="s">
        <v>341</v>
      </c>
      <c r="B8579">
        <v>2037</v>
      </c>
      <c r="C8579">
        <v>875.95</v>
      </c>
    </row>
    <row r="8580" spans="1:3" x14ac:dyDescent="0.25">
      <c r="A8580" t="s">
        <v>341</v>
      </c>
      <c r="B8580">
        <v>2038</v>
      </c>
      <c r="C8580">
        <v>881.48</v>
      </c>
    </row>
    <row r="8581" spans="1:3" x14ac:dyDescent="0.25">
      <c r="A8581" t="s">
        <v>341</v>
      </c>
      <c r="B8581">
        <v>2039</v>
      </c>
      <c r="C8581">
        <v>887.05</v>
      </c>
    </row>
    <row r="8582" spans="1:3" x14ac:dyDescent="0.25">
      <c r="A8582" t="s">
        <v>341</v>
      </c>
      <c r="B8582">
        <v>2040</v>
      </c>
      <c r="C8582">
        <v>892.65</v>
      </c>
    </row>
    <row r="8583" spans="1:3" x14ac:dyDescent="0.25">
      <c r="A8583" t="s">
        <v>341</v>
      </c>
      <c r="B8583">
        <v>2041</v>
      </c>
      <c r="C8583">
        <v>898.29</v>
      </c>
    </row>
    <row r="8584" spans="1:3" x14ac:dyDescent="0.25">
      <c r="A8584" t="s">
        <v>341</v>
      </c>
      <c r="B8584">
        <v>2042</v>
      </c>
      <c r="C8584">
        <v>903.58</v>
      </c>
    </row>
    <row r="8585" spans="1:3" x14ac:dyDescent="0.25">
      <c r="A8585" t="s">
        <v>341</v>
      </c>
      <c r="B8585">
        <v>2043</v>
      </c>
      <c r="C8585">
        <v>908.91</v>
      </c>
    </row>
    <row r="8586" spans="1:3" x14ac:dyDescent="0.25">
      <c r="A8586" t="s">
        <v>341</v>
      </c>
      <c r="B8586">
        <v>2044</v>
      </c>
      <c r="C8586">
        <v>914.28</v>
      </c>
    </row>
    <row r="8587" spans="1:3" x14ac:dyDescent="0.25">
      <c r="A8587" t="s">
        <v>341</v>
      </c>
      <c r="B8587">
        <v>2045</v>
      </c>
      <c r="C8587">
        <v>919.67</v>
      </c>
    </row>
    <row r="8588" spans="1:3" x14ac:dyDescent="0.25">
      <c r="A8588" t="s">
        <v>341</v>
      </c>
      <c r="B8588">
        <v>2046</v>
      </c>
      <c r="C8588">
        <v>925.09</v>
      </c>
    </row>
    <row r="8589" spans="1:3" x14ac:dyDescent="0.25">
      <c r="A8589" t="s">
        <v>341</v>
      </c>
      <c r="B8589">
        <v>2047</v>
      </c>
      <c r="C8589">
        <v>930.22</v>
      </c>
    </row>
    <row r="8590" spans="1:3" x14ac:dyDescent="0.25">
      <c r="A8590" t="s">
        <v>341</v>
      </c>
      <c r="B8590">
        <v>2048</v>
      </c>
      <c r="C8590">
        <v>935.38</v>
      </c>
    </row>
    <row r="8591" spans="1:3" x14ac:dyDescent="0.25">
      <c r="A8591" t="s">
        <v>341</v>
      </c>
      <c r="B8591">
        <v>2049</v>
      </c>
      <c r="C8591">
        <v>940.57</v>
      </c>
    </row>
    <row r="8592" spans="1:3" x14ac:dyDescent="0.25">
      <c r="A8592" t="s">
        <v>341</v>
      </c>
      <c r="B8592">
        <v>2050</v>
      </c>
      <c r="C8592">
        <v>945.78</v>
      </c>
    </row>
    <row r="8593" spans="1:3" x14ac:dyDescent="0.25">
      <c r="A8593" t="s">
        <v>343</v>
      </c>
      <c r="B8593">
        <v>1980</v>
      </c>
      <c r="C8593">
        <v>596.17999999999995</v>
      </c>
    </row>
    <row r="8594" spans="1:3" x14ac:dyDescent="0.25">
      <c r="A8594" t="s">
        <v>343</v>
      </c>
      <c r="B8594">
        <v>1981</v>
      </c>
      <c r="C8594">
        <v>614.04</v>
      </c>
    </row>
    <row r="8595" spans="1:3" x14ac:dyDescent="0.25">
      <c r="A8595" t="s">
        <v>343</v>
      </c>
      <c r="B8595">
        <v>1982</v>
      </c>
      <c r="C8595">
        <v>608.1</v>
      </c>
    </row>
    <row r="8596" spans="1:3" x14ac:dyDescent="0.25">
      <c r="A8596" t="s">
        <v>343</v>
      </c>
      <c r="B8596">
        <v>1983</v>
      </c>
      <c r="C8596">
        <v>613.67999999999995</v>
      </c>
    </row>
    <row r="8597" spans="1:3" x14ac:dyDescent="0.25">
      <c r="A8597" t="s">
        <v>343</v>
      </c>
      <c r="B8597">
        <v>1984</v>
      </c>
      <c r="C8597">
        <v>613.62</v>
      </c>
    </row>
    <row r="8598" spans="1:3" x14ac:dyDescent="0.25">
      <c r="A8598" t="s">
        <v>343</v>
      </c>
      <c r="B8598">
        <v>1985</v>
      </c>
      <c r="C8598">
        <v>628.44000000000005</v>
      </c>
    </row>
    <row r="8599" spans="1:3" x14ac:dyDescent="0.25">
      <c r="A8599" t="s">
        <v>343</v>
      </c>
      <c r="B8599">
        <v>1986</v>
      </c>
      <c r="C8599">
        <v>708.4</v>
      </c>
    </row>
    <row r="8600" spans="1:3" x14ac:dyDescent="0.25">
      <c r="A8600" t="s">
        <v>343</v>
      </c>
      <c r="B8600">
        <v>1987</v>
      </c>
      <c r="C8600">
        <v>677.13</v>
      </c>
    </row>
    <row r="8601" spans="1:3" x14ac:dyDescent="0.25">
      <c r="A8601" t="s">
        <v>343</v>
      </c>
      <c r="B8601">
        <v>1988</v>
      </c>
      <c r="C8601">
        <v>684.07</v>
      </c>
    </row>
    <row r="8602" spans="1:3" x14ac:dyDescent="0.25">
      <c r="A8602" t="s">
        <v>343</v>
      </c>
      <c r="B8602">
        <v>1989</v>
      </c>
      <c r="C8602">
        <v>650.66</v>
      </c>
    </row>
    <row r="8603" spans="1:3" x14ac:dyDescent="0.25">
      <c r="A8603" t="s">
        <v>343</v>
      </c>
      <c r="B8603">
        <v>1990</v>
      </c>
      <c r="C8603">
        <v>621.55999999999995</v>
      </c>
    </row>
    <row r="8604" spans="1:3" x14ac:dyDescent="0.25">
      <c r="A8604" t="s">
        <v>343</v>
      </c>
      <c r="B8604">
        <v>1991</v>
      </c>
      <c r="C8604">
        <v>651.07000000000005</v>
      </c>
    </row>
    <row r="8605" spans="1:3" x14ac:dyDescent="0.25">
      <c r="A8605" t="s">
        <v>343</v>
      </c>
      <c r="B8605">
        <v>1992</v>
      </c>
      <c r="C8605">
        <v>639.74</v>
      </c>
    </row>
    <row r="8606" spans="1:3" x14ac:dyDescent="0.25">
      <c r="A8606" t="s">
        <v>343</v>
      </c>
      <c r="B8606">
        <v>1993</v>
      </c>
      <c r="C8606">
        <v>674.42</v>
      </c>
    </row>
    <row r="8607" spans="1:3" x14ac:dyDescent="0.25">
      <c r="A8607" t="s">
        <v>343</v>
      </c>
      <c r="B8607">
        <v>1994</v>
      </c>
      <c r="C8607">
        <v>672.68</v>
      </c>
    </row>
    <row r="8608" spans="1:3" x14ac:dyDescent="0.25">
      <c r="A8608" t="s">
        <v>343</v>
      </c>
      <c r="B8608">
        <v>1995</v>
      </c>
      <c r="C8608">
        <v>656.84</v>
      </c>
    </row>
    <row r="8609" spans="1:3" x14ac:dyDescent="0.25">
      <c r="A8609" t="s">
        <v>343</v>
      </c>
      <c r="B8609">
        <v>1996</v>
      </c>
      <c r="C8609">
        <v>622.72</v>
      </c>
    </row>
    <row r="8610" spans="1:3" x14ac:dyDescent="0.25">
      <c r="A8610" t="s">
        <v>343</v>
      </c>
      <c r="B8610">
        <v>1997</v>
      </c>
      <c r="C8610">
        <v>636.24</v>
      </c>
    </row>
    <row r="8611" spans="1:3" x14ac:dyDescent="0.25">
      <c r="A8611" t="s">
        <v>343</v>
      </c>
      <c r="B8611">
        <v>1998</v>
      </c>
      <c r="C8611">
        <v>666.61</v>
      </c>
    </row>
    <row r="8612" spans="1:3" x14ac:dyDescent="0.25">
      <c r="A8612" t="s">
        <v>343</v>
      </c>
      <c r="B8612">
        <v>1999</v>
      </c>
      <c r="C8612">
        <v>633.47</v>
      </c>
    </row>
    <row r="8613" spans="1:3" x14ac:dyDescent="0.25">
      <c r="A8613" t="s">
        <v>343</v>
      </c>
      <c r="B8613">
        <v>2000</v>
      </c>
      <c r="C8613">
        <v>599.20000000000005</v>
      </c>
    </row>
    <row r="8614" spans="1:3" x14ac:dyDescent="0.25">
      <c r="A8614" t="s">
        <v>343</v>
      </c>
      <c r="B8614">
        <v>2001</v>
      </c>
      <c r="C8614">
        <v>625.78</v>
      </c>
    </row>
    <row r="8615" spans="1:3" x14ac:dyDescent="0.25">
      <c r="A8615" t="s">
        <v>343</v>
      </c>
      <c r="B8615">
        <v>2002</v>
      </c>
      <c r="C8615">
        <v>626.01</v>
      </c>
    </row>
    <row r="8616" spans="1:3" x14ac:dyDescent="0.25">
      <c r="A8616" t="s">
        <v>343</v>
      </c>
      <c r="B8616">
        <v>2003</v>
      </c>
      <c r="C8616">
        <v>623.61</v>
      </c>
    </row>
    <row r="8617" spans="1:3" x14ac:dyDescent="0.25">
      <c r="A8617" t="s">
        <v>343</v>
      </c>
      <c r="B8617">
        <v>2004</v>
      </c>
      <c r="C8617">
        <v>585.07000000000005</v>
      </c>
    </row>
    <row r="8618" spans="1:3" x14ac:dyDescent="0.25">
      <c r="A8618" t="s">
        <v>343</v>
      </c>
      <c r="B8618">
        <v>2005</v>
      </c>
      <c r="C8618">
        <v>572.15</v>
      </c>
    </row>
    <row r="8619" spans="1:3" x14ac:dyDescent="0.25">
      <c r="A8619" t="s">
        <v>343</v>
      </c>
      <c r="B8619">
        <v>2006</v>
      </c>
      <c r="C8619">
        <v>561.16</v>
      </c>
    </row>
    <row r="8620" spans="1:3" x14ac:dyDescent="0.25">
      <c r="A8620" t="s">
        <v>343</v>
      </c>
      <c r="B8620">
        <v>2007</v>
      </c>
      <c r="C8620">
        <v>559.78</v>
      </c>
    </row>
    <row r="8621" spans="1:3" x14ac:dyDescent="0.25">
      <c r="A8621" t="s">
        <v>343</v>
      </c>
      <c r="B8621">
        <v>2008</v>
      </c>
      <c r="C8621">
        <v>550.77</v>
      </c>
    </row>
    <row r="8622" spans="1:3" x14ac:dyDescent="0.25">
      <c r="A8622" t="s">
        <v>343</v>
      </c>
      <c r="B8622">
        <v>2009</v>
      </c>
      <c r="C8622">
        <v>543.82000000000005</v>
      </c>
    </row>
    <row r="8623" spans="1:3" x14ac:dyDescent="0.25">
      <c r="A8623" t="s">
        <v>343</v>
      </c>
      <c r="B8623">
        <v>2010</v>
      </c>
      <c r="C8623">
        <v>536.96</v>
      </c>
    </row>
    <row r="8624" spans="1:3" x14ac:dyDescent="0.25">
      <c r="A8624" t="s">
        <v>343</v>
      </c>
      <c r="B8624">
        <v>2011</v>
      </c>
      <c r="C8624">
        <v>553.69000000000005</v>
      </c>
    </row>
    <row r="8625" spans="1:3" x14ac:dyDescent="0.25">
      <c r="A8625" t="s">
        <v>343</v>
      </c>
      <c r="B8625">
        <v>2012</v>
      </c>
      <c r="C8625">
        <v>570.95000000000005</v>
      </c>
    </row>
    <row r="8626" spans="1:3" x14ac:dyDescent="0.25">
      <c r="A8626" t="s">
        <v>343</v>
      </c>
      <c r="B8626">
        <v>2013</v>
      </c>
      <c r="C8626">
        <v>588.74</v>
      </c>
    </row>
    <row r="8627" spans="1:3" x14ac:dyDescent="0.25">
      <c r="A8627" t="s">
        <v>343</v>
      </c>
      <c r="B8627">
        <v>2014</v>
      </c>
      <c r="C8627">
        <v>607.09</v>
      </c>
    </row>
    <row r="8628" spans="1:3" x14ac:dyDescent="0.25">
      <c r="A8628" t="s">
        <v>343</v>
      </c>
      <c r="B8628">
        <v>2015</v>
      </c>
      <c r="C8628">
        <v>626.01</v>
      </c>
    </row>
    <row r="8629" spans="1:3" x14ac:dyDescent="0.25">
      <c r="A8629" t="s">
        <v>343</v>
      </c>
      <c r="B8629">
        <v>2016</v>
      </c>
      <c r="C8629">
        <v>645.53</v>
      </c>
    </row>
    <row r="8630" spans="1:3" x14ac:dyDescent="0.25">
      <c r="A8630" t="s">
        <v>343</v>
      </c>
      <c r="B8630">
        <v>2017</v>
      </c>
      <c r="C8630">
        <v>655.57</v>
      </c>
    </row>
    <row r="8631" spans="1:3" x14ac:dyDescent="0.25">
      <c r="A8631" t="s">
        <v>343</v>
      </c>
      <c r="B8631">
        <v>2018</v>
      </c>
      <c r="C8631">
        <v>665.76</v>
      </c>
    </row>
    <row r="8632" spans="1:3" x14ac:dyDescent="0.25">
      <c r="A8632" t="s">
        <v>343</v>
      </c>
      <c r="B8632">
        <v>2019</v>
      </c>
      <c r="C8632">
        <v>676.12</v>
      </c>
    </row>
    <row r="8633" spans="1:3" x14ac:dyDescent="0.25">
      <c r="A8633" t="s">
        <v>343</v>
      </c>
      <c r="B8633">
        <v>2020</v>
      </c>
      <c r="C8633">
        <v>686.64</v>
      </c>
    </row>
    <row r="8634" spans="1:3" x14ac:dyDescent="0.25">
      <c r="A8634" t="s">
        <v>343</v>
      </c>
      <c r="B8634">
        <v>2021</v>
      </c>
      <c r="C8634">
        <v>697.32</v>
      </c>
    </row>
    <row r="8635" spans="1:3" x14ac:dyDescent="0.25">
      <c r="A8635" t="s">
        <v>343</v>
      </c>
      <c r="B8635">
        <v>2022</v>
      </c>
      <c r="C8635">
        <v>704.79</v>
      </c>
    </row>
    <row r="8636" spans="1:3" x14ac:dyDescent="0.25">
      <c r="A8636" t="s">
        <v>343</v>
      </c>
      <c r="B8636">
        <v>2023</v>
      </c>
      <c r="C8636">
        <v>712.35</v>
      </c>
    </row>
    <row r="8637" spans="1:3" x14ac:dyDescent="0.25">
      <c r="A8637" t="s">
        <v>343</v>
      </c>
      <c r="B8637">
        <v>2024</v>
      </c>
      <c r="C8637">
        <v>719.98</v>
      </c>
    </row>
    <row r="8638" spans="1:3" x14ac:dyDescent="0.25">
      <c r="A8638" t="s">
        <v>343</v>
      </c>
      <c r="B8638">
        <v>2025</v>
      </c>
      <c r="C8638">
        <v>727.7</v>
      </c>
    </row>
    <row r="8639" spans="1:3" x14ac:dyDescent="0.25">
      <c r="A8639" t="s">
        <v>343</v>
      </c>
      <c r="B8639">
        <v>2026</v>
      </c>
      <c r="C8639">
        <v>735.5</v>
      </c>
    </row>
    <row r="8640" spans="1:3" x14ac:dyDescent="0.25">
      <c r="A8640" t="s">
        <v>343</v>
      </c>
      <c r="B8640">
        <v>2027</v>
      </c>
      <c r="C8640">
        <v>741.03</v>
      </c>
    </row>
    <row r="8641" spans="1:3" x14ac:dyDescent="0.25">
      <c r="A8641" t="s">
        <v>343</v>
      </c>
      <c r="B8641">
        <v>2028</v>
      </c>
      <c r="C8641">
        <v>746.61</v>
      </c>
    </row>
    <row r="8642" spans="1:3" x14ac:dyDescent="0.25">
      <c r="A8642" t="s">
        <v>343</v>
      </c>
      <c r="B8642">
        <v>2029</v>
      </c>
      <c r="C8642">
        <v>752.22</v>
      </c>
    </row>
    <row r="8643" spans="1:3" x14ac:dyDescent="0.25">
      <c r="A8643" t="s">
        <v>343</v>
      </c>
      <c r="B8643">
        <v>2030</v>
      </c>
      <c r="C8643">
        <v>757.88</v>
      </c>
    </row>
    <row r="8644" spans="1:3" x14ac:dyDescent="0.25">
      <c r="A8644" t="s">
        <v>343</v>
      </c>
      <c r="B8644">
        <v>2031</v>
      </c>
      <c r="C8644">
        <v>763.58</v>
      </c>
    </row>
    <row r="8645" spans="1:3" x14ac:dyDescent="0.25">
      <c r="A8645" t="s">
        <v>343</v>
      </c>
      <c r="B8645">
        <v>2032</v>
      </c>
      <c r="C8645">
        <v>767.97</v>
      </c>
    </row>
    <row r="8646" spans="1:3" x14ac:dyDescent="0.25">
      <c r="A8646" t="s">
        <v>343</v>
      </c>
      <c r="B8646">
        <v>2033</v>
      </c>
      <c r="C8646">
        <v>772.38</v>
      </c>
    </row>
    <row r="8647" spans="1:3" x14ac:dyDescent="0.25">
      <c r="A8647" t="s">
        <v>343</v>
      </c>
      <c r="B8647">
        <v>2034</v>
      </c>
      <c r="C8647">
        <v>776.82</v>
      </c>
    </row>
    <row r="8648" spans="1:3" x14ac:dyDescent="0.25">
      <c r="A8648" t="s">
        <v>343</v>
      </c>
      <c r="B8648">
        <v>2035</v>
      </c>
      <c r="C8648">
        <v>781.28</v>
      </c>
    </row>
    <row r="8649" spans="1:3" x14ac:dyDescent="0.25">
      <c r="A8649" t="s">
        <v>343</v>
      </c>
      <c r="B8649">
        <v>2036</v>
      </c>
      <c r="C8649">
        <v>785.77</v>
      </c>
    </row>
    <row r="8650" spans="1:3" x14ac:dyDescent="0.25">
      <c r="A8650" t="s">
        <v>343</v>
      </c>
      <c r="B8650">
        <v>2037</v>
      </c>
      <c r="C8650">
        <v>789.5</v>
      </c>
    </row>
    <row r="8651" spans="1:3" x14ac:dyDescent="0.25">
      <c r="A8651" t="s">
        <v>343</v>
      </c>
      <c r="B8651">
        <v>2038</v>
      </c>
      <c r="C8651">
        <v>793.24</v>
      </c>
    </row>
    <row r="8652" spans="1:3" x14ac:dyDescent="0.25">
      <c r="A8652" t="s">
        <v>343</v>
      </c>
      <c r="B8652">
        <v>2039</v>
      </c>
      <c r="C8652">
        <v>797</v>
      </c>
    </row>
    <row r="8653" spans="1:3" x14ac:dyDescent="0.25">
      <c r="A8653" t="s">
        <v>343</v>
      </c>
      <c r="B8653">
        <v>2040</v>
      </c>
      <c r="C8653">
        <v>800.77</v>
      </c>
    </row>
    <row r="8654" spans="1:3" x14ac:dyDescent="0.25">
      <c r="A8654" t="s">
        <v>343</v>
      </c>
      <c r="B8654">
        <v>2041</v>
      </c>
      <c r="C8654">
        <v>804.57</v>
      </c>
    </row>
    <row r="8655" spans="1:3" x14ac:dyDescent="0.25">
      <c r="A8655" t="s">
        <v>343</v>
      </c>
      <c r="B8655">
        <v>2042</v>
      </c>
      <c r="C8655">
        <v>807.9</v>
      </c>
    </row>
    <row r="8656" spans="1:3" x14ac:dyDescent="0.25">
      <c r="A8656" t="s">
        <v>343</v>
      </c>
      <c r="B8656">
        <v>2043</v>
      </c>
      <c r="C8656">
        <v>811.25</v>
      </c>
    </row>
    <row r="8657" spans="1:3" x14ac:dyDescent="0.25">
      <c r="A8657" t="s">
        <v>343</v>
      </c>
      <c r="B8657">
        <v>2044</v>
      </c>
      <c r="C8657">
        <v>814.62</v>
      </c>
    </row>
    <row r="8658" spans="1:3" x14ac:dyDescent="0.25">
      <c r="A8658" t="s">
        <v>343</v>
      </c>
      <c r="B8658">
        <v>2045</v>
      </c>
      <c r="C8658">
        <v>817.99</v>
      </c>
    </row>
    <row r="8659" spans="1:3" x14ac:dyDescent="0.25">
      <c r="A8659" t="s">
        <v>343</v>
      </c>
      <c r="B8659">
        <v>2046</v>
      </c>
      <c r="C8659">
        <v>821.38</v>
      </c>
    </row>
    <row r="8660" spans="1:3" x14ac:dyDescent="0.25">
      <c r="A8660" t="s">
        <v>343</v>
      </c>
      <c r="B8660">
        <v>2047</v>
      </c>
      <c r="C8660">
        <v>824.48</v>
      </c>
    </row>
    <row r="8661" spans="1:3" x14ac:dyDescent="0.25">
      <c r="A8661" t="s">
        <v>343</v>
      </c>
      <c r="B8661">
        <v>2048</v>
      </c>
      <c r="C8661">
        <v>827.59</v>
      </c>
    </row>
    <row r="8662" spans="1:3" x14ac:dyDescent="0.25">
      <c r="A8662" t="s">
        <v>343</v>
      </c>
      <c r="B8662">
        <v>2049</v>
      </c>
      <c r="C8662">
        <v>830.7</v>
      </c>
    </row>
    <row r="8663" spans="1:3" x14ac:dyDescent="0.25">
      <c r="A8663" t="s">
        <v>343</v>
      </c>
      <c r="B8663">
        <v>2050</v>
      </c>
      <c r="C8663">
        <v>833.83</v>
      </c>
    </row>
    <row r="8664" spans="1:3" x14ac:dyDescent="0.25">
      <c r="A8664" t="s">
        <v>345</v>
      </c>
      <c r="B8664">
        <v>1980</v>
      </c>
      <c r="C8664">
        <v>596.17999999999995</v>
      </c>
    </row>
    <row r="8665" spans="1:3" x14ac:dyDescent="0.25">
      <c r="A8665" t="s">
        <v>345</v>
      </c>
      <c r="B8665">
        <v>1981</v>
      </c>
      <c r="C8665">
        <v>614.04</v>
      </c>
    </row>
    <row r="8666" spans="1:3" x14ac:dyDescent="0.25">
      <c r="A8666" t="s">
        <v>345</v>
      </c>
      <c r="B8666">
        <v>1982</v>
      </c>
      <c r="C8666">
        <v>608.1</v>
      </c>
    </row>
    <row r="8667" spans="1:3" x14ac:dyDescent="0.25">
      <c r="A8667" t="s">
        <v>345</v>
      </c>
      <c r="B8667">
        <v>1983</v>
      </c>
      <c r="C8667">
        <v>613.67999999999995</v>
      </c>
    </row>
    <row r="8668" spans="1:3" x14ac:dyDescent="0.25">
      <c r="A8668" t="s">
        <v>345</v>
      </c>
      <c r="B8668">
        <v>1984</v>
      </c>
      <c r="C8668">
        <v>613.62</v>
      </c>
    </row>
    <row r="8669" spans="1:3" x14ac:dyDescent="0.25">
      <c r="A8669" t="s">
        <v>345</v>
      </c>
      <c r="B8669">
        <v>1985</v>
      </c>
      <c r="C8669">
        <v>628.44000000000005</v>
      </c>
    </row>
    <row r="8670" spans="1:3" x14ac:dyDescent="0.25">
      <c r="A8670" t="s">
        <v>345</v>
      </c>
      <c r="B8670">
        <v>1986</v>
      </c>
      <c r="C8670">
        <v>708.4</v>
      </c>
    </row>
    <row r="8671" spans="1:3" x14ac:dyDescent="0.25">
      <c r="A8671" t="s">
        <v>345</v>
      </c>
      <c r="B8671">
        <v>1987</v>
      </c>
      <c r="C8671">
        <v>677.13</v>
      </c>
    </row>
    <row r="8672" spans="1:3" x14ac:dyDescent="0.25">
      <c r="A8672" t="s">
        <v>345</v>
      </c>
      <c r="B8672">
        <v>1988</v>
      </c>
      <c r="C8672">
        <v>684.07</v>
      </c>
    </row>
    <row r="8673" spans="1:3" x14ac:dyDescent="0.25">
      <c r="A8673" t="s">
        <v>345</v>
      </c>
      <c r="B8673">
        <v>1989</v>
      </c>
      <c r="C8673">
        <v>650.66</v>
      </c>
    </row>
    <row r="8674" spans="1:3" x14ac:dyDescent="0.25">
      <c r="A8674" t="s">
        <v>345</v>
      </c>
      <c r="B8674">
        <v>1990</v>
      </c>
      <c r="C8674">
        <v>621.55999999999995</v>
      </c>
    </row>
    <row r="8675" spans="1:3" x14ac:dyDescent="0.25">
      <c r="A8675" t="s">
        <v>345</v>
      </c>
      <c r="B8675">
        <v>1991</v>
      </c>
      <c r="C8675">
        <v>651.07000000000005</v>
      </c>
    </row>
    <row r="8676" spans="1:3" x14ac:dyDescent="0.25">
      <c r="A8676" t="s">
        <v>345</v>
      </c>
      <c r="B8676">
        <v>1992</v>
      </c>
      <c r="C8676">
        <v>639.74</v>
      </c>
    </row>
    <row r="8677" spans="1:3" x14ac:dyDescent="0.25">
      <c r="A8677" t="s">
        <v>345</v>
      </c>
      <c r="B8677">
        <v>1993</v>
      </c>
      <c r="C8677">
        <v>674.42</v>
      </c>
    </row>
    <row r="8678" spans="1:3" x14ac:dyDescent="0.25">
      <c r="A8678" t="s">
        <v>345</v>
      </c>
      <c r="B8678">
        <v>1994</v>
      </c>
      <c r="C8678">
        <v>672.68</v>
      </c>
    </row>
    <row r="8679" spans="1:3" x14ac:dyDescent="0.25">
      <c r="A8679" t="s">
        <v>345</v>
      </c>
      <c r="B8679">
        <v>1995</v>
      </c>
      <c r="C8679">
        <v>656.84</v>
      </c>
    </row>
    <row r="8680" spans="1:3" x14ac:dyDescent="0.25">
      <c r="A8680" t="s">
        <v>345</v>
      </c>
      <c r="B8680">
        <v>1996</v>
      </c>
      <c r="C8680">
        <v>622.72</v>
      </c>
    </row>
    <row r="8681" spans="1:3" x14ac:dyDescent="0.25">
      <c r="A8681" t="s">
        <v>345</v>
      </c>
      <c r="B8681">
        <v>1997</v>
      </c>
      <c r="C8681">
        <v>636.24</v>
      </c>
    </row>
    <row r="8682" spans="1:3" x14ac:dyDescent="0.25">
      <c r="A8682" t="s">
        <v>345</v>
      </c>
      <c r="B8682">
        <v>1998</v>
      </c>
      <c r="C8682">
        <v>666.61</v>
      </c>
    </row>
    <row r="8683" spans="1:3" x14ac:dyDescent="0.25">
      <c r="A8683" t="s">
        <v>345</v>
      </c>
      <c r="B8683">
        <v>1999</v>
      </c>
      <c r="C8683">
        <v>633.47</v>
      </c>
    </row>
    <row r="8684" spans="1:3" x14ac:dyDescent="0.25">
      <c r="A8684" t="s">
        <v>345</v>
      </c>
      <c r="B8684">
        <v>2000</v>
      </c>
      <c r="C8684">
        <v>599.20000000000005</v>
      </c>
    </row>
    <row r="8685" spans="1:3" x14ac:dyDescent="0.25">
      <c r="A8685" t="s">
        <v>345</v>
      </c>
      <c r="B8685">
        <v>2001</v>
      </c>
      <c r="C8685">
        <v>625.78</v>
      </c>
    </row>
    <row r="8686" spans="1:3" x14ac:dyDescent="0.25">
      <c r="A8686" t="s">
        <v>345</v>
      </c>
      <c r="B8686">
        <v>2002</v>
      </c>
      <c r="C8686">
        <v>626.01</v>
      </c>
    </row>
    <row r="8687" spans="1:3" x14ac:dyDescent="0.25">
      <c r="A8687" t="s">
        <v>345</v>
      </c>
      <c r="B8687">
        <v>2003</v>
      </c>
      <c r="C8687">
        <v>623.61</v>
      </c>
    </row>
    <row r="8688" spans="1:3" x14ac:dyDescent="0.25">
      <c r="A8688" t="s">
        <v>345</v>
      </c>
      <c r="B8688">
        <v>2004</v>
      </c>
      <c r="C8688">
        <v>585.07000000000005</v>
      </c>
    </row>
    <row r="8689" spans="1:3" x14ac:dyDescent="0.25">
      <c r="A8689" t="s">
        <v>345</v>
      </c>
      <c r="B8689">
        <v>2005</v>
      </c>
      <c r="C8689">
        <v>572.15</v>
      </c>
    </row>
    <row r="8690" spans="1:3" x14ac:dyDescent="0.25">
      <c r="A8690" t="s">
        <v>345</v>
      </c>
      <c r="B8690">
        <v>2006</v>
      </c>
      <c r="C8690">
        <v>561.16</v>
      </c>
    </row>
    <row r="8691" spans="1:3" x14ac:dyDescent="0.25">
      <c r="A8691" t="s">
        <v>345</v>
      </c>
      <c r="B8691">
        <v>2007</v>
      </c>
      <c r="C8691">
        <v>559.78</v>
      </c>
    </row>
    <row r="8692" spans="1:3" x14ac:dyDescent="0.25">
      <c r="A8692" t="s">
        <v>345</v>
      </c>
      <c r="B8692">
        <v>2008</v>
      </c>
      <c r="C8692">
        <v>550.77</v>
      </c>
    </row>
    <row r="8693" spans="1:3" x14ac:dyDescent="0.25">
      <c r="A8693" t="s">
        <v>345</v>
      </c>
      <c r="B8693">
        <v>2009</v>
      </c>
      <c r="C8693">
        <v>543.82000000000005</v>
      </c>
    </row>
    <row r="8694" spans="1:3" x14ac:dyDescent="0.25">
      <c r="A8694" t="s">
        <v>345</v>
      </c>
      <c r="B8694">
        <v>2010</v>
      </c>
      <c r="C8694">
        <v>536.96</v>
      </c>
    </row>
    <row r="8695" spans="1:3" x14ac:dyDescent="0.25">
      <c r="A8695" t="s">
        <v>345</v>
      </c>
      <c r="B8695">
        <v>2011</v>
      </c>
      <c r="C8695">
        <v>555.15</v>
      </c>
    </row>
    <row r="8696" spans="1:3" x14ac:dyDescent="0.25">
      <c r="A8696" t="s">
        <v>345</v>
      </c>
      <c r="B8696">
        <v>2012</v>
      </c>
      <c r="C8696">
        <v>573.96</v>
      </c>
    </row>
    <row r="8697" spans="1:3" x14ac:dyDescent="0.25">
      <c r="A8697" t="s">
        <v>345</v>
      </c>
      <c r="B8697">
        <v>2013</v>
      </c>
      <c r="C8697">
        <v>593.41</v>
      </c>
    </row>
    <row r="8698" spans="1:3" x14ac:dyDescent="0.25">
      <c r="A8698" t="s">
        <v>345</v>
      </c>
      <c r="B8698">
        <v>2014</v>
      </c>
      <c r="C8698">
        <v>613.52</v>
      </c>
    </row>
    <row r="8699" spans="1:3" x14ac:dyDescent="0.25">
      <c r="A8699" t="s">
        <v>345</v>
      </c>
      <c r="B8699">
        <v>2015</v>
      </c>
      <c r="C8699">
        <v>634.30999999999995</v>
      </c>
    </row>
    <row r="8700" spans="1:3" x14ac:dyDescent="0.25">
      <c r="A8700" t="s">
        <v>345</v>
      </c>
      <c r="B8700">
        <v>2016</v>
      </c>
      <c r="C8700">
        <v>655.81</v>
      </c>
    </row>
    <row r="8701" spans="1:3" x14ac:dyDescent="0.25">
      <c r="A8701" t="s">
        <v>345</v>
      </c>
      <c r="B8701">
        <v>2017</v>
      </c>
      <c r="C8701">
        <v>666.62</v>
      </c>
    </row>
    <row r="8702" spans="1:3" x14ac:dyDescent="0.25">
      <c r="A8702" t="s">
        <v>345</v>
      </c>
      <c r="B8702">
        <v>2018</v>
      </c>
      <c r="C8702">
        <v>677.6</v>
      </c>
    </row>
    <row r="8703" spans="1:3" x14ac:dyDescent="0.25">
      <c r="A8703" t="s">
        <v>345</v>
      </c>
      <c r="B8703">
        <v>2019</v>
      </c>
      <c r="C8703">
        <v>688.77</v>
      </c>
    </row>
    <row r="8704" spans="1:3" x14ac:dyDescent="0.25">
      <c r="A8704" t="s">
        <v>345</v>
      </c>
      <c r="B8704">
        <v>2020</v>
      </c>
      <c r="C8704">
        <v>700.13</v>
      </c>
    </row>
    <row r="8705" spans="1:3" x14ac:dyDescent="0.25">
      <c r="A8705" t="s">
        <v>345</v>
      </c>
      <c r="B8705">
        <v>2021</v>
      </c>
      <c r="C8705">
        <v>711.67</v>
      </c>
    </row>
    <row r="8706" spans="1:3" x14ac:dyDescent="0.25">
      <c r="A8706" t="s">
        <v>345</v>
      </c>
      <c r="B8706">
        <v>2022</v>
      </c>
      <c r="C8706">
        <v>720.56</v>
      </c>
    </row>
    <row r="8707" spans="1:3" x14ac:dyDescent="0.25">
      <c r="A8707" t="s">
        <v>345</v>
      </c>
      <c r="B8707">
        <v>2023</v>
      </c>
      <c r="C8707">
        <v>729.57</v>
      </c>
    </row>
    <row r="8708" spans="1:3" x14ac:dyDescent="0.25">
      <c r="A8708" t="s">
        <v>345</v>
      </c>
      <c r="B8708">
        <v>2024</v>
      </c>
      <c r="C8708">
        <v>738.69</v>
      </c>
    </row>
    <row r="8709" spans="1:3" x14ac:dyDescent="0.25">
      <c r="A8709" t="s">
        <v>345</v>
      </c>
      <c r="B8709">
        <v>2025</v>
      </c>
      <c r="C8709">
        <v>747.92</v>
      </c>
    </row>
    <row r="8710" spans="1:3" x14ac:dyDescent="0.25">
      <c r="A8710" t="s">
        <v>345</v>
      </c>
      <c r="B8710">
        <v>2026</v>
      </c>
      <c r="C8710">
        <v>757.27</v>
      </c>
    </row>
    <row r="8711" spans="1:3" x14ac:dyDescent="0.25">
      <c r="A8711" t="s">
        <v>345</v>
      </c>
      <c r="B8711">
        <v>2027</v>
      </c>
      <c r="C8711">
        <v>764.47</v>
      </c>
    </row>
    <row r="8712" spans="1:3" x14ac:dyDescent="0.25">
      <c r="A8712" t="s">
        <v>345</v>
      </c>
      <c r="B8712">
        <v>2028</v>
      </c>
      <c r="C8712">
        <v>771.73</v>
      </c>
    </row>
    <row r="8713" spans="1:3" x14ac:dyDescent="0.25">
      <c r="A8713" t="s">
        <v>345</v>
      </c>
      <c r="B8713">
        <v>2029</v>
      </c>
      <c r="C8713">
        <v>779.06</v>
      </c>
    </row>
    <row r="8714" spans="1:3" x14ac:dyDescent="0.25">
      <c r="A8714" t="s">
        <v>345</v>
      </c>
      <c r="B8714">
        <v>2030</v>
      </c>
      <c r="C8714">
        <v>786.46</v>
      </c>
    </row>
    <row r="8715" spans="1:3" x14ac:dyDescent="0.25">
      <c r="A8715" t="s">
        <v>345</v>
      </c>
      <c r="B8715">
        <v>2031</v>
      </c>
      <c r="C8715">
        <v>793.93</v>
      </c>
    </row>
    <row r="8716" spans="1:3" x14ac:dyDescent="0.25">
      <c r="A8716" t="s">
        <v>345</v>
      </c>
      <c r="B8716">
        <v>2032</v>
      </c>
      <c r="C8716">
        <v>800.09</v>
      </c>
    </row>
    <row r="8717" spans="1:3" x14ac:dyDescent="0.25">
      <c r="A8717" t="s">
        <v>345</v>
      </c>
      <c r="B8717">
        <v>2033</v>
      </c>
      <c r="C8717">
        <v>806.29</v>
      </c>
    </row>
    <row r="8718" spans="1:3" x14ac:dyDescent="0.25">
      <c r="A8718" t="s">
        <v>345</v>
      </c>
      <c r="B8718">
        <v>2034</v>
      </c>
      <c r="C8718">
        <v>812.54</v>
      </c>
    </row>
    <row r="8719" spans="1:3" x14ac:dyDescent="0.25">
      <c r="A8719" t="s">
        <v>345</v>
      </c>
      <c r="B8719">
        <v>2035</v>
      </c>
      <c r="C8719">
        <v>818.84</v>
      </c>
    </row>
    <row r="8720" spans="1:3" x14ac:dyDescent="0.25">
      <c r="A8720" t="s">
        <v>345</v>
      </c>
      <c r="B8720">
        <v>2036</v>
      </c>
      <c r="C8720">
        <v>825.19</v>
      </c>
    </row>
    <row r="8721" spans="1:3" x14ac:dyDescent="0.25">
      <c r="A8721" t="s">
        <v>345</v>
      </c>
      <c r="B8721">
        <v>2037</v>
      </c>
      <c r="C8721">
        <v>830.76</v>
      </c>
    </row>
    <row r="8722" spans="1:3" x14ac:dyDescent="0.25">
      <c r="A8722" t="s">
        <v>345</v>
      </c>
      <c r="B8722">
        <v>2038</v>
      </c>
      <c r="C8722">
        <v>836.37</v>
      </c>
    </row>
    <row r="8723" spans="1:3" x14ac:dyDescent="0.25">
      <c r="A8723" t="s">
        <v>345</v>
      </c>
      <c r="B8723">
        <v>2039</v>
      </c>
      <c r="C8723">
        <v>842.02</v>
      </c>
    </row>
    <row r="8724" spans="1:3" x14ac:dyDescent="0.25">
      <c r="A8724" t="s">
        <v>345</v>
      </c>
      <c r="B8724">
        <v>2040</v>
      </c>
      <c r="C8724">
        <v>847.7</v>
      </c>
    </row>
    <row r="8725" spans="1:3" x14ac:dyDescent="0.25">
      <c r="A8725" t="s">
        <v>345</v>
      </c>
      <c r="B8725">
        <v>2041</v>
      </c>
      <c r="C8725">
        <v>853.42</v>
      </c>
    </row>
    <row r="8726" spans="1:3" x14ac:dyDescent="0.25">
      <c r="A8726" t="s">
        <v>345</v>
      </c>
      <c r="B8726">
        <v>2042</v>
      </c>
      <c r="C8726">
        <v>858.67</v>
      </c>
    </row>
    <row r="8727" spans="1:3" x14ac:dyDescent="0.25">
      <c r="A8727" t="s">
        <v>345</v>
      </c>
      <c r="B8727">
        <v>2043</v>
      </c>
      <c r="C8727">
        <v>863.95</v>
      </c>
    </row>
    <row r="8728" spans="1:3" x14ac:dyDescent="0.25">
      <c r="A8728" t="s">
        <v>345</v>
      </c>
      <c r="B8728">
        <v>2044</v>
      </c>
      <c r="C8728">
        <v>869.26</v>
      </c>
    </row>
    <row r="8729" spans="1:3" x14ac:dyDescent="0.25">
      <c r="A8729" t="s">
        <v>345</v>
      </c>
      <c r="B8729">
        <v>2045</v>
      </c>
      <c r="C8729">
        <v>874.6</v>
      </c>
    </row>
    <row r="8730" spans="1:3" x14ac:dyDescent="0.25">
      <c r="A8730" t="s">
        <v>345</v>
      </c>
      <c r="B8730">
        <v>2046</v>
      </c>
      <c r="C8730">
        <v>879.98</v>
      </c>
    </row>
    <row r="8731" spans="1:3" x14ac:dyDescent="0.25">
      <c r="A8731" t="s">
        <v>345</v>
      </c>
      <c r="B8731">
        <v>2047</v>
      </c>
      <c r="C8731">
        <v>885.06</v>
      </c>
    </row>
    <row r="8732" spans="1:3" x14ac:dyDescent="0.25">
      <c r="A8732" t="s">
        <v>345</v>
      </c>
      <c r="B8732">
        <v>2048</v>
      </c>
      <c r="C8732">
        <v>890.18</v>
      </c>
    </row>
    <row r="8733" spans="1:3" x14ac:dyDescent="0.25">
      <c r="A8733" t="s">
        <v>345</v>
      </c>
      <c r="B8733">
        <v>2049</v>
      </c>
      <c r="C8733">
        <v>895.32</v>
      </c>
    </row>
    <row r="8734" spans="1:3" x14ac:dyDescent="0.25">
      <c r="A8734" t="s">
        <v>345</v>
      </c>
      <c r="B8734">
        <v>2050</v>
      </c>
      <c r="C8734">
        <v>900.5</v>
      </c>
    </row>
    <row r="8735" spans="1:3" x14ac:dyDescent="0.25">
      <c r="A8735" t="s">
        <v>347</v>
      </c>
      <c r="B8735">
        <v>1980</v>
      </c>
      <c r="C8735">
        <v>178.74</v>
      </c>
    </row>
    <row r="8736" spans="1:3" x14ac:dyDescent="0.25">
      <c r="A8736" t="s">
        <v>347</v>
      </c>
      <c r="B8736">
        <v>1981</v>
      </c>
      <c r="C8736">
        <v>193.18</v>
      </c>
    </row>
    <row r="8737" spans="1:3" x14ac:dyDescent="0.25">
      <c r="A8737" t="s">
        <v>347</v>
      </c>
      <c r="B8737">
        <v>1982</v>
      </c>
      <c r="C8737">
        <v>202.03</v>
      </c>
    </row>
    <row r="8738" spans="1:3" x14ac:dyDescent="0.25">
      <c r="A8738" t="s">
        <v>347</v>
      </c>
      <c r="B8738">
        <v>1983</v>
      </c>
      <c r="C8738">
        <v>204.81</v>
      </c>
    </row>
    <row r="8739" spans="1:3" x14ac:dyDescent="0.25">
      <c r="A8739" t="s">
        <v>347</v>
      </c>
      <c r="B8739">
        <v>1984</v>
      </c>
      <c r="C8739">
        <v>196.03</v>
      </c>
    </row>
    <row r="8740" spans="1:3" x14ac:dyDescent="0.25">
      <c r="A8740" t="s">
        <v>347</v>
      </c>
      <c r="B8740">
        <v>1985</v>
      </c>
      <c r="C8740">
        <v>175.63</v>
      </c>
    </row>
    <row r="8741" spans="1:3" x14ac:dyDescent="0.25">
      <c r="A8741" t="s">
        <v>347</v>
      </c>
      <c r="B8741">
        <v>1986</v>
      </c>
      <c r="C8741">
        <v>203.01</v>
      </c>
    </row>
    <row r="8742" spans="1:3" x14ac:dyDescent="0.25">
      <c r="A8742" t="s">
        <v>347</v>
      </c>
      <c r="B8742">
        <v>1987</v>
      </c>
      <c r="C8742">
        <v>233.1</v>
      </c>
    </row>
    <row r="8743" spans="1:3" x14ac:dyDescent="0.25">
      <c r="A8743" t="s">
        <v>347</v>
      </c>
      <c r="B8743">
        <v>1988</v>
      </c>
      <c r="C8743">
        <v>223.91</v>
      </c>
    </row>
    <row r="8744" spans="1:3" x14ac:dyDescent="0.25">
      <c r="A8744" t="s">
        <v>347</v>
      </c>
      <c r="B8744">
        <v>1989</v>
      </c>
      <c r="C8744">
        <v>240.85</v>
      </c>
    </row>
    <row r="8745" spans="1:3" x14ac:dyDescent="0.25">
      <c r="A8745" t="s">
        <v>347</v>
      </c>
      <c r="B8745">
        <v>1990</v>
      </c>
      <c r="C8745">
        <v>205.32</v>
      </c>
    </row>
    <row r="8746" spans="1:3" x14ac:dyDescent="0.25">
      <c r="A8746" t="s">
        <v>347</v>
      </c>
      <c r="B8746">
        <v>1991</v>
      </c>
      <c r="C8746">
        <v>229.56</v>
      </c>
    </row>
    <row r="8747" spans="1:3" x14ac:dyDescent="0.25">
      <c r="A8747" t="s">
        <v>347</v>
      </c>
      <c r="B8747">
        <v>1992</v>
      </c>
      <c r="C8747">
        <v>250.14</v>
      </c>
    </row>
    <row r="8748" spans="1:3" x14ac:dyDescent="0.25">
      <c r="A8748" t="s">
        <v>347</v>
      </c>
      <c r="B8748">
        <v>1993</v>
      </c>
      <c r="C8748">
        <v>278.08</v>
      </c>
    </row>
    <row r="8749" spans="1:3" x14ac:dyDescent="0.25">
      <c r="A8749" t="s">
        <v>347</v>
      </c>
      <c r="B8749">
        <v>1994</v>
      </c>
      <c r="C8749">
        <v>240.64</v>
      </c>
    </row>
    <row r="8750" spans="1:3" x14ac:dyDescent="0.25">
      <c r="A8750" t="s">
        <v>347</v>
      </c>
      <c r="B8750">
        <v>1995</v>
      </c>
      <c r="C8750">
        <v>254.29</v>
      </c>
    </row>
    <row r="8751" spans="1:3" x14ac:dyDescent="0.25">
      <c r="A8751" t="s">
        <v>347</v>
      </c>
      <c r="B8751">
        <v>1996</v>
      </c>
      <c r="C8751">
        <v>257.64999999999998</v>
      </c>
    </row>
    <row r="8752" spans="1:3" x14ac:dyDescent="0.25">
      <c r="A8752" t="s">
        <v>347</v>
      </c>
      <c r="B8752">
        <v>1997</v>
      </c>
      <c r="C8752">
        <v>286.27999999999997</v>
      </c>
    </row>
    <row r="8753" spans="1:3" x14ac:dyDescent="0.25">
      <c r="A8753" t="s">
        <v>347</v>
      </c>
      <c r="B8753">
        <v>1998</v>
      </c>
      <c r="C8753">
        <v>314.66000000000003</v>
      </c>
    </row>
    <row r="8754" spans="1:3" x14ac:dyDescent="0.25">
      <c r="A8754" t="s">
        <v>347</v>
      </c>
      <c r="B8754">
        <v>1999</v>
      </c>
      <c r="C8754">
        <v>276.33999999999997</v>
      </c>
    </row>
    <row r="8755" spans="1:3" x14ac:dyDescent="0.25">
      <c r="A8755" t="s">
        <v>347</v>
      </c>
      <c r="B8755">
        <v>2000</v>
      </c>
      <c r="C8755">
        <v>296.64999999999998</v>
      </c>
    </row>
    <row r="8756" spans="1:3" x14ac:dyDescent="0.25">
      <c r="A8756" t="s">
        <v>347</v>
      </c>
      <c r="B8756">
        <v>2001</v>
      </c>
      <c r="C8756">
        <v>314</v>
      </c>
    </row>
    <row r="8757" spans="1:3" x14ac:dyDescent="0.25">
      <c r="A8757" t="s">
        <v>347</v>
      </c>
      <c r="B8757">
        <v>2002</v>
      </c>
      <c r="C8757">
        <v>304.85000000000002</v>
      </c>
    </row>
    <row r="8758" spans="1:3" x14ac:dyDescent="0.25">
      <c r="A8758" t="s">
        <v>347</v>
      </c>
      <c r="B8758">
        <v>2003</v>
      </c>
      <c r="C8758">
        <v>317.2</v>
      </c>
    </row>
    <row r="8759" spans="1:3" x14ac:dyDescent="0.25">
      <c r="A8759" t="s">
        <v>347</v>
      </c>
      <c r="B8759">
        <v>2004</v>
      </c>
      <c r="C8759">
        <v>319.12</v>
      </c>
    </row>
    <row r="8760" spans="1:3" x14ac:dyDescent="0.25">
      <c r="A8760" t="s">
        <v>347</v>
      </c>
      <c r="B8760">
        <v>2005</v>
      </c>
      <c r="C8760">
        <v>327.41000000000003</v>
      </c>
    </row>
    <row r="8761" spans="1:3" x14ac:dyDescent="0.25">
      <c r="A8761" t="s">
        <v>347</v>
      </c>
      <c r="B8761">
        <v>2006</v>
      </c>
      <c r="C8761">
        <v>364.74</v>
      </c>
    </row>
    <row r="8762" spans="1:3" x14ac:dyDescent="0.25">
      <c r="A8762" t="s">
        <v>347</v>
      </c>
      <c r="B8762">
        <v>2007</v>
      </c>
      <c r="C8762">
        <v>421.84</v>
      </c>
    </row>
    <row r="8763" spans="1:3" x14ac:dyDescent="0.25">
      <c r="A8763" t="s">
        <v>347</v>
      </c>
      <c r="B8763">
        <v>2008</v>
      </c>
      <c r="C8763">
        <v>426.7</v>
      </c>
    </row>
    <row r="8764" spans="1:3" x14ac:dyDescent="0.25">
      <c r="A8764" t="s">
        <v>347</v>
      </c>
      <c r="B8764">
        <v>2009</v>
      </c>
      <c r="C8764">
        <v>381.64</v>
      </c>
    </row>
    <row r="8765" spans="1:3" x14ac:dyDescent="0.25">
      <c r="A8765" t="s">
        <v>347</v>
      </c>
      <c r="B8765">
        <v>2010</v>
      </c>
      <c r="C8765">
        <v>412.37</v>
      </c>
    </row>
    <row r="8766" spans="1:3" x14ac:dyDescent="0.25">
      <c r="A8766" t="s">
        <v>347</v>
      </c>
      <c r="B8766">
        <v>2011</v>
      </c>
      <c r="C8766">
        <v>430.05</v>
      </c>
    </row>
    <row r="8767" spans="1:3" x14ac:dyDescent="0.25">
      <c r="A8767" t="s">
        <v>347</v>
      </c>
      <c r="B8767">
        <v>2012</v>
      </c>
      <c r="C8767">
        <v>454.12</v>
      </c>
    </row>
    <row r="8768" spans="1:3" x14ac:dyDescent="0.25">
      <c r="A8768" t="s">
        <v>347</v>
      </c>
      <c r="B8768">
        <v>2013</v>
      </c>
      <c r="C8768">
        <v>472.29</v>
      </c>
    </row>
    <row r="8769" spans="1:3" x14ac:dyDescent="0.25">
      <c r="A8769" t="s">
        <v>347</v>
      </c>
      <c r="B8769">
        <v>2014</v>
      </c>
      <c r="C8769">
        <v>489.1</v>
      </c>
    </row>
    <row r="8770" spans="1:3" x14ac:dyDescent="0.25">
      <c r="A8770" t="s">
        <v>347</v>
      </c>
      <c r="B8770">
        <v>2015</v>
      </c>
      <c r="C8770">
        <v>504.07</v>
      </c>
    </row>
    <row r="8771" spans="1:3" x14ac:dyDescent="0.25">
      <c r="A8771" t="s">
        <v>347</v>
      </c>
      <c r="B8771">
        <v>2016</v>
      </c>
      <c r="C8771">
        <v>519.04</v>
      </c>
    </row>
    <row r="8772" spans="1:3" x14ac:dyDescent="0.25">
      <c r="A8772" t="s">
        <v>347</v>
      </c>
      <c r="B8772">
        <v>2017</v>
      </c>
      <c r="C8772">
        <v>524.58000000000004</v>
      </c>
    </row>
    <row r="8773" spans="1:3" x14ac:dyDescent="0.25">
      <c r="A8773" t="s">
        <v>347</v>
      </c>
      <c r="B8773">
        <v>2018</v>
      </c>
      <c r="C8773">
        <v>530.32000000000005</v>
      </c>
    </row>
    <row r="8774" spans="1:3" x14ac:dyDescent="0.25">
      <c r="A8774" t="s">
        <v>347</v>
      </c>
      <c r="B8774">
        <v>2019</v>
      </c>
      <c r="C8774">
        <v>534.84</v>
      </c>
    </row>
    <row r="8775" spans="1:3" x14ac:dyDescent="0.25">
      <c r="A8775" t="s">
        <v>347</v>
      </c>
      <c r="B8775">
        <v>2020</v>
      </c>
      <c r="C8775">
        <v>539.16</v>
      </c>
    </row>
    <row r="8776" spans="1:3" x14ac:dyDescent="0.25">
      <c r="A8776" t="s">
        <v>347</v>
      </c>
      <c r="B8776">
        <v>2021</v>
      </c>
      <c r="C8776">
        <v>543.03</v>
      </c>
    </row>
    <row r="8777" spans="1:3" x14ac:dyDescent="0.25">
      <c r="A8777" t="s">
        <v>347</v>
      </c>
      <c r="B8777">
        <v>2022</v>
      </c>
      <c r="C8777">
        <v>545.01</v>
      </c>
    </row>
    <row r="8778" spans="1:3" x14ac:dyDescent="0.25">
      <c r="A8778" t="s">
        <v>347</v>
      </c>
      <c r="B8778">
        <v>2023</v>
      </c>
      <c r="C8778">
        <v>547.13</v>
      </c>
    </row>
    <row r="8779" spans="1:3" x14ac:dyDescent="0.25">
      <c r="A8779" t="s">
        <v>347</v>
      </c>
      <c r="B8779">
        <v>2024</v>
      </c>
      <c r="C8779">
        <v>549.28</v>
      </c>
    </row>
    <row r="8780" spans="1:3" x14ac:dyDescent="0.25">
      <c r="A8780" t="s">
        <v>347</v>
      </c>
      <c r="B8780">
        <v>2025</v>
      </c>
      <c r="C8780">
        <v>551.74</v>
      </c>
    </row>
    <row r="8781" spans="1:3" x14ac:dyDescent="0.25">
      <c r="A8781" t="s">
        <v>347</v>
      </c>
      <c r="B8781">
        <v>2026</v>
      </c>
      <c r="C8781">
        <v>554.34</v>
      </c>
    </row>
    <row r="8782" spans="1:3" x14ac:dyDescent="0.25">
      <c r="A8782" t="s">
        <v>347</v>
      </c>
      <c r="B8782">
        <v>2027</v>
      </c>
      <c r="C8782">
        <v>555.53</v>
      </c>
    </row>
    <row r="8783" spans="1:3" x14ac:dyDescent="0.25">
      <c r="A8783" t="s">
        <v>347</v>
      </c>
      <c r="B8783">
        <v>2028</v>
      </c>
      <c r="C8783">
        <v>556.88</v>
      </c>
    </row>
    <row r="8784" spans="1:3" x14ac:dyDescent="0.25">
      <c r="A8784" t="s">
        <v>347</v>
      </c>
      <c r="B8784">
        <v>2029</v>
      </c>
      <c r="C8784">
        <v>558.39</v>
      </c>
    </row>
    <row r="8785" spans="1:3" x14ac:dyDescent="0.25">
      <c r="A8785" t="s">
        <v>347</v>
      </c>
      <c r="B8785">
        <v>2030</v>
      </c>
      <c r="C8785">
        <v>559.71</v>
      </c>
    </row>
    <row r="8786" spans="1:3" x14ac:dyDescent="0.25">
      <c r="A8786" t="s">
        <v>347</v>
      </c>
      <c r="B8786">
        <v>2031</v>
      </c>
      <c r="C8786">
        <v>561.54999999999995</v>
      </c>
    </row>
    <row r="8787" spans="1:3" x14ac:dyDescent="0.25">
      <c r="A8787" t="s">
        <v>347</v>
      </c>
      <c r="B8787">
        <v>2032</v>
      </c>
      <c r="C8787">
        <v>562.33000000000004</v>
      </c>
    </row>
    <row r="8788" spans="1:3" x14ac:dyDescent="0.25">
      <c r="A8788" t="s">
        <v>347</v>
      </c>
      <c r="B8788">
        <v>2033</v>
      </c>
      <c r="C8788">
        <v>563.26</v>
      </c>
    </row>
    <row r="8789" spans="1:3" x14ac:dyDescent="0.25">
      <c r="A8789" t="s">
        <v>347</v>
      </c>
      <c r="B8789">
        <v>2034</v>
      </c>
      <c r="C8789">
        <v>564.32000000000005</v>
      </c>
    </row>
    <row r="8790" spans="1:3" x14ac:dyDescent="0.25">
      <c r="A8790" t="s">
        <v>347</v>
      </c>
      <c r="B8790">
        <v>2035</v>
      </c>
      <c r="C8790">
        <v>565.4</v>
      </c>
    </row>
    <row r="8791" spans="1:3" x14ac:dyDescent="0.25">
      <c r="A8791" t="s">
        <v>347</v>
      </c>
      <c r="B8791">
        <v>2036</v>
      </c>
      <c r="C8791">
        <v>566.67999999999995</v>
      </c>
    </row>
    <row r="8792" spans="1:3" x14ac:dyDescent="0.25">
      <c r="A8792" t="s">
        <v>347</v>
      </c>
      <c r="B8792">
        <v>2037</v>
      </c>
      <c r="C8792">
        <v>567.46</v>
      </c>
    </row>
    <row r="8793" spans="1:3" x14ac:dyDescent="0.25">
      <c r="A8793" t="s">
        <v>347</v>
      </c>
      <c r="B8793">
        <v>2038</v>
      </c>
      <c r="C8793">
        <v>568.35</v>
      </c>
    </row>
    <row r="8794" spans="1:3" x14ac:dyDescent="0.25">
      <c r="A8794" t="s">
        <v>347</v>
      </c>
      <c r="B8794">
        <v>2039</v>
      </c>
      <c r="C8794">
        <v>569.30999999999995</v>
      </c>
    </row>
    <row r="8795" spans="1:3" x14ac:dyDescent="0.25">
      <c r="A8795" t="s">
        <v>347</v>
      </c>
      <c r="B8795">
        <v>2040</v>
      </c>
      <c r="C8795">
        <v>570.37</v>
      </c>
    </row>
    <row r="8796" spans="1:3" x14ac:dyDescent="0.25">
      <c r="A8796" t="s">
        <v>347</v>
      </c>
      <c r="B8796">
        <v>2041</v>
      </c>
      <c r="C8796">
        <v>571.49</v>
      </c>
    </row>
    <row r="8797" spans="1:3" x14ac:dyDescent="0.25">
      <c r="A8797" t="s">
        <v>347</v>
      </c>
      <c r="B8797">
        <v>2042</v>
      </c>
      <c r="C8797">
        <v>572.39</v>
      </c>
    </row>
    <row r="8798" spans="1:3" x14ac:dyDescent="0.25">
      <c r="A8798" t="s">
        <v>347</v>
      </c>
      <c r="B8798">
        <v>2043</v>
      </c>
      <c r="C8798">
        <v>573.39</v>
      </c>
    </row>
    <row r="8799" spans="1:3" x14ac:dyDescent="0.25">
      <c r="A8799" t="s">
        <v>347</v>
      </c>
      <c r="B8799">
        <v>2044</v>
      </c>
      <c r="C8799">
        <v>574.42999999999995</v>
      </c>
    </row>
    <row r="8800" spans="1:3" x14ac:dyDescent="0.25">
      <c r="A8800" t="s">
        <v>347</v>
      </c>
      <c r="B8800">
        <v>2045</v>
      </c>
      <c r="C8800">
        <v>575.53</v>
      </c>
    </row>
    <row r="8801" spans="1:3" x14ac:dyDescent="0.25">
      <c r="A8801" t="s">
        <v>347</v>
      </c>
      <c r="B8801">
        <v>2046</v>
      </c>
      <c r="C8801">
        <v>576.72</v>
      </c>
    </row>
    <row r="8802" spans="1:3" x14ac:dyDescent="0.25">
      <c r="A8802" t="s">
        <v>347</v>
      </c>
      <c r="B8802">
        <v>2047</v>
      </c>
      <c r="C8802">
        <v>577.83000000000004</v>
      </c>
    </row>
    <row r="8803" spans="1:3" x14ac:dyDescent="0.25">
      <c r="A8803" t="s">
        <v>347</v>
      </c>
      <c r="B8803">
        <v>2048</v>
      </c>
      <c r="C8803">
        <v>578.97</v>
      </c>
    </row>
    <row r="8804" spans="1:3" x14ac:dyDescent="0.25">
      <c r="A8804" t="s">
        <v>347</v>
      </c>
      <c r="B8804">
        <v>2049</v>
      </c>
      <c r="C8804">
        <v>580.20000000000005</v>
      </c>
    </row>
    <row r="8805" spans="1:3" x14ac:dyDescent="0.25">
      <c r="A8805" t="s">
        <v>347</v>
      </c>
      <c r="B8805">
        <v>2050</v>
      </c>
      <c r="C8805">
        <v>581.46</v>
      </c>
    </row>
    <row r="8806" spans="1:3" x14ac:dyDescent="0.25">
      <c r="A8806" t="s">
        <v>349</v>
      </c>
      <c r="B8806">
        <v>1980</v>
      </c>
      <c r="C8806">
        <v>596.17999999999995</v>
      </c>
    </row>
    <row r="8807" spans="1:3" x14ac:dyDescent="0.25">
      <c r="A8807" t="s">
        <v>349</v>
      </c>
      <c r="B8807">
        <v>1981</v>
      </c>
      <c r="C8807">
        <v>614.04</v>
      </c>
    </row>
    <row r="8808" spans="1:3" x14ac:dyDescent="0.25">
      <c r="A8808" t="s">
        <v>349</v>
      </c>
      <c r="B8808">
        <v>1982</v>
      </c>
      <c r="C8808">
        <v>608.1</v>
      </c>
    </row>
    <row r="8809" spans="1:3" x14ac:dyDescent="0.25">
      <c r="A8809" t="s">
        <v>349</v>
      </c>
      <c r="B8809">
        <v>1983</v>
      </c>
      <c r="C8809">
        <v>613.67999999999995</v>
      </c>
    </row>
    <row r="8810" spans="1:3" x14ac:dyDescent="0.25">
      <c r="A8810" t="s">
        <v>349</v>
      </c>
      <c r="B8810">
        <v>1984</v>
      </c>
      <c r="C8810">
        <v>613.62</v>
      </c>
    </row>
    <row r="8811" spans="1:3" x14ac:dyDescent="0.25">
      <c r="A8811" t="s">
        <v>349</v>
      </c>
      <c r="B8811">
        <v>1985</v>
      </c>
      <c r="C8811">
        <v>628.44000000000005</v>
      </c>
    </row>
    <row r="8812" spans="1:3" x14ac:dyDescent="0.25">
      <c r="A8812" t="s">
        <v>349</v>
      </c>
      <c r="B8812">
        <v>1986</v>
      </c>
      <c r="C8812">
        <v>708.4</v>
      </c>
    </row>
    <row r="8813" spans="1:3" x14ac:dyDescent="0.25">
      <c r="A8813" t="s">
        <v>349</v>
      </c>
      <c r="B8813">
        <v>1987</v>
      </c>
      <c r="C8813">
        <v>677.13</v>
      </c>
    </row>
    <row r="8814" spans="1:3" x14ac:dyDescent="0.25">
      <c r="A8814" t="s">
        <v>349</v>
      </c>
      <c r="B8814">
        <v>1988</v>
      </c>
      <c r="C8814">
        <v>684.07</v>
      </c>
    </row>
    <row r="8815" spans="1:3" x14ac:dyDescent="0.25">
      <c r="A8815" t="s">
        <v>349</v>
      </c>
      <c r="B8815">
        <v>1989</v>
      </c>
      <c r="C8815">
        <v>650.66</v>
      </c>
    </row>
    <row r="8816" spans="1:3" x14ac:dyDescent="0.25">
      <c r="A8816" t="s">
        <v>349</v>
      </c>
      <c r="B8816">
        <v>1990</v>
      </c>
      <c r="C8816">
        <v>621.55999999999995</v>
      </c>
    </row>
    <row r="8817" spans="1:3" x14ac:dyDescent="0.25">
      <c r="A8817" t="s">
        <v>349</v>
      </c>
      <c r="B8817">
        <v>1991</v>
      </c>
      <c r="C8817">
        <v>651.07000000000005</v>
      </c>
    </row>
    <row r="8818" spans="1:3" x14ac:dyDescent="0.25">
      <c r="A8818" t="s">
        <v>349</v>
      </c>
      <c r="B8818">
        <v>1992</v>
      </c>
      <c r="C8818">
        <v>639.74</v>
      </c>
    </row>
    <row r="8819" spans="1:3" x14ac:dyDescent="0.25">
      <c r="A8819" t="s">
        <v>349</v>
      </c>
      <c r="B8819">
        <v>1993</v>
      </c>
      <c r="C8819">
        <v>674.42</v>
      </c>
    </row>
    <row r="8820" spans="1:3" x14ac:dyDescent="0.25">
      <c r="A8820" t="s">
        <v>349</v>
      </c>
      <c r="B8820">
        <v>1994</v>
      </c>
      <c r="C8820">
        <v>672.68</v>
      </c>
    </row>
    <row r="8821" spans="1:3" x14ac:dyDescent="0.25">
      <c r="A8821" t="s">
        <v>349</v>
      </c>
      <c r="B8821">
        <v>1995</v>
      </c>
      <c r="C8821">
        <v>656.84</v>
      </c>
    </row>
    <row r="8822" spans="1:3" x14ac:dyDescent="0.25">
      <c r="A8822" t="s">
        <v>349</v>
      </c>
      <c r="B8822">
        <v>1996</v>
      </c>
      <c r="C8822">
        <v>622.72</v>
      </c>
    </row>
    <row r="8823" spans="1:3" x14ac:dyDescent="0.25">
      <c r="A8823" t="s">
        <v>349</v>
      </c>
      <c r="B8823">
        <v>1997</v>
      </c>
      <c r="C8823">
        <v>636.24</v>
      </c>
    </row>
    <row r="8824" spans="1:3" x14ac:dyDescent="0.25">
      <c r="A8824" t="s">
        <v>349</v>
      </c>
      <c r="B8824">
        <v>1998</v>
      </c>
      <c r="C8824">
        <v>666.61</v>
      </c>
    </row>
    <row r="8825" spans="1:3" x14ac:dyDescent="0.25">
      <c r="A8825" t="s">
        <v>349</v>
      </c>
      <c r="B8825">
        <v>1999</v>
      </c>
      <c r="C8825">
        <v>633.47</v>
      </c>
    </row>
    <row r="8826" spans="1:3" x14ac:dyDescent="0.25">
      <c r="A8826" t="s">
        <v>349</v>
      </c>
      <c r="B8826">
        <v>2000</v>
      </c>
      <c r="C8826">
        <v>599.20000000000005</v>
      </c>
    </row>
    <row r="8827" spans="1:3" x14ac:dyDescent="0.25">
      <c r="A8827" t="s">
        <v>349</v>
      </c>
      <c r="B8827">
        <v>2001</v>
      </c>
      <c r="C8827">
        <v>625.78</v>
      </c>
    </row>
    <row r="8828" spans="1:3" x14ac:dyDescent="0.25">
      <c r="A8828" t="s">
        <v>349</v>
      </c>
      <c r="B8828">
        <v>2002</v>
      </c>
      <c r="C8828">
        <v>626.01</v>
      </c>
    </row>
    <row r="8829" spans="1:3" x14ac:dyDescent="0.25">
      <c r="A8829" t="s">
        <v>349</v>
      </c>
      <c r="B8829">
        <v>2003</v>
      </c>
      <c r="C8829">
        <v>623.61</v>
      </c>
    </row>
    <row r="8830" spans="1:3" x14ac:dyDescent="0.25">
      <c r="A8830" t="s">
        <v>349</v>
      </c>
      <c r="B8830">
        <v>2004</v>
      </c>
      <c r="C8830">
        <v>585.07000000000005</v>
      </c>
    </row>
    <row r="8831" spans="1:3" x14ac:dyDescent="0.25">
      <c r="A8831" t="s">
        <v>349</v>
      </c>
      <c r="B8831">
        <v>2005</v>
      </c>
      <c r="C8831">
        <v>572.15</v>
      </c>
    </row>
    <row r="8832" spans="1:3" x14ac:dyDescent="0.25">
      <c r="A8832" t="s">
        <v>349</v>
      </c>
      <c r="B8832">
        <v>2006</v>
      </c>
      <c r="C8832">
        <v>561.16</v>
      </c>
    </row>
    <row r="8833" spans="1:3" x14ac:dyDescent="0.25">
      <c r="A8833" t="s">
        <v>349</v>
      </c>
      <c r="B8833">
        <v>2007</v>
      </c>
      <c r="C8833">
        <v>559.78</v>
      </c>
    </row>
    <row r="8834" spans="1:3" x14ac:dyDescent="0.25">
      <c r="A8834" t="s">
        <v>349</v>
      </c>
      <c r="B8834">
        <v>2008</v>
      </c>
      <c r="C8834">
        <v>550.77</v>
      </c>
    </row>
    <row r="8835" spans="1:3" x14ac:dyDescent="0.25">
      <c r="A8835" t="s">
        <v>349</v>
      </c>
      <c r="B8835">
        <v>2009</v>
      </c>
      <c r="C8835">
        <v>543.82000000000005</v>
      </c>
    </row>
    <row r="8836" spans="1:3" x14ac:dyDescent="0.25">
      <c r="A8836" t="s">
        <v>349</v>
      </c>
      <c r="B8836">
        <v>2010</v>
      </c>
      <c r="C8836">
        <v>536.96</v>
      </c>
    </row>
    <row r="8837" spans="1:3" x14ac:dyDescent="0.25">
      <c r="A8837" t="s">
        <v>349</v>
      </c>
      <c r="B8837">
        <v>2011</v>
      </c>
      <c r="C8837">
        <v>553.05999999999995</v>
      </c>
    </row>
    <row r="8838" spans="1:3" x14ac:dyDescent="0.25">
      <c r="A8838" t="s">
        <v>349</v>
      </c>
      <c r="B8838">
        <v>2012</v>
      </c>
      <c r="C8838">
        <v>569.65</v>
      </c>
    </row>
    <row r="8839" spans="1:3" x14ac:dyDescent="0.25">
      <c r="A8839" t="s">
        <v>349</v>
      </c>
      <c r="B8839">
        <v>2013</v>
      </c>
      <c r="C8839">
        <v>586.74</v>
      </c>
    </row>
    <row r="8840" spans="1:3" x14ac:dyDescent="0.25">
      <c r="A8840" t="s">
        <v>349</v>
      </c>
      <c r="B8840">
        <v>2014</v>
      </c>
      <c r="C8840">
        <v>604.33000000000004</v>
      </c>
    </row>
    <row r="8841" spans="1:3" x14ac:dyDescent="0.25">
      <c r="A8841" t="s">
        <v>349</v>
      </c>
      <c r="B8841">
        <v>2015</v>
      </c>
      <c r="C8841">
        <v>622.46</v>
      </c>
    </row>
    <row r="8842" spans="1:3" x14ac:dyDescent="0.25">
      <c r="A8842" t="s">
        <v>349</v>
      </c>
      <c r="B8842">
        <v>2016</v>
      </c>
      <c r="C8842">
        <v>641.13</v>
      </c>
    </row>
    <row r="8843" spans="1:3" x14ac:dyDescent="0.25">
      <c r="A8843" t="s">
        <v>349</v>
      </c>
      <c r="B8843">
        <v>2017</v>
      </c>
      <c r="C8843">
        <v>652.02</v>
      </c>
    </row>
    <row r="8844" spans="1:3" x14ac:dyDescent="0.25">
      <c r="A8844" t="s">
        <v>349</v>
      </c>
      <c r="B8844">
        <v>2018</v>
      </c>
      <c r="C8844">
        <v>663.1</v>
      </c>
    </row>
    <row r="8845" spans="1:3" x14ac:dyDescent="0.25">
      <c r="A8845" t="s">
        <v>349</v>
      </c>
      <c r="B8845">
        <v>2019</v>
      </c>
      <c r="C8845">
        <v>674.37</v>
      </c>
    </row>
    <row r="8846" spans="1:3" x14ac:dyDescent="0.25">
      <c r="A8846" t="s">
        <v>349</v>
      </c>
      <c r="B8846">
        <v>2020</v>
      </c>
      <c r="C8846">
        <v>685.83</v>
      </c>
    </row>
    <row r="8847" spans="1:3" x14ac:dyDescent="0.25">
      <c r="A8847" t="s">
        <v>349</v>
      </c>
      <c r="B8847">
        <v>2021</v>
      </c>
      <c r="C8847">
        <v>697.49</v>
      </c>
    </row>
    <row r="8848" spans="1:3" x14ac:dyDescent="0.25">
      <c r="A8848" t="s">
        <v>349</v>
      </c>
      <c r="B8848">
        <v>2022</v>
      </c>
      <c r="C8848">
        <v>705.6</v>
      </c>
    </row>
    <row r="8849" spans="1:3" x14ac:dyDescent="0.25">
      <c r="A8849" t="s">
        <v>349</v>
      </c>
      <c r="B8849">
        <v>2023</v>
      </c>
      <c r="C8849">
        <v>713.8</v>
      </c>
    </row>
    <row r="8850" spans="1:3" x14ac:dyDescent="0.25">
      <c r="A8850" t="s">
        <v>349</v>
      </c>
      <c r="B8850">
        <v>2024</v>
      </c>
      <c r="C8850">
        <v>722.1</v>
      </c>
    </row>
    <row r="8851" spans="1:3" x14ac:dyDescent="0.25">
      <c r="A8851" t="s">
        <v>349</v>
      </c>
      <c r="B8851">
        <v>2025</v>
      </c>
      <c r="C8851">
        <v>730.5</v>
      </c>
    </row>
    <row r="8852" spans="1:3" x14ac:dyDescent="0.25">
      <c r="A8852" t="s">
        <v>349</v>
      </c>
      <c r="B8852">
        <v>2026</v>
      </c>
      <c r="C8852">
        <v>738.99</v>
      </c>
    </row>
    <row r="8853" spans="1:3" x14ac:dyDescent="0.25">
      <c r="A8853" t="s">
        <v>349</v>
      </c>
      <c r="B8853">
        <v>2027</v>
      </c>
      <c r="C8853">
        <v>745.58</v>
      </c>
    </row>
    <row r="8854" spans="1:3" x14ac:dyDescent="0.25">
      <c r="A8854" t="s">
        <v>349</v>
      </c>
      <c r="B8854">
        <v>2028</v>
      </c>
      <c r="C8854">
        <v>752.22</v>
      </c>
    </row>
    <row r="8855" spans="1:3" x14ac:dyDescent="0.25">
      <c r="A8855" t="s">
        <v>349</v>
      </c>
      <c r="B8855">
        <v>2029</v>
      </c>
      <c r="C8855">
        <v>758.92</v>
      </c>
    </row>
    <row r="8856" spans="1:3" x14ac:dyDescent="0.25">
      <c r="A8856" t="s">
        <v>349</v>
      </c>
      <c r="B8856">
        <v>2030</v>
      </c>
      <c r="C8856">
        <v>765.68</v>
      </c>
    </row>
    <row r="8857" spans="1:3" x14ac:dyDescent="0.25">
      <c r="A8857" t="s">
        <v>349</v>
      </c>
      <c r="B8857">
        <v>2031</v>
      </c>
      <c r="C8857">
        <v>772.51</v>
      </c>
    </row>
    <row r="8858" spans="1:3" x14ac:dyDescent="0.25">
      <c r="A8858" t="s">
        <v>349</v>
      </c>
      <c r="B8858">
        <v>2032</v>
      </c>
      <c r="C8858">
        <v>778.15</v>
      </c>
    </row>
    <row r="8859" spans="1:3" x14ac:dyDescent="0.25">
      <c r="A8859" t="s">
        <v>349</v>
      </c>
      <c r="B8859">
        <v>2033</v>
      </c>
      <c r="C8859">
        <v>783.84</v>
      </c>
    </row>
    <row r="8860" spans="1:3" x14ac:dyDescent="0.25">
      <c r="A8860" t="s">
        <v>349</v>
      </c>
      <c r="B8860">
        <v>2034</v>
      </c>
      <c r="C8860">
        <v>789.57</v>
      </c>
    </row>
    <row r="8861" spans="1:3" x14ac:dyDescent="0.25">
      <c r="A8861" t="s">
        <v>349</v>
      </c>
      <c r="B8861">
        <v>2035</v>
      </c>
      <c r="C8861">
        <v>795.34</v>
      </c>
    </row>
    <row r="8862" spans="1:3" x14ac:dyDescent="0.25">
      <c r="A8862" t="s">
        <v>349</v>
      </c>
      <c r="B8862">
        <v>2036</v>
      </c>
      <c r="C8862">
        <v>801.16</v>
      </c>
    </row>
    <row r="8863" spans="1:3" x14ac:dyDescent="0.25">
      <c r="A8863" t="s">
        <v>349</v>
      </c>
      <c r="B8863">
        <v>2037</v>
      </c>
      <c r="C8863">
        <v>806.25</v>
      </c>
    </row>
    <row r="8864" spans="1:3" x14ac:dyDescent="0.25">
      <c r="A8864" t="s">
        <v>349</v>
      </c>
      <c r="B8864">
        <v>2038</v>
      </c>
      <c r="C8864">
        <v>811.37</v>
      </c>
    </row>
    <row r="8865" spans="1:3" x14ac:dyDescent="0.25">
      <c r="A8865" t="s">
        <v>349</v>
      </c>
      <c r="B8865">
        <v>2039</v>
      </c>
      <c r="C8865">
        <v>816.52</v>
      </c>
    </row>
    <row r="8866" spans="1:3" x14ac:dyDescent="0.25">
      <c r="A8866" t="s">
        <v>349</v>
      </c>
      <c r="B8866">
        <v>2040</v>
      </c>
      <c r="C8866">
        <v>821.71</v>
      </c>
    </row>
    <row r="8867" spans="1:3" x14ac:dyDescent="0.25">
      <c r="A8867" t="s">
        <v>349</v>
      </c>
      <c r="B8867">
        <v>2041</v>
      </c>
      <c r="C8867">
        <v>826.93</v>
      </c>
    </row>
    <row r="8868" spans="1:3" x14ac:dyDescent="0.25">
      <c r="A8868" t="s">
        <v>349</v>
      </c>
      <c r="B8868">
        <v>2042</v>
      </c>
      <c r="C8868">
        <v>831.74</v>
      </c>
    </row>
    <row r="8869" spans="1:3" x14ac:dyDescent="0.25">
      <c r="A8869" t="s">
        <v>349</v>
      </c>
      <c r="B8869">
        <v>2043</v>
      </c>
      <c r="C8869">
        <v>836.57</v>
      </c>
    </row>
    <row r="8870" spans="1:3" x14ac:dyDescent="0.25">
      <c r="A8870" t="s">
        <v>349</v>
      </c>
      <c r="B8870">
        <v>2044</v>
      </c>
      <c r="C8870">
        <v>841.43</v>
      </c>
    </row>
    <row r="8871" spans="1:3" x14ac:dyDescent="0.25">
      <c r="A8871" t="s">
        <v>349</v>
      </c>
      <c r="B8871">
        <v>2045</v>
      </c>
      <c r="C8871">
        <v>846.32</v>
      </c>
    </row>
    <row r="8872" spans="1:3" x14ac:dyDescent="0.25">
      <c r="A8872" t="s">
        <v>349</v>
      </c>
      <c r="B8872">
        <v>2046</v>
      </c>
      <c r="C8872">
        <v>851.24</v>
      </c>
    </row>
    <row r="8873" spans="1:3" x14ac:dyDescent="0.25">
      <c r="A8873" t="s">
        <v>349</v>
      </c>
      <c r="B8873">
        <v>2047</v>
      </c>
      <c r="C8873">
        <v>855.86</v>
      </c>
    </row>
    <row r="8874" spans="1:3" x14ac:dyDescent="0.25">
      <c r="A8874" t="s">
        <v>349</v>
      </c>
      <c r="B8874">
        <v>2048</v>
      </c>
      <c r="C8874">
        <v>860.52</v>
      </c>
    </row>
    <row r="8875" spans="1:3" x14ac:dyDescent="0.25">
      <c r="A8875" t="s">
        <v>349</v>
      </c>
      <c r="B8875">
        <v>2049</v>
      </c>
      <c r="C8875">
        <v>865.2</v>
      </c>
    </row>
    <row r="8876" spans="1:3" x14ac:dyDescent="0.25">
      <c r="A8876" t="s">
        <v>349</v>
      </c>
      <c r="B8876">
        <v>2050</v>
      </c>
      <c r="C8876">
        <v>869.9</v>
      </c>
    </row>
    <row r="8877" spans="1:3" x14ac:dyDescent="0.25">
      <c r="A8877" t="s">
        <v>351</v>
      </c>
      <c r="B8877">
        <v>1980</v>
      </c>
      <c r="C8877">
        <v>194.97</v>
      </c>
    </row>
    <row r="8878" spans="1:3" x14ac:dyDescent="0.25">
      <c r="A8878" t="s">
        <v>351</v>
      </c>
      <c r="B8878">
        <v>1981</v>
      </c>
      <c r="C8878">
        <v>202.31</v>
      </c>
    </row>
    <row r="8879" spans="1:3" x14ac:dyDescent="0.25">
      <c r="A8879" t="s">
        <v>351</v>
      </c>
      <c r="B8879">
        <v>1982</v>
      </c>
      <c r="C8879">
        <v>201.34</v>
      </c>
    </row>
    <row r="8880" spans="1:3" x14ac:dyDescent="0.25">
      <c r="A8880" t="s">
        <v>351</v>
      </c>
      <c r="B8880">
        <v>1983</v>
      </c>
      <c r="C8880">
        <v>199.05</v>
      </c>
    </row>
    <row r="8881" spans="1:3" x14ac:dyDescent="0.25">
      <c r="A8881" t="s">
        <v>351</v>
      </c>
      <c r="B8881">
        <v>1984</v>
      </c>
      <c r="C8881">
        <v>197.2</v>
      </c>
    </row>
    <row r="8882" spans="1:3" x14ac:dyDescent="0.25">
      <c r="A8882" t="s">
        <v>351</v>
      </c>
      <c r="B8882">
        <v>1985</v>
      </c>
      <c r="C8882">
        <v>196.65</v>
      </c>
    </row>
    <row r="8883" spans="1:3" x14ac:dyDescent="0.25">
      <c r="A8883" t="s">
        <v>351</v>
      </c>
      <c r="B8883">
        <v>1986</v>
      </c>
      <c r="C8883">
        <v>218.97</v>
      </c>
    </row>
    <row r="8884" spans="1:3" x14ac:dyDescent="0.25">
      <c r="A8884" t="s">
        <v>351</v>
      </c>
      <c r="B8884">
        <v>1987</v>
      </c>
      <c r="C8884">
        <v>221.7</v>
      </c>
    </row>
    <row r="8885" spans="1:3" x14ac:dyDescent="0.25">
      <c r="A8885" t="s">
        <v>351</v>
      </c>
      <c r="B8885">
        <v>1988</v>
      </c>
      <c r="C8885">
        <v>235.89</v>
      </c>
    </row>
    <row r="8886" spans="1:3" x14ac:dyDescent="0.25">
      <c r="A8886" t="s">
        <v>351</v>
      </c>
      <c r="B8886">
        <v>1989</v>
      </c>
      <c r="C8886">
        <v>233.64</v>
      </c>
    </row>
    <row r="8887" spans="1:3" x14ac:dyDescent="0.25">
      <c r="A8887" t="s">
        <v>351</v>
      </c>
      <c r="B8887">
        <v>1990</v>
      </c>
      <c r="C8887">
        <v>226.06</v>
      </c>
    </row>
    <row r="8888" spans="1:3" x14ac:dyDescent="0.25">
      <c r="A8888" t="s">
        <v>351</v>
      </c>
      <c r="B8888">
        <v>1991</v>
      </c>
      <c r="C8888">
        <v>238.78</v>
      </c>
    </row>
    <row r="8889" spans="1:3" x14ac:dyDescent="0.25">
      <c r="A8889" t="s">
        <v>351</v>
      </c>
      <c r="B8889">
        <v>1992</v>
      </c>
      <c r="C8889">
        <v>222.02</v>
      </c>
    </row>
    <row r="8890" spans="1:3" x14ac:dyDescent="0.25">
      <c r="A8890" t="s">
        <v>351</v>
      </c>
      <c r="B8890">
        <v>1993</v>
      </c>
      <c r="C8890">
        <v>227.15</v>
      </c>
    </row>
    <row r="8891" spans="1:3" x14ac:dyDescent="0.25">
      <c r="A8891" t="s">
        <v>351</v>
      </c>
      <c r="B8891">
        <v>1994</v>
      </c>
      <c r="C8891">
        <v>231.62</v>
      </c>
    </row>
    <row r="8892" spans="1:3" x14ac:dyDescent="0.25">
      <c r="A8892" t="s">
        <v>351</v>
      </c>
      <c r="B8892">
        <v>1995</v>
      </c>
      <c r="C8892">
        <v>230.23</v>
      </c>
    </row>
    <row r="8893" spans="1:3" x14ac:dyDescent="0.25">
      <c r="A8893" t="s">
        <v>351</v>
      </c>
      <c r="B8893">
        <v>1996</v>
      </c>
      <c r="C8893">
        <v>230.56</v>
      </c>
    </row>
    <row r="8894" spans="1:3" x14ac:dyDescent="0.25">
      <c r="A8894" t="s">
        <v>351</v>
      </c>
      <c r="B8894">
        <v>1997</v>
      </c>
      <c r="C8894">
        <v>239.75</v>
      </c>
    </row>
    <row r="8895" spans="1:3" x14ac:dyDescent="0.25">
      <c r="A8895" t="s">
        <v>351</v>
      </c>
      <c r="B8895">
        <v>1998</v>
      </c>
      <c r="C8895">
        <v>258.85000000000002</v>
      </c>
    </row>
    <row r="8896" spans="1:3" x14ac:dyDescent="0.25">
      <c r="A8896" t="s">
        <v>351</v>
      </c>
      <c r="B8896">
        <v>1999</v>
      </c>
      <c r="C8896">
        <v>243.79</v>
      </c>
    </row>
    <row r="8897" spans="1:3" x14ac:dyDescent="0.25">
      <c r="A8897" t="s">
        <v>351</v>
      </c>
      <c r="B8897">
        <v>2000</v>
      </c>
      <c r="C8897">
        <v>221.38</v>
      </c>
    </row>
    <row r="8898" spans="1:3" x14ac:dyDescent="0.25">
      <c r="A8898" t="s">
        <v>351</v>
      </c>
      <c r="B8898">
        <v>2001</v>
      </c>
      <c r="C8898">
        <v>229.22</v>
      </c>
    </row>
    <row r="8899" spans="1:3" x14ac:dyDescent="0.25">
      <c r="A8899" t="s">
        <v>351</v>
      </c>
      <c r="B8899">
        <v>2002</v>
      </c>
      <c r="C8899">
        <v>231.66</v>
      </c>
    </row>
    <row r="8900" spans="1:3" x14ac:dyDescent="0.25">
      <c r="A8900" t="s">
        <v>351</v>
      </c>
      <c r="B8900">
        <v>2003</v>
      </c>
      <c r="C8900">
        <v>226.76</v>
      </c>
    </row>
    <row r="8901" spans="1:3" x14ac:dyDescent="0.25">
      <c r="A8901" t="s">
        <v>351</v>
      </c>
      <c r="B8901">
        <v>2004</v>
      </c>
      <c r="C8901">
        <v>224.77</v>
      </c>
    </row>
    <row r="8902" spans="1:3" x14ac:dyDescent="0.25">
      <c r="A8902" t="s">
        <v>351</v>
      </c>
      <c r="B8902">
        <v>2005</v>
      </c>
      <c r="C8902">
        <v>224.19</v>
      </c>
    </row>
    <row r="8903" spans="1:3" x14ac:dyDescent="0.25">
      <c r="A8903" t="s">
        <v>351</v>
      </c>
      <c r="B8903">
        <v>2006</v>
      </c>
      <c r="C8903">
        <v>229.27</v>
      </c>
    </row>
    <row r="8904" spans="1:3" x14ac:dyDescent="0.25">
      <c r="A8904" t="s">
        <v>351</v>
      </c>
      <c r="B8904">
        <v>2007</v>
      </c>
      <c r="C8904">
        <v>225.87</v>
      </c>
    </row>
    <row r="8905" spans="1:3" x14ac:dyDescent="0.25">
      <c r="A8905" t="s">
        <v>351</v>
      </c>
      <c r="B8905">
        <v>2008</v>
      </c>
      <c r="C8905">
        <v>222.89</v>
      </c>
    </row>
    <row r="8906" spans="1:3" x14ac:dyDescent="0.25">
      <c r="A8906" t="s">
        <v>351</v>
      </c>
      <c r="B8906">
        <v>2009</v>
      </c>
      <c r="C8906">
        <v>222.46</v>
      </c>
    </row>
    <row r="8907" spans="1:3" x14ac:dyDescent="0.25">
      <c r="A8907" t="s">
        <v>351</v>
      </c>
      <c r="B8907">
        <v>2010</v>
      </c>
      <c r="C8907">
        <v>222.03</v>
      </c>
    </row>
    <row r="8908" spans="1:3" x14ac:dyDescent="0.25">
      <c r="A8908" t="s">
        <v>351</v>
      </c>
      <c r="B8908">
        <v>2011</v>
      </c>
      <c r="C8908">
        <v>233.59</v>
      </c>
    </row>
    <row r="8909" spans="1:3" x14ac:dyDescent="0.25">
      <c r="A8909" t="s">
        <v>351</v>
      </c>
      <c r="B8909">
        <v>2012</v>
      </c>
      <c r="C8909">
        <v>245.76</v>
      </c>
    </row>
    <row r="8910" spans="1:3" x14ac:dyDescent="0.25">
      <c r="A8910" t="s">
        <v>351</v>
      </c>
      <c r="B8910">
        <v>2013</v>
      </c>
      <c r="C8910">
        <v>258.56</v>
      </c>
    </row>
    <row r="8911" spans="1:3" x14ac:dyDescent="0.25">
      <c r="A8911" t="s">
        <v>351</v>
      </c>
      <c r="B8911">
        <v>2014</v>
      </c>
      <c r="C8911">
        <v>272.02</v>
      </c>
    </row>
    <row r="8912" spans="1:3" x14ac:dyDescent="0.25">
      <c r="A8912" t="s">
        <v>351</v>
      </c>
      <c r="B8912">
        <v>2015</v>
      </c>
      <c r="C8912">
        <v>286.19</v>
      </c>
    </row>
    <row r="8913" spans="1:3" x14ac:dyDescent="0.25">
      <c r="A8913" t="s">
        <v>351</v>
      </c>
      <c r="B8913">
        <v>2016</v>
      </c>
      <c r="C8913">
        <v>301.08999999999997</v>
      </c>
    </row>
    <row r="8914" spans="1:3" x14ac:dyDescent="0.25">
      <c r="A8914" t="s">
        <v>351</v>
      </c>
      <c r="B8914">
        <v>2017</v>
      </c>
      <c r="C8914">
        <v>308.22000000000003</v>
      </c>
    </row>
    <row r="8915" spans="1:3" x14ac:dyDescent="0.25">
      <c r="A8915" t="s">
        <v>351</v>
      </c>
      <c r="B8915">
        <v>2018</v>
      </c>
      <c r="C8915">
        <v>315.51</v>
      </c>
    </row>
    <row r="8916" spans="1:3" x14ac:dyDescent="0.25">
      <c r="A8916" t="s">
        <v>351</v>
      </c>
      <c r="B8916">
        <v>2019</v>
      </c>
      <c r="C8916">
        <v>322.97000000000003</v>
      </c>
    </row>
    <row r="8917" spans="1:3" x14ac:dyDescent="0.25">
      <c r="A8917" t="s">
        <v>351</v>
      </c>
      <c r="B8917">
        <v>2020</v>
      </c>
      <c r="C8917">
        <v>330.62</v>
      </c>
    </row>
    <row r="8918" spans="1:3" x14ac:dyDescent="0.25">
      <c r="A8918" t="s">
        <v>351</v>
      </c>
      <c r="B8918">
        <v>2021</v>
      </c>
      <c r="C8918">
        <v>338.44</v>
      </c>
    </row>
    <row r="8919" spans="1:3" x14ac:dyDescent="0.25">
      <c r="A8919" t="s">
        <v>351</v>
      </c>
      <c r="B8919">
        <v>2022</v>
      </c>
      <c r="C8919">
        <v>344.13</v>
      </c>
    </row>
    <row r="8920" spans="1:3" x14ac:dyDescent="0.25">
      <c r="A8920" t="s">
        <v>351</v>
      </c>
      <c r="B8920">
        <v>2023</v>
      </c>
      <c r="C8920">
        <v>349.91</v>
      </c>
    </row>
    <row r="8921" spans="1:3" x14ac:dyDescent="0.25">
      <c r="A8921" t="s">
        <v>351</v>
      </c>
      <c r="B8921">
        <v>2024</v>
      </c>
      <c r="C8921">
        <v>355.8</v>
      </c>
    </row>
    <row r="8922" spans="1:3" x14ac:dyDescent="0.25">
      <c r="A8922" t="s">
        <v>351</v>
      </c>
      <c r="B8922">
        <v>2025</v>
      </c>
      <c r="C8922">
        <v>361.78</v>
      </c>
    </row>
    <row r="8923" spans="1:3" x14ac:dyDescent="0.25">
      <c r="A8923" t="s">
        <v>351</v>
      </c>
      <c r="B8923">
        <v>2026</v>
      </c>
      <c r="C8923">
        <v>367.86</v>
      </c>
    </row>
    <row r="8924" spans="1:3" x14ac:dyDescent="0.25">
      <c r="A8924" t="s">
        <v>351</v>
      </c>
      <c r="B8924">
        <v>2027</v>
      </c>
      <c r="C8924">
        <v>372.23</v>
      </c>
    </row>
    <row r="8925" spans="1:3" x14ac:dyDescent="0.25">
      <c r="A8925" t="s">
        <v>351</v>
      </c>
      <c r="B8925">
        <v>2028</v>
      </c>
      <c r="C8925">
        <v>376.65</v>
      </c>
    </row>
    <row r="8926" spans="1:3" x14ac:dyDescent="0.25">
      <c r="A8926" t="s">
        <v>351</v>
      </c>
      <c r="B8926">
        <v>2029</v>
      </c>
      <c r="C8926">
        <v>381.13</v>
      </c>
    </row>
    <row r="8927" spans="1:3" x14ac:dyDescent="0.25">
      <c r="A8927" t="s">
        <v>351</v>
      </c>
      <c r="B8927">
        <v>2030</v>
      </c>
      <c r="C8927">
        <v>385.66</v>
      </c>
    </row>
    <row r="8928" spans="1:3" x14ac:dyDescent="0.25">
      <c r="A8928" t="s">
        <v>351</v>
      </c>
      <c r="B8928">
        <v>2031</v>
      </c>
      <c r="C8928">
        <v>390.24</v>
      </c>
    </row>
    <row r="8929" spans="1:3" x14ac:dyDescent="0.25">
      <c r="A8929" t="s">
        <v>351</v>
      </c>
      <c r="B8929">
        <v>2032</v>
      </c>
      <c r="C8929">
        <v>393.8</v>
      </c>
    </row>
    <row r="8930" spans="1:3" x14ac:dyDescent="0.25">
      <c r="A8930" t="s">
        <v>351</v>
      </c>
      <c r="B8930">
        <v>2033</v>
      </c>
      <c r="C8930">
        <v>397.39</v>
      </c>
    </row>
    <row r="8931" spans="1:3" x14ac:dyDescent="0.25">
      <c r="A8931" t="s">
        <v>351</v>
      </c>
      <c r="B8931">
        <v>2034</v>
      </c>
      <c r="C8931">
        <v>401.01</v>
      </c>
    </row>
    <row r="8932" spans="1:3" x14ac:dyDescent="0.25">
      <c r="A8932" t="s">
        <v>351</v>
      </c>
      <c r="B8932">
        <v>2035</v>
      </c>
      <c r="C8932">
        <v>404.66</v>
      </c>
    </row>
    <row r="8933" spans="1:3" x14ac:dyDescent="0.25">
      <c r="A8933" t="s">
        <v>351</v>
      </c>
      <c r="B8933">
        <v>2036</v>
      </c>
      <c r="C8933">
        <v>408.35</v>
      </c>
    </row>
    <row r="8934" spans="1:3" x14ac:dyDescent="0.25">
      <c r="A8934" t="s">
        <v>351</v>
      </c>
      <c r="B8934">
        <v>2037</v>
      </c>
      <c r="C8934">
        <v>411.42</v>
      </c>
    </row>
    <row r="8935" spans="1:3" x14ac:dyDescent="0.25">
      <c r="A8935" t="s">
        <v>351</v>
      </c>
      <c r="B8935">
        <v>2038</v>
      </c>
      <c r="C8935">
        <v>414.51</v>
      </c>
    </row>
    <row r="8936" spans="1:3" x14ac:dyDescent="0.25">
      <c r="A8936" t="s">
        <v>351</v>
      </c>
      <c r="B8936">
        <v>2039</v>
      </c>
      <c r="C8936">
        <v>417.63</v>
      </c>
    </row>
    <row r="8937" spans="1:3" x14ac:dyDescent="0.25">
      <c r="A8937" t="s">
        <v>351</v>
      </c>
      <c r="B8937">
        <v>2040</v>
      </c>
      <c r="C8937">
        <v>420.77</v>
      </c>
    </row>
    <row r="8938" spans="1:3" x14ac:dyDescent="0.25">
      <c r="A8938" t="s">
        <v>351</v>
      </c>
      <c r="B8938">
        <v>2041</v>
      </c>
      <c r="C8938">
        <v>423.94</v>
      </c>
    </row>
    <row r="8939" spans="1:3" x14ac:dyDescent="0.25">
      <c r="A8939" t="s">
        <v>351</v>
      </c>
      <c r="B8939">
        <v>2042</v>
      </c>
      <c r="C8939">
        <v>426.7</v>
      </c>
    </row>
    <row r="8940" spans="1:3" x14ac:dyDescent="0.25">
      <c r="A8940" t="s">
        <v>351</v>
      </c>
      <c r="B8940">
        <v>2043</v>
      </c>
      <c r="C8940">
        <v>429.49</v>
      </c>
    </row>
    <row r="8941" spans="1:3" x14ac:dyDescent="0.25">
      <c r="A8941" t="s">
        <v>351</v>
      </c>
      <c r="B8941">
        <v>2044</v>
      </c>
      <c r="C8941">
        <v>432.29</v>
      </c>
    </row>
    <row r="8942" spans="1:3" x14ac:dyDescent="0.25">
      <c r="A8942" t="s">
        <v>351</v>
      </c>
      <c r="B8942">
        <v>2045</v>
      </c>
      <c r="C8942">
        <v>435.12</v>
      </c>
    </row>
    <row r="8943" spans="1:3" x14ac:dyDescent="0.25">
      <c r="A8943" t="s">
        <v>351</v>
      </c>
      <c r="B8943">
        <v>2046</v>
      </c>
      <c r="C8943">
        <v>437.96</v>
      </c>
    </row>
    <row r="8944" spans="1:3" x14ac:dyDescent="0.25">
      <c r="A8944" t="s">
        <v>351</v>
      </c>
      <c r="B8944">
        <v>2047</v>
      </c>
      <c r="C8944">
        <v>440.51</v>
      </c>
    </row>
    <row r="8945" spans="1:3" x14ac:dyDescent="0.25">
      <c r="A8945" t="s">
        <v>351</v>
      </c>
      <c r="B8945">
        <v>2048</v>
      </c>
      <c r="C8945">
        <v>443.07</v>
      </c>
    </row>
    <row r="8946" spans="1:3" x14ac:dyDescent="0.25">
      <c r="A8946" t="s">
        <v>351</v>
      </c>
      <c r="B8946">
        <v>2049</v>
      </c>
      <c r="C8946">
        <v>445.65</v>
      </c>
    </row>
    <row r="8947" spans="1:3" x14ac:dyDescent="0.25">
      <c r="A8947" t="s">
        <v>351</v>
      </c>
      <c r="B8947">
        <v>2050</v>
      </c>
      <c r="C8947">
        <v>448.24</v>
      </c>
    </row>
    <row r="8948" spans="1:3" x14ac:dyDescent="0.25">
      <c r="A8948" t="s">
        <v>353</v>
      </c>
      <c r="B8948">
        <v>1980</v>
      </c>
      <c r="C8948">
        <v>1117.73</v>
      </c>
    </row>
    <row r="8949" spans="1:3" x14ac:dyDescent="0.25">
      <c r="A8949" t="s">
        <v>353</v>
      </c>
      <c r="B8949">
        <v>1981</v>
      </c>
      <c r="C8949">
        <v>1062.8399999999999</v>
      </c>
    </row>
    <row r="8950" spans="1:3" x14ac:dyDescent="0.25">
      <c r="A8950" t="s">
        <v>353</v>
      </c>
      <c r="B8950">
        <v>1982</v>
      </c>
      <c r="C8950">
        <v>1166.8</v>
      </c>
    </row>
    <row r="8951" spans="1:3" x14ac:dyDescent="0.25">
      <c r="A8951" t="s">
        <v>353</v>
      </c>
      <c r="B8951">
        <v>1983</v>
      </c>
      <c r="C8951">
        <v>1205.78</v>
      </c>
    </row>
    <row r="8952" spans="1:3" x14ac:dyDescent="0.25">
      <c r="A8952" t="s">
        <v>353</v>
      </c>
      <c r="B8952">
        <v>1984</v>
      </c>
      <c r="C8952">
        <v>1202.57</v>
      </c>
    </row>
    <row r="8953" spans="1:3" x14ac:dyDescent="0.25">
      <c r="A8953" t="s">
        <v>353</v>
      </c>
      <c r="B8953">
        <v>1985</v>
      </c>
      <c r="C8953">
        <v>1135.95</v>
      </c>
    </row>
    <row r="8954" spans="1:3" x14ac:dyDescent="0.25">
      <c r="A8954" t="s">
        <v>353</v>
      </c>
      <c r="B8954">
        <v>1986</v>
      </c>
      <c r="C8954">
        <v>1236.5</v>
      </c>
    </row>
    <row r="8955" spans="1:3" x14ac:dyDescent="0.25">
      <c r="A8955" t="s">
        <v>353</v>
      </c>
      <c r="B8955">
        <v>1987</v>
      </c>
      <c r="C8955">
        <v>1266.52</v>
      </c>
    </row>
    <row r="8956" spans="1:3" x14ac:dyDescent="0.25">
      <c r="A8956" t="s">
        <v>353</v>
      </c>
      <c r="B8956">
        <v>1988</v>
      </c>
      <c r="C8956">
        <v>1318.28</v>
      </c>
    </row>
    <row r="8957" spans="1:3" x14ac:dyDescent="0.25">
      <c r="A8957" t="s">
        <v>353</v>
      </c>
      <c r="B8957">
        <v>1989</v>
      </c>
      <c r="C8957">
        <v>1385.08</v>
      </c>
    </row>
    <row r="8958" spans="1:3" x14ac:dyDescent="0.25">
      <c r="A8958" t="s">
        <v>353</v>
      </c>
      <c r="B8958">
        <v>1990</v>
      </c>
      <c r="C8958">
        <v>1372.73</v>
      </c>
    </row>
    <row r="8959" spans="1:3" x14ac:dyDescent="0.25">
      <c r="A8959" t="s">
        <v>353</v>
      </c>
      <c r="B8959">
        <v>1991</v>
      </c>
      <c r="C8959">
        <v>1341.22</v>
      </c>
    </row>
    <row r="8960" spans="1:3" x14ac:dyDescent="0.25">
      <c r="A8960" t="s">
        <v>353</v>
      </c>
      <c r="B8960">
        <v>1992</v>
      </c>
      <c r="C8960">
        <v>1409.98</v>
      </c>
    </row>
    <row r="8961" spans="1:3" x14ac:dyDescent="0.25">
      <c r="A8961" t="s">
        <v>353</v>
      </c>
      <c r="B8961">
        <v>1993</v>
      </c>
      <c r="C8961">
        <v>1406.87</v>
      </c>
    </row>
    <row r="8962" spans="1:3" x14ac:dyDescent="0.25">
      <c r="A8962" t="s">
        <v>353</v>
      </c>
      <c r="B8962">
        <v>1994</v>
      </c>
      <c r="C8962">
        <v>1382.79</v>
      </c>
    </row>
    <row r="8963" spans="1:3" x14ac:dyDescent="0.25">
      <c r="A8963" t="s">
        <v>353</v>
      </c>
      <c r="B8963">
        <v>1995</v>
      </c>
      <c r="C8963">
        <v>1414.32</v>
      </c>
    </row>
    <row r="8964" spans="1:3" x14ac:dyDescent="0.25">
      <c r="A8964" t="s">
        <v>353</v>
      </c>
      <c r="B8964">
        <v>1996</v>
      </c>
      <c r="C8964">
        <v>1365.74</v>
      </c>
    </row>
    <row r="8965" spans="1:3" x14ac:dyDescent="0.25">
      <c r="A8965" t="s">
        <v>353</v>
      </c>
      <c r="B8965">
        <v>1997</v>
      </c>
      <c r="C8965">
        <v>1466.45</v>
      </c>
    </row>
    <row r="8966" spans="1:3" x14ac:dyDescent="0.25">
      <c r="A8966" t="s">
        <v>353</v>
      </c>
      <c r="B8966">
        <v>1998</v>
      </c>
      <c r="C8966">
        <v>1590.51</v>
      </c>
    </row>
    <row r="8967" spans="1:3" x14ac:dyDescent="0.25">
      <c r="A8967" t="s">
        <v>353</v>
      </c>
      <c r="B8967">
        <v>1999</v>
      </c>
      <c r="C8967">
        <v>1637.32</v>
      </c>
    </row>
    <row r="8968" spans="1:3" x14ac:dyDescent="0.25">
      <c r="A8968" t="s">
        <v>353</v>
      </c>
      <c r="B8968">
        <v>2000</v>
      </c>
      <c r="C8968">
        <v>1711.01</v>
      </c>
    </row>
    <row r="8969" spans="1:3" x14ac:dyDescent="0.25">
      <c r="A8969" t="s">
        <v>353</v>
      </c>
      <c r="B8969">
        <v>2001</v>
      </c>
      <c r="C8969">
        <v>1660.77</v>
      </c>
    </row>
    <row r="8970" spans="1:3" x14ac:dyDescent="0.25">
      <c r="A8970" t="s">
        <v>353</v>
      </c>
      <c r="B8970">
        <v>2002</v>
      </c>
      <c r="C8970">
        <v>1662.07</v>
      </c>
    </row>
    <row r="8971" spans="1:3" x14ac:dyDescent="0.25">
      <c r="A8971" t="s">
        <v>353</v>
      </c>
      <c r="B8971">
        <v>2003</v>
      </c>
      <c r="C8971">
        <v>1702.6</v>
      </c>
    </row>
    <row r="8972" spans="1:3" x14ac:dyDescent="0.25">
      <c r="A8972" t="s">
        <v>353</v>
      </c>
      <c r="B8972">
        <v>2004</v>
      </c>
      <c r="C8972">
        <v>1638.92</v>
      </c>
    </row>
    <row r="8973" spans="1:3" x14ac:dyDescent="0.25">
      <c r="A8973" t="s">
        <v>353</v>
      </c>
      <c r="B8973">
        <v>2005</v>
      </c>
      <c r="C8973">
        <v>1667.45</v>
      </c>
    </row>
    <row r="8974" spans="1:3" x14ac:dyDescent="0.25">
      <c r="A8974" t="s">
        <v>353</v>
      </c>
      <c r="B8974">
        <v>2006</v>
      </c>
      <c r="C8974">
        <v>1766.33</v>
      </c>
    </row>
    <row r="8975" spans="1:3" x14ac:dyDescent="0.25">
      <c r="A8975" t="s">
        <v>353</v>
      </c>
      <c r="B8975">
        <v>2007</v>
      </c>
      <c r="C8975">
        <v>1810.28</v>
      </c>
    </row>
    <row r="8976" spans="1:3" x14ac:dyDescent="0.25">
      <c r="A8976" t="s">
        <v>353</v>
      </c>
      <c r="B8976">
        <v>2008</v>
      </c>
      <c r="C8976">
        <v>1740.88</v>
      </c>
    </row>
    <row r="8977" spans="1:3" x14ac:dyDescent="0.25">
      <c r="A8977" t="s">
        <v>353</v>
      </c>
      <c r="B8977">
        <v>2009</v>
      </c>
      <c r="C8977">
        <v>1766.06</v>
      </c>
    </row>
    <row r="8978" spans="1:3" x14ac:dyDescent="0.25">
      <c r="A8978" t="s">
        <v>353</v>
      </c>
      <c r="B8978">
        <v>2010</v>
      </c>
      <c r="C8978">
        <v>1791.61</v>
      </c>
    </row>
    <row r="8979" spans="1:3" x14ac:dyDescent="0.25">
      <c r="A8979" t="s">
        <v>353</v>
      </c>
      <c r="B8979">
        <v>2011</v>
      </c>
      <c r="C8979">
        <v>1813.05</v>
      </c>
    </row>
    <row r="8980" spans="1:3" x14ac:dyDescent="0.25">
      <c r="A8980" t="s">
        <v>353</v>
      </c>
      <c r="B8980">
        <v>2012</v>
      </c>
      <c r="C8980">
        <v>1834.74</v>
      </c>
    </row>
    <row r="8981" spans="1:3" x14ac:dyDescent="0.25">
      <c r="A8981" t="s">
        <v>353</v>
      </c>
      <c r="B8981">
        <v>2013</v>
      </c>
      <c r="C8981">
        <v>1856.7</v>
      </c>
    </row>
    <row r="8982" spans="1:3" x14ac:dyDescent="0.25">
      <c r="A8982" t="s">
        <v>353</v>
      </c>
      <c r="B8982">
        <v>2014</v>
      </c>
      <c r="C8982">
        <v>1878.91</v>
      </c>
    </row>
    <row r="8983" spans="1:3" x14ac:dyDescent="0.25">
      <c r="A8983" t="s">
        <v>353</v>
      </c>
      <c r="B8983">
        <v>2015</v>
      </c>
      <c r="C8983">
        <v>1901.39</v>
      </c>
    </row>
    <row r="8984" spans="1:3" x14ac:dyDescent="0.25">
      <c r="A8984" t="s">
        <v>353</v>
      </c>
      <c r="B8984">
        <v>2016</v>
      </c>
      <c r="C8984">
        <v>1924.14</v>
      </c>
    </row>
    <row r="8985" spans="1:3" x14ac:dyDescent="0.25">
      <c r="A8985" t="s">
        <v>353</v>
      </c>
      <c r="B8985">
        <v>2017</v>
      </c>
      <c r="C8985">
        <v>1940.71</v>
      </c>
    </row>
    <row r="8986" spans="1:3" x14ac:dyDescent="0.25">
      <c r="A8986" t="s">
        <v>353</v>
      </c>
      <c r="B8986">
        <v>2018</v>
      </c>
      <c r="C8986">
        <v>1957.42</v>
      </c>
    </row>
    <row r="8987" spans="1:3" x14ac:dyDescent="0.25">
      <c r="A8987" t="s">
        <v>353</v>
      </c>
      <c r="B8987">
        <v>2019</v>
      </c>
      <c r="C8987">
        <v>1974.27</v>
      </c>
    </row>
    <row r="8988" spans="1:3" x14ac:dyDescent="0.25">
      <c r="A8988" t="s">
        <v>353</v>
      </c>
      <c r="B8988">
        <v>2020</v>
      </c>
      <c r="C8988">
        <v>1991.27</v>
      </c>
    </row>
    <row r="8989" spans="1:3" x14ac:dyDescent="0.25">
      <c r="A8989" t="s">
        <v>353</v>
      </c>
      <c r="B8989">
        <v>2021</v>
      </c>
      <c r="C8989">
        <v>2008.42</v>
      </c>
    </row>
    <row r="8990" spans="1:3" x14ac:dyDescent="0.25">
      <c r="A8990" t="s">
        <v>353</v>
      </c>
      <c r="B8990">
        <v>2022</v>
      </c>
      <c r="C8990">
        <v>2022.02</v>
      </c>
    </row>
    <row r="8991" spans="1:3" x14ac:dyDescent="0.25">
      <c r="A8991" t="s">
        <v>353</v>
      </c>
      <c r="B8991">
        <v>2023</v>
      </c>
      <c r="C8991">
        <v>2035.71</v>
      </c>
    </row>
    <row r="8992" spans="1:3" x14ac:dyDescent="0.25">
      <c r="A8992" t="s">
        <v>353</v>
      </c>
      <c r="B8992">
        <v>2024</v>
      </c>
      <c r="C8992">
        <v>2049.5</v>
      </c>
    </row>
    <row r="8993" spans="1:3" x14ac:dyDescent="0.25">
      <c r="A8993" t="s">
        <v>353</v>
      </c>
      <c r="B8993">
        <v>2025</v>
      </c>
      <c r="C8993">
        <v>2063.38</v>
      </c>
    </row>
    <row r="8994" spans="1:3" x14ac:dyDescent="0.25">
      <c r="A8994" t="s">
        <v>353</v>
      </c>
      <c r="B8994">
        <v>2026</v>
      </c>
      <c r="C8994">
        <v>2077.36</v>
      </c>
    </row>
    <row r="8995" spans="1:3" x14ac:dyDescent="0.25">
      <c r="A8995" t="s">
        <v>353</v>
      </c>
      <c r="B8995">
        <v>2027</v>
      </c>
      <c r="C8995">
        <v>2088.6999999999998</v>
      </c>
    </row>
    <row r="8996" spans="1:3" x14ac:dyDescent="0.25">
      <c r="A8996" t="s">
        <v>353</v>
      </c>
      <c r="B8996">
        <v>2028</v>
      </c>
      <c r="C8996">
        <v>2100.1</v>
      </c>
    </row>
    <row r="8997" spans="1:3" x14ac:dyDescent="0.25">
      <c r="A8997" t="s">
        <v>353</v>
      </c>
      <c r="B8997">
        <v>2029</v>
      </c>
      <c r="C8997">
        <v>2111.5700000000002</v>
      </c>
    </row>
    <row r="8998" spans="1:3" x14ac:dyDescent="0.25">
      <c r="A8998" t="s">
        <v>353</v>
      </c>
      <c r="B8998">
        <v>2030</v>
      </c>
      <c r="C8998">
        <v>2123.1</v>
      </c>
    </row>
    <row r="8999" spans="1:3" x14ac:dyDescent="0.25">
      <c r="A8999" t="s">
        <v>353</v>
      </c>
      <c r="B8999">
        <v>2031</v>
      </c>
      <c r="C8999">
        <v>2134.69</v>
      </c>
    </row>
    <row r="9000" spans="1:3" x14ac:dyDescent="0.25">
      <c r="A9000" t="s">
        <v>353</v>
      </c>
      <c r="B9000">
        <v>2032</v>
      </c>
      <c r="C9000">
        <v>2144.34</v>
      </c>
    </row>
    <row r="9001" spans="1:3" x14ac:dyDescent="0.25">
      <c r="A9001" t="s">
        <v>353</v>
      </c>
      <c r="B9001">
        <v>2033</v>
      </c>
      <c r="C9001">
        <v>2154.04</v>
      </c>
    </row>
    <row r="9002" spans="1:3" x14ac:dyDescent="0.25">
      <c r="A9002" t="s">
        <v>353</v>
      </c>
      <c r="B9002">
        <v>2034</v>
      </c>
      <c r="C9002">
        <v>2163.7800000000002</v>
      </c>
    </row>
    <row r="9003" spans="1:3" x14ac:dyDescent="0.25">
      <c r="A9003" t="s">
        <v>353</v>
      </c>
      <c r="B9003">
        <v>2035</v>
      </c>
      <c r="C9003">
        <v>2173.56</v>
      </c>
    </row>
    <row r="9004" spans="1:3" x14ac:dyDescent="0.25">
      <c r="A9004" t="s">
        <v>353</v>
      </c>
      <c r="B9004">
        <v>2036</v>
      </c>
      <c r="C9004">
        <v>2183.39</v>
      </c>
    </row>
    <row r="9005" spans="1:3" x14ac:dyDescent="0.25">
      <c r="A9005" t="s">
        <v>353</v>
      </c>
      <c r="B9005">
        <v>2037</v>
      </c>
      <c r="C9005">
        <v>2191.8000000000002</v>
      </c>
    </row>
    <row r="9006" spans="1:3" x14ac:dyDescent="0.25">
      <c r="A9006" t="s">
        <v>353</v>
      </c>
      <c r="B9006">
        <v>2038</v>
      </c>
      <c r="C9006">
        <v>2200.2399999999998</v>
      </c>
    </row>
    <row r="9007" spans="1:3" x14ac:dyDescent="0.25">
      <c r="A9007" t="s">
        <v>353</v>
      </c>
      <c r="B9007">
        <v>2039</v>
      </c>
      <c r="C9007">
        <v>2208.71</v>
      </c>
    </row>
    <row r="9008" spans="1:3" x14ac:dyDescent="0.25">
      <c r="A9008" t="s">
        <v>353</v>
      </c>
      <c r="B9008">
        <v>2040</v>
      </c>
      <c r="C9008">
        <v>2217.2199999999998</v>
      </c>
    </row>
    <row r="9009" spans="1:3" x14ac:dyDescent="0.25">
      <c r="A9009" t="s">
        <v>353</v>
      </c>
      <c r="B9009">
        <v>2041</v>
      </c>
      <c r="C9009">
        <v>2225.7600000000002</v>
      </c>
    </row>
    <row r="9010" spans="1:3" x14ac:dyDescent="0.25">
      <c r="A9010" t="s">
        <v>353</v>
      </c>
      <c r="B9010">
        <v>2042</v>
      </c>
      <c r="C9010">
        <v>2233.2600000000002</v>
      </c>
    </row>
    <row r="9011" spans="1:3" x14ac:dyDescent="0.25">
      <c r="A9011" t="s">
        <v>353</v>
      </c>
      <c r="B9011">
        <v>2043</v>
      </c>
      <c r="C9011">
        <v>2240.79</v>
      </c>
    </row>
    <row r="9012" spans="1:3" x14ac:dyDescent="0.25">
      <c r="A9012" t="s">
        <v>353</v>
      </c>
      <c r="B9012">
        <v>2044</v>
      </c>
      <c r="C9012">
        <v>2248.34</v>
      </c>
    </row>
    <row r="9013" spans="1:3" x14ac:dyDescent="0.25">
      <c r="A9013" t="s">
        <v>353</v>
      </c>
      <c r="B9013">
        <v>2045</v>
      </c>
      <c r="C9013">
        <v>2255.92</v>
      </c>
    </row>
    <row r="9014" spans="1:3" x14ac:dyDescent="0.25">
      <c r="A9014" t="s">
        <v>353</v>
      </c>
      <c r="B9014">
        <v>2046</v>
      </c>
      <c r="C9014">
        <v>2263.5300000000002</v>
      </c>
    </row>
    <row r="9015" spans="1:3" x14ac:dyDescent="0.25">
      <c r="A9015" t="s">
        <v>353</v>
      </c>
      <c r="B9015">
        <v>2047</v>
      </c>
      <c r="C9015">
        <v>2270.38</v>
      </c>
    </row>
    <row r="9016" spans="1:3" x14ac:dyDescent="0.25">
      <c r="A9016" t="s">
        <v>353</v>
      </c>
      <c r="B9016">
        <v>2048</v>
      </c>
      <c r="C9016">
        <v>2277.2600000000002</v>
      </c>
    </row>
    <row r="9017" spans="1:3" x14ac:dyDescent="0.25">
      <c r="A9017" t="s">
        <v>353</v>
      </c>
      <c r="B9017">
        <v>2049</v>
      </c>
      <c r="C9017">
        <v>2284.15</v>
      </c>
    </row>
    <row r="9018" spans="1:3" x14ac:dyDescent="0.25">
      <c r="A9018" t="s">
        <v>353</v>
      </c>
      <c r="B9018">
        <v>2050</v>
      </c>
      <c r="C9018">
        <v>2291.0700000000002</v>
      </c>
    </row>
    <row r="9019" spans="1:3" x14ac:dyDescent="0.25">
      <c r="A9019" t="s">
        <v>355</v>
      </c>
      <c r="B9019">
        <v>1980</v>
      </c>
      <c r="C9019">
        <v>3037.2</v>
      </c>
    </row>
    <row r="9020" spans="1:3" x14ac:dyDescent="0.25">
      <c r="A9020" t="s">
        <v>355</v>
      </c>
      <c r="B9020">
        <v>1981</v>
      </c>
      <c r="C9020">
        <v>3187.11</v>
      </c>
    </row>
    <row r="9021" spans="1:3" x14ac:dyDescent="0.25">
      <c r="A9021" t="s">
        <v>355</v>
      </c>
      <c r="B9021">
        <v>1982</v>
      </c>
      <c r="C9021">
        <v>3344.11</v>
      </c>
    </row>
    <row r="9022" spans="1:3" x14ac:dyDescent="0.25">
      <c r="A9022" t="s">
        <v>355</v>
      </c>
      <c r="B9022">
        <v>1983</v>
      </c>
      <c r="C9022">
        <v>3202.91</v>
      </c>
    </row>
    <row r="9023" spans="1:3" x14ac:dyDescent="0.25">
      <c r="A9023" t="s">
        <v>355</v>
      </c>
      <c r="B9023">
        <v>1984</v>
      </c>
      <c r="C9023">
        <v>3267.14</v>
      </c>
    </row>
    <row r="9024" spans="1:3" x14ac:dyDescent="0.25">
      <c r="A9024" t="s">
        <v>355</v>
      </c>
      <c r="B9024">
        <v>1985</v>
      </c>
      <c r="C9024">
        <v>3227.89</v>
      </c>
    </row>
    <row r="9025" spans="1:3" x14ac:dyDescent="0.25">
      <c r="A9025" t="s">
        <v>355</v>
      </c>
      <c r="B9025">
        <v>1986</v>
      </c>
      <c r="C9025">
        <v>3461.75</v>
      </c>
    </row>
    <row r="9026" spans="1:3" x14ac:dyDescent="0.25">
      <c r="A9026" t="s">
        <v>355</v>
      </c>
      <c r="B9026">
        <v>1987</v>
      </c>
      <c r="C9026">
        <v>3500.48</v>
      </c>
    </row>
    <row r="9027" spans="1:3" x14ac:dyDescent="0.25">
      <c r="A9027" t="s">
        <v>355</v>
      </c>
      <c r="B9027">
        <v>1988</v>
      </c>
      <c r="C9027">
        <v>3718.98</v>
      </c>
    </row>
    <row r="9028" spans="1:3" x14ac:dyDescent="0.25">
      <c r="A9028" t="s">
        <v>355</v>
      </c>
      <c r="B9028">
        <v>1989</v>
      </c>
      <c r="C9028">
        <v>3904.94</v>
      </c>
    </row>
    <row r="9029" spans="1:3" x14ac:dyDescent="0.25">
      <c r="A9029" t="s">
        <v>355</v>
      </c>
      <c r="B9029">
        <v>1990</v>
      </c>
      <c r="C9029">
        <v>3612.79</v>
      </c>
    </row>
    <row r="9030" spans="1:3" x14ac:dyDescent="0.25">
      <c r="A9030" t="s">
        <v>355</v>
      </c>
      <c r="B9030">
        <v>1991</v>
      </c>
      <c r="C9030">
        <v>3607.92</v>
      </c>
    </row>
    <row r="9031" spans="1:3" x14ac:dyDescent="0.25">
      <c r="A9031" t="s">
        <v>355</v>
      </c>
      <c r="B9031">
        <v>1992</v>
      </c>
      <c r="C9031">
        <v>3626.71</v>
      </c>
    </row>
    <row r="9032" spans="1:3" x14ac:dyDescent="0.25">
      <c r="A9032" t="s">
        <v>355</v>
      </c>
      <c r="B9032">
        <v>1993</v>
      </c>
      <c r="C9032">
        <v>3802.26</v>
      </c>
    </row>
    <row r="9033" spans="1:3" x14ac:dyDescent="0.25">
      <c r="A9033" t="s">
        <v>355</v>
      </c>
      <c r="B9033">
        <v>1994</v>
      </c>
      <c r="C9033">
        <v>3870.64</v>
      </c>
    </row>
    <row r="9034" spans="1:3" x14ac:dyDescent="0.25">
      <c r="A9034" t="s">
        <v>355</v>
      </c>
      <c r="B9034">
        <v>1995</v>
      </c>
      <c r="C9034">
        <v>3917.47</v>
      </c>
    </row>
    <row r="9035" spans="1:3" x14ac:dyDescent="0.25">
      <c r="A9035" t="s">
        <v>355</v>
      </c>
      <c r="B9035">
        <v>1996</v>
      </c>
      <c r="C9035">
        <v>3759.32</v>
      </c>
    </row>
    <row r="9036" spans="1:3" x14ac:dyDescent="0.25">
      <c r="A9036" t="s">
        <v>355</v>
      </c>
      <c r="B9036">
        <v>1997</v>
      </c>
      <c r="C9036">
        <v>3814.97</v>
      </c>
    </row>
    <row r="9037" spans="1:3" x14ac:dyDescent="0.25">
      <c r="A9037" t="s">
        <v>355</v>
      </c>
      <c r="B9037">
        <v>1998</v>
      </c>
      <c r="C9037">
        <v>4118.5200000000004</v>
      </c>
    </row>
    <row r="9038" spans="1:3" x14ac:dyDescent="0.25">
      <c r="A9038" t="s">
        <v>355</v>
      </c>
      <c r="B9038">
        <v>1999</v>
      </c>
      <c r="C9038">
        <v>4006.34</v>
      </c>
    </row>
    <row r="9039" spans="1:3" x14ac:dyDescent="0.25">
      <c r="A9039" t="s">
        <v>355</v>
      </c>
      <c r="B9039">
        <v>2000</v>
      </c>
      <c r="C9039">
        <v>3967.2</v>
      </c>
    </row>
    <row r="9040" spans="1:3" x14ac:dyDescent="0.25">
      <c r="A9040" t="s">
        <v>355</v>
      </c>
      <c r="B9040">
        <v>2001</v>
      </c>
      <c r="C9040">
        <v>3851.49</v>
      </c>
    </row>
    <row r="9041" spans="1:3" x14ac:dyDescent="0.25">
      <c r="A9041" t="s">
        <v>355</v>
      </c>
      <c r="B9041">
        <v>2002</v>
      </c>
      <c r="C9041">
        <v>4008.16</v>
      </c>
    </row>
    <row r="9042" spans="1:3" x14ac:dyDescent="0.25">
      <c r="A9042" t="s">
        <v>355</v>
      </c>
      <c r="B9042">
        <v>2003</v>
      </c>
      <c r="C9042">
        <v>3857.57</v>
      </c>
    </row>
    <row r="9043" spans="1:3" x14ac:dyDescent="0.25">
      <c r="A9043" t="s">
        <v>355</v>
      </c>
      <c r="B9043">
        <v>2004</v>
      </c>
      <c r="C9043">
        <v>3764.03</v>
      </c>
    </row>
    <row r="9044" spans="1:3" x14ac:dyDescent="0.25">
      <c r="A9044" t="s">
        <v>355</v>
      </c>
      <c r="B9044">
        <v>2005</v>
      </c>
      <c r="C9044">
        <v>3728.41</v>
      </c>
    </row>
    <row r="9045" spans="1:3" x14ac:dyDescent="0.25">
      <c r="A9045" t="s">
        <v>355</v>
      </c>
      <c r="B9045">
        <v>2006</v>
      </c>
      <c r="C9045">
        <v>3612</v>
      </c>
    </row>
    <row r="9046" spans="1:3" x14ac:dyDescent="0.25">
      <c r="A9046" t="s">
        <v>355</v>
      </c>
      <c r="B9046">
        <v>2007</v>
      </c>
      <c r="C9046">
        <v>3920.64</v>
      </c>
    </row>
    <row r="9047" spans="1:3" x14ac:dyDescent="0.25">
      <c r="A9047" t="s">
        <v>355</v>
      </c>
      <c r="B9047">
        <v>2008</v>
      </c>
      <c r="C9047">
        <v>3649.18</v>
      </c>
    </row>
    <row r="9048" spans="1:3" x14ac:dyDescent="0.25">
      <c r="A9048" t="s">
        <v>355</v>
      </c>
      <c r="B9048">
        <v>2009</v>
      </c>
      <c r="C9048">
        <v>3623.15</v>
      </c>
    </row>
    <row r="9049" spans="1:3" x14ac:dyDescent="0.25">
      <c r="A9049" t="s">
        <v>355</v>
      </c>
      <c r="B9049">
        <v>2010</v>
      </c>
      <c r="C9049">
        <v>3597.3</v>
      </c>
    </row>
    <row r="9050" spans="1:3" x14ac:dyDescent="0.25">
      <c r="A9050" t="s">
        <v>355</v>
      </c>
      <c r="B9050">
        <v>2011</v>
      </c>
      <c r="C9050">
        <v>3574.98</v>
      </c>
    </row>
    <row r="9051" spans="1:3" x14ac:dyDescent="0.25">
      <c r="A9051" t="s">
        <v>355</v>
      </c>
      <c r="B9051">
        <v>2012</v>
      </c>
      <c r="C9051">
        <v>3552.8</v>
      </c>
    </row>
    <row r="9052" spans="1:3" x14ac:dyDescent="0.25">
      <c r="A9052" t="s">
        <v>355</v>
      </c>
      <c r="B9052">
        <v>2013</v>
      </c>
      <c r="C9052">
        <v>3530.75</v>
      </c>
    </row>
    <row r="9053" spans="1:3" x14ac:dyDescent="0.25">
      <c r="A9053" t="s">
        <v>355</v>
      </c>
      <c r="B9053">
        <v>2014</v>
      </c>
      <c r="C9053">
        <v>3508.84</v>
      </c>
    </row>
    <row r="9054" spans="1:3" x14ac:dyDescent="0.25">
      <c r="A9054" t="s">
        <v>355</v>
      </c>
      <c r="B9054">
        <v>2015</v>
      </c>
      <c r="C9054">
        <v>3487.07</v>
      </c>
    </row>
    <row r="9055" spans="1:3" x14ac:dyDescent="0.25">
      <c r="A9055" t="s">
        <v>355</v>
      </c>
      <c r="B9055">
        <v>2016</v>
      </c>
      <c r="C9055">
        <v>3465.43</v>
      </c>
    </row>
    <row r="9056" spans="1:3" x14ac:dyDescent="0.25">
      <c r="A9056" t="s">
        <v>355</v>
      </c>
      <c r="B9056">
        <v>2017</v>
      </c>
      <c r="C9056">
        <v>3453.8</v>
      </c>
    </row>
    <row r="9057" spans="1:3" x14ac:dyDescent="0.25">
      <c r="A9057" t="s">
        <v>355</v>
      </c>
      <c r="B9057">
        <v>2018</v>
      </c>
      <c r="C9057">
        <v>3442.2</v>
      </c>
    </row>
    <row r="9058" spans="1:3" x14ac:dyDescent="0.25">
      <c r="A9058" t="s">
        <v>355</v>
      </c>
      <c r="B9058">
        <v>2019</v>
      </c>
      <c r="C9058">
        <v>3430.65</v>
      </c>
    </row>
    <row r="9059" spans="1:3" x14ac:dyDescent="0.25">
      <c r="A9059" t="s">
        <v>355</v>
      </c>
      <c r="B9059">
        <v>2020</v>
      </c>
      <c r="C9059">
        <v>3419.13</v>
      </c>
    </row>
    <row r="9060" spans="1:3" x14ac:dyDescent="0.25">
      <c r="A9060" t="s">
        <v>355</v>
      </c>
      <c r="B9060">
        <v>2021</v>
      </c>
      <c r="C9060">
        <v>3407.66</v>
      </c>
    </row>
    <row r="9061" spans="1:3" x14ac:dyDescent="0.25">
      <c r="A9061" t="s">
        <v>355</v>
      </c>
      <c r="B9061">
        <v>2022</v>
      </c>
      <c r="C9061">
        <v>3401.56</v>
      </c>
    </row>
    <row r="9062" spans="1:3" x14ac:dyDescent="0.25">
      <c r="A9062" t="s">
        <v>355</v>
      </c>
      <c r="B9062">
        <v>2023</v>
      </c>
      <c r="C9062">
        <v>3395.47</v>
      </c>
    </row>
    <row r="9063" spans="1:3" x14ac:dyDescent="0.25">
      <c r="A9063" t="s">
        <v>355</v>
      </c>
      <c r="B9063">
        <v>2024</v>
      </c>
      <c r="C9063">
        <v>3389.4</v>
      </c>
    </row>
    <row r="9064" spans="1:3" x14ac:dyDescent="0.25">
      <c r="A9064" t="s">
        <v>355</v>
      </c>
      <c r="B9064">
        <v>2025</v>
      </c>
      <c r="C9064">
        <v>3383.33</v>
      </c>
    </row>
    <row r="9065" spans="1:3" x14ac:dyDescent="0.25">
      <c r="A9065" t="s">
        <v>355</v>
      </c>
      <c r="B9065">
        <v>2026</v>
      </c>
      <c r="C9065">
        <v>3377.28</v>
      </c>
    </row>
    <row r="9066" spans="1:3" x14ac:dyDescent="0.25">
      <c r="A9066" t="s">
        <v>355</v>
      </c>
      <c r="B9066">
        <v>2027</v>
      </c>
      <c r="C9066">
        <v>3375.02</v>
      </c>
    </row>
    <row r="9067" spans="1:3" x14ac:dyDescent="0.25">
      <c r="A9067" t="s">
        <v>355</v>
      </c>
      <c r="B9067">
        <v>2028</v>
      </c>
      <c r="C9067">
        <v>3372.77</v>
      </c>
    </row>
    <row r="9068" spans="1:3" x14ac:dyDescent="0.25">
      <c r="A9068" t="s">
        <v>355</v>
      </c>
      <c r="B9068">
        <v>2029</v>
      </c>
      <c r="C9068">
        <v>3370.53</v>
      </c>
    </row>
    <row r="9069" spans="1:3" x14ac:dyDescent="0.25">
      <c r="A9069" t="s">
        <v>355</v>
      </c>
      <c r="B9069">
        <v>2030</v>
      </c>
      <c r="C9069">
        <v>3368.28</v>
      </c>
    </row>
    <row r="9070" spans="1:3" x14ac:dyDescent="0.25">
      <c r="A9070" t="s">
        <v>355</v>
      </c>
      <c r="B9070">
        <v>2031</v>
      </c>
      <c r="C9070">
        <v>3366.04</v>
      </c>
    </row>
    <row r="9071" spans="1:3" x14ac:dyDescent="0.25">
      <c r="A9071" t="s">
        <v>355</v>
      </c>
      <c r="B9071">
        <v>2032</v>
      </c>
      <c r="C9071">
        <v>3366.5</v>
      </c>
    </row>
    <row r="9072" spans="1:3" x14ac:dyDescent="0.25">
      <c r="A9072" t="s">
        <v>355</v>
      </c>
      <c r="B9072">
        <v>2033</v>
      </c>
      <c r="C9072">
        <v>3366.96</v>
      </c>
    </row>
    <row r="9073" spans="1:3" x14ac:dyDescent="0.25">
      <c r="A9073" t="s">
        <v>355</v>
      </c>
      <c r="B9073">
        <v>2034</v>
      </c>
      <c r="C9073">
        <v>3367.43</v>
      </c>
    </row>
    <row r="9074" spans="1:3" x14ac:dyDescent="0.25">
      <c r="A9074" t="s">
        <v>355</v>
      </c>
      <c r="B9074">
        <v>2035</v>
      </c>
      <c r="C9074">
        <v>3367.89</v>
      </c>
    </row>
    <row r="9075" spans="1:3" x14ac:dyDescent="0.25">
      <c r="A9075" t="s">
        <v>355</v>
      </c>
      <c r="B9075">
        <v>2036</v>
      </c>
      <c r="C9075">
        <v>3368.36</v>
      </c>
    </row>
    <row r="9076" spans="1:3" x14ac:dyDescent="0.25">
      <c r="A9076" t="s">
        <v>355</v>
      </c>
      <c r="B9076">
        <v>2037</v>
      </c>
      <c r="C9076">
        <v>3370.76</v>
      </c>
    </row>
    <row r="9077" spans="1:3" x14ac:dyDescent="0.25">
      <c r="A9077" t="s">
        <v>355</v>
      </c>
      <c r="B9077">
        <v>2038</v>
      </c>
      <c r="C9077">
        <v>3373.17</v>
      </c>
    </row>
    <row r="9078" spans="1:3" x14ac:dyDescent="0.25">
      <c r="A9078" t="s">
        <v>355</v>
      </c>
      <c r="B9078">
        <v>2039</v>
      </c>
      <c r="C9078">
        <v>3375.57</v>
      </c>
    </row>
    <row r="9079" spans="1:3" x14ac:dyDescent="0.25">
      <c r="A9079" t="s">
        <v>355</v>
      </c>
      <c r="B9079">
        <v>2040</v>
      </c>
      <c r="C9079">
        <v>3377.98</v>
      </c>
    </row>
    <row r="9080" spans="1:3" x14ac:dyDescent="0.25">
      <c r="A9080" t="s">
        <v>355</v>
      </c>
      <c r="B9080">
        <v>2041</v>
      </c>
      <c r="C9080">
        <v>3380.4</v>
      </c>
    </row>
    <row r="9081" spans="1:3" x14ac:dyDescent="0.25">
      <c r="A9081" t="s">
        <v>355</v>
      </c>
      <c r="B9081">
        <v>2042</v>
      </c>
      <c r="C9081">
        <v>3384.2</v>
      </c>
    </row>
    <row r="9082" spans="1:3" x14ac:dyDescent="0.25">
      <c r="A9082" t="s">
        <v>355</v>
      </c>
      <c r="B9082">
        <v>2043</v>
      </c>
      <c r="C9082">
        <v>3388.01</v>
      </c>
    </row>
    <row r="9083" spans="1:3" x14ac:dyDescent="0.25">
      <c r="A9083" t="s">
        <v>355</v>
      </c>
      <c r="B9083">
        <v>2044</v>
      </c>
      <c r="C9083">
        <v>3391.83</v>
      </c>
    </row>
    <row r="9084" spans="1:3" x14ac:dyDescent="0.25">
      <c r="A9084" t="s">
        <v>355</v>
      </c>
      <c r="B9084">
        <v>2045</v>
      </c>
      <c r="C9084">
        <v>3395.65</v>
      </c>
    </row>
    <row r="9085" spans="1:3" x14ac:dyDescent="0.25">
      <c r="A9085" t="s">
        <v>355</v>
      </c>
      <c r="B9085">
        <v>2046</v>
      </c>
      <c r="C9085">
        <v>3399.47</v>
      </c>
    </row>
    <row r="9086" spans="1:3" x14ac:dyDescent="0.25">
      <c r="A9086" t="s">
        <v>355</v>
      </c>
      <c r="B9086">
        <v>2047</v>
      </c>
      <c r="C9086">
        <v>3404.31</v>
      </c>
    </row>
    <row r="9087" spans="1:3" x14ac:dyDescent="0.25">
      <c r="A9087" t="s">
        <v>355</v>
      </c>
      <c r="B9087">
        <v>2048</v>
      </c>
      <c r="C9087">
        <v>3409.15</v>
      </c>
    </row>
    <row r="9088" spans="1:3" x14ac:dyDescent="0.25">
      <c r="A9088" t="s">
        <v>355</v>
      </c>
      <c r="B9088">
        <v>2049</v>
      </c>
      <c r="C9088">
        <v>3413.99</v>
      </c>
    </row>
    <row r="9089" spans="1:3" x14ac:dyDescent="0.25">
      <c r="A9089" t="s">
        <v>355</v>
      </c>
      <c r="B9089">
        <v>2050</v>
      </c>
      <c r="C9089">
        <v>3418.85</v>
      </c>
    </row>
    <row r="9090" spans="1:3" x14ac:dyDescent="0.25">
      <c r="A9090" t="s">
        <v>357</v>
      </c>
      <c r="B9090">
        <v>1980</v>
      </c>
      <c r="C9090">
        <v>413.97</v>
      </c>
    </row>
    <row r="9091" spans="1:3" x14ac:dyDescent="0.25">
      <c r="A9091" t="s">
        <v>357</v>
      </c>
      <c r="B9091">
        <v>1981</v>
      </c>
      <c r="C9091">
        <v>384.42</v>
      </c>
    </row>
    <row r="9092" spans="1:3" x14ac:dyDescent="0.25">
      <c r="A9092" t="s">
        <v>357</v>
      </c>
      <c r="B9092">
        <v>1982</v>
      </c>
      <c r="C9092">
        <v>333.28</v>
      </c>
    </row>
    <row r="9093" spans="1:3" x14ac:dyDescent="0.25">
      <c r="A9093" t="s">
        <v>357</v>
      </c>
      <c r="B9093">
        <v>1983</v>
      </c>
      <c r="C9093">
        <v>299.69</v>
      </c>
    </row>
    <row r="9094" spans="1:3" x14ac:dyDescent="0.25">
      <c r="A9094" t="s">
        <v>357</v>
      </c>
      <c r="B9094">
        <v>1984</v>
      </c>
      <c r="C9094">
        <v>247</v>
      </c>
    </row>
    <row r="9095" spans="1:3" x14ac:dyDescent="0.25">
      <c r="A9095" t="s">
        <v>357</v>
      </c>
      <c r="B9095">
        <v>1985</v>
      </c>
      <c r="C9095">
        <v>289.39</v>
      </c>
    </row>
    <row r="9096" spans="1:3" x14ac:dyDescent="0.25">
      <c r="A9096" t="s">
        <v>357</v>
      </c>
      <c r="B9096">
        <v>1986</v>
      </c>
      <c r="C9096">
        <v>294.83</v>
      </c>
    </row>
    <row r="9097" spans="1:3" x14ac:dyDescent="0.25">
      <c r="A9097" t="s">
        <v>357</v>
      </c>
      <c r="B9097">
        <v>1987</v>
      </c>
      <c r="C9097">
        <v>258.02</v>
      </c>
    </row>
    <row r="9098" spans="1:3" x14ac:dyDescent="0.25">
      <c r="A9098" t="s">
        <v>357</v>
      </c>
      <c r="B9098">
        <v>1988</v>
      </c>
      <c r="C9098">
        <v>298.19</v>
      </c>
    </row>
    <row r="9099" spans="1:3" x14ac:dyDescent="0.25">
      <c r="A9099" t="s">
        <v>357</v>
      </c>
      <c r="B9099">
        <v>1989</v>
      </c>
      <c r="C9099">
        <v>256.95</v>
      </c>
    </row>
    <row r="9100" spans="1:3" x14ac:dyDescent="0.25">
      <c r="A9100" t="s">
        <v>357</v>
      </c>
      <c r="B9100">
        <v>1990</v>
      </c>
      <c r="C9100">
        <v>239.78</v>
      </c>
    </row>
    <row r="9101" spans="1:3" x14ac:dyDescent="0.25">
      <c r="A9101" t="s">
        <v>357</v>
      </c>
      <c r="B9101">
        <v>1991</v>
      </c>
      <c r="C9101">
        <v>230.49</v>
      </c>
    </row>
    <row r="9102" spans="1:3" x14ac:dyDescent="0.25">
      <c r="A9102" t="s">
        <v>357</v>
      </c>
      <c r="B9102">
        <v>1992</v>
      </c>
      <c r="C9102">
        <v>267.67</v>
      </c>
    </row>
    <row r="9103" spans="1:3" x14ac:dyDescent="0.25">
      <c r="A9103" t="s">
        <v>357</v>
      </c>
      <c r="B9103">
        <v>1993</v>
      </c>
      <c r="C9103">
        <v>289.45999999999998</v>
      </c>
    </row>
    <row r="9104" spans="1:3" x14ac:dyDescent="0.25">
      <c r="A9104" t="s">
        <v>357</v>
      </c>
      <c r="B9104">
        <v>1994</v>
      </c>
      <c r="C9104">
        <v>319.85000000000002</v>
      </c>
    </row>
    <row r="9105" spans="1:3" x14ac:dyDescent="0.25">
      <c r="A9105" t="s">
        <v>357</v>
      </c>
      <c r="B9105">
        <v>1995</v>
      </c>
      <c r="C9105">
        <v>312.44</v>
      </c>
    </row>
    <row r="9106" spans="1:3" x14ac:dyDescent="0.25">
      <c r="A9106" t="s">
        <v>357</v>
      </c>
      <c r="B9106">
        <v>1996</v>
      </c>
      <c r="C9106">
        <v>321.02</v>
      </c>
    </row>
    <row r="9107" spans="1:3" x14ac:dyDescent="0.25">
      <c r="A9107" t="s">
        <v>357</v>
      </c>
      <c r="B9107">
        <v>1997</v>
      </c>
      <c r="C9107">
        <v>306.08999999999997</v>
      </c>
    </row>
    <row r="9108" spans="1:3" x14ac:dyDescent="0.25">
      <c r="A9108" t="s">
        <v>357</v>
      </c>
      <c r="B9108">
        <v>1998</v>
      </c>
      <c r="C9108">
        <v>306.56</v>
      </c>
    </row>
    <row r="9109" spans="1:3" x14ac:dyDescent="0.25">
      <c r="A9109" t="s">
        <v>357</v>
      </c>
      <c r="B9109">
        <v>1999</v>
      </c>
      <c r="C9109">
        <v>269.33999999999997</v>
      </c>
    </row>
    <row r="9110" spans="1:3" x14ac:dyDescent="0.25">
      <c r="A9110" t="s">
        <v>357</v>
      </c>
      <c r="B9110">
        <v>2000</v>
      </c>
      <c r="C9110">
        <v>259.70999999999998</v>
      </c>
    </row>
    <row r="9111" spans="1:3" x14ac:dyDescent="0.25">
      <c r="A9111" t="s">
        <v>357</v>
      </c>
      <c r="B9111">
        <v>2001</v>
      </c>
      <c r="C9111">
        <v>293.49</v>
      </c>
    </row>
    <row r="9112" spans="1:3" x14ac:dyDescent="0.25">
      <c r="A9112" t="s">
        <v>357</v>
      </c>
      <c r="B9112">
        <v>2002</v>
      </c>
      <c r="C9112">
        <v>288.83</v>
      </c>
    </row>
    <row r="9113" spans="1:3" x14ac:dyDescent="0.25">
      <c r="A9113" t="s">
        <v>357</v>
      </c>
      <c r="B9113">
        <v>2003</v>
      </c>
      <c r="C9113">
        <v>289.88</v>
      </c>
    </row>
    <row r="9114" spans="1:3" x14ac:dyDescent="0.25">
      <c r="A9114" t="s">
        <v>357</v>
      </c>
      <c r="B9114">
        <v>2004</v>
      </c>
      <c r="C9114">
        <v>293.86</v>
      </c>
    </row>
    <row r="9115" spans="1:3" x14ac:dyDescent="0.25">
      <c r="A9115" t="s">
        <v>357</v>
      </c>
      <c r="B9115">
        <v>2005</v>
      </c>
      <c r="C9115">
        <v>303.27999999999997</v>
      </c>
    </row>
    <row r="9116" spans="1:3" x14ac:dyDescent="0.25">
      <c r="A9116" t="s">
        <v>357</v>
      </c>
      <c r="B9116">
        <v>2006</v>
      </c>
      <c r="C9116">
        <v>294.39</v>
      </c>
    </row>
    <row r="9117" spans="1:3" x14ac:dyDescent="0.25">
      <c r="A9117" t="s">
        <v>357</v>
      </c>
      <c r="B9117">
        <v>2007</v>
      </c>
      <c r="C9117">
        <v>286.22000000000003</v>
      </c>
    </row>
    <row r="9118" spans="1:3" x14ac:dyDescent="0.25">
      <c r="A9118" t="s">
        <v>357</v>
      </c>
      <c r="B9118">
        <v>2008</v>
      </c>
      <c r="C9118">
        <v>288.52999999999997</v>
      </c>
    </row>
    <row r="9119" spans="1:3" x14ac:dyDescent="0.25">
      <c r="A9119" t="s">
        <v>357</v>
      </c>
      <c r="B9119">
        <v>2009</v>
      </c>
      <c r="C9119">
        <v>256.32</v>
      </c>
    </row>
    <row r="9120" spans="1:3" x14ac:dyDescent="0.25">
      <c r="A9120" t="s">
        <v>357</v>
      </c>
      <c r="B9120">
        <v>2010</v>
      </c>
      <c r="C9120">
        <v>265.98</v>
      </c>
    </row>
    <row r="9121" spans="1:3" x14ac:dyDescent="0.25">
      <c r="A9121" t="s">
        <v>357</v>
      </c>
      <c r="B9121">
        <v>2011</v>
      </c>
      <c r="C9121">
        <v>281.20999999999998</v>
      </c>
    </row>
    <row r="9122" spans="1:3" x14ac:dyDescent="0.25">
      <c r="A9122" t="s">
        <v>357</v>
      </c>
      <c r="B9122">
        <v>2012</v>
      </c>
      <c r="C9122">
        <v>298.06</v>
      </c>
    </row>
    <row r="9123" spans="1:3" x14ac:dyDescent="0.25">
      <c r="A9123" t="s">
        <v>357</v>
      </c>
      <c r="B9123">
        <v>2013</v>
      </c>
      <c r="C9123">
        <v>313.52999999999997</v>
      </c>
    </row>
    <row r="9124" spans="1:3" x14ac:dyDescent="0.25">
      <c r="A9124" t="s">
        <v>357</v>
      </c>
      <c r="B9124">
        <v>2014</v>
      </c>
      <c r="C9124">
        <v>328.6</v>
      </c>
    </row>
    <row r="9125" spans="1:3" x14ac:dyDescent="0.25">
      <c r="A9125" t="s">
        <v>357</v>
      </c>
      <c r="B9125">
        <v>2015</v>
      </c>
      <c r="C9125">
        <v>342.95</v>
      </c>
    </row>
    <row r="9126" spans="1:3" x14ac:dyDescent="0.25">
      <c r="A9126" t="s">
        <v>357</v>
      </c>
      <c r="B9126">
        <v>2016</v>
      </c>
      <c r="C9126">
        <v>357.64</v>
      </c>
    </row>
    <row r="9127" spans="1:3" x14ac:dyDescent="0.25">
      <c r="A9127" t="s">
        <v>357</v>
      </c>
      <c r="B9127">
        <v>2017</v>
      </c>
      <c r="C9127">
        <v>363.98</v>
      </c>
    </row>
    <row r="9128" spans="1:3" x14ac:dyDescent="0.25">
      <c r="A9128" t="s">
        <v>357</v>
      </c>
      <c r="B9128">
        <v>2018</v>
      </c>
      <c r="C9128">
        <v>370.53</v>
      </c>
    </row>
    <row r="9129" spans="1:3" x14ac:dyDescent="0.25">
      <c r="A9129" t="s">
        <v>357</v>
      </c>
      <c r="B9129">
        <v>2019</v>
      </c>
      <c r="C9129">
        <v>376.39</v>
      </c>
    </row>
    <row r="9130" spans="1:3" x14ac:dyDescent="0.25">
      <c r="A9130" t="s">
        <v>357</v>
      </c>
      <c r="B9130">
        <v>2020</v>
      </c>
      <c r="C9130">
        <v>382.16</v>
      </c>
    </row>
    <row r="9131" spans="1:3" x14ac:dyDescent="0.25">
      <c r="A9131" t="s">
        <v>357</v>
      </c>
      <c r="B9131">
        <v>2021</v>
      </c>
      <c r="C9131">
        <v>387.74</v>
      </c>
    </row>
    <row r="9132" spans="1:3" x14ac:dyDescent="0.25">
      <c r="A9132" t="s">
        <v>357</v>
      </c>
      <c r="B9132">
        <v>2022</v>
      </c>
      <c r="C9132">
        <v>391.01</v>
      </c>
    </row>
    <row r="9133" spans="1:3" x14ac:dyDescent="0.25">
      <c r="A9133" t="s">
        <v>357</v>
      </c>
      <c r="B9133">
        <v>2023</v>
      </c>
      <c r="C9133">
        <v>394.38</v>
      </c>
    </row>
    <row r="9134" spans="1:3" x14ac:dyDescent="0.25">
      <c r="A9134" t="s">
        <v>357</v>
      </c>
      <c r="B9134">
        <v>2024</v>
      </c>
      <c r="C9134">
        <v>397.82</v>
      </c>
    </row>
    <row r="9135" spans="1:3" x14ac:dyDescent="0.25">
      <c r="A9135" t="s">
        <v>357</v>
      </c>
      <c r="B9135">
        <v>2025</v>
      </c>
      <c r="C9135">
        <v>401.52</v>
      </c>
    </row>
    <row r="9136" spans="1:3" x14ac:dyDescent="0.25">
      <c r="A9136" t="s">
        <v>357</v>
      </c>
      <c r="B9136">
        <v>2026</v>
      </c>
      <c r="C9136">
        <v>405.3</v>
      </c>
    </row>
    <row r="9137" spans="1:3" x14ac:dyDescent="0.25">
      <c r="A9137" t="s">
        <v>357</v>
      </c>
      <c r="B9137">
        <v>2027</v>
      </c>
      <c r="C9137">
        <v>407.58</v>
      </c>
    </row>
    <row r="9138" spans="1:3" x14ac:dyDescent="0.25">
      <c r="A9138" t="s">
        <v>357</v>
      </c>
      <c r="B9138">
        <v>2028</v>
      </c>
      <c r="C9138">
        <v>410</v>
      </c>
    </row>
    <row r="9139" spans="1:3" x14ac:dyDescent="0.25">
      <c r="A9139" t="s">
        <v>357</v>
      </c>
      <c r="B9139">
        <v>2029</v>
      </c>
      <c r="C9139">
        <v>412.55</v>
      </c>
    </row>
    <row r="9140" spans="1:3" x14ac:dyDescent="0.25">
      <c r="A9140" t="s">
        <v>357</v>
      </c>
      <c r="B9140">
        <v>2030</v>
      </c>
      <c r="C9140">
        <v>414.99</v>
      </c>
    </row>
    <row r="9141" spans="1:3" x14ac:dyDescent="0.25">
      <c r="A9141" t="s">
        <v>357</v>
      </c>
      <c r="B9141">
        <v>2031</v>
      </c>
      <c r="C9141">
        <v>417.78</v>
      </c>
    </row>
    <row r="9142" spans="1:3" x14ac:dyDescent="0.25">
      <c r="A9142" t="s">
        <v>357</v>
      </c>
      <c r="B9142">
        <v>2032</v>
      </c>
      <c r="C9142">
        <v>419.5</v>
      </c>
    </row>
    <row r="9143" spans="1:3" x14ac:dyDescent="0.25">
      <c r="A9143" t="s">
        <v>357</v>
      </c>
      <c r="B9143">
        <v>2033</v>
      </c>
      <c r="C9143">
        <v>421.33</v>
      </c>
    </row>
    <row r="9144" spans="1:3" x14ac:dyDescent="0.25">
      <c r="A9144" t="s">
        <v>357</v>
      </c>
      <c r="B9144">
        <v>2034</v>
      </c>
      <c r="C9144">
        <v>423.26</v>
      </c>
    </row>
    <row r="9145" spans="1:3" x14ac:dyDescent="0.25">
      <c r="A9145" t="s">
        <v>357</v>
      </c>
      <c r="B9145">
        <v>2035</v>
      </c>
      <c r="C9145">
        <v>425.2</v>
      </c>
    </row>
    <row r="9146" spans="1:3" x14ac:dyDescent="0.25">
      <c r="A9146" t="s">
        <v>357</v>
      </c>
      <c r="B9146">
        <v>2036</v>
      </c>
      <c r="C9146">
        <v>427.26</v>
      </c>
    </row>
    <row r="9147" spans="1:3" x14ac:dyDescent="0.25">
      <c r="A9147" t="s">
        <v>357</v>
      </c>
      <c r="B9147">
        <v>2037</v>
      </c>
      <c r="C9147">
        <v>428.73</v>
      </c>
    </row>
    <row r="9148" spans="1:3" x14ac:dyDescent="0.25">
      <c r="A9148" t="s">
        <v>357</v>
      </c>
      <c r="B9148">
        <v>2038</v>
      </c>
      <c r="C9148">
        <v>430.28</v>
      </c>
    </row>
    <row r="9149" spans="1:3" x14ac:dyDescent="0.25">
      <c r="A9149" t="s">
        <v>357</v>
      </c>
      <c r="B9149">
        <v>2039</v>
      </c>
      <c r="C9149">
        <v>431.88</v>
      </c>
    </row>
    <row r="9150" spans="1:3" x14ac:dyDescent="0.25">
      <c r="A9150" t="s">
        <v>357</v>
      </c>
      <c r="B9150">
        <v>2040</v>
      </c>
      <c r="C9150">
        <v>433.54</v>
      </c>
    </row>
    <row r="9151" spans="1:3" x14ac:dyDescent="0.25">
      <c r="A9151" t="s">
        <v>357</v>
      </c>
      <c r="B9151">
        <v>2041</v>
      </c>
      <c r="C9151">
        <v>435.22</v>
      </c>
    </row>
    <row r="9152" spans="1:3" x14ac:dyDescent="0.25">
      <c r="A9152" t="s">
        <v>357</v>
      </c>
      <c r="B9152">
        <v>2042</v>
      </c>
      <c r="C9152">
        <v>436.6</v>
      </c>
    </row>
    <row r="9153" spans="1:3" x14ac:dyDescent="0.25">
      <c r="A9153" t="s">
        <v>357</v>
      </c>
      <c r="B9153">
        <v>2043</v>
      </c>
      <c r="C9153">
        <v>438.03</v>
      </c>
    </row>
    <row r="9154" spans="1:3" x14ac:dyDescent="0.25">
      <c r="A9154" t="s">
        <v>357</v>
      </c>
      <c r="B9154">
        <v>2044</v>
      </c>
      <c r="C9154">
        <v>439.5</v>
      </c>
    </row>
    <row r="9155" spans="1:3" x14ac:dyDescent="0.25">
      <c r="A9155" t="s">
        <v>357</v>
      </c>
      <c r="B9155">
        <v>2045</v>
      </c>
      <c r="C9155">
        <v>441</v>
      </c>
    </row>
    <row r="9156" spans="1:3" x14ac:dyDescent="0.25">
      <c r="A9156" t="s">
        <v>357</v>
      </c>
      <c r="B9156">
        <v>2046</v>
      </c>
      <c r="C9156">
        <v>442.55</v>
      </c>
    </row>
    <row r="9157" spans="1:3" x14ac:dyDescent="0.25">
      <c r="A9157" t="s">
        <v>357</v>
      </c>
      <c r="B9157">
        <v>2047</v>
      </c>
      <c r="C9157">
        <v>443.93</v>
      </c>
    </row>
    <row r="9158" spans="1:3" x14ac:dyDescent="0.25">
      <c r="A9158" t="s">
        <v>357</v>
      </c>
      <c r="B9158">
        <v>2048</v>
      </c>
      <c r="C9158">
        <v>445.35</v>
      </c>
    </row>
    <row r="9159" spans="1:3" x14ac:dyDescent="0.25">
      <c r="A9159" t="s">
        <v>357</v>
      </c>
      <c r="B9159">
        <v>2049</v>
      </c>
      <c r="C9159">
        <v>446.82</v>
      </c>
    </row>
    <row r="9160" spans="1:3" x14ac:dyDescent="0.25">
      <c r="A9160" t="s">
        <v>357</v>
      </c>
      <c r="B9160">
        <v>2050</v>
      </c>
      <c r="C9160">
        <v>448.32</v>
      </c>
    </row>
    <row r="9161" spans="1:3" x14ac:dyDescent="0.25">
      <c r="A9161" t="s">
        <v>359</v>
      </c>
      <c r="B9161">
        <v>1980</v>
      </c>
      <c r="C9161">
        <v>209.55</v>
      </c>
    </row>
    <row r="9162" spans="1:3" x14ac:dyDescent="0.25">
      <c r="A9162" t="s">
        <v>359</v>
      </c>
      <c r="B9162">
        <v>1981</v>
      </c>
      <c r="C9162">
        <v>218.17</v>
      </c>
    </row>
    <row r="9163" spans="1:3" x14ac:dyDescent="0.25">
      <c r="A9163" t="s">
        <v>359</v>
      </c>
      <c r="B9163">
        <v>1982</v>
      </c>
      <c r="C9163">
        <v>224.58</v>
      </c>
    </row>
    <row r="9164" spans="1:3" x14ac:dyDescent="0.25">
      <c r="A9164" t="s">
        <v>359</v>
      </c>
      <c r="B9164">
        <v>1983</v>
      </c>
      <c r="C9164">
        <v>229.9</v>
      </c>
    </row>
    <row r="9165" spans="1:3" x14ac:dyDescent="0.25">
      <c r="A9165" t="s">
        <v>359</v>
      </c>
      <c r="B9165">
        <v>1984</v>
      </c>
      <c r="C9165">
        <v>241.76</v>
      </c>
    </row>
    <row r="9166" spans="1:3" x14ac:dyDescent="0.25">
      <c r="A9166" t="s">
        <v>359</v>
      </c>
      <c r="B9166">
        <v>1985</v>
      </c>
      <c r="C9166">
        <v>251.1</v>
      </c>
    </row>
    <row r="9167" spans="1:3" x14ac:dyDescent="0.25">
      <c r="A9167" t="s">
        <v>359</v>
      </c>
      <c r="B9167">
        <v>1986</v>
      </c>
      <c r="C9167">
        <v>276.14</v>
      </c>
    </row>
    <row r="9168" spans="1:3" x14ac:dyDescent="0.25">
      <c r="A9168" t="s">
        <v>359</v>
      </c>
      <c r="B9168">
        <v>1987</v>
      </c>
      <c r="C9168">
        <v>267.73</v>
      </c>
    </row>
    <row r="9169" spans="1:3" x14ac:dyDescent="0.25">
      <c r="A9169" t="s">
        <v>359</v>
      </c>
      <c r="B9169">
        <v>1988</v>
      </c>
      <c r="C9169">
        <v>284.95</v>
      </c>
    </row>
    <row r="9170" spans="1:3" x14ac:dyDescent="0.25">
      <c r="A9170" t="s">
        <v>359</v>
      </c>
      <c r="B9170">
        <v>1989</v>
      </c>
      <c r="C9170">
        <v>281.33</v>
      </c>
    </row>
    <row r="9171" spans="1:3" x14ac:dyDescent="0.25">
      <c r="A9171" t="s">
        <v>359</v>
      </c>
      <c r="B9171">
        <v>1990</v>
      </c>
      <c r="C9171">
        <v>128.26</v>
      </c>
    </row>
    <row r="9172" spans="1:3" x14ac:dyDescent="0.25">
      <c r="A9172" t="s">
        <v>359</v>
      </c>
      <c r="B9172">
        <v>1991</v>
      </c>
      <c r="C9172">
        <v>127.38</v>
      </c>
    </row>
    <row r="9173" spans="1:3" x14ac:dyDescent="0.25">
      <c r="A9173" t="s">
        <v>359</v>
      </c>
      <c r="B9173">
        <v>1992</v>
      </c>
      <c r="C9173">
        <v>109.52</v>
      </c>
    </row>
    <row r="9174" spans="1:3" x14ac:dyDescent="0.25">
      <c r="A9174" t="s">
        <v>359</v>
      </c>
      <c r="B9174">
        <v>1993</v>
      </c>
      <c r="C9174">
        <v>121.03</v>
      </c>
    </row>
    <row r="9175" spans="1:3" x14ac:dyDescent="0.25">
      <c r="A9175" t="s">
        <v>359</v>
      </c>
      <c r="B9175">
        <v>1994</v>
      </c>
      <c r="C9175">
        <v>126.59</v>
      </c>
    </row>
    <row r="9176" spans="1:3" x14ac:dyDescent="0.25">
      <c r="A9176" t="s">
        <v>359</v>
      </c>
      <c r="B9176">
        <v>1995</v>
      </c>
      <c r="C9176">
        <v>122.12</v>
      </c>
    </row>
    <row r="9177" spans="1:3" x14ac:dyDescent="0.25">
      <c r="A9177" t="s">
        <v>359</v>
      </c>
      <c r="B9177">
        <v>1996</v>
      </c>
      <c r="C9177">
        <v>100.36</v>
      </c>
    </row>
    <row r="9178" spans="1:3" x14ac:dyDescent="0.25">
      <c r="A9178" t="s">
        <v>359</v>
      </c>
      <c r="B9178">
        <v>1997</v>
      </c>
      <c r="C9178">
        <v>104.08</v>
      </c>
    </row>
    <row r="9179" spans="1:3" x14ac:dyDescent="0.25">
      <c r="A9179" t="s">
        <v>359</v>
      </c>
      <c r="B9179">
        <v>1998</v>
      </c>
      <c r="C9179">
        <v>110.53</v>
      </c>
    </row>
    <row r="9180" spans="1:3" x14ac:dyDescent="0.25">
      <c r="A9180" t="s">
        <v>359</v>
      </c>
      <c r="B9180">
        <v>1999</v>
      </c>
      <c r="C9180">
        <v>111.05</v>
      </c>
    </row>
    <row r="9181" spans="1:3" x14ac:dyDescent="0.25">
      <c r="A9181" t="s">
        <v>359</v>
      </c>
      <c r="B9181">
        <v>2000</v>
      </c>
      <c r="C9181">
        <v>119.34</v>
      </c>
    </row>
    <row r="9182" spans="1:3" x14ac:dyDescent="0.25">
      <c r="A9182" t="s">
        <v>359</v>
      </c>
      <c r="B9182">
        <v>2001</v>
      </c>
      <c r="C9182">
        <v>139.4</v>
      </c>
    </row>
    <row r="9183" spans="1:3" x14ac:dyDescent="0.25">
      <c r="A9183" t="s">
        <v>359</v>
      </c>
      <c r="B9183">
        <v>2002</v>
      </c>
      <c r="C9183">
        <v>153.83000000000001</v>
      </c>
    </row>
    <row r="9184" spans="1:3" x14ac:dyDescent="0.25">
      <c r="A9184" t="s">
        <v>359</v>
      </c>
      <c r="B9184">
        <v>2003</v>
      </c>
      <c r="C9184">
        <v>164.35</v>
      </c>
    </row>
    <row r="9185" spans="1:3" x14ac:dyDescent="0.25">
      <c r="A9185" t="s">
        <v>359</v>
      </c>
      <c r="B9185">
        <v>2004</v>
      </c>
      <c r="C9185">
        <v>161.66999999999999</v>
      </c>
    </row>
    <row r="9186" spans="1:3" x14ac:dyDescent="0.25">
      <c r="A9186" t="s">
        <v>359</v>
      </c>
      <c r="B9186">
        <v>2005</v>
      </c>
      <c r="C9186">
        <v>166.84</v>
      </c>
    </row>
    <row r="9187" spans="1:3" x14ac:dyDescent="0.25">
      <c r="A9187" t="s">
        <v>359</v>
      </c>
      <c r="B9187">
        <v>2006</v>
      </c>
      <c r="C9187">
        <v>170.05</v>
      </c>
    </row>
    <row r="9188" spans="1:3" x14ac:dyDescent="0.25">
      <c r="A9188" t="s">
        <v>359</v>
      </c>
      <c r="B9188">
        <v>2007</v>
      </c>
      <c r="C9188">
        <v>169.81</v>
      </c>
    </row>
    <row r="9189" spans="1:3" x14ac:dyDescent="0.25">
      <c r="A9189" t="s">
        <v>359</v>
      </c>
      <c r="B9189">
        <v>2008</v>
      </c>
      <c r="C9189">
        <v>185.91</v>
      </c>
    </row>
    <row r="9190" spans="1:3" x14ac:dyDescent="0.25">
      <c r="A9190" t="s">
        <v>359</v>
      </c>
      <c r="B9190">
        <v>2009</v>
      </c>
      <c r="C9190">
        <v>192.69</v>
      </c>
    </row>
    <row r="9191" spans="1:3" x14ac:dyDescent="0.25">
      <c r="A9191" t="s">
        <v>359</v>
      </c>
      <c r="B9191">
        <v>2010</v>
      </c>
      <c r="C9191">
        <v>199.91</v>
      </c>
    </row>
    <row r="9192" spans="1:3" x14ac:dyDescent="0.25">
      <c r="A9192" t="s">
        <v>359</v>
      </c>
      <c r="B9192">
        <v>2011</v>
      </c>
      <c r="C9192">
        <v>209.54</v>
      </c>
    </row>
    <row r="9193" spans="1:3" x14ac:dyDescent="0.25">
      <c r="A9193" t="s">
        <v>359</v>
      </c>
      <c r="B9193">
        <v>2012</v>
      </c>
      <c r="C9193">
        <v>219.65</v>
      </c>
    </row>
    <row r="9194" spans="1:3" x14ac:dyDescent="0.25">
      <c r="A9194" t="s">
        <v>359</v>
      </c>
      <c r="B9194">
        <v>2013</v>
      </c>
      <c r="C9194">
        <v>230.25</v>
      </c>
    </row>
    <row r="9195" spans="1:3" x14ac:dyDescent="0.25">
      <c r="A9195" t="s">
        <v>359</v>
      </c>
      <c r="B9195">
        <v>2014</v>
      </c>
      <c r="C9195">
        <v>241.35</v>
      </c>
    </row>
    <row r="9196" spans="1:3" x14ac:dyDescent="0.25">
      <c r="A9196" t="s">
        <v>359</v>
      </c>
      <c r="B9196">
        <v>2015</v>
      </c>
      <c r="C9196">
        <v>252.98</v>
      </c>
    </row>
    <row r="9197" spans="1:3" x14ac:dyDescent="0.25">
      <c r="A9197" t="s">
        <v>359</v>
      </c>
      <c r="B9197">
        <v>2016</v>
      </c>
      <c r="C9197">
        <v>265.17</v>
      </c>
    </row>
    <row r="9198" spans="1:3" x14ac:dyDescent="0.25">
      <c r="A9198" t="s">
        <v>359</v>
      </c>
      <c r="B9198">
        <v>2017</v>
      </c>
      <c r="C9198">
        <v>271.77</v>
      </c>
    </row>
    <row r="9199" spans="1:3" x14ac:dyDescent="0.25">
      <c r="A9199" t="s">
        <v>359</v>
      </c>
      <c r="B9199">
        <v>2018</v>
      </c>
      <c r="C9199">
        <v>278.54000000000002</v>
      </c>
    </row>
    <row r="9200" spans="1:3" x14ac:dyDescent="0.25">
      <c r="A9200" t="s">
        <v>359</v>
      </c>
      <c r="B9200">
        <v>2019</v>
      </c>
      <c r="C9200">
        <v>285.47000000000003</v>
      </c>
    </row>
    <row r="9201" spans="1:3" x14ac:dyDescent="0.25">
      <c r="A9201" t="s">
        <v>359</v>
      </c>
      <c r="B9201">
        <v>2020</v>
      </c>
      <c r="C9201">
        <v>292.57</v>
      </c>
    </row>
    <row r="9202" spans="1:3" x14ac:dyDescent="0.25">
      <c r="A9202" t="s">
        <v>359</v>
      </c>
      <c r="B9202">
        <v>2021</v>
      </c>
      <c r="C9202">
        <v>299.85000000000002</v>
      </c>
    </row>
    <row r="9203" spans="1:3" x14ac:dyDescent="0.25">
      <c r="A9203" t="s">
        <v>359</v>
      </c>
      <c r="B9203">
        <v>2022</v>
      </c>
      <c r="C9203">
        <v>305.33999999999997</v>
      </c>
    </row>
    <row r="9204" spans="1:3" x14ac:dyDescent="0.25">
      <c r="A9204" t="s">
        <v>359</v>
      </c>
      <c r="B9204">
        <v>2023</v>
      </c>
      <c r="C9204">
        <v>310.93</v>
      </c>
    </row>
    <row r="9205" spans="1:3" x14ac:dyDescent="0.25">
      <c r="A9205" t="s">
        <v>359</v>
      </c>
      <c r="B9205">
        <v>2024</v>
      </c>
      <c r="C9205">
        <v>316.62</v>
      </c>
    </row>
    <row r="9206" spans="1:3" x14ac:dyDescent="0.25">
      <c r="A9206" t="s">
        <v>359</v>
      </c>
      <c r="B9206">
        <v>2025</v>
      </c>
      <c r="C9206">
        <v>322.42</v>
      </c>
    </row>
    <row r="9207" spans="1:3" x14ac:dyDescent="0.25">
      <c r="A9207" t="s">
        <v>359</v>
      </c>
      <c r="B9207">
        <v>2026</v>
      </c>
      <c r="C9207">
        <v>328.32</v>
      </c>
    </row>
    <row r="9208" spans="1:3" x14ac:dyDescent="0.25">
      <c r="A9208" t="s">
        <v>359</v>
      </c>
      <c r="B9208">
        <v>2027</v>
      </c>
      <c r="C9208">
        <v>332.85</v>
      </c>
    </row>
    <row r="9209" spans="1:3" x14ac:dyDescent="0.25">
      <c r="A9209" t="s">
        <v>359</v>
      </c>
      <c r="B9209">
        <v>2028</v>
      </c>
      <c r="C9209">
        <v>337.44</v>
      </c>
    </row>
    <row r="9210" spans="1:3" x14ac:dyDescent="0.25">
      <c r="A9210" t="s">
        <v>359</v>
      </c>
      <c r="B9210">
        <v>2029</v>
      </c>
      <c r="C9210">
        <v>342.09</v>
      </c>
    </row>
    <row r="9211" spans="1:3" x14ac:dyDescent="0.25">
      <c r="A9211" t="s">
        <v>359</v>
      </c>
      <c r="B9211">
        <v>2030</v>
      </c>
      <c r="C9211">
        <v>346.81</v>
      </c>
    </row>
    <row r="9212" spans="1:3" x14ac:dyDescent="0.25">
      <c r="A9212" t="s">
        <v>359</v>
      </c>
      <c r="B9212">
        <v>2031</v>
      </c>
      <c r="C9212">
        <v>351.59</v>
      </c>
    </row>
    <row r="9213" spans="1:3" x14ac:dyDescent="0.25">
      <c r="A9213" t="s">
        <v>359</v>
      </c>
      <c r="B9213">
        <v>2032</v>
      </c>
      <c r="C9213">
        <v>355.52</v>
      </c>
    </row>
    <row r="9214" spans="1:3" x14ac:dyDescent="0.25">
      <c r="A9214" t="s">
        <v>359</v>
      </c>
      <c r="B9214">
        <v>2033</v>
      </c>
      <c r="C9214">
        <v>359.48</v>
      </c>
    </row>
    <row r="9215" spans="1:3" x14ac:dyDescent="0.25">
      <c r="A9215" t="s">
        <v>359</v>
      </c>
      <c r="B9215">
        <v>2034</v>
      </c>
      <c r="C9215">
        <v>363.49</v>
      </c>
    </row>
    <row r="9216" spans="1:3" x14ac:dyDescent="0.25">
      <c r="A9216" t="s">
        <v>359</v>
      </c>
      <c r="B9216">
        <v>2035</v>
      </c>
      <c r="C9216">
        <v>367.55</v>
      </c>
    </row>
    <row r="9217" spans="1:3" x14ac:dyDescent="0.25">
      <c r="A9217" t="s">
        <v>359</v>
      </c>
      <c r="B9217">
        <v>2036</v>
      </c>
      <c r="C9217">
        <v>371.65</v>
      </c>
    </row>
    <row r="9218" spans="1:3" x14ac:dyDescent="0.25">
      <c r="A9218" t="s">
        <v>359</v>
      </c>
      <c r="B9218">
        <v>2037</v>
      </c>
      <c r="C9218">
        <v>375.19</v>
      </c>
    </row>
    <row r="9219" spans="1:3" x14ac:dyDescent="0.25">
      <c r="A9219" t="s">
        <v>359</v>
      </c>
      <c r="B9219">
        <v>2038</v>
      </c>
      <c r="C9219">
        <v>378.77</v>
      </c>
    </row>
    <row r="9220" spans="1:3" x14ac:dyDescent="0.25">
      <c r="A9220" t="s">
        <v>359</v>
      </c>
      <c r="B9220">
        <v>2039</v>
      </c>
      <c r="C9220">
        <v>382.38</v>
      </c>
    </row>
    <row r="9221" spans="1:3" x14ac:dyDescent="0.25">
      <c r="A9221" t="s">
        <v>359</v>
      </c>
      <c r="B9221">
        <v>2040</v>
      </c>
      <c r="C9221">
        <v>386.03</v>
      </c>
    </row>
    <row r="9222" spans="1:3" x14ac:dyDescent="0.25">
      <c r="A9222" t="s">
        <v>359</v>
      </c>
      <c r="B9222">
        <v>2041</v>
      </c>
      <c r="C9222">
        <v>389.71</v>
      </c>
    </row>
    <row r="9223" spans="1:3" x14ac:dyDescent="0.25">
      <c r="A9223" t="s">
        <v>359</v>
      </c>
      <c r="B9223">
        <v>2042</v>
      </c>
      <c r="C9223">
        <v>392.99</v>
      </c>
    </row>
    <row r="9224" spans="1:3" x14ac:dyDescent="0.25">
      <c r="A9224" t="s">
        <v>359</v>
      </c>
      <c r="B9224">
        <v>2043</v>
      </c>
      <c r="C9224">
        <v>396.29</v>
      </c>
    </row>
    <row r="9225" spans="1:3" x14ac:dyDescent="0.25">
      <c r="A9225" t="s">
        <v>359</v>
      </c>
      <c r="B9225">
        <v>2044</v>
      </c>
      <c r="C9225">
        <v>399.63</v>
      </c>
    </row>
    <row r="9226" spans="1:3" x14ac:dyDescent="0.25">
      <c r="A9226" t="s">
        <v>359</v>
      </c>
      <c r="B9226">
        <v>2045</v>
      </c>
      <c r="C9226">
        <v>402.99</v>
      </c>
    </row>
    <row r="9227" spans="1:3" x14ac:dyDescent="0.25">
      <c r="A9227" t="s">
        <v>359</v>
      </c>
      <c r="B9227">
        <v>2046</v>
      </c>
      <c r="C9227">
        <v>406.38</v>
      </c>
    </row>
    <row r="9228" spans="1:3" x14ac:dyDescent="0.25">
      <c r="A9228" t="s">
        <v>359</v>
      </c>
      <c r="B9228">
        <v>2047</v>
      </c>
      <c r="C9228">
        <v>409.45</v>
      </c>
    </row>
    <row r="9229" spans="1:3" x14ac:dyDescent="0.25">
      <c r="A9229" t="s">
        <v>359</v>
      </c>
      <c r="B9229">
        <v>2048</v>
      </c>
      <c r="C9229">
        <v>412.54</v>
      </c>
    </row>
    <row r="9230" spans="1:3" x14ac:dyDescent="0.25">
      <c r="A9230" t="s">
        <v>359</v>
      </c>
      <c r="B9230">
        <v>2049</v>
      </c>
      <c r="C9230">
        <v>415.66</v>
      </c>
    </row>
    <row r="9231" spans="1:3" x14ac:dyDescent="0.25">
      <c r="A9231" t="s">
        <v>359</v>
      </c>
      <c r="B9231">
        <v>2050</v>
      </c>
      <c r="C9231">
        <v>418.8</v>
      </c>
    </row>
    <row r="9232" spans="1:3" x14ac:dyDescent="0.25">
      <c r="A9232" t="s">
        <v>361</v>
      </c>
      <c r="B9232">
        <v>1980</v>
      </c>
      <c r="C9232">
        <v>105.47</v>
      </c>
    </row>
    <row r="9233" spans="1:3" x14ac:dyDescent="0.25">
      <c r="A9233" t="s">
        <v>361</v>
      </c>
      <c r="B9233">
        <v>1981</v>
      </c>
      <c r="C9233">
        <v>105.81</v>
      </c>
    </row>
    <row r="9234" spans="1:3" x14ac:dyDescent="0.25">
      <c r="A9234" t="s">
        <v>361</v>
      </c>
      <c r="B9234">
        <v>1982</v>
      </c>
      <c r="C9234">
        <v>107.12</v>
      </c>
    </row>
    <row r="9235" spans="1:3" x14ac:dyDescent="0.25">
      <c r="A9235" t="s">
        <v>361</v>
      </c>
      <c r="B9235">
        <v>1983</v>
      </c>
      <c r="C9235">
        <v>106.37</v>
      </c>
    </row>
    <row r="9236" spans="1:3" x14ac:dyDescent="0.25">
      <c r="A9236" t="s">
        <v>361</v>
      </c>
      <c r="B9236">
        <v>1984</v>
      </c>
      <c r="C9236">
        <v>105.85</v>
      </c>
    </row>
    <row r="9237" spans="1:3" x14ac:dyDescent="0.25">
      <c r="A9237" t="s">
        <v>361</v>
      </c>
      <c r="B9237">
        <v>1985</v>
      </c>
      <c r="C9237">
        <v>109.51</v>
      </c>
    </row>
    <row r="9238" spans="1:3" x14ac:dyDescent="0.25">
      <c r="A9238" t="s">
        <v>361</v>
      </c>
      <c r="B9238">
        <v>1986</v>
      </c>
      <c r="C9238">
        <v>125.45</v>
      </c>
    </row>
    <row r="9239" spans="1:3" x14ac:dyDescent="0.25">
      <c r="A9239" t="s">
        <v>361</v>
      </c>
      <c r="B9239">
        <v>1987</v>
      </c>
      <c r="C9239">
        <v>127.36</v>
      </c>
    </row>
    <row r="9240" spans="1:3" x14ac:dyDescent="0.25">
      <c r="A9240" t="s">
        <v>361</v>
      </c>
      <c r="B9240">
        <v>1988</v>
      </c>
      <c r="C9240">
        <v>137.88</v>
      </c>
    </row>
    <row r="9241" spans="1:3" x14ac:dyDescent="0.25">
      <c r="A9241" t="s">
        <v>361</v>
      </c>
      <c r="B9241">
        <v>1989</v>
      </c>
      <c r="C9241">
        <v>136.63999999999999</v>
      </c>
    </row>
    <row r="9242" spans="1:3" x14ac:dyDescent="0.25">
      <c r="A9242" t="s">
        <v>361</v>
      </c>
      <c r="B9242">
        <v>1990</v>
      </c>
      <c r="C9242">
        <v>139.96</v>
      </c>
    </row>
    <row r="9243" spans="1:3" x14ac:dyDescent="0.25">
      <c r="A9243" t="s">
        <v>361</v>
      </c>
      <c r="B9243">
        <v>1991</v>
      </c>
      <c r="C9243">
        <v>143.62</v>
      </c>
    </row>
    <row r="9244" spans="1:3" x14ac:dyDescent="0.25">
      <c r="A9244" t="s">
        <v>361</v>
      </c>
      <c r="B9244">
        <v>1992</v>
      </c>
      <c r="C9244">
        <v>144.09</v>
      </c>
    </row>
    <row r="9245" spans="1:3" x14ac:dyDescent="0.25">
      <c r="A9245" t="s">
        <v>361</v>
      </c>
      <c r="B9245">
        <v>1993</v>
      </c>
      <c r="C9245">
        <v>144.53</v>
      </c>
    </row>
    <row r="9246" spans="1:3" x14ac:dyDescent="0.25">
      <c r="A9246" t="s">
        <v>361</v>
      </c>
      <c r="B9246">
        <v>1994</v>
      </c>
      <c r="C9246">
        <v>146.32</v>
      </c>
    </row>
    <row r="9247" spans="1:3" x14ac:dyDescent="0.25">
      <c r="A9247" t="s">
        <v>361</v>
      </c>
      <c r="B9247">
        <v>1995</v>
      </c>
      <c r="C9247">
        <v>143.22999999999999</v>
      </c>
    </row>
    <row r="9248" spans="1:3" x14ac:dyDescent="0.25">
      <c r="A9248" t="s">
        <v>361</v>
      </c>
      <c r="B9248">
        <v>1996</v>
      </c>
      <c r="C9248">
        <v>144.93</v>
      </c>
    </row>
    <row r="9249" spans="1:3" x14ac:dyDescent="0.25">
      <c r="A9249" t="s">
        <v>361</v>
      </c>
      <c r="B9249">
        <v>1997</v>
      </c>
      <c r="C9249">
        <v>151.15</v>
      </c>
    </row>
    <row r="9250" spans="1:3" x14ac:dyDescent="0.25">
      <c r="A9250" t="s">
        <v>361</v>
      </c>
      <c r="B9250">
        <v>1998</v>
      </c>
      <c r="C9250">
        <v>156.35</v>
      </c>
    </row>
    <row r="9251" spans="1:3" x14ac:dyDescent="0.25">
      <c r="A9251" t="s">
        <v>361</v>
      </c>
      <c r="B9251">
        <v>1999</v>
      </c>
      <c r="C9251">
        <v>144.25</v>
      </c>
    </row>
    <row r="9252" spans="1:3" x14ac:dyDescent="0.25">
      <c r="A9252" t="s">
        <v>361</v>
      </c>
      <c r="B9252">
        <v>2000</v>
      </c>
      <c r="C9252">
        <v>135</v>
      </c>
    </row>
    <row r="9253" spans="1:3" x14ac:dyDescent="0.25">
      <c r="A9253" t="s">
        <v>361</v>
      </c>
      <c r="B9253">
        <v>2001</v>
      </c>
      <c r="C9253">
        <v>139.06</v>
      </c>
    </row>
    <row r="9254" spans="1:3" x14ac:dyDescent="0.25">
      <c r="A9254" t="s">
        <v>361</v>
      </c>
      <c r="B9254">
        <v>2002</v>
      </c>
      <c r="C9254">
        <v>142.63</v>
      </c>
    </row>
    <row r="9255" spans="1:3" x14ac:dyDescent="0.25">
      <c r="A9255" t="s">
        <v>361</v>
      </c>
      <c r="B9255">
        <v>2003</v>
      </c>
      <c r="C9255">
        <v>142.12</v>
      </c>
    </row>
    <row r="9256" spans="1:3" x14ac:dyDescent="0.25">
      <c r="A9256" t="s">
        <v>361</v>
      </c>
      <c r="B9256">
        <v>2004</v>
      </c>
      <c r="C9256">
        <v>139.84</v>
      </c>
    </row>
    <row r="9257" spans="1:3" x14ac:dyDescent="0.25">
      <c r="A9257" t="s">
        <v>361</v>
      </c>
      <c r="B9257">
        <v>2005</v>
      </c>
      <c r="C9257">
        <v>135.88999999999999</v>
      </c>
    </row>
    <row r="9258" spans="1:3" x14ac:dyDescent="0.25">
      <c r="A9258" t="s">
        <v>361</v>
      </c>
      <c r="B9258">
        <v>2006</v>
      </c>
      <c r="C9258">
        <v>137.38</v>
      </c>
    </row>
    <row r="9259" spans="1:3" x14ac:dyDescent="0.25">
      <c r="A9259" t="s">
        <v>361</v>
      </c>
      <c r="B9259">
        <v>2007</v>
      </c>
      <c r="C9259">
        <v>142.72</v>
      </c>
    </row>
    <row r="9260" spans="1:3" x14ac:dyDescent="0.25">
      <c r="A9260" t="s">
        <v>361</v>
      </c>
      <c r="B9260">
        <v>2008</v>
      </c>
      <c r="C9260">
        <v>142.38999999999999</v>
      </c>
    </row>
    <row r="9261" spans="1:3" x14ac:dyDescent="0.25">
      <c r="A9261" t="s">
        <v>361</v>
      </c>
      <c r="B9261">
        <v>2009</v>
      </c>
      <c r="C9261">
        <v>144.62</v>
      </c>
    </row>
    <row r="9262" spans="1:3" x14ac:dyDescent="0.25">
      <c r="A9262" t="s">
        <v>361</v>
      </c>
      <c r="B9262">
        <v>2010</v>
      </c>
      <c r="C9262">
        <v>146.88999999999999</v>
      </c>
    </row>
    <row r="9263" spans="1:3" x14ac:dyDescent="0.25">
      <c r="A9263" t="s">
        <v>361</v>
      </c>
      <c r="B9263">
        <v>2011</v>
      </c>
      <c r="C9263">
        <v>154.96</v>
      </c>
    </row>
    <row r="9264" spans="1:3" x14ac:dyDescent="0.25">
      <c r="A9264" t="s">
        <v>361</v>
      </c>
      <c r="B9264">
        <v>2012</v>
      </c>
      <c r="C9264">
        <v>163.47999999999999</v>
      </c>
    </row>
    <row r="9265" spans="1:3" x14ac:dyDescent="0.25">
      <c r="A9265" t="s">
        <v>361</v>
      </c>
      <c r="B9265">
        <v>2013</v>
      </c>
      <c r="C9265">
        <v>172.46</v>
      </c>
    </row>
    <row r="9266" spans="1:3" x14ac:dyDescent="0.25">
      <c r="A9266" t="s">
        <v>361</v>
      </c>
      <c r="B9266">
        <v>2014</v>
      </c>
      <c r="C9266">
        <v>181.94</v>
      </c>
    </row>
    <row r="9267" spans="1:3" x14ac:dyDescent="0.25">
      <c r="A9267" t="s">
        <v>361</v>
      </c>
      <c r="B9267">
        <v>2015</v>
      </c>
      <c r="C9267">
        <v>191.94</v>
      </c>
    </row>
    <row r="9268" spans="1:3" x14ac:dyDescent="0.25">
      <c r="A9268" t="s">
        <v>361</v>
      </c>
      <c r="B9268">
        <v>2016</v>
      </c>
      <c r="C9268">
        <v>202.49</v>
      </c>
    </row>
    <row r="9269" spans="1:3" x14ac:dyDescent="0.25">
      <c r="A9269" t="s">
        <v>361</v>
      </c>
      <c r="B9269">
        <v>2017</v>
      </c>
      <c r="C9269">
        <v>208.09</v>
      </c>
    </row>
    <row r="9270" spans="1:3" x14ac:dyDescent="0.25">
      <c r="A9270" t="s">
        <v>361</v>
      </c>
      <c r="B9270">
        <v>2018</v>
      </c>
      <c r="C9270">
        <v>213.85</v>
      </c>
    </row>
    <row r="9271" spans="1:3" x14ac:dyDescent="0.25">
      <c r="A9271" t="s">
        <v>361</v>
      </c>
      <c r="B9271">
        <v>2019</v>
      </c>
      <c r="C9271">
        <v>219.77</v>
      </c>
    </row>
    <row r="9272" spans="1:3" x14ac:dyDescent="0.25">
      <c r="A9272" t="s">
        <v>361</v>
      </c>
      <c r="B9272">
        <v>2020</v>
      </c>
      <c r="C9272">
        <v>225.85</v>
      </c>
    </row>
    <row r="9273" spans="1:3" x14ac:dyDescent="0.25">
      <c r="A9273" t="s">
        <v>361</v>
      </c>
      <c r="B9273">
        <v>2021</v>
      </c>
      <c r="C9273">
        <v>232.09</v>
      </c>
    </row>
    <row r="9274" spans="1:3" x14ac:dyDescent="0.25">
      <c r="A9274" t="s">
        <v>361</v>
      </c>
      <c r="B9274">
        <v>2022</v>
      </c>
      <c r="C9274">
        <v>236.57</v>
      </c>
    </row>
    <row r="9275" spans="1:3" x14ac:dyDescent="0.25">
      <c r="A9275" t="s">
        <v>361</v>
      </c>
      <c r="B9275">
        <v>2023</v>
      </c>
      <c r="C9275">
        <v>241.13</v>
      </c>
    </row>
    <row r="9276" spans="1:3" x14ac:dyDescent="0.25">
      <c r="A9276" t="s">
        <v>361</v>
      </c>
      <c r="B9276">
        <v>2024</v>
      </c>
      <c r="C9276">
        <v>245.78</v>
      </c>
    </row>
    <row r="9277" spans="1:3" x14ac:dyDescent="0.25">
      <c r="A9277" t="s">
        <v>361</v>
      </c>
      <c r="B9277">
        <v>2025</v>
      </c>
      <c r="C9277">
        <v>250.52</v>
      </c>
    </row>
    <row r="9278" spans="1:3" x14ac:dyDescent="0.25">
      <c r="A9278" t="s">
        <v>361</v>
      </c>
      <c r="B9278">
        <v>2026</v>
      </c>
      <c r="C9278">
        <v>255.35</v>
      </c>
    </row>
    <row r="9279" spans="1:3" x14ac:dyDescent="0.25">
      <c r="A9279" t="s">
        <v>361</v>
      </c>
      <c r="B9279">
        <v>2027</v>
      </c>
      <c r="C9279">
        <v>258.98</v>
      </c>
    </row>
    <row r="9280" spans="1:3" x14ac:dyDescent="0.25">
      <c r="A9280" t="s">
        <v>361</v>
      </c>
      <c r="B9280">
        <v>2028</v>
      </c>
      <c r="C9280">
        <v>262.66000000000003</v>
      </c>
    </row>
    <row r="9281" spans="1:3" x14ac:dyDescent="0.25">
      <c r="A9281" t="s">
        <v>361</v>
      </c>
      <c r="B9281">
        <v>2029</v>
      </c>
      <c r="C9281">
        <v>266.39</v>
      </c>
    </row>
    <row r="9282" spans="1:3" x14ac:dyDescent="0.25">
      <c r="A9282" t="s">
        <v>361</v>
      </c>
      <c r="B9282">
        <v>2030</v>
      </c>
      <c r="C9282">
        <v>270.17</v>
      </c>
    </row>
    <row r="9283" spans="1:3" x14ac:dyDescent="0.25">
      <c r="A9283" t="s">
        <v>361</v>
      </c>
      <c r="B9283">
        <v>2031</v>
      </c>
      <c r="C9283">
        <v>274.01</v>
      </c>
    </row>
    <row r="9284" spans="1:3" x14ac:dyDescent="0.25">
      <c r="A9284" t="s">
        <v>361</v>
      </c>
      <c r="B9284">
        <v>2032</v>
      </c>
      <c r="C9284">
        <v>277.12</v>
      </c>
    </row>
    <row r="9285" spans="1:3" x14ac:dyDescent="0.25">
      <c r="A9285" t="s">
        <v>361</v>
      </c>
      <c r="B9285">
        <v>2033</v>
      </c>
      <c r="C9285">
        <v>280.26</v>
      </c>
    </row>
    <row r="9286" spans="1:3" x14ac:dyDescent="0.25">
      <c r="A9286" t="s">
        <v>361</v>
      </c>
      <c r="B9286">
        <v>2034</v>
      </c>
      <c r="C9286">
        <v>283.43</v>
      </c>
    </row>
    <row r="9287" spans="1:3" x14ac:dyDescent="0.25">
      <c r="A9287" t="s">
        <v>361</v>
      </c>
      <c r="B9287">
        <v>2035</v>
      </c>
      <c r="C9287">
        <v>286.64999999999998</v>
      </c>
    </row>
    <row r="9288" spans="1:3" x14ac:dyDescent="0.25">
      <c r="A9288" t="s">
        <v>361</v>
      </c>
      <c r="B9288">
        <v>2036</v>
      </c>
      <c r="C9288">
        <v>289.89999999999998</v>
      </c>
    </row>
    <row r="9289" spans="1:3" x14ac:dyDescent="0.25">
      <c r="A9289" t="s">
        <v>361</v>
      </c>
      <c r="B9289">
        <v>2037</v>
      </c>
      <c r="C9289">
        <v>292.68</v>
      </c>
    </row>
    <row r="9290" spans="1:3" x14ac:dyDescent="0.25">
      <c r="A9290" t="s">
        <v>361</v>
      </c>
      <c r="B9290">
        <v>2038</v>
      </c>
      <c r="C9290">
        <v>295.5</v>
      </c>
    </row>
    <row r="9291" spans="1:3" x14ac:dyDescent="0.25">
      <c r="A9291" t="s">
        <v>361</v>
      </c>
      <c r="B9291">
        <v>2039</v>
      </c>
      <c r="C9291">
        <v>298.33999999999997</v>
      </c>
    </row>
    <row r="9292" spans="1:3" x14ac:dyDescent="0.25">
      <c r="A9292" t="s">
        <v>361</v>
      </c>
      <c r="B9292">
        <v>2040</v>
      </c>
      <c r="C9292">
        <v>301.20999999999998</v>
      </c>
    </row>
    <row r="9293" spans="1:3" x14ac:dyDescent="0.25">
      <c r="A9293" t="s">
        <v>361</v>
      </c>
      <c r="B9293">
        <v>2041</v>
      </c>
      <c r="C9293">
        <v>304.11</v>
      </c>
    </row>
    <row r="9294" spans="1:3" x14ac:dyDescent="0.25">
      <c r="A9294" t="s">
        <v>361</v>
      </c>
      <c r="B9294">
        <v>2042</v>
      </c>
      <c r="C9294">
        <v>306.7</v>
      </c>
    </row>
    <row r="9295" spans="1:3" x14ac:dyDescent="0.25">
      <c r="A9295" t="s">
        <v>361</v>
      </c>
      <c r="B9295">
        <v>2043</v>
      </c>
      <c r="C9295">
        <v>309.31</v>
      </c>
    </row>
    <row r="9296" spans="1:3" x14ac:dyDescent="0.25">
      <c r="A9296" t="s">
        <v>361</v>
      </c>
      <c r="B9296">
        <v>2044</v>
      </c>
      <c r="C9296">
        <v>311.95</v>
      </c>
    </row>
    <row r="9297" spans="1:3" x14ac:dyDescent="0.25">
      <c r="A9297" t="s">
        <v>361</v>
      </c>
      <c r="B9297">
        <v>2045</v>
      </c>
      <c r="C9297">
        <v>314.61</v>
      </c>
    </row>
    <row r="9298" spans="1:3" x14ac:dyDescent="0.25">
      <c r="A9298" t="s">
        <v>361</v>
      </c>
      <c r="B9298">
        <v>2046</v>
      </c>
      <c r="C9298">
        <v>317.29000000000002</v>
      </c>
    </row>
    <row r="9299" spans="1:3" x14ac:dyDescent="0.25">
      <c r="A9299" t="s">
        <v>361</v>
      </c>
      <c r="B9299">
        <v>2047</v>
      </c>
      <c r="C9299">
        <v>319.76</v>
      </c>
    </row>
    <row r="9300" spans="1:3" x14ac:dyDescent="0.25">
      <c r="A9300" t="s">
        <v>361</v>
      </c>
      <c r="B9300">
        <v>2048</v>
      </c>
      <c r="C9300">
        <v>322.26</v>
      </c>
    </row>
    <row r="9301" spans="1:3" x14ac:dyDescent="0.25">
      <c r="A9301" t="s">
        <v>361</v>
      </c>
      <c r="B9301">
        <v>2049</v>
      </c>
      <c r="C9301">
        <v>324.77999999999997</v>
      </c>
    </row>
    <row r="9302" spans="1:3" x14ac:dyDescent="0.25">
      <c r="A9302" t="s">
        <v>361</v>
      </c>
      <c r="B9302">
        <v>2050</v>
      </c>
      <c r="C9302">
        <v>327.31</v>
      </c>
    </row>
    <row r="9303" spans="1:3" x14ac:dyDescent="0.25">
      <c r="A9303" t="s">
        <v>363</v>
      </c>
      <c r="B9303">
        <v>1980</v>
      </c>
      <c r="C9303">
        <v>338.92</v>
      </c>
    </row>
    <row r="9304" spans="1:3" x14ac:dyDescent="0.25">
      <c r="A9304" t="s">
        <v>363</v>
      </c>
      <c r="B9304">
        <v>1981</v>
      </c>
      <c r="C9304">
        <v>359.72</v>
      </c>
    </row>
    <row r="9305" spans="1:3" x14ac:dyDescent="0.25">
      <c r="A9305" t="s">
        <v>363</v>
      </c>
      <c r="B9305">
        <v>1982</v>
      </c>
      <c r="C9305">
        <v>388.18</v>
      </c>
    </row>
    <row r="9306" spans="1:3" x14ac:dyDescent="0.25">
      <c r="A9306" t="s">
        <v>363</v>
      </c>
      <c r="B9306">
        <v>1983</v>
      </c>
      <c r="C9306">
        <v>468.3</v>
      </c>
    </row>
    <row r="9307" spans="1:3" x14ac:dyDescent="0.25">
      <c r="A9307" t="s">
        <v>363</v>
      </c>
      <c r="B9307">
        <v>1984</v>
      </c>
      <c r="C9307">
        <v>450.94</v>
      </c>
    </row>
    <row r="9308" spans="1:3" x14ac:dyDescent="0.25">
      <c r="A9308" t="s">
        <v>363</v>
      </c>
      <c r="B9308">
        <v>1985</v>
      </c>
      <c r="C9308">
        <v>429.02</v>
      </c>
    </row>
    <row r="9309" spans="1:3" x14ac:dyDescent="0.25">
      <c r="A9309" t="s">
        <v>363</v>
      </c>
      <c r="B9309">
        <v>1986</v>
      </c>
      <c r="C9309">
        <v>475.24</v>
      </c>
    </row>
    <row r="9310" spans="1:3" x14ac:dyDescent="0.25">
      <c r="A9310" t="s">
        <v>363</v>
      </c>
      <c r="B9310">
        <v>1987</v>
      </c>
      <c r="C9310">
        <v>456.7</v>
      </c>
    </row>
    <row r="9311" spans="1:3" x14ac:dyDescent="0.25">
      <c r="A9311" t="s">
        <v>363</v>
      </c>
      <c r="B9311">
        <v>1988</v>
      </c>
      <c r="C9311">
        <v>486.89</v>
      </c>
    </row>
    <row r="9312" spans="1:3" x14ac:dyDescent="0.25">
      <c r="A9312" t="s">
        <v>363</v>
      </c>
      <c r="B9312">
        <v>1989</v>
      </c>
      <c r="C9312">
        <v>467.04</v>
      </c>
    </row>
    <row r="9313" spans="1:3" x14ac:dyDescent="0.25">
      <c r="A9313" t="s">
        <v>363</v>
      </c>
      <c r="B9313">
        <v>1990</v>
      </c>
      <c r="C9313">
        <v>438.44</v>
      </c>
    </row>
    <row r="9314" spans="1:3" x14ac:dyDescent="0.25">
      <c r="A9314" t="s">
        <v>363</v>
      </c>
      <c r="B9314">
        <v>1991</v>
      </c>
      <c r="C9314">
        <v>449.3</v>
      </c>
    </row>
    <row r="9315" spans="1:3" x14ac:dyDescent="0.25">
      <c r="A9315" t="s">
        <v>363</v>
      </c>
      <c r="B9315">
        <v>1992</v>
      </c>
      <c r="C9315">
        <v>462.08</v>
      </c>
    </row>
    <row r="9316" spans="1:3" x14ac:dyDescent="0.25">
      <c r="A9316" t="s">
        <v>363</v>
      </c>
      <c r="B9316">
        <v>1993</v>
      </c>
      <c r="C9316">
        <v>485.8</v>
      </c>
    </row>
    <row r="9317" spans="1:3" x14ac:dyDescent="0.25">
      <c r="A9317" t="s">
        <v>363</v>
      </c>
      <c r="B9317">
        <v>1994</v>
      </c>
      <c r="C9317">
        <v>499.14</v>
      </c>
    </row>
    <row r="9318" spans="1:3" x14ac:dyDescent="0.25">
      <c r="A9318" t="s">
        <v>363</v>
      </c>
      <c r="B9318">
        <v>1995</v>
      </c>
      <c r="C9318">
        <v>477.08</v>
      </c>
    </row>
    <row r="9319" spans="1:3" x14ac:dyDescent="0.25">
      <c r="A9319" t="s">
        <v>363</v>
      </c>
      <c r="B9319">
        <v>1996</v>
      </c>
      <c r="C9319">
        <v>444.85</v>
      </c>
    </row>
    <row r="9320" spans="1:3" x14ac:dyDescent="0.25">
      <c r="A9320" t="s">
        <v>363</v>
      </c>
      <c r="B9320">
        <v>1997</v>
      </c>
      <c r="C9320">
        <v>429.72</v>
      </c>
    </row>
    <row r="9321" spans="1:3" x14ac:dyDescent="0.25">
      <c r="A9321" t="s">
        <v>363</v>
      </c>
      <c r="B9321">
        <v>1998</v>
      </c>
      <c r="C9321">
        <v>431.94</v>
      </c>
    </row>
    <row r="9322" spans="1:3" x14ac:dyDescent="0.25">
      <c r="A9322" t="s">
        <v>363</v>
      </c>
      <c r="B9322">
        <v>1999</v>
      </c>
      <c r="C9322">
        <v>406.98</v>
      </c>
    </row>
    <row r="9323" spans="1:3" x14ac:dyDescent="0.25">
      <c r="A9323" t="s">
        <v>363</v>
      </c>
      <c r="B9323">
        <v>2000</v>
      </c>
      <c r="C9323">
        <v>387.54</v>
      </c>
    </row>
    <row r="9324" spans="1:3" x14ac:dyDescent="0.25">
      <c r="A9324" t="s">
        <v>363</v>
      </c>
      <c r="B9324">
        <v>2001</v>
      </c>
      <c r="C9324">
        <v>387.07</v>
      </c>
    </row>
    <row r="9325" spans="1:3" x14ac:dyDescent="0.25">
      <c r="A9325" t="s">
        <v>363</v>
      </c>
      <c r="B9325">
        <v>2002</v>
      </c>
      <c r="C9325">
        <v>381.62</v>
      </c>
    </row>
    <row r="9326" spans="1:3" x14ac:dyDescent="0.25">
      <c r="A9326" t="s">
        <v>363</v>
      </c>
      <c r="B9326">
        <v>2003</v>
      </c>
      <c r="C9326">
        <v>368.8</v>
      </c>
    </row>
    <row r="9327" spans="1:3" x14ac:dyDescent="0.25">
      <c r="A9327" t="s">
        <v>363</v>
      </c>
      <c r="B9327">
        <v>2004</v>
      </c>
      <c r="C9327">
        <v>347.72</v>
      </c>
    </row>
    <row r="9328" spans="1:3" x14ac:dyDescent="0.25">
      <c r="A9328" t="s">
        <v>363</v>
      </c>
      <c r="B9328">
        <v>2005</v>
      </c>
      <c r="C9328">
        <v>338.64</v>
      </c>
    </row>
    <row r="9329" spans="1:3" x14ac:dyDescent="0.25">
      <c r="A9329" t="s">
        <v>363</v>
      </c>
      <c r="B9329">
        <v>2006</v>
      </c>
      <c r="C9329">
        <v>341.65</v>
      </c>
    </row>
    <row r="9330" spans="1:3" x14ac:dyDescent="0.25">
      <c r="A9330" t="s">
        <v>363</v>
      </c>
      <c r="B9330">
        <v>2007</v>
      </c>
      <c r="C9330">
        <v>341.27</v>
      </c>
    </row>
    <row r="9331" spans="1:3" x14ac:dyDescent="0.25">
      <c r="A9331" t="s">
        <v>363</v>
      </c>
      <c r="B9331">
        <v>2008</v>
      </c>
      <c r="C9331">
        <v>323.54000000000002</v>
      </c>
    </row>
    <row r="9332" spans="1:3" x14ac:dyDescent="0.25">
      <c r="A9332" t="s">
        <v>363</v>
      </c>
      <c r="B9332">
        <v>2009</v>
      </c>
      <c r="C9332">
        <v>313.89</v>
      </c>
    </row>
    <row r="9333" spans="1:3" x14ac:dyDescent="0.25">
      <c r="A9333" t="s">
        <v>363</v>
      </c>
      <c r="B9333">
        <v>2010</v>
      </c>
      <c r="C9333">
        <v>308.69</v>
      </c>
    </row>
    <row r="9334" spans="1:3" x14ac:dyDescent="0.25">
      <c r="A9334" t="s">
        <v>363</v>
      </c>
      <c r="B9334">
        <v>2011</v>
      </c>
      <c r="C9334">
        <v>321.39999999999998</v>
      </c>
    </row>
    <row r="9335" spans="1:3" x14ac:dyDescent="0.25">
      <c r="A9335" t="s">
        <v>363</v>
      </c>
      <c r="B9335">
        <v>2012</v>
      </c>
      <c r="C9335">
        <v>334.86</v>
      </c>
    </row>
    <row r="9336" spans="1:3" x14ac:dyDescent="0.25">
      <c r="A9336" t="s">
        <v>363</v>
      </c>
      <c r="B9336">
        <v>2013</v>
      </c>
      <c r="C9336">
        <v>348.93</v>
      </c>
    </row>
    <row r="9337" spans="1:3" x14ac:dyDescent="0.25">
      <c r="A9337" t="s">
        <v>363</v>
      </c>
      <c r="B9337">
        <v>2014</v>
      </c>
      <c r="C9337">
        <v>363.47</v>
      </c>
    </row>
    <row r="9338" spans="1:3" x14ac:dyDescent="0.25">
      <c r="A9338" t="s">
        <v>363</v>
      </c>
      <c r="B9338">
        <v>2015</v>
      </c>
      <c r="C9338">
        <v>378.43</v>
      </c>
    </row>
    <row r="9339" spans="1:3" x14ac:dyDescent="0.25">
      <c r="A9339" t="s">
        <v>363</v>
      </c>
      <c r="B9339">
        <v>2016</v>
      </c>
      <c r="C9339">
        <v>394.02</v>
      </c>
    </row>
    <row r="9340" spans="1:3" x14ac:dyDescent="0.25">
      <c r="A9340" t="s">
        <v>363</v>
      </c>
      <c r="B9340">
        <v>2017</v>
      </c>
      <c r="C9340">
        <v>402.68</v>
      </c>
    </row>
    <row r="9341" spans="1:3" x14ac:dyDescent="0.25">
      <c r="A9341" t="s">
        <v>363</v>
      </c>
      <c r="B9341">
        <v>2018</v>
      </c>
      <c r="C9341">
        <v>411.54</v>
      </c>
    </row>
    <row r="9342" spans="1:3" x14ac:dyDescent="0.25">
      <c r="A9342" t="s">
        <v>363</v>
      </c>
      <c r="B9342">
        <v>2019</v>
      </c>
      <c r="C9342">
        <v>420.5</v>
      </c>
    </row>
    <row r="9343" spans="1:3" x14ac:dyDescent="0.25">
      <c r="A9343" t="s">
        <v>363</v>
      </c>
      <c r="B9343">
        <v>2020</v>
      </c>
      <c r="C9343">
        <v>429.62</v>
      </c>
    </row>
    <row r="9344" spans="1:3" x14ac:dyDescent="0.25">
      <c r="A9344" t="s">
        <v>363</v>
      </c>
      <c r="B9344">
        <v>2021</v>
      </c>
      <c r="C9344">
        <v>438.89</v>
      </c>
    </row>
    <row r="9345" spans="1:3" x14ac:dyDescent="0.25">
      <c r="A9345" t="s">
        <v>363</v>
      </c>
      <c r="B9345">
        <v>2022</v>
      </c>
      <c r="C9345">
        <v>445.03</v>
      </c>
    </row>
    <row r="9346" spans="1:3" x14ac:dyDescent="0.25">
      <c r="A9346" t="s">
        <v>363</v>
      </c>
      <c r="B9346">
        <v>2023</v>
      </c>
      <c r="C9346">
        <v>451.26</v>
      </c>
    </row>
    <row r="9347" spans="1:3" x14ac:dyDescent="0.25">
      <c r="A9347" t="s">
        <v>363</v>
      </c>
      <c r="B9347">
        <v>2024</v>
      </c>
      <c r="C9347">
        <v>457.57</v>
      </c>
    </row>
    <row r="9348" spans="1:3" x14ac:dyDescent="0.25">
      <c r="A9348" t="s">
        <v>363</v>
      </c>
      <c r="B9348">
        <v>2025</v>
      </c>
      <c r="C9348">
        <v>464</v>
      </c>
    </row>
    <row r="9349" spans="1:3" x14ac:dyDescent="0.25">
      <c r="A9349" t="s">
        <v>363</v>
      </c>
      <c r="B9349">
        <v>2026</v>
      </c>
      <c r="C9349">
        <v>470.51</v>
      </c>
    </row>
    <row r="9350" spans="1:3" x14ac:dyDescent="0.25">
      <c r="A9350" t="s">
        <v>363</v>
      </c>
      <c r="B9350">
        <v>2027</v>
      </c>
      <c r="C9350">
        <v>475.15</v>
      </c>
    </row>
    <row r="9351" spans="1:3" x14ac:dyDescent="0.25">
      <c r="A9351" t="s">
        <v>363</v>
      </c>
      <c r="B9351">
        <v>2028</v>
      </c>
      <c r="C9351">
        <v>479.85</v>
      </c>
    </row>
    <row r="9352" spans="1:3" x14ac:dyDescent="0.25">
      <c r="A9352" t="s">
        <v>363</v>
      </c>
      <c r="B9352">
        <v>2029</v>
      </c>
      <c r="C9352">
        <v>484.61</v>
      </c>
    </row>
    <row r="9353" spans="1:3" x14ac:dyDescent="0.25">
      <c r="A9353" t="s">
        <v>363</v>
      </c>
      <c r="B9353">
        <v>2030</v>
      </c>
      <c r="C9353">
        <v>489.39</v>
      </c>
    </row>
    <row r="9354" spans="1:3" x14ac:dyDescent="0.25">
      <c r="A9354" t="s">
        <v>363</v>
      </c>
      <c r="B9354">
        <v>2031</v>
      </c>
      <c r="C9354">
        <v>494.26</v>
      </c>
    </row>
    <row r="9355" spans="1:3" x14ac:dyDescent="0.25">
      <c r="A9355" t="s">
        <v>363</v>
      </c>
      <c r="B9355">
        <v>2032</v>
      </c>
      <c r="C9355">
        <v>497.95</v>
      </c>
    </row>
    <row r="9356" spans="1:3" x14ac:dyDescent="0.25">
      <c r="A9356" t="s">
        <v>363</v>
      </c>
      <c r="B9356">
        <v>2033</v>
      </c>
      <c r="C9356">
        <v>501.69</v>
      </c>
    </row>
    <row r="9357" spans="1:3" x14ac:dyDescent="0.25">
      <c r="A9357" t="s">
        <v>363</v>
      </c>
      <c r="B9357">
        <v>2034</v>
      </c>
      <c r="C9357">
        <v>505.46</v>
      </c>
    </row>
    <row r="9358" spans="1:3" x14ac:dyDescent="0.25">
      <c r="A9358" t="s">
        <v>363</v>
      </c>
      <c r="B9358">
        <v>2035</v>
      </c>
      <c r="C9358">
        <v>509.25</v>
      </c>
    </row>
    <row r="9359" spans="1:3" x14ac:dyDescent="0.25">
      <c r="A9359" t="s">
        <v>363</v>
      </c>
      <c r="B9359">
        <v>2036</v>
      </c>
      <c r="C9359">
        <v>513.08000000000004</v>
      </c>
    </row>
    <row r="9360" spans="1:3" x14ac:dyDescent="0.25">
      <c r="A9360" t="s">
        <v>363</v>
      </c>
      <c r="B9360">
        <v>2037</v>
      </c>
      <c r="C9360">
        <v>516.20000000000005</v>
      </c>
    </row>
    <row r="9361" spans="1:3" x14ac:dyDescent="0.25">
      <c r="A9361" t="s">
        <v>363</v>
      </c>
      <c r="B9361">
        <v>2038</v>
      </c>
      <c r="C9361">
        <v>519.34</v>
      </c>
    </row>
    <row r="9362" spans="1:3" x14ac:dyDescent="0.25">
      <c r="A9362" t="s">
        <v>363</v>
      </c>
      <c r="B9362">
        <v>2039</v>
      </c>
      <c r="C9362">
        <v>522.5</v>
      </c>
    </row>
    <row r="9363" spans="1:3" x14ac:dyDescent="0.25">
      <c r="A9363" t="s">
        <v>363</v>
      </c>
      <c r="B9363">
        <v>2040</v>
      </c>
      <c r="C9363">
        <v>525.69000000000005</v>
      </c>
    </row>
    <row r="9364" spans="1:3" x14ac:dyDescent="0.25">
      <c r="A9364" t="s">
        <v>363</v>
      </c>
      <c r="B9364">
        <v>2041</v>
      </c>
      <c r="C9364">
        <v>528.89</v>
      </c>
    </row>
    <row r="9365" spans="1:3" x14ac:dyDescent="0.25">
      <c r="A9365" t="s">
        <v>363</v>
      </c>
      <c r="B9365">
        <v>2042</v>
      </c>
      <c r="C9365">
        <v>531.67999999999995</v>
      </c>
    </row>
    <row r="9366" spans="1:3" x14ac:dyDescent="0.25">
      <c r="A9366" t="s">
        <v>363</v>
      </c>
      <c r="B9366">
        <v>2043</v>
      </c>
      <c r="C9366">
        <v>534.5</v>
      </c>
    </row>
    <row r="9367" spans="1:3" x14ac:dyDescent="0.25">
      <c r="A9367" t="s">
        <v>363</v>
      </c>
      <c r="B9367">
        <v>2044</v>
      </c>
      <c r="C9367">
        <v>537.33000000000004</v>
      </c>
    </row>
    <row r="9368" spans="1:3" x14ac:dyDescent="0.25">
      <c r="A9368" t="s">
        <v>363</v>
      </c>
      <c r="B9368">
        <v>2045</v>
      </c>
      <c r="C9368">
        <v>540.16999999999996</v>
      </c>
    </row>
    <row r="9369" spans="1:3" x14ac:dyDescent="0.25">
      <c r="A9369" t="s">
        <v>363</v>
      </c>
      <c r="B9369">
        <v>2046</v>
      </c>
      <c r="C9369">
        <v>543.03</v>
      </c>
    </row>
    <row r="9370" spans="1:3" x14ac:dyDescent="0.25">
      <c r="A9370" t="s">
        <v>363</v>
      </c>
      <c r="B9370">
        <v>2047</v>
      </c>
      <c r="C9370">
        <v>545.66</v>
      </c>
    </row>
    <row r="9371" spans="1:3" x14ac:dyDescent="0.25">
      <c r="A9371" t="s">
        <v>363</v>
      </c>
      <c r="B9371">
        <v>2048</v>
      </c>
      <c r="C9371">
        <v>548.29999999999995</v>
      </c>
    </row>
    <row r="9372" spans="1:3" x14ac:dyDescent="0.25">
      <c r="A9372" t="s">
        <v>363</v>
      </c>
      <c r="B9372">
        <v>2049</v>
      </c>
      <c r="C9372">
        <v>550.95000000000005</v>
      </c>
    </row>
    <row r="9373" spans="1:3" x14ac:dyDescent="0.25">
      <c r="A9373" t="s">
        <v>363</v>
      </c>
      <c r="B9373">
        <v>2050</v>
      </c>
      <c r="C9373">
        <v>553.62</v>
      </c>
    </row>
    <row r="9374" spans="1:3" x14ac:dyDescent="0.25">
      <c r="A9374" t="s">
        <v>365</v>
      </c>
      <c r="B9374">
        <v>1980</v>
      </c>
      <c r="C9374">
        <v>268.64</v>
      </c>
    </row>
    <row r="9375" spans="1:3" x14ac:dyDescent="0.25">
      <c r="A9375" t="s">
        <v>365</v>
      </c>
      <c r="B9375">
        <v>1981</v>
      </c>
      <c r="C9375">
        <v>253.86</v>
      </c>
    </row>
    <row r="9376" spans="1:3" x14ac:dyDescent="0.25">
      <c r="A9376" t="s">
        <v>365</v>
      </c>
      <c r="B9376">
        <v>1982</v>
      </c>
      <c r="C9376">
        <v>235.94</v>
      </c>
    </row>
    <row r="9377" spans="1:3" x14ac:dyDescent="0.25">
      <c r="A9377" t="s">
        <v>365</v>
      </c>
      <c r="B9377">
        <v>1983</v>
      </c>
      <c r="C9377">
        <v>233.74</v>
      </c>
    </row>
    <row r="9378" spans="1:3" x14ac:dyDescent="0.25">
      <c r="A9378" t="s">
        <v>365</v>
      </c>
      <c r="B9378">
        <v>1984</v>
      </c>
      <c r="C9378">
        <v>240.78</v>
      </c>
    </row>
    <row r="9379" spans="1:3" x14ac:dyDescent="0.25">
      <c r="A9379" t="s">
        <v>365</v>
      </c>
      <c r="B9379">
        <v>1985</v>
      </c>
      <c r="C9379">
        <v>254.27</v>
      </c>
    </row>
    <row r="9380" spans="1:3" x14ac:dyDescent="0.25">
      <c r="A9380" t="s">
        <v>365</v>
      </c>
      <c r="B9380">
        <v>1986</v>
      </c>
      <c r="C9380">
        <v>258.75</v>
      </c>
    </row>
    <row r="9381" spans="1:3" x14ac:dyDescent="0.25">
      <c r="A9381" t="s">
        <v>365</v>
      </c>
      <c r="B9381">
        <v>1987</v>
      </c>
      <c r="C9381">
        <v>235.6</v>
      </c>
    </row>
    <row r="9382" spans="1:3" x14ac:dyDescent="0.25">
      <c r="A9382" t="s">
        <v>365</v>
      </c>
      <c r="B9382">
        <v>1988</v>
      </c>
      <c r="C9382">
        <v>256.26</v>
      </c>
    </row>
    <row r="9383" spans="1:3" x14ac:dyDescent="0.25">
      <c r="A9383" t="s">
        <v>365</v>
      </c>
      <c r="B9383">
        <v>1989</v>
      </c>
      <c r="C9383">
        <v>252.2</v>
      </c>
    </row>
    <row r="9384" spans="1:3" x14ac:dyDescent="0.25">
      <c r="A9384" t="s">
        <v>365</v>
      </c>
      <c r="B9384">
        <v>1990</v>
      </c>
      <c r="C9384">
        <v>230.14</v>
      </c>
    </row>
    <row r="9385" spans="1:3" x14ac:dyDescent="0.25">
      <c r="A9385" t="s">
        <v>365</v>
      </c>
      <c r="B9385">
        <v>1991</v>
      </c>
      <c r="C9385">
        <v>227.68</v>
      </c>
    </row>
    <row r="9386" spans="1:3" x14ac:dyDescent="0.25">
      <c r="A9386" t="s">
        <v>365</v>
      </c>
      <c r="B9386">
        <v>1992</v>
      </c>
      <c r="C9386">
        <v>216.63</v>
      </c>
    </row>
    <row r="9387" spans="1:3" x14ac:dyDescent="0.25">
      <c r="A9387" t="s">
        <v>365</v>
      </c>
      <c r="B9387">
        <v>1993</v>
      </c>
      <c r="C9387">
        <v>181.94</v>
      </c>
    </row>
    <row r="9388" spans="1:3" x14ac:dyDescent="0.25">
      <c r="A9388" t="s">
        <v>365</v>
      </c>
      <c r="B9388">
        <v>1994</v>
      </c>
      <c r="C9388">
        <v>188.27</v>
      </c>
    </row>
    <row r="9389" spans="1:3" x14ac:dyDescent="0.25">
      <c r="A9389" t="s">
        <v>365</v>
      </c>
      <c r="B9389">
        <v>1995</v>
      </c>
      <c r="C9389">
        <v>192.15</v>
      </c>
    </row>
    <row r="9390" spans="1:3" x14ac:dyDescent="0.25">
      <c r="A9390" t="s">
        <v>365</v>
      </c>
      <c r="B9390">
        <v>1996</v>
      </c>
      <c r="C9390">
        <v>180.96</v>
      </c>
    </row>
    <row r="9391" spans="1:3" x14ac:dyDescent="0.25">
      <c r="A9391" t="s">
        <v>365</v>
      </c>
      <c r="B9391">
        <v>1997</v>
      </c>
      <c r="C9391">
        <v>217.78</v>
      </c>
    </row>
    <row r="9392" spans="1:3" x14ac:dyDescent="0.25">
      <c r="A9392" t="s">
        <v>365</v>
      </c>
      <c r="B9392">
        <v>1998</v>
      </c>
      <c r="C9392">
        <v>208.07</v>
      </c>
    </row>
    <row r="9393" spans="1:3" x14ac:dyDescent="0.25">
      <c r="A9393" t="s">
        <v>365</v>
      </c>
      <c r="B9393">
        <v>1999</v>
      </c>
      <c r="C9393">
        <v>175.44</v>
      </c>
    </row>
    <row r="9394" spans="1:3" x14ac:dyDescent="0.25">
      <c r="A9394" t="s">
        <v>365</v>
      </c>
      <c r="B9394">
        <v>2000</v>
      </c>
      <c r="C9394">
        <v>162.9</v>
      </c>
    </row>
    <row r="9395" spans="1:3" x14ac:dyDescent="0.25">
      <c r="A9395" t="s">
        <v>365</v>
      </c>
      <c r="B9395">
        <v>2001</v>
      </c>
      <c r="C9395">
        <v>167.68</v>
      </c>
    </row>
    <row r="9396" spans="1:3" x14ac:dyDescent="0.25">
      <c r="A9396" t="s">
        <v>365</v>
      </c>
      <c r="B9396">
        <v>2002</v>
      </c>
      <c r="C9396">
        <v>168.93</v>
      </c>
    </row>
    <row r="9397" spans="1:3" x14ac:dyDescent="0.25">
      <c r="A9397" t="s">
        <v>365</v>
      </c>
      <c r="B9397">
        <v>2003</v>
      </c>
      <c r="C9397">
        <v>159.76</v>
      </c>
    </row>
    <row r="9398" spans="1:3" x14ac:dyDescent="0.25">
      <c r="A9398" t="s">
        <v>365</v>
      </c>
      <c r="B9398">
        <v>2004</v>
      </c>
      <c r="C9398">
        <v>156.81</v>
      </c>
    </row>
    <row r="9399" spans="1:3" x14ac:dyDescent="0.25">
      <c r="A9399" t="s">
        <v>365</v>
      </c>
      <c r="B9399">
        <v>2005</v>
      </c>
      <c r="C9399">
        <v>148.88</v>
      </c>
    </row>
    <row r="9400" spans="1:3" x14ac:dyDescent="0.25">
      <c r="A9400" t="s">
        <v>365</v>
      </c>
      <c r="B9400">
        <v>2006</v>
      </c>
      <c r="C9400">
        <v>152.9</v>
      </c>
    </row>
    <row r="9401" spans="1:3" x14ac:dyDescent="0.25">
      <c r="A9401" t="s">
        <v>365</v>
      </c>
      <c r="B9401">
        <v>2007</v>
      </c>
      <c r="C9401">
        <v>148.16</v>
      </c>
    </row>
    <row r="9402" spans="1:3" x14ac:dyDescent="0.25">
      <c r="A9402" t="s">
        <v>365</v>
      </c>
      <c r="B9402">
        <v>2008</v>
      </c>
      <c r="C9402">
        <v>136.4</v>
      </c>
    </row>
    <row r="9403" spans="1:3" x14ac:dyDescent="0.25">
      <c r="A9403" t="s">
        <v>365</v>
      </c>
      <c r="B9403">
        <v>2009</v>
      </c>
      <c r="C9403">
        <v>132.47</v>
      </c>
    </row>
    <row r="9404" spans="1:3" x14ac:dyDescent="0.25">
      <c r="A9404" t="s">
        <v>365</v>
      </c>
      <c r="B9404">
        <v>2010</v>
      </c>
      <c r="C9404">
        <v>128.66</v>
      </c>
    </row>
    <row r="9405" spans="1:3" x14ac:dyDescent="0.25">
      <c r="A9405" t="s">
        <v>365</v>
      </c>
      <c r="B9405">
        <v>2011</v>
      </c>
      <c r="C9405">
        <v>136.22</v>
      </c>
    </row>
    <row r="9406" spans="1:3" x14ac:dyDescent="0.25">
      <c r="A9406" t="s">
        <v>365</v>
      </c>
      <c r="B9406">
        <v>2012</v>
      </c>
      <c r="C9406">
        <v>144.22</v>
      </c>
    </row>
    <row r="9407" spans="1:3" x14ac:dyDescent="0.25">
      <c r="A9407" t="s">
        <v>365</v>
      </c>
      <c r="B9407">
        <v>2013</v>
      </c>
      <c r="C9407">
        <v>152.69999999999999</v>
      </c>
    </row>
    <row r="9408" spans="1:3" x14ac:dyDescent="0.25">
      <c r="A9408" t="s">
        <v>365</v>
      </c>
      <c r="B9408">
        <v>2014</v>
      </c>
      <c r="C9408">
        <v>161.66999999999999</v>
      </c>
    </row>
    <row r="9409" spans="1:3" x14ac:dyDescent="0.25">
      <c r="A9409" t="s">
        <v>365</v>
      </c>
      <c r="B9409">
        <v>2015</v>
      </c>
      <c r="C9409">
        <v>171.17</v>
      </c>
    </row>
    <row r="9410" spans="1:3" x14ac:dyDescent="0.25">
      <c r="A9410" t="s">
        <v>365</v>
      </c>
      <c r="B9410">
        <v>2016</v>
      </c>
      <c r="C9410">
        <v>181.22</v>
      </c>
    </row>
    <row r="9411" spans="1:3" x14ac:dyDescent="0.25">
      <c r="A9411" t="s">
        <v>365</v>
      </c>
      <c r="B9411">
        <v>2017</v>
      </c>
      <c r="C9411">
        <v>186.37</v>
      </c>
    </row>
    <row r="9412" spans="1:3" x14ac:dyDescent="0.25">
      <c r="A9412" t="s">
        <v>365</v>
      </c>
      <c r="B9412">
        <v>2018</v>
      </c>
      <c r="C9412">
        <v>191.67</v>
      </c>
    </row>
    <row r="9413" spans="1:3" x14ac:dyDescent="0.25">
      <c r="A9413" t="s">
        <v>365</v>
      </c>
      <c r="B9413">
        <v>2019</v>
      </c>
      <c r="C9413">
        <v>197.12</v>
      </c>
    </row>
    <row r="9414" spans="1:3" x14ac:dyDescent="0.25">
      <c r="A9414" t="s">
        <v>365</v>
      </c>
      <c r="B9414">
        <v>2020</v>
      </c>
      <c r="C9414">
        <v>202.73</v>
      </c>
    </row>
    <row r="9415" spans="1:3" x14ac:dyDescent="0.25">
      <c r="A9415" t="s">
        <v>365</v>
      </c>
      <c r="B9415">
        <v>2021</v>
      </c>
      <c r="C9415">
        <v>208.49</v>
      </c>
    </row>
    <row r="9416" spans="1:3" x14ac:dyDescent="0.25">
      <c r="A9416" t="s">
        <v>365</v>
      </c>
      <c r="B9416">
        <v>2022</v>
      </c>
      <c r="C9416">
        <v>212.37</v>
      </c>
    </row>
    <row r="9417" spans="1:3" x14ac:dyDescent="0.25">
      <c r="A9417" t="s">
        <v>365</v>
      </c>
      <c r="B9417">
        <v>2023</v>
      </c>
      <c r="C9417">
        <v>216.31</v>
      </c>
    </row>
    <row r="9418" spans="1:3" x14ac:dyDescent="0.25">
      <c r="A9418" t="s">
        <v>365</v>
      </c>
      <c r="B9418">
        <v>2024</v>
      </c>
      <c r="C9418">
        <v>220.34</v>
      </c>
    </row>
    <row r="9419" spans="1:3" x14ac:dyDescent="0.25">
      <c r="A9419" t="s">
        <v>365</v>
      </c>
      <c r="B9419">
        <v>2025</v>
      </c>
      <c r="C9419">
        <v>224.43</v>
      </c>
    </row>
    <row r="9420" spans="1:3" x14ac:dyDescent="0.25">
      <c r="A9420" t="s">
        <v>365</v>
      </c>
      <c r="B9420">
        <v>2026</v>
      </c>
      <c r="C9420">
        <v>228.61</v>
      </c>
    </row>
    <row r="9421" spans="1:3" x14ac:dyDescent="0.25">
      <c r="A9421" t="s">
        <v>365</v>
      </c>
      <c r="B9421">
        <v>2027</v>
      </c>
      <c r="C9421">
        <v>231.54</v>
      </c>
    </row>
    <row r="9422" spans="1:3" x14ac:dyDescent="0.25">
      <c r="A9422" t="s">
        <v>365</v>
      </c>
      <c r="B9422">
        <v>2028</v>
      </c>
      <c r="C9422">
        <v>234.51</v>
      </c>
    </row>
    <row r="9423" spans="1:3" x14ac:dyDescent="0.25">
      <c r="A9423" t="s">
        <v>365</v>
      </c>
      <c r="B9423">
        <v>2029</v>
      </c>
      <c r="C9423">
        <v>237.53</v>
      </c>
    </row>
    <row r="9424" spans="1:3" x14ac:dyDescent="0.25">
      <c r="A9424" t="s">
        <v>365</v>
      </c>
      <c r="B9424">
        <v>2030</v>
      </c>
      <c r="C9424">
        <v>240.58</v>
      </c>
    </row>
    <row r="9425" spans="1:3" x14ac:dyDescent="0.25">
      <c r="A9425" t="s">
        <v>365</v>
      </c>
      <c r="B9425">
        <v>2031</v>
      </c>
      <c r="C9425">
        <v>243.66</v>
      </c>
    </row>
    <row r="9426" spans="1:3" x14ac:dyDescent="0.25">
      <c r="A9426" t="s">
        <v>365</v>
      </c>
      <c r="B9426">
        <v>2032</v>
      </c>
      <c r="C9426">
        <v>246.01</v>
      </c>
    </row>
    <row r="9427" spans="1:3" x14ac:dyDescent="0.25">
      <c r="A9427" t="s">
        <v>365</v>
      </c>
      <c r="B9427">
        <v>2033</v>
      </c>
      <c r="C9427">
        <v>248.37</v>
      </c>
    </row>
    <row r="9428" spans="1:3" x14ac:dyDescent="0.25">
      <c r="A9428" t="s">
        <v>365</v>
      </c>
      <c r="B9428">
        <v>2034</v>
      </c>
      <c r="C9428">
        <v>250.75</v>
      </c>
    </row>
    <row r="9429" spans="1:3" x14ac:dyDescent="0.25">
      <c r="A9429" t="s">
        <v>365</v>
      </c>
      <c r="B9429">
        <v>2035</v>
      </c>
      <c r="C9429">
        <v>253.16</v>
      </c>
    </row>
    <row r="9430" spans="1:3" x14ac:dyDescent="0.25">
      <c r="A9430" t="s">
        <v>365</v>
      </c>
      <c r="B9430">
        <v>2036</v>
      </c>
      <c r="C9430">
        <v>255.59</v>
      </c>
    </row>
    <row r="9431" spans="1:3" x14ac:dyDescent="0.25">
      <c r="A9431" t="s">
        <v>365</v>
      </c>
      <c r="B9431">
        <v>2037</v>
      </c>
      <c r="C9431">
        <v>257.57</v>
      </c>
    </row>
    <row r="9432" spans="1:3" x14ac:dyDescent="0.25">
      <c r="A9432" t="s">
        <v>365</v>
      </c>
      <c r="B9432">
        <v>2038</v>
      </c>
      <c r="C9432">
        <v>259.57</v>
      </c>
    </row>
    <row r="9433" spans="1:3" x14ac:dyDescent="0.25">
      <c r="A9433" t="s">
        <v>365</v>
      </c>
      <c r="B9433">
        <v>2039</v>
      </c>
      <c r="C9433">
        <v>261.58</v>
      </c>
    </row>
    <row r="9434" spans="1:3" x14ac:dyDescent="0.25">
      <c r="A9434" t="s">
        <v>365</v>
      </c>
      <c r="B9434">
        <v>2040</v>
      </c>
      <c r="C9434">
        <v>263.61</v>
      </c>
    </row>
    <row r="9435" spans="1:3" x14ac:dyDescent="0.25">
      <c r="A9435" t="s">
        <v>365</v>
      </c>
      <c r="B9435">
        <v>2041</v>
      </c>
      <c r="C9435">
        <v>265.64999999999998</v>
      </c>
    </row>
    <row r="9436" spans="1:3" x14ac:dyDescent="0.25">
      <c r="A9436" t="s">
        <v>365</v>
      </c>
      <c r="B9436">
        <v>2042</v>
      </c>
      <c r="C9436">
        <v>267.42</v>
      </c>
    </row>
    <row r="9437" spans="1:3" x14ac:dyDescent="0.25">
      <c r="A9437" t="s">
        <v>365</v>
      </c>
      <c r="B9437">
        <v>2043</v>
      </c>
      <c r="C9437">
        <v>269.19</v>
      </c>
    </row>
    <row r="9438" spans="1:3" x14ac:dyDescent="0.25">
      <c r="A9438" t="s">
        <v>365</v>
      </c>
      <c r="B9438">
        <v>2044</v>
      </c>
      <c r="C9438">
        <v>270.98</v>
      </c>
    </row>
    <row r="9439" spans="1:3" x14ac:dyDescent="0.25">
      <c r="A9439" t="s">
        <v>365</v>
      </c>
      <c r="B9439">
        <v>2045</v>
      </c>
      <c r="C9439">
        <v>272.79000000000002</v>
      </c>
    </row>
    <row r="9440" spans="1:3" x14ac:dyDescent="0.25">
      <c r="A9440" t="s">
        <v>365</v>
      </c>
      <c r="B9440">
        <v>2046</v>
      </c>
      <c r="C9440">
        <v>274.60000000000002</v>
      </c>
    </row>
    <row r="9441" spans="1:3" x14ac:dyDescent="0.25">
      <c r="A9441" t="s">
        <v>365</v>
      </c>
      <c r="B9441">
        <v>2047</v>
      </c>
      <c r="C9441">
        <v>276.24</v>
      </c>
    </row>
    <row r="9442" spans="1:3" x14ac:dyDescent="0.25">
      <c r="A9442" t="s">
        <v>365</v>
      </c>
      <c r="B9442">
        <v>2048</v>
      </c>
      <c r="C9442">
        <v>277.89</v>
      </c>
    </row>
    <row r="9443" spans="1:3" x14ac:dyDescent="0.25">
      <c r="A9443" t="s">
        <v>365</v>
      </c>
      <c r="B9443">
        <v>2049</v>
      </c>
      <c r="C9443">
        <v>279.55</v>
      </c>
    </row>
    <row r="9444" spans="1:3" x14ac:dyDescent="0.25">
      <c r="A9444" t="s">
        <v>365</v>
      </c>
      <c r="B9444">
        <v>2050</v>
      </c>
      <c r="C9444">
        <v>281.22000000000003</v>
      </c>
    </row>
    <row r="9445" spans="1:3" x14ac:dyDescent="0.25">
      <c r="A9445" t="s">
        <v>367</v>
      </c>
      <c r="B9445">
        <v>1980</v>
      </c>
      <c r="C9445">
        <v>495.12</v>
      </c>
    </row>
    <row r="9446" spans="1:3" x14ac:dyDescent="0.25">
      <c r="A9446" t="s">
        <v>367</v>
      </c>
      <c r="B9446">
        <v>1981</v>
      </c>
      <c r="C9446">
        <v>489.33</v>
      </c>
    </row>
    <row r="9447" spans="1:3" x14ac:dyDescent="0.25">
      <c r="A9447" t="s">
        <v>367</v>
      </c>
      <c r="B9447">
        <v>1982</v>
      </c>
      <c r="C9447">
        <v>523.77</v>
      </c>
    </row>
    <row r="9448" spans="1:3" x14ac:dyDescent="0.25">
      <c r="A9448" t="s">
        <v>367</v>
      </c>
      <c r="B9448">
        <v>1983</v>
      </c>
      <c r="C9448">
        <v>461.77</v>
      </c>
    </row>
    <row r="9449" spans="1:3" x14ac:dyDescent="0.25">
      <c r="A9449" t="s">
        <v>367</v>
      </c>
      <c r="B9449">
        <v>1984</v>
      </c>
      <c r="C9449">
        <v>378.56</v>
      </c>
    </row>
    <row r="9450" spans="1:3" x14ac:dyDescent="0.25">
      <c r="A9450" t="s">
        <v>367</v>
      </c>
      <c r="B9450">
        <v>1985</v>
      </c>
      <c r="C9450">
        <v>340.16</v>
      </c>
    </row>
    <row r="9451" spans="1:3" x14ac:dyDescent="0.25">
      <c r="A9451" t="s">
        <v>367</v>
      </c>
      <c r="B9451">
        <v>1986</v>
      </c>
      <c r="C9451">
        <v>343.66</v>
      </c>
    </row>
    <row r="9452" spans="1:3" x14ac:dyDescent="0.25">
      <c r="A9452" t="s">
        <v>367</v>
      </c>
      <c r="B9452">
        <v>1987</v>
      </c>
      <c r="C9452">
        <v>338.1</v>
      </c>
    </row>
    <row r="9453" spans="1:3" x14ac:dyDescent="0.25">
      <c r="A9453" t="s">
        <v>367</v>
      </c>
      <c r="B9453">
        <v>1988</v>
      </c>
      <c r="C9453">
        <v>299.77999999999997</v>
      </c>
    </row>
    <row r="9454" spans="1:3" x14ac:dyDescent="0.25">
      <c r="A9454" t="s">
        <v>367</v>
      </c>
      <c r="B9454">
        <v>1989</v>
      </c>
      <c r="C9454">
        <v>299.17</v>
      </c>
    </row>
    <row r="9455" spans="1:3" x14ac:dyDescent="0.25">
      <c r="A9455" t="s">
        <v>367</v>
      </c>
      <c r="B9455">
        <v>1990</v>
      </c>
      <c r="C9455">
        <v>258.5</v>
      </c>
    </row>
    <row r="9456" spans="1:3" x14ac:dyDescent="0.25">
      <c r="A9456" t="s">
        <v>367</v>
      </c>
      <c r="B9456">
        <v>1991</v>
      </c>
      <c r="C9456">
        <v>275.39</v>
      </c>
    </row>
    <row r="9457" spans="1:3" x14ac:dyDescent="0.25">
      <c r="A9457" t="s">
        <v>367</v>
      </c>
      <c r="B9457">
        <v>1992</v>
      </c>
      <c r="C9457">
        <v>244.87</v>
      </c>
    </row>
    <row r="9458" spans="1:3" x14ac:dyDescent="0.25">
      <c r="A9458" t="s">
        <v>367</v>
      </c>
      <c r="B9458">
        <v>1993</v>
      </c>
      <c r="C9458">
        <v>255.86</v>
      </c>
    </row>
    <row r="9459" spans="1:3" x14ac:dyDescent="0.25">
      <c r="A9459" t="s">
        <v>367</v>
      </c>
      <c r="B9459">
        <v>1994</v>
      </c>
      <c r="C9459">
        <v>269.47000000000003</v>
      </c>
    </row>
    <row r="9460" spans="1:3" x14ac:dyDescent="0.25">
      <c r="A9460" t="s">
        <v>367</v>
      </c>
      <c r="B9460">
        <v>1995</v>
      </c>
      <c r="C9460">
        <v>280.81</v>
      </c>
    </row>
    <row r="9461" spans="1:3" x14ac:dyDescent="0.25">
      <c r="A9461" t="s">
        <v>367</v>
      </c>
      <c r="B9461">
        <v>1996</v>
      </c>
      <c r="C9461">
        <v>244.84</v>
      </c>
    </row>
    <row r="9462" spans="1:3" x14ac:dyDescent="0.25">
      <c r="A9462" t="s">
        <v>367</v>
      </c>
      <c r="B9462">
        <v>1997</v>
      </c>
      <c r="C9462">
        <v>270.16000000000003</v>
      </c>
    </row>
    <row r="9463" spans="1:3" x14ac:dyDescent="0.25">
      <c r="A9463" t="s">
        <v>367</v>
      </c>
      <c r="B9463">
        <v>1998</v>
      </c>
      <c r="C9463">
        <v>261.73</v>
      </c>
    </row>
    <row r="9464" spans="1:3" x14ac:dyDescent="0.25">
      <c r="A9464" t="s">
        <v>367</v>
      </c>
      <c r="B9464">
        <v>1999</v>
      </c>
      <c r="C9464">
        <v>219.56</v>
      </c>
    </row>
    <row r="9465" spans="1:3" x14ac:dyDescent="0.25">
      <c r="A9465" t="s">
        <v>367</v>
      </c>
      <c r="B9465">
        <v>2000</v>
      </c>
      <c r="C9465">
        <v>208.76</v>
      </c>
    </row>
    <row r="9466" spans="1:3" x14ac:dyDescent="0.25">
      <c r="A9466" t="s">
        <v>367</v>
      </c>
      <c r="B9466">
        <v>2001</v>
      </c>
      <c r="C9466">
        <v>216.74</v>
      </c>
    </row>
    <row r="9467" spans="1:3" x14ac:dyDescent="0.25">
      <c r="A9467" t="s">
        <v>367</v>
      </c>
      <c r="B9467">
        <v>2002</v>
      </c>
      <c r="C9467">
        <v>220.79</v>
      </c>
    </row>
    <row r="9468" spans="1:3" x14ac:dyDescent="0.25">
      <c r="A9468" t="s">
        <v>367</v>
      </c>
      <c r="B9468">
        <v>2003</v>
      </c>
      <c r="C9468">
        <v>242.97</v>
      </c>
    </row>
    <row r="9469" spans="1:3" x14ac:dyDescent="0.25">
      <c r="A9469" t="s">
        <v>367</v>
      </c>
      <c r="B9469">
        <v>2004</v>
      </c>
      <c r="C9469">
        <v>190.28</v>
      </c>
    </row>
    <row r="9470" spans="1:3" x14ac:dyDescent="0.25">
      <c r="A9470" t="s">
        <v>367</v>
      </c>
      <c r="B9470">
        <v>2005</v>
      </c>
      <c r="C9470">
        <v>168.1</v>
      </c>
    </row>
    <row r="9471" spans="1:3" x14ac:dyDescent="0.25">
      <c r="A9471" t="s">
        <v>367</v>
      </c>
      <c r="B9471">
        <v>2006</v>
      </c>
      <c r="C9471">
        <v>148.84</v>
      </c>
    </row>
    <row r="9472" spans="1:3" x14ac:dyDescent="0.25">
      <c r="A9472" t="s">
        <v>367</v>
      </c>
      <c r="B9472">
        <v>2007</v>
      </c>
      <c r="C9472">
        <v>164.61</v>
      </c>
    </row>
    <row r="9473" spans="1:3" x14ac:dyDescent="0.25">
      <c r="A9473" t="s">
        <v>367</v>
      </c>
      <c r="B9473">
        <v>2008</v>
      </c>
      <c r="C9473">
        <v>160.1</v>
      </c>
    </row>
    <row r="9474" spans="1:3" x14ac:dyDescent="0.25">
      <c r="A9474" t="s">
        <v>367</v>
      </c>
      <c r="B9474">
        <v>2009</v>
      </c>
      <c r="C9474">
        <v>145.36000000000001</v>
      </c>
    </row>
    <row r="9475" spans="1:3" x14ac:dyDescent="0.25">
      <c r="A9475" t="s">
        <v>367</v>
      </c>
      <c r="B9475">
        <v>2010</v>
      </c>
      <c r="C9475">
        <v>146.57</v>
      </c>
    </row>
    <row r="9476" spans="1:3" x14ac:dyDescent="0.25">
      <c r="A9476" t="s">
        <v>367</v>
      </c>
      <c r="B9476">
        <v>2011</v>
      </c>
      <c r="C9476">
        <v>157.22999999999999</v>
      </c>
    </row>
    <row r="9477" spans="1:3" x14ac:dyDescent="0.25">
      <c r="A9477" t="s">
        <v>367</v>
      </c>
      <c r="B9477">
        <v>2012</v>
      </c>
      <c r="C9477">
        <v>169.49</v>
      </c>
    </row>
    <row r="9478" spans="1:3" x14ac:dyDescent="0.25">
      <c r="A9478" t="s">
        <v>367</v>
      </c>
      <c r="B9478">
        <v>2013</v>
      </c>
      <c r="C9478">
        <v>181.83</v>
      </c>
    </row>
    <row r="9479" spans="1:3" x14ac:dyDescent="0.25">
      <c r="A9479" t="s">
        <v>367</v>
      </c>
      <c r="B9479">
        <v>2014</v>
      </c>
      <c r="C9479">
        <v>194.46</v>
      </c>
    </row>
    <row r="9480" spans="1:3" x14ac:dyDescent="0.25">
      <c r="A9480" t="s">
        <v>367</v>
      </c>
      <c r="B9480">
        <v>2015</v>
      </c>
      <c r="C9480">
        <v>207.25</v>
      </c>
    </row>
    <row r="9481" spans="1:3" x14ac:dyDescent="0.25">
      <c r="A9481" t="s">
        <v>367</v>
      </c>
      <c r="B9481">
        <v>2016</v>
      </c>
      <c r="C9481">
        <v>220.79</v>
      </c>
    </row>
    <row r="9482" spans="1:3" x14ac:dyDescent="0.25">
      <c r="A9482" t="s">
        <v>367</v>
      </c>
      <c r="B9482">
        <v>2017</v>
      </c>
      <c r="C9482">
        <v>227.19</v>
      </c>
    </row>
    <row r="9483" spans="1:3" x14ac:dyDescent="0.25">
      <c r="A9483" t="s">
        <v>367</v>
      </c>
      <c r="B9483">
        <v>2018</v>
      </c>
      <c r="C9483">
        <v>233.84</v>
      </c>
    </row>
    <row r="9484" spans="1:3" x14ac:dyDescent="0.25">
      <c r="A9484" t="s">
        <v>367</v>
      </c>
      <c r="B9484">
        <v>2019</v>
      </c>
      <c r="C9484">
        <v>240.28</v>
      </c>
    </row>
    <row r="9485" spans="1:3" x14ac:dyDescent="0.25">
      <c r="A9485" t="s">
        <v>367</v>
      </c>
      <c r="B9485">
        <v>2020</v>
      </c>
      <c r="C9485">
        <v>246.82</v>
      </c>
    </row>
    <row r="9486" spans="1:3" x14ac:dyDescent="0.25">
      <c r="A9486" t="s">
        <v>367</v>
      </c>
      <c r="B9486">
        <v>2021</v>
      </c>
      <c r="C9486">
        <v>253.46</v>
      </c>
    </row>
    <row r="9487" spans="1:3" x14ac:dyDescent="0.25">
      <c r="A9487" t="s">
        <v>367</v>
      </c>
      <c r="B9487">
        <v>2022</v>
      </c>
      <c r="C9487">
        <v>257.95999999999998</v>
      </c>
    </row>
    <row r="9488" spans="1:3" x14ac:dyDescent="0.25">
      <c r="A9488" t="s">
        <v>367</v>
      </c>
      <c r="B9488">
        <v>2023</v>
      </c>
      <c r="C9488">
        <v>262.58999999999997</v>
      </c>
    </row>
    <row r="9489" spans="1:3" x14ac:dyDescent="0.25">
      <c r="A9489" t="s">
        <v>367</v>
      </c>
      <c r="B9489">
        <v>2024</v>
      </c>
      <c r="C9489">
        <v>267.31</v>
      </c>
    </row>
    <row r="9490" spans="1:3" x14ac:dyDescent="0.25">
      <c r="A9490" t="s">
        <v>367</v>
      </c>
      <c r="B9490">
        <v>2025</v>
      </c>
      <c r="C9490">
        <v>272.20999999999998</v>
      </c>
    </row>
    <row r="9491" spans="1:3" x14ac:dyDescent="0.25">
      <c r="A9491" t="s">
        <v>367</v>
      </c>
      <c r="B9491">
        <v>2026</v>
      </c>
      <c r="C9491">
        <v>277.3</v>
      </c>
    </row>
    <row r="9492" spans="1:3" x14ac:dyDescent="0.25">
      <c r="A9492" t="s">
        <v>367</v>
      </c>
      <c r="B9492">
        <v>2027</v>
      </c>
      <c r="C9492">
        <v>280.69</v>
      </c>
    </row>
    <row r="9493" spans="1:3" x14ac:dyDescent="0.25">
      <c r="A9493" t="s">
        <v>367</v>
      </c>
      <c r="B9493">
        <v>2028</v>
      </c>
      <c r="C9493">
        <v>284.17</v>
      </c>
    </row>
    <row r="9494" spans="1:3" x14ac:dyDescent="0.25">
      <c r="A9494" t="s">
        <v>367</v>
      </c>
      <c r="B9494">
        <v>2029</v>
      </c>
      <c r="C9494">
        <v>287.73</v>
      </c>
    </row>
    <row r="9495" spans="1:3" x14ac:dyDescent="0.25">
      <c r="A9495" t="s">
        <v>367</v>
      </c>
      <c r="B9495">
        <v>2030</v>
      </c>
      <c r="C9495">
        <v>291.25</v>
      </c>
    </row>
    <row r="9496" spans="1:3" x14ac:dyDescent="0.25">
      <c r="A9496" t="s">
        <v>367</v>
      </c>
      <c r="B9496">
        <v>2031</v>
      </c>
      <c r="C9496">
        <v>295.02999999999997</v>
      </c>
    </row>
    <row r="9497" spans="1:3" x14ac:dyDescent="0.25">
      <c r="A9497" t="s">
        <v>367</v>
      </c>
      <c r="B9497">
        <v>2032</v>
      </c>
      <c r="C9497">
        <v>297.64</v>
      </c>
    </row>
    <row r="9498" spans="1:3" x14ac:dyDescent="0.25">
      <c r="A9498" t="s">
        <v>367</v>
      </c>
      <c r="B9498">
        <v>2033</v>
      </c>
      <c r="C9498">
        <v>300.3</v>
      </c>
    </row>
    <row r="9499" spans="1:3" x14ac:dyDescent="0.25">
      <c r="A9499" t="s">
        <v>367</v>
      </c>
      <c r="B9499">
        <v>2034</v>
      </c>
      <c r="C9499">
        <v>303.02999999999997</v>
      </c>
    </row>
    <row r="9500" spans="1:3" x14ac:dyDescent="0.25">
      <c r="A9500" t="s">
        <v>367</v>
      </c>
      <c r="B9500">
        <v>2035</v>
      </c>
      <c r="C9500">
        <v>305.79000000000002</v>
      </c>
    </row>
    <row r="9501" spans="1:3" x14ac:dyDescent="0.25">
      <c r="A9501" t="s">
        <v>367</v>
      </c>
      <c r="B9501">
        <v>2036</v>
      </c>
      <c r="C9501">
        <v>308.68</v>
      </c>
    </row>
    <row r="9502" spans="1:3" x14ac:dyDescent="0.25">
      <c r="A9502" t="s">
        <v>367</v>
      </c>
      <c r="B9502">
        <v>2037</v>
      </c>
      <c r="C9502">
        <v>310.85000000000002</v>
      </c>
    </row>
    <row r="9503" spans="1:3" x14ac:dyDescent="0.25">
      <c r="A9503" t="s">
        <v>367</v>
      </c>
      <c r="B9503">
        <v>2038</v>
      </c>
      <c r="C9503">
        <v>313.07</v>
      </c>
    </row>
    <row r="9504" spans="1:3" x14ac:dyDescent="0.25">
      <c r="A9504" t="s">
        <v>367</v>
      </c>
      <c r="B9504">
        <v>2039</v>
      </c>
      <c r="C9504">
        <v>315.33999999999997</v>
      </c>
    </row>
    <row r="9505" spans="1:3" x14ac:dyDescent="0.25">
      <c r="A9505" t="s">
        <v>367</v>
      </c>
      <c r="B9505">
        <v>2040</v>
      </c>
      <c r="C9505">
        <v>317.68</v>
      </c>
    </row>
    <row r="9506" spans="1:3" x14ac:dyDescent="0.25">
      <c r="A9506" t="s">
        <v>367</v>
      </c>
      <c r="B9506">
        <v>2041</v>
      </c>
      <c r="C9506">
        <v>320.07</v>
      </c>
    </row>
    <row r="9507" spans="1:3" x14ac:dyDescent="0.25">
      <c r="A9507" t="s">
        <v>367</v>
      </c>
      <c r="B9507">
        <v>2042</v>
      </c>
      <c r="C9507">
        <v>322.02</v>
      </c>
    </row>
    <row r="9508" spans="1:3" x14ac:dyDescent="0.25">
      <c r="A9508" t="s">
        <v>367</v>
      </c>
      <c r="B9508">
        <v>2043</v>
      </c>
      <c r="C9508">
        <v>324.10000000000002</v>
      </c>
    </row>
    <row r="9509" spans="1:3" x14ac:dyDescent="0.25">
      <c r="A9509" t="s">
        <v>367</v>
      </c>
      <c r="B9509">
        <v>2044</v>
      </c>
      <c r="C9509">
        <v>326.27</v>
      </c>
    </row>
    <row r="9510" spans="1:3" x14ac:dyDescent="0.25">
      <c r="A9510" t="s">
        <v>367</v>
      </c>
      <c r="B9510">
        <v>2045</v>
      </c>
      <c r="C9510">
        <v>328.52</v>
      </c>
    </row>
    <row r="9511" spans="1:3" x14ac:dyDescent="0.25">
      <c r="A9511" t="s">
        <v>367</v>
      </c>
      <c r="B9511">
        <v>2046</v>
      </c>
      <c r="C9511">
        <v>330.85</v>
      </c>
    </row>
    <row r="9512" spans="1:3" x14ac:dyDescent="0.25">
      <c r="A9512" t="s">
        <v>367</v>
      </c>
      <c r="B9512">
        <v>2047</v>
      </c>
      <c r="C9512">
        <v>332.82</v>
      </c>
    </row>
    <row r="9513" spans="1:3" x14ac:dyDescent="0.25">
      <c r="A9513" t="s">
        <v>367</v>
      </c>
      <c r="B9513">
        <v>2048</v>
      </c>
      <c r="C9513">
        <v>334.83</v>
      </c>
    </row>
    <row r="9514" spans="1:3" x14ac:dyDescent="0.25">
      <c r="A9514" t="s">
        <v>367</v>
      </c>
      <c r="B9514">
        <v>2049</v>
      </c>
      <c r="C9514">
        <v>336.88</v>
      </c>
    </row>
    <row r="9515" spans="1:3" x14ac:dyDescent="0.25">
      <c r="A9515" t="s">
        <v>367</v>
      </c>
      <c r="B9515">
        <v>2050</v>
      </c>
      <c r="C9515">
        <v>338.96</v>
      </c>
    </row>
    <row r="9516" spans="1:3" x14ac:dyDescent="0.25">
      <c r="A9516" t="s">
        <v>369</v>
      </c>
      <c r="B9516">
        <v>1980</v>
      </c>
      <c r="C9516">
        <v>694.69</v>
      </c>
    </row>
    <row r="9517" spans="1:3" x14ac:dyDescent="0.25">
      <c r="A9517" t="s">
        <v>369</v>
      </c>
      <c r="B9517">
        <v>1981</v>
      </c>
      <c r="C9517">
        <v>716.69</v>
      </c>
    </row>
    <row r="9518" spans="1:3" x14ac:dyDescent="0.25">
      <c r="A9518" t="s">
        <v>369</v>
      </c>
      <c r="B9518">
        <v>1982</v>
      </c>
      <c r="C9518">
        <v>747.23</v>
      </c>
    </row>
    <row r="9519" spans="1:3" x14ac:dyDescent="0.25">
      <c r="A9519" t="s">
        <v>369</v>
      </c>
      <c r="B9519">
        <v>1983</v>
      </c>
      <c r="C9519">
        <v>697.68</v>
      </c>
    </row>
    <row r="9520" spans="1:3" x14ac:dyDescent="0.25">
      <c r="A9520" t="s">
        <v>369</v>
      </c>
      <c r="B9520">
        <v>1984</v>
      </c>
      <c r="C9520">
        <v>704.6</v>
      </c>
    </row>
    <row r="9521" spans="1:3" x14ac:dyDescent="0.25">
      <c r="A9521" t="s">
        <v>369</v>
      </c>
      <c r="B9521">
        <v>1985</v>
      </c>
      <c r="C9521">
        <v>725.88</v>
      </c>
    </row>
    <row r="9522" spans="1:3" x14ac:dyDescent="0.25">
      <c r="A9522" t="s">
        <v>369</v>
      </c>
      <c r="B9522">
        <v>1986</v>
      </c>
      <c r="C9522">
        <v>801.77</v>
      </c>
    </row>
    <row r="9523" spans="1:3" x14ac:dyDescent="0.25">
      <c r="A9523" t="s">
        <v>369</v>
      </c>
      <c r="B9523">
        <v>1987</v>
      </c>
      <c r="C9523">
        <v>822.12</v>
      </c>
    </row>
    <row r="9524" spans="1:3" x14ac:dyDescent="0.25">
      <c r="A9524" t="s">
        <v>369</v>
      </c>
      <c r="B9524">
        <v>1988</v>
      </c>
      <c r="C9524">
        <v>803.12</v>
      </c>
    </row>
    <row r="9525" spans="1:3" x14ac:dyDescent="0.25">
      <c r="A9525" t="s">
        <v>369</v>
      </c>
      <c r="B9525">
        <v>1989</v>
      </c>
      <c r="C9525">
        <v>802.19</v>
      </c>
    </row>
    <row r="9526" spans="1:3" x14ac:dyDescent="0.25">
      <c r="A9526" t="s">
        <v>369</v>
      </c>
      <c r="B9526">
        <v>1990</v>
      </c>
      <c r="C9526">
        <v>735.74</v>
      </c>
    </row>
    <row r="9527" spans="1:3" x14ac:dyDescent="0.25">
      <c r="A9527" t="s">
        <v>369</v>
      </c>
      <c r="B9527">
        <v>1991</v>
      </c>
      <c r="C9527">
        <v>797.89</v>
      </c>
    </row>
    <row r="9528" spans="1:3" x14ac:dyDescent="0.25">
      <c r="A9528" t="s">
        <v>369</v>
      </c>
      <c r="B9528">
        <v>1992</v>
      </c>
      <c r="C9528">
        <v>778.58</v>
      </c>
    </row>
    <row r="9529" spans="1:3" x14ac:dyDescent="0.25">
      <c r="A9529" t="s">
        <v>369</v>
      </c>
      <c r="B9529">
        <v>1993</v>
      </c>
      <c r="C9529">
        <v>840.27</v>
      </c>
    </row>
    <row r="9530" spans="1:3" x14ac:dyDescent="0.25">
      <c r="A9530" t="s">
        <v>369</v>
      </c>
      <c r="B9530">
        <v>1994</v>
      </c>
      <c r="C9530">
        <v>808.29</v>
      </c>
    </row>
    <row r="9531" spans="1:3" x14ac:dyDescent="0.25">
      <c r="A9531" t="s">
        <v>369</v>
      </c>
      <c r="B9531">
        <v>1995</v>
      </c>
      <c r="C9531">
        <v>811.82</v>
      </c>
    </row>
    <row r="9532" spans="1:3" x14ac:dyDescent="0.25">
      <c r="A9532" t="s">
        <v>369</v>
      </c>
      <c r="B9532">
        <v>1996</v>
      </c>
      <c r="C9532">
        <v>814.37</v>
      </c>
    </row>
    <row r="9533" spans="1:3" x14ac:dyDescent="0.25">
      <c r="A9533" t="s">
        <v>369</v>
      </c>
      <c r="B9533">
        <v>1997</v>
      </c>
      <c r="C9533">
        <v>846.37</v>
      </c>
    </row>
    <row r="9534" spans="1:3" x14ac:dyDescent="0.25">
      <c r="A9534" t="s">
        <v>369</v>
      </c>
      <c r="B9534">
        <v>1998</v>
      </c>
      <c r="C9534">
        <v>857.3</v>
      </c>
    </row>
    <row r="9535" spans="1:3" x14ac:dyDescent="0.25">
      <c r="A9535" t="s">
        <v>369</v>
      </c>
      <c r="B9535">
        <v>1999</v>
      </c>
      <c r="C9535">
        <v>845.09</v>
      </c>
    </row>
    <row r="9536" spans="1:3" x14ac:dyDescent="0.25">
      <c r="A9536" t="s">
        <v>369</v>
      </c>
      <c r="B9536">
        <v>2000</v>
      </c>
      <c r="C9536">
        <v>799.52</v>
      </c>
    </row>
    <row r="9537" spans="1:3" x14ac:dyDescent="0.25">
      <c r="A9537" t="s">
        <v>369</v>
      </c>
      <c r="B9537">
        <v>2001</v>
      </c>
      <c r="C9537">
        <v>816.14</v>
      </c>
    </row>
    <row r="9538" spans="1:3" x14ac:dyDescent="0.25">
      <c r="A9538" t="s">
        <v>369</v>
      </c>
      <c r="B9538">
        <v>2002</v>
      </c>
      <c r="C9538">
        <v>820.37</v>
      </c>
    </row>
    <row r="9539" spans="1:3" x14ac:dyDescent="0.25">
      <c r="A9539" t="s">
        <v>369</v>
      </c>
      <c r="B9539">
        <v>2003</v>
      </c>
      <c r="C9539">
        <v>826.41</v>
      </c>
    </row>
    <row r="9540" spans="1:3" x14ac:dyDescent="0.25">
      <c r="A9540" t="s">
        <v>369</v>
      </c>
      <c r="B9540">
        <v>2004</v>
      </c>
      <c r="C9540">
        <v>799</v>
      </c>
    </row>
    <row r="9541" spans="1:3" x14ac:dyDescent="0.25">
      <c r="A9541" t="s">
        <v>369</v>
      </c>
      <c r="B9541">
        <v>2005</v>
      </c>
      <c r="C9541">
        <v>826.87</v>
      </c>
    </row>
    <row r="9542" spans="1:3" x14ac:dyDescent="0.25">
      <c r="A9542" t="s">
        <v>369</v>
      </c>
      <c r="B9542">
        <v>2006</v>
      </c>
      <c r="C9542">
        <v>830.14</v>
      </c>
    </row>
    <row r="9543" spans="1:3" x14ac:dyDescent="0.25">
      <c r="A9543" t="s">
        <v>369</v>
      </c>
      <c r="B9543">
        <v>2007</v>
      </c>
      <c r="C9543">
        <v>846.01</v>
      </c>
    </row>
    <row r="9544" spans="1:3" x14ac:dyDescent="0.25">
      <c r="A9544" t="s">
        <v>369</v>
      </c>
      <c r="B9544">
        <v>2008</v>
      </c>
      <c r="C9544">
        <v>818.25</v>
      </c>
    </row>
    <row r="9545" spans="1:3" x14ac:dyDescent="0.25">
      <c r="A9545" t="s">
        <v>369</v>
      </c>
      <c r="B9545">
        <v>2009</v>
      </c>
      <c r="C9545">
        <v>780.81</v>
      </c>
    </row>
    <row r="9546" spans="1:3" x14ac:dyDescent="0.25">
      <c r="A9546" t="s">
        <v>369</v>
      </c>
      <c r="B9546">
        <v>2010</v>
      </c>
      <c r="C9546">
        <v>775.75</v>
      </c>
    </row>
    <row r="9547" spans="1:3" x14ac:dyDescent="0.25">
      <c r="A9547" t="s">
        <v>369</v>
      </c>
      <c r="B9547">
        <v>2011</v>
      </c>
      <c r="C9547">
        <v>798.22</v>
      </c>
    </row>
    <row r="9548" spans="1:3" x14ac:dyDescent="0.25">
      <c r="A9548" t="s">
        <v>369</v>
      </c>
      <c r="B9548">
        <v>2012</v>
      </c>
      <c r="C9548">
        <v>821.66</v>
      </c>
    </row>
    <row r="9549" spans="1:3" x14ac:dyDescent="0.25">
      <c r="A9549" t="s">
        <v>369</v>
      </c>
      <c r="B9549">
        <v>2013</v>
      </c>
      <c r="C9549">
        <v>845.17</v>
      </c>
    </row>
    <row r="9550" spans="1:3" x14ac:dyDescent="0.25">
      <c r="A9550" t="s">
        <v>369</v>
      </c>
      <c r="B9550">
        <v>2014</v>
      </c>
      <c r="C9550">
        <v>868.54</v>
      </c>
    </row>
    <row r="9551" spans="1:3" x14ac:dyDescent="0.25">
      <c r="A9551" t="s">
        <v>369</v>
      </c>
      <c r="B9551">
        <v>2015</v>
      </c>
      <c r="C9551">
        <v>891.54</v>
      </c>
    </row>
    <row r="9552" spans="1:3" x14ac:dyDescent="0.25">
      <c r="A9552" t="s">
        <v>369</v>
      </c>
      <c r="B9552">
        <v>2016</v>
      </c>
      <c r="C9552">
        <v>915.07</v>
      </c>
    </row>
    <row r="9553" spans="1:3" x14ac:dyDescent="0.25">
      <c r="A9553" t="s">
        <v>369</v>
      </c>
      <c r="B9553">
        <v>2017</v>
      </c>
      <c r="C9553">
        <v>927.51</v>
      </c>
    </row>
    <row r="9554" spans="1:3" x14ac:dyDescent="0.25">
      <c r="A9554" t="s">
        <v>369</v>
      </c>
      <c r="B9554">
        <v>2018</v>
      </c>
      <c r="C9554">
        <v>940.22</v>
      </c>
    </row>
    <row r="9555" spans="1:3" x14ac:dyDescent="0.25">
      <c r="A9555" t="s">
        <v>369</v>
      </c>
      <c r="B9555">
        <v>2019</v>
      </c>
      <c r="C9555">
        <v>952.53</v>
      </c>
    </row>
    <row r="9556" spans="1:3" x14ac:dyDescent="0.25">
      <c r="A9556" t="s">
        <v>369</v>
      </c>
      <c r="B9556">
        <v>2020</v>
      </c>
      <c r="C9556">
        <v>964.88</v>
      </c>
    </row>
    <row r="9557" spans="1:3" x14ac:dyDescent="0.25">
      <c r="A9557" t="s">
        <v>369</v>
      </c>
      <c r="B9557">
        <v>2021</v>
      </c>
      <c r="C9557">
        <v>977.18</v>
      </c>
    </row>
    <row r="9558" spans="1:3" x14ac:dyDescent="0.25">
      <c r="A9558" t="s">
        <v>369</v>
      </c>
      <c r="B9558">
        <v>2022</v>
      </c>
      <c r="C9558">
        <v>985.99</v>
      </c>
    </row>
    <row r="9559" spans="1:3" x14ac:dyDescent="0.25">
      <c r="A9559" t="s">
        <v>369</v>
      </c>
      <c r="B9559">
        <v>2023</v>
      </c>
      <c r="C9559">
        <v>994.92</v>
      </c>
    </row>
    <row r="9560" spans="1:3" x14ac:dyDescent="0.25">
      <c r="A9560" t="s">
        <v>369</v>
      </c>
      <c r="B9560">
        <v>2024</v>
      </c>
      <c r="C9560">
        <v>1003.94</v>
      </c>
    </row>
    <row r="9561" spans="1:3" x14ac:dyDescent="0.25">
      <c r="A9561" t="s">
        <v>369</v>
      </c>
      <c r="B9561">
        <v>2025</v>
      </c>
      <c r="C9561">
        <v>1013.18</v>
      </c>
    </row>
    <row r="9562" spans="1:3" x14ac:dyDescent="0.25">
      <c r="A9562" t="s">
        <v>369</v>
      </c>
      <c r="B9562">
        <v>2026</v>
      </c>
      <c r="C9562">
        <v>1022.55</v>
      </c>
    </row>
    <row r="9563" spans="1:3" x14ac:dyDescent="0.25">
      <c r="A9563" t="s">
        <v>369</v>
      </c>
      <c r="B9563">
        <v>2027</v>
      </c>
      <c r="C9563">
        <v>1029.8699999999999</v>
      </c>
    </row>
    <row r="9564" spans="1:3" x14ac:dyDescent="0.25">
      <c r="A9564" t="s">
        <v>369</v>
      </c>
      <c r="B9564">
        <v>2028</v>
      </c>
      <c r="C9564">
        <v>1037.32</v>
      </c>
    </row>
    <row r="9565" spans="1:3" x14ac:dyDescent="0.25">
      <c r="A9565" t="s">
        <v>369</v>
      </c>
      <c r="B9565">
        <v>2029</v>
      </c>
      <c r="C9565">
        <v>1044.8800000000001</v>
      </c>
    </row>
    <row r="9566" spans="1:3" x14ac:dyDescent="0.25">
      <c r="A9566" t="s">
        <v>369</v>
      </c>
      <c r="B9566">
        <v>2030</v>
      </c>
      <c r="C9566">
        <v>1052.3900000000001</v>
      </c>
    </row>
    <row r="9567" spans="1:3" x14ac:dyDescent="0.25">
      <c r="A9567" t="s">
        <v>369</v>
      </c>
      <c r="B9567">
        <v>2031</v>
      </c>
      <c r="C9567">
        <v>1060.18</v>
      </c>
    </row>
    <row r="9568" spans="1:3" x14ac:dyDescent="0.25">
      <c r="A9568" t="s">
        <v>369</v>
      </c>
      <c r="B9568">
        <v>2032</v>
      </c>
      <c r="C9568">
        <v>1066.6600000000001</v>
      </c>
    </row>
    <row r="9569" spans="1:3" x14ac:dyDescent="0.25">
      <c r="A9569" t="s">
        <v>369</v>
      </c>
      <c r="B9569">
        <v>2033</v>
      </c>
      <c r="C9569">
        <v>1073.23</v>
      </c>
    </row>
    <row r="9570" spans="1:3" x14ac:dyDescent="0.25">
      <c r="A9570" t="s">
        <v>369</v>
      </c>
      <c r="B9570">
        <v>2034</v>
      </c>
      <c r="C9570">
        <v>1079.9000000000001</v>
      </c>
    </row>
    <row r="9571" spans="1:3" x14ac:dyDescent="0.25">
      <c r="A9571" t="s">
        <v>369</v>
      </c>
      <c r="B9571">
        <v>2035</v>
      </c>
      <c r="C9571">
        <v>1086.6099999999999</v>
      </c>
    </row>
    <row r="9572" spans="1:3" x14ac:dyDescent="0.25">
      <c r="A9572" t="s">
        <v>369</v>
      </c>
      <c r="B9572">
        <v>2036</v>
      </c>
      <c r="C9572">
        <v>1093.46</v>
      </c>
    </row>
    <row r="9573" spans="1:3" x14ac:dyDescent="0.25">
      <c r="A9573" t="s">
        <v>369</v>
      </c>
      <c r="B9573">
        <v>2037</v>
      </c>
      <c r="C9573">
        <v>1099.56</v>
      </c>
    </row>
    <row r="9574" spans="1:3" x14ac:dyDescent="0.25">
      <c r="A9574" t="s">
        <v>369</v>
      </c>
      <c r="B9574">
        <v>2038</v>
      </c>
      <c r="C9574">
        <v>1105.76</v>
      </c>
    </row>
    <row r="9575" spans="1:3" x14ac:dyDescent="0.25">
      <c r="A9575" t="s">
        <v>369</v>
      </c>
      <c r="B9575">
        <v>2039</v>
      </c>
      <c r="C9575">
        <v>1112.01</v>
      </c>
    </row>
    <row r="9576" spans="1:3" x14ac:dyDescent="0.25">
      <c r="A9576" t="s">
        <v>369</v>
      </c>
      <c r="B9576">
        <v>2040</v>
      </c>
      <c r="C9576">
        <v>1118.3499999999999</v>
      </c>
    </row>
    <row r="9577" spans="1:3" x14ac:dyDescent="0.25">
      <c r="A9577" t="s">
        <v>369</v>
      </c>
      <c r="B9577">
        <v>2041</v>
      </c>
      <c r="C9577">
        <v>1124.75</v>
      </c>
    </row>
    <row r="9578" spans="1:3" x14ac:dyDescent="0.25">
      <c r="A9578" t="s">
        <v>369</v>
      </c>
      <c r="B9578">
        <v>2042</v>
      </c>
      <c r="C9578">
        <v>1130.68</v>
      </c>
    </row>
    <row r="9579" spans="1:3" x14ac:dyDescent="0.25">
      <c r="A9579" t="s">
        <v>369</v>
      </c>
      <c r="B9579">
        <v>2043</v>
      </c>
      <c r="C9579">
        <v>1136.69</v>
      </c>
    </row>
    <row r="9580" spans="1:3" x14ac:dyDescent="0.25">
      <c r="A9580" t="s">
        <v>369</v>
      </c>
      <c r="B9580">
        <v>2044</v>
      </c>
      <c r="C9580">
        <v>1142.75</v>
      </c>
    </row>
    <row r="9581" spans="1:3" x14ac:dyDescent="0.25">
      <c r="A9581" t="s">
        <v>369</v>
      </c>
      <c r="B9581">
        <v>2045</v>
      </c>
      <c r="C9581">
        <v>1148.8599999999999</v>
      </c>
    </row>
    <row r="9582" spans="1:3" x14ac:dyDescent="0.25">
      <c r="A9582" t="s">
        <v>369</v>
      </c>
      <c r="B9582">
        <v>2046</v>
      </c>
      <c r="C9582">
        <v>1155.03</v>
      </c>
    </row>
    <row r="9583" spans="1:3" x14ac:dyDescent="0.25">
      <c r="A9583" t="s">
        <v>369</v>
      </c>
      <c r="B9583">
        <v>2047</v>
      </c>
      <c r="C9583">
        <v>1160.8399999999999</v>
      </c>
    </row>
    <row r="9584" spans="1:3" x14ac:dyDescent="0.25">
      <c r="A9584" t="s">
        <v>369</v>
      </c>
      <c r="B9584">
        <v>2048</v>
      </c>
      <c r="C9584">
        <v>1166.7</v>
      </c>
    </row>
    <row r="9585" spans="1:3" x14ac:dyDescent="0.25">
      <c r="A9585" t="s">
        <v>369</v>
      </c>
      <c r="B9585">
        <v>2049</v>
      </c>
      <c r="C9585">
        <v>1172.6199999999999</v>
      </c>
    </row>
    <row r="9586" spans="1:3" x14ac:dyDescent="0.25">
      <c r="A9586" t="s">
        <v>369</v>
      </c>
      <c r="B9586">
        <v>2050</v>
      </c>
      <c r="C9586">
        <v>1178.5899999999999</v>
      </c>
    </row>
    <row r="9587" spans="1:3" x14ac:dyDescent="0.25">
      <c r="A9587" t="s">
        <v>371</v>
      </c>
      <c r="B9587">
        <v>1980</v>
      </c>
      <c r="C9587">
        <v>1080.22</v>
      </c>
    </row>
    <row r="9588" spans="1:3" x14ac:dyDescent="0.25">
      <c r="A9588" t="s">
        <v>371</v>
      </c>
      <c r="B9588">
        <v>1981</v>
      </c>
      <c r="C9588">
        <v>1136.5899999999999</v>
      </c>
    </row>
    <row r="9589" spans="1:3" x14ac:dyDescent="0.25">
      <c r="A9589" t="s">
        <v>371</v>
      </c>
      <c r="B9589">
        <v>1982</v>
      </c>
      <c r="C9589">
        <v>1135.21</v>
      </c>
    </row>
    <row r="9590" spans="1:3" x14ac:dyDescent="0.25">
      <c r="A9590" t="s">
        <v>371</v>
      </c>
      <c r="B9590">
        <v>1983</v>
      </c>
      <c r="C9590">
        <v>1154.55</v>
      </c>
    </row>
    <row r="9591" spans="1:3" x14ac:dyDescent="0.25">
      <c r="A9591" t="s">
        <v>371</v>
      </c>
      <c r="B9591">
        <v>1984</v>
      </c>
      <c r="C9591">
        <v>1203.8599999999999</v>
      </c>
    </row>
    <row r="9592" spans="1:3" x14ac:dyDescent="0.25">
      <c r="A9592" t="s">
        <v>371</v>
      </c>
      <c r="B9592">
        <v>1985</v>
      </c>
      <c r="C9592">
        <v>1197.3900000000001</v>
      </c>
    </row>
    <row r="9593" spans="1:3" x14ac:dyDescent="0.25">
      <c r="A9593" t="s">
        <v>371</v>
      </c>
      <c r="B9593">
        <v>1986</v>
      </c>
      <c r="C9593">
        <v>1313.49</v>
      </c>
    </row>
    <row r="9594" spans="1:3" x14ac:dyDescent="0.25">
      <c r="A9594" t="s">
        <v>371</v>
      </c>
      <c r="B9594">
        <v>1987</v>
      </c>
      <c r="C9594">
        <v>1253.07</v>
      </c>
    </row>
    <row r="9595" spans="1:3" x14ac:dyDescent="0.25">
      <c r="A9595" t="s">
        <v>371</v>
      </c>
      <c r="B9595">
        <v>1988</v>
      </c>
      <c r="C9595">
        <v>1317.89</v>
      </c>
    </row>
    <row r="9596" spans="1:3" x14ac:dyDescent="0.25">
      <c r="A9596" t="s">
        <v>371</v>
      </c>
      <c r="B9596">
        <v>1989</v>
      </c>
      <c r="C9596">
        <v>1233.56</v>
      </c>
    </row>
    <row r="9597" spans="1:3" x14ac:dyDescent="0.25">
      <c r="A9597" t="s">
        <v>371</v>
      </c>
      <c r="B9597">
        <v>1990</v>
      </c>
      <c r="C9597">
        <v>1222.23</v>
      </c>
    </row>
    <row r="9598" spans="1:3" x14ac:dyDescent="0.25">
      <c r="A9598" t="s">
        <v>371</v>
      </c>
      <c r="B9598">
        <v>1991</v>
      </c>
      <c r="C9598">
        <v>1282.99</v>
      </c>
    </row>
    <row r="9599" spans="1:3" x14ac:dyDescent="0.25">
      <c r="A9599" t="s">
        <v>371</v>
      </c>
      <c r="B9599">
        <v>1992</v>
      </c>
      <c r="C9599">
        <v>1326.63</v>
      </c>
    </row>
    <row r="9600" spans="1:3" x14ac:dyDescent="0.25">
      <c r="A9600" t="s">
        <v>371</v>
      </c>
      <c r="B9600">
        <v>1993</v>
      </c>
      <c r="C9600">
        <v>1378.46</v>
      </c>
    </row>
    <row r="9601" spans="1:3" x14ac:dyDescent="0.25">
      <c r="A9601" t="s">
        <v>371</v>
      </c>
      <c r="B9601">
        <v>1994</v>
      </c>
      <c r="C9601">
        <v>1342.59</v>
      </c>
    </row>
    <row r="9602" spans="1:3" x14ac:dyDescent="0.25">
      <c r="A9602" t="s">
        <v>371</v>
      </c>
      <c r="B9602">
        <v>1995</v>
      </c>
      <c r="C9602">
        <v>1309.06</v>
      </c>
    </row>
    <row r="9603" spans="1:3" x14ac:dyDescent="0.25">
      <c r="A9603" t="s">
        <v>371</v>
      </c>
      <c r="B9603">
        <v>1996</v>
      </c>
      <c r="C9603">
        <v>1257.44</v>
      </c>
    </row>
    <row r="9604" spans="1:3" x14ac:dyDescent="0.25">
      <c r="A9604" t="s">
        <v>371</v>
      </c>
      <c r="B9604">
        <v>1997</v>
      </c>
      <c r="C9604">
        <v>1306.03</v>
      </c>
    </row>
    <row r="9605" spans="1:3" x14ac:dyDescent="0.25">
      <c r="A9605" t="s">
        <v>371</v>
      </c>
      <c r="B9605">
        <v>1998</v>
      </c>
      <c r="C9605">
        <v>1393.93</v>
      </c>
    </row>
    <row r="9606" spans="1:3" x14ac:dyDescent="0.25">
      <c r="A9606" t="s">
        <v>371</v>
      </c>
      <c r="B9606">
        <v>1999</v>
      </c>
      <c r="C9606">
        <v>1309.7</v>
      </c>
    </row>
    <row r="9607" spans="1:3" x14ac:dyDescent="0.25">
      <c r="A9607" t="s">
        <v>371</v>
      </c>
      <c r="B9607">
        <v>2000</v>
      </c>
      <c r="C9607">
        <v>1202.19</v>
      </c>
    </row>
    <row r="9608" spans="1:3" x14ac:dyDescent="0.25">
      <c r="A9608" t="s">
        <v>371</v>
      </c>
      <c r="B9608">
        <v>2001</v>
      </c>
      <c r="C9608">
        <v>1269.17</v>
      </c>
    </row>
    <row r="9609" spans="1:3" x14ac:dyDescent="0.25">
      <c r="A9609" t="s">
        <v>371</v>
      </c>
      <c r="B9609">
        <v>2002</v>
      </c>
      <c r="C9609">
        <v>1280.9000000000001</v>
      </c>
    </row>
    <row r="9610" spans="1:3" x14ac:dyDescent="0.25">
      <c r="A9610" t="s">
        <v>371</v>
      </c>
      <c r="B9610">
        <v>2003</v>
      </c>
      <c r="C9610">
        <v>1256.32</v>
      </c>
    </row>
    <row r="9611" spans="1:3" x14ac:dyDescent="0.25">
      <c r="A9611" t="s">
        <v>371</v>
      </c>
      <c r="B9611">
        <v>2004</v>
      </c>
      <c r="C9611">
        <v>1279.95</v>
      </c>
    </row>
    <row r="9612" spans="1:3" x14ac:dyDescent="0.25">
      <c r="A9612" t="s">
        <v>371</v>
      </c>
      <c r="B9612">
        <v>2005</v>
      </c>
      <c r="C9612">
        <v>1280.53</v>
      </c>
    </row>
    <row r="9613" spans="1:3" x14ac:dyDescent="0.25">
      <c r="A9613" t="s">
        <v>371</v>
      </c>
      <c r="B9613">
        <v>2006</v>
      </c>
      <c r="C9613">
        <v>1211.48</v>
      </c>
    </row>
    <row r="9614" spans="1:3" x14ac:dyDescent="0.25">
      <c r="A9614" t="s">
        <v>371</v>
      </c>
      <c r="B9614">
        <v>2007</v>
      </c>
      <c r="C9614">
        <v>1162.29</v>
      </c>
    </row>
    <row r="9615" spans="1:3" x14ac:dyDescent="0.25">
      <c r="A9615" t="s">
        <v>371</v>
      </c>
      <c r="B9615">
        <v>2008</v>
      </c>
      <c r="C9615">
        <v>1177.68</v>
      </c>
    </row>
    <row r="9616" spans="1:3" x14ac:dyDescent="0.25">
      <c r="A9616" t="s">
        <v>371</v>
      </c>
      <c r="B9616">
        <v>2009</v>
      </c>
      <c r="C9616">
        <v>1144.24</v>
      </c>
    </row>
    <row r="9617" spans="1:3" x14ac:dyDescent="0.25">
      <c r="A9617" t="s">
        <v>371</v>
      </c>
      <c r="B9617">
        <v>2010</v>
      </c>
      <c r="C9617">
        <v>1112.77</v>
      </c>
    </row>
    <row r="9618" spans="1:3" x14ac:dyDescent="0.25">
      <c r="A9618" t="s">
        <v>371</v>
      </c>
      <c r="B9618">
        <v>2011</v>
      </c>
      <c r="C9618">
        <v>1126.47</v>
      </c>
    </row>
    <row r="9619" spans="1:3" x14ac:dyDescent="0.25">
      <c r="A9619" t="s">
        <v>371</v>
      </c>
      <c r="B9619">
        <v>2012</v>
      </c>
      <c r="C9619">
        <v>1140.48</v>
      </c>
    </row>
    <row r="9620" spans="1:3" x14ac:dyDescent="0.25">
      <c r="A9620" t="s">
        <v>371</v>
      </c>
      <c r="B9620">
        <v>2013</v>
      </c>
      <c r="C9620">
        <v>1154.6099999999999</v>
      </c>
    </row>
    <row r="9621" spans="1:3" x14ac:dyDescent="0.25">
      <c r="A9621" t="s">
        <v>371</v>
      </c>
      <c r="B9621">
        <v>2014</v>
      </c>
      <c r="C9621">
        <v>1168.8900000000001</v>
      </c>
    </row>
    <row r="9622" spans="1:3" x14ac:dyDescent="0.25">
      <c r="A9622" t="s">
        <v>371</v>
      </c>
      <c r="B9622">
        <v>2015</v>
      </c>
      <c r="C9622">
        <v>1183.31</v>
      </c>
    </row>
    <row r="9623" spans="1:3" x14ac:dyDescent="0.25">
      <c r="A9623" t="s">
        <v>371</v>
      </c>
      <c r="B9623">
        <v>2016</v>
      </c>
      <c r="C9623">
        <v>1197.9100000000001</v>
      </c>
    </row>
    <row r="9624" spans="1:3" x14ac:dyDescent="0.25">
      <c r="A9624" t="s">
        <v>371</v>
      </c>
      <c r="B9624">
        <v>2017</v>
      </c>
      <c r="C9624">
        <v>1208.5</v>
      </c>
    </row>
    <row r="9625" spans="1:3" x14ac:dyDescent="0.25">
      <c r="A9625" t="s">
        <v>371</v>
      </c>
      <c r="B9625">
        <v>2018</v>
      </c>
      <c r="C9625">
        <v>1219.19</v>
      </c>
    </row>
    <row r="9626" spans="1:3" x14ac:dyDescent="0.25">
      <c r="A9626" t="s">
        <v>371</v>
      </c>
      <c r="B9626">
        <v>2019</v>
      </c>
      <c r="C9626">
        <v>1229.95</v>
      </c>
    </row>
    <row r="9627" spans="1:3" x14ac:dyDescent="0.25">
      <c r="A9627" t="s">
        <v>371</v>
      </c>
      <c r="B9627">
        <v>2020</v>
      </c>
      <c r="C9627">
        <v>1240.8</v>
      </c>
    </row>
    <row r="9628" spans="1:3" x14ac:dyDescent="0.25">
      <c r="A9628" t="s">
        <v>371</v>
      </c>
      <c r="B9628">
        <v>2021</v>
      </c>
      <c r="C9628">
        <v>1251.74</v>
      </c>
    </row>
    <row r="9629" spans="1:3" x14ac:dyDescent="0.25">
      <c r="A9629" t="s">
        <v>371</v>
      </c>
      <c r="B9629">
        <v>2022</v>
      </c>
      <c r="C9629">
        <v>1260.3900000000001</v>
      </c>
    </row>
    <row r="9630" spans="1:3" x14ac:dyDescent="0.25">
      <c r="A9630" t="s">
        <v>371</v>
      </c>
      <c r="B9630">
        <v>2023</v>
      </c>
      <c r="C9630">
        <v>1269.1099999999999</v>
      </c>
    </row>
    <row r="9631" spans="1:3" x14ac:dyDescent="0.25">
      <c r="A9631" t="s">
        <v>371</v>
      </c>
      <c r="B9631">
        <v>2024</v>
      </c>
      <c r="C9631">
        <v>1277.8800000000001</v>
      </c>
    </row>
    <row r="9632" spans="1:3" x14ac:dyDescent="0.25">
      <c r="A9632" t="s">
        <v>371</v>
      </c>
      <c r="B9632">
        <v>2025</v>
      </c>
      <c r="C9632">
        <v>1286.72</v>
      </c>
    </row>
    <row r="9633" spans="1:3" x14ac:dyDescent="0.25">
      <c r="A9633" t="s">
        <v>371</v>
      </c>
      <c r="B9633">
        <v>2026</v>
      </c>
      <c r="C9633">
        <v>1295.6199999999999</v>
      </c>
    </row>
    <row r="9634" spans="1:3" x14ac:dyDescent="0.25">
      <c r="A9634" t="s">
        <v>371</v>
      </c>
      <c r="B9634">
        <v>2027</v>
      </c>
      <c r="C9634">
        <v>1302.82</v>
      </c>
    </row>
    <row r="9635" spans="1:3" x14ac:dyDescent="0.25">
      <c r="A9635" t="s">
        <v>371</v>
      </c>
      <c r="B9635">
        <v>2028</v>
      </c>
      <c r="C9635">
        <v>1310.07</v>
      </c>
    </row>
    <row r="9636" spans="1:3" x14ac:dyDescent="0.25">
      <c r="A9636" t="s">
        <v>371</v>
      </c>
      <c r="B9636">
        <v>2029</v>
      </c>
      <c r="C9636">
        <v>1317.35</v>
      </c>
    </row>
    <row r="9637" spans="1:3" x14ac:dyDescent="0.25">
      <c r="A9637" t="s">
        <v>371</v>
      </c>
      <c r="B9637">
        <v>2030</v>
      </c>
      <c r="C9637">
        <v>1324.68</v>
      </c>
    </row>
    <row r="9638" spans="1:3" x14ac:dyDescent="0.25">
      <c r="A9638" t="s">
        <v>371</v>
      </c>
      <c r="B9638">
        <v>2031</v>
      </c>
      <c r="C9638">
        <v>1332.05</v>
      </c>
    </row>
    <row r="9639" spans="1:3" x14ac:dyDescent="0.25">
      <c r="A9639" t="s">
        <v>371</v>
      </c>
      <c r="B9639">
        <v>2032</v>
      </c>
      <c r="C9639">
        <v>1338.16</v>
      </c>
    </row>
    <row r="9640" spans="1:3" x14ac:dyDescent="0.25">
      <c r="A9640" t="s">
        <v>371</v>
      </c>
      <c r="B9640">
        <v>2033</v>
      </c>
      <c r="C9640">
        <v>1344.3</v>
      </c>
    </row>
    <row r="9641" spans="1:3" x14ac:dyDescent="0.25">
      <c r="A9641" t="s">
        <v>371</v>
      </c>
      <c r="B9641">
        <v>2034</v>
      </c>
      <c r="C9641">
        <v>1350.48</v>
      </c>
    </row>
    <row r="9642" spans="1:3" x14ac:dyDescent="0.25">
      <c r="A9642" t="s">
        <v>371</v>
      </c>
      <c r="B9642">
        <v>2035</v>
      </c>
      <c r="C9642">
        <v>1356.68</v>
      </c>
    </row>
    <row r="9643" spans="1:3" x14ac:dyDescent="0.25">
      <c r="A9643" t="s">
        <v>371</v>
      </c>
      <c r="B9643">
        <v>2036</v>
      </c>
      <c r="C9643">
        <v>1362.91</v>
      </c>
    </row>
    <row r="9644" spans="1:3" x14ac:dyDescent="0.25">
      <c r="A9644" t="s">
        <v>371</v>
      </c>
      <c r="B9644">
        <v>2037</v>
      </c>
      <c r="C9644">
        <v>1368.22</v>
      </c>
    </row>
    <row r="9645" spans="1:3" x14ac:dyDescent="0.25">
      <c r="A9645" t="s">
        <v>371</v>
      </c>
      <c r="B9645">
        <v>2038</v>
      </c>
      <c r="C9645">
        <v>1373.55</v>
      </c>
    </row>
    <row r="9646" spans="1:3" x14ac:dyDescent="0.25">
      <c r="A9646" t="s">
        <v>371</v>
      </c>
      <c r="B9646">
        <v>2039</v>
      </c>
      <c r="C9646">
        <v>1378.91</v>
      </c>
    </row>
    <row r="9647" spans="1:3" x14ac:dyDescent="0.25">
      <c r="A9647" t="s">
        <v>371</v>
      </c>
      <c r="B9647">
        <v>2040</v>
      </c>
      <c r="C9647">
        <v>1384.28</v>
      </c>
    </row>
    <row r="9648" spans="1:3" x14ac:dyDescent="0.25">
      <c r="A9648" t="s">
        <v>371</v>
      </c>
      <c r="B9648">
        <v>2041</v>
      </c>
      <c r="C9648">
        <v>1389.68</v>
      </c>
    </row>
    <row r="9649" spans="1:3" x14ac:dyDescent="0.25">
      <c r="A9649" t="s">
        <v>371</v>
      </c>
      <c r="B9649">
        <v>2042</v>
      </c>
      <c r="C9649">
        <v>1394.41</v>
      </c>
    </row>
    <row r="9650" spans="1:3" x14ac:dyDescent="0.25">
      <c r="A9650" t="s">
        <v>371</v>
      </c>
      <c r="B9650">
        <v>2043</v>
      </c>
      <c r="C9650">
        <v>1399.15</v>
      </c>
    </row>
    <row r="9651" spans="1:3" x14ac:dyDescent="0.25">
      <c r="A9651" t="s">
        <v>371</v>
      </c>
      <c r="B9651">
        <v>2044</v>
      </c>
      <c r="C9651">
        <v>1403.91</v>
      </c>
    </row>
    <row r="9652" spans="1:3" x14ac:dyDescent="0.25">
      <c r="A9652" t="s">
        <v>371</v>
      </c>
      <c r="B9652">
        <v>2045</v>
      </c>
      <c r="C9652">
        <v>1408.69</v>
      </c>
    </row>
    <row r="9653" spans="1:3" x14ac:dyDescent="0.25">
      <c r="A9653" t="s">
        <v>371</v>
      </c>
      <c r="B9653">
        <v>2046</v>
      </c>
      <c r="C9653">
        <v>1413.49</v>
      </c>
    </row>
    <row r="9654" spans="1:3" x14ac:dyDescent="0.25">
      <c r="A9654" t="s">
        <v>371</v>
      </c>
      <c r="B9654">
        <v>2047</v>
      </c>
      <c r="C9654">
        <v>1417.79</v>
      </c>
    </row>
    <row r="9655" spans="1:3" x14ac:dyDescent="0.25">
      <c r="A9655" t="s">
        <v>371</v>
      </c>
      <c r="B9655">
        <v>2048</v>
      </c>
      <c r="C9655">
        <v>1422.12</v>
      </c>
    </row>
    <row r="9656" spans="1:3" x14ac:dyDescent="0.25">
      <c r="A9656" t="s">
        <v>371</v>
      </c>
      <c r="B9656">
        <v>2049</v>
      </c>
      <c r="C9656">
        <v>1426.45</v>
      </c>
    </row>
    <row r="9657" spans="1:3" x14ac:dyDescent="0.25">
      <c r="A9657" t="s">
        <v>371</v>
      </c>
      <c r="B9657">
        <v>2050</v>
      </c>
      <c r="C9657">
        <v>1430.8</v>
      </c>
    </row>
    <row r="9658" spans="1:3" x14ac:dyDescent="0.25">
      <c r="A9658" t="s">
        <v>373</v>
      </c>
      <c r="B9658">
        <v>1980</v>
      </c>
      <c r="C9658">
        <v>194.97</v>
      </c>
    </row>
    <row r="9659" spans="1:3" x14ac:dyDescent="0.25">
      <c r="A9659" t="s">
        <v>373</v>
      </c>
      <c r="B9659">
        <v>1981</v>
      </c>
      <c r="C9659">
        <v>202.31</v>
      </c>
    </row>
    <row r="9660" spans="1:3" x14ac:dyDescent="0.25">
      <c r="A9660" t="s">
        <v>373</v>
      </c>
      <c r="B9660">
        <v>1982</v>
      </c>
      <c r="C9660">
        <v>201.34</v>
      </c>
    </row>
    <row r="9661" spans="1:3" x14ac:dyDescent="0.25">
      <c r="A9661" t="s">
        <v>373</v>
      </c>
      <c r="B9661">
        <v>1983</v>
      </c>
      <c r="C9661">
        <v>199.05</v>
      </c>
    </row>
    <row r="9662" spans="1:3" x14ac:dyDescent="0.25">
      <c r="A9662" t="s">
        <v>373</v>
      </c>
      <c r="B9662">
        <v>1984</v>
      </c>
      <c r="C9662">
        <v>197.2</v>
      </c>
    </row>
    <row r="9663" spans="1:3" x14ac:dyDescent="0.25">
      <c r="A9663" t="s">
        <v>373</v>
      </c>
      <c r="B9663">
        <v>1985</v>
      </c>
      <c r="C9663">
        <v>196.65</v>
      </c>
    </row>
    <row r="9664" spans="1:3" x14ac:dyDescent="0.25">
      <c r="A9664" t="s">
        <v>373</v>
      </c>
      <c r="B9664">
        <v>1986</v>
      </c>
      <c r="C9664">
        <v>218.97</v>
      </c>
    </row>
    <row r="9665" spans="1:3" x14ac:dyDescent="0.25">
      <c r="A9665" t="s">
        <v>373</v>
      </c>
      <c r="B9665">
        <v>1987</v>
      </c>
      <c r="C9665">
        <v>221.7</v>
      </c>
    </row>
    <row r="9666" spans="1:3" x14ac:dyDescent="0.25">
      <c r="A9666" t="s">
        <v>373</v>
      </c>
      <c r="B9666">
        <v>1988</v>
      </c>
      <c r="C9666">
        <v>235.89</v>
      </c>
    </row>
    <row r="9667" spans="1:3" x14ac:dyDescent="0.25">
      <c r="A9667" t="s">
        <v>373</v>
      </c>
      <c r="B9667">
        <v>1989</v>
      </c>
      <c r="C9667">
        <v>233.64</v>
      </c>
    </row>
    <row r="9668" spans="1:3" x14ac:dyDescent="0.25">
      <c r="A9668" t="s">
        <v>373</v>
      </c>
      <c r="B9668">
        <v>1990</v>
      </c>
      <c r="C9668">
        <v>226.06</v>
      </c>
    </row>
    <row r="9669" spans="1:3" x14ac:dyDescent="0.25">
      <c r="A9669" t="s">
        <v>373</v>
      </c>
      <c r="B9669">
        <v>1991</v>
      </c>
      <c r="C9669">
        <v>238.78</v>
      </c>
    </row>
    <row r="9670" spans="1:3" x14ac:dyDescent="0.25">
      <c r="A9670" t="s">
        <v>373</v>
      </c>
      <c r="B9670">
        <v>1992</v>
      </c>
      <c r="C9670">
        <v>222.02</v>
      </c>
    </row>
    <row r="9671" spans="1:3" x14ac:dyDescent="0.25">
      <c r="A9671" t="s">
        <v>373</v>
      </c>
      <c r="B9671">
        <v>1993</v>
      </c>
      <c r="C9671">
        <v>227.15</v>
      </c>
    </row>
    <row r="9672" spans="1:3" x14ac:dyDescent="0.25">
      <c r="A9672" t="s">
        <v>373</v>
      </c>
      <c r="B9672">
        <v>1994</v>
      </c>
      <c r="C9672">
        <v>231.62</v>
      </c>
    </row>
    <row r="9673" spans="1:3" x14ac:dyDescent="0.25">
      <c r="A9673" t="s">
        <v>373</v>
      </c>
      <c r="B9673">
        <v>1995</v>
      </c>
      <c r="C9673">
        <v>230.23</v>
      </c>
    </row>
    <row r="9674" spans="1:3" x14ac:dyDescent="0.25">
      <c r="A9674" t="s">
        <v>373</v>
      </c>
      <c r="B9674">
        <v>1996</v>
      </c>
      <c r="C9674">
        <v>230.56</v>
      </c>
    </row>
    <row r="9675" spans="1:3" x14ac:dyDescent="0.25">
      <c r="A9675" t="s">
        <v>373</v>
      </c>
      <c r="B9675">
        <v>1997</v>
      </c>
      <c r="C9675">
        <v>239.75</v>
      </c>
    </row>
    <row r="9676" spans="1:3" x14ac:dyDescent="0.25">
      <c r="A9676" t="s">
        <v>373</v>
      </c>
      <c r="B9676">
        <v>1998</v>
      </c>
      <c r="C9676">
        <v>258.85000000000002</v>
      </c>
    </row>
    <row r="9677" spans="1:3" x14ac:dyDescent="0.25">
      <c r="A9677" t="s">
        <v>373</v>
      </c>
      <c r="B9677">
        <v>1999</v>
      </c>
      <c r="C9677">
        <v>243.79</v>
      </c>
    </row>
    <row r="9678" spans="1:3" x14ac:dyDescent="0.25">
      <c r="A9678" t="s">
        <v>373</v>
      </c>
      <c r="B9678">
        <v>2000</v>
      </c>
      <c r="C9678">
        <v>221.38</v>
      </c>
    </row>
    <row r="9679" spans="1:3" x14ac:dyDescent="0.25">
      <c r="A9679" t="s">
        <v>373</v>
      </c>
      <c r="B9679">
        <v>2001</v>
      </c>
      <c r="C9679">
        <v>229.22</v>
      </c>
    </row>
    <row r="9680" spans="1:3" x14ac:dyDescent="0.25">
      <c r="A9680" t="s">
        <v>373</v>
      </c>
      <c r="B9680">
        <v>2002</v>
      </c>
      <c r="C9680">
        <v>231.66</v>
      </c>
    </row>
    <row r="9681" spans="1:3" x14ac:dyDescent="0.25">
      <c r="A9681" t="s">
        <v>373</v>
      </c>
      <c r="B9681">
        <v>2003</v>
      </c>
      <c r="C9681">
        <v>226.76</v>
      </c>
    </row>
    <row r="9682" spans="1:3" x14ac:dyDescent="0.25">
      <c r="A9682" t="s">
        <v>373</v>
      </c>
      <c r="B9682">
        <v>2004</v>
      </c>
      <c r="C9682">
        <v>224.77</v>
      </c>
    </row>
    <row r="9683" spans="1:3" x14ac:dyDescent="0.25">
      <c r="A9683" t="s">
        <v>373</v>
      </c>
      <c r="B9683">
        <v>2005</v>
      </c>
      <c r="C9683">
        <v>224.19</v>
      </c>
    </row>
    <row r="9684" spans="1:3" x14ac:dyDescent="0.25">
      <c r="A9684" t="s">
        <v>373</v>
      </c>
      <c r="B9684">
        <v>2006</v>
      </c>
      <c r="C9684">
        <v>229.27</v>
      </c>
    </row>
    <row r="9685" spans="1:3" x14ac:dyDescent="0.25">
      <c r="A9685" t="s">
        <v>373</v>
      </c>
      <c r="B9685">
        <v>2007</v>
      </c>
      <c r="C9685">
        <v>225.87</v>
      </c>
    </row>
    <row r="9686" spans="1:3" x14ac:dyDescent="0.25">
      <c r="A9686" t="s">
        <v>373</v>
      </c>
      <c r="B9686">
        <v>2008</v>
      </c>
      <c r="C9686">
        <v>222.89</v>
      </c>
    </row>
    <row r="9687" spans="1:3" x14ac:dyDescent="0.25">
      <c r="A9687" t="s">
        <v>373</v>
      </c>
      <c r="B9687">
        <v>2009</v>
      </c>
      <c r="C9687">
        <v>222.46</v>
      </c>
    </row>
    <row r="9688" spans="1:3" x14ac:dyDescent="0.25">
      <c r="A9688" t="s">
        <v>373</v>
      </c>
      <c r="B9688">
        <v>2010</v>
      </c>
      <c r="C9688">
        <v>222.03</v>
      </c>
    </row>
    <row r="9689" spans="1:3" x14ac:dyDescent="0.25">
      <c r="A9689" t="s">
        <v>373</v>
      </c>
      <c r="B9689">
        <v>2011</v>
      </c>
      <c r="C9689">
        <v>232.7</v>
      </c>
    </row>
    <row r="9690" spans="1:3" x14ac:dyDescent="0.25">
      <c r="A9690" t="s">
        <v>373</v>
      </c>
      <c r="B9690">
        <v>2012</v>
      </c>
      <c r="C9690">
        <v>243.88</v>
      </c>
    </row>
    <row r="9691" spans="1:3" x14ac:dyDescent="0.25">
      <c r="A9691" t="s">
        <v>373</v>
      </c>
      <c r="B9691">
        <v>2013</v>
      </c>
      <c r="C9691">
        <v>255.6</v>
      </c>
    </row>
    <row r="9692" spans="1:3" x14ac:dyDescent="0.25">
      <c r="A9692" t="s">
        <v>373</v>
      </c>
      <c r="B9692">
        <v>2014</v>
      </c>
      <c r="C9692">
        <v>267.88</v>
      </c>
    </row>
    <row r="9693" spans="1:3" x14ac:dyDescent="0.25">
      <c r="A9693" t="s">
        <v>373</v>
      </c>
      <c r="B9693">
        <v>2015</v>
      </c>
      <c r="C9693">
        <v>280.75</v>
      </c>
    </row>
    <row r="9694" spans="1:3" x14ac:dyDescent="0.25">
      <c r="A9694" t="s">
        <v>373</v>
      </c>
      <c r="B9694">
        <v>2016</v>
      </c>
      <c r="C9694">
        <v>294.24</v>
      </c>
    </row>
    <row r="9695" spans="1:3" x14ac:dyDescent="0.25">
      <c r="A9695" t="s">
        <v>373</v>
      </c>
      <c r="B9695">
        <v>2017</v>
      </c>
      <c r="C9695">
        <v>301.35000000000002</v>
      </c>
    </row>
    <row r="9696" spans="1:3" x14ac:dyDescent="0.25">
      <c r="A9696" t="s">
        <v>373</v>
      </c>
      <c r="B9696">
        <v>2018</v>
      </c>
      <c r="C9696">
        <v>308.63</v>
      </c>
    </row>
    <row r="9697" spans="1:3" x14ac:dyDescent="0.25">
      <c r="A9697" t="s">
        <v>373</v>
      </c>
      <c r="B9697">
        <v>2019</v>
      </c>
      <c r="C9697">
        <v>316.08999999999997</v>
      </c>
    </row>
    <row r="9698" spans="1:3" x14ac:dyDescent="0.25">
      <c r="A9698" t="s">
        <v>373</v>
      </c>
      <c r="B9698">
        <v>2020</v>
      </c>
      <c r="C9698">
        <v>323.73</v>
      </c>
    </row>
    <row r="9699" spans="1:3" x14ac:dyDescent="0.25">
      <c r="A9699" t="s">
        <v>373</v>
      </c>
      <c r="B9699">
        <v>2021</v>
      </c>
      <c r="C9699">
        <v>331.55</v>
      </c>
    </row>
    <row r="9700" spans="1:3" x14ac:dyDescent="0.25">
      <c r="A9700" t="s">
        <v>373</v>
      </c>
      <c r="B9700">
        <v>2022</v>
      </c>
      <c r="C9700">
        <v>337.05</v>
      </c>
    </row>
    <row r="9701" spans="1:3" x14ac:dyDescent="0.25">
      <c r="A9701" t="s">
        <v>373</v>
      </c>
      <c r="B9701">
        <v>2023</v>
      </c>
      <c r="C9701">
        <v>342.63</v>
      </c>
    </row>
    <row r="9702" spans="1:3" x14ac:dyDescent="0.25">
      <c r="A9702" t="s">
        <v>373</v>
      </c>
      <c r="B9702">
        <v>2024</v>
      </c>
      <c r="C9702">
        <v>348.32</v>
      </c>
    </row>
    <row r="9703" spans="1:3" x14ac:dyDescent="0.25">
      <c r="A9703" t="s">
        <v>373</v>
      </c>
      <c r="B9703">
        <v>2025</v>
      </c>
      <c r="C9703">
        <v>354.09</v>
      </c>
    </row>
    <row r="9704" spans="1:3" x14ac:dyDescent="0.25">
      <c r="A9704" t="s">
        <v>373</v>
      </c>
      <c r="B9704">
        <v>2026</v>
      </c>
      <c r="C9704">
        <v>359.96</v>
      </c>
    </row>
    <row r="9705" spans="1:3" x14ac:dyDescent="0.25">
      <c r="A9705" t="s">
        <v>373</v>
      </c>
      <c r="B9705">
        <v>2027</v>
      </c>
      <c r="C9705">
        <v>364.33</v>
      </c>
    </row>
    <row r="9706" spans="1:3" x14ac:dyDescent="0.25">
      <c r="A9706" t="s">
        <v>373</v>
      </c>
      <c r="B9706">
        <v>2028</v>
      </c>
      <c r="C9706">
        <v>368.75</v>
      </c>
    </row>
    <row r="9707" spans="1:3" x14ac:dyDescent="0.25">
      <c r="A9707" t="s">
        <v>373</v>
      </c>
      <c r="B9707">
        <v>2029</v>
      </c>
      <c r="C9707">
        <v>373.23</v>
      </c>
    </row>
    <row r="9708" spans="1:3" x14ac:dyDescent="0.25">
      <c r="A9708" t="s">
        <v>373</v>
      </c>
      <c r="B9708">
        <v>2030</v>
      </c>
      <c r="C9708">
        <v>377.76</v>
      </c>
    </row>
    <row r="9709" spans="1:3" x14ac:dyDescent="0.25">
      <c r="A9709" t="s">
        <v>373</v>
      </c>
      <c r="B9709">
        <v>2031</v>
      </c>
      <c r="C9709">
        <v>382.35</v>
      </c>
    </row>
    <row r="9710" spans="1:3" x14ac:dyDescent="0.25">
      <c r="A9710" t="s">
        <v>373</v>
      </c>
      <c r="B9710">
        <v>2032</v>
      </c>
      <c r="C9710">
        <v>386.06</v>
      </c>
    </row>
    <row r="9711" spans="1:3" x14ac:dyDescent="0.25">
      <c r="A9711" t="s">
        <v>373</v>
      </c>
      <c r="B9711">
        <v>2033</v>
      </c>
      <c r="C9711">
        <v>389.8</v>
      </c>
    </row>
    <row r="9712" spans="1:3" x14ac:dyDescent="0.25">
      <c r="A9712" t="s">
        <v>373</v>
      </c>
      <c r="B9712">
        <v>2034</v>
      </c>
      <c r="C9712">
        <v>393.58</v>
      </c>
    </row>
    <row r="9713" spans="1:3" x14ac:dyDescent="0.25">
      <c r="A9713" t="s">
        <v>373</v>
      </c>
      <c r="B9713">
        <v>2035</v>
      </c>
      <c r="C9713">
        <v>397.4</v>
      </c>
    </row>
    <row r="9714" spans="1:3" x14ac:dyDescent="0.25">
      <c r="A9714" t="s">
        <v>373</v>
      </c>
      <c r="B9714">
        <v>2036</v>
      </c>
      <c r="C9714">
        <v>401.26</v>
      </c>
    </row>
    <row r="9715" spans="1:3" x14ac:dyDescent="0.25">
      <c r="A9715" t="s">
        <v>373</v>
      </c>
      <c r="B9715">
        <v>2037</v>
      </c>
      <c r="C9715">
        <v>404.59</v>
      </c>
    </row>
    <row r="9716" spans="1:3" x14ac:dyDescent="0.25">
      <c r="A9716" t="s">
        <v>373</v>
      </c>
      <c r="B9716">
        <v>2038</v>
      </c>
      <c r="C9716">
        <v>407.95</v>
      </c>
    </row>
    <row r="9717" spans="1:3" x14ac:dyDescent="0.25">
      <c r="A9717" t="s">
        <v>373</v>
      </c>
      <c r="B9717">
        <v>2039</v>
      </c>
      <c r="C9717">
        <v>411.34</v>
      </c>
    </row>
    <row r="9718" spans="1:3" x14ac:dyDescent="0.25">
      <c r="A9718" t="s">
        <v>373</v>
      </c>
      <c r="B9718">
        <v>2040</v>
      </c>
      <c r="C9718">
        <v>414.76</v>
      </c>
    </row>
    <row r="9719" spans="1:3" x14ac:dyDescent="0.25">
      <c r="A9719" t="s">
        <v>373</v>
      </c>
      <c r="B9719">
        <v>2041</v>
      </c>
      <c r="C9719">
        <v>418.2</v>
      </c>
    </row>
    <row r="9720" spans="1:3" x14ac:dyDescent="0.25">
      <c r="A9720" t="s">
        <v>373</v>
      </c>
      <c r="B9720">
        <v>2042</v>
      </c>
      <c r="C9720">
        <v>421.34</v>
      </c>
    </row>
    <row r="9721" spans="1:3" x14ac:dyDescent="0.25">
      <c r="A9721" t="s">
        <v>373</v>
      </c>
      <c r="B9721">
        <v>2043</v>
      </c>
      <c r="C9721">
        <v>424.5</v>
      </c>
    </row>
    <row r="9722" spans="1:3" x14ac:dyDescent="0.25">
      <c r="A9722" t="s">
        <v>373</v>
      </c>
      <c r="B9722">
        <v>2044</v>
      </c>
      <c r="C9722">
        <v>427.69</v>
      </c>
    </row>
    <row r="9723" spans="1:3" x14ac:dyDescent="0.25">
      <c r="A9723" t="s">
        <v>373</v>
      </c>
      <c r="B9723">
        <v>2045</v>
      </c>
      <c r="C9723">
        <v>430.9</v>
      </c>
    </row>
    <row r="9724" spans="1:3" x14ac:dyDescent="0.25">
      <c r="A9724" t="s">
        <v>373</v>
      </c>
      <c r="B9724">
        <v>2046</v>
      </c>
      <c r="C9724">
        <v>434.13</v>
      </c>
    </row>
    <row r="9725" spans="1:3" x14ac:dyDescent="0.25">
      <c r="A9725" t="s">
        <v>373</v>
      </c>
      <c r="B9725">
        <v>2047</v>
      </c>
      <c r="C9725">
        <v>437.18</v>
      </c>
    </row>
    <row r="9726" spans="1:3" x14ac:dyDescent="0.25">
      <c r="A9726" t="s">
        <v>373</v>
      </c>
      <c r="B9726">
        <v>2048</v>
      </c>
      <c r="C9726">
        <v>440.26</v>
      </c>
    </row>
    <row r="9727" spans="1:3" x14ac:dyDescent="0.25">
      <c r="A9727" t="s">
        <v>373</v>
      </c>
      <c r="B9727">
        <v>2049</v>
      </c>
      <c r="C9727">
        <v>443.36</v>
      </c>
    </row>
    <row r="9728" spans="1:3" x14ac:dyDescent="0.25">
      <c r="A9728" t="s">
        <v>373</v>
      </c>
      <c r="B9728">
        <v>2050</v>
      </c>
      <c r="C9728">
        <v>446.47</v>
      </c>
    </row>
    <row r="9729" spans="1:3" x14ac:dyDescent="0.25">
      <c r="A9729" t="s">
        <v>375</v>
      </c>
      <c r="B9729">
        <v>1980</v>
      </c>
      <c r="C9729">
        <v>130.12</v>
      </c>
    </row>
    <row r="9730" spans="1:3" x14ac:dyDescent="0.25">
      <c r="A9730" t="s">
        <v>375</v>
      </c>
      <c r="B9730">
        <v>1981</v>
      </c>
      <c r="C9730">
        <v>132.44999999999999</v>
      </c>
    </row>
    <row r="9731" spans="1:3" x14ac:dyDescent="0.25">
      <c r="A9731" t="s">
        <v>375</v>
      </c>
      <c r="B9731">
        <v>1982</v>
      </c>
      <c r="C9731">
        <v>134.15</v>
      </c>
    </row>
    <row r="9732" spans="1:3" x14ac:dyDescent="0.25">
      <c r="A9732" t="s">
        <v>375</v>
      </c>
      <c r="B9732">
        <v>1983</v>
      </c>
      <c r="C9732">
        <v>139.13</v>
      </c>
    </row>
    <row r="9733" spans="1:3" x14ac:dyDescent="0.25">
      <c r="A9733" t="s">
        <v>375</v>
      </c>
      <c r="B9733">
        <v>1984</v>
      </c>
      <c r="C9733">
        <v>133.87</v>
      </c>
    </row>
    <row r="9734" spans="1:3" x14ac:dyDescent="0.25">
      <c r="A9734" t="s">
        <v>375</v>
      </c>
      <c r="B9734">
        <v>1985</v>
      </c>
      <c r="C9734">
        <v>130.91</v>
      </c>
    </row>
    <row r="9735" spans="1:3" x14ac:dyDescent="0.25">
      <c r="A9735" t="s">
        <v>375</v>
      </c>
      <c r="B9735">
        <v>1986</v>
      </c>
      <c r="C9735">
        <v>146.34</v>
      </c>
    </row>
    <row r="9736" spans="1:3" x14ac:dyDescent="0.25">
      <c r="A9736" t="s">
        <v>375</v>
      </c>
      <c r="B9736">
        <v>1987</v>
      </c>
      <c r="C9736">
        <v>139.81</v>
      </c>
    </row>
    <row r="9737" spans="1:3" x14ac:dyDescent="0.25">
      <c r="A9737" t="s">
        <v>375</v>
      </c>
      <c r="B9737">
        <v>1988</v>
      </c>
      <c r="C9737">
        <v>141.71</v>
      </c>
    </row>
    <row r="9738" spans="1:3" x14ac:dyDescent="0.25">
      <c r="A9738" t="s">
        <v>375</v>
      </c>
      <c r="B9738">
        <v>1989</v>
      </c>
      <c r="C9738">
        <v>144.51</v>
      </c>
    </row>
    <row r="9739" spans="1:3" x14ac:dyDescent="0.25">
      <c r="A9739" t="s">
        <v>375</v>
      </c>
      <c r="B9739">
        <v>1990</v>
      </c>
      <c r="C9739">
        <v>91.09</v>
      </c>
    </row>
    <row r="9740" spans="1:3" x14ac:dyDescent="0.25">
      <c r="A9740" t="s">
        <v>375</v>
      </c>
      <c r="B9740">
        <v>1991</v>
      </c>
      <c r="C9740">
        <v>84.18</v>
      </c>
    </row>
    <row r="9741" spans="1:3" x14ac:dyDescent="0.25">
      <c r="A9741" t="s">
        <v>375</v>
      </c>
      <c r="B9741">
        <v>1992</v>
      </c>
      <c r="C9741">
        <v>88.88</v>
      </c>
    </row>
    <row r="9742" spans="1:3" x14ac:dyDescent="0.25">
      <c r="A9742" t="s">
        <v>375</v>
      </c>
      <c r="B9742">
        <v>1993</v>
      </c>
      <c r="C9742">
        <v>87.37</v>
      </c>
    </row>
    <row r="9743" spans="1:3" x14ac:dyDescent="0.25">
      <c r="A9743" t="s">
        <v>375</v>
      </c>
      <c r="B9743">
        <v>1994</v>
      </c>
      <c r="C9743">
        <v>78.930000000000007</v>
      </c>
    </row>
    <row r="9744" spans="1:3" x14ac:dyDescent="0.25">
      <c r="A9744" t="s">
        <v>375</v>
      </c>
      <c r="B9744">
        <v>1995</v>
      </c>
      <c r="C9744">
        <v>68.290000000000006</v>
      </c>
    </row>
    <row r="9745" spans="1:3" x14ac:dyDescent="0.25">
      <c r="A9745" t="s">
        <v>375</v>
      </c>
      <c r="B9745">
        <v>1996</v>
      </c>
      <c r="C9745">
        <v>65.16</v>
      </c>
    </row>
    <row r="9746" spans="1:3" x14ac:dyDescent="0.25">
      <c r="A9746" t="s">
        <v>375</v>
      </c>
      <c r="B9746">
        <v>1997</v>
      </c>
      <c r="C9746">
        <v>67.14</v>
      </c>
    </row>
    <row r="9747" spans="1:3" x14ac:dyDescent="0.25">
      <c r="A9747" t="s">
        <v>375</v>
      </c>
      <c r="B9747">
        <v>1998</v>
      </c>
      <c r="C9747">
        <v>74.31</v>
      </c>
    </row>
    <row r="9748" spans="1:3" x14ac:dyDescent="0.25">
      <c r="A9748" t="s">
        <v>375</v>
      </c>
      <c r="B9748">
        <v>1999</v>
      </c>
      <c r="C9748">
        <v>71.33</v>
      </c>
    </row>
    <row r="9749" spans="1:3" x14ac:dyDescent="0.25">
      <c r="A9749" t="s">
        <v>375</v>
      </c>
      <c r="B9749">
        <v>2000</v>
      </c>
      <c r="C9749">
        <v>72.05</v>
      </c>
    </row>
    <row r="9750" spans="1:3" x14ac:dyDescent="0.25">
      <c r="A9750" t="s">
        <v>375</v>
      </c>
      <c r="B9750">
        <v>2001</v>
      </c>
      <c r="C9750">
        <v>81.849999999999994</v>
      </c>
    </row>
    <row r="9751" spans="1:3" x14ac:dyDescent="0.25">
      <c r="A9751" t="s">
        <v>375</v>
      </c>
      <c r="B9751">
        <v>2002</v>
      </c>
      <c r="C9751">
        <v>85.81</v>
      </c>
    </row>
    <row r="9752" spans="1:3" x14ac:dyDescent="0.25">
      <c r="A9752" t="s">
        <v>375</v>
      </c>
      <c r="B9752">
        <v>2003</v>
      </c>
      <c r="C9752">
        <v>86.27</v>
      </c>
    </row>
    <row r="9753" spans="1:3" x14ac:dyDescent="0.25">
      <c r="A9753" t="s">
        <v>375</v>
      </c>
      <c r="B9753">
        <v>2004</v>
      </c>
      <c r="C9753">
        <v>95.09</v>
      </c>
    </row>
    <row r="9754" spans="1:3" x14ac:dyDescent="0.25">
      <c r="A9754" t="s">
        <v>375</v>
      </c>
      <c r="B9754">
        <v>2005</v>
      </c>
      <c r="C9754">
        <v>94.64</v>
      </c>
    </row>
    <row r="9755" spans="1:3" x14ac:dyDescent="0.25">
      <c r="A9755" t="s">
        <v>375</v>
      </c>
      <c r="B9755">
        <v>2006</v>
      </c>
      <c r="C9755">
        <v>105.42</v>
      </c>
    </row>
    <row r="9756" spans="1:3" x14ac:dyDescent="0.25">
      <c r="A9756" t="s">
        <v>375</v>
      </c>
      <c r="B9756">
        <v>2007</v>
      </c>
      <c r="C9756">
        <v>113.95</v>
      </c>
    </row>
    <row r="9757" spans="1:3" x14ac:dyDescent="0.25">
      <c r="A9757" t="s">
        <v>375</v>
      </c>
      <c r="B9757">
        <v>2008</v>
      </c>
      <c r="C9757">
        <v>112.5</v>
      </c>
    </row>
    <row r="9758" spans="1:3" x14ac:dyDescent="0.25">
      <c r="A9758" t="s">
        <v>375</v>
      </c>
      <c r="B9758">
        <v>2009</v>
      </c>
      <c r="C9758">
        <v>118.78</v>
      </c>
    </row>
    <row r="9759" spans="1:3" x14ac:dyDescent="0.25">
      <c r="A9759" t="s">
        <v>375</v>
      </c>
      <c r="B9759">
        <v>2010</v>
      </c>
      <c r="C9759">
        <v>126.04</v>
      </c>
    </row>
    <row r="9760" spans="1:3" x14ac:dyDescent="0.25">
      <c r="A9760" t="s">
        <v>375</v>
      </c>
      <c r="B9760">
        <v>2011</v>
      </c>
      <c r="C9760">
        <v>133.9</v>
      </c>
    </row>
    <row r="9761" spans="1:3" x14ac:dyDescent="0.25">
      <c r="A9761" t="s">
        <v>375</v>
      </c>
      <c r="B9761">
        <v>2012</v>
      </c>
      <c r="C9761">
        <v>142.31</v>
      </c>
    </row>
    <row r="9762" spans="1:3" x14ac:dyDescent="0.25">
      <c r="A9762" t="s">
        <v>375</v>
      </c>
      <c r="B9762">
        <v>2013</v>
      </c>
      <c r="C9762">
        <v>151.22999999999999</v>
      </c>
    </row>
    <row r="9763" spans="1:3" x14ac:dyDescent="0.25">
      <c r="A9763" t="s">
        <v>375</v>
      </c>
      <c r="B9763">
        <v>2014</v>
      </c>
      <c r="C9763">
        <v>160.66999999999999</v>
      </c>
    </row>
    <row r="9764" spans="1:3" x14ac:dyDescent="0.25">
      <c r="A9764" t="s">
        <v>375</v>
      </c>
      <c r="B9764">
        <v>2015</v>
      </c>
      <c r="C9764">
        <v>170.66</v>
      </c>
    </row>
    <row r="9765" spans="1:3" x14ac:dyDescent="0.25">
      <c r="A9765" t="s">
        <v>375</v>
      </c>
      <c r="B9765">
        <v>2016</v>
      </c>
      <c r="C9765">
        <v>181.28</v>
      </c>
    </row>
    <row r="9766" spans="1:3" x14ac:dyDescent="0.25">
      <c r="A9766" t="s">
        <v>375</v>
      </c>
      <c r="B9766">
        <v>2017</v>
      </c>
      <c r="C9766">
        <v>187.04</v>
      </c>
    </row>
    <row r="9767" spans="1:3" x14ac:dyDescent="0.25">
      <c r="A9767" t="s">
        <v>375</v>
      </c>
      <c r="B9767">
        <v>2018</v>
      </c>
      <c r="C9767">
        <v>192.98</v>
      </c>
    </row>
    <row r="9768" spans="1:3" x14ac:dyDescent="0.25">
      <c r="A9768" t="s">
        <v>375</v>
      </c>
      <c r="B9768">
        <v>2019</v>
      </c>
      <c r="C9768">
        <v>199.09</v>
      </c>
    </row>
    <row r="9769" spans="1:3" x14ac:dyDescent="0.25">
      <c r="A9769" t="s">
        <v>375</v>
      </c>
      <c r="B9769">
        <v>2020</v>
      </c>
      <c r="C9769">
        <v>205.39</v>
      </c>
    </row>
    <row r="9770" spans="1:3" x14ac:dyDescent="0.25">
      <c r="A9770" t="s">
        <v>375</v>
      </c>
      <c r="B9770">
        <v>2021</v>
      </c>
      <c r="C9770">
        <v>211.89</v>
      </c>
    </row>
    <row r="9771" spans="1:3" x14ac:dyDescent="0.25">
      <c r="A9771" t="s">
        <v>375</v>
      </c>
      <c r="B9771">
        <v>2022</v>
      </c>
      <c r="C9771">
        <v>216.58</v>
      </c>
    </row>
    <row r="9772" spans="1:3" x14ac:dyDescent="0.25">
      <c r="A9772" t="s">
        <v>375</v>
      </c>
      <c r="B9772">
        <v>2023</v>
      </c>
      <c r="C9772">
        <v>221.38</v>
      </c>
    </row>
    <row r="9773" spans="1:3" x14ac:dyDescent="0.25">
      <c r="A9773" t="s">
        <v>375</v>
      </c>
      <c r="B9773">
        <v>2024</v>
      </c>
      <c r="C9773">
        <v>226.29</v>
      </c>
    </row>
    <row r="9774" spans="1:3" x14ac:dyDescent="0.25">
      <c r="A9774" t="s">
        <v>375</v>
      </c>
      <c r="B9774">
        <v>2025</v>
      </c>
      <c r="C9774">
        <v>231.3</v>
      </c>
    </row>
    <row r="9775" spans="1:3" x14ac:dyDescent="0.25">
      <c r="A9775" t="s">
        <v>375</v>
      </c>
      <c r="B9775">
        <v>2026</v>
      </c>
      <c r="C9775">
        <v>236.44</v>
      </c>
    </row>
    <row r="9776" spans="1:3" x14ac:dyDescent="0.25">
      <c r="A9776" t="s">
        <v>375</v>
      </c>
      <c r="B9776">
        <v>2027</v>
      </c>
      <c r="C9776">
        <v>240.22</v>
      </c>
    </row>
    <row r="9777" spans="1:3" x14ac:dyDescent="0.25">
      <c r="A9777" t="s">
        <v>375</v>
      </c>
      <c r="B9777">
        <v>2028</v>
      </c>
      <c r="C9777">
        <v>244.07</v>
      </c>
    </row>
    <row r="9778" spans="1:3" x14ac:dyDescent="0.25">
      <c r="A9778" t="s">
        <v>375</v>
      </c>
      <c r="B9778">
        <v>2029</v>
      </c>
      <c r="C9778">
        <v>247.98</v>
      </c>
    </row>
    <row r="9779" spans="1:3" x14ac:dyDescent="0.25">
      <c r="A9779" t="s">
        <v>375</v>
      </c>
      <c r="B9779">
        <v>2030</v>
      </c>
      <c r="C9779">
        <v>251.94</v>
      </c>
    </row>
    <row r="9780" spans="1:3" x14ac:dyDescent="0.25">
      <c r="A9780" t="s">
        <v>375</v>
      </c>
      <c r="B9780">
        <v>2031</v>
      </c>
      <c r="C9780">
        <v>255.98</v>
      </c>
    </row>
    <row r="9781" spans="1:3" x14ac:dyDescent="0.25">
      <c r="A9781" t="s">
        <v>375</v>
      </c>
      <c r="B9781">
        <v>2032</v>
      </c>
      <c r="C9781">
        <v>259.17</v>
      </c>
    </row>
    <row r="9782" spans="1:3" x14ac:dyDescent="0.25">
      <c r="A9782" t="s">
        <v>375</v>
      </c>
      <c r="B9782">
        <v>2033</v>
      </c>
      <c r="C9782">
        <v>262.39</v>
      </c>
    </row>
    <row r="9783" spans="1:3" x14ac:dyDescent="0.25">
      <c r="A9783" t="s">
        <v>375</v>
      </c>
      <c r="B9783">
        <v>2034</v>
      </c>
      <c r="C9783">
        <v>265.66000000000003</v>
      </c>
    </row>
    <row r="9784" spans="1:3" x14ac:dyDescent="0.25">
      <c r="A9784" t="s">
        <v>375</v>
      </c>
      <c r="B9784">
        <v>2035</v>
      </c>
      <c r="C9784">
        <v>268.97000000000003</v>
      </c>
    </row>
    <row r="9785" spans="1:3" x14ac:dyDescent="0.25">
      <c r="A9785" t="s">
        <v>375</v>
      </c>
      <c r="B9785">
        <v>2036</v>
      </c>
      <c r="C9785">
        <v>272.32</v>
      </c>
    </row>
    <row r="9786" spans="1:3" x14ac:dyDescent="0.25">
      <c r="A9786" t="s">
        <v>375</v>
      </c>
      <c r="B9786">
        <v>2037</v>
      </c>
      <c r="C9786">
        <v>275.12</v>
      </c>
    </row>
    <row r="9787" spans="1:3" x14ac:dyDescent="0.25">
      <c r="A9787" t="s">
        <v>375</v>
      </c>
      <c r="B9787">
        <v>2038</v>
      </c>
      <c r="C9787">
        <v>277.95</v>
      </c>
    </row>
    <row r="9788" spans="1:3" x14ac:dyDescent="0.25">
      <c r="A9788" t="s">
        <v>375</v>
      </c>
      <c r="B9788">
        <v>2039</v>
      </c>
      <c r="C9788">
        <v>280.81</v>
      </c>
    </row>
    <row r="9789" spans="1:3" x14ac:dyDescent="0.25">
      <c r="A9789" t="s">
        <v>375</v>
      </c>
      <c r="B9789">
        <v>2040</v>
      </c>
      <c r="C9789">
        <v>283.7</v>
      </c>
    </row>
    <row r="9790" spans="1:3" x14ac:dyDescent="0.25">
      <c r="A9790" t="s">
        <v>375</v>
      </c>
      <c r="B9790">
        <v>2041</v>
      </c>
      <c r="C9790">
        <v>286.62</v>
      </c>
    </row>
    <row r="9791" spans="1:3" x14ac:dyDescent="0.25">
      <c r="A9791" t="s">
        <v>375</v>
      </c>
      <c r="B9791">
        <v>2042</v>
      </c>
      <c r="C9791">
        <v>289.14999999999998</v>
      </c>
    </row>
    <row r="9792" spans="1:3" x14ac:dyDescent="0.25">
      <c r="A9792" t="s">
        <v>375</v>
      </c>
      <c r="B9792">
        <v>2043</v>
      </c>
      <c r="C9792">
        <v>291.7</v>
      </c>
    </row>
    <row r="9793" spans="1:3" x14ac:dyDescent="0.25">
      <c r="A9793" t="s">
        <v>375</v>
      </c>
      <c r="B9793">
        <v>2044</v>
      </c>
      <c r="C9793">
        <v>294.27999999999997</v>
      </c>
    </row>
    <row r="9794" spans="1:3" x14ac:dyDescent="0.25">
      <c r="A9794" t="s">
        <v>375</v>
      </c>
      <c r="B9794">
        <v>2045</v>
      </c>
      <c r="C9794">
        <v>296.88</v>
      </c>
    </row>
    <row r="9795" spans="1:3" x14ac:dyDescent="0.25">
      <c r="A9795" t="s">
        <v>375</v>
      </c>
      <c r="B9795">
        <v>2046</v>
      </c>
      <c r="C9795">
        <v>299.51</v>
      </c>
    </row>
    <row r="9796" spans="1:3" x14ac:dyDescent="0.25">
      <c r="A9796" t="s">
        <v>375</v>
      </c>
      <c r="B9796">
        <v>2047</v>
      </c>
      <c r="C9796">
        <v>301.85000000000002</v>
      </c>
    </row>
    <row r="9797" spans="1:3" x14ac:dyDescent="0.25">
      <c r="A9797" t="s">
        <v>375</v>
      </c>
      <c r="B9797">
        <v>2048</v>
      </c>
      <c r="C9797">
        <v>304.20999999999998</v>
      </c>
    </row>
    <row r="9798" spans="1:3" x14ac:dyDescent="0.25">
      <c r="A9798" t="s">
        <v>375</v>
      </c>
      <c r="B9798">
        <v>2049</v>
      </c>
      <c r="C9798">
        <v>306.58999999999997</v>
      </c>
    </row>
    <row r="9799" spans="1:3" x14ac:dyDescent="0.25">
      <c r="A9799" t="s">
        <v>375</v>
      </c>
      <c r="B9799">
        <v>2050</v>
      </c>
      <c r="C9799">
        <v>308.99</v>
      </c>
    </row>
    <row r="9800" spans="1:3" x14ac:dyDescent="0.25">
      <c r="A9800" t="s">
        <v>377</v>
      </c>
      <c r="B9800">
        <v>1980</v>
      </c>
      <c r="C9800">
        <v>2922.44</v>
      </c>
    </row>
    <row r="9801" spans="1:3" x14ac:dyDescent="0.25">
      <c r="A9801" t="s">
        <v>377</v>
      </c>
      <c r="B9801">
        <v>1981</v>
      </c>
      <c r="C9801">
        <v>2428.13</v>
      </c>
    </row>
    <row r="9802" spans="1:3" x14ac:dyDescent="0.25">
      <c r="A9802" t="s">
        <v>377</v>
      </c>
      <c r="B9802">
        <v>1982</v>
      </c>
      <c r="C9802">
        <v>2056.5300000000002</v>
      </c>
    </row>
    <row r="9803" spans="1:3" x14ac:dyDescent="0.25">
      <c r="A9803" t="s">
        <v>377</v>
      </c>
      <c r="B9803">
        <v>1983</v>
      </c>
      <c r="C9803">
        <v>2103.6799999999998</v>
      </c>
    </row>
    <row r="9804" spans="1:3" x14ac:dyDescent="0.25">
      <c r="A9804" t="s">
        <v>377</v>
      </c>
      <c r="B9804">
        <v>1984</v>
      </c>
      <c r="C9804">
        <v>1642.04</v>
      </c>
    </row>
    <row r="9805" spans="1:3" x14ac:dyDescent="0.25">
      <c r="A9805" t="s">
        <v>377</v>
      </c>
      <c r="B9805">
        <v>1985</v>
      </c>
      <c r="C9805">
        <v>1322.72</v>
      </c>
    </row>
    <row r="9806" spans="1:3" x14ac:dyDescent="0.25">
      <c r="A9806" t="s">
        <v>377</v>
      </c>
      <c r="B9806">
        <v>1986</v>
      </c>
      <c r="C9806">
        <v>994.12</v>
      </c>
    </row>
    <row r="9807" spans="1:3" x14ac:dyDescent="0.25">
      <c r="A9807" t="s">
        <v>377</v>
      </c>
      <c r="B9807">
        <v>1987</v>
      </c>
      <c r="C9807">
        <v>911.79</v>
      </c>
    </row>
    <row r="9808" spans="1:3" x14ac:dyDescent="0.25">
      <c r="A9808" t="s">
        <v>377</v>
      </c>
      <c r="B9808">
        <v>1988</v>
      </c>
      <c r="C9808">
        <v>885.42</v>
      </c>
    </row>
    <row r="9809" spans="1:3" x14ac:dyDescent="0.25">
      <c r="A9809" t="s">
        <v>377</v>
      </c>
      <c r="B9809">
        <v>1989</v>
      </c>
      <c r="C9809">
        <v>845.92</v>
      </c>
    </row>
    <row r="9810" spans="1:3" x14ac:dyDescent="0.25">
      <c r="A9810" t="s">
        <v>377</v>
      </c>
      <c r="B9810">
        <v>1990</v>
      </c>
      <c r="C9810">
        <v>998.86</v>
      </c>
    </row>
    <row r="9811" spans="1:3" x14ac:dyDescent="0.25">
      <c r="A9811" t="s">
        <v>377</v>
      </c>
      <c r="B9811">
        <v>1991</v>
      </c>
      <c r="C9811">
        <v>872.81</v>
      </c>
    </row>
    <row r="9812" spans="1:3" x14ac:dyDescent="0.25">
      <c r="A9812" t="s">
        <v>377</v>
      </c>
      <c r="B9812">
        <v>1992</v>
      </c>
      <c r="C9812">
        <v>970.26</v>
      </c>
    </row>
    <row r="9813" spans="1:3" x14ac:dyDescent="0.25">
      <c r="A9813" t="s">
        <v>377</v>
      </c>
      <c r="B9813">
        <v>1993</v>
      </c>
      <c r="C9813">
        <v>915.28</v>
      </c>
    </row>
    <row r="9814" spans="1:3" x14ac:dyDescent="0.25">
      <c r="A9814" t="s">
        <v>377</v>
      </c>
      <c r="B9814">
        <v>1994</v>
      </c>
      <c r="C9814">
        <v>889.75</v>
      </c>
    </row>
    <row r="9815" spans="1:3" x14ac:dyDescent="0.25">
      <c r="A9815" t="s">
        <v>377</v>
      </c>
      <c r="B9815">
        <v>1995</v>
      </c>
      <c r="C9815">
        <v>896.55</v>
      </c>
    </row>
    <row r="9816" spans="1:3" x14ac:dyDescent="0.25">
      <c r="A9816" t="s">
        <v>377</v>
      </c>
      <c r="B9816">
        <v>1996</v>
      </c>
      <c r="C9816">
        <v>815.6</v>
      </c>
    </row>
    <row r="9817" spans="1:3" x14ac:dyDescent="0.25">
      <c r="A9817" t="s">
        <v>377</v>
      </c>
      <c r="B9817">
        <v>1997</v>
      </c>
      <c r="C9817">
        <v>906.28</v>
      </c>
    </row>
    <row r="9818" spans="1:3" x14ac:dyDescent="0.25">
      <c r="A9818" t="s">
        <v>377</v>
      </c>
      <c r="B9818">
        <v>1998</v>
      </c>
      <c r="C9818">
        <v>966.81</v>
      </c>
    </row>
    <row r="9819" spans="1:3" x14ac:dyDescent="0.25">
      <c r="A9819" t="s">
        <v>377</v>
      </c>
      <c r="B9819">
        <v>1999</v>
      </c>
      <c r="C9819">
        <v>939.75</v>
      </c>
    </row>
    <row r="9820" spans="1:3" x14ac:dyDescent="0.25">
      <c r="A9820" t="s">
        <v>377</v>
      </c>
      <c r="B9820">
        <v>2000</v>
      </c>
      <c r="C9820">
        <v>880.25</v>
      </c>
    </row>
    <row r="9821" spans="1:3" x14ac:dyDescent="0.25">
      <c r="A9821" t="s">
        <v>377</v>
      </c>
      <c r="B9821">
        <v>2001</v>
      </c>
      <c r="C9821">
        <v>923.21</v>
      </c>
    </row>
    <row r="9822" spans="1:3" x14ac:dyDescent="0.25">
      <c r="A9822" t="s">
        <v>377</v>
      </c>
      <c r="B9822">
        <v>2002</v>
      </c>
      <c r="C9822">
        <v>827.91</v>
      </c>
    </row>
    <row r="9823" spans="1:3" x14ac:dyDescent="0.25">
      <c r="A9823" t="s">
        <v>377</v>
      </c>
      <c r="B9823">
        <v>2003</v>
      </c>
      <c r="C9823">
        <v>866.11</v>
      </c>
    </row>
    <row r="9824" spans="1:3" x14ac:dyDescent="0.25">
      <c r="A9824" t="s">
        <v>377</v>
      </c>
      <c r="B9824">
        <v>2004</v>
      </c>
      <c r="C9824">
        <v>872.54</v>
      </c>
    </row>
    <row r="9825" spans="1:3" x14ac:dyDescent="0.25">
      <c r="A9825" t="s">
        <v>377</v>
      </c>
      <c r="B9825">
        <v>2005</v>
      </c>
      <c r="C9825">
        <v>892.32</v>
      </c>
    </row>
    <row r="9826" spans="1:3" x14ac:dyDescent="0.25">
      <c r="A9826" t="s">
        <v>377</v>
      </c>
      <c r="B9826">
        <v>2006</v>
      </c>
      <c r="C9826">
        <v>914.96</v>
      </c>
    </row>
    <row r="9827" spans="1:3" x14ac:dyDescent="0.25">
      <c r="A9827" t="s">
        <v>377</v>
      </c>
      <c r="B9827">
        <v>2007</v>
      </c>
      <c r="C9827">
        <v>839.45</v>
      </c>
    </row>
    <row r="9828" spans="1:3" x14ac:dyDescent="0.25">
      <c r="A9828" t="s">
        <v>377</v>
      </c>
      <c r="B9828">
        <v>2008</v>
      </c>
      <c r="C9828">
        <v>736.97</v>
      </c>
    </row>
    <row r="9829" spans="1:3" x14ac:dyDescent="0.25">
      <c r="A9829" t="s">
        <v>377</v>
      </c>
      <c r="B9829">
        <v>2009</v>
      </c>
      <c r="C9829">
        <v>576.41999999999996</v>
      </c>
    </row>
    <row r="9830" spans="1:3" x14ac:dyDescent="0.25">
      <c r="A9830" t="s">
        <v>377</v>
      </c>
      <c r="B9830">
        <v>2010</v>
      </c>
      <c r="C9830">
        <v>561.99</v>
      </c>
    </row>
    <row r="9831" spans="1:3" x14ac:dyDescent="0.25">
      <c r="A9831" t="s">
        <v>377</v>
      </c>
      <c r="B9831">
        <v>2011</v>
      </c>
      <c r="C9831">
        <v>590.85</v>
      </c>
    </row>
    <row r="9832" spans="1:3" x14ac:dyDescent="0.25">
      <c r="A9832" t="s">
        <v>377</v>
      </c>
      <c r="B9832">
        <v>2012</v>
      </c>
      <c r="C9832">
        <v>629.27</v>
      </c>
    </row>
    <row r="9833" spans="1:3" x14ac:dyDescent="0.25">
      <c r="A9833" t="s">
        <v>377</v>
      </c>
      <c r="B9833">
        <v>2013</v>
      </c>
      <c r="C9833">
        <v>670.99</v>
      </c>
    </row>
    <row r="9834" spans="1:3" x14ac:dyDescent="0.25">
      <c r="A9834" t="s">
        <v>377</v>
      </c>
      <c r="B9834">
        <v>2014</v>
      </c>
      <c r="C9834">
        <v>712.9</v>
      </c>
    </row>
    <row r="9835" spans="1:3" x14ac:dyDescent="0.25">
      <c r="A9835" t="s">
        <v>377</v>
      </c>
      <c r="B9835">
        <v>2015</v>
      </c>
      <c r="C9835">
        <v>752.72</v>
      </c>
    </row>
    <row r="9836" spans="1:3" x14ac:dyDescent="0.25">
      <c r="A9836" t="s">
        <v>377</v>
      </c>
      <c r="B9836">
        <v>2016</v>
      </c>
      <c r="C9836">
        <v>793.66</v>
      </c>
    </row>
    <row r="9837" spans="1:3" x14ac:dyDescent="0.25">
      <c r="A9837" t="s">
        <v>377</v>
      </c>
      <c r="B9837">
        <v>2017</v>
      </c>
      <c r="C9837">
        <v>813.62</v>
      </c>
    </row>
    <row r="9838" spans="1:3" x14ac:dyDescent="0.25">
      <c r="A9838" t="s">
        <v>377</v>
      </c>
      <c r="B9838">
        <v>2018</v>
      </c>
      <c r="C9838">
        <v>834.14</v>
      </c>
    </row>
    <row r="9839" spans="1:3" x14ac:dyDescent="0.25">
      <c r="A9839" t="s">
        <v>377</v>
      </c>
      <c r="B9839">
        <v>2019</v>
      </c>
      <c r="C9839">
        <v>852.49</v>
      </c>
    </row>
    <row r="9840" spans="1:3" x14ac:dyDescent="0.25">
      <c r="A9840" t="s">
        <v>377</v>
      </c>
      <c r="B9840">
        <v>2020</v>
      </c>
      <c r="C9840">
        <v>871</v>
      </c>
    </row>
    <row r="9841" spans="1:3" x14ac:dyDescent="0.25">
      <c r="A9841" t="s">
        <v>377</v>
      </c>
      <c r="B9841">
        <v>2021</v>
      </c>
      <c r="C9841">
        <v>888.82</v>
      </c>
    </row>
    <row r="9842" spans="1:3" x14ac:dyDescent="0.25">
      <c r="A9842" t="s">
        <v>377</v>
      </c>
      <c r="B9842">
        <v>2022</v>
      </c>
      <c r="C9842">
        <v>899.31</v>
      </c>
    </row>
    <row r="9843" spans="1:3" x14ac:dyDescent="0.25">
      <c r="A9843" t="s">
        <v>377</v>
      </c>
      <c r="B9843">
        <v>2023</v>
      </c>
      <c r="C9843">
        <v>910.21</v>
      </c>
    </row>
    <row r="9844" spans="1:3" x14ac:dyDescent="0.25">
      <c r="A9844" t="s">
        <v>377</v>
      </c>
      <c r="B9844">
        <v>2024</v>
      </c>
      <c r="C9844">
        <v>921.16</v>
      </c>
    </row>
    <row r="9845" spans="1:3" x14ac:dyDescent="0.25">
      <c r="A9845" t="s">
        <v>377</v>
      </c>
      <c r="B9845">
        <v>2025</v>
      </c>
      <c r="C9845">
        <v>932.86</v>
      </c>
    </row>
    <row r="9846" spans="1:3" x14ac:dyDescent="0.25">
      <c r="A9846" t="s">
        <v>377</v>
      </c>
      <c r="B9846">
        <v>2026</v>
      </c>
      <c r="C9846">
        <v>944.82</v>
      </c>
    </row>
    <row r="9847" spans="1:3" x14ac:dyDescent="0.25">
      <c r="A9847" t="s">
        <v>377</v>
      </c>
      <c r="B9847">
        <v>2027</v>
      </c>
      <c r="C9847">
        <v>952.41</v>
      </c>
    </row>
    <row r="9848" spans="1:3" x14ac:dyDescent="0.25">
      <c r="A9848" t="s">
        <v>377</v>
      </c>
      <c r="B9848">
        <v>2028</v>
      </c>
      <c r="C9848">
        <v>960.33</v>
      </c>
    </row>
    <row r="9849" spans="1:3" x14ac:dyDescent="0.25">
      <c r="A9849" t="s">
        <v>377</v>
      </c>
      <c r="B9849">
        <v>2029</v>
      </c>
      <c r="C9849">
        <v>968.62</v>
      </c>
    </row>
    <row r="9850" spans="1:3" x14ac:dyDescent="0.25">
      <c r="A9850" t="s">
        <v>377</v>
      </c>
      <c r="B9850">
        <v>2030</v>
      </c>
      <c r="C9850">
        <v>976.15</v>
      </c>
    </row>
    <row r="9851" spans="1:3" x14ac:dyDescent="0.25">
      <c r="A9851" t="s">
        <v>377</v>
      </c>
      <c r="B9851">
        <v>2031</v>
      </c>
      <c r="C9851">
        <v>985.16</v>
      </c>
    </row>
    <row r="9852" spans="1:3" x14ac:dyDescent="0.25">
      <c r="A9852" t="s">
        <v>377</v>
      </c>
      <c r="B9852">
        <v>2032</v>
      </c>
      <c r="C9852">
        <v>990.58</v>
      </c>
    </row>
    <row r="9853" spans="1:3" x14ac:dyDescent="0.25">
      <c r="A9853" t="s">
        <v>377</v>
      </c>
      <c r="B9853">
        <v>2033</v>
      </c>
      <c r="C9853">
        <v>996.35</v>
      </c>
    </row>
    <row r="9854" spans="1:3" x14ac:dyDescent="0.25">
      <c r="A9854" t="s">
        <v>377</v>
      </c>
      <c r="B9854">
        <v>2034</v>
      </c>
      <c r="C9854">
        <v>1002.51</v>
      </c>
    </row>
    <row r="9855" spans="1:3" x14ac:dyDescent="0.25">
      <c r="A9855" t="s">
        <v>377</v>
      </c>
      <c r="B9855">
        <v>2035</v>
      </c>
      <c r="C9855">
        <v>1008.64</v>
      </c>
    </row>
    <row r="9856" spans="1:3" x14ac:dyDescent="0.25">
      <c r="A9856" t="s">
        <v>377</v>
      </c>
      <c r="B9856">
        <v>2036</v>
      </c>
      <c r="C9856">
        <v>1015.29</v>
      </c>
    </row>
    <row r="9857" spans="1:3" x14ac:dyDescent="0.25">
      <c r="A9857" t="s">
        <v>377</v>
      </c>
      <c r="B9857">
        <v>2037</v>
      </c>
      <c r="C9857">
        <v>1020.11</v>
      </c>
    </row>
    <row r="9858" spans="1:3" x14ac:dyDescent="0.25">
      <c r="A9858" t="s">
        <v>377</v>
      </c>
      <c r="B9858">
        <v>2038</v>
      </c>
      <c r="C9858">
        <v>1025.3</v>
      </c>
    </row>
    <row r="9859" spans="1:3" x14ac:dyDescent="0.25">
      <c r="A9859" t="s">
        <v>377</v>
      </c>
      <c r="B9859">
        <v>2039</v>
      </c>
      <c r="C9859">
        <v>1030.6300000000001</v>
      </c>
    </row>
    <row r="9860" spans="1:3" x14ac:dyDescent="0.25">
      <c r="A9860" t="s">
        <v>377</v>
      </c>
      <c r="B9860">
        <v>2040</v>
      </c>
      <c r="C9860">
        <v>1036.3499999999999</v>
      </c>
    </row>
    <row r="9861" spans="1:3" x14ac:dyDescent="0.25">
      <c r="A9861" t="s">
        <v>377</v>
      </c>
      <c r="B9861">
        <v>2041</v>
      </c>
      <c r="C9861">
        <v>1042.05</v>
      </c>
    </row>
    <row r="9862" spans="1:3" x14ac:dyDescent="0.25">
      <c r="A9862" t="s">
        <v>377</v>
      </c>
      <c r="B9862">
        <v>2042</v>
      </c>
      <c r="C9862">
        <v>1046.79</v>
      </c>
    </row>
    <row r="9863" spans="1:3" x14ac:dyDescent="0.25">
      <c r="A9863" t="s">
        <v>377</v>
      </c>
      <c r="B9863">
        <v>2043</v>
      </c>
      <c r="C9863">
        <v>1051.78</v>
      </c>
    </row>
    <row r="9864" spans="1:3" x14ac:dyDescent="0.25">
      <c r="A9864" t="s">
        <v>377</v>
      </c>
      <c r="B9864">
        <v>2044</v>
      </c>
      <c r="C9864">
        <v>1056.74</v>
      </c>
    </row>
    <row r="9865" spans="1:3" x14ac:dyDescent="0.25">
      <c r="A9865" t="s">
        <v>377</v>
      </c>
      <c r="B9865">
        <v>2045</v>
      </c>
      <c r="C9865">
        <v>1061.6500000000001</v>
      </c>
    </row>
    <row r="9866" spans="1:3" x14ac:dyDescent="0.25">
      <c r="A9866" t="s">
        <v>377</v>
      </c>
      <c r="B9866">
        <v>2046</v>
      </c>
      <c r="C9866">
        <v>1066.49</v>
      </c>
    </row>
    <row r="9867" spans="1:3" x14ac:dyDescent="0.25">
      <c r="A9867" t="s">
        <v>377</v>
      </c>
      <c r="B9867">
        <v>2047</v>
      </c>
      <c r="C9867">
        <v>1070.6400000000001</v>
      </c>
    </row>
    <row r="9868" spans="1:3" x14ac:dyDescent="0.25">
      <c r="A9868" t="s">
        <v>377</v>
      </c>
      <c r="B9868">
        <v>2048</v>
      </c>
      <c r="C9868">
        <v>1074.5999999999999</v>
      </c>
    </row>
    <row r="9869" spans="1:3" x14ac:dyDescent="0.25">
      <c r="A9869" t="s">
        <v>377</v>
      </c>
      <c r="B9869">
        <v>2049</v>
      </c>
      <c r="C9869">
        <v>1078.55</v>
      </c>
    </row>
    <row r="9870" spans="1:3" x14ac:dyDescent="0.25">
      <c r="A9870" t="s">
        <v>377</v>
      </c>
      <c r="B9870">
        <v>2050</v>
      </c>
      <c r="C9870">
        <v>1082.29</v>
      </c>
    </row>
    <row r="9871" spans="1:3" x14ac:dyDescent="0.25">
      <c r="A9871" t="s">
        <v>379</v>
      </c>
      <c r="B9871">
        <v>1980</v>
      </c>
      <c r="C9871">
        <v>1325.52</v>
      </c>
    </row>
    <row r="9872" spans="1:3" x14ac:dyDescent="0.25">
      <c r="A9872" t="s">
        <v>379</v>
      </c>
      <c r="B9872">
        <v>1981</v>
      </c>
      <c r="C9872">
        <v>1357.89</v>
      </c>
    </row>
    <row r="9873" spans="1:3" x14ac:dyDescent="0.25">
      <c r="A9873" t="s">
        <v>379</v>
      </c>
      <c r="B9873">
        <v>1982</v>
      </c>
      <c r="C9873">
        <v>1437.83</v>
      </c>
    </row>
    <row r="9874" spans="1:3" x14ac:dyDescent="0.25">
      <c r="A9874" t="s">
        <v>379</v>
      </c>
      <c r="B9874">
        <v>1983</v>
      </c>
      <c r="C9874">
        <v>1547.19</v>
      </c>
    </row>
    <row r="9875" spans="1:3" x14ac:dyDescent="0.25">
      <c r="A9875" t="s">
        <v>379</v>
      </c>
      <c r="B9875">
        <v>1984</v>
      </c>
      <c r="C9875">
        <v>1616.21</v>
      </c>
    </row>
    <row r="9876" spans="1:3" x14ac:dyDescent="0.25">
      <c r="A9876" t="s">
        <v>379</v>
      </c>
      <c r="B9876">
        <v>1985</v>
      </c>
      <c r="C9876">
        <v>1599</v>
      </c>
    </row>
    <row r="9877" spans="1:3" x14ac:dyDescent="0.25">
      <c r="A9877" t="s">
        <v>379</v>
      </c>
      <c r="B9877">
        <v>1986</v>
      </c>
      <c r="C9877">
        <v>1816.15</v>
      </c>
    </row>
    <row r="9878" spans="1:3" x14ac:dyDescent="0.25">
      <c r="A9878" t="s">
        <v>379</v>
      </c>
      <c r="B9878">
        <v>1987</v>
      </c>
      <c r="C9878">
        <v>1832.66</v>
      </c>
    </row>
    <row r="9879" spans="1:3" x14ac:dyDescent="0.25">
      <c r="A9879" t="s">
        <v>379</v>
      </c>
      <c r="B9879">
        <v>1988</v>
      </c>
      <c r="C9879">
        <v>1984.99</v>
      </c>
    </row>
    <row r="9880" spans="1:3" x14ac:dyDescent="0.25">
      <c r="A9880" t="s">
        <v>379</v>
      </c>
      <c r="B9880">
        <v>1989</v>
      </c>
      <c r="C9880">
        <v>1986.4</v>
      </c>
    </row>
    <row r="9881" spans="1:3" x14ac:dyDescent="0.25">
      <c r="A9881" t="s">
        <v>379</v>
      </c>
      <c r="B9881">
        <v>1990</v>
      </c>
      <c r="C9881">
        <v>1959.35</v>
      </c>
    </row>
    <row r="9882" spans="1:3" x14ac:dyDescent="0.25">
      <c r="A9882" t="s">
        <v>379</v>
      </c>
      <c r="B9882">
        <v>1991</v>
      </c>
      <c r="C9882">
        <v>1902.67</v>
      </c>
    </row>
    <row r="9883" spans="1:3" x14ac:dyDescent="0.25">
      <c r="A9883" t="s">
        <v>379</v>
      </c>
      <c r="B9883">
        <v>1992</v>
      </c>
      <c r="C9883">
        <v>1937.26</v>
      </c>
    </row>
    <row r="9884" spans="1:3" x14ac:dyDescent="0.25">
      <c r="A9884" t="s">
        <v>379</v>
      </c>
      <c r="B9884">
        <v>1993</v>
      </c>
      <c r="C9884">
        <v>2006.22</v>
      </c>
    </row>
    <row r="9885" spans="1:3" x14ac:dyDescent="0.25">
      <c r="A9885" t="s">
        <v>379</v>
      </c>
      <c r="B9885">
        <v>1994</v>
      </c>
      <c r="C9885">
        <v>2120.75</v>
      </c>
    </row>
    <row r="9886" spans="1:3" x14ac:dyDescent="0.25">
      <c r="A9886" t="s">
        <v>379</v>
      </c>
      <c r="B9886">
        <v>1995</v>
      </c>
      <c r="C9886">
        <v>2170.35</v>
      </c>
    </row>
    <row r="9887" spans="1:3" x14ac:dyDescent="0.25">
      <c r="A9887" t="s">
        <v>379</v>
      </c>
      <c r="B9887">
        <v>1996</v>
      </c>
      <c r="C9887">
        <v>2080.15</v>
      </c>
    </row>
    <row r="9888" spans="1:3" x14ac:dyDescent="0.25">
      <c r="A9888" t="s">
        <v>379</v>
      </c>
      <c r="B9888">
        <v>1997</v>
      </c>
      <c r="C9888">
        <v>2256.4899999999998</v>
      </c>
    </row>
    <row r="9889" spans="1:3" x14ac:dyDescent="0.25">
      <c r="A9889" t="s">
        <v>379</v>
      </c>
      <c r="B9889">
        <v>1998</v>
      </c>
      <c r="C9889">
        <v>2456.04</v>
      </c>
    </row>
    <row r="9890" spans="1:3" x14ac:dyDescent="0.25">
      <c r="A9890" t="s">
        <v>379</v>
      </c>
      <c r="B9890">
        <v>1999</v>
      </c>
      <c r="C9890">
        <v>2426.23</v>
      </c>
    </row>
    <row r="9891" spans="1:3" x14ac:dyDescent="0.25">
      <c r="A9891" t="s">
        <v>379</v>
      </c>
      <c r="B9891">
        <v>2000</v>
      </c>
      <c r="C9891">
        <v>2357.5300000000002</v>
      </c>
    </row>
    <row r="9892" spans="1:3" x14ac:dyDescent="0.25">
      <c r="A9892" t="s">
        <v>379</v>
      </c>
      <c r="B9892">
        <v>2001</v>
      </c>
      <c r="C9892">
        <v>2481.08</v>
      </c>
    </row>
    <row r="9893" spans="1:3" x14ac:dyDescent="0.25">
      <c r="A9893" t="s">
        <v>379</v>
      </c>
      <c r="B9893">
        <v>2002</v>
      </c>
      <c r="C9893">
        <v>2615.84</v>
      </c>
    </row>
    <row r="9894" spans="1:3" x14ac:dyDescent="0.25">
      <c r="A9894" t="s">
        <v>379</v>
      </c>
      <c r="B9894">
        <v>2003</v>
      </c>
      <c r="C9894">
        <v>2583.2800000000002</v>
      </c>
    </row>
    <row r="9895" spans="1:3" x14ac:dyDescent="0.25">
      <c r="A9895" t="s">
        <v>379</v>
      </c>
      <c r="B9895">
        <v>2004</v>
      </c>
      <c r="C9895">
        <v>2578.33</v>
      </c>
    </row>
    <row r="9896" spans="1:3" x14ac:dyDescent="0.25">
      <c r="A9896" t="s">
        <v>379</v>
      </c>
      <c r="B9896">
        <v>2005</v>
      </c>
      <c r="C9896">
        <v>2515.46</v>
      </c>
    </row>
    <row r="9897" spans="1:3" x14ac:dyDescent="0.25">
      <c r="A9897" t="s">
        <v>379</v>
      </c>
      <c r="B9897">
        <v>2006</v>
      </c>
      <c r="C9897">
        <v>2596</v>
      </c>
    </row>
    <row r="9898" spans="1:3" x14ac:dyDescent="0.25">
      <c r="A9898" t="s">
        <v>379</v>
      </c>
      <c r="B9898">
        <v>2007</v>
      </c>
      <c r="C9898">
        <v>2790.7</v>
      </c>
    </row>
    <row r="9899" spans="1:3" x14ac:dyDescent="0.25">
      <c r="A9899" t="s">
        <v>379</v>
      </c>
      <c r="B9899">
        <v>2008</v>
      </c>
      <c r="C9899">
        <v>2708.27</v>
      </c>
    </row>
    <row r="9900" spans="1:3" x14ac:dyDescent="0.25">
      <c r="A9900" t="s">
        <v>379</v>
      </c>
      <c r="B9900">
        <v>2009</v>
      </c>
      <c r="C9900">
        <v>2696.1</v>
      </c>
    </row>
    <row r="9901" spans="1:3" x14ac:dyDescent="0.25">
      <c r="A9901" t="s">
        <v>379</v>
      </c>
      <c r="B9901">
        <v>2010</v>
      </c>
      <c r="C9901">
        <v>2707.06</v>
      </c>
    </row>
    <row r="9902" spans="1:3" x14ac:dyDescent="0.25">
      <c r="A9902" t="s">
        <v>379</v>
      </c>
      <c r="B9902">
        <v>2011</v>
      </c>
      <c r="C9902">
        <v>2713.92</v>
      </c>
    </row>
    <row r="9903" spans="1:3" x14ac:dyDescent="0.25">
      <c r="A9903" t="s">
        <v>379</v>
      </c>
      <c r="B9903">
        <v>2012</v>
      </c>
      <c r="C9903">
        <v>2722.31</v>
      </c>
    </row>
    <row r="9904" spans="1:3" x14ac:dyDescent="0.25">
      <c r="A9904" t="s">
        <v>379</v>
      </c>
      <c r="B9904">
        <v>2013</v>
      </c>
      <c r="C9904">
        <v>2730.35</v>
      </c>
    </row>
    <row r="9905" spans="1:3" x14ac:dyDescent="0.25">
      <c r="A9905" t="s">
        <v>379</v>
      </c>
      <c r="B9905">
        <v>2014</v>
      </c>
      <c r="C9905">
        <v>2737.8</v>
      </c>
    </row>
    <row r="9906" spans="1:3" x14ac:dyDescent="0.25">
      <c r="A9906" t="s">
        <v>379</v>
      </c>
      <c r="B9906">
        <v>2015</v>
      </c>
      <c r="C9906">
        <v>2744.48</v>
      </c>
    </row>
    <row r="9907" spans="1:3" x14ac:dyDescent="0.25">
      <c r="A9907" t="s">
        <v>379</v>
      </c>
      <c r="B9907">
        <v>2016</v>
      </c>
      <c r="C9907">
        <v>2751.07</v>
      </c>
    </row>
    <row r="9908" spans="1:3" x14ac:dyDescent="0.25">
      <c r="A9908" t="s">
        <v>379</v>
      </c>
      <c r="B9908">
        <v>2017</v>
      </c>
      <c r="C9908">
        <v>2757.37</v>
      </c>
    </row>
    <row r="9909" spans="1:3" x14ac:dyDescent="0.25">
      <c r="A9909" t="s">
        <v>379</v>
      </c>
      <c r="B9909">
        <v>2018</v>
      </c>
      <c r="C9909">
        <v>2763.73</v>
      </c>
    </row>
    <row r="9910" spans="1:3" x14ac:dyDescent="0.25">
      <c r="A9910" t="s">
        <v>379</v>
      </c>
      <c r="B9910">
        <v>2019</v>
      </c>
      <c r="C9910">
        <v>2769.63</v>
      </c>
    </row>
    <row r="9911" spans="1:3" x14ac:dyDescent="0.25">
      <c r="A9911" t="s">
        <v>379</v>
      </c>
      <c r="B9911">
        <v>2020</v>
      </c>
      <c r="C9911">
        <v>2775.41</v>
      </c>
    </row>
    <row r="9912" spans="1:3" x14ac:dyDescent="0.25">
      <c r="A9912" t="s">
        <v>379</v>
      </c>
      <c r="B9912">
        <v>2021</v>
      </c>
      <c r="C9912">
        <v>2780.93</v>
      </c>
    </row>
    <row r="9913" spans="1:3" x14ac:dyDescent="0.25">
      <c r="A9913" t="s">
        <v>379</v>
      </c>
      <c r="B9913">
        <v>2022</v>
      </c>
      <c r="C9913">
        <v>2786.58</v>
      </c>
    </row>
    <row r="9914" spans="1:3" x14ac:dyDescent="0.25">
      <c r="A9914" t="s">
        <v>379</v>
      </c>
      <c r="B9914">
        <v>2023</v>
      </c>
      <c r="C9914">
        <v>2792.25</v>
      </c>
    </row>
    <row r="9915" spans="1:3" x14ac:dyDescent="0.25">
      <c r="A9915" t="s">
        <v>379</v>
      </c>
      <c r="B9915">
        <v>2024</v>
      </c>
      <c r="C9915">
        <v>2797.91</v>
      </c>
    </row>
    <row r="9916" spans="1:3" x14ac:dyDescent="0.25">
      <c r="A9916" t="s">
        <v>379</v>
      </c>
      <c r="B9916">
        <v>2025</v>
      </c>
      <c r="C9916">
        <v>2803.68</v>
      </c>
    </row>
    <row r="9917" spans="1:3" x14ac:dyDescent="0.25">
      <c r="A9917" t="s">
        <v>379</v>
      </c>
      <c r="B9917">
        <v>2026</v>
      </c>
      <c r="C9917">
        <v>2809.44</v>
      </c>
    </row>
    <row r="9918" spans="1:3" x14ac:dyDescent="0.25">
      <c r="A9918" t="s">
        <v>379</v>
      </c>
      <c r="B9918">
        <v>2027</v>
      </c>
      <c r="C9918">
        <v>2815.3</v>
      </c>
    </row>
    <row r="9919" spans="1:3" x14ac:dyDescent="0.25">
      <c r="A9919" t="s">
        <v>379</v>
      </c>
      <c r="B9919">
        <v>2028</v>
      </c>
      <c r="C9919">
        <v>2821.21</v>
      </c>
    </row>
    <row r="9920" spans="1:3" x14ac:dyDescent="0.25">
      <c r="A9920" t="s">
        <v>379</v>
      </c>
      <c r="B9920">
        <v>2029</v>
      </c>
      <c r="C9920">
        <v>2827.18</v>
      </c>
    </row>
    <row r="9921" spans="1:3" x14ac:dyDescent="0.25">
      <c r="A9921" t="s">
        <v>379</v>
      </c>
      <c r="B9921">
        <v>2030</v>
      </c>
      <c r="C9921">
        <v>2833.03</v>
      </c>
    </row>
    <row r="9922" spans="1:3" x14ac:dyDescent="0.25">
      <c r="A9922" t="s">
        <v>379</v>
      </c>
      <c r="B9922">
        <v>2031</v>
      </c>
      <c r="C9922">
        <v>2839.09</v>
      </c>
    </row>
    <row r="9923" spans="1:3" x14ac:dyDescent="0.25">
      <c r="A9923" t="s">
        <v>379</v>
      </c>
      <c r="B9923">
        <v>2032</v>
      </c>
      <c r="C9923">
        <v>2845.07</v>
      </c>
    </row>
    <row r="9924" spans="1:3" x14ac:dyDescent="0.25">
      <c r="A9924" t="s">
        <v>379</v>
      </c>
      <c r="B9924">
        <v>2033</v>
      </c>
      <c r="C9924">
        <v>2851.09</v>
      </c>
    </row>
    <row r="9925" spans="1:3" x14ac:dyDescent="0.25">
      <c r="A9925" t="s">
        <v>379</v>
      </c>
      <c r="B9925">
        <v>2034</v>
      </c>
      <c r="C9925">
        <v>2857.16</v>
      </c>
    </row>
    <row r="9926" spans="1:3" x14ac:dyDescent="0.25">
      <c r="A9926" t="s">
        <v>379</v>
      </c>
      <c r="B9926">
        <v>2035</v>
      </c>
      <c r="C9926">
        <v>2863.21</v>
      </c>
    </row>
    <row r="9927" spans="1:3" x14ac:dyDescent="0.25">
      <c r="A9927" t="s">
        <v>379</v>
      </c>
      <c r="B9927">
        <v>2036</v>
      </c>
      <c r="C9927">
        <v>2869.32</v>
      </c>
    </row>
    <row r="9928" spans="1:3" x14ac:dyDescent="0.25">
      <c r="A9928" t="s">
        <v>379</v>
      </c>
      <c r="B9928">
        <v>2037</v>
      </c>
      <c r="C9928">
        <v>2875.41</v>
      </c>
    </row>
    <row r="9929" spans="1:3" x14ac:dyDescent="0.25">
      <c r="A9929" t="s">
        <v>379</v>
      </c>
      <c r="B9929">
        <v>2038</v>
      </c>
      <c r="C9929">
        <v>2881.54</v>
      </c>
    </row>
    <row r="9930" spans="1:3" x14ac:dyDescent="0.25">
      <c r="A9930" t="s">
        <v>379</v>
      </c>
      <c r="B9930">
        <v>2039</v>
      </c>
      <c r="C9930">
        <v>2887.68</v>
      </c>
    </row>
    <row r="9931" spans="1:3" x14ac:dyDescent="0.25">
      <c r="A9931" t="s">
        <v>379</v>
      </c>
      <c r="B9931">
        <v>2040</v>
      </c>
      <c r="C9931">
        <v>2893.86</v>
      </c>
    </row>
    <row r="9932" spans="1:3" x14ac:dyDescent="0.25">
      <c r="A9932" t="s">
        <v>379</v>
      </c>
      <c r="B9932">
        <v>2041</v>
      </c>
      <c r="C9932">
        <v>2900.06</v>
      </c>
    </row>
    <row r="9933" spans="1:3" x14ac:dyDescent="0.25">
      <c r="A9933" t="s">
        <v>379</v>
      </c>
      <c r="B9933">
        <v>2042</v>
      </c>
      <c r="C9933">
        <v>2906.27</v>
      </c>
    </row>
    <row r="9934" spans="1:3" x14ac:dyDescent="0.25">
      <c r="A9934" t="s">
        <v>379</v>
      </c>
      <c r="B9934">
        <v>2043</v>
      </c>
      <c r="C9934">
        <v>2912.53</v>
      </c>
    </row>
    <row r="9935" spans="1:3" x14ac:dyDescent="0.25">
      <c r="A9935" t="s">
        <v>379</v>
      </c>
      <c r="B9935">
        <v>2044</v>
      </c>
      <c r="C9935">
        <v>2918.79</v>
      </c>
    </row>
    <row r="9936" spans="1:3" x14ac:dyDescent="0.25">
      <c r="A9936" t="s">
        <v>379</v>
      </c>
      <c r="B9936">
        <v>2045</v>
      </c>
      <c r="C9936">
        <v>2925.07</v>
      </c>
    </row>
    <row r="9937" spans="1:3" x14ac:dyDescent="0.25">
      <c r="A9937" t="s">
        <v>379</v>
      </c>
      <c r="B9937">
        <v>2046</v>
      </c>
      <c r="C9937">
        <v>2931.42</v>
      </c>
    </row>
    <row r="9938" spans="1:3" x14ac:dyDescent="0.25">
      <c r="A9938" t="s">
        <v>379</v>
      </c>
      <c r="B9938">
        <v>2047</v>
      </c>
      <c r="C9938">
        <v>2937.78</v>
      </c>
    </row>
    <row r="9939" spans="1:3" x14ac:dyDescent="0.25">
      <c r="A9939" t="s">
        <v>379</v>
      </c>
      <c r="B9939">
        <v>2048</v>
      </c>
      <c r="C9939">
        <v>2944.16</v>
      </c>
    </row>
    <row r="9940" spans="1:3" x14ac:dyDescent="0.25">
      <c r="A9940" t="s">
        <v>379</v>
      </c>
      <c r="B9940">
        <v>2049</v>
      </c>
      <c r="C9940">
        <v>2950.58</v>
      </c>
    </row>
    <row r="9941" spans="1:3" x14ac:dyDescent="0.25">
      <c r="A9941" t="s">
        <v>379</v>
      </c>
      <c r="B9941">
        <v>2050</v>
      </c>
      <c r="C9941">
        <v>2957.03</v>
      </c>
    </row>
    <row r="9942" spans="1:3" x14ac:dyDescent="0.25">
      <c r="A9942" t="s">
        <v>381</v>
      </c>
      <c r="B9942">
        <v>1980</v>
      </c>
      <c r="C9942">
        <v>633.89</v>
      </c>
    </row>
    <row r="9943" spans="1:3" x14ac:dyDescent="0.25">
      <c r="A9943" t="s">
        <v>381</v>
      </c>
      <c r="B9943">
        <v>1981</v>
      </c>
      <c r="C9943">
        <v>677.75</v>
      </c>
    </row>
    <row r="9944" spans="1:3" x14ac:dyDescent="0.25">
      <c r="A9944" t="s">
        <v>381</v>
      </c>
      <c r="B9944">
        <v>1982</v>
      </c>
      <c r="C9944">
        <v>716.07</v>
      </c>
    </row>
    <row r="9945" spans="1:3" x14ac:dyDescent="0.25">
      <c r="A9945" t="s">
        <v>381</v>
      </c>
      <c r="B9945">
        <v>1983</v>
      </c>
      <c r="C9945">
        <v>773.32</v>
      </c>
    </row>
    <row r="9946" spans="1:3" x14ac:dyDescent="0.25">
      <c r="A9946" t="s">
        <v>381</v>
      </c>
      <c r="B9946">
        <v>1984</v>
      </c>
      <c r="C9946">
        <v>808.17</v>
      </c>
    </row>
    <row r="9947" spans="1:3" x14ac:dyDescent="0.25">
      <c r="A9947" t="s">
        <v>381</v>
      </c>
      <c r="B9947">
        <v>1985</v>
      </c>
      <c r="C9947">
        <v>847.45</v>
      </c>
    </row>
    <row r="9948" spans="1:3" x14ac:dyDescent="0.25">
      <c r="A9948" t="s">
        <v>381</v>
      </c>
      <c r="B9948">
        <v>1986</v>
      </c>
      <c r="C9948">
        <v>976.05</v>
      </c>
    </row>
    <row r="9949" spans="1:3" x14ac:dyDescent="0.25">
      <c r="A9949" t="s">
        <v>381</v>
      </c>
      <c r="B9949">
        <v>1987</v>
      </c>
      <c r="C9949">
        <v>933.97</v>
      </c>
    </row>
    <row r="9950" spans="1:3" x14ac:dyDescent="0.25">
      <c r="A9950" t="s">
        <v>381</v>
      </c>
      <c r="B9950">
        <v>1988</v>
      </c>
      <c r="C9950">
        <v>968.17</v>
      </c>
    </row>
    <row r="9951" spans="1:3" x14ac:dyDescent="0.25">
      <c r="A9951" t="s">
        <v>381</v>
      </c>
      <c r="B9951">
        <v>1989</v>
      </c>
      <c r="C9951">
        <v>964.88</v>
      </c>
    </row>
    <row r="9952" spans="1:3" x14ac:dyDescent="0.25">
      <c r="A9952" t="s">
        <v>381</v>
      </c>
      <c r="B9952">
        <v>1990</v>
      </c>
      <c r="C9952">
        <v>976.73</v>
      </c>
    </row>
    <row r="9953" spans="1:3" x14ac:dyDescent="0.25">
      <c r="A9953" t="s">
        <v>381</v>
      </c>
      <c r="B9953">
        <v>1991</v>
      </c>
      <c r="C9953">
        <v>990.32</v>
      </c>
    </row>
    <row r="9954" spans="1:3" x14ac:dyDescent="0.25">
      <c r="A9954" t="s">
        <v>381</v>
      </c>
      <c r="B9954">
        <v>1992</v>
      </c>
      <c r="C9954">
        <v>1016.88</v>
      </c>
    </row>
    <row r="9955" spans="1:3" x14ac:dyDescent="0.25">
      <c r="A9955" t="s">
        <v>381</v>
      </c>
      <c r="B9955">
        <v>1993</v>
      </c>
      <c r="C9955">
        <v>1048.6400000000001</v>
      </c>
    </row>
    <row r="9956" spans="1:3" x14ac:dyDescent="0.25">
      <c r="A9956" t="s">
        <v>381</v>
      </c>
      <c r="B9956">
        <v>1994</v>
      </c>
      <c r="C9956">
        <v>1091.03</v>
      </c>
    </row>
    <row r="9957" spans="1:3" x14ac:dyDescent="0.25">
      <c r="A9957" t="s">
        <v>381</v>
      </c>
      <c r="B9957">
        <v>1995</v>
      </c>
      <c r="C9957">
        <v>1098.02</v>
      </c>
    </row>
    <row r="9958" spans="1:3" x14ac:dyDescent="0.25">
      <c r="A9958" t="s">
        <v>381</v>
      </c>
      <c r="B9958">
        <v>1996</v>
      </c>
      <c r="C9958">
        <v>1088.92</v>
      </c>
    </row>
    <row r="9959" spans="1:3" x14ac:dyDescent="0.25">
      <c r="A9959" t="s">
        <v>381</v>
      </c>
      <c r="B9959">
        <v>1997</v>
      </c>
      <c r="C9959">
        <v>1148.1099999999999</v>
      </c>
    </row>
    <row r="9960" spans="1:3" x14ac:dyDescent="0.25">
      <c r="A9960" t="s">
        <v>381</v>
      </c>
      <c r="B9960">
        <v>1998</v>
      </c>
      <c r="C9960">
        <v>1264.19</v>
      </c>
    </row>
    <row r="9961" spans="1:3" x14ac:dyDescent="0.25">
      <c r="A9961" t="s">
        <v>381</v>
      </c>
      <c r="B9961">
        <v>1999</v>
      </c>
      <c r="C9961">
        <v>1234.1400000000001</v>
      </c>
    </row>
    <row r="9962" spans="1:3" x14ac:dyDescent="0.25">
      <c r="A9962" t="s">
        <v>381</v>
      </c>
      <c r="B9962">
        <v>2000</v>
      </c>
      <c r="C9962">
        <v>1165.1600000000001</v>
      </c>
    </row>
    <row r="9963" spans="1:3" x14ac:dyDescent="0.25">
      <c r="A9963" t="s">
        <v>381</v>
      </c>
      <c r="B9963">
        <v>2001</v>
      </c>
      <c r="C9963">
        <v>1235.81</v>
      </c>
    </row>
    <row r="9964" spans="1:3" x14ac:dyDescent="0.25">
      <c r="A9964" t="s">
        <v>381</v>
      </c>
      <c r="B9964">
        <v>2002</v>
      </c>
      <c r="C9964">
        <v>1244.5899999999999</v>
      </c>
    </row>
    <row r="9965" spans="1:3" x14ac:dyDescent="0.25">
      <c r="A9965" t="s">
        <v>381</v>
      </c>
      <c r="B9965">
        <v>2003</v>
      </c>
      <c r="C9965">
        <v>1247.06</v>
      </c>
    </row>
    <row r="9966" spans="1:3" x14ac:dyDescent="0.25">
      <c r="A9966" t="s">
        <v>381</v>
      </c>
      <c r="B9966">
        <v>2004</v>
      </c>
      <c r="C9966">
        <v>1218.74</v>
      </c>
    </row>
    <row r="9967" spans="1:3" x14ac:dyDescent="0.25">
      <c r="A9967" t="s">
        <v>381</v>
      </c>
      <c r="B9967">
        <v>2005</v>
      </c>
      <c r="C9967">
        <v>1201.74</v>
      </c>
    </row>
    <row r="9968" spans="1:3" x14ac:dyDescent="0.25">
      <c r="A9968" t="s">
        <v>381</v>
      </c>
      <c r="B9968">
        <v>2006</v>
      </c>
      <c r="C9968">
        <v>1231.3699999999999</v>
      </c>
    </row>
    <row r="9969" spans="1:3" x14ac:dyDescent="0.25">
      <c r="A9969" t="s">
        <v>381</v>
      </c>
      <c r="B9969">
        <v>2007</v>
      </c>
      <c r="C9969">
        <v>1222.6199999999999</v>
      </c>
    </row>
    <row r="9970" spans="1:3" x14ac:dyDescent="0.25">
      <c r="A9970" t="s">
        <v>381</v>
      </c>
      <c r="B9970">
        <v>2008</v>
      </c>
      <c r="C9970">
        <v>1213.06</v>
      </c>
    </row>
    <row r="9971" spans="1:3" x14ac:dyDescent="0.25">
      <c r="A9971" t="s">
        <v>381</v>
      </c>
      <c r="B9971">
        <v>2009</v>
      </c>
      <c r="C9971">
        <v>1210.21</v>
      </c>
    </row>
    <row r="9972" spans="1:3" x14ac:dyDescent="0.25">
      <c r="A9972" t="s">
        <v>381</v>
      </c>
      <c r="B9972">
        <v>2010</v>
      </c>
      <c r="C9972">
        <v>1213.6300000000001</v>
      </c>
    </row>
    <row r="9973" spans="1:3" x14ac:dyDescent="0.25">
      <c r="A9973" t="s">
        <v>381</v>
      </c>
      <c r="B9973">
        <v>2011</v>
      </c>
      <c r="C9973">
        <v>1231.83</v>
      </c>
    </row>
    <row r="9974" spans="1:3" x14ac:dyDescent="0.25">
      <c r="A9974" t="s">
        <v>381</v>
      </c>
      <c r="B9974">
        <v>2012</v>
      </c>
      <c r="C9974">
        <v>1250.73</v>
      </c>
    </row>
    <row r="9975" spans="1:3" x14ac:dyDescent="0.25">
      <c r="A9975" t="s">
        <v>381</v>
      </c>
      <c r="B9975">
        <v>2013</v>
      </c>
      <c r="C9975">
        <v>1269.8800000000001</v>
      </c>
    </row>
    <row r="9976" spans="1:3" x14ac:dyDescent="0.25">
      <c r="A9976" t="s">
        <v>381</v>
      </c>
      <c r="B9976">
        <v>2014</v>
      </c>
      <c r="C9976">
        <v>1289.1600000000001</v>
      </c>
    </row>
    <row r="9977" spans="1:3" x14ac:dyDescent="0.25">
      <c r="A9977" t="s">
        <v>381</v>
      </c>
      <c r="B9977">
        <v>2015</v>
      </c>
      <c r="C9977">
        <v>1308.5</v>
      </c>
    </row>
    <row r="9978" spans="1:3" x14ac:dyDescent="0.25">
      <c r="A9978" t="s">
        <v>381</v>
      </c>
      <c r="B9978">
        <v>2016</v>
      </c>
      <c r="C9978">
        <v>1328.15</v>
      </c>
    </row>
    <row r="9979" spans="1:3" x14ac:dyDescent="0.25">
      <c r="A9979" t="s">
        <v>381</v>
      </c>
      <c r="B9979">
        <v>2017</v>
      </c>
      <c r="C9979">
        <v>1342.24</v>
      </c>
    </row>
    <row r="9980" spans="1:3" x14ac:dyDescent="0.25">
      <c r="A9980" t="s">
        <v>381</v>
      </c>
      <c r="B9980">
        <v>2018</v>
      </c>
      <c r="C9980">
        <v>1356.5</v>
      </c>
    </row>
    <row r="9981" spans="1:3" x14ac:dyDescent="0.25">
      <c r="A9981" t="s">
        <v>381</v>
      </c>
      <c r="B9981">
        <v>2019</v>
      </c>
      <c r="C9981">
        <v>1370.77</v>
      </c>
    </row>
    <row r="9982" spans="1:3" x14ac:dyDescent="0.25">
      <c r="A9982" t="s">
        <v>381</v>
      </c>
      <c r="B9982">
        <v>2020</v>
      </c>
      <c r="C9982">
        <v>1385.13</v>
      </c>
    </row>
    <row r="9983" spans="1:3" x14ac:dyDescent="0.25">
      <c r="A9983" t="s">
        <v>381</v>
      </c>
      <c r="B9983">
        <v>2021</v>
      </c>
      <c r="C9983">
        <v>1399.58</v>
      </c>
    </row>
    <row r="9984" spans="1:3" x14ac:dyDescent="0.25">
      <c r="A9984" t="s">
        <v>381</v>
      </c>
      <c r="B9984">
        <v>2022</v>
      </c>
      <c r="C9984">
        <v>1410.88</v>
      </c>
    </row>
    <row r="9985" spans="1:3" x14ac:dyDescent="0.25">
      <c r="A9985" t="s">
        <v>381</v>
      </c>
      <c r="B9985">
        <v>2023</v>
      </c>
      <c r="C9985">
        <v>1422.27</v>
      </c>
    </row>
    <row r="9986" spans="1:3" x14ac:dyDescent="0.25">
      <c r="A9986" t="s">
        <v>381</v>
      </c>
      <c r="B9986">
        <v>2024</v>
      </c>
      <c r="C9986">
        <v>1433.73</v>
      </c>
    </row>
    <row r="9987" spans="1:3" x14ac:dyDescent="0.25">
      <c r="A9987" t="s">
        <v>381</v>
      </c>
      <c r="B9987">
        <v>2025</v>
      </c>
      <c r="C9987">
        <v>1445.31</v>
      </c>
    </row>
    <row r="9988" spans="1:3" x14ac:dyDescent="0.25">
      <c r="A9988" t="s">
        <v>381</v>
      </c>
      <c r="B9988">
        <v>2026</v>
      </c>
      <c r="C9988">
        <v>1456.98</v>
      </c>
    </row>
    <row r="9989" spans="1:3" x14ac:dyDescent="0.25">
      <c r="A9989" t="s">
        <v>381</v>
      </c>
      <c r="B9989">
        <v>2027</v>
      </c>
      <c r="C9989">
        <v>1466.3</v>
      </c>
    </row>
    <row r="9990" spans="1:3" x14ac:dyDescent="0.25">
      <c r="A9990" t="s">
        <v>381</v>
      </c>
      <c r="B9990">
        <v>2028</v>
      </c>
      <c r="C9990">
        <v>1475.69</v>
      </c>
    </row>
    <row r="9991" spans="1:3" x14ac:dyDescent="0.25">
      <c r="A9991" t="s">
        <v>381</v>
      </c>
      <c r="B9991">
        <v>2029</v>
      </c>
      <c r="C9991">
        <v>1485.14</v>
      </c>
    </row>
    <row r="9992" spans="1:3" x14ac:dyDescent="0.25">
      <c r="A9992" t="s">
        <v>381</v>
      </c>
      <c r="B9992">
        <v>2030</v>
      </c>
      <c r="C9992">
        <v>1494.6</v>
      </c>
    </row>
    <row r="9993" spans="1:3" x14ac:dyDescent="0.25">
      <c r="A9993" t="s">
        <v>381</v>
      </c>
      <c r="B9993">
        <v>2031</v>
      </c>
      <c r="C9993">
        <v>1504.19</v>
      </c>
    </row>
    <row r="9994" spans="1:3" x14ac:dyDescent="0.25">
      <c r="A9994" t="s">
        <v>381</v>
      </c>
      <c r="B9994">
        <v>2032</v>
      </c>
      <c r="C9994">
        <v>1511.97</v>
      </c>
    </row>
    <row r="9995" spans="1:3" x14ac:dyDescent="0.25">
      <c r="A9995" t="s">
        <v>381</v>
      </c>
      <c r="B9995">
        <v>2033</v>
      </c>
      <c r="C9995">
        <v>1519.81</v>
      </c>
    </row>
    <row r="9996" spans="1:3" x14ac:dyDescent="0.25">
      <c r="A9996" t="s">
        <v>381</v>
      </c>
      <c r="B9996">
        <v>2034</v>
      </c>
      <c r="C9996">
        <v>1527.69</v>
      </c>
    </row>
    <row r="9997" spans="1:3" x14ac:dyDescent="0.25">
      <c r="A9997" t="s">
        <v>381</v>
      </c>
      <c r="B9997">
        <v>2035</v>
      </c>
      <c r="C9997">
        <v>1535.6</v>
      </c>
    </row>
    <row r="9998" spans="1:3" x14ac:dyDescent="0.25">
      <c r="A9998" t="s">
        <v>381</v>
      </c>
      <c r="B9998">
        <v>2036</v>
      </c>
      <c r="C9998">
        <v>1543.57</v>
      </c>
    </row>
    <row r="9999" spans="1:3" x14ac:dyDescent="0.25">
      <c r="A9999" t="s">
        <v>381</v>
      </c>
      <c r="B9999">
        <v>2037</v>
      </c>
      <c r="C9999">
        <v>1550.23</v>
      </c>
    </row>
    <row r="10000" spans="1:3" x14ac:dyDescent="0.25">
      <c r="A10000" t="s">
        <v>381</v>
      </c>
      <c r="B10000">
        <v>2038</v>
      </c>
      <c r="C10000">
        <v>1556.93</v>
      </c>
    </row>
    <row r="10001" spans="1:3" x14ac:dyDescent="0.25">
      <c r="A10001" t="s">
        <v>381</v>
      </c>
      <c r="B10001">
        <v>2039</v>
      </c>
      <c r="C10001">
        <v>1563.66</v>
      </c>
    </row>
    <row r="10002" spans="1:3" x14ac:dyDescent="0.25">
      <c r="A10002" t="s">
        <v>381</v>
      </c>
      <c r="B10002">
        <v>2040</v>
      </c>
      <c r="C10002">
        <v>1570.42</v>
      </c>
    </row>
    <row r="10003" spans="1:3" x14ac:dyDescent="0.25">
      <c r="A10003" t="s">
        <v>381</v>
      </c>
      <c r="B10003">
        <v>2041</v>
      </c>
      <c r="C10003">
        <v>1577.21</v>
      </c>
    </row>
    <row r="10004" spans="1:3" x14ac:dyDescent="0.25">
      <c r="A10004" t="s">
        <v>381</v>
      </c>
      <c r="B10004">
        <v>2042</v>
      </c>
      <c r="C10004">
        <v>1583.05</v>
      </c>
    </row>
    <row r="10005" spans="1:3" x14ac:dyDescent="0.25">
      <c r="A10005" t="s">
        <v>381</v>
      </c>
      <c r="B10005">
        <v>2043</v>
      </c>
      <c r="C10005">
        <v>1588.92</v>
      </c>
    </row>
    <row r="10006" spans="1:3" x14ac:dyDescent="0.25">
      <c r="A10006" t="s">
        <v>381</v>
      </c>
      <c r="B10006">
        <v>2044</v>
      </c>
      <c r="C10006">
        <v>1594.8</v>
      </c>
    </row>
    <row r="10007" spans="1:3" x14ac:dyDescent="0.25">
      <c r="A10007" t="s">
        <v>381</v>
      </c>
      <c r="B10007">
        <v>2045</v>
      </c>
      <c r="C10007">
        <v>1600.71</v>
      </c>
    </row>
    <row r="10008" spans="1:3" x14ac:dyDescent="0.25">
      <c r="A10008" t="s">
        <v>381</v>
      </c>
      <c r="B10008">
        <v>2046</v>
      </c>
      <c r="C10008">
        <v>1606.64</v>
      </c>
    </row>
    <row r="10009" spans="1:3" x14ac:dyDescent="0.25">
      <c r="A10009" t="s">
        <v>381</v>
      </c>
      <c r="B10009">
        <v>2047</v>
      </c>
      <c r="C10009">
        <v>1611.88</v>
      </c>
    </row>
    <row r="10010" spans="1:3" x14ac:dyDescent="0.25">
      <c r="A10010" t="s">
        <v>381</v>
      </c>
      <c r="B10010">
        <v>2048</v>
      </c>
      <c r="C10010">
        <v>1617.14</v>
      </c>
    </row>
    <row r="10011" spans="1:3" x14ac:dyDescent="0.25">
      <c r="A10011" t="s">
        <v>381</v>
      </c>
      <c r="B10011">
        <v>2049</v>
      </c>
      <c r="C10011">
        <v>1622.42</v>
      </c>
    </row>
    <row r="10012" spans="1:3" x14ac:dyDescent="0.25">
      <c r="A10012" t="s">
        <v>381</v>
      </c>
      <c r="B10012">
        <v>2050</v>
      </c>
      <c r="C10012">
        <v>1627.71</v>
      </c>
    </row>
    <row r="10013" spans="1:3" x14ac:dyDescent="0.25">
      <c r="A10013" t="s">
        <v>383</v>
      </c>
      <c r="B10013">
        <v>1980</v>
      </c>
      <c r="C10013">
        <v>961.09</v>
      </c>
    </row>
    <row r="10014" spans="1:3" x14ac:dyDescent="0.25">
      <c r="A10014" t="s">
        <v>383</v>
      </c>
      <c r="B10014">
        <v>1981</v>
      </c>
      <c r="C10014">
        <v>1026.5999999999999</v>
      </c>
    </row>
    <row r="10015" spans="1:3" x14ac:dyDescent="0.25">
      <c r="A10015" t="s">
        <v>383</v>
      </c>
      <c r="B10015">
        <v>1982</v>
      </c>
      <c r="C10015">
        <v>1076.25</v>
      </c>
    </row>
    <row r="10016" spans="1:3" x14ac:dyDescent="0.25">
      <c r="A10016" t="s">
        <v>383</v>
      </c>
      <c r="B10016">
        <v>1983</v>
      </c>
      <c r="C10016">
        <v>1065.6099999999999</v>
      </c>
    </row>
    <row r="10017" spans="1:3" x14ac:dyDescent="0.25">
      <c r="A10017" t="s">
        <v>383</v>
      </c>
      <c r="B10017">
        <v>1984</v>
      </c>
      <c r="C10017">
        <v>1114.77</v>
      </c>
    </row>
    <row r="10018" spans="1:3" x14ac:dyDescent="0.25">
      <c r="A10018" t="s">
        <v>383</v>
      </c>
      <c r="B10018">
        <v>1985</v>
      </c>
      <c r="C10018">
        <v>1159.48</v>
      </c>
    </row>
    <row r="10019" spans="1:3" x14ac:dyDescent="0.25">
      <c r="A10019" t="s">
        <v>383</v>
      </c>
      <c r="B10019">
        <v>1986</v>
      </c>
      <c r="C10019">
        <v>1363.59</v>
      </c>
    </row>
    <row r="10020" spans="1:3" x14ac:dyDescent="0.25">
      <c r="A10020" t="s">
        <v>383</v>
      </c>
      <c r="B10020">
        <v>1987</v>
      </c>
      <c r="C10020">
        <v>1342.52</v>
      </c>
    </row>
    <row r="10021" spans="1:3" x14ac:dyDescent="0.25">
      <c r="A10021" t="s">
        <v>383</v>
      </c>
      <c r="B10021">
        <v>1988</v>
      </c>
      <c r="C10021">
        <v>1303.1099999999999</v>
      </c>
    </row>
    <row r="10022" spans="1:3" x14ac:dyDescent="0.25">
      <c r="A10022" t="s">
        <v>383</v>
      </c>
      <c r="B10022">
        <v>1989</v>
      </c>
      <c r="C10022">
        <v>1247.3499999999999</v>
      </c>
    </row>
    <row r="10023" spans="1:3" x14ac:dyDescent="0.25">
      <c r="A10023" t="s">
        <v>383</v>
      </c>
      <c r="B10023">
        <v>1990</v>
      </c>
      <c r="C10023">
        <v>1316.44</v>
      </c>
    </row>
    <row r="10024" spans="1:3" x14ac:dyDescent="0.25">
      <c r="A10024" t="s">
        <v>383</v>
      </c>
      <c r="B10024">
        <v>1991</v>
      </c>
      <c r="C10024">
        <v>1280.02</v>
      </c>
    </row>
    <row r="10025" spans="1:3" x14ac:dyDescent="0.25">
      <c r="A10025" t="s">
        <v>383</v>
      </c>
      <c r="B10025">
        <v>1992</v>
      </c>
      <c r="C10025">
        <v>1259.6400000000001</v>
      </c>
    </row>
    <row r="10026" spans="1:3" x14ac:dyDescent="0.25">
      <c r="A10026" t="s">
        <v>383</v>
      </c>
      <c r="B10026">
        <v>1993</v>
      </c>
      <c r="C10026">
        <v>1435.15</v>
      </c>
    </row>
    <row r="10027" spans="1:3" x14ac:dyDescent="0.25">
      <c r="A10027" t="s">
        <v>383</v>
      </c>
      <c r="B10027">
        <v>1994</v>
      </c>
      <c r="C10027">
        <v>1666.25</v>
      </c>
    </row>
    <row r="10028" spans="1:3" x14ac:dyDescent="0.25">
      <c r="A10028" t="s">
        <v>383</v>
      </c>
      <c r="B10028">
        <v>1995</v>
      </c>
      <c r="C10028">
        <v>1503.95</v>
      </c>
    </row>
    <row r="10029" spans="1:3" x14ac:dyDescent="0.25">
      <c r="A10029" t="s">
        <v>383</v>
      </c>
      <c r="B10029">
        <v>1996</v>
      </c>
      <c r="C10029">
        <v>1394.84</v>
      </c>
    </row>
    <row r="10030" spans="1:3" x14ac:dyDescent="0.25">
      <c r="A10030" t="s">
        <v>383</v>
      </c>
      <c r="B10030">
        <v>1997</v>
      </c>
      <c r="C10030">
        <v>1468.51</v>
      </c>
    </row>
    <row r="10031" spans="1:3" x14ac:dyDescent="0.25">
      <c r="A10031" t="s">
        <v>383</v>
      </c>
      <c r="B10031">
        <v>1998</v>
      </c>
      <c r="C10031">
        <v>1585.08</v>
      </c>
    </row>
    <row r="10032" spans="1:3" x14ac:dyDescent="0.25">
      <c r="A10032" t="s">
        <v>383</v>
      </c>
      <c r="B10032">
        <v>1999</v>
      </c>
      <c r="C10032">
        <v>1325.77</v>
      </c>
    </row>
    <row r="10033" spans="1:3" x14ac:dyDescent="0.25">
      <c r="A10033" t="s">
        <v>383</v>
      </c>
      <c r="B10033">
        <v>2000</v>
      </c>
      <c r="C10033">
        <v>1291.5899999999999</v>
      </c>
    </row>
    <row r="10034" spans="1:3" x14ac:dyDescent="0.25">
      <c r="A10034" t="s">
        <v>383</v>
      </c>
      <c r="B10034">
        <v>2001</v>
      </c>
      <c r="C10034">
        <v>1483.24</v>
      </c>
    </row>
    <row r="10035" spans="1:3" x14ac:dyDescent="0.25">
      <c r="A10035" t="s">
        <v>383</v>
      </c>
      <c r="B10035">
        <v>2002</v>
      </c>
      <c r="C10035">
        <v>1414.96</v>
      </c>
    </row>
    <row r="10036" spans="1:3" x14ac:dyDescent="0.25">
      <c r="A10036" t="s">
        <v>383</v>
      </c>
      <c r="B10036">
        <v>2003</v>
      </c>
      <c r="C10036">
        <v>1409.46</v>
      </c>
    </row>
    <row r="10037" spans="1:3" x14ac:dyDescent="0.25">
      <c r="A10037" t="s">
        <v>383</v>
      </c>
      <c r="B10037">
        <v>2004</v>
      </c>
      <c r="C10037">
        <v>1317.16</v>
      </c>
    </row>
    <row r="10038" spans="1:3" x14ac:dyDescent="0.25">
      <c r="A10038" t="s">
        <v>383</v>
      </c>
      <c r="B10038">
        <v>2005</v>
      </c>
      <c r="C10038">
        <v>1312.22</v>
      </c>
    </row>
    <row r="10039" spans="1:3" x14ac:dyDescent="0.25">
      <c r="A10039" t="s">
        <v>383</v>
      </c>
      <c r="B10039">
        <v>2006</v>
      </c>
      <c r="C10039">
        <v>1248.1600000000001</v>
      </c>
    </row>
    <row r="10040" spans="1:3" x14ac:dyDescent="0.25">
      <c r="A10040" t="s">
        <v>383</v>
      </c>
      <c r="B10040">
        <v>2007</v>
      </c>
      <c r="C10040">
        <v>1355.96</v>
      </c>
    </row>
    <row r="10041" spans="1:3" x14ac:dyDescent="0.25">
      <c r="A10041" t="s">
        <v>383</v>
      </c>
      <c r="B10041">
        <v>2008</v>
      </c>
      <c r="C10041">
        <v>1035.69</v>
      </c>
    </row>
    <row r="10042" spans="1:3" x14ac:dyDescent="0.25">
      <c r="A10042" t="s">
        <v>383</v>
      </c>
      <c r="B10042">
        <v>2009</v>
      </c>
      <c r="C10042">
        <v>957.13</v>
      </c>
    </row>
    <row r="10043" spans="1:3" x14ac:dyDescent="0.25">
      <c r="A10043" t="s">
        <v>383</v>
      </c>
      <c r="B10043">
        <v>2010</v>
      </c>
      <c r="C10043">
        <v>884.53</v>
      </c>
    </row>
    <row r="10044" spans="1:3" x14ac:dyDescent="0.25">
      <c r="A10044" t="s">
        <v>383</v>
      </c>
      <c r="B10044">
        <v>2011</v>
      </c>
      <c r="C10044">
        <v>910.82</v>
      </c>
    </row>
    <row r="10045" spans="1:3" x14ac:dyDescent="0.25">
      <c r="A10045" t="s">
        <v>383</v>
      </c>
      <c r="B10045">
        <v>2012</v>
      </c>
      <c r="C10045">
        <v>937.88</v>
      </c>
    </row>
    <row r="10046" spans="1:3" x14ac:dyDescent="0.25">
      <c r="A10046" t="s">
        <v>383</v>
      </c>
      <c r="B10046">
        <v>2013</v>
      </c>
      <c r="C10046">
        <v>965.75</v>
      </c>
    </row>
    <row r="10047" spans="1:3" x14ac:dyDescent="0.25">
      <c r="A10047" t="s">
        <v>383</v>
      </c>
      <c r="B10047">
        <v>2014</v>
      </c>
      <c r="C10047">
        <v>994.45</v>
      </c>
    </row>
    <row r="10048" spans="1:3" x14ac:dyDescent="0.25">
      <c r="A10048" t="s">
        <v>383</v>
      </c>
      <c r="B10048">
        <v>2015</v>
      </c>
      <c r="C10048">
        <v>1024</v>
      </c>
    </row>
    <row r="10049" spans="1:3" x14ac:dyDescent="0.25">
      <c r="A10049" t="s">
        <v>383</v>
      </c>
      <c r="B10049">
        <v>2016</v>
      </c>
      <c r="C10049">
        <v>1054.43</v>
      </c>
    </row>
    <row r="10050" spans="1:3" x14ac:dyDescent="0.25">
      <c r="A10050" t="s">
        <v>383</v>
      </c>
      <c r="B10050">
        <v>2017</v>
      </c>
      <c r="C10050">
        <v>1072.32</v>
      </c>
    </row>
    <row r="10051" spans="1:3" x14ac:dyDescent="0.25">
      <c r="A10051" t="s">
        <v>383</v>
      </c>
      <c r="B10051">
        <v>2018</v>
      </c>
      <c r="C10051">
        <v>1090.5</v>
      </c>
    </row>
    <row r="10052" spans="1:3" x14ac:dyDescent="0.25">
      <c r="A10052" t="s">
        <v>383</v>
      </c>
      <c r="B10052">
        <v>2019</v>
      </c>
      <c r="C10052">
        <v>1109</v>
      </c>
    </row>
    <row r="10053" spans="1:3" x14ac:dyDescent="0.25">
      <c r="A10053" t="s">
        <v>383</v>
      </c>
      <c r="B10053">
        <v>2020</v>
      </c>
      <c r="C10053">
        <v>1127.81</v>
      </c>
    </row>
    <row r="10054" spans="1:3" x14ac:dyDescent="0.25">
      <c r="A10054" t="s">
        <v>383</v>
      </c>
      <c r="B10054">
        <v>2021</v>
      </c>
      <c r="C10054">
        <v>1146.94</v>
      </c>
    </row>
    <row r="10055" spans="1:3" x14ac:dyDescent="0.25">
      <c r="A10055" t="s">
        <v>383</v>
      </c>
      <c r="B10055">
        <v>2022</v>
      </c>
      <c r="C10055">
        <v>1159.8599999999999</v>
      </c>
    </row>
    <row r="10056" spans="1:3" x14ac:dyDescent="0.25">
      <c r="A10056" t="s">
        <v>383</v>
      </c>
      <c r="B10056">
        <v>2023</v>
      </c>
      <c r="C10056">
        <v>1172.92</v>
      </c>
    </row>
    <row r="10057" spans="1:3" x14ac:dyDescent="0.25">
      <c r="A10057" t="s">
        <v>383</v>
      </c>
      <c r="B10057">
        <v>2024</v>
      </c>
      <c r="C10057">
        <v>1186.1300000000001</v>
      </c>
    </row>
    <row r="10058" spans="1:3" x14ac:dyDescent="0.25">
      <c r="A10058" t="s">
        <v>383</v>
      </c>
      <c r="B10058">
        <v>2025</v>
      </c>
      <c r="C10058">
        <v>1199.5</v>
      </c>
    </row>
    <row r="10059" spans="1:3" x14ac:dyDescent="0.25">
      <c r="A10059" t="s">
        <v>383</v>
      </c>
      <c r="B10059">
        <v>2026</v>
      </c>
      <c r="C10059">
        <v>1213.01</v>
      </c>
    </row>
    <row r="10060" spans="1:3" x14ac:dyDescent="0.25">
      <c r="A10060" t="s">
        <v>383</v>
      </c>
      <c r="B10060">
        <v>2027</v>
      </c>
      <c r="C10060">
        <v>1222.8699999999999</v>
      </c>
    </row>
    <row r="10061" spans="1:3" x14ac:dyDescent="0.25">
      <c r="A10061" t="s">
        <v>383</v>
      </c>
      <c r="B10061">
        <v>2028</v>
      </c>
      <c r="C10061">
        <v>1232.8</v>
      </c>
    </row>
    <row r="10062" spans="1:3" x14ac:dyDescent="0.25">
      <c r="A10062" t="s">
        <v>383</v>
      </c>
      <c r="B10062">
        <v>2029</v>
      </c>
      <c r="C10062">
        <v>1242.82</v>
      </c>
    </row>
    <row r="10063" spans="1:3" x14ac:dyDescent="0.25">
      <c r="A10063" t="s">
        <v>383</v>
      </c>
      <c r="B10063">
        <v>2030</v>
      </c>
      <c r="C10063">
        <v>1252.92</v>
      </c>
    </row>
    <row r="10064" spans="1:3" x14ac:dyDescent="0.25">
      <c r="A10064" t="s">
        <v>383</v>
      </c>
      <c r="B10064">
        <v>2031</v>
      </c>
      <c r="C10064">
        <v>1263.1099999999999</v>
      </c>
    </row>
    <row r="10065" spans="1:3" x14ac:dyDescent="0.25">
      <c r="A10065" t="s">
        <v>383</v>
      </c>
      <c r="B10065">
        <v>2032</v>
      </c>
      <c r="C10065">
        <v>1271.05</v>
      </c>
    </row>
    <row r="10066" spans="1:3" x14ac:dyDescent="0.25">
      <c r="A10066" t="s">
        <v>383</v>
      </c>
      <c r="B10066">
        <v>2033</v>
      </c>
      <c r="C10066">
        <v>1279.04</v>
      </c>
    </row>
    <row r="10067" spans="1:3" x14ac:dyDescent="0.25">
      <c r="A10067" t="s">
        <v>383</v>
      </c>
      <c r="B10067">
        <v>2034</v>
      </c>
      <c r="C10067">
        <v>1287.0899999999999</v>
      </c>
    </row>
    <row r="10068" spans="1:3" x14ac:dyDescent="0.25">
      <c r="A10068" t="s">
        <v>383</v>
      </c>
      <c r="B10068">
        <v>2035</v>
      </c>
      <c r="C10068">
        <v>1295.19</v>
      </c>
    </row>
    <row r="10069" spans="1:3" x14ac:dyDescent="0.25">
      <c r="A10069" t="s">
        <v>383</v>
      </c>
      <c r="B10069">
        <v>2036</v>
      </c>
      <c r="C10069">
        <v>1303.33</v>
      </c>
    </row>
    <row r="10070" spans="1:3" x14ac:dyDescent="0.25">
      <c r="A10070" t="s">
        <v>383</v>
      </c>
      <c r="B10070">
        <v>2037</v>
      </c>
      <c r="C10070">
        <v>1310.0999999999999</v>
      </c>
    </row>
    <row r="10071" spans="1:3" x14ac:dyDescent="0.25">
      <c r="A10071" t="s">
        <v>383</v>
      </c>
      <c r="B10071">
        <v>2038</v>
      </c>
      <c r="C10071">
        <v>1316.9</v>
      </c>
    </row>
    <row r="10072" spans="1:3" x14ac:dyDescent="0.25">
      <c r="A10072" t="s">
        <v>383</v>
      </c>
      <c r="B10072">
        <v>2039</v>
      </c>
      <c r="C10072">
        <v>1323.73</v>
      </c>
    </row>
    <row r="10073" spans="1:3" x14ac:dyDescent="0.25">
      <c r="A10073" t="s">
        <v>383</v>
      </c>
      <c r="B10073">
        <v>2040</v>
      </c>
      <c r="C10073">
        <v>1330.61</v>
      </c>
    </row>
    <row r="10074" spans="1:3" x14ac:dyDescent="0.25">
      <c r="A10074" t="s">
        <v>383</v>
      </c>
      <c r="B10074">
        <v>2041</v>
      </c>
      <c r="C10074">
        <v>1337.51</v>
      </c>
    </row>
    <row r="10075" spans="1:3" x14ac:dyDescent="0.25">
      <c r="A10075" t="s">
        <v>383</v>
      </c>
      <c r="B10075">
        <v>2042</v>
      </c>
      <c r="C10075">
        <v>1343.57</v>
      </c>
    </row>
    <row r="10076" spans="1:3" x14ac:dyDescent="0.25">
      <c r="A10076" t="s">
        <v>383</v>
      </c>
      <c r="B10076">
        <v>2043</v>
      </c>
      <c r="C10076">
        <v>1349.65</v>
      </c>
    </row>
    <row r="10077" spans="1:3" x14ac:dyDescent="0.25">
      <c r="A10077" t="s">
        <v>383</v>
      </c>
      <c r="B10077">
        <v>2044</v>
      </c>
      <c r="C10077">
        <v>1355.77</v>
      </c>
    </row>
    <row r="10078" spans="1:3" x14ac:dyDescent="0.25">
      <c r="A10078" t="s">
        <v>383</v>
      </c>
      <c r="B10078">
        <v>2045</v>
      </c>
      <c r="C10078">
        <v>1361.91</v>
      </c>
    </row>
    <row r="10079" spans="1:3" x14ac:dyDescent="0.25">
      <c r="A10079" t="s">
        <v>383</v>
      </c>
      <c r="B10079">
        <v>2046</v>
      </c>
      <c r="C10079">
        <v>1368.07</v>
      </c>
    </row>
    <row r="10080" spans="1:3" x14ac:dyDescent="0.25">
      <c r="A10080" t="s">
        <v>383</v>
      </c>
      <c r="B10080">
        <v>2047</v>
      </c>
      <c r="C10080">
        <v>1373.82</v>
      </c>
    </row>
    <row r="10081" spans="1:3" x14ac:dyDescent="0.25">
      <c r="A10081" t="s">
        <v>383</v>
      </c>
      <c r="B10081">
        <v>2048</v>
      </c>
      <c r="C10081">
        <v>1379.59</v>
      </c>
    </row>
    <row r="10082" spans="1:3" x14ac:dyDescent="0.25">
      <c r="A10082" t="s">
        <v>383</v>
      </c>
      <c r="B10082">
        <v>2049</v>
      </c>
      <c r="C10082">
        <v>1385.39</v>
      </c>
    </row>
    <row r="10083" spans="1:3" x14ac:dyDescent="0.25">
      <c r="A10083" t="s">
        <v>383</v>
      </c>
      <c r="B10083">
        <v>2050</v>
      </c>
      <c r="C10083">
        <v>1391.21</v>
      </c>
    </row>
    <row r="10084" spans="1:3" x14ac:dyDescent="0.25">
      <c r="A10084" t="s">
        <v>385</v>
      </c>
      <c r="B10084">
        <v>1980</v>
      </c>
      <c r="C10084">
        <v>877.71</v>
      </c>
    </row>
    <row r="10085" spans="1:3" x14ac:dyDescent="0.25">
      <c r="A10085" t="s">
        <v>385</v>
      </c>
      <c r="B10085">
        <v>1981</v>
      </c>
      <c r="C10085">
        <v>933</v>
      </c>
    </row>
    <row r="10086" spans="1:3" x14ac:dyDescent="0.25">
      <c r="A10086" t="s">
        <v>385</v>
      </c>
      <c r="B10086">
        <v>1982</v>
      </c>
      <c r="C10086">
        <v>967.99</v>
      </c>
    </row>
    <row r="10087" spans="1:3" x14ac:dyDescent="0.25">
      <c r="A10087" t="s">
        <v>385</v>
      </c>
      <c r="B10087">
        <v>1983</v>
      </c>
      <c r="C10087">
        <v>1023.08</v>
      </c>
    </row>
    <row r="10088" spans="1:3" x14ac:dyDescent="0.25">
      <c r="A10088" t="s">
        <v>385</v>
      </c>
      <c r="B10088">
        <v>1984</v>
      </c>
      <c r="C10088">
        <v>1041.27</v>
      </c>
    </row>
    <row r="10089" spans="1:3" x14ac:dyDescent="0.25">
      <c r="A10089" t="s">
        <v>385</v>
      </c>
      <c r="B10089">
        <v>1985</v>
      </c>
      <c r="C10089">
        <v>1079.97</v>
      </c>
    </row>
    <row r="10090" spans="1:3" x14ac:dyDescent="0.25">
      <c r="A10090" t="s">
        <v>385</v>
      </c>
      <c r="B10090">
        <v>1986</v>
      </c>
      <c r="C10090">
        <v>1222.8</v>
      </c>
    </row>
    <row r="10091" spans="1:3" x14ac:dyDescent="0.25">
      <c r="A10091" t="s">
        <v>385</v>
      </c>
      <c r="B10091">
        <v>1987</v>
      </c>
      <c r="C10091">
        <v>1180.32</v>
      </c>
    </row>
    <row r="10092" spans="1:3" x14ac:dyDescent="0.25">
      <c r="A10092" t="s">
        <v>385</v>
      </c>
      <c r="B10092">
        <v>1988</v>
      </c>
      <c r="C10092">
        <v>1222.52</v>
      </c>
    </row>
    <row r="10093" spans="1:3" x14ac:dyDescent="0.25">
      <c r="A10093" t="s">
        <v>385</v>
      </c>
      <c r="B10093">
        <v>1989</v>
      </c>
      <c r="C10093">
        <v>1176.43</v>
      </c>
    </row>
    <row r="10094" spans="1:3" x14ac:dyDescent="0.25">
      <c r="A10094" t="s">
        <v>385</v>
      </c>
      <c r="B10094">
        <v>1990</v>
      </c>
      <c r="C10094">
        <v>1171.5999999999999</v>
      </c>
    </row>
    <row r="10095" spans="1:3" x14ac:dyDescent="0.25">
      <c r="A10095" t="s">
        <v>385</v>
      </c>
      <c r="B10095">
        <v>1991</v>
      </c>
      <c r="C10095">
        <v>1186.78</v>
      </c>
    </row>
    <row r="10096" spans="1:3" x14ac:dyDescent="0.25">
      <c r="A10096" t="s">
        <v>385</v>
      </c>
      <c r="B10096">
        <v>1992</v>
      </c>
      <c r="C10096">
        <v>1183.29</v>
      </c>
    </row>
    <row r="10097" spans="1:3" x14ac:dyDescent="0.25">
      <c r="A10097" t="s">
        <v>385</v>
      </c>
      <c r="B10097">
        <v>1993</v>
      </c>
      <c r="C10097">
        <v>1213.54</v>
      </c>
    </row>
    <row r="10098" spans="1:3" x14ac:dyDescent="0.25">
      <c r="A10098" t="s">
        <v>385</v>
      </c>
      <c r="B10098">
        <v>1994</v>
      </c>
      <c r="C10098">
        <v>1252.47</v>
      </c>
    </row>
    <row r="10099" spans="1:3" x14ac:dyDescent="0.25">
      <c r="A10099" t="s">
        <v>385</v>
      </c>
      <c r="B10099">
        <v>1995</v>
      </c>
      <c r="C10099">
        <v>1262.6099999999999</v>
      </c>
    </row>
    <row r="10100" spans="1:3" x14ac:dyDescent="0.25">
      <c r="A10100" t="s">
        <v>385</v>
      </c>
      <c r="B10100">
        <v>1996</v>
      </c>
      <c r="C10100">
        <v>1220.92</v>
      </c>
    </row>
    <row r="10101" spans="1:3" x14ac:dyDescent="0.25">
      <c r="A10101" t="s">
        <v>385</v>
      </c>
      <c r="B10101">
        <v>1997</v>
      </c>
      <c r="C10101">
        <v>1263.67</v>
      </c>
    </row>
    <row r="10102" spans="1:3" x14ac:dyDescent="0.25">
      <c r="A10102" t="s">
        <v>385</v>
      </c>
      <c r="B10102">
        <v>1998</v>
      </c>
      <c r="C10102">
        <v>1383.02</v>
      </c>
    </row>
    <row r="10103" spans="1:3" x14ac:dyDescent="0.25">
      <c r="A10103" t="s">
        <v>385</v>
      </c>
      <c r="B10103">
        <v>1999</v>
      </c>
      <c r="C10103">
        <v>1349.2</v>
      </c>
    </row>
    <row r="10104" spans="1:3" x14ac:dyDescent="0.25">
      <c r="A10104" t="s">
        <v>385</v>
      </c>
      <c r="B10104">
        <v>2000</v>
      </c>
      <c r="C10104">
        <v>1281.48</v>
      </c>
    </row>
    <row r="10105" spans="1:3" x14ac:dyDescent="0.25">
      <c r="A10105" t="s">
        <v>385</v>
      </c>
      <c r="B10105">
        <v>2001</v>
      </c>
      <c r="C10105">
        <v>1363.69</v>
      </c>
    </row>
    <row r="10106" spans="1:3" x14ac:dyDescent="0.25">
      <c r="A10106" t="s">
        <v>385</v>
      </c>
      <c r="B10106">
        <v>2002</v>
      </c>
      <c r="C10106">
        <v>1388.46</v>
      </c>
    </row>
    <row r="10107" spans="1:3" x14ac:dyDescent="0.25">
      <c r="A10107" t="s">
        <v>385</v>
      </c>
      <c r="B10107">
        <v>2003</v>
      </c>
      <c r="C10107">
        <v>1377.86</v>
      </c>
    </row>
    <row r="10108" spans="1:3" x14ac:dyDescent="0.25">
      <c r="A10108" t="s">
        <v>385</v>
      </c>
      <c r="B10108">
        <v>2004</v>
      </c>
      <c r="C10108">
        <v>1348.39</v>
      </c>
    </row>
    <row r="10109" spans="1:3" x14ac:dyDescent="0.25">
      <c r="A10109" t="s">
        <v>385</v>
      </c>
      <c r="B10109">
        <v>2005</v>
      </c>
      <c r="C10109">
        <v>1314.64</v>
      </c>
    </row>
    <row r="10110" spans="1:3" x14ac:dyDescent="0.25">
      <c r="A10110" t="s">
        <v>385</v>
      </c>
      <c r="B10110">
        <v>2006</v>
      </c>
      <c r="C10110">
        <v>1324.14</v>
      </c>
    </row>
    <row r="10111" spans="1:3" x14ac:dyDescent="0.25">
      <c r="A10111" t="s">
        <v>385</v>
      </c>
      <c r="B10111">
        <v>2007</v>
      </c>
      <c r="C10111">
        <v>1334.66</v>
      </c>
    </row>
    <row r="10112" spans="1:3" x14ac:dyDescent="0.25">
      <c r="A10112" t="s">
        <v>385</v>
      </c>
      <c r="B10112">
        <v>2008</v>
      </c>
      <c r="C10112">
        <v>1289.3499999999999</v>
      </c>
    </row>
    <row r="10113" spans="1:3" x14ac:dyDescent="0.25">
      <c r="A10113" t="s">
        <v>385</v>
      </c>
      <c r="B10113">
        <v>2009</v>
      </c>
      <c r="C10113">
        <v>1281.03</v>
      </c>
    </row>
    <row r="10114" spans="1:3" x14ac:dyDescent="0.25">
      <c r="A10114" t="s">
        <v>385</v>
      </c>
      <c r="B10114">
        <v>2010</v>
      </c>
      <c r="C10114">
        <v>1272.77</v>
      </c>
    </row>
    <row r="10115" spans="1:3" x14ac:dyDescent="0.25">
      <c r="A10115" t="s">
        <v>385</v>
      </c>
      <c r="B10115">
        <v>2011</v>
      </c>
      <c r="C10115">
        <v>1284.02</v>
      </c>
    </row>
    <row r="10116" spans="1:3" x14ac:dyDescent="0.25">
      <c r="A10116" t="s">
        <v>385</v>
      </c>
      <c r="B10116">
        <v>2012</v>
      </c>
      <c r="C10116">
        <v>1295.3699999999999</v>
      </c>
    </row>
    <row r="10117" spans="1:3" x14ac:dyDescent="0.25">
      <c r="A10117" t="s">
        <v>385</v>
      </c>
      <c r="B10117">
        <v>2013</v>
      </c>
      <c r="C10117">
        <v>1306.82</v>
      </c>
    </row>
    <row r="10118" spans="1:3" x14ac:dyDescent="0.25">
      <c r="A10118" t="s">
        <v>385</v>
      </c>
      <c r="B10118">
        <v>2014</v>
      </c>
      <c r="C10118">
        <v>1318.38</v>
      </c>
    </row>
    <row r="10119" spans="1:3" x14ac:dyDescent="0.25">
      <c r="A10119" t="s">
        <v>385</v>
      </c>
      <c r="B10119">
        <v>2015</v>
      </c>
      <c r="C10119">
        <v>1330.03</v>
      </c>
    </row>
    <row r="10120" spans="1:3" x14ac:dyDescent="0.25">
      <c r="A10120" t="s">
        <v>385</v>
      </c>
      <c r="B10120">
        <v>2016</v>
      </c>
      <c r="C10120">
        <v>1341.79</v>
      </c>
    </row>
    <row r="10121" spans="1:3" x14ac:dyDescent="0.25">
      <c r="A10121" t="s">
        <v>385</v>
      </c>
      <c r="B10121">
        <v>2017</v>
      </c>
      <c r="C10121">
        <v>1348.42</v>
      </c>
    </row>
    <row r="10122" spans="1:3" x14ac:dyDescent="0.25">
      <c r="A10122" t="s">
        <v>385</v>
      </c>
      <c r="B10122">
        <v>2018</v>
      </c>
      <c r="C10122">
        <v>1355.07</v>
      </c>
    </row>
    <row r="10123" spans="1:3" x14ac:dyDescent="0.25">
      <c r="A10123" t="s">
        <v>385</v>
      </c>
      <c r="B10123">
        <v>2019</v>
      </c>
      <c r="C10123">
        <v>1361.76</v>
      </c>
    </row>
    <row r="10124" spans="1:3" x14ac:dyDescent="0.25">
      <c r="A10124" t="s">
        <v>385</v>
      </c>
      <c r="B10124">
        <v>2020</v>
      </c>
      <c r="C10124">
        <v>1368.49</v>
      </c>
    </row>
    <row r="10125" spans="1:3" x14ac:dyDescent="0.25">
      <c r="A10125" t="s">
        <v>385</v>
      </c>
      <c r="B10125">
        <v>2021</v>
      </c>
      <c r="C10125">
        <v>1375.24</v>
      </c>
    </row>
    <row r="10126" spans="1:3" x14ac:dyDescent="0.25">
      <c r="A10126" t="s">
        <v>385</v>
      </c>
      <c r="B10126">
        <v>2022</v>
      </c>
      <c r="C10126">
        <v>1383.15</v>
      </c>
    </row>
    <row r="10127" spans="1:3" x14ac:dyDescent="0.25">
      <c r="A10127" t="s">
        <v>385</v>
      </c>
      <c r="B10127">
        <v>2023</v>
      </c>
      <c r="C10127">
        <v>1391.09</v>
      </c>
    </row>
    <row r="10128" spans="1:3" x14ac:dyDescent="0.25">
      <c r="A10128" t="s">
        <v>385</v>
      </c>
      <c r="B10128">
        <v>2024</v>
      </c>
      <c r="C10128">
        <v>1399.08</v>
      </c>
    </row>
    <row r="10129" spans="1:3" x14ac:dyDescent="0.25">
      <c r="A10129" t="s">
        <v>385</v>
      </c>
      <c r="B10129">
        <v>2025</v>
      </c>
      <c r="C10129">
        <v>1407.12</v>
      </c>
    </row>
    <row r="10130" spans="1:3" x14ac:dyDescent="0.25">
      <c r="A10130" t="s">
        <v>385</v>
      </c>
      <c r="B10130">
        <v>2026</v>
      </c>
      <c r="C10130">
        <v>1415.21</v>
      </c>
    </row>
    <row r="10131" spans="1:3" x14ac:dyDescent="0.25">
      <c r="A10131" t="s">
        <v>385</v>
      </c>
      <c r="B10131">
        <v>2027</v>
      </c>
      <c r="C10131">
        <v>1422.99</v>
      </c>
    </row>
    <row r="10132" spans="1:3" x14ac:dyDescent="0.25">
      <c r="A10132" t="s">
        <v>385</v>
      </c>
      <c r="B10132">
        <v>2028</v>
      </c>
      <c r="C10132">
        <v>1430.81</v>
      </c>
    </row>
    <row r="10133" spans="1:3" x14ac:dyDescent="0.25">
      <c r="A10133" t="s">
        <v>385</v>
      </c>
      <c r="B10133">
        <v>2029</v>
      </c>
      <c r="C10133">
        <v>1438.68</v>
      </c>
    </row>
    <row r="10134" spans="1:3" x14ac:dyDescent="0.25">
      <c r="A10134" t="s">
        <v>385</v>
      </c>
      <c r="B10134">
        <v>2030</v>
      </c>
      <c r="C10134">
        <v>1446.58</v>
      </c>
    </row>
    <row r="10135" spans="1:3" x14ac:dyDescent="0.25">
      <c r="A10135" t="s">
        <v>385</v>
      </c>
      <c r="B10135">
        <v>2031</v>
      </c>
      <c r="C10135">
        <v>1454.54</v>
      </c>
    </row>
    <row r="10136" spans="1:3" x14ac:dyDescent="0.25">
      <c r="A10136" t="s">
        <v>385</v>
      </c>
      <c r="B10136">
        <v>2032</v>
      </c>
      <c r="C10136">
        <v>1462.35</v>
      </c>
    </row>
    <row r="10137" spans="1:3" x14ac:dyDescent="0.25">
      <c r="A10137" t="s">
        <v>385</v>
      </c>
      <c r="B10137">
        <v>2033</v>
      </c>
      <c r="C10137">
        <v>1470.21</v>
      </c>
    </row>
    <row r="10138" spans="1:3" x14ac:dyDescent="0.25">
      <c r="A10138" t="s">
        <v>385</v>
      </c>
      <c r="B10138">
        <v>2034</v>
      </c>
      <c r="C10138">
        <v>1478.11</v>
      </c>
    </row>
    <row r="10139" spans="1:3" x14ac:dyDescent="0.25">
      <c r="A10139" t="s">
        <v>385</v>
      </c>
      <c r="B10139">
        <v>2035</v>
      </c>
      <c r="C10139">
        <v>1486.06</v>
      </c>
    </row>
    <row r="10140" spans="1:3" x14ac:dyDescent="0.25">
      <c r="A10140" t="s">
        <v>385</v>
      </c>
      <c r="B10140">
        <v>2036</v>
      </c>
      <c r="C10140">
        <v>1494.04</v>
      </c>
    </row>
    <row r="10141" spans="1:3" x14ac:dyDescent="0.25">
      <c r="A10141" t="s">
        <v>385</v>
      </c>
      <c r="B10141">
        <v>2037</v>
      </c>
      <c r="C10141">
        <v>1501.95</v>
      </c>
    </row>
    <row r="10142" spans="1:3" x14ac:dyDescent="0.25">
      <c r="A10142" t="s">
        <v>385</v>
      </c>
      <c r="B10142">
        <v>2038</v>
      </c>
      <c r="C10142">
        <v>1509.9</v>
      </c>
    </row>
    <row r="10143" spans="1:3" x14ac:dyDescent="0.25">
      <c r="A10143" t="s">
        <v>385</v>
      </c>
      <c r="B10143">
        <v>2039</v>
      </c>
      <c r="C10143">
        <v>1517.9</v>
      </c>
    </row>
    <row r="10144" spans="1:3" x14ac:dyDescent="0.25">
      <c r="A10144" t="s">
        <v>385</v>
      </c>
      <c r="B10144">
        <v>2040</v>
      </c>
      <c r="C10144">
        <v>1525.93</v>
      </c>
    </row>
    <row r="10145" spans="1:3" x14ac:dyDescent="0.25">
      <c r="A10145" t="s">
        <v>385</v>
      </c>
      <c r="B10145">
        <v>2041</v>
      </c>
      <c r="C10145">
        <v>1534.01</v>
      </c>
    </row>
    <row r="10146" spans="1:3" x14ac:dyDescent="0.25">
      <c r="A10146" t="s">
        <v>385</v>
      </c>
      <c r="B10146">
        <v>2042</v>
      </c>
      <c r="C10146">
        <v>1542.09</v>
      </c>
    </row>
    <row r="10147" spans="1:3" x14ac:dyDescent="0.25">
      <c r="A10147" t="s">
        <v>385</v>
      </c>
      <c r="B10147">
        <v>2043</v>
      </c>
      <c r="C10147">
        <v>1550.21</v>
      </c>
    </row>
    <row r="10148" spans="1:3" x14ac:dyDescent="0.25">
      <c r="A10148" t="s">
        <v>385</v>
      </c>
      <c r="B10148">
        <v>2044</v>
      </c>
      <c r="C10148">
        <v>1558.38</v>
      </c>
    </row>
    <row r="10149" spans="1:3" x14ac:dyDescent="0.25">
      <c r="A10149" t="s">
        <v>385</v>
      </c>
      <c r="B10149">
        <v>2045</v>
      </c>
      <c r="C10149">
        <v>1566.58</v>
      </c>
    </row>
    <row r="10150" spans="1:3" x14ac:dyDescent="0.25">
      <c r="A10150" t="s">
        <v>385</v>
      </c>
      <c r="B10150">
        <v>2046</v>
      </c>
      <c r="C10150">
        <v>1574.83</v>
      </c>
    </row>
    <row r="10151" spans="1:3" x14ac:dyDescent="0.25">
      <c r="A10151" t="s">
        <v>385</v>
      </c>
      <c r="B10151">
        <v>2047</v>
      </c>
      <c r="C10151">
        <v>1583.12</v>
      </c>
    </row>
    <row r="10152" spans="1:3" x14ac:dyDescent="0.25">
      <c r="A10152" t="s">
        <v>385</v>
      </c>
      <c r="B10152">
        <v>2048</v>
      </c>
      <c r="C10152">
        <v>1591.44</v>
      </c>
    </row>
    <row r="10153" spans="1:3" x14ac:dyDescent="0.25">
      <c r="A10153" t="s">
        <v>385</v>
      </c>
      <c r="B10153">
        <v>2049</v>
      </c>
      <c r="C10153">
        <v>1599.82</v>
      </c>
    </row>
    <row r="10154" spans="1:3" x14ac:dyDescent="0.25">
      <c r="A10154" t="s">
        <v>385</v>
      </c>
      <c r="B10154">
        <v>2050</v>
      </c>
      <c r="C10154">
        <v>1608.23</v>
      </c>
    </row>
    <row r="10155" spans="1:3" x14ac:dyDescent="0.25">
      <c r="A10155" t="s">
        <v>387</v>
      </c>
      <c r="B10155">
        <v>1980</v>
      </c>
      <c r="C10155">
        <v>513.39</v>
      </c>
    </row>
    <row r="10156" spans="1:3" x14ac:dyDescent="0.25">
      <c r="A10156" t="s">
        <v>387</v>
      </c>
      <c r="B10156">
        <v>1981</v>
      </c>
      <c r="C10156">
        <v>479.27</v>
      </c>
    </row>
    <row r="10157" spans="1:3" x14ac:dyDescent="0.25">
      <c r="A10157" t="s">
        <v>387</v>
      </c>
      <c r="B10157">
        <v>1982</v>
      </c>
      <c r="C10157">
        <v>480.57</v>
      </c>
    </row>
    <row r="10158" spans="1:3" x14ac:dyDescent="0.25">
      <c r="A10158" t="s">
        <v>387</v>
      </c>
      <c r="B10158">
        <v>1983</v>
      </c>
      <c r="C10158">
        <v>434.89</v>
      </c>
    </row>
    <row r="10159" spans="1:3" x14ac:dyDescent="0.25">
      <c r="A10159" t="s">
        <v>387</v>
      </c>
      <c r="B10159">
        <v>1984</v>
      </c>
      <c r="C10159">
        <v>455.63</v>
      </c>
    </row>
    <row r="10160" spans="1:3" x14ac:dyDescent="0.25">
      <c r="A10160" t="s">
        <v>387</v>
      </c>
      <c r="B10160">
        <v>1985</v>
      </c>
      <c r="C10160">
        <v>468.06</v>
      </c>
    </row>
    <row r="10161" spans="1:3" x14ac:dyDescent="0.25">
      <c r="A10161" t="s">
        <v>387</v>
      </c>
      <c r="B10161">
        <v>1986</v>
      </c>
      <c r="C10161">
        <v>529.13</v>
      </c>
    </row>
    <row r="10162" spans="1:3" x14ac:dyDescent="0.25">
      <c r="A10162" t="s">
        <v>387</v>
      </c>
      <c r="B10162">
        <v>1987</v>
      </c>
      <c r="C10162">
        <v>534.29</v>
      </c>
    </row>
    <row r="10163" spans="1:3" x14ac:dyDescent="0.25">
      <c r="A10163" t="s">
        <v>387</v>
      </c>
      <c r="B10163">
        <v>1988</v>
      </c>
      <c r="C10163">
        <v>612.16</v>
      </c>
    </row>
    <row r="10164" spans="1:3" x14ac:dyDescent="0.25">
      <c r="A10164" t="s">
        <v>387</v>
      </c>
      <c r="B10164">
        <v>1989</v>
      </c>
      <c r="C10164">
        <v>525.92999999999995</v>
      </c>
    </row>
    <row r="10165" spans="1:3" x14ac:dyDescent="0.25">
      <c r="A10165" t="s">
        <v>387</v>
      </c>
      <c r="B10165">
        <v>1990</v>
      </c>
      <c r="C10165">
        <v>505.86</v>
      </c>
    </row>
    <row r="10166" spans="1:3" x14ac:dyDescent="0.25">
      <c r="A10166" t="s">
        <v>387</v>
      </c>
      <c r="B10166">
        <v>1991</v>
      </c>
      <c r="C10166">
        <v>551.13</v>
      </c>
    </row>
    <row r="10167" spans="1:3" x14ac:dyDescent="0.25">
      <c r="A10167" t="s">
        <v>387</v>
      </c>
      <c r="B10167">
        <v>1992</v>
      </c>
      <c r="C10167">
        <v>527.73</v>
      </c>
    </row>
    <row r="10168" spans="1:3" x14ac:dyDescent="0.25">
      <c r="A10168" t="s">
        <v>387</v>
      </c>
      <c r="B10168">
        <v>1993</v>
      </c>
      <c r="C10168">
        <v>581.77</v>
      </c>
    </row>
    <row r="10169" spans="1:3" x14ac:dyDescent="0.25">
      <c r="A10169" t="s">
        <v>387</v>
      </c>
      <c r="B10169">
        <v>1994</v>
      </c>
      <c r="C10169">
        <v>489.45</v>
      </c>
    </row>
    <row r="10170" spans="1:3" x14ac:dyDescent="0.25">
      <c r="A10170" t="s">
        <v>387</v>
      </c>
      <c r="B10170">
        <v>1995</v>
      </c>
      <c r="C10170">
        <v>539.54999999999995</v>
      </c>
    </row>
    <row r="10171" spans="1:3" x14ac:dyDescent="0.25">
      <c r="A10171" t="s">
        <v>387</v>
      </c>
      <c r="B10171">
        <v>1996</v>
      </c>
      <c r="C10171">
        <v>484.82</v>
      </c>
    </row>
    <row r="10172" spans="1:3" x14ac:dyDescent="0.25">
      <c r="A10172" t="s">
        <v>387</v>
      </c>
      <c r="B10172">
        <v>1997</v>
      </c>
      <c r="C10172">
        <v>529.36</v>
      </c>
    </row>
    <row r="10173" spans="1:3" x14ac:dyDescent="0.25">
      <c r="A10173" t="s">
        <v>387</v>
      </c>
      <c r="B10173">
        <v>1998</v>
      </c>
      <c r="C10173">
        <v>531.91</v>
      </c>
    </row>
    <row r="10174" spans="1:3" x14ac:dyDescent="0.25">
      <c r="A10174" t="s">
        <v>387</v>
      </c>
      <c r="B10174">
        <v>1999</v>
      </c>
      <c r="C10174">
        <v>505.41</v>
      </c>
    </row>
    <row r="10175" spans="1:3" x14ac:dyDescent="0.25">
      <c r="A10175" t="s">
        <v>387</v>
      </c>
      <c r="B10175">
        <v>2000</v>
      </c>
      <c r="C10175">
        <v>476</v>
      </c>
    </row>
    <row r="10176" spans="1:3" x14ac:dyDescent="0.25">
      <c r="A10176" t="s">
        <v>387</v>
      </c>
      <c r="B10176">
        <v>2001</v>
      </c>
      <c r="C10176">
        <v>494.25</v>
      </c>
    </row>
    <row r="10177" spans="1:3" x14ac:dyDescent="0.25">
      <c r="A10177" t="s">
        <v>387</v>
      </c>
      <c r="B10177">
        <v>2002</v>
      </c>
      <c r="C10177">
        <v>447.91</v>
      </c>
    </row>
    <row r="10178" spans="1:3" x14ac:dyDescent="0.25">
      <c r="A10178" t="s">
        <v>387</v>
      </c>
      <c r="B10178">
        <v>2003</v>
      </c>
      <c r="C10178">
        <v>438.95</v>
      </c>
    </row>
    <row r="10179" spans="1:3" x14ac:dyDescent="0.25">
      <c r="A10179" t="s">
        <v>387</v>
      </c>
      <c r="B10179">
        <v>2004</v>
      </c>
      <c r="C10179">
        <v>474.66</v>
      </c>
    </row>
    <row r="10180" spans="1:3" x14ac:dyDescent="0.25">
      <c r="A10180" t="s">
        <v>387</v>
      </c>
      <c r="B10180">
        <v>2005</v>
      </c>
      <c r="C10180">
        <v>478.86</v>
      </c>
    </row>
    <row r="10181" spans="1:3" x14ac:dyDescent="0.25">
      <c r="A10181" t="s">
        <v>387</v>
      </c>
      <c r="B10181">
        <v>2006</v>
      </c>
      <c r="C10181">
        <v>512.54999999999995</v>
      </c>
    </row>
    <row r="10182" spans="1:3" x14ac:dyDescent="0.25">
      <c r="A10182" t="s">
        <v>387</v>
      </c>
      <c r="B10182">
        <v>2007</v>
      </c>
      <c r="C10182">
        <v>529.15</v>
      </c>
    </row>
    <row r="10183" spans="1:3" x14ac:dyDescent="0.25">
      <c r="A10183" t="s">
        <v>387</v>
      </c>
      <c r="B10183">
        <v>2008</v>
      </c>
      <c r="C10183">
        <v>528.38</v>
      </c>
    </row>
    <row r="10184" spans="1:3" x14ac:dyDescent="0.25">
      <c r="A10184" t="s">
        <v>387</v>
      </c>
      <c r="B10184">
        <v>2009</v>
      </c>
      <c r="C10184">
        <v>493.12</v>
      </c>
    </row>
    <row r="10185" spans="1:3" x14ac:dyDescent="0.25">
      <c r="A10185" t="s">
        <v>387</v>
      </c>
      <c r="B10185">
        <v>2010</v>
      </c>
      <c r="C10185">
        <v>562.96</v>
      </c>
    </row>
    <row r="10186" spans="1:3" x14ac:dyDescent="0.25">
      <c r="A10186" t="s">
        <v>387</v>
      </c>
      <c r="B10186">
        <v>2011</v>
      </c>
      <c r="C10186">
        <v>574.86</v>
      </c>
    </row>
    <row r="10187" spans="1:3" x14ac:dyDescent="0.25">
      <c r="A10187" t="s">
        <v>387</v>
      </c>
      <c r="B10187">
        <v>2012</v>
      </c>
      <c r="C10187">
        <v>593.51</v>
      </c>
    </row>
    <row r="10188" spans="1:3" x14ac:dyDescent="0.25">
      <c r="A10188" t="s">
        <v>387</v>
      </c>
      <c r="B10188">
        <v>2013</v>
      </c>
      <c r="C10188">
        <v>612.26</v>
      </c>
    </row>
    <row r="10189" spans="1:3" x14ac:dyDescent="0.25">
      <c r="A10189" t="s">
        <v>387</v>
      </c>
      <c r="B10189">
        <v>2014</v>
      </c>
      <c r="C10189">
        <v>629.03</v>
      </c>
    </row>
    <row r="10190" spans="1:3" x14ac:dyDescent="0.25">
      <c r="A10190" t="s">
        <v>387</v>
      </c>
      <c r="B10190">
        <v>2015</v>
      </c>
      <c r="C10190">
        <v>642.9</v>
      </c>
    </row>
    <row r="10191" spans="1:3" x14ac:dyDescent="0.25">
      <c r="A10191" t="s">
        <v>387</v>
      </c>
      <c r="B10191">
        <v>2016</v>
      </c>
      <c r="C10191">
        <v>655.91</v>
      </c>
    </row>
    <row r="10192" spans="1:3" x14ac:dyDescent="0.25">
      <c r="A10192" t="s">
        <v>387</v>
      </c>
      <c r="B10192">
        <v>2017</v>
      </c>
      <c r="C10192">
        <v>661.59</v>
      </c>
    </row>
    <row r="10193" spans="1:3" x14ac:dyDescent="0.25">
      <c r="A10193" t="s">
        <v>387</v>
      </c>
      <c r="B10193">
        <v>2018</v>
      </c>
      <c r="C10193">
        <v>667.58</v>
      </c>
    </row>
    <row r="10194" spans="1:3" x14ac:dyDescent="0.25">
      <c r="A10194" t="s">
        <v>387</v>
      </c>
      <c r="B10194">
        <v>2019</v>
      </c>
      <c r="C10194">
        <v>671.58</v>
      </c>
    </row>
    <row r="10195" spans="1:3" x14ac:dyDescent="0.25">
      <c r="A10195" t="s">
        <v>387</v>
      </c>
      <c r="B10195">
        <v>2020</v>
      </c>
      <c r="C10195">
        <v>675.1</v>
      </c>
    </row>
    <row r="10196" spans="1:3" x14ac:dyDescent="0.25">
      <c r="A10196" t="s">
        <v>387</v>
      </c>
      <c r="B10196">
        <v>2021</v>
      </c>
      <c r="C10196">
        <v>677.41</v>
      </c>
    </row>
    <row r="10197" spans="1:3" x14ac:dyDescent="0.25">
      <c r="A10197" t="s">
        <v>387</v>
      </c>
      <c r="B10197">
        <v>2022</v>
      </c>
      <c r="C10197">
        <v>679.11</v>
      </c>
    </row>
    <row r="10198" spans="1:3" x14ac:dyDescent="0.25">
      <c r="A10198" t="s">
        <v>387</v>
      </c>
      <c r="B10198">
        <v>2023</v>
      </c>
      <c r="C10198">
        <v>680.88</v>
      </c>
    </row>
    <row r="10199" spans="1:3" x14ac:dyDescent="0.25">
      <c r="A10199" t="s">
        <v>387</v>
      </c>
      <c r="B10199">
        <v>2024</v>
      </c>
      <c r="C10199">
        <v>682.58</v>
      </c>
    </row>
    <row r="10200" spans="1:3" x14ac:dyDescent="0.25">
      <c r="A10200" t="s">
        <v>387</v>
      </c>
      <c r="B10200">
        <v>2025</v>
      </c>
      <c r="C10200">
        <v>684.67</v>
      </c>
    </row>
    <row r="10201" spans="1:3" x14ac:dyDescent="0.25">
      <c r="A10201" t="s">
        <v>387</v>
      </c>
      <c r="B10201">
        <v>2026</v>
      </c>
      <c r="C10201">
        <v>686.6</v>
      </c>
    </row>
    <row r="10202" spans="1:3" x14ac:dyDescent="0.25">
      <c r="A10202" t="s">
        <v>387</v>
      </c>
      <c r="B10202">
        <v>2027</v>
      </c>
      <c r="C10202">
        <v>687.69</v>
      </c>
    </row>
    <row r="10203" spans="1:3" x14ac:dyDescent="0.25">
      <c r="A10203" t="s">
        <v>387</v>
      </c>
      <c r="B10203">
        <v>2028</v>
      </c>
      <c r="C10203">
        <v>688.97</v>
      </c>
    </row>
    <row r="10204" spans="1:3" x14ac:dyDescent="0.25">
      <c r="A10204" t="s">
        <v>387</v>
      </c>
      <c r="B10204">
        <v>2029</v>
      </c>
      <c r="C10204">
        <v>690.43</v>
      </c>
    </row>
    <row r="10205" spans="1:3" x14ac:dyDescent="0.25">
      <c r="A10205" t="s">
        <v>387</v>
      </c>
      <c r="B10205">
        <v>2030</v>
      </c>
      <c r="C10205">
        <v>691.37</v>
      </c>
    </row>
    <row r="10206" spans="1:3" x14ac:dyDescent="0.25">
      <c r="A10206" t="s">
        <v>387</v>
      </c>
      <c r="B10206">
        <v>2031</v>
      </c>
      <c r="C10206">
        <v>692.98</v>
      </c>
    </row>
    <row r="10207" spans="1:3" x14ac:dyDescent="0.25">
      <c r="A10207" t="s">
        <v>387</v>
      </c>
      <c r="B10207">
        <v>2032</v>
      </c>
      <c r="C10207">
        <v>693.57</v>
      </c>
    </row>
    <row r="10208" spans="1:3" x14ac:dyDescent="0.25">
      <c r="A10208" t="s">
        <v>387</v>
      </c>
      <c r="B10208">
        <v>2033</v>
      </c>
      <c r="C10208">
        <v>694.34</v>
      </c>
    </row>
    <row r="10209" spans="1:3" x14ac:dyDescent="0.25">
      <c r="A10209" t="s">
        <v>387</v>
      </c>
      <c r="B10209">
        <v>2034</v>
      </c>
      <c r="C10209">
        <v>695.28</v>
      </c>
    </row>
    <row r="10210" spans="1:3" x14ac:dyDescent="0.25">
      <c r="A10210" t="s">
        <v>387</v>
      </c>
      <c r="B10210">
        <v>2035</v>
      </c>
      <c r="C10210">
        <v>696.14</v>
      </c>
    </row>
    <row r="10211" spans="1:3" x14ac:dyDescent="0.25">
      <c r="A10211" t="s">
        <v>387</v>
      </c>
      <c r="B10211">
        <v>2036</v>
      </c>
      <c r="C10211">
        <v>697.01</v>
      </c>
    </row>
    <row r="10212" spans="1:3" x14ac:dyDescent="0.25">
      <c r="A10212" t="s">
        <v>387</v>
      </c>
      <c r="B10212">
        <v>2037</v>
      </c>
      <c r="C10212">
        <v>697.46</v>
      </c>
    </row>
    <row r="10213" spans="1:3" x14ac:dyDescent="0.25">
      <c r="A10213" t="s">
        <v>387</v>
      </c>
      <c r="B10213">
        <v>2038</v>
      </c>
      <c r="C10213">
        <v>698.06</v>
      </c>
    </row>
    <row r="10214" spans="1:3" x14ac:dyDescent="0.25">
      <c r="A10214" t="s">
        <v>387</v>
      </c>
      <c r="B10214">
        <v>2039</v>
      </c>
      <c r="C10214">
        <v>698.7</v>
      </c>
    </row>
    <row r="10215" spans="1:3" x14ac:dyDescent="0.25">
      <c r="A10215" t="s">
        <v>387</v>
      </c>
      <c r="B10215">
        <v>2040</v>
      </c>
      <c r="C10215">
        <v>699.49</v>
      </c>
    </row>
    <row r="10216" spans="1:3" x14ac:dyDescent="0.25">
      <c r="A10216" t="s">
        <v>387</v>
      </c>
      <c r="B10216">
        <v>2041</v>
      </c>
      <c r="C10216">
        <v>700.19</v>
      </c>
    </row>
    <row r="10217" spans="1:3" x14ac:dyDescent="0.25">
      <c r="A10217" t="s">
        <v>387</v>
      </c>
      <c r="B10217">
        <v>2042</v>
      </c>
      <c r="C10217">
        <v>700.78</v>
      </c>
    </row>
    <row r="10218" spans="1:3" x14ac:dyDescent="0.25">
      <c r="A10218" t="s">
        <v>387</v>
      </c>
      <c r="B10218">
        <v>2043</v>
      </c>
      <c r="C10218">
        <v>701.5</v>
      </c>
    </row>
    <row r="10219" spans="1:3" x14ac:dyDescent="0.25">
      <c r="A10219" t="s">
        <v>387</v>
      </c>
      <c r="B10219">
        <v>2044</v>
      </c>
      <c r="C10219">
        <v>702.25</v>
      </c>
    </row>
    <row r="10220" spans="1:3" x14ac:dyDescent="0.25">
      <c r="A10220" t="s">
        <v>387</v>
      </c>
      <c r="B10220">
        <v>2045</v>
      </c>
      <c r="C10220">
        <v>703.03</v>
      </c>
    </row>
    <row r="10221" spans="1:3" x14ac:dyDescent="0.25">
      <c r="A10221" t="s">
        <v>387</v>
      </c>
      <c r="B10221">
        <v>2046</v>
      </c>
      <c r="C10221">
        <v>703.73</v>
      </c>
    </row>
    <row r="10222" spans="1:3" x14ac:dyDescent="0.25">
      <c r="A10222" t="s">
        <v>387</v>
      </c>
      <c r="B10222">
        <v>2047</v>
      </c>
      <c r="C10222">
        <v>704.38</v>
      </c>
    </row>
    <row r="10223" spans="1:3" x14ac:dyDescent="0.25">
      <c r="A10223" t="s">
        <v>387</v>
      </c>
      <c r="B10223">
        <v>2048</v>
      </c>
      <c r="C10223">
        <v>705.06</v>
      </c>
    </row>
    <row r="10224" spans="1:3" x14ac:dyDescent="0.25">
      <c r="A10224" t="s">
        <v>387</v>
      </c>
      <c r="B10224">
        <v>2049</v>
      </c>
      <c r="C10224">
        <v>705.84</v>
      </c>
    </row>
    <row r="10225" spans="1:3" x14ac:dyDescent="0.25">
      <c r="A10225" t="s">
        <v>387</v>
      </c>
      <c r="B10225">
        <v>2050</v>
      </c>
      <c r="C10225">
        <v>706.65</v>
      </c>
    </row>
    <row r="10226" spans="1:3" x14ac:dyDescent="0.25">
      <c r="A10226" t="s">
        <v>389</v>
      </c>
      <c r="B10226">
        <v>1980</v>
      </c>
      <c r="C10226">
        <v>75.86</v>
      </c>
    </row>
    <row r="10227" spans="1:3" x14ac:dyDescent="0.25">
      <c r="A10227" t="s">
        <v>389</v>
      </c>
      <c r="B10227">
        <v>1981</v>
      </c>
      <c r="C10227">
        <v>80.09</v>
      </c>
    </row>
    <row r="10228" spans="1:3" x14ac:dyDescent="0.25">
      <c r="A10228" t="s">
        <v>389</v>
      </c>
      <c r="B10228">
        <v>1982</v>
      </c>
      <c r="C10228">
        <v>87.1</v>
      </c>
    </row>
    <row r="10229" spans="1:3" x14ac:dyDescent="0.25">
      <c r="A10229" t="s">
        <v>389</v>
      </c>
      <c r="B10229">
        <v>1983</v>
      </c>
      <c r="C10229">
        <v>93.77</v>
      </c>
    </row>
    <row r="10230" spans="1:3" x14ac:dyDescent="0.25">
      <c r="A10230" t="s">
        <v>389</v>
      </c>
      <c r="B10230">
        <v>1984</v>
      </c>
      <c r="C10230">
        <v>102.6</v>
      </c>
    </row>
    <row r="10231" spans="1:3" x14ac:dyDescent="0.25">
      <c r="A10231" t="s">
        <v>389</v>
      </c>
      <c r="B10231">
        <v>1985</v>
      </c>
      <c r="C10231">
        <v>106.65</v>
      </c>
    </row>
    <row r="10232" spans="1:3" x14ac:dyDescent="0.25">
      <c r="A10232" t="s">
        <v>389</v>
      </c>
      <c r="B10232">
        <v>1986</v>
      </c>
      <c r="C10232">
        <v>116.13</v>
      </c>
    </row>
    <row r="10233" spans="1:3" x14ac:dyDescent="0.25">
      <c r="A10233" t="s">
        <v>389</v>
      </c>
      <c r="B10233">
        <v>1987</v>
      </c>
      <c r="C10233">
        <v>110.58</v>
      </c>
    </row>
    <row r="10234" spans="1:3" x14ac:dyDescent="0.25">
      <c r="A10234" t="s">
        <v>389</v>
      </c>
      <c r="B10234">
        <v>1988</v>
      </c>
      <c r="C10234">
        <v>119.4</v>
      </c>
    </row>
    <row r="10235" spans="1:3" x14ac:dyDescent="0.25">
      <c r="A10235" t="s">
        <v>389</v>
      </c>
      <c r="B10235">
        <v>1989</v>
      </c>
      <c r="C10235">
        <v>127.73</v>
      </c>
    </row>
    <row r="10236" spans="1:3" x14ac:dyDescent="0.25">
      <c r="A10236" t="s">
        <v>389</v>
      </c>
      <c r="B10236">
        <v>1990</v>
      </c>
      <c r="C10236">
        <v>127.89</v>
      </c>
    </row>
    <row r="10237" spans="1:3" x14ac:dyDescent="0.25">
      <c r="A10237" t="s">
        <v>389</v>
      </c>
      <c r="B10237">
        <v>1991</v>
      </c>
      <c r="C10237">
        <v>137.51</v>
      </c>
    </row>
    <row r="10238" spans="1:3" x14ac:dyDescent="0.25">
      <c r="A10238" t="s">
        <v>389</v>
      </c>
      <c r="B10238">
        <v>1992</v>
      </c>
      <c r="C10238">
        <v>146.57</v>
      </c>
    </row>
    <row r="10239" spans="1:3" x14ac:dyDescent="0.25">
      <c r="A10239" t="s">
        <v>389</v>
      </c>
      <c r="B10239">
        <v>1993</v>
      </c>
      <c r="C10239">
        <v>153.85</v>
      </c>
    </row>
    <row r="10240" spans="1:3" x14ac:dyDescent="0.25">
      <c r="A10240" t="s">
        <v>389</v>
      </c>
      <c r="B10240">
        <v>1994</v>
      </c>
      <c r="C10240">
        <v>163.81</v>
      </c>
    </row>
    <row r="10241" spans="1:3" x14ac:dyDescent="0.25">
      <c r="A10241" t="s">
        <v>389</v>
      </c>
      <c r="B10241">
        <v>1995</v>
      </c>
      <c r="C10241">
        <v>168.49</v>
      </c>
    </row>
    <row r="10242" spans="1:3" x14ac:dyDescent="0.25">
      <c r="A10242" t="s">
        <v>389</v>
      </c>
      <c r="B10242">
        <v>1996</v>
      </c>
      <c r="C10242">
        <v>168.1</v>
      </c>
    </row>
    <row r="10243" spans="1:3" x14ac:dyDescent="0.25">
      <c r="A10243" t="s">
        <v>389</v>
      </c>
      <c r="B10243">
        <v>1997</v>
      </c>
      <c r="C10243">
        <v>174.93</v>
      </c>
    </row>
    <row r="10244" spans="1:3" x14ac:dyDescent="0.25">
      <c r="A10244" t="s">
        <v>389</v>
      </c>
      <c r="B10244">
        <v>1998</v>
      </c>
      <c r="C10244">
        <v>186.72</v>
      </c>
    </row>
    <row r="10245" spans="1:3" x14ac:dyDescent="0.25">
      <c r="A10245" t="s">
        <v>389</v>
      </c>
      <c r="B10245">
        <v>1999</v>
      </c>
      <c r="C10245">
        <v>188.63</v>
      </c>
    </row>
    <row r="10246" spans="1:3" x14ac:dyDescent="0.25">
      <c r="A10246" t="s">
        <v>389</v>
      </c>
      <c r="B10246">
        <v>2000</v>
      </c>
      <c r="C10246">
        <v>182.67</v>
      </c>
    </row>
    <row r="10247" spans="1:3" x14ac:dyDescent="0.25">
      <c r="A10247" t="s">
        <v>389</v>
      </c>
      <c r="B10247">
        <v>2001</v>
      </c>
      <c r="C10247">
        <v>190.9</v>
      </c>
    </row>
    <row r="10248" spans="1:3" x14ac:dyDescent="0.25">
      <c r="A10248" t="s">
        <v>389</v>
      </c>
      <c r="B10248">
        <v>2002</v>
      </c>
      <c r="C10248">
        <v>189.39</v>
      </c>
    </row>
    <row r="10249" spans="1:3" x14ac:dyDescent="0.25">
      <c r="A10249" t="s">
        <v>389</v>
      </c>
      <c r="B10249">
        <v>2003</v>
      </c>
      <c r="C10249">
        <v>191.42</v>
      </c>
    </row>
    <row r="10250" spans="1:3" x14ac:dyDescent="0.25">
      <c r="A10250" t="s">
        <v>389</v>
      </c>
      <c r="B10250">
        <v>2004</v>
      </c>
      <c r="C10250">
        <v>173.01</v>
      </c>
    </row>
    <row r="10251" spans="1:3" x14ac:dyDescent="0.25">
      <c r="A10251" t="s">
        <v>389</v>
      </c>
      <c r="B10251">
        <v>2005</v>
      </c>
      <c r="C10251">
        <v>176.66</v>
      </c>
    </row>
    <row r="10252" spans="1:3" x14ac:dyDescent="0.25">
      <c r="A10252" t="s">
        <v>389</v>
      </c>
      <c r="B10252">
        <v>2006</v>
      </c>
      <c r="C10252">
        <v>183.5</v>
      </c>
    </row>
    <row r="10253" spans="1:3" x14ac:dyDescent="0.25">
      <c r="A10253" t="s">
        <v>389</v>
      </c>
      <c r="B10253">
        <v>2007</v>
      </c>
      <c r="C10253">
        <v>185.06</v>
      </c>
    </row>
    <row r="10254" spans="1:3" x14ac:dyDescent="0.25">
      <c r="A10254" t="s">
        <v>389</v>
      </c>
      <c r="B10254">
        <v>2008</v>
      </c>
      <c r="C10254">
        <v>177.65</v>
      </c>
    </row>
    <row r="10255" spans="1:3" x14ac:dyDescent="0.25">
      <c r="A10255" t="s">
        <v>389</v>
      </c>
      <c r="B10255">
        <v>2009</v>
      </c>
      <c r="C10255">
        <v>167.2</v>
      </c>
    </row>
    <row r="10256" spans="1:3" x14ac:dyDescent="0.25">
      <c r="A10256" t="s">
        <v>389</v>
      </c>
      <c r="B10256">
        <v>2010</v>
      </c>
      <c r="C10256">
        <v>169.55</v>
      </c>
    </row>
    <row r="10257" spans="1:3" x14ac:dyDescent="0.25">
      <c r="A10257" t="s">
        <v>389</v>
      </c>
      <c r="B10257">
        <v>2011</v>
      </c>
      <c r="C10257">
        <v>179.68</v>
      </c>
    </row>
    <row r="10258" spans="1:3" x14ac:dyDescent="0.25">
      <c r="A10258" t="s">
        <v>389</v>
      </c>
      <c r="B10258">
        <v>2012</v>
      </c>
      <c r="C10258">
        <v>191.1</v>
      </c>
    </row>
    <row r="10259" spans="1:3" x14ac:dyDescent="0.25">
      <c r="A10259" t="s">
        <v>389</v>
      </c>
      <c r="B10259">
        <v>2013</v>
      </c>
      <c r="C10259">
        <v>203.08</v>
      </c>
    </row>
    <row r="10260" spans="1:3" x14ac:dyDescent="0.25">
      <c r="A10260" t="s">
        <v>389</v>
      </c>
      <c r="B10260">
        <v>2014</v>
      </c>
      <c r="C10260">
        <v>215.45</v>
      </c>
    </row>
    <row r="10261" spans="1:3" x14ac:dyDescent="0.25">
      <c r="A10261" t="s">
        <v>389</v>
      </c>
      <c r="B10261">
        <v>2015</v>
      </c>
      <c r="C10261">
        <v>228.17</v>
      </c>
    </row>
    <row r="10262" spans="1:3" x14ac:dyDescent="0.25">
      <c r="A10262" t="s">
        <v>389</v>
      </c>
      <c r="B10262">
        <v>2016</v>
      </c>
      <c r="C10262">
        <v>241.7</v>
      </c>
    </row>
    <row r="10263" spans="1:3" x14ac:dyDescent="0.25">
      <c r="A10263" t="s">
        <v>389</v>
      </c>
      <c r="B10263">
        <v>2017</v>
      </c>
      <c r="C10263">
        <v>248.85</v>
      </c>
    </row>
    <row r="10264" spans="1:3" x14ac:dyDescent="0.25">
      <c r="A10264" t="s">
        <v>389</v>
      </c>
      <c r="B10264">
        <v>2018</v>
      </c>
      <c r="C10264">
        <v>256.27999999999997</v>
      </c>
    </row>
    <row r="10265" spans="1:3" x14ac:dyDescent="0.25">
      <c r="A10265" t="s">
        <v>389</v>
      </c>
      <c r="B10265">
        <v>2019</v>
      </c>
      <c r="C10265">
        <v>263.7</v>
      </c>
    </row>
    <row r="10266" spans="1:3" x14ac:dyDescent="0.25">
      <c r="A10266" t="s">
        <v>389</v>
      </c>
      <c r="B10266">
        <v>2020</v>
      </c>
      <c r="C10266">
        <v>271.3</v>
      </c>
    </row>
    <row r="10267" spans="1:3" x14ac:dyDescent="0.25">
      <c r="A10267" t="s">
        <v>389</v>
      </c>
      <c r="B10267">
        <v>2021</v>
      </c>
      <c r="C10267">
        <v>279.07</v>
      </c>
    </row>
    <row r="10268" spans="1:3" x14ac:dyDescent="0.25">
      <c r="A10268" t="s">
        <v>389</v>
      </c>
      <c r="B10268">
        <v>2022</v>
      </c>
      <c r="C10268">
        <v>284.14</v>
      </c>
    </row>
    <row r="10269" spans="1:3" x14ac:dyDescent="0.25">
      <c r="A10269" t="s">
        <v>389</v>
      </c>
      <c r="B10269">
        <v>2023</v>
      </c>
      <c r="C10269">
        <v>289.35000000000002</v>
      </c>
    </row>
    <row r="10270" spans="1:3" x14ac:dyDescent="0.25">
      <c r="A10270" t="s">
        <v>389</v>
      </c>
      <c r="B10270">
        <v>2024</v>
      </c>
      <c r="C10270">
        <v>294.68</v>
      </c>
    </row>
    <row r="10271" spans="1:3" x14ac:dyDescent="0.25">
      <c r="A10271" t="s">
        <v>389</v>
      </c>
      <c r="B10271">
        <v>2025</v>
      </c>
      <c r="C10271">
        <v>300.17</v>
      </c>
    </row>
    <row r="10272" spans="1:3" x14ac:dyDescent="0.25">
      <c r="A10272" t="s">
        <v>389</v>
      </c>
      <c r="B10272">
        <v>2026</v>
      </c>
      <c r="C10272">
        <v>305.8</v>
      </c>
    </row>
    <row r="10273" spans="1:3" x14ac:dyDescent="0.25">
      <c r="A10273" t="s">
        <v>389</v>
      </c>
      <c r="B10273">
        <v>2027</v>
      </c>
      <c r="C10273">
        <v>309.7</v>
      </c>
    </row>
    <row r="10274" spans="1:3" x14ac:dyDescent="0.25">
      <c r="A10274" t="s">
        <v>389</v>
      </c>
      <c r="B10274">
        <v>2028</v>
      </c>
      <c r="C10274">
        <v>313.69</v>
      </c>
    </row>
    <row r="10275" spans="1:3" x14ac:dyDescent="0.25">
      <c r="A10275" t="s">
        <v>389</v>
      </c>
      <c r="B10275">
        <v>2029</v>
      </c>
      <c r="C10275">
        <v>317.77</v>
      </c>
    </row>
    <row r="10276" spans="1:3" x14ac:dyDescent="0.25">
      <c r="A10276" t="s">
        <v>389</v>
      </c>
      <c r="B10276">
        <v>2030</v>
      </c>
      <c r="C10276">
        <v>321.86</v>
      </c>
    </row>
    <row r="10277" spans="1:3" x14ac:dyDescent="0.25">
      <c r="A10277" t="s">
        <v>389</v>
      </c>
      <c r="B10277">
        <v>2031</v>
      </c>
      <c r="C10277">
        <v>326.13</v>
      </c>
    </row>
    <row r="10278" spans="1:3" x14ac:dyDescent="0.25">
      <c r="A10278" t="s">
        <v>389</v>
      </c>
      <c r="B10278">
        <v>2032</v>
      </c>
      <c r="C10278">
        <v>329.27</v>
      </c>
    </row>
    <row r="10279" spans="1:3" x14ac:dyDescent="0.25">
      <c r="A10279" t="s">
        <v>389</v>
      </c>
      <c r="B10279">
        <v>2033</v>
      </c>
      <c r="C10279">
        <v>332.47</v>
      </c>
    </row>
    <row r="10280" spans="1:3" x14ac:dyDescent="0.25">
      <c r="A10280" t="s">
        <v>389</v>
      </c>
      <c r="B10280">
        <v>2034</v>
      </c>
      <c r="C10280">
        <v>335.74</v>
      </c>
    </row>
    <row r="10281" spans="1:3" x14ac:dyDescent="0.25">
      <c r="A10281" t="s">
        <v>389</v>
      </c>
      <c r="B10281">
        <v>2035</v>
      </c>
      <c r="C10281">
        <v>339.05</v>
      </c>
    </row>
    <row r="10282" spans="1:3" x14ac:dyDescent="0.25">
      <c r="A10282" t="s">
        <v>389</v>
      </c>
      <c r="B10282">
        <v>2036</v>
      </c>
      <c r="C10282">
        <v>342.44</v>
      </c>
    </row>
    <row r="10283" spans="1:3" x14ac:dyDescent="0.25">
      <c r="A10283" t="s">
        <v>389</v>
      </c>
      <c r="B10283">
        <v>2037</v>
      </c>
      <c r="C10283">
        <v>345.14</v>
      </c>
    </row>
    <row r="10284" spans="1:3" x14ac:dyDescent="0.25">
      <c r="A10284" t="s">
        <v>389</v>
      </c>
      <c r="B10284">
        <v>2038</v>
      </c>
      <c r="C10284">
        <v>347.9</v>
      </c>
    </row>
    <row r="10285" spans="1:3" x14ac:dyDescent="0.25">
      <c r="A10285" t="s">
        <v>389</v>
      </c>
      <c r="B10285">
        <v>2039</v>
      </c>
      <c r="C10285">
        <v>350.69</v>
      </c>
    </row>
    <row r="10286" spans="1:3" x14ac:dyDescent="0.25">
      <c r="A10286" t="s">
        <v>389</v>
      </c>
      <c r="B10286">
        <v>2040</v>
      </c>
      <c r="C10286">
        <v>353.53</v>
      </c>
    </row>
    <row r="10287" spans="1:3" x14ac:dyDescent="0.25">
      <c r="A10287" t="s">
        <v>389</v>
      </c>
      <c r="B10287">
        <v>2041</v>
      </c>
      <c r="C10287">
        <v>356.42</v>
      </c>
    </row>
    <row r="10288" spans="1:3" x14ac:dyDescent="0.25">
      <c r="A10288" t="s">
        <v>389</v>
      </c>
      <c r="B10288">
        <v>2042</v>
      </c>
      <c r="C10288">
        <v>358.86</v>
      </c>
    </row>
    <row r="10289" spans="1:3" x14ac:dyDescent="0.25">
      <c r="A10289" t="s">
        <v>389</v>
      </c>
      <c r="B10289">
        <v>2043</v>
      </c>
      <c r="C10289">
        <v>361.33</v>
      </c>
    </row>
    <row r="10290" spans="1:3" x14ac:dyDescent="0.25">
      <c r="A10290" t="s">
        <v>389</v>
      </c>
      <c r="B10290">
        <v>2044</v>
      </c>
      <c r="C10290">
        <v>363.84</v>
      </c>
    </row>
    <row r="10291" spans="1:3" x14ac:dyDescent="0.25">
      <c r="A10291" t="s">
        <v>389</v>
      </c>
      <c r="B10291">
        <v>2045</v>
      </c>
      <c r="C10291">
        <v>366.39</v>
      </c>
    </row>
    <row r="10292" spans="1:3" x14ac:dyDescent="0.25">
      <c r="A10292" t="s">
        <v>389</v>
      </c>
      <c r="B10292">
        <v>2046</v>
      </c>
      <c r="C10292">
        <v>368.97</v>
      </c>
    </row>
    <row r="10293" spans="1:3" x14ac:dyDescent="0.25">
      <c r="A10293" t="s">
        <v>389</v>
      </c>
      <c r="B10293">
        <v>2047</v>
      </c>
      <c r="C10293">
        <v>371.23</v>
      </c>
    </row>
    <row r="10294" spans="1:3" x14ac:dyDescent="0.25">
      <c r="A10294" t="s">
        <v>389</v>
      </c>
      <c r="B10294">
        <v>2048</v>
      </c>
      <c r="C10294">
        <v>373.52</v>
      </c>
    </row>
    <row r="10295" spans="1:3" x14ac:dyDescent="0.25">
      <c r="A10295" t="s">
        <v>389</v>
      </c>
      <c r="B10295">
        <v>2049</v>
      </c>
      <c r="C10295">
        <v>375.84</v>
      </c>
    </row>
    <row r="10296" spans="1:3" x14ac:dyDescent="0.25">
      <c r="A10296" t="s">
        <v>389</v>
      </c>
      <c r="B10296">
        <v>2050</v>
      </c>
      <c r="C10296">
        <v>378.18</v>
      </c>
    </row>
    <row r="10297" spans="1:3" x14ac:dyDescent="0.25">
      <c r="A10297" t="s">
        <v>391</v>
      </c>
      <c r="B10297">
        <v>1980</v>
      </c>
      <c r="C10297">
        <v>735.39</v>
      </c>
    </row>
    <row r="10298" spans="1:3" x14ac:dyDescent="0.25">
      <c r="A10298" t="s">
        <v>391</v>
      </c>
      <c r="B10298">
        <v>1981</v>
      </c>
      <c r="C10298">
        <v>940.09</v>
      </c>
    </row>
    <row r="10299" spans="1:3" x14ac:dyDescent="0.25">
      <c r="A10299" t="s">
        <v>391</v>
      </c>
      <c r="B10299">
        <v>1982</v>
      </c>
      <c r="C10299">
        <v>868.37</v>
      </c>
    </row>
    <row r="10300" spans="1:3" x14ac:dyDescent="0.25">
      <c r="A10300" t="s">
        <v>391</v>
      </c>
      <c r="B10300">
        <v>1983</v>
      </c>
      <c r="C10300">
        <v>865.39</v>
      </c>
    </row>
    <row r="10301" spans="1:3" x14ac:dyDescent="0.25">
      <c r="A10301" t="s">
        <v>391</v>
      </c>
      <c r="B10301">
        <v>1984</v>
      </c>
      <c r="C10301">
        <v>856.59</v>
      </c>
    </row>
    <row r="10302" spans="1:3" x14ac:dyDescent="0.25">
      <c r="A10302" t="s">
        <v>391</v>
      </c>
      <c r="B10302">
        <v>1985</v>
      </c>
      <c r="C10302">
        <v>845.31</v>
      </c>
    </row>
    <row r="10303" spans="1:3" x14ac:dyDescent="0.25">
      <c r="A10303" t="s">
        <v>391</v>
      </c>
      <c r="B10303">
        <v>1986</v>
      </c>
      <c r="C10303">
        <v>884.29</v>
      </c>
    </row>
    <row r="10304" spans="1:3" x14ac:dyDescent="0.25">
      <c r="A10304" t="s">
        <v>391</v>
      </c>
      <c r="B10304">
        <v>1987</v>
      </c>
      <c r="C10304">
        <v>732.33</v>
      </c>
    </row>
    <row r="10305" spans="1:3" x14ac:dyDescent="0.25">
      <c r="A10305" t="s">
        <v>391</v>
      </c>
      <c r="B10305">
        <v>1988</v>
      </c>
      <c r="C10305">
        <v>747.32</v>
      </c>
    </row>
    <row r="10306" spans="1:3" x14ac:dyDescent="0.25">
      <c r="A10306" t="s">
        <v>391</v>
      </c>
      <c r="B10306">
        <v>1989</v>
      </c>
      <c r="C10306">
        <v>732.76</v>
      </c>
    </row>
    <row r="10307" spans="1:3" x14ac:dyDescent="0.25">
      <c r="A10307" t="s">
        <v>391</v>
      </c>
      <c r="B10307">
        <v>1990</v>
      </c>
      <c r="C10307">
        <v>697.97</v>
      </c>
    </row>
    <row r="10308" spans="1:3" x14ac:dyDescent="0.25">
      <c r="A10308" t="s">
        <v>391</v>
      </c>
      <c r="B10308">
        <v>1991</v>
      </c>
      <c r="C10308">
        <v>583.28</v>
      </c>
    </row>
    <row r="10309" spans="1:3" x14ac:dyDescent="0.25">
      <c r="A10309" t="s">
        <v>391</v>
      </c>
      <c r="B10309">
        <v>1992</v>
      </c>
      <c r="C10309">
        <v>584.4</v>
      </c>
    </row>
    <row r="10310" spans="1:3" x14ac:dyDescent="0.25">
      <c r="A10310" t="s">
        <v>391</v>
      </c>
      <c r="B10310">
        <v>1993</v>
      </c>
      <c r="C10310">
        <v>738.01</v>
      </c>
    </row>
    <row r="10311" spans="1:3" x14ac:dyDescent="0.25">
      <c r="A10311" t="s">
        <v>391</v>
      </c>
      <c r="B10311">
        <v>1994</v>
      </c>
      <c r="C10311">
        <v>730.56</v>
      </c>
    </row>
    <row r="10312" spans="1:3" x14ac:dyDescent="0.25">
      <c r="A10312" t="s">
        <v>391</v>
      </c>
      <c r="B10312">
        <v>1995</v>
      </c>
      <c r="C10312">
        <v>713.43</v>
      </c>
    </row>
    <row r="10313" spans="1:3" x14ac:dyDescent="0.25">
      <c r="A10313" t="s">
        <v>391</v>
      </c>
      <c r="B10313">
        <v>1996</v>
      </c>
      <c r="C10313">
        <v>726.61</v>
      </c>
    </row>
    <row r="10314" spans="1:3" x14ac:dyDescent="0.25">
      <c r="A10314" t="s">
        <v>391</v>
      </c>
      <c r="B10314">
        <v>1997</v>
      </c>
      <c r="C10314">
        <v>749.65</v>
      </c>
    </row>
    <row r="10315" spans="1:3" x14ac:dyDescent="0.25">
      <c r="A10315" t="s">
        <v>391</v>
      </c>
      <c r="B10315">
        <v>1998</v>
      </c>
      <c r="C10315">
        <v>791.6</v>
      </c>
    </row>
    <row r="10316" spans="1:3" x14ac:dyDescent="0.25">
      <c r="A10316" t="s">
        <v>391</v>
      </c>
      <c r="B10316">
        <v>1999</v>
      </c>
      <c r="C10316">
        <v>679.38</v>
      </c>
    </row>
    <row r="10317" spans="1:3" x14ac:dyDescent="0.25">
      <c r="A10317" t="s">
        <v>391</v>
      </c>
      <c r="B10317">
        <v>2000</v>
      </c>
      <c r="C10317">
        <v>623.99</v>
      </c>
    </row>
    <row r="10318" spans="1:3" x14ac:dyDescent="0.25">
      <c r="A10318" t="s">
        <v>391</v>
      </c>
      <c r="B10318">
        <v>2001</v>
      </c>
      <c r="C10318">
        <v>599.04</v>
      </c>
    </row>
    <row r="10319" spans="1:3" x14ac:dyDescent="0.25">
      <c r="A10319" t="s">
        <v>391</v>
      </c>
      <c r="B10319">
        <v>2002</v>
      </c>
      <c r="C10319">
        <v>651.12</v>
      </c>
    </row>
    <row r="10320" spans="1:3" x14ac:dyDescent="0.25">
      <c r="A10320" t="s">
        <v>391</v>
      </c>
      <c r="B10320">
        <v>2003</v>
      </c>
      <c r="C10320">
        <v>583.66999999999996</v>
      </c>
    </row>
    <row r="10321" spans="1:3" x14ac:dyDescent="0.25">
      <c r="A10321" t="s">
        <v>391</v>
      </c>
      <c r="B10321">
        <v>2004</v>
      </c>
      <c r="C10321">
        <v>529.62</v>
      </c>
    </row>
    <row r="10322" spans="1:3" x14ac:dyDescent="0.25">
      <c r="A10322" t="s">
        <v>391</v>
      </c>
      <c r="B10322">
        <v>2005</v>
      </c>
      <c r="C10322">
        <v>501.78</v>
      </c>
    </row>
    <row r="10323" spans="1:3" x14ac:dyDescent="0.25">
      <c r="A10323" t="s">
        <v>391</v>
      </c>
      <c r="B10323">
        <v>2006</v>
      </c>
      <c r="C10323">
        <v>486.12</v>
      </c>
    </row>
    <row r="10324" spans="1:3" x14ac:dyDescent="0.25">
      <c r="A10324" t="s">
        <v>391</v>
      </c>
      <c r="B10324">
        <v>2007</v>
      </c>
      <c r="C10324">
        <v>471.45</v>
      </c>
    </row>
    <row r="10325" spans="1:3" x14ac:dyDescent="0.25">
      <c r="A10325" t="s">
        <v>391</v>
      </c>
      <c r="B10325">
        <v>2008</v>
      </c>
      <c r="C10325">
        <v>450.81</v>
      </c>
    </row>
    <row r="10326" spans="1:3" x14ac:dyDescent="0.25">
      <c r="A10326" t="s">
        <v>391</v>
      </c>
      <c r="B10326">
        <v>2009</v>
      </c>
      <c r="C10326">
        <v>360.74</v>
      </c>
    </row>
    <row r="10327" spans="1:3" x14ac:dyDescent="0.25">
      <c r="A10327" t="s">
        <v>391</v>
      </c>
      <c r="B10327">
        <v>2010</v>
      </c>
      <c r="C10327">
        <v>371.8</v>
      </c>
    </row>
    <row r="10328" spans="1:3" x14ac:dyDescent="0.25">
      <c r="A10328" t="s">
        <v>391</v>
      </c>
      <c r="B10328">
        <v>2011</v>
      </c>
      <c r="C10328">
        <v>393.47</v>
      </c>
    </row>
    <row r="10329" spans="1:3" x14ac:dyDescent="0.25">
      <c r="A10329" t="s">
        <v>391</v>
      </c>
      <c r="B10329">
        <v>2012</v>
      </c>
      <c r="C10329">
        <v>420.72</v>
      </c>
    </row>
    <row r="10330" spans="1:3" x14ac:dyDescent="0.25">
      <c r="A10330" t="s">
        <v>391</v>
      </c>
      <c r="B10330">
        <v>2013</v>
      </c>
      <c r="C10330">
        <v>439.63</v>
      </c>
    </row>
    <row r="10331" spans="1:3" x14ac:dyDescent="0.25">
      <c r="A10331" t="s">
        <v>391</v>
      </c>
      <c r="B10331">
        <v>2014</v>
      </c>
      <c r="C10331">
        <v>456.93</v>
      </c>
    </row>
    <row r="10332" spans="1:3" x14ac:dyDescent="0.25">
      <c r="A10332" t="s">
        <v>391</v>
      </c>
      <c r="B10332">
        <v>2015</v>
      </c>
      <c r="C10332">
        <v>471.97</v>
      </c>
    </row>
    <row r="10333" spans="1:3" x14ac:dyDescent="0.25">
      <c r="A10333" t="s">
        <v>391</v>
      </c>
      <c r="B10333">
        <v>2016</v>
      </c>
      <c r="C10333">
        <v>486.56</v>
      </c>
    </row>
    <row r="10334" spans="1:3" x14ac:dyDescent="0.25">
      <c r="A10334" t="s">
        <v>391</v>
      </c>
      <c r="B10334">
        <v>2017</v>
      </c>
      <c r="C10334">
        <v>490.82</v>
      </c>
    </row>
    <row r="10335" spans="1:3" x14ac:dyDescent="0.25">
      <c r="A10335" t="s">
        <v>391</v>
      </c>
      <c r="B10335">
        <v>2018</v>
      </c>
      <c r="C10335">
        <v>495.32</v>
      </c>
    </row>
    <row r="10336" spans="1:3" x14ac:dyDescent="0.25">
      <c r="A10336" t="s">
        <v>391</v>
      </c>
      <c r="B10336">
        <v>2019</v>
      </c>
      <c r="C10336">
        <v>498.35</v>
      </c>
    </row>
    <row r="10337" spans="1:3" x14ac:dyDescent="0.25">
      <c r="A10337" t="s">
        <v>391</v>
      </c>
      <c r="B10337">
        <v>2020</v>
      </c>
      <c r="C10337">
        <v>501.14</v>
      </c>
    </row>
    <row r="10338" spans="1:3" x14ac:dyDescent="0.25">
      <c r="A10338" t="s">
        <v>391</v>
      </c>
      <c r="B10338">
        <v>2021</v>
      </c>
      <c r="C10338">
        <v>503.2</v>
      </c>
    </row>
    <row r="10339" spans="1:3" x14ac:dyDescent="0.25">
      <c r="A10339" t="s">
        <v>391</v>
      </c>
      <c r="B10339">
        <v>2022</v>
      </c>
      <c r="C10339">
        <v>503.47</v>
      </c>
    </row>
    <row r="10340" spans="1:3" x14ac:dyDescent="0.25">
      <c r="A10340" t="s">
        <v>391</v>
      </c>
      <c r="B10340">
        <v>2023</v>
      </c>
      <c r="C10340">
        <v>503.94</v>
      </c>
    </row>
    <row r="10341" spans="1:3" x14ac:dyDescent="0.25">
      <c r="A10341" t="s">
        <v>391</v>
      </c>
      <c r="B10341">
        <v>2024</v>
      </c>
      <c r="C10341">
        <v>504.48</v>
      </c>
    </row>
    <row r="10342" spans="1:3" x14ac:dyDescent="0.25">
      <c r="A10342" t="s">
        <v>391</v>
      </c>
      <c r="B10342">
        <v>2025</v>
      </c>
      <c r="C10342">
        <v>505.39</v>
      </c>
    </row>
    <row r="10343" spans="1:3" x14ac:dyDescent="0.25">
      <c r="A10343" t="s">
        <v>391</v>
      </c>
      <c r="B10343">
        <v>2026</v>
      </c>
      <c r="C10343">
        <v>506.4</v>
      </c>
    </row>
    <row r="10344" spans="1:3" x14ac:dyDescent="0.25">
      <c r="A10344" t="s">
        <v>391</v>
      </c>
      <c r="B10344">
        <v>2027</v>
      </c>
      <c r="C10344">
        <v>506.03</v>
      </c>
    </row>
    <row r="10345" spans="1:3" x14ac:dyDescent="0.25">
      <c r="A10345" t="s">
        <v>391</v>
      </c>
      <c r="B10345">
        <v>2028</v>
      </c>
      <c r="C10345">
        <v>505.89</v>
      </c>
    </row>
    <row r="10346" spans="1:3" x14ac:dyDescent="0.25">
      <c r="A10346" t="s">
        <v>391</v>
      </c>
      <c r="B10346">
        <v>2029</v>
      </c>
      <c r="C10346">
        <v>505.97</v>
      </c>
    </row>
    <row r="10347" spans="1:3" x14ac:dyDescent="0.25">
      <c r="A10347" t="s">
        <v>391</v>
      </c>
      <c r="B10347">
        <v>2030</v>
      </c>
      <c r="C10347">
        <v>505.89</v>
      </c>
    </row>
    <row r="10348" spans="1:3" x14ac:dyDescent="0.25">
      <c r="A10348" t="s">
        <v>391</v>
      </c>
      <c r="B10348">
        <v>2031</v>
      </c>
      <c r="C10348">
        <v>506.34</v>
      </c>
    </row>
    <row r="10349" spans="1:3" x14ac:dyDescent="0.25">
      <c r="A10349" t="s">
        <v>391</v>
      </c>
      <c r="B10349">
        <v>2032</v>
      </c>
      <c r="C10349">
        <v>505.87</v>
      </c>
    </row>
    <row r="10350" spans="1:3" x14ac:dyDescent="0.25">
      <c r="A10350" t="s">
        <v>391</v>
      </c>
      <c r="B10350">
        <v>2033</v>
      </c>
      <c r="C10350">
        <v>505.61</v>
      </c>
    </row>
    <row r="10351" spans="1:3" x14ac:dyDescent="0.25">
      <c r="A10351" t="s">
        <v>391</v>
      </c>
      <c r="B10351">
        <v>2034</v>
      </c>
      <c r="C10351">
        <v>505.55</v>
      </c>
    </row>
    <row r="10352" spans="1:3" x14ac:dyDescent="0.25">
      <c r="A10352" t="s">
        <v>391</v>
      </c>
      <c r="B10352">
        <v>2035</v>
      </c>
      <c r="C10352">
        <v>505.56</v>
      </c>
    </row>
    <row r="10353" spans="1:3" x14ac:dyDescent="0.25">
      <c r="A10353" t="s">
        <v>391</v>
      </c>
      <c r="B10353">
        <v>2036</v>
      </c>
      <c r="C10353">
        <v>505.79</v>
      </c>
    </row>
    <row r="10354" spans="1:3" x14ac:dyDescent="0.25">
      <c r="A10354" t="s">
        <v>391</v>
      </c>
      <c r="B10354">
        <v>2037</v>
      </c>
      <c r="C10354">
        <v>505.66</v>
      </c>
    </row>
    <row r="10355" spans="1:3" x14ac:dyDescent="0.25">
      <c r="A10355" t="s">
        <v>391</v>
      </c>
      <c r="B10355">
        <v>2038</v>
      </c>
      <c r="C10355">
        <v>505.71</v>
      </c>
    </row>
    <row r="10356" spans="1:3" x14ac:dyDescent="0.25">
      <c r="A10356" t="s">
        <v>391</v>
      </c>
      <c r="B10356">
        <v>2039</v>
      </c>
      <c r="C10356">
        <v>505.88</v>
      </c>
    </row>
    <row r="10357" spans="1:3" x14ac:dyDescent="0.25">
      <c r="A10357" t="s">
        <v>391</v>
      </c>
      <c r="B10357">
        <v>2040</v>
      </c>
      <c r="C10357">
        <v>506.22</v>
      </c>
    </row>
    <row r="10358" spans="1:3" x14ac:dyDescent="0.25">
      <c r="A10358" t="s">
        <v>391</v>
      </c>
      <c r="B10358">
        <v>2041</v>
      </c>
      <c r="C10358">
        <v>506.64</v>
      </c>
    </row>
    <row r="10359" spans="1:3" x14ac:dyDescent="0.25">
      <c r="A10359" t="s">
        <v>391</v>
      </c>
      <c r="B10359">
        <v>2042</v>
      </c>
      <c r="C10359">
        <v>506.97</v>
      </c>
    </row>
    <row r="10360" spans="1:3" x14ac:dyDescent="0.25">
      <c r="A10360" t="s">
        <v>391</v>
      </c>
      <c r="B10360">
        <v>2043</v>
      </c>
      <c r="C10360">
        <v>507.44</v>
      </c>
    </row>
    <row r="10361" spans="1:3" x14ac:dyDescent="0.25">
      <c r="A10361" t="s">
        <v>391</v>
      </c>
      <c r="B10361">
        <v>2044</v>
      </c>
      <c r="C10361">
        <v>508</v>
      </c>
    </row>
    <row r="10362" spans="1:3" x14ac:dyDescent="0.25">
      <c r="A10362" t="s">
        <v>391</v>
      </c>
      <c r="B10362">
        <v>2045</v>
      </c>
      <c r="C10362">
        <v>508.66</v>
      </c>
    </row>
    <row r="10363" spans="1:3" x14ac:dyDescent="0.25">
      <c r="A10363" t="s">
        <v>391</v>
      </c>
      <c r="B10363">
        <v>2046</v>
      </c>
      <c r="C10363">
        <v>509.42</v>
      </c>
    </row>
    <row r="10364" spans="1:3" x14ac:dyDescent="0.25">
      <c r="A10364" t="s">
        <v>391</v>
      </c>
      <c r="B10364">
        <v>2047</v>
      </c>
      <c r="C10364">
        <v>510.17</v>
      </c>
    </row>
    <row r="10365" spans="1:3" x14ac:dyDescent="0.25">
      <c r="A10365" t="s">
        <v>391</v>
      </c>
      <c r="B10365">
        <v>2048</v>
      </c>
      <c r="C10365">
        <v>511</v>
      </c>
    </row>
    <row r="10366" spans="1:3" x14ac:dyDescent="0.25">
      <c r="A10366" t="s">
        <v>391</v>
      </c>
      <c r="B10366">
        <v>2049</v>
      </c>
      <c r="C10366">
        <v>511.94</v>
      </c>
    </row>
    <row r="10367" spans="1:3" x14ac:dyDescent="0.25">
      <c r="A10367" t="s">
        <v>391</v>
      </c>
      <c r="B10367">
        <v>2050</v>
      </c>
      <c r="C10367">
        <v>512.94000000000005</v>
      </c>
    </row>
    <row r="10368" spans="1:3" x14ac:dyDescent="0.25">
      <c r="A10368" t="s">
        <v>393</v>
      </c>
      <c r="B10368">
        <v>1980</v>
      </c>
      <c r="C10368">
        <v>173.82</v>
      </c>
    </row>
    <row r="10369" spans="1:3" x14ac:dyDescent="0.25">
      <c r="A10369" t="s">
        <v>393</v>
      </c>
      <c r="B10369">
        <v>1981</v>
      </c>
      <c r="C10369">
        <v>184.03</v>
      </c>
    </row>
    <row r="10370" spans="1:3" x14ac:dyDescent="0.25">
      <c r="A10370" t="s">
        <v>393</v>
      </c>
      <c r="B10370">
        <v>1982</v>
      </c>
      <c r="C10370">
        <v>178.18</v>
      </c>
    </row>
    <row r="10371" spans="1:3" x14ac:dyDescent="0.25">
      <c r="A10371" t="s">
        <v>393</v>
      </c>
      <c r="B10371">
        <v>1983</v>
      </c>
      <c r="C10371">
        <v>175.22</v>
      </c>
    </row>
    <row r="10372" spans="1:3" x14ac:dyDescent="0.25">
      <c r="A10372" t="s">
        <v>393</v>
      </c>
      <c r="B10372">
        <v>1984</v>
      </c>
      <c r="C10372">
        <v>173.88</v>
      </c>
    </row>
    <row r="10373" spans="1:3" x14ac:dyDescent="0.25">
      <c r="A10373" t="s">
        <v>393</v>
      </c>
      <c r="B10373">
        <v>1985</v>
      </c>
      <c r="C10373">
        <v>175.33</v>
      </c>
    </row>
    <row r="10374" spans="1:3" x14ac:dyDescent="0.25">
      <c r="A10374" t="s">
        <v>393</v>
      </c>
      <c r="B10374">
        <v>1986</v>
      </c>
      <c r="C10374">
        <v>191.41</v>
      </c>
    </row>
    <row r="10375" spans="1:3" x14ac:dyDescent="0.25">
      <c r="A10375" t="s">
        <v>393</v>
      </c>
      <c r="B10375">
        <v>1987</v>
      </c>
      <c r="C10375">
        <v>185.73</v>
      </c>
    </row>
    <row r="10376" spans="1:3" x14ac:dyDescent="0.25">
      <c r="A10376" t="s">
        <v>393</v>
      </c>
      <c r="B10376">
        <v>1988</v>
      </c>
      <c r="C10376">
        <v>193.61</v>
      </c>
    </row>
    <row r="10377" spans="1:3" x14ac:dyDescent="0.25">
      <c r="A10377" t="s">
        <v>393</v>
      </c>
      <c r="B10377">
        <v>1989</v>
      </c>
      <c r="C10377">
        <v>185.99</v>
      </c>
    </row>
    <row r="10378" spans="1:3" x14ac:dyDescent="0.25">
      <c r="A10378" t="s">
        <v>393</v>
      </c>
      <c r="B10378">
        <v>1990</v>
      </c>
      <c r="C10378">
        <v>180.87</v>
      </c>
    </row>
    <row r="10379" spans="1:3" x14ac:dyDescent="0.25">
      <c r="A10379" t="s">
        <v>393</v>
      </c>
      <c r="B10379">
        <v>1991</v>
      </c>
      <c r="C10379">
        <v>179.08</v>
      </c>
    </row>
    <row r="10380" spans="1:3" x14ac:dyDescent="0.25">
      <c r="A10380" t="s">
        <v>393</v>
      </c>
      <c r="B10380">
        <v>1992</v>
      </c>
      <c r="C10380">
        <v>173.9</v>
      </c>
    </row>
    <row r="10381" spans="1:3" x14ac:dyDescent="0.25">
      <c r="A10381" t="s">
        <v>393</v>
      </c>
      <c r="B10381">
        <v>1993</v>
      </c>
      <c r="C10381">
        <v>190.77</v>
      </c>
    </row>
    <row r="10382" spans="1:3" x14ac:dyDescent="0.25">
      <c r="A10382" t="s">
        <v>393</v>
      </c>
      <c r="B10382">
        <v>1994</v>
      </c>
      <c r="C10382">
        <v>172.77</v>
      </c>
    </row>
    <row r="10383" spans="1:3" x14ac:dyDescent="0.25">
      <c r="A10383" t="s">
        <v>393</v>
      </c>
      <c r="B10383">
        <v>1995</v>
      </c>
      <c r="C10383">
        <v>162.6</v>
      </c>
    </row>
    <row r="10384" spans="1:3" x14ac:dyDescent="0.25">
      <c r="A10384" t="s">
        <v>393</v>
      </c>
      <c r="B10384">
        <v>1996</v>
      </c>
      <c r="C10384">
        <v>173.04</v>
      </c>
    </row>
    <row r="10385" spans="1:3" x14ac:dyDescent="0.25">
      <c r="A10385" t="s">
        <v>393</v>
      </c>
      <c r="B10385">
        <v>1997</v>
      </c>
      <c r="C10385">
        <v>173.39</v>
      </c>
    </row>
    <row r="10386" spans="1:3" x14ac:dyDescent="0.25">
      <c r="A10386" t="s">
        <v>393</v>
      </c>
      <c r="B10386">
        <v>1998</v>
      </c>
      <c r="C10386">
        <v>177.8</v>
      </c>
    </row>
    <row r="10387" spans="1:3" x14ac:dyDescent="0.25">
      <c r="A10387" t="s">
        <v>393</v>
      </c>
      <c r="B10387">
        <v>1999</v>
      </c>
      <c r="C10387">
        <v>175.07</v>
      </c>
    </row>
    <row r="10388" spans="1:3" x14ac:dyDescent="0.25">
      <c r="A10388" t="s">
        <v>393</v>
      </c>
      <c r="B10388">
        <v>2000</v>
      </c>
      <c r="C10388">
        <v>165.45</v>
      </c>
    </row>
    <row r="10389" spans="1:3" x14ac:dyDescent="0.25">
      <c r="A10389" t="s">
        <v>393</v>
      </c>
      <c r="B10389">
        <v>2001</v>
      </c>
      <c r="C10389">
        <v>174.73</v>
      </c>
    </row>
    <row r="10390" spans="1:3" x14ac:dyDescent="0.25">
      <c r="A10390" t="s">
        <v>393</v>
      </c>
      <c r="B10390">
        <v>2002</v>
      </c>
      <c r="C10390">
        <v>175.05</v>
      </c>
    </row>
    <row r="10391" spans="1:3" x14ac:dyDescent="0.25">
      <c r="A10391" t="s">
        <v>393</v>
      </c>
      <c r="B10391">
        <v>2003</v>
      </c>
      <c r="C10391">
        <v>177.08</v>
      </c>
    </row>
    <row r="10392" spans="1:3" x14ac:dyDescent="0.25">
      <c r="A10392" t="s">
        <v>393</v>
      </c>
      <c r="B10392">
        <v>2004</v>
      </c>
      <c r="C10392">
        <v>176.66</v>
      </c>
    </row>
    <row r="10393" spans="1:3" x14ac:dyDescent="0.25">
      <c r="A10393" t="s">
        <v>393</v>
      </c>
      <c r="B10393">
        <v>2005</v>
      </c>
      <c r="C10393">
        <v>173.96</v>
      </c>
    </row>
    <row r="10394" spans="1:3" x14ac:dyDescent="0.25">
      <c r="A10394" t="s">
        <v>393</v>
      </c>
      <c r="B10394">
        <v>2006</v>
      </c>
      <c r="C10394">
        <v>178.16</v>
      </c>
    </row>
    <row r="10395" spans="1:3" x14ac:dyDescent="0.25">
      <c r="A10395" t="s">
        <v>393</v>
      </c>
      <c r="B10395">
        <v>2007</v>
      </c>
      <c r="C10395">
        <v>190.4</v>
      </c>
    </row>
    <row r="10396" spans="1:3" x14ac:dyDescent="0.25">
      <c r="A10396" t="s">
        <v>393</v>
      </c>
      <c r="B10396">
        <v>2008</v>
      </c>
      <c r="C10396">
        <v>188.23</v>
      </c>
    </row>
    <row r="10397" spans="1:3" x14ac:dyDescent="0.25">
      <c r="A10397" t="s">
        <v>393</v>
      </c>
      <c r="B10397">
        <v>2009</v>
      </c>
      <c r="C10397">
        <v>193.25</v>
      </c>
    </row>
    <row r="10398" spans="1:3" x14ac:dyDescent="0.25">
      <c r="A10398" t="s">
        <v>393</v>
      </c>
      <c r="B10398">
        <v>2010</v>
      </c>
      <c r="C10398">
        <v>198.39</v>
      </c>
    </row>
    <row r="10399" spans="1:3" x14ac:dyDescent="0.25">
      <c r="A10399" t="s">
        <v>393</v>
      </c>
      <c r="B10399">
        <v>2011</v>
      </c>
      <c r="C10399">
        <v>208.11</v>
      </c>
    </row>
    <row r="10400" spans="1:3" x14ac:dyDescent="0.25">
      <c r="A10400" t="s">
        <v>393</v>
      </c>
      <c r="B10400">
        <v>2012</v>
      </c>
      <c r="C10400">
        <v>218.3</v>
      </c>
    </row>
    <row r="10401" spans="1:3" x14ac:dyDescent="0.25">
      <c r="A10401" t="s">
        <v>393</v>
      </c>
      <c r="B10401">
        <v>2013</v>
      </c>
      <c r="C10401">
        <v>228.99</v>
      </c>
    </row>
    <row r="10402" spans="1:3" x14ac:dyDescent="0.25">
      <c r="A10402" t="s">
        <v>393</v>
      </c>
      <c r="B10402">
        <v>2014</v>
      </c>
      <c r="C10402">
        <v>240.21</v>
      </c>
    </row>
    <row r="10403" spans="1:3" x14ac:dyDescent="0.25">
      <c r="A10403" t="s">
        <v>393</v>
      </c>
      <c r="B10403">
        <v>2015</v>
      </c>
      <c r="C10403">
        <v>251.97</v>
      </c>
    </row>
    <row r="10404" spans="1:3" x14ac:dyDescent="0.25">
      <c r="A10404" t="s">
        <v>393</v>
      </c>
      <c r="B10404">
        <v>2016</v>
      </c>
      <c r="C10404">
        <v>264.31</v>
      </c>
    </row>
    <row r="10405" spans="1:3" x14ac:dyDescent="0.25">
      <c r="A10405" t="s">
        <v>393</v>
      </c>
      <c r="B10405">
        <v>2017</v>
      </c>
      <c r="C10405">
        <v>271.02999999999997</v>
      </c>
    </row>
    <row r="10406" spans="1:3" x14ac:dyDescent="0.25">
      <c r="A10406" t="s">
        <v>393</v>
      </c>
      <c r="B10406">
        <v>2018</v>
      </c>
      <c r="C10406">
        <v>277.91000000000003</v>
      </c>
    </row>
    <row r="10407" spans="1:3" x14ac:dyDescent="0.25">
      <c r="A10407" t="s">
        <v>393</v>
      </c>
      <c r="B10407">
        <v>2019</v>
      </c>
      <c r="C10407">
        <v>284.95999999999998</v>
      </c>
    </row>
    <row r="10408" spans="1:3" x14ac:dyDescent="0.25">
      <c r="A10408" t="s">
        <v>393</v>
      </c>
      <c r="B10408">
        <v>2020</v>
      </c>
      <c r="C10408">
        <v>292.2</v>
      </c>
    </row>
    <row r="10409" spans="1:3" x14ac:dyDescent="0.25">
      <c r="A10409" t="s">
        <v>393</v>
      </c>
      <c r="B10409">
        <v>2021</v>
      </c>
      <c r="C10409">
        <v>299.62</v>
      </c>
    </row>
    <row r="10410" spans="1:3" x14ac:dyDescent="0.25">
      <c r="A10410" t="s">
        <v>393</v>
      </c>
      <c r="B10410">
        <v>2022</v>
      </c>
      <c r="C10410">
        <v>304.5</v>
      </c>
    </row>
    <row r="10411" spans="1:3" x14ac:dyDescent="0.25">
      <c r="A10411" t="s">
        <v>393</v>
      </c>
      <c r="B10411">
        <v>2023</v>
      </c>
      <c r="C10411">
        <v>309.47000000000003</v>
      </c>
    </row>
    <row r="10412" spans="1:3" x14ac:dyDescent="0.25">
      <c r="A10412" t="s">
        <v>393</v>
      </c>
      <c r="B10412">
        <v>2024</v>
      </c>
      <c r="C10412">
        <v>314.52</v>
      </c>
    </row>
    <row r="10413" spans="1:3" x14ac:dyDescent="0.25">
      <c r="A10413" t="s">
        <v>393</v>
      </c>
      <c r="B10413">
        <v>2025</v>
      </c>
      <c r="C10413">
        <v>319.64999999999998</v>
      </c>
    </row>
    <row r="10414" spans="1:3" x14ac:dyDescent="0.25">
      <c r="A10414" t="s">
        <v>393</v>
      </c>
      <c r="B10414">
        <v>2026</v>
      </c>
      <c r="C10414">
        <v>324.86</v>
      </c>
    </row>
    <row r="10415" spans="1:3" x14ac:dyDescent="0.25">
      <c r="A10415" t="s">
        <v>393</v>
      </c>
      <c r="B10415">
        <v>2027</v>
      </c>
      <c r="C10415">
        <v>328.6</v>
      </c>
    </row>
    <row r="10416" spans="1:3" x14ac:dyDescent="0.25">
      <c r="A10416" t="s">
        <v>393</v>
      </c>
      <c r="B10416">
        <v>2028</v>
      </c>
      <c r="C10416">
        <v>332.39</v>
      </c>
    </row>
    <row r="10417" spans="1:3" x14ac:dyDescent="0.25">
      <c r="A10417" t="s">
        <v>393</v>
      </c>
      <c r="B10417">
        <v>2029</v>
      </c>
      <c r="C10417">
        <v>336.21</v>
      </c>
    </row>
    <row r="10418" spans="1:3" x14ac:dyDescent="0.25">
      <c r="A10418" t="s">
        <v>393</v>
      </c>
      <c r="B10418">
        <v>2030</v>
      </c>
      <c r="C10418">
        <v>340.08</v>
      </c>
    </row>
    <row r="10419" spans="1:3" x14ac:dyDescent="0.25">
      <c r="A10419" t="s">
        <v>393</v>
      </c>
      <c r="B10419">
        <v>2031</v>
      </c>
      <c r="C10419">
        <v>344</v>
      </c>
    </row>
    <row r="10420" spans="1:3" x14ac:dyDescent="0.25">
      <c r="A10420" t="s">
        <v>393</v>
      </c>
      <c r="B10420">
        <v>2032</v>
      </c>
      <c r="C10420">
        <v>347.08</v>
      </c>
    </row>
    <row r="10421" spans="1:3" x14ac:dyDescent="0.25">
      <c r="A10421" t="s">
        <v>393</v>
      </c>
      <c r="B10421">
        <v>2033</v>
      </c>
      <c r="C10421">
        <v>350.18</v>
      </c>
    </row>
    <row r="10422" spans="1:3" x14ac:dyDescent="0.25">
      <c r="A10422" t="s">
        <v>393</v>
      </c>
      <c r="B10422">
        <v>2034</v>
      </c>
      <c r="C10422">
        <v>353.31</v>
      </c>
    </row>
    <row r="10423" spans="1:3" x14ac:dyDescent="0.25">
      <c r="A10423" t="s">
        <v>393</v>
      </c>
      <c r="B10423">
        <v>2035</v>
      </c>
      <c r="C10423">
        <v>356.47</v>
      </c>
    </row>
    <row r="10424" spans="1:3" x14ac:dyDescent="0.25">
      <c r="A10424" t="s">
        <v>393</v>
      </c>
      <c r="B10424">
        <v>2036</v>
      </c>
      <c r="C10424">
        <v>359.66</v>
      </c>
    </row>
    <row r="10425" spans="1:3" x14ac:dyDescent="0.25">
      <c r="A10425" t="s">
        <v>393</v>
      </c>
      <c r="B10425">
        <v>2037</v>
      </c>
      <c r="C10425">
        <v>362.34</v>
      </c>
    </row>
    <row r="10426" spans="1:3" x14ac:dyDescent="0.25">
      <c r="A10426" t="s">
        <v>393</v>
      </c>
      <c r="B10426">
        <v>2038</v>
      </c>
      <c r="C10426">
        <v>365.05</v>
      </c>
    </row>
    <row r="10427" spans="1:3" x14ac:dyDescent="0.25">
      <c r="A10427" t="s">
        <v>393</v>
      </c>
      <c r="B10427">
        <v>2039</v>
      </c>
      <c r="C10427">
        <v>367.78</v>
      </c>
    </row>
    <row r="10428" spans="1:3" x14ac:dyDescent="0.25">
      <c r="A10428" t="s">
        <v>393</v>
      </c>
      <c r="B10428">
        <v>2040</v>
      </c>
      <c r="C10428">
        <v>370.53</v>
      </c>
    </row>
    <row r="10429" spans="1:3" x14ac:dyDescent="0.25">
      <c r="A10429" t="s">
        <v>393</v>
      </c>
      <c r="B10429">
        <v>2041</v>
      </c>
      <c r="C10429">
        <v>373.3</v>
      </c>
    </row>
    <row r="10430" spans="1:3" x14ac:dyDescent="0.25">
      <c r="A10430" t="s">
        <v>393</v>
      </c>
      <c r="B10430">
        <v>2042</v>
      </c>
      <c r="C10430">
        <v>375.75</v>
      </c>
    </row>
    <row r="10431" spans="1:3" x14ac:dyDescent="0.25">
      <c r="A10431" t="s">
        <v>393</v>
      </c>
      <c r="B10431">
        <v>2043</v>
      </c>
      <c r="C10431">
        <v>378.22</v>
      </c>
    </row>
    <row r="10432" spans="1:3" x14ac:dyDescent="0.25">
      <c r="A10432" t="s">
        <v>393</v>
      </c>
      <c r="B10432">
        <v>2044</v>
      </c>
      <c r="C10432">
        <v>380.71</v>
      </c>
    </row>
    <row r="10433" spans="1:3" x14ac:dyDescent="0.25">
      <c r="A10433" t="s">
        <v>393</v>
      </c>
      <c r="B10433">
        <v>2045</v>
      </c>
      <c r="C10433">
        <v>383.21</v>
      </c>
    </row>
    <row r="10434" spans="1:3" x14ac:dyDescent="0.25">
      <c r="A10434" t="s">
        <v>393</v>
      </c>
      <c r="B10434">
        <v>2046</v>
      </c>
      <c r="C10434">
        <v>385.73</v>
      </c>
    </row>
    <row r="10435" spans="1:3" x14ac:dyDescent="0.25">
      <c r="A10435" t="s">
        <v>393</v>
      </c>
      <c r="B10435">
        <v>2047</v>
      </c>
      <c r="C10435">
        <v>388.05</v>
      </c>
    </row>
    <row r="10436" spans="1:3" x14ac:dyDescent="0.25">
      <c r="A10436" t="s">
        <v>393</v>
      </c>
      <c r="B10436">
        <v>2048</v>
      </c>
      <c r="C10436">
        <v>390.38</v>
      </c>
    </row>
    <row r="10437" spans="1:3" x14ac:dyDescent="0.25">
      <c r="A10437" t="s">
        <v>393</v>
      </c>
      <c r="B10437">
        <v>2049</v>
      </c>
      <c r="C10437">
        <v>392.73</v>
      </c>
    </row>
    <row r="10438" spans="1:3" x14ac:dyDescent="0.25">
      <c r="A10438" t="s">
        <v>393</v>
      </c>
      <c r="B10438">
        <v>2050</v>
      </c>
      <c r="C10438">
        <v>395.09</v>
      </c>
    </row>
  </sheetData>
  <hyperlinks>
    <hyperlink ref="E3" r:id="rId1"/>
  </hyperlinks>
  <pageMargins left="0.7" right="0.7" top="0.78740157499999996" bottom="0.78740157499999996" header="0.3" footer="0.3"/>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4"/>
  <dimension ref="A1:E10438"/>
  <sheetViews>
    <sheetView topLeftCell="A4045" workbookViewId="0">
      <selection activeCell="E4056" sqref="E4056"/>
    </sheetView>
  </sheetViews>
  <sheetFormatPr baseColWidth="10" defaultRowHeight="15" x14ac:dyDescent="0.25"/>
  <sheetData>
    <row r="1" spans="1:5" x14ac:dyDescent="0.25">
      <c r="A1" t="s">
        <v>409</v>
      </c>
      <c r="B1" t="s">
        <v>410</v>
      </c>
      <c r="C1" t="s">
        <v>411</v>
      </c>
      <c r="E1" t="s">
        <v>414</v>
      </c>
    </row>
    <row r="2" spans="1:5" x14ac:dyDescent="0.25">
      <c r="A2" t="s">
        <v>96</v>
      </c>
      <c r="B2">
        <v>1980</v>
      </c>
      <c r="C2">
        <v>279.79000000000002</v>
      </c>
      <c r="E2" s="3" t="s">
        <v>413</v>
      </c>
    </row>
    <row r="3" spans="1:5" x14ac:dyDescent="0.25">
      <c r="A3" t="s">
        <v>96</v>
      </c>
      <c r="B3">
        <v>1981</v>
      </c>
      <c r="C3">
        <v>282.42</v>
      </c>
    </row>
    <row r="4" spans="1:5" x14ac:dyDescent="0.25">
      <c r="A4" t="s">
        <v>96</v>
      </c>
      <c r="B4">
        <v>1982</v>
      </c>
      <c r="C4">
        <v>278.48</v>
      </c>
    </row>
    <row r="5" spans="1:5" x14ac:dyDescent="0.25">
      <c r="A5" t="s">
        <v>96</v>
      </c>
      <c r="B5">
        <v>1983</v>
      </c>
      <c r="C5">
        <v>271.06</v>
      </c>
    </row>
    <row r="6" spans="1:5" x14ac:dyDescent="0.25">
      <c r="A6" t="s">
        <v>96</v>
      </c>
      <c r="B6">
        <v>1984</v>
      </c>
      <c r="C6">
        <v>258.89999999999998</v>
      </c>
    </row>
    <row r="7" spans="1:5" x14ac:dyDescent="0.25">
      <c r="A7" t="s">
        <v>96</v>
      </c>
      <c r="B7">
        <v>1985</v>
      </c>
      <c r="C7">
        <v>254.51</v>
      </c>
    </row>
    <row r="8" spans="1:5" x14ac:dyDescent="0.25">
      <c r="A8" t="s">
        <v>96</v>
      </c>
      <c r="B8">
        <v>1986</v>
      </c>
      <c r="C8">
        <v>256.95</v>
      </c>
    </row>
    <row r="9" spans="1:5" x14ac:dyDescent="0.25">
      <c r="A9" t="s">
        <v>96</v>
      </c>
      <c r="B9">
        <v>1987</v>
      </c>
      <c r="C9">
        <v>247.73</v>
      </c>
    </row>
    <row r="10" spans="1:5" x14ac:dyDescent="0.25">
      <c r="A10" t="s">
        <v>96</v>
      </c>
      <c r="B10">
        <v>1988</v>
      </c>
      <c r="C10">
        <v>236.86</v>
      </c>
    </row>
    <row r="11" spans="1:5" x14ac:dyDescent="0.25">
      <c r="A11" t="s">
        <v>96</v>
      </c>
      <c r="B11">
        <v>1989</v>
      </c>
      <c r="C11">
        <v>252.96</v>
      </c>
    </row>
    <row r="12" spans="1:5" x14ac:dyDescent="0.25">
      <c r="A12" t="s">
        <v>96</v>
      </c>
      <c r="B12">
        <v>1990</v>
      </c>
      <c r="C12">
        <v>226.44</v>
      </c>
    </row>
    <row r="13" spans="1:5" x14ac:dyDescent="0.25">
      <c r="A13" t="s">
        <v>96</v>
      </c>
      <c r="B13">
        <v>1991</v>
      </c>
      <c r="C13">
        <v>169.36</v>
      </c>
    </row>
    <row r="14" spans="1:5" x14ac:dyDescent="0.25">
      <c r="A14" t="s">
        <v>96</v>
      </c>
      <c r="B14">
        <v>1992</v>
      </c>
      <c r="C14">
        <v>160.77000000000001</v>
      </c>
    </row>
    <row r="15" spans="1:5" x14ac:dyDescent="0.25">
      <c r="A15" t="s">
        <v>96</v>
      </c>
      <c r="B15">
        <v>1993</v>
      </c>
      <c r="C15">
        <v>177.43</v>
      </c>
    </row>
    <row r="16" spans="1:5" x14ac:dyDescent="0.25">
      <c r="A16" t="s">
        <v>96</v>
      </c>
      <c r="B16">
        <v>1994</v>
      </c>
      <c r="C16">
        <v>195.64</v>
      </c>
    </row>
    <row r="17" spans="1:3" x14ac:dyDescent="0.25">
      <c r="A17" t="s">
        <v>96</v>
      </c>
      <c r="B17">
        <v>1995</v>
      </c>
      <c r="C17">
        <v>214.38</v>
      </c>
    </row>
    <row r="18" spans="1:3" x14ac:dyDescent="0.25">
      <c r="A18" t="s">
        <v>96</v>
      </c>
      <c r="B18">
        <v>1996</v>
      </c>
      <c r="C18">
        <v>234.06</v>
      </c>
    </row>
    <row r="19" spans="1:3" x14ac:dyDescent="0.25">
      <c r="A19" t="s">
        <v>96</v>
      </c>
      <c r="B19">
        <v>1997</v>
      </c>
      <c r="C19">
        <v>212.34</v>
      </c>
    </row>
    <row r="20" spans="1:3" x14ac:dyDescent="0.25">
      <c r="A20" t="s">
        <v>96</v>
      </c>
      <c r="B20">
        <v>1998</v>
      </c>
      <c r="C20">
        <v>238.6</v>
      </c>
    </row>
    <row r="21" spans="1:3" x14ac:dyDescent="0.25">
      <c r="A21" t="s">
        <v>96</v>
      </c>
      <c r="B21">
        <v>1999</v>
      </c>
      <c r="C21">
        <v>262.07</v>
      </c>
    </row>
    <row r="22" spans="1:3" x14ac:dyDescent="0.25">
      <c r="A22" t="s">
        <v>96</v>
      </c>
      <c r="B22">
        <v>2000</v>
      </c>
      <c r="C22">
        <v>278.47000000000003</v>
      </c>
    </row>
    <row r="23" spans="1:3" x14ac:dyDescent="0.25">
      <c r="A23" t="s">
        <v>96</v>
      </c>
      <c r="B23">
        <v>2001</v>
      </c>
      <c r="C23">
        <v>292.26</v>
      </c>
    </row>
    <row r="24" spans="1:3" x14ac:dyDescent="0.25">
      <c r="A24" t="s">
        <v>96</v>
      </c>
      <c r="B24">
        <v>2002</v>
      </c>
      <c r="C24">
        <v>295.97000000000003</v>
      </c>
    </row>
    <row r="25" spans="1:3" x14ac:dyDescent="0.25">
      <c r="A25" t="s">
        <v>96</v>
      </c>
      <c r="B25">
        <v>2003</v>
      </c>
      <c r="C25">
        <v>307.73</v>
      </c>
    </row>
    <row r="26" spans="1:3" x14ac:dyDescent="0.25">
      <c r="A26" t="s">
        <v>96</v>
      </c>
      <c r="B26">
        <v>2004</v>
      </c>
      <c r="C26">
        <v>320.42</v>
      </c>
    </row>
    <row r="27" spans="1:3" x14ac:dyDescent="0.25">
      <c r="A27" t="s">
        <v>96</v>
      </c>
      <c r="B27">
        <v>2005</v>
      </c>
      <c r="C27">
        <v>333.96</v>
      </c>
    </row>
    <row r="28" spans="1:3" x14ac:dyDescent="0.25">
      <c r="A28" t="s">
        <v>96</v>
      </c>
      <c r="B28">
        <v>2006</v>
      </c>
      <c r="C28">
        <v>342.95</v>
      </c>
    </row>
    <row r="29" spans="1:3" x14ac:dyDescent="0.25">
      <c r="A29" t="s">
        <v>96</v>
      </c>
      <c r="B29">
        <v>2007</v>
      </c>
      <c r="C29">
        <v>354.15</v>
      </c>
    </row>
    <row r="30" spans="1:3" x14ac:dyDescent="0.25">
      <c r="A30" t="s">
        <v>96</v>
      </c>
      <c r="B30">
        <v>2008</v>
      </c>
      <c r="C30">
        <v>366.9</v>
      </c>
    </row>
    <row r="31" spans="1:3" x14ac:dyDescent="0.25">
      <c r="A31" t="s">
        <v>96</v>
      </c>
      <c r="B31">
        <v>2009</v>
      </c>
      <c r="C31">
        <v>366.75</v>
      </c>
    </row>
    <row r="32" spans="1:3" x14ac:dyDescent="0.25">
      <c r="A32" t="s">
        <v>96</v>
      </c>
      <c r="B32">
        <v>2010</v>
      </c>
      <c r="C32">
        <v>373.35</v>
      </c>
    </row>
    <row r="33" spans="1:3" x14ac:dyDescent="0.25">
      <c r="A33" t="s">
        <v>96</v>
      </c>
      <c r="B33">
        <v>2011</v>
      </c>
      <c r="C33">
        <v>375.91</v>
      </c>
    </row>
    <row r="34" spans="1:3" x14ac:dyDescent="0.25">
      <c r="A34" t="s">
        <v>96</v>
      </c>
      <c r="B34">
        <v>2012</v>
      </c>
      <c r="C34">
        <v>383.35</v>
      </c>
    </row>
    <row r="35" spans="1:3" x14ac:dyDescent="0.25">
      <c r="A35" t="s">
        <v>96</v>
      </c>
      <c r="B35">
        <v>2013</v>
      </c>
      <c r="C35">
        <v>399.07</v>
      </c>
    </row>
    <row r="36" spans="1:3" x14ac:dyDescent="0.25">
      <c r="A36" t="s">
        <v>96</v>
      </c>
      <c r="B36">
        <v>2014</v>
      </c>
      <c r="C36">
        <v>415.29</v>
      </c>
    </row>
    <row r="37" spans="1:3" x14ac:dyDescent="0.25">
      <c r="A37" t="s">
        <v>96</v>
      </c>
      <c r="B37">
        <v>2015</v>
      </c>
      <c r="C37">
        <v>432</v>
      </c>
    </row>
    <row r="38" spans="1:3" x14ac:dyDescent="0.25">
      <c r="A38" t="s">
        <v>96</v>
      </c>
      <c r="B38">
        <v>2016</v>
      </c>
      <c r="C38">
        <v>448.98</v>
      </c>
    </row>
    <row r="39" spans="1:3" x14ac:dyDescent="0.25">
      <c r="A39" t="s">
        <v>96</v>
      </c>
      <c r="B39">
        <v>2017</v>
      </c>
      <c r="C39">
        <v>466.56</v>
      </c>
    </row>
    <row r="40" spans="1:3" x14ac:dyDescent="0.25">
      <c r="A40" t="s">
        <v>96</v>
      </c>
      <c r="B40">
        <v>2018</v>
      </c>
      <c r="C40">
        <v>484.84</v>
      </c>
    </row>
    <row r="41" spans="1:3" x14ac:dyDescent="0.25">
      <c r="A41" t="s">
        <v>96</v>
      </c>
      <c r="B41">
        <v>2019</v>
      </c>
      <c r="C41">
        <v>503.75</v>
      </c>
    </row>
    <row r="42" spans="1:3" x14ac:dyDescent="0.25">
      <c r="A42" t="s">
        <v>96</v>
      </c>
      <c r="B42">
        <v>2020</v>
      </c>
      <c r="C42">
        <v>523.38</v>
      </c>
    </row>
    <row r="43" spans="1:3" x14ac:dyDescent="0.25">
      <c r="A43" t="s">
        <v>96</v>
      </c>
      <c r="B43">
        <v>2021</v>
      </c>
      <c r="C43">
        <v>542.4</v>
      </c>
    </row>
    <row r="44" spans="1:3" x14ac:dyDescent="0.25">
      <c r="A44" t="s">
        <v>96</v>
      </c>
      <c r="B44">
        <v>2022</v>
      </c>
      <c r="C44">
        <v>562.14</v>
      </c>
    </row>
    <row r="45" spans="1:3" x14ac:dyDescent="0.25">
      <c r="A45" t="s">
        <v>96</v>
      </c>
      <c r="B45">
        <v>2023</v>
      </c>
      <c r="C45">
        <v>582.62</v>
      </c>
    </row>
    <row r="46" spans="1:3" x14ac:dyDescent="0.25">
      <c r="A46" t="s">
        <v>96</v>
      </c>
      <c r="B46">
        <v>2024</v>
      </c>
      <c r="C46">
        <v>603.86</v>
      </c>
    </row>
    <row r="47" spans="1:3" x14ac:dyDescent="0.25">
      <c r="A47" t="s">
        <v>96</v>
      </c>
      <c r="B47">
        <v>2025</v>
      </c>
      <c r="C47">
        <v>625.89</v>
      </c>
    </row>
    <row r="48" spans="1:3" x14ac:dyDescent="0.25">
      <c r="A48" t="s">
        <v>96</v>
      </c>
      <c r="B48">
        <v>2026</v>
      </c>
      <c r="C48">
        <v>647.41999999999996</v>
      </c>
    </row>
    <row r="49" spans="1:3" x14ac:dyDescent="0.25">
      <c r="A49" t="s">
        <v>96</v>
      </c>
      <c r="B49">
        <v>2027</v>
      </c>
      <c r="C49">
        <v>669.72</v>
      </c>
    </row>
    <row r="50" spans="1:3" x14ac:dyDescent="0.25">
      <c r="A50" t="s">
        <v>96</v>
      </c>
      <c r="B50">
        <v>2028</v>
      </c>
      <c r="C50">
        <v>692.81</v>
      </c>
    </row>
    <row r="51" spans="1:3" x14ac:dyDescent="0.25">
      <c r="A51" t="s">
        <v>96</v>
      </c>
      <c r="B51">
        <v>2029</v>
      </c>
      <c r="C51">
        <v>716.71</v>
      </c>
    </row>
    <row r="52" spans="1:3" x14ac:dyDescent="0.25">
      <c r="A52" t="s">
        <v>96</v>
      </c>
      <c r="B52">
        <v>2030</v>
      </c>
      <c r="C52">
        <v>741.42</v>
      </c>
    </row>
    <row r="53" spans="1:3" x14ac:dyDescent="0.25">
      <c r="A53" t="s">
        <v>96</v>
      </c>
      <c r="B53">
        <v>2031</v>
      </c>
      <c r="C53">
        <v>765.76</v>
      </c>
    </row>
    <row r="54" spans="1:3" x14ac:dyDescent="0.25">
      <c r="A54" t="s">
        <v>96</v>
      </c>
      <c r="B54">
        <v>2032</v>
      </c>
      <c r="C54">
        <v>790.89</v>
      </c>
    </row>
    <row r="55" spans="1:3" x14ac:dyDescent="0.25">
      <c r="A55" t="s">
        <v>96</v>
      </c>
      <c r="B55">
        <v>2033</v>
      </c>
      <c r="C55">
        <v>816.86</v>
      </c>
    </row>
    <row r="56" spans="1:3" x14ac:dyDescent="0.25">
      <c r="A56" t="s">
        <v>96</v>
      </c>
      <c r="B56">
        <v>2034</v>
      </c>
      <c r="C56">
        <v>843.7</v>
      </c>
    </row>
    <row r="57" spans="1:3" x14ac:dyDescent="0.25">
      <c r="A57" t="s">
        <v>96</v>
      </c>
      <c r="B57">
        <v>2035</v>
      </c>
      <c r="C57">
        <v>871.43</v>
      </c>
    </row>
    <row r="58" spans="1:3" x14ac:dyDescent="0.25">
      <c r="A58" t="s">
        <v>96</v>
      </c>
      <c r="B58">
        <v>2036</v>
      </c>
      <c r="C58">
        <v>899.01</v>
      </c>
    </row>
    <row r="59" spans="1:3" x14ac:dyDescent="0.25">
      <c r="A59" t="s">
        <v>96</v>
      </c>
      <c r="B59">
        <v>2037</v>
      </c>
      <c r="C59">
        <v>927.47</v>
      </c>
    </row>
    <row r="60" spans="1:3" x14ac:dyDescent="0.25">
      <c r="A60" t="s">
        <v>96</v>
      </c>
      <c r="B60">
        <v>2038</v>
      </c>
      <c r="C60">
        <v>956.85</v>
      </c>
    </row>
    <row r="61" spans="1:3" x14ac:dyDescent="0.25">
      <c r="A61" t="s">
        <v>96</v>
      </c>
      <c r="B61">
        <v>2039</v>
      </c>
      <c r="C61">
        <v>987.17</v>
      </c>
    </row>
    <row r="62" spans="1:3" x14ac:dyDescent="0.25">
      <c r="A62" t="s">
        <v>96</v>
      </c>
      <c r="B62">
        <v>2040</v>
      </c>
      <c r="C62">
        <v>1018.46</v>
      </c>
    </row>
    <row r="63" spans="1:3" x14ac:dyDescent="0.25">
      <c r="A63" t="s">
        <v>96</v>
      </c>
      <c r="B63">
        <v>2041</v>
      </c>
      <c r="C63">
        <v>1049.8599999999999</v>
      </c>
    </row>
    <row r="64" spans="1:3" x14ac:dyDescent="0.25">
      <c r="A64" t="s">
        <v>96</v>
      </c>
      <c r="B64">
        <v>2042</v>
      </c>
      <c r="C64">
        <v>1082.24</v>
      </c>
    </row>
    <row r="65" spans="1:3" x14ac:dyDescent="0.25">
      <c r="A65" t="s">
        <v>96</v>
      </c>
      <c r="B65">
        <v>2043</v>
      </c>
      <c r="C65">
        <v>1115.6300000000001</v>
      </c>
    </row>
    <row r="66" spans="1:3" x14ac:dyDescent="0.25">
      <c r="A66" t="s">
        <v>96</v>
      </c>
      <c r="B66">
        <v>2044</v>
      </c>
      <c r="C66">
        <v>1150.06</v>
      </c>
    </row>
    <row r="67" spans="1:3" x14ac:dyDescent="0.25">
      <c r="A67" t="s">
        <v>96</v>
      </c>
      <c r="B67">
        <v>2045</v>
      </c>
      <c r="C67">
        <v>1185.57</v>
      </c>
    </row>
    <row r="68" spans="1:3" x14ac:dyDescent="0.25">
      <c r="A68" t="s">
        <v>96</v>
      </c>
      <c r="B68">
        <v>2046</v>
      </c>
      <c r="C68">
        <v>1221.55</v>
      </c>
    </row>
    <row r="69" spans="1:3" x14ac:dyDescent="0.25">
      <c r="A69" t="s">
        <v>96</v>
      </c>
      <c r="B69">
        <v>2047</v>
      </c>
      <c r="C69">
        <v>1258.6300000000001</v>
      </c>
    </row>
    <row r="70" spans="1:3" x14ac:dyDescent="0.25">
      <c r="A70" t="s">
        <v>96</v>
      </c>
      <c r="B70">
        <v>2048</v>
      </c>
      <c r="C70">
        <v>1296.8499999999999</v>
      </c>
    </row>
    <row r="71" spans="1:3" x14ac:dyDescent="0.25">
      <c r="A71" t="s">
        <v>96</v>
      </c>
      <c r="B71">
        <v>2049</v>
      </c>
      <c r="C71">
        <v>1336.24</v>
      </c>
    </row>
    <row r="72" spans="1:3" x14ac:dyDescent="0.25">
      <c r="A72" t="s">
        <v>96</v>
      </c>
      <c r="B72">
        <v>2050</v>
      </c>
      <c r="C72">
        <v>1376.84</v>
      </c>
    </row>
    <row r="73" spans="1:3" x14ac:dyDescent="0.25">
      <c r="A73" t="s">
        <v>103</v>
      </c>
      <c r="B73">
        <v>1980</v>
      </c>
      <c r="C73">
        <v>508.34</v>
      </c>
    </row>
    <row r="74" spans="1:3" x14ac:dyDescent="0.25">
      <c r="A74" t="s">
        <v>103</v>
      </c>
      <c r="B74">
        <v>1981</v>
      </c>
      <c r="C74">
        <v>501.8</v>
      </c>
    </row>
    <row r="75" spans="1:3" x14ac:dyDescent="0.25">
      <c r="A75" t="s">
        <v>103</v>
      </c>
      <c r="B75">
        <v>1982</v>
      </c>
      <c r="C75">
        <v>512.27</v>
      </c>
    </row>
    <row r="76" spans="1:3" x14ac:dyDescent="0.25">
      <c r="A76" t="s">
        <v>103</v>
      </c>
      <c r="B76">
        <v>1983</v>
      </c>
      <c r="C76">
        <v>516.16</v>
      </c>
    </row>
    <row r="77" spans="1:3" x14ac:dyDescent="0.25">
      <c r="A77" t="s">
        <v>103</v>
      </c>
      <c r="B77">
        <v>1984</v>
      </c>
      <c r="C77">
        <v>521.83000000000004</v>
      </c>
    </row>
    <row r="78" spans="1:3" x14ac:dyDescent="0.25">
      <c r="A78" t="s">
        <v>103</v>
      </c>
      <c r="B78">
        <v>1985</v>
      </c>
      <c r="C78">
        <v>518.46</v>
      </c>
    </row>
    <row r="79" spans="1:3" x14ac:dyDescent="0.25">
      <c r="A79" t="s">
        <v>103</v>
      </c>
      <c r="B79">
        <v>1986</v>
      </c>
      <c r="C79">
        <v>492.57</v>
      </c>
    </row>
    <row r="80" spans="1:3" x14ac:dyDescent="0.25">
      <c r="A80" t="s">
        <v>103</v>
      </c>
      <c r="B80">
        <v>1987</v>
      </c>
      <c r="C80">
        <v>468.72</v>
      </c>
    </row>
    <row r="81" spans="1:3" x14ac:dyDescent="0.25">
      <c r="A81" t="s">
        <v>103</v>
      </c>
      <c r="B81">
        <v>1988</v>
      </c>
      <c r="C81">
        <v>444.88</v>
      </c>
    </row>
    <row r="82" spans="1:3" x14ac:dyDescent="0.25">
      <c r="A82" t="s">
        <v>103</v>
      </c>
      <c r="B82">
        <v>1989</v>
      </c>
      <c r="C82">
        <v>446.12</v>
      </c>
    </row>
    <row r="83" spans="1:3" x14ac:dyDescent="0.25">
      <c r="A83" t="s">
        <v>103</v>
      </c>
      <c r="B83">
        <v>1990</v>
      </c>
      <c r="C83">
        <v>432.92</v>
      </c>
    </row>
    <row r="84" spans="1:3" x14ac:dyDescent="0.25">
      <c r="A84" t="s">
        <v>103</v>
      </c>
      <c r="B84">
        <v>1991</v>
      </c>
      <c r="C84">
        <v>410.55</v>
      </c>
    </row>
    <row r="85" spans="1:3" x14ac:dyDescent="0.25">
      <c r="A85" t="s">
        <v>103</v>
      </c>
      <c r="B85">
        <v>1992</v>
      </c>
      <c r="C85">
        <v>401.38</v>
      </c>
    </row>
    <row r="86" spans="1:3" x14ac:dyDescent="0.25">
      <c r="A86" t="s">
        <v>103</v>
      </c>
      <c r="B86">
        <v>1993</v>
      </c>
      <c r="C86">
        <v>377.71</v>
      </c>
    </row>
    <row r="87" spans="1:3" x14ac:dyDescent="0.25">
      <c r="A87" t="s">
        <v>103</v>
      </c>
      <c r="B87">
        <v>1994</v>
      </c>
      <c r="C87">
        <v>359.62</v>
      </c>
    </row>
    <row r="88" spans="1:3" x14ac:dyDescent="0.25">
      <c r="A88" t="s">
        <v>103</v>
      </c>
      <c r="B88">
        <v>1995</v>
      </c>
      <c r="C88">
        <v>358.88</v>
      </c>
    </row>
    <row r="89" spans="1:3" x14ac:dyDescent="0.25">
      <c r="A89" t="s">
        <v>103</v>
      </c>
      <c r="B89">
        <v>1996</v>
      </c>
      <c r="C89">
        <v>361.02</v>
      </c>
    </row>
    <row r="90" spans="1:3" x14ac:dyDescent="0.25">
      <c r="A90" t="s">
        <v>103</v>
      </c>
      <c r="B90">
        <v>1997</v>
      </c>
      <c r="C90">
        <v>353.06</v>
      </c>
    </row>
    <row r="91" spans="1:3" x14ac:dyDescent="0.25">
      <c r="A91" t="s">
        <v>103</v>
      </c>
      <c r="B91">
        <v>1998</v>
      </c>
      <c r="C91">
        <v>357.99</v>
      </c>
    </row>
    <row r="92" spans="1:3" x14ac:dyDescent="0.25">
      <c r="A92" t="s">
        <v>103</v>
      </c>
      <c r="B92">
        <v>1999</v>
      </c>
      <c r="C92">
        <v>358.16</v>
      </c>
    </row>
    <row r="93" spans="1:3" x14ac:dyDescent="0.25">
      <c r="A93" t="s">
        <v>103</v>
      </c>
      <c r="B93">
        <v>2000</v>
      </c>
      <c r="C93">
        <v>356.89</v>
      </c>
    </row>
    <row r="94" spans="1:3" x14ac:dyDescent="0.25">
      <c r="A94" t="s">
        <v>103</v>
      </c>
      <c r="B94">
        <v>2001</v>
      </c>
      <c r="C94">
        <v>353.58</v>
      </c>
    </row>
    <row r="95" spans="1:3" x14ac:dyDescent="0.25">
      <c r="A95" t="s">
        <v>103</v>
      </c>
      <c r="B95">
        <v>2002</v>
      </c>
      <c r="C95">
        <v>359.01</v>
      </c>
    </row>
    <row r="96" spans="1:3" x14ac:dyDescent="0.25">
      <c r="A96" t="s">
        <v>103</v>
      </c>
      <c r="B96">
        <v>2003</v>
      </c>
      <c r="C96">
        <v>373.87</v>
      </c>
    </row>
    <row r="97" spans="1:3" x14ac:dyDescent="0.25">
      <c r="A97" t="s">
        <v>103</v>
      </c>
      <c r="B97">
        <v>2004</v>
      </c>
      <c r="C97">
        <v>383.02</v>
      </c>
    </row>
    <row r="98" spans="1:3" x14ac:dyDescent="0.25">
      <c r="A98" t="s">
        <v>103</v>
      </c>
      <c r="B98">
        <v>2005</v>
      </c>
      <c r="C98">
        <v>393.29</v>
      </c>
    </row>
    <row r="99" spans="1:3" x14ac:dyDescent="0.25">
      <c r="A99" t="s">
        <v>103</v>
      </c>
      <c r="B99">
        <v>2006</v>
      </c>
      <c r="C99">
        <v>391.32</v>
      </c>
    </row>
    <row r="100" spans="1:3" x14ac:dyDescent="0.25">
      <c r="A100" t="s">
        <v>103</v>
      </c>
      <c r="B100">
        <v>2007</v>
      </c>
      <c r="C100">
        <v>391.69</v>
      </c>
    </row>
    <row r="101" spans="1:3" x14ac:dyDescent="0.25">
      <c r="A101" t="s">
        <v>103</v>
      </c>
      <c r="B101">
        <v>2008</v>
      </c>
      <c r="C101">
        <v>394.24</v>
      </c>
    </row>
    <row r="102" spans="1:3" x14ac:dyDescent="0.25">
      <c r="A102" t="s">
        <v>103</v>
      </c>
      <c r="B102">
        <v>2009</v>
      </c>
      <c r="C102">
        <v>391.09</v>
      </c>
    </row>
    <row r="103" spans="1:3" x14ac:dyDescent="0.25">
      <c r="A103" t="s">
        <v>103</v>
      </c>
      <c r="B103">
        <v>2010</v>
      </c>
      <c r="C103">
        <v>397.43</v>
      </c>
    </row>
    <row r="104" spans="1:3" x14ac:dyDescent="0.25">
      <c r="A104" t="s">
        <v>103</v>
      </c>
      <c r="B104">
        <v>2011</v>
      </c>
      <c r="C104">
        <v>400.36</v>
      </c>
    </row>
    <row r="105" spans="1:3" x14ac:dyDescent="0.25">
      <c r="A105" t="s">
        <v>103</v>
      </c>
      <c r="B105">
        <v>2012</v>
      </c>
      <c r="C105">
        <v>405.59</v>
      </c>
    </row>
    <row r="106" spans="1:3" x14ac:dyDescent="0.25">
      <c r="A106" t="s">
        <v>103</v>
      </c>
      <c r="B106">
        <v>2013</v>
      </c>
      <c r="C106">
        <v>412.85</v>
      </c>
    </row>
    <row r="107" spans="1:3" x14ac:dyDescent="0.25">
      <c r="A107" t="s">
        <v>103</v>
      </c>
      <c r="B107">
        <v>2014</v>
      </c>
      <c r="C107">
        <v>419.16</v>
      </c>
    </row>
    <row r="108" spans="1:3" x14ac:dyDescent="0.25">
      <c r="A108" t="s">
        <v>103</v>
      </c>
      <c r="B108">
        <v>2015</v>
      </c>
      <c r="C108">
        <v>424.21</v>
      </c>
    </row>
    <row r="109" spans="1:3" x14ac:dyDescent="0.25">
      <c r="A109" t="s">
        <v>103</v>
      </c>
      <c r="B109">
        <v>2016</v>
      </c>
      <c r="C109">
        <v>429.7</v>
      </c>
    </row>
    <row r="110" spans="1:3" x14ac:dyDescent="0.25">
      <c r="A110" t="s">
        <v>103</v>
      </c>
      <c r="B110">
        <v>2017</v>
      </c>
      <c r="C110">
        <v>434.72</v>
      </c>
    </row>
    <row r="111" spans="1:3" x14ac:dyDescent="0.25">
      <c r="A111" t="s">
        <v>103</v>
      </c>
      <c r="B111">
        <v>2018</v>
      </c>
      <c r="C111">
        <v>439.95</v>
      </c>
    </row>
    <row r="112" spans="1:3" x14ac:dyDescent="0.25">
      <c r="A112" t="s">
        <v>103</v>
      </c>
      <c r="B112">
        <v>2019</v>
      </c>
      <c r="C112">
        <v>444.45</v>
      </c>
    </row>
    <row r="113" spans="1:3" x14ac:dyDescent="0.25">
      <c r="A113" t="s">
        <v>103</v>
      </c>
      <c r="B113">
        <v>2020</v>
      </c>
      <c r="C113">
        <v>448.79</v>
      </c>
    </row>
    <row r="114" spans="1:3" x14ac:dyDescent="0.25">
      <c r="A114" t="s">
        <v>103</v>
      </c>
      <c r="B114">
        <v>2021</v>
      </c>
      <c r="C114">
        <v>453.24</v>
      </c>
    </row>
    <row r="115" spans="1:3" x14ac:dyDescent="0.25">
      <c r="A115" t="s">
        <v>103</v>
      </c>
      <c r="B115">
        <v>2022</v>
      </c>
      <c r="C115">
        <v>457.92</v>
      </c>
    </row>
    <row r="116" spans="1:3" x14ac:dyDescent="0.25">
      <c r="A116" t="s">
        <v>103</v>
      </c>
      <c r="B116">
        <v>2023</v>
      </c>
      <c r="C116">
        <v>462.7</v>
      </c>
    </row>
    <row r="117" spans="1:3" x14ac:dyDescent="0.25">
      <c r="A117" t="s">
        <v>103</v>
      </c>
      <c r="B117">
        <v>2024</v>
      </c>
      <c r="C117">
        <v>467.5</v>
      </c>
    </row>
    <row r="118" spans="1:3" x14ac:dyDescent="0.25">
      <c r="A118" t="s">
        <v>103</v>
      </c>
      <c r="B118">
        <v>2025</v>
      </c>
      <c r="C118">
        <v>472.52</v>
      </c>
    </row>
    <row r="119" spans="1:3" x14ac:dyDescent="0.25">
      <c r="A119" t="s">
        <v>103</v>
      </c>
      <c r="B119">
        <v>2026</v>
      </c>
      <c r="C119">
        <v>478.13</v>
      </c>
    </row>
    <row r="120" spans="1:3" x14ac:dyDescent="0.25">
      <c r="A120" t="s">
        <v>103</v>
      </c>
      <c r="B120">
        <v>2027</v>
      </c>
      <c r="C120">
        <v>483.96</v>
      </c>
    </row>
    <row r="121" spans="1:3" x14ac:dyDescent="0.25">
      <c r="A121" t="s">
        <v>103</v>
      </c>
      <c r="B121">
        <v>2028</v>
      </c>
      <c r="C121">
        <v>489.95</v>
      </c>
    </row>
    <row r="122" spans="1:3" x14ac:dyDescent="0.25">
      <c r="A122" t="s">
        <v>103</v>
      </c>
      <c r="B122">
        <v>2029</v>
      </c>
      <c r="C122">
        <v>496.1</v>
      </c>
    </row>
    <row r="123" spans="1:3" x14ac:dyDescent="0.25">
      <c r="A123" t="s">
        <v>103</v>
      </c>
      <c r="B123">
        <v>2030</v>
      </c>
      <c r="C123">
        <v>502.13</v>
      </c>
    </row>
    <row r="124" spans="1:3" x14ac:dyDescent="0.25">
      <c r="A124" t="s">
        <v>103</v>
      </c>
      <c r="B124">
        <v>2031</v>
      </c>
      <c r="C124">
        <v>509.1</v>
      </c>
    </row>
    <row r="125" spans="1:3" x14ac:dyDescent="0.25">
      <c r="A125" t="s">
        <v>103</v>
      </c>
      <c r="B125">
        <v>2032</v>
      </c>
      <c r="C125">
        <v>516.02</v>
      </c>
    </row>
    <row r="126" spans="1:3" x14ac:dyDescent="0.25">
      <c r="A126" t="s">
        <v>103</v>
      </c>
      <c r="B126">
        <v>2033</v>
      </c>
      <c r="C126">
        <v>523.13</v>
      </c>
    </row>
    <row r="127" spans="1:3" x14ac:dyDescent="0.25">
      <c r="A127" t="s">
        <v>103</v>
      </c>
      <c r="B127">
        <v>2034</v>
      </c>
      <c r="C127">
        <v>530.42999999999995</v>
      </c>
    </row>
    <row r="128" spans="1:3" x14ac:dyDescent="0.25">
      <c r="A128" t="s">
        <v>103</v>
      </c>
      <c r="B128">
        <v>2035</v>
      </c>
      <c r="C128">
        <v>537.82000000000005</v>
      </c>
    </row>
    <row r="129" spans="1:3" x14ac:dyDescent="0.25">
      <c r="A129" t="s">
        <v>103</v>
      </c>
      <c r="B129">
        <v>2036</v>
      </c>
      <c r="C129">
        <v>545.91999999999996</v>
      </c>
    </row>
    <row r="130" spans="1:3" x14ac:dyDescent="0.25">
      <c r="A130" t="s">
        <v>103</v>
      </c>
      <c r="B130">
        <v>2037</v>
      </c>
      <c r="C130">
        <v>554.12</v>
      </c>
    </row>
    <row r="131" spans="1:3" x14ac:dyDescent="0.25">
      <c r="A131" t="s">
        <v>103</v>
      </c>
      <c r="B131">
        <v>2038</v>
      </c>
      <c r="C131">
        <v>562.54</v>
      </c>
    </row>
    <row r="132" spans="1:3" x14ac:dyDescent="0.25">
      <c r="A132" t="s">
        <v>103</v>
      </c>
      <c r="B132">
        <v>2039</v>
      </c>
      <c r="C132">
        <v>571.12</v>
      </c>
    </row>
    <row r="133" spans="1:3" x14ac:dyDescent="0.25">
      <c r="A133" t="s">
        <v>103</v>
      </c>
      <c r="B133">
        <v>2040</v>
      </c>
      <c r="C133">
        <v>579.94000000000005</v>
      </c>
    </row>
    <row r="134" spans="1:3" x14ac:dyDescent="0.25">
      <c r="A134" t="s">
        <v>103</v>
      </c>
      <c r="B134">
        <v>2041</v>
      </c>
      <c r="C134">
        <v>589.29999999999995</v>
      </c>
    </row>
    <row r="135" spans="1:3" x14ac:dyDescent="0.25">
      <c r="A135" t="s">
        <v>103</v>
      </c>
      <c r="B135">
        <v>2042</v>
      </c>
      <c r="C135">
        <v>598.85</v>
      </c>
    </row>
    <row r="136" spans="1:3" x14ac:dyDescent="0.25">
      <c r="A136" t="s">
        <v>103</v>
      </c>
      <c r="B136">
        <v>2043</v>
      </c>
      <c r="C136">
        <v>608.63</v>
      </c>
    </row>
    <row r="137" spans="1:3" x14ac:dyDescent="0.25">
      <c r="A137" t="s">
        <v>103</v>
      </c>
      <c r="B137">
        <v>2044</v>
      </c>
      <c r="C137">
        <v>618.62</v>
      </c>
    </row>
    <row r="138" spans="1:3" x14ac:dyDescent="0.25">
      <c r="A138" t="s">
        <v>103</v>
      </c>
      <c r="B138">
        <v>2045</v>
      </c>
      <c r="C138">
        <v>628.79</v>
      </c>
    </row>
    <row r="139" spans="1:3" x14ac:dyDescent="0.25">
      <c r="A139" t="s">
        <v>103</v>
      </c>
      <c r="B139">
        <v>2046</v>
      </c>
      <c r="C139">
        <v>639.58000000000004</v>
      </c>
    </row>
    <row r="140" spans="1:3" x14ac:dyDescent="0.25">
      <c r="A140" t="s">
        <v>103</v>
      </c>
      <c r="B140">
        <v>2047</v>
      </c>
      <c r="C140">
        <v>650.58000000000004</v>
      </c>
    </row>
    <row r="141" spans="1:3" x14ac:dyDescent="0.25">
      <c r="A141" t="s">
        <v>103</v>
      </c>
      <c r="B141">
        <v>2048</v>
      </c>
      <c r="C141">
        <v>661.78</v>
      </c>
    </row>
    <row r="142" spans="1:3" x14ac:dyDescent="0.25">
      <c r="A142" t="s">
        <v>103</v>
      </c>
      <c r="B142">
        <v>2049</v>
      </c>
      <c r="C142">
        <v>673.25</v>
      </c>
    </row>
    <row r="143" spans="1:3" x14ac:dyDescent="0.25">
      <c r="A143" t="s">
        <v>103</v>
      </c>
      <c r="B143">
        <v>2050</v>
      </c>
      <c r="C143">
        <v>684.94</v>
      </c>
    </row>
    <row r="144" spans="1:3" x14ac:dyDescent="0.25">
      <c r="A144" t="s">
        <v>105</v>
      </c>
      <c r="B144">
        <v>1980</v>
      </c>
      <c r="C144">
        <v>251.21</v>
      </c>
    </row>
    <row r="145" spans="1:3" x14ac:dyDescent="0.25">
      <c r="A145" t="s">
        <v>105</v>
      </c>
      <c r="B145">
        <v>1981</v>
      </c>
      <c r="C145">
        <v>234.43</v>
      </c>
    </row>
    <row r="146" spans="1:3" x14ac:dyDescent="0.25">
      <c r="A146" t="s">
        <v>105</v>
      </c>
      <c r="B146">
        <v>1982</v>
      </c>
      <c r="C146">
        <v>226.85</v>
      </c>
    </row>
    <row r="147" spans="1:3" x14ac:dyDescent="0.25">
      <c r="A147" t="s">
        <v>105</v>
      </c>
      <c r="B147">
        <v>1983</v>
      </c>
      <c r="C147">
        <v>228.96</v>
      </c>
    </row>
    <row r="148" spans="1:3" x14ac:dyDescent="0.25">
      <c r="A148" t="s">
        <v>105</v>
      </c>
      <c r="B148">
        <v>1984</v>
      </c>
      <c r="C148">
        <v>235.6</v>
      </c>
    </row>
    <row r="149" spans="1:3" x14ac:dyDescent="0.25">
      <c r="A149" t="s">
        <v>105</v>
      </c>
      <c r="B149">
        <v>1985</v>
      </c>
      <c r="C149">
        <v>237.22</v>
      </c>
    </row>
    <row r="150" spans="1:3" x14ac:dyDescent="0.25">
      <c r="A150" t="s">
        <v>105</v>
      </c>
      <c r="B150">
        <v>1986</v>
      </c>
      <c r="C150">
        <v>237.12</v>
      </c>
    </row>
    <row r="151" spans="1:3" x14ac:dyDescent="0.25">
      <c r="A151" t="s">
        <v>105</v>
      </c>
      <c r="B151">
        <v>1987</v>
      </c>
      <c r="C151">
        <v>251.78</v>
      </c>
    </row>
    <row r="152" spans="1:3" x14ac:dyDescent="0.25">
      <c r="A152" t="s">
        <v>105</v>
      </c>
      <c r="B152">
        <v>1988</v>
      </c>
      <c r="C152">
        <v>261.45</v>
      </c>
    </row>
    <row r="153" spans="1:3" x14ac:dyDescent="0.25">
      <c r="A153" t="s">
        <v>105</v>
      </c>
      <c r="B153">
        <v>1989</v>
      </c>
      <c r="C153">
        <v>258.75</v>
      </c>
    </row>
    <row r="154" spans="1:3" x14ac:dyDescent="0.25">
      <c r="A154" t="s">
        <v>105</v>
      </c>
      <c r="B154">
        <v>1990</v>
      </c>
      <c r="C154">
        <v>254.09</v>
      </c>
    </row>
    <row r="155" spans="1:3" x14ac:dyDescent="0.25">
      <c r="A155" t="s">
        <v>105</v>
      </c>
      <c r="B155">
        <v>1991</v>
      </c>
      <c r="C155">
        <v>245.5</v>
      </c>
    </row>
    <row r="156" spans="1:3" x14ac:dyDescent="0.25">
      <c r="A156" t="s">
        <v>105</v>
      </c>
      <c r="B156">
        <v>1992</v>
      </c>
      <c r="C156">
        <v>226.29</v>
      </c>
    </row>
    <row r="157" spans="1:3" x14ac:dyDescent="0.25">
      <c r="A157" t="s">
        <v>105</v>
      </c>
      <c r="B157">
        <v>1993</v>
      </c>
      <c r="C157">
        <v>164.34</v>
      </c>
    </row>
    <row r="158" spans="1:3" x14ac:dyDescent="0.25">
      <c r="A158" t="s">
        <v>105</v>
      </c>
      <c r="B158">
        <v>1994</v>
      </c>
      <c r="C158">
        <v>163.51</v>
      </c>
    </row>
    <row r="159" spans="1:3" x14ac:dyDescent="0.25">
      <c r="A159" t="s">
        <v>105</v>
      </c>
      <c r="B159">
        <v>1995</v>
      </c>
      <c r="C159">
        <v>172.97</v>
      </c>
    </row>
    <row r="160" spans="1:3" x14ac:dyDescent="0.25">
      <c r="A160" t="s">
        <v>105</v>
      </c>
      <c r="B160">
        <v>1996</v>
      </c>
      <c r="C160">
        <v>185.18</v>
      </c>
    </row>
    <row r="161" spans="1:3" x14ac:dyDescent="0.25">
      <c r="A161" t="s">
        <v>105</v>
      </c>
      <c r="B161">
        <v>1997</v>
      </c>
      <c r="C161">
        <v>193.66</v>
      </c>
    </row>
    <row r="162" spans="1:3" x14ac:dyDescent="0.25">
      <c r="A162" t="s">
        <v>105</v>
      </c>
      <c r="B162">
        <v>1998</v>
      </c>
      <c r="C162">
        <v>197.34</v>
      </c>
    </row>
    <row r="163" spans="1:3" x14ac:dyDescent="0.25">
      <c r="A163" t="s">
        <v>105</v>
      </c>
      <c r="B163">
        <v>1999</v>
      </c>
      <c r="C163">
        <v>197.17</v>
      </c>
    </row>
    <row r="164" spans="1:3" x14ac:dyDescent="0.25">
      <c r="A164" t="s">
        <v>105</v>
      </c>
      <c r="B164">
        <v>2000</v>
      </c>
      <c r="C164">
        <v>199.99</v>
      </c>
    </row>
    <row r="165" spans="1:3" x14ac:dyDescent="0.25">
      <c r="A165" t="s">
        <v>105</v>
      </c>
      <c r="B165">
        <v>2001</v>
      </c>
      <c r="C165">
        <v>201.84</v>
      </c>
    </row>
    <row r="166" spans="1:3" x14ac:dyDescent="0.25">
      <c r="A166" t="s">
        <v>105</v>
      </c>
      <c r="B166">
        <v>2002</v>
      </c>
      <c r="C166">
        <v>226.08</v>
      </c>
    </row>
    <row r="167" spans="1:3" x14ac:dyDescent="0.25">
      <c r="A167" t="s">
        <v>105</v>
      </c>
      <c r="B167">
        <v>2003</v>
      </c>
      <c r="C167">
        <v>228.53</v>
      </c>
    </row>
    <row r="168" spans="1:3" x14ac:dyDescent="0.25">
      <c r="A168" t="s">
        <v>105</v>
      </c>
      <c r="B168">
        <v>2004</v>
      </c>
      <c r="C168">
        <v>250.08</v>
      </c>
    </row>
    <row r="169" spans="1:3" x14ac:dyDescent="0.25">
      <c r="A169" t="s">
        <v>105</v>
      </c>
      <c r="B169">
        <v>2005</v>
      </c>
      <c r="C169">
        <v>296.08</v>
      </c>
    </row>
    <row r="170" spans="1:3" x14ac:dyDescent="0.25">
      <c r="A170" t="s">
        <v>105</v>
      </c>
      <c r="B170">
        <v>2006</v>
      </c>
      <c r="C170">
        <v>340.16</v>
      </c>
    </row>
    <row r="171" spans="1:3" x14ac:dyDescent="0.25">
      <c r="A171" t="s">
        <v>105</v>
      </c>
      <c r="B171">
        <v>2007</v>
      </c>
      <c r="C171">
        <v>393.02</v>
      </c>
    </row>
    <row r="172" spans="1:3" x14ac:dyDescent="0.25">
      <c r="A172" t="s">
        <v>105</v>
      </c>
      <c r="B172">
        <v>2008</v>
      </c>
      <c r="C172">
        <v>436.09</v>
      </c>
    </row>
    <row r="173" spans="1:3" x14ac:dyDescent="0.25">
      <c r="A173" t="s">
        <v>105</v>
      </c>
      <c r="B173">
        <v>2009</v>
      </c>
      <c r="C173">
        <v>437.11</v>
      </c>
    </row>
    <row r="174" spans="1:3" x14ac:dyDescent="0.25">
      <c r="A174" t="s">
        <v>105</v>
      </c>
      <c r="B174">
        <v>2010</v>
      </c>
      <c r="C174">
        <v>440.47</v>
      </c>
    </row>
    <row r="175" spans="1:3" x14ac:dyDescent="0.25">
      <c r="A175" t="s">
        <v>105</v>
      </c>
      <c r="B175">
        <v>2011</v>
      </c>
      <c r="C175">
        <v>442.07</v>
      </c>
    </row>
    <row r="176" spans="1:3" x14ac:dyDescent="0.25">
      <c r="A176" t="s">
        <v>105</v>
      </c>
      <c r="B176">
        <v>2012</v>
      </c>
      <c r="C176">
        <v>473.94</v>
      </c>
    </row>
    <row r="177" spans="1:3" x14ac:dyDescent="0.25">
      <c r="A177" t="s">
        <v>105</v>
      </c>
      <c r="B177">
        <v>2013</v>
      </c>
      <c r="C177">
        <v>490.59</v>
      </c>
    </row>
    <row r="178" spans="1:3" x14ac:dyDescent="0.25">
      <c r="A178" t="s">
        <v>105</v>
      </c>
      <c r="B178">
        <v>2014</v>
      </c>
      <c r="C178">
        <v>503.6</v>
      </c>
    </row>
    <row r="179" spans="1:3" x14ac:dyDescent="0.25">
      <c r="A179" t="s">
        <v>105</v>
      </c>
      <c r="B179">
        <v>2015</v>
      </c>
      <c r="C179">
        <v>512.29</v>
      </c>
    </row>
    <row r="180" spans="1:3" x14ac:dyDescent="0.25">
      <c r="A180" t="s">
        <v>105</v>
      </c>
      <c r="B180">
        <v>2016</v>
      </c>
      <c r="C180">
        <v>521.1</v>
      </c>
    </row>
    <row r="181" spans="1:3" x14ac:dyDescent="0.25">
      <c r="A181" t="s">
        <v>105</v>
      </c>
      <c r="B181">
        <v>2017</v>
      </c>
      <c r="C181">
        <v>528.21</v>
      </c>
    </row>
    <row r="182" spans="1:3" x14ac:dyDescent="0.25">
      <c r="A182" t="s">
        <v>105</v>
      </c>
      <c r="B182">
        <v>2018</v>
      </c>
      <c r="C182">
        <v>535.76</v>
      </c>
    </row>
    <row r="183" spans="1:3" x14ac:dyDescent="0.25">
      <c r="A183" t="s">
        <v>105</v>
      </c>
      <c r="B183">
        <v>2019</v>
      </c>
      <c r="C183">
        <v>541.54</v>
      </c>
    </row>
    <row r="184" spans="1:3" x14ac:dyDescent="0.25">
      <c r="A184" t="s">
        <v>105</v>
      </c>
      <c r="B184">
        <v>2020</v>
      </c>
      <c r="C184">
        <v>547.36</v>
      </c>
    </row>
    <row r="185" spans="1:3" x14ac:dyDescent="0.25">
      <c r="A185" t="s">
        <v>105</v>
      </c>
      <c r="B185">
        <v>2021</v>
      </c>
      <c r="C185">
        <v>552.62</v>
      </c>
    </row>
    <row r="186" spans="1:3" x14ac:dyDescent="0.25">
      <c r="A186" t="s">
        <v>105</v>
      </c>
      <c r="B186">
        <v>2022</v>
      </c>
      <c r="C186">
        <v>558.82000000000005</v>
      </c>
    </row>
    <row r="187" spans="1:3" x14ac:dyDescent="0.25">
      <c r="A187" t="s">
        <v>105</v>
      </c>
      <c r="B187">
        <v>2023</v>
      </c>
      <c r="C187">
        <v>565.61</v>
      </c>
    </row>
    <row r="188" spans="1:3" x14ac:dyDescent="0.25">
      <c r="A188" t="s">
        <v>105</v>
      </c>
      <c r="B188">
        <v>2024</v>
      </c>
      <c r="C188">
        <v>572.79</v>
      </c>
    </row>
    <row r="189" spans="1:3" x14ac:dyDescent="0.25">
      <c r="A189" t="s">
        <v>105</v>
      </c>
      <c r="B189">
        <v>2025</v>
      </c>
      <c r="C189">
        <v>580.80999999999995</v>
      </c>
    </row>
    <row r="190" spans="1:3" x14ac:dyDescent="0.25">
      <c r="A190" t="s">
        <v>105</v>
      </c>
      <c r="B190">
        <v>2026</v>
      </c>
      <c r="C190">
        <v>589.04</v>
      </c>
    </row>
    <row r="191" spans="1:3" x14ac:dyDescent="0.25">
      <c r="A191" t="s">
        <v>105</v>
      </c>
      <c r="B191">
        <v>2027</v>
      </c>
      <c r="C191">
        <v>598.02</v>
      </c>
    </row>
    <row r="192" spans="1:3" x14ac:dyDescent="0.25">
      <c r="A192" t="s">
        <v>105</v>
      </c>
      <c r="B192">
        <v>2028</v>
      </c>
      <c r="C192">
        <v>607.59</v>
      </c>
    </row>
    <row r="193" spans="1:3" x14ac:dyDescent="0.25">
      <c r="A193" t="s">
        <v>105</v>
      </c>
      <c r="B193">
        <v>2029</v>
      </c>
      <c r="C193">
        <v>617.76</v>
      </c>
    </row>
    <row r="194" spans="1:3" x14ac:dyDescent="0.25">
      <c r="A194" t="s">
        <v>105</v>
      </c>
      <c r="B194">
        <v>2030</v>
      </c>
      <c r="C194">
        <v>627.92999999999995</v>
      </c>
    </row>
    <row r="195" spans="1:3" x14ac:dyDescent="0.25">
      <c r="A195" t="s">
        <v>105</v>
      </c>
      <c r="B195">
        <v>2031</v>
      </c>
      <c r="C195">
        <v>638.9</v>
      </c>
    </row>
    <row r="196" spans="1:3" x14ac:dyDescent="0.25">
      <c r="A196" t="s">
        <v>105</v>
      </c>
      <c r="B196">
        <v>2032</v>
      </c>
      <c r="C196">
        <v>649.97</v>
      </c>
    </row>
    <row r="197" spans="1:3" x14ac:dyDescent="0.25">
      <c r="A197" t="s">
        <v>105</v>
      </c>
      <c r="B197">
        <v>2033</v>
      </c>
      <c r="C197">
        <v>661.63</v>
      </c>
    </row>
    <row r="198" spans="1:3" x14ac:dyDescent="0.25">
      <c r="A198" t="s">
        <v>105</v>
      </c>
      <c r="B198">
        <v>2034</v>
      </c>
      <c r="C198">
        <v>673.87</v>
      </c>
    </row>
    <row r="199" spans="1:3" x14ac:dyDescent="0.25">
      <c r="A199" t="s">
        <v>105</v>
      </c>
      <c r="B199">
        <v>2035</v>
      </c>
      <c r="C199">
        <v>686.5</v>
      </c>
    </row>
    <row r="200" spans="1:3" x14ac:dyDescent="0.25">
      <c r="A200" t="s">
        <v>105</v>
      </c>
      <c r="B200">
        <v>2036</v>
      </c>
      <c r="C200">
        <v>699.33</v>
      </c>
    </row>
    <row r="201" spans="1:3" x14ac:dyDescent="0.25">
      <c r="A201" t="s">
        <v>105</v>
      </c>
      <c r="B201">
        <v>2037</v>
      </c>
      <c r="C201">
        <v>712.53</v>
      </c>
    </row>
    <row r="202" spans="1:3" x14ac:dyDescent="0.25">
      <c r="A202" t="s">
        <v>105</v>
      </c>
      <c r="B202">
        <v>2038</v>
      </c>
      <c r="C202">
        <v>726.31</v>
      </c>
    </row>
    <row r="203" spans="1:3" x14ac:dyDescent="0.25">
      <c r="A203" t="s">
        <v>105</v>
      </c>
      <c r="B203">
        <v>2039</v>
      </c>
      <c r="C203">
        <v>740.58</v>
      </c>
    </row>
    <row r="204" spans="1:3" x14ac:dyDescent="0.25">
      <c r="A204" t="s">
        <v>105</v>
      </c>
      <c r="B204">
        <v>2040</v>
      </c>
      <c r="C204">
        <v>755.44</v>
      </c>
    </row>
    <row r="205" spans="1:3" x14ac:dyDescent="0.25">
      <c r="A205" t="s">
        <v>105</v>
      </c>
      <c r="B205">
        <v>2041</v>
      </c>
      <c r="C205">
        <v>770.26</v>
      </c>
    </row>
    <row r="206" spans="1:3" x14ac:dyDescent="0.25">
      <c r="A206" t="s">
        <v>105</v>
      </c>
      <c r="B206">
        <v>2042</v>
      </c>
      <c r="C206">
        <v>785.57</v>
      </c>
    </row>
    <row r="207" spans="1:3" x14ac:dyDescent="0.25">
      <c r="A207" t="s">
        <v>105</v>
      </c>
      <c r="B207">
        <v>2043</v>
      </c>
      <c r="C207">
        <v>801.45</v>
      </c>
    </row>
    <row r="208" spans="1:3" x14ac:dyDescent="0.25">
      <c r="A208" t="s">
        <v>105</v>
      </c>
      <c r="B208">
        <v>2044</v>
      </c>
      <c r="C208">
        <v>817.84</v>
      </c>
    </row>
    <row r="209" spans="1:3" x14ac:dyDescent="0.25">
      <c r="A209" t="s">
        <v>105</v>
      </c>
      <c r="B209">
        <v>2045</v>
      </c>
      <c r="C209">
        <v>834.76</v>
      </c>
    </row>
    <row r="210" spans="1:3" x14ac:dyDescent="0.25">
      <c r="A210" t="s">
        <v>105</v>
      </c>
      <c r="B210">
        <v>2046</v>
      </c>
      <c r="C210">
        <v>851.67</v>
      </c>
    </row>
    <row r="211" spans="1:3" x14ac:dyDescent="0.25">
      <c r="A211" t="s">
        <v>105</v>
      </c>
      <c r="B211">
        <v>2047</v>
      </c>
      <c r="C211">
        <v>869.1</v>
      </c>
    </row>
    <row r="212" spans="1:3" x14ac:dyDescent="0.25">
      <c r="A212" t="s">
        <v>105</v>
      </c>
      <c r="B212">
        <v>2048</v>
      </c>
      <c r="C212">
        <v>887.05</v>
      </c>
    </row>
    <row r="213" spans="1:3" x14ac:dyDescent="0.25">
      <c r="A213" t="s">
        <v>105</v>
      </c>
      <c r="B213">
        <v>2049</v>
      </c>
      <c r="C213">
        <v>905.59</v>
      </c>
    </row>
    <row r="214" spans="1:3" x14ac:dyDescent="0.25">
      <c r="A214" t="s">
        <v>105</v>
      </c>
      <c r="B214">
        <v>2050</v>
      </c>
      <c r="C214">
        <v>924.68</v>
      </c>
    </row>
    <row r="215" spans="1:3" x14ac:dyDescent="0.25">
      <c r="A215" t="s">
        <v>107</v>
      </c>
      <c r="B215">
        <v>1980</v>
      </c>
      <c r="C215">
        <v>503.74</v>
      </c>
    </row>
    <row r="216" spans="1:3" x14ac:dyDescent="0.25">
      <c r="A216" t="s">
        <v>107</v>
      </c>
      <c r="B216">
        <v>1981</v>
      </c>
      <c r="C216">
        <v>468.76</v>
      </c>
    </row>
    <row r="217" spans="1:3" x14ac:dyDescent="0.25">
      <c r="A217" t="s">
        <v>107</v>
      </c>
      <c r="B217">
        <v>1982</v>
      </c>
      <c r="C217">
        <v>437.64</v>
      </c>
    </row>
    <row r="218" spans="1:3" x14ac:dyDescent="0.25">
      <c r="A218" t="s">
        <v>107</v>
      </c>
      <c r="B218">
        <v>1983</v>
      </c>
      <c r="C218">
        <v>448.02</v>
      </c>
    </row>
    <row r="219" spans="1:3" x14ac:dyDescent="0.25">
      <c r="A219" t="s">
        <v>107</v>
      </c>
      <c r="B219">
        <v>1984</v>
      </c>
      <c r="C219">
        <v>452.25</v>
      </c>
    </row>
    <row r="220" spans="1:3" x14ac:dyDescent="0.25">
      <c r="A220" t="s">
        <v>107</v>
      </c>
      <c r="B220">
        <v>1985</v>
      </c>
      <c r="C220">
        <v>410.89</v>
      </c>
    </row>
    <row r="221" spans="1:3" x14ac:dyDescent="0.25">
      <c r="A221" t="s">
        <v>107</v>
      </c>
      <c r="B221">
        <v>1986</v>
      </c>
      <c r="C221">
        <v>435.59</v>
      </c>
    </row>
    <row r="222" spans="1:3" x14ac:dyDescent="0.25">
      <c r="A222" t="s">
        <v>107</v>
      </c>
      <c r="B222">
        <v>1987</v>
      </c>
      <c r="C222">
        <v>444.93</v>
      </c>
    </row>
    <row r="223" spans="1:3" x14ac:dyDescent="0.25">
      <c r="A223" t="s">
        <v>107</v>
      </c>
      <c r="B223">
        <v>1988</v>
      </c>
      <c r="C223">
        <v>427.2</v>
      </c>
    </row>
    <row r="224" spans="1:3" x14ac:dyDescent="0.25">
      <c r="A224" t="s">
        <v>107</v>
      </c>
      <c r="B224">
        <v>1989</v>
      </c>
      <c r="C224">
        <v>390.16</v>
      </c>
    </row>
    <row r="225" spans="1:3" x14ac:dyDescent="0.25">
      <c r="A225" t="s">
        <v>107</v>
      </c>
      <c r="B225">
        <v>1990</v>
      </c>
      <c r="C225">
        <v>377.21</v>
      </c>
    </row>
    <row r="226" spans="1:3" x14ac:dyDescent="0.25">
      <c r="A226" t="s">
        <v>107</v>
      </c>
      <c r="B226">
        <v>1991</v>
      </c>
      <c r="C226">
        <v>421.48</v>
      </c>
    </row>
    <row r="227" spans="1:3" x14ac:dyDescent="0.25">
      <c r="A227" t="s">
        <v>107</v>
      </c>
      <c r="B227">
        <v>1992</v>
      </c>
      <c r="C227">
        <v>467.37</v>
      </c>
    </row>
    <row r="228" spans="1:3" x14ac:dyDescent="0.25">
      <c r="A228" t="s">
        <v>107</v>
      </c>
      <c r="B228">
        <v>1993</v>
      </c>
      <c r="C228">
        <v>487.48</v>
      </c>
    </row>
    <row r="229" spans="1:3" x14ac:dyDescent="0.25">
      <c r="A229" t="s">
        <v>107</v>
      </c>
      <c r="B229">
        <v>1994</v>
      </c>
      <c r="C229">
        <v>507.62</v>
      </c>
    </row>
    <row r="230" spans="1:3" x14ac:dyDescent="0.25">
      <c r="A230" t="s">
        <v>107</v>
      </c>
      <c r="B230">
        <v>1995</v>
      </c>
      <c r="C230">
        <v>484.49</v>
      </c>
    </row>
    <row r="231" spans="1:3" x14ac:dyDescent="0.25">
      <c r="A231" t="s">
        <v>107</v>
      </c>
      <c r="B231">
        <v>1996</v>
      </c>
      <c r="C231">
        <v>501.28</v>
      </c>
    </row>
    <row r="232" spans="1:3" x14ac:dyDescent="0.25">
      <c r="A232" t="s">
        <v>107</v>
      </c>
      <c r="B232">
        <v>1997</v>
      </c>
      <c r="C232">
        <v>528.33000000000004</v>
      </c>
    </row>
    <row r="233" spans="1:3" x14ac:dyDescent="0.25">
      <c r="A233" t="s">
        <v>107</v>
      </c>
      <c r="B233">
        <v>1998</v>
      </c>
      <c r="C233">
        <v>533.34</v>
      </c>
    </row>
    <row r="234" spans="1:3" x14ac:dyDescent="0.25">
      <c r="A234" t="s">
        <v>107</v>
      </c>
      <c r="B234">
        <v>1999</v>
      </c>
      <c r="C234">
        <v>505.67</v>
      </c>
    </row>
    <row r="235" spans="1:3" x14ac:dyDescent="0.25">
      <c r="A235" t="s">
        <v>107</v>
      </c>
      <c r="B235">
        <v>2000</v>
      </c>
      <c r="C235">
        <v>495.08</v>
      </c>
    </row>
    <row r="236" spans="1:3" x14ac:dyDescent="0.25">
      <c r="A236" t="s">
        <v>107</v>
      </c>
      <c r="B236">
        <v>2001</v>
      </c>
      <c r="C236">
        <v>465.11</v>
      </c>
    </row>
    <row r="237" spans="1:3" x14ac:dyDescent="0.25">
      <c r="A237" t="s">
        <v>107</v>
      </c>
      <c r="B237">
        <v>2002</v>
      </c>
      <c r="C237">
        <v>410.4</v>
      </c>
    </row>
    <row r="238" spans="1:3" x14ac:dyDescent="0.25">
      <c r="A238" t="s">
        <v>107</v>
      </c>
      <c r="B238">
        <v>2003</v>
      </c>
      <c r="C238">
        <v>440.63</v>
      </c>
    </row>
    <row r="239" spans="1:3" x14ac:dyDescent="0.25">
      <c r="A239" t="s">
        <v>107</v>
      </c>
      <c r="B239">
        <v>2004</v>
      </c>
      <c r="C239">
        <v>472.49</v>
      </c>
    </row>
    <row r="240" spans="1:3" x14ac:dyDescent="0.25">
      <c r="A240" t="s">
        <v>107</v>
      </c>
      <c r="B240">
        <v>2005</v>
      </c>
      <c r="C240">
        <v>504.48</v>
      </c>
    </row>
    <row r="241" spans="1:3" x14ac:dyDescent="0.25">
      <c r="A241" t="s">
        <v>107</v>
      </c>
      <c r="B241">
        <v>2006</v>
      </c>
      <c r="C241">
        <v>532.66999999999996</v>
      </c>
    </row>
    <row r="242" spans="1:3" x14ac:dyDescent="0.25">
      <c r="A242" t="s">
        <v>107</v>
      </c>
      <c r="B242">
        <v>2007</v>
      </c>
      <c r="C242">
        <v>565.41999999999996</v>
      </c>
    </row>
    <row r="243" spans="1:3" x14ac:dyDescent="0.25">
      <c r="A243" t="s">
        <v>107</v>
      </c>
      <c r="B243">
        <v>2008</v>
      </c>
      <c r="C243">
        <v>598.96</v>
      </c>
    </row>
    <row r="244" spans="1:3" x14ac:dyDescent="0.25">
      <c r="A244" t="s">
        <v>107</v>
      </c>
      <c r="B244">
        <v>2009</v>
      </c>
      <c r="C244">
        <v>579.30999999999995</v>
      </c>
    </row>
    <row r="245" spans="1:3" x14ac:dyDescent="0.25">
      <c r="A245" t="s">
        <v>107</v>
      </c>
      <c r="B245">
        <v>2010</v>
      </c>
      <c r="C245">
        <v>623.47</v>
      </c>
    </row>
    <row r="246" spans="1:3" x14ac:dyDescent="0.25">
      <c r="A246" t="s">
        <v>107</v>
      </c>
      <c r="B246">
        <v>2011</v>
      </c>
      <c r="C246">
        <v>663.74</v>
      </c>
    </row>
    <row r="247" spans="1:3" x14ac:dyDescent="0.25">
      <c r="A247" t="s">
        <v>107</v>
      </c>
      <c r="B247">
        <v>2012</v>
      </c>
      <c r="C247">
        <v>684.67</v>
      </c>
    </row>
    <row r="248" spans="1:3" x14ac:dyDescent="0.25">
      <c r="A248" t="s">
        <v>107</v>
      </c>
      <c r="B248">
        <v>2013</v>
      </c>
      <c r="C248">
        <v>697.31</v>
      </c>
    </row>
    <row r="249" spans="1:3" x14ac:dyDescent="0.25">
      <c r="A249" t="s">
        <v>107</v>
      </c>
      <c r="B249">
        <v>2014</v>
      </c>
      <c r="C249">
        <v>709.75</v>
      </c>
    </row>
    <row r="250" spans="1:3" x14ac:dyDescent="0.25">
      <c r="A250" t="s">
        <v>107</v>
      </c>
      <c r="B250">
        <v>2015</v>
      </c>
      <c r="C250">
        <v>721.85</v>
      </c>
    </row>
    <row r="251" spans="1:3" x14ac:dyDescent="0.25">
      <c r="A251" t="s">
        <v>107</v>
      </c>
      <c r="B251">
        <v>2016</v>
      </c>
      <c r="C251">
        <v>733.11</v>
      </c>
    </row>
    <row r="252" spans="1:3" x14ac:dyDescent="0.25">
      <c r="A252" t="s">
        <v>107</v>
      </c>
      <c r="B252">
        <v>2017</v>
      </c>
      <c r="C252">
        <v>744.3</v>
      </c>
    </row>
    <row r="253" spans="1:3" x14ac:dyDescent="0.25">
      <c r="A253" t="s">
        <v>107</v>
      </c>
      <c r="B253">
        <v>2018</v>
      </c>
      <c r="C253">
        <v>755.7</v>
      </c>
    </row>
    <row r="254" spans="1:3" x14ac:dyDescent="0.25">
      <c r="A254" t="s">
        <v>107</v>
      </c>
      <c r="B254">
        <v>2019</v>
      </c>
      <c r="C254">
        <v>766.94</v>
      </c>
    </row>
    <row r="255" spans="1:3" x14ac:dyDescent="0.25">
      <c r="A255" t="s">
        <v>107</v>
      </c>
      <c r="B255">
        <v>2020</v>
      </c>
      <c r="C255">
        <v>778.26</v>
      </c>
    </row>
    <row r="256" spans="1:3" x14ac:dyDescent="0.25">
      <c r="A256" t="s">
        <v>107</v>
      </c>
      <c r="B256">
        <v>2021</v>
      </c>
      <c r="C256">
        <v>789.54</v>
      </c>
    </row>
    <row r="257" spans="1:3" x14ac:dyDescent="0.25">
      <c r="A257" t="s">
        <v>107</v>
      </c>
      <c r="B257">
        <v>2022</v>
      </c>
      <c r="C257">
        <v>801.06</v>
      </c>
    </row>
    <row r="258" spans="1:3" x14ac:dyDescent="0.25">
      <c r="A258" t="s">
        <v>107</v>
      </c>
      <c r="B258">
        <v>2023</v>
      </c>
      <c r="C258">
        <v>812.77</v>
      </c>
    </row>
    <row r="259" spans="1:3" x14ac:dyDescent="0.25">
      <c r="A259" t="s">
        <v>107</v>
      </c>
      <c r="B259">
        <v>2024</v>
      </c>
      <c r="C259">
        <v>824.63</v>
      </c>
    </row>
    <row r="260" spans="1:3" x14ac:dyDescent="0.25">
      <c r="A260" t="s">
        <v>107</v>
      </c>
      <c r="B260">
        <v>2025</v>
      </c>
      <c r="C260">
        <v>836.74</v>
      </c>
    </row>
    <row r="261" spans="1:3" x14ac:dyDescent="0.25">
      <c r="A261" t="s">
        <v>107</v>
      </c>
      <c r="B261">
        <v>2026</v>
      </c>
      <c r="C261">
        <v>849.08</v>
      </c>
    </row>
    <row r="262" spans="1:3" x14ac:dyDescent="0.25">
      <c r="A262" t="s">
        <v>107</v>
      </c>
      <c r="B262">
        <v>2027</v>
      </c>
      <c r="C262">
        <v>861.68</v>
      </c>
    </row>
    <row r="263" spans="1:3" x14ac:dyDescent="0.25">
      <c r="A263" t="s">
        <v>107</v>
      </c>
      <c r="B263">
        <v>2028</v>
      </c>
      <c r="C263">
        <v>874.49</v>
      </c>
    </row>
    <row r="264" spans="1:3" x14ac:dyDescent="0.25">
      <c r="A264" t="s">
        <v>107</v>
      </c>
      <c r="B264">
        <v>2029</v>
      </c>
      <c r="C264">
        <v>887.53</v>
      </c>
    </row>
    <row r="265" spans="1:3" x14ac:dyDescent="0.25">
      <c r="A265" t="s">
        <v>107</v>
      </c>
      <c r="B265">
        <v>2030</v>
      </c>
      <c r="C265">
        <v>900.67</v>
      </c>
    </row>
    <row r="266" spans="1:3" x14ac:dyDescent="0.25">
      <c r="A266" t="s">
        <v>107</v>
      </c>
      <c r="B266">
        <v>2031</v>
      </c>
      <c r="C266">
        <v>914.25</v>
      </c>
    </row>
    <row r="267" spans="1:3" x14ac:dyDescent="0.25">
      <c r="A267" t="s">
        <v>107</v>
      </c>
      <c r="B267">
        <v>2032</v>
      </c>
      <c r="C267">
        <v>927.97</v>
      </c>
    </row>
    <row r="268" spans="1:3" x14ac:dyDescent="0.25">
      <c r="A268" t="s">
        <v>107</v>
      </c>
      <c r="B268">
        <v>2033</v>
      </c>
      <c r="C268">
        <v>941.93</v>
      </c>
    </row>
    <row r="269" spans="1:3" x14ac:dyDescent="0.25">
      <c r="A269" t="s">
        <v>107</v>
      </c>
      <c r="B269">
        <v>2034</v>
      </c>
      <c r="C269">
        <v>956.13</v>
      </c>
    </row>
    <row r="270" spans="1:3" x14ac:dyDescent="0.25">
      <c r="A270" t="s">
        <v>107</v>
      </c>
      <c r="B270">
        <v>2035</v>
      </c>
      <c r="C270">
        <v>970.54</v>
      </c>
    </row>
    <row r="271" spans="1:3" x14ac:dyDescent="0.25">
      <c r="A271" t="s">
        <v>107</v>
      </c>
      <c r="B271">
        <v>2036</v>
      </c>
      <c r="C271">
        <v>985.44</v>
      </c>
    </row>
    <row r="272" spans="1:3" x14ac:dyDescent="0.25">
      <c r="A272" t="s">
        <v>107</v>
      </c>
      <c r="B272">
        <v>2037</v>
      </c>
      <c r="C272">
        <v>1000.56</v>
      </c>
    </row>
    <row r="273" spans="1:3" x14ac:dyDescent="0.25">
      <c r="A273" t="s">
        <v>107</v>
      </c>
      <c r="B273">
        <v>2038</v>
      </c>
      <c r="C273">
        <v>1015.94</v>
      </c>
    </row>
    <row r="274" spans="1:3" x14ac:dyDescent="0.25">
      <c r="A274" t="s">
        <v>107</v>
      </c>
      <c r="B274">
        <v>2039</v>
      </c>
      <c r="C274">
        <v>1031.57</v>
      </c>
    </row>
    <row r="275" spans="1:3" x14ac:dyDescent="0.25">
      <c r="A275" t="s">
        <v>107</v>
      </c>
      <c r="B275">
        <v>2040</v>
      </c>
      <c r="C275">
        <v>1047.46</v>
      </c>
    </row>
    <row r="276" spans="1:3" x14ac:dyDescent="0.25">
      <c r="A276" t="s">
        <v>107</v>
      </c>
      <c r="B276">
        <v>2041</v>
      </c>
      <c r="C276">
        <v>1063.93</v>
      </c>
    </row>
    <row r="277" spans="1:3" x14ac:dyDescent="0.25">
      <c r="A277" t="s">
        <v>107</v>
      </c>
      <c r="B277">
        <v>2042</v>
      </c>
      <c r="C277">
        <v>1080.6500000000001</v>
      </c>
    </row>
    <row r="278" spans="1:3" x14ac:dyDescent="0.25">
      <c r="A278" t="s">
        <v>107</v>
      </c>
      <c r="B278">
        <v>2043</v>
      </c>
      <c r="C278">
        <v>1097.67</v>
      </c>
    </row>
    <row r="279" spans="1:3" x14ac:dyDescent="0.25">
      <c r="A279" t="s">
        <v>107</v>
      </c>
      <c r="B279">
        <v>2044</v>
      </c>
      <c r="C279">
        <v>1114.96</v>
      </c>
    </row>
    <row r="280" spans="1:3" x14ac:dyDescent="0.25">
      <c r="A280" t="s">
        <v>107</v>
      </c>
      <c r="B280">
        <v>2045</v>
      </c>
      <c r="C280">
        <v>1132.53</v>
      </c>
    </row>
    <row r="281" spans="1:3" x14ac:dyDescent="0.25">
      <c r="A281" t="s">
        <v>107</v>
      </c>
      <c r="B281">
        <v>2046</v>
      </c>
      <c r="C281">
        <v>1150.8900000000001</v>
      </c>
    </row>
    <row r="282" spans="1:3" x14ac:dyDescent="0.25">
      <c r="A282" t="s">
        <v>107</v>
      </c>
      <c r="B282">
        <v>2047</v>
      </c>
      <c r="C282">
        <v>1169.56</v>
      </c>
    </row>
    <row r="283" spans="1:3" x14ac:dyDescent="0.25">
      <c r="A283" t="s">
        <v>107</v>
      </c>
      <c r="B283">
        <v>2048</v>
      </c>
      <c r="C283">
        <v>1188.53</v>
      </c>
    </row>
    <row r="284" spans="1:3" x14ac:dyDescent="0.25">
      <c r="A284" t="s">
        <v>107</v>
      </c>
      <c r="B284">
        <v>2049</v>
      </c>
      <c r="C284">
        <v>1207.83</v>
      </c>
    </row>
    <row r="285" spans="1:3" x14ac:dyDescent="0.25">
      <c r="A285" t="s">
        <v>107</v>
      </c>
      <c r="B285">
        <v>2050</v>
      </c>
      <c r="C285">
        <v>1227.45</v>
      </c>
    </row>
    <row r="286" spans="1:3" x14ac:dyDescent="0.25">
      <c r="A286" t="s">
        <v>109</v>
      </c>
      <c r="B286">
        <v>1980</v>
      </c>
      <c r="C286">
        <v>152.88999999999999</v>
      </c>
    </row>
    <row r="287" spans="1:3" x14ac:dyDescent="0.25">
      <c r="A287" t="s">
        <v>109</v>
      </c>
      <c r="B287">
        <v>1981</v>
      </c>
      <c r="C287">
        <v>151.26</v>
      </c>
    </row>
    <row r="288" spans="1:3" x14ac:dyDescent="0.25">
      <c r="A288" t="s">
        <v>109</v>
      </c>
      <c r="B288">
        <v>1982</v>
      </c>
      <c r="C288">
        <v>150.80000000000001</v>
      </c>
    </row>
    <row r="289" spans="1:3" x14ac:dyDescent="0.25">
      <c r="A289" t="s">
        <v>109</v>
      </c>
      <c r="B289">
        <v>1983</v>
      </c>
      <c r="C289">
        <v>150.83000000000001</v>
      </c>
    </row>
    <row r="290" spans="1:3" x14ac:dyDescent="0.25">
      <c r="A290" t="s">
        <v>109</v>
      </c>
      <c r="B290">
        <v>1984</v>
      </c>
      <c r="C290">
        <v>149.05000000000001</v>
      </c>
    </row>
    <row r="291" spans="1:3" x14ac:dyDescent="0.25">
      <c r="A291" t="s">
        <v>109</v>
      </c>
      <c r="B291">
        <v>1985</v>
      </c>
      <c r="C291">
        <v>147.03</v>
      </c>
    </row>
    <row r="292" spans="1:3" x14ac:dyDescent="0.25">
      <c r="A292" t="s">
        <v>109</v>
      </c>
      <c r="B292">
        <v>1986</v>
      </c>
      <c r="C292">
        <v>148.33000000000001</v>
      </c>
    </row>
    <row r="293" spans="1:3" x14ac:dyDescent="0.25">
      <c r="A293" t="s">
        <v>109</v>
      </c>
      <c r="B293">
        <v>1987</v>
      </c>
      <c r="C293">
        <v>147.16999999999999</v>
      </c>
    </row>
    <row r="294" spans="1:3" x14ac:dyDescent="0.25">
      <c r="A294" t="s">
        <v>109</v>
      </c>
      <c r="B294">
        <v>1988</v>
      </c>
      <c r="C294">
        <v>145.91</v>
      </c>
    </row>
    <row r="295" spans="1:3" x14ac:dyDescent="0.25">
      <c r="A295" t="s">
        <v>109</v>
      </c>
      <c r="B295">
        <v>1989</v>
      </c>
      <c r="C295">
        <v>148.05000000000001</v>
      </c>
    </row>
    <row r="296" spans="1:3" x14ac:dyDescent="0.25">
      <c r="A296" t="s">
        <v>109</v>
      </c>
      <c r="B296">
        <v>1990</v>
      </c>
      <c r="C296">
        <v>154.5</v>
      </c>
    </row>
    <row r="297" spans="1:3" x14ac:dyDescent="0.25">
      <c r="A297" t="s">
        <v>109</v>
      </c>
      <c r="B297">
        <v>1991</v>
      </c>
      <c r="C297">
        <v>139.19999999999999</v>
      </c>
    </row>
    <row r="298" spans="1:3" x14ac:dyDescent="0.25">
      <c r="A298" t="s">
        <v>109</v>
      </c>
      <c r="B298">
        <v>1992</v>
      </c>
      <c r="C298">
        <v>85.24</v>
      </c>
    </row>
    <row r="299" spans="1:3" x14ac:dyDescent="0.25">
      <c r="A299" t="s">
        <v>109</v>
      </c>
      <c r="B299">
        <v>1993</v>
      </c>
      <c r="C299">
        <v>78.02</v>
      </c>
    </row>
    <row r="300" spans="1:3" x14ac:dyDescent="0.25">
      <c r="A300" t="s">
        <v>109</v>
      </c>
      <c r="B300">
        <v>1994</v>
      </c>
      <c r="C300">
        <v>82.59</v>
      </c>
    </row>
    <row r="301" spans="1:3" x14ac:dyDescent="0.25">
      <c r="A301" t="s">
        <v>109</v>
      </c>
      <c r="B301">
        <v>1995</v>
      </c>
      <c r="C301">
        <v>90.23</v>
      </c>
    </row>
    <row r="302" spans="1:3" x14ac:dyDescent="0.25">
      <c r="A302" t="s">
        <v>109</v>
      </c>
      <c r="B302">
        <v>1996</v>
      </c>
      <c r="C302">
        <v>97.26</v>
      </c>
    </row>
    <row r="303" spans="1:3" x14ac:dyDescent="0.25">
      <c r="A303" t="s">
        <v>109</v>
      </c>
      <c r="B303">
        <v>1997</v>
      </c>
      <c r="C303">
        <v>101.65</v>
      </c>
    </row>
    <row r="304" spans="1:3" x14ac:dyDescent="0.25">
      <c r="A304" t="s">
        <v>109</v>
      </c>
      <c r="B304">
        <v>1998</v>
      </c>
      <c r="C304">
        <v>108.95</v>
      </c>
    </row>
    <row r="305" spans="1:3" x14ac:dyDescent="0.25">
      <c r="A305" t="s">
        <v>109</v>
      </c>
      <c r="B305">
        <v>1999</v>
      </c>
      <c r="C305">
        <v>113.73</v>
      </c>
    </row>
    <row r="306" spans="1:3" x14ac:dyDescent="0.25">
      <c r="A306" t="s">
        <v>109</v>
      </c>
      <c r="B306">
        <v>2000</v>
      </c>
      <c r="C306">
        <v>122.14</v>
      </c>
    </row>
    <row r="307" spans="1:3" x14ac:dyDescent="0.25">
      <c r="A307" t="s">
        <v>109</v>
      </c>
      <c r="B307">
        <v>2001</v>
      </c>
      <c r="C307">
        <v>132.57</v>
      </c>
    </row>
    <row r="308" spans="1:3" x14ac:dyDescent="0.25">
      <c r="A308" t="s">
        <v>109</v>
      </c>
      <c r="B308">
        <v>2002</v>
      </c>
      <c r="C308">
        <v>148.38</v>
      </c>
    </row>
    <row r="309" spans="1:3" x14ac:dyDescent="0.25">
      <c r="A309" t="s">
        <v>109</v>
      </c>
      <c r="B309">
        <v>2003</v>
      </c>
      <c r="C309">
        <v>167.69</v>
      </c>
    </row>
    <row r="310" spans="1:3" x14ac:dyDescent="0.25">
      <c r="A310" t="s">
        <v>109</v>
      </c>
      <c r="B310">
        <v>2004</v>
      </c>
      <c r="C310">
        <v>184.01</v>
      </c>
    </row>
    <row r="311" spans="1:3" x14ac:dyDescent="0.25">
      <c r="A311" t="s">
        <v>109</v>
      </c>
      <c r="B311">
        <v>2005</v>
      </c>
      <c r="C311">
        <v>207.46</v>
      </c>
    </row>
    <row r="312" spans="1:3" x14ac:dyDescent="0.25">
      <c r="A312" t="s">
        <v>109</v>
      </c>
      <c r="B312">
        <v>2006</v>
      </c>
      <c r="C312">
        <v>228.82</v>
      </c>
    </row>
    <row r="313" spans="1:3" x14ac:dyDescent="0.25">
      <c r="A313" t="s">
        <v>109</v>
      </c>
      <c r="B313">
        <v>2007</v>
      </c>
      <c r="C313">
        <v>252.68</v>
      </c>
    </row>
    <row r="314" spans="1:3" x14ac:dyDescent="0.25">
      <c r="A314" t="s">
        <v>109</v>
      </c>
      <c r="B314">
        <v>2008</v>
      </c>
      <c r="C314">
        <v>265.27999999999997</v>
      </c>
    </row>
    <row r="315" spans="1:3" x14ac:dyDescent="0.25">
      <c r="A315" t="s">
        <v>109</v>
      </c>
      <c r="B315">
        <v>2009</v>
      </c>
      <c r="C315">
        <v>217.05</v>
      </c>
    </row>
    <row r="316" spans="1:3" x14ac:dyDescent="0.25">
      <c r="A316" t="s">
        <v>109</v>
      </c>
      <c r="B316">
        <v>2010</v>
      </c>
      <c r="C316">
        <v>220.26</v>
      </c>
    </row>
    <row r="317" spans="1:3" x14ac:dyDescent="0.25">
      <c r="A317" t="s">
        <v>109</v>
      </c>
      <c r="B317">
        <v>2011</v>
      </c>
      <c r="C317">
        <v>228.2</v>
      </c>
    </row>
    <row r="318" spans="1:3" x14ac:dyDescent="0.25">
      <c r="A318" t="s">
        <v>109</v>
      </c>
      <c r="B318">
        <v>2012</v>
      </c>
      <c r="C318">
        <v>236.52</v>
      </c>
    </row>
    <row r="319" spans="1:3" x14ac:dyDescent="0.25">
      <c r="A319" t="s">
        <v>109</v>
      </c>
      <c r="B319">
        <v>2013</v>
      </c>
      <c r="C319">
        <v>253.6</v>
      </c>
    </row>
    <row r="320" spans="1:3" x14ac:dyDescent="0.25">
      <c r="A320" t="s">
        <v>109</v>
      </c>
      <c r="B320">
        <v>2014</v>
      </c>
      <c r="C320">
        <v>271.91000000000003</v>
      </c>
    </row>
    <row r="321" spans="1:3" x14ac:dyDescent="0.25">
      <c r="A321" t="s">
        <v>109</v>
      </c>
      <c r="B321">
        <v>2015</v>
      </c>
      <c r="C321">
        <v>291.52999999999997</v>
      </c>
    </row>
    <row r="322" spans="1:3" x14ac:dyDescent="0.25">
      <c r="A322" t="s">
        <v>109</v>
      </c>
      <c r="B322">
        <v>2016</v>
      </c>
      <c r="C322">
        <v>311.05</v>
      </c>
    </row>
    <row r="323" spans="1:3" x14ac:dyDescent="0.25">
      <c r="A323" t="s">
        <v>109</v>
      </c>
      <c r="B323">
        <v>2017</v>
      </c>
      <c r="C323">
        <v>331.88</v>
      </c>
    </row>
    <row r="324" spans="1:3" x14ac:dyDescent="0.25">
      <c r="A324" t="s">
        <v>109</v>
      </c>
      <c r="B324">
        <v>2018</v>
      </c>
      <c r="C324">
        <v>354.1</v>
      </c>
    </row>
    <row r="325" spans="1:3" x14ac:dyDescent="0.25">
      <c r="A325" t="s">
        <v>109</v>
      </c>
      <c r="B325">
        <v>2019</v>
      </c>
      <c r="C325">
        <v>377.82</v>
      </c>
    </row>
    <row r="326" spans="1:3" x14ac:dyDescent="0.25">
      <c r="A326" t="s">
        <v>109</v>
      </c>
      <c r="B326">
        <v>2020</v>
      </c>
      <c r="C326">
        <v>403.11</v>
      </c>
    </row>
    <row r="327" spans="1:3" x14ac:dyDescent="0.25">
      <c r="A327" t="s">
        <v>109</v>
      </c>
      <c r="B327">
        <v>2021</v>
      </c>
      <c r="C327">
        <v>427.4</v>
      </c>
    </row>
    <row r="328" spans="1:3" x14ac:dyDescent="0.25">
      <c r="A328" t="s">
        <v>109</v>
      </c>
      <c r="B328">
        <v>2022</v>
      </c>
      <c r="C328">
        <v>453.14</v>
      </c>
    </row>
    <row r="329" spans="1:3" x14ac:dyDescent="0.25">
      <c r="A329" t="s">
        <v>109</v>
      </c>
      <c r="B329">
        <v>2023</v>
      </c>
      <c r="C329">
        <v>480.44</v>
      </c>
    </row>
    <row r="330" spans="1:3" x14ac:dyDescent="0.25">
      <c r="A330" t="s">
        <v>109</v>
      </c>
      <c r="B330">
        <v>2024</v>
      </c>
      <c r="C330">
        <v>509.38</v>
      </c>
    </row>
    <row r="331" spans="1:3" x14ac:dyDescent="0.25">
      <c r="A331" t="s">
        <v>109</v>
      </c>
      <c r="B331">
        <v>2025</v>
      </c>
      <c r="C331">
        <v>540.07000000000005</v>
      </c>
    </row>
    <row r="332" spans="1:3" x14ac:dyDescent="0.25">
      <c r="A332" t="s">
        <v>109</v>
      </c>
      <c r="B332">
        <v>2026</v>
      </c>
      <c r="C332">
        <v>569.51</v>
      </c>
    </row>
    <row r="333" spans="1:3" x14ac:dyDescent="0.25">
      <c r="A333" t="s">
        <v>109</v>
      </c>
      <c r="B333">
        <v>2027</v>
      </c>
      <c r="C333">
        <v>600.54999999999995</v>
      </c>
    </row>
    <row r="334" spans="1:3" x14ac:dyDescent="0.25">
      <c r="A334" t="s">
        <v>109</v>
      </c>
      <c r="B334">
        <v>2028</v>
      </c>
      <c r="C334">
        <v>633.29</v>
      </c>
    </row>
    <row r="335" spans="1:3" x14ac:dyDescent="0.25">
      <c r="A335" t="s">
        <v>109</v>
      </c>
      <c r="B335">
        <v>2029</v>
      </c>
      <c r="C335">
        <v>667.81</v>
      </c>
    </row>
    <row r="336" spans="1:3" x14ac:dyDescent="0.25">
      <c r="A336" t="s">
        <v>109</v>
      </c>
      <c r="B336">
        <v>2030</v>
      </c>
      <c r="C336">
        <v>704.21</v>
      </c>
    </row>
    <row r="337" spans="1:3" x14ac:dyDescent="0.25">
      <c r="A337" t="s">
        <v>109</v>
      </c>
      <c r="B337">
        <v>2031</v>
      </c>
      <c r="C337">
        <v>739.32</v>
      </c>
    </row>
    <row r="338" spans="1:3" x14ac:dyDescent="0.25">
      <c r="A338" t="s">
        <v>109</v>
      </c>
      <c r="B338">
        <v>2032</v>
      </c>
      <c r="C338">
        <v>776.18</v>
      </c>
    </row>
    <row r="339" spans="1:3" x14ac:dyDescent="0.25">
      <c r="A339" t="s">
        <v>109</v>
      </c>
      <c r="B339">
        <v>2033</v>
      </c>
      <c r="C339">
        <v>814.87</v>
      </c>
    </row>
    <row r="340" spans="1:3" x14ac:dyDescent="0.25">
      <c r="A340" t="s">
        <v>109</v>
      </c>
      <c r="B340">
        <v>2034</v>
      </c>
      <c r="C340">
        <v>855.49</v>
      </c>
    </row>
    <row r="341" spans="1:3" x14ac:dyDescent="0.25">
      <c r="A341" t="s">
        <v>109</v>
      </c>
      <c r="B341">
        <v>2035</v>
      </c>
      <c r="C341">
        <v>898.14</v>
      </c>
    </row>
    <row r="342" spans="1:3" x14ac:dyDescent="0.25">
      <c r="A342" t="s">
        <v>109</v>
      </c>
      <c r="B342">
        <v>2036</v>
      </c>
      <c r="C342">
        <v>939.5</v>
      </c>
    </row>
    <row r="343" spans="1:3" x14ac:dyDescent="0.25">
      <c r="A343" t="s">
        <v>109</v>
      </c>
      <c r="B343">
        <v>2037</v>
      </c>
      <c r="C343">
        <v>982.75</v>
      </c>
    </row>
    <row r="344" spans="1:3" x14ac:dyDescent="0.25">
      <c r="A344" t="s">
        <v>109</v>
      </c>
      <c r="B344">
        <v>2038</v>
      </c>
      <c r="C344">
        <v>1028</v>
      </c>
    </row>
    <row r="345" spans="1:3" x14ac:dyDescent="0.25">
      <c r="A345" t="s">
        <v>109</v>
      </c>
      <c r="B345">
        <v>2039</v>
      </c>
      <c r="C345">
        <v>1075.33</v>
      </c>
    </row>
    <row r="346" spans="1:3" x14ac:dyDescent="0.25">
      <c r="A346" t="s">
        <v>109</v>
      </c>
      <c r="B346">
        <v>2040</v>
      </c>
      <c r="C346">
        <v>1124.8399999999999</v>
      </c>
    </row>
    <row r="347" spans="1:3" x14ac:dyDescent="0.25">
      <c r="A347" t="s">
        <v>109</v>
      </c>
      <c r="B347">
        <v>2041</v>
      </c>
      <c r="C347">
        <v>1172.96</v>
      </c>
    </row>
    <row r="348" spans="1:3" x14ac:dyDescent="0.25">
      <c r="A348" t="s">
        <v>109</v>
      </c>
      <c r="B348">
        <v>2042</v>
      </c>
      <c r="C348">
        <v>1223.1400000000001</v>
      </c>
    </row>
    <row r="349" spans="1:3" x14ac:dyDescent="0.25">
      <c r="A349" t="s">
        <v>109</v>
      </c>
      <c r="B349">
        <v>2043</v>
      </c>
      <c r="C349">
        <v>1275.46</v>
      </c>
    </row>
    <row r="350" spans="1:3" x14ac:dyDescent="0.25">
      <c r="A350" t="s">
        <v>109</v>
      </c>
      <c r="B350">
        <v>2044</v>
      </c>
      <c r="C350">
        <v>1330.01</v>
      </c>
    </row>
    <row r="351" spans="1:3" x14ac:dyDescent="0.25">
      <c r="A351" t="s">
        <v>109</v>
      </c>
      <c r="B351">
        <v>2045</v>
      </c>
      <c r="C351">
        <v>1386.91</v>
      </c>
    </row>
    <row r="352" spans="1:3" x14ac:dyDescent="0.25">
      <c r="A352" t="s">
        <v>109</v>
      </c>
      <c r="B352">
        <v>2046</v>
      </c>
      <c r="C352">
        <v>1442.39</v>
      </c>
    </row>
    <row r="353" spans="1:3" x14ac:dyDescent="0.25">
      <c r="A353" t="s">
        <v>109</v>
      </c>
      <c r="B353">
        <v>2047</v>
      </c>
      <c r="C353">
        <v>1500.08</v>
      </c>
    </row>
    <row r="354" spans="1:3" x14ac:dyDescent="0.25">
      <c r="A354" t="s">
        <v>109</v>
      </c>
      <c r="B354">
        <v>2048</v>
      </c>
      <c r="C354">
        <v>1560.09</v>
      </c>
    </row>
    <row r="355" spans="1:3" x14ac:dyDescent="0.25">
      <c r="A355" t="s">
        <v>109</v>
      </c>
      <c r="B355">
        <v>2049</v>
      </c>
      <c r="C355">
        <v>1622.5</v>
      </c>
    </row>
    <row r="356" spans="1:3" x14ac:dyDescent="0.25">
      <c r="A356" t="s">
        <v>109</v>
      </c>
      <c r="B356">
        <v>2050</v>
      </c>
      <c r="C356">
        <v>1687.4</v>
      </c>
    </row>
    <row r="357" spans="1:3" x14ac:dyDescent="0.25">
      <c r="A357" t="s">
        <v>111</v>
      </c>
      <c r="B357">
        <v>1980</v>
      </c>
      <c r="C357">
        <v>1375.78</v>
      </c>
    </row>
    <row r="358" spans="1:3" x14ac:dyDescent="0.25">
      <c r="A358" t="s">
        <v>111</v>
      </c>
      <c r="B358">
        <v>1981</v>
      </c>
      <c r="C358">
        <v>1386.01</v>
      </c>
    </row>
    <row r="359" spans="1:3" x14ac:dyDescent="0.25">
      <c r="A359" t="s">
        <v>111</v>
      </c>
      <c r="B359">
        <v>1982</v>
      </c>
      <c r="C359">
        <v>1395.49</v>
      </c>
    </row>
    <row r="360" spans="1:3" x14ac:dyDescent="0.25">
      <c r="A360" t="s">
        <v>111</v>
      </c>
      <c r="B360">
        <v>1983</v>
      </c>
      <c r="C360">
        <v>1335.87</v>
      </c>
    </row>
    <row r="361" spans="1:3" x14ac:dyDescent="0.25">
      <c r="A361" t="s">
        <v>111</v>
      </c>
      <c r="B361">
        <v>1984</v>
      </c>
      <c r="C361">
        <v>1364.85</v>
      </c>
    </row>
    <row r="362" spans="1:3" x14ac:dyDescent="0.25">
      <c r="A362" t="s">
        <v>111</v>
      </c>
      <c r="B362">
        <v>1985</v>
      </c>
      <c r="C362">
        <v>1397.17</v>
      </c>
    </row>
    <row r="363" spans="1:3" x14ac:dyDescent="0.25">
      <c r="A363" t="s">
        <v>111</v>
      </c>
      <c r="B363">
        <v>1986</v>
      </c>
      <c r="C363">
        <v>1398.55</v>
      </c>
    </row>
    <row r="364" spans="1:3" x14ac:dyDescent="0.25">
      <c r="A364" t="s">
        <v>111</v>
      </c>
      <c r="B364">
        <v>1987</v>
      </c>
      <c r="C364">
        <v>1397.1</v>
      </c>
    </row>
    <row r="365" spans="1:3" x14ac:dyDescent="0.25">
      <c r="A365" t="s">
        <v>111</v>
      </c>
      <c r="B365">
        <v>1988</v>
      </c>
      <c r="C365">
        <v>1423.21</v>
      </c>
    </row>
    <row r="366" spans="1:3" x14ac:dyDescent="0.25">
      <c r="A366" t="s">
        <v>111</v>
      </c>
      <c r="B366">
        <v>1989</v>
      </c>
      <c r="C366">
        <v>1428.62</v>
      </c>
    </row>
    <row r="367" spans="1:3" x14ac:dyDescent="0.25">
      <c r="A367" t="s">
        <v>111</v>
      </c>
      <c r="B367">
        <v>1990</v>
      </c>
      <c r="C367">
        <v>1443.78</v>
      </c>
    </row>
    <row r="368" spans="1:3" x14ac:dyDescent="0.25">
      <c r="A368" t="s">
        <v>111</v>
      </c>
      <c r="B368">
        <v>1991</v>
      </c>
      <c r="C368">
        <v>1417.21</v>
      </c>
    </row>
    <row r="369" spans="1:3" x14ac:dyDescent="0.25">
      <c r="A369" t="s">
        <v>111</v>
      </c>
      <c r="B369">
        <v>1992</v>
      </c>
      <c r="C369">
        <v>1403.1</v>
      </c>
    </row>
    <row r="370" spans="1:3" x14ac:dyDescent="0.25">
      <c r="A370" t="s">
        <v>111</v>
      </c>
      <c r="B370">
        <v>1993</v>
      </c>
      <c r="C370">
        <v>1439.62</v>
      </c>
    </row>
    <row r="371" spans="1:3" x14ac:dyDescent="0.25">
      <c r="A371" t="s">
        <v>111</v>
      </c>
      <c r="B371">
        <v>1994</v>
      </c>
      <c r="C371">
        <v>1470.01</v>
      </c>
    </row>
    <row r="372" spans="1:3" x14ac:dyDescent="0.25">
      <c r="A372" t="s">
        <v>111</v>
      </c>
      <c r="B372">
        <v>1995</v>
      </c>
      <c r="C372">
        <v>1497.14</v>
      </c>
    </row>
    <row r="373" spans="1:3" x14ac:dyDescent="0.25">
      <c r="A373" t="s">
        <v>111</v>
      </c>
      <c r="B373">
        <v>1996</v>
      </c>
      <c r="C373">
        <v>1537.85</v>
      </c>
    </row>
    <row r="374" spans="1:3" x14ac:dyDescent="0.25">
      <c r="A374" t="s">
        <v>111</v>
      </c>
      <c r="B374">
        <v>1997</v>
      </c>
      <c r="C374">
        <v>1576.2</v>
      </c>
    </row>
    <row r="375" spans="1:3" x14ac:dyDescent="0.25">
      <c r="A375" t="s">
        <v>111</v>
      </c>
      <c r="B375">
        <v>1998</v>
      </c>
      <c r="C375">
        <v>1615</v>
      </c>
    </row>
    <row r="376" spans="1:3" x14ac:dyDescent="0.25">
      <c r="A376" t="s">
        <v>111</v>
      </c>
      <c r="B376">
        <v>1999</v>
      </c>
      <c r="C376">
        <v>1670.85</v>
      </c>
    </row>
    <row r="377" spans="1:3" x14ac:dyDescent="0.25">
      <c r="A377" t="s">
        <v>111</v>
      </c>
      <c r="B377">
        <v>2000</v>
      </c>
      <c r="C377">
        <v>1699.35</v>
      </c>
    </row>
    <row r="378" spans="1:3" x14ac:dyDescent="0.25">
      <c r="A378" t="s">
        <v>111</v>
      </c>
      <c r="B378">
        <v>2001</v>
      </c>
      <c r="C378">
        <v>1698.55</v>
      </c>
    </row>
    <row r="379" spans="1:3" x14ac:dyDescent="0.25">
      <c r="A379" t="s">
        <v>111</v>
      </c>
      <c r="B379">
        <v>2002</v>
      </c>
      <c r="C379">
        <v>1730.06</v>
      </c>
    </row>
    <row r="380" spans="1:3" x14ac:dyDescent="0.25">
      <c r="A380" t="s">
        <v>111</v>
      </c>
      <c r="B380">
        <v>2003</v>
      </c>
      <c r="C380">
        <v>1745.87</v>
      </c>
    </row>
    <row r="381" spans="1:3" x14ac:dyDescent="0.25">
      <c r="A381" t="s">
        <v>111</v>
      </c>
      <c r="B381">
        <v>2004</v>
      </c>
      <c r="C381">
        <v>1780.91</v>
      </c>
    </row>
    <row r="382" spans="1:3" x14ac:dyDescent="0.25">
      <c r="A382" t="s">
        <v>111</v>
      </c>
      <c r="B382">
        <v>2005</v>
      </c>
      <c r="C382">
        <v>1775.16</v>
      </c>
    </row>
    <row r="383" spans="1:3" x14ac:dyDescent="0.25">
      <c r="A383" t="s">
        <v>111</v>
      </c>
      <c r="B383">
        <v>2006</v>
      </c>
      <c r="C383">
        <v>1776.42</v>
      </c>
    </row>
    <row r="384" spans="1:3" x14ac:dyDescent="0.25">
      <c r="A384" t="s">
        <v>111</v>
      </c>
      <c r="B384">
        <v>2007</v>
      </c>
      <c r="C384">
        <v>1779.16</v>
      </c>
    </row>
    <row r="385" spans="1:3" x14ac:dyDescent="0.25">
      <c r="A385" t="s">
        <v>111</v>
      </c>
      <c r="B385">
        <v>2008</v>
      </c>
      <c r="C385">
        <v>1797.74</v>
      </c>
    </row>
    <row r="386" spans="1:3" x14ac:dyDescent="0.25">
      <c r="A386" t="s">
        <v>111</v>
      </c>
      <c r="B386">
        <v>2009</v>
      </c>
      <c r="C386">
        <v>1780.5</v>
      </c>
    </row>
    <row r="387" spans="1:3" x14ac:dyDescent="0.25">
      <c r="A387" t="s">
        <v>111</v>
      </c>
      <c r="B387">
        <v>2010</v>
      </c>
      <c r="C387">
        <v>1803.94</v>
      </c>
    </row>
    <row r="388" spans="1:3" x14ac:dyDescent="0.25">
      <c r="A388" t="s">
        <v>111</v>
      </c>
      <c r="B388">
        <v>2011</v>
      </c>
      <c r="C388">
        <v>1819.53</v>
      </c>
    </row>
    <row r="389" spans="1:3" x14ac:dyDescent="0.25">
      <c r="A389" t="s">
        <v>111</v>
      </c>
      <c r="B389">
        <v>2012</v>
      </c>
      <c r="C389">
        <v>1866.52</v>
      </c>
    </row>
    <row r="390" spans="1:3" x14ac:dyDescent="0.25">
      <c r="A390" t="s">
        <v>111</v>
      </c>
      <c r="B390">
        <v>2013</v>
      </c>
      <c r="C390">
        <v>1900.83</v>
      </c>
    </row>
    <row r="391" spans="1:3" x14ac:dyDescent="0.25">
      <c r="A391" t="s">
        <v>111</v>
      </c>
      <c r="B391">
        <v>2014</v>
      </c>
      <c r="C391">
        <v>1935.49</v>
      </c>
    </row>
    <row r="392" spans="1:3" x14ac:dyDescent="0.25">
      <c r="A392" t="s">
        <v>111</v>
      </c>
      <c r="B392">
        <v>2015</v>
      </c>
      <c r="C392">
        <v>1970.42</v>
      </c>
    </row>
    <row r="393" spans="1:3" x14ac:dyDescent="0.25">
      <c r="A393" t="s">
        <v>111</v>
      </c>
      <c r="B393">
        <v>2016</v>
      </c>
      <c r="C393">
        <v>2008.4</v>
      </c>
    </row>
    <row r="394" spans="1:3" x14ac:dyDescent="0.25">
      <c r="A394" t="s">
        <v>111</v>
      </c>
      <c r="B394">
        <v>2017</v>
      </c>
      <c r="C394">
        <v>2046.95</v>
      </c>
    </row>
    <row r="395" spans="1:3" x14ac:dyDescent="0.25">
      <c r="A395" t="s">
        <v>111</v>
      </c>
      <c r="B395">
        <v>2018</v>
      </c>
      <c r="C395">
        <v>2086.2600000000002</v>
      </c>
    </row>
    <row r="396" spans="1:3" x14ac:dyDescent="0.25">
      <c r="A396" t="s">
        <v>111</v>
      </c>
      <c r="B396">
        <v>2019</v>
      </c>
      <c r="C396">
        <v>2126.08</v>
      </c>
    </row>
    <row r="397" spans="1:3" x14ac:dyDescent="0.25">
      <c r="A397" t="s">
        <v>111</v>
      </c>
      <c r="B397">
        <v>2020</v>
      </c>
      <c r="C397">
        <v>2166.59</v>
      </c>
    </row>
    <row r="398" spans="1:3" x14ac:dyDescent="0.25">
      <c r="A398" t="s">
        <v>111</v>
      </c>
      <c r="B398">
        <v>2021</v>
      </c>
      <c r="C398">
        <v>2210.4699999999998</v>
      </c>
    </row>
    <row r="399" spans="1:3" x14ac:dyDescent="0.25">
      <c r="A399" t="s">
        <v>111</v>
      </c>
      <c r="B399">
        <v>2022</v>
      </c>
      <c r="C399">
        <v>2255.12</v>
      </c>
    </row>
    <row r="400" spans="1:3" x14ac:dyDescent="0.25">
      <c r="A400" t="s">
        <v>111</v>
      </c>
      <c r="B400">
        <v>2023</v>
      </c>
      <c r="C400">
        <v>2298.4299999999998</v>
      </c>
    </row>
    <row r="401" spans="1:3" x14ac:dyDescent="0.25">
      <c r="A401" t="s">
        <v>111</v>
      </c>
      <c r="B401">
        <v>2024</v>
      </c>
      <c r="C401">
        <v>2340.46</v>
      </c>
    </row>
    <row r="402" spans="1:3" x14ac:dyDescent="0.25">
      <c r="A402" t="s">
        <v>111</v>
      </c>
      <c r="B402">
        <v>2025</v>
      </c>
      <c r="C402">
        <v>2381.35</v>
      </c>
    </row>
    <row r="403" spans="1:3" x14ac:dyDescent="0.25">
      <c r="A403" t="s">
        <v>111</v>
      </c>
      <c r="B403">
        <v>2026</v>
      </c>
      <c r="C403">
        <v>2423.12</v>
      </c>
    </row>
    <row r="404" spans="1:3" x14ac:dyDescent="0.25">
      <c r="A404" t="s">
        <v>111</v>
      </c>
      <c r="B404">
        <v>2027</v>
      </c>
      <c r="C404">
        <v>2463.5700000000002</v>
      </c>
    </row>
    <row r="405" spans="1:3" x14ac:dyDescent="0.25">
      <c r="A405" t="s">
        <v>111</v>
      </c>
      <c r="B405">
        <v>2028</v>
      </c>
      <c r="C405">
        <v>2502.8200000000002</v>
      </c>
    </row>
    <row r="406" spans="1:3" x14ac:dyDescent="0.25">
      <c r="A406" t="s">
        <v>111</v>
      </c>
      <c r="B406">
        <v>2029</v>
      </c>
      <c r="C406">
        <v>2540.9899999999998</v>
      </c>
    </row>
    <row r="407" spans="1:3" x14ac:dyDescent="0.25">
      <c r="A407" t="s">
        <v>111</v>
      </c>
      <c r="B407">
        <v>2030</v>
      </c>
      <c r="C407">
        <v>2578.1</v>
      </c>
    </row>
    <row r="408" spans="1:3" x14ac:dyDescent="0.25">
      <c r="A408" t="s">
        <v>111</v>
      </c>
      <c r="B408">
        <v>2031</v>
      </c>
      <c r="C408">
        <v>2616.1</v>
      </c>
    </row>
    <row r="409" spans="1:3" x14ac:dyDescent="0.25">
      <c r="A409" t="s">
        <v>111</v>
      </c>
      <c r="B409">
        <v>2032</v>
      </c>
      <c r="C409">
        <v>2652.91</v>
      </c>
    </row>
    <row r="410" spans="1:3" x14ac:dyDescent="0.25">
      <c r="A410" t="s">
        <v>111</v>
      </c>
      <c r="B410">
        <v>2033</v>
      </c>
      <c r="C410">
        <v>2688.76</v>
      </c>
    </row>
    <row r="411" spans="1:3" x14ac:dyDescent="0.25">
      <c r="A411" t="s">
        <v>111</v>
      </c>
      <c r="B411">
        <v>2034</v>
      </c>
      <c r="C411">
        <v>2723.79</v>
      </c>
    </row>
    <row r="412" spans="1:3" x14ac:dyDescent="0.25">
      <c r="A412" t="s">
        <v>111</v>
      </c>
      <c r="B412">
        <v>2035</v>
      </c>
      <c r="C412">
        <v>2758.1</v>
      </c>
    </row>
    <row r="413" spans="1:3" x14ac:dyDescent="0.25">
      <c r="A413" t="s">
        <v>111</v>
      </c>
      <c r="B413">
        <v>2036</v>
      </c>
      <c r="C413">
        <v>2792.92</v>
      </c>
    </row>
    <row r="414" spans="1:3" x14ac:dyDescent="0.25">
      <c r="A414" t="s">
        <v>111</v>
      </c>
      <c r="B414">
        <v>2037</v>
      </c>
      <c r="C414">
        <v>2826.96</v>
      </c>
    </row>
    <row r="415" spans="1:3" x14ac:dyDescent="0.25">
      <c r="A415" t="s">
        <v>111</v>
      </c>
      <c r="B415">
        <v>2038</v>
      </c>
      <c r="C415">
        <v>2860.37</v>
      </c>
    </row>
    <row r="416" spans="1:3" x14ac:dyDescent="0.25">
      <c r="A416" t="s">
        <v>111</v>
      </c>
      <c r="B416">
        <v>2039</v>
      </c>
      <c r="C416">
        <v>2893.27</v>
      </c>
    </row>
    <row r="417" spans="1:3" x14ac:dyDescent="0.25">
      <c r="A417" t="s">
        <v>111</v>
      </c>
      <c r="B417">
        <v>2040</v>
      </c>
      <c r="C417">
        <v>2925.8</v>
      </c>
    </row>
    <row r="418" spans="1:3" x14ac:dyDescent="0.25">
      <c r="A418" t="s">
        <v>111</v>
      </c>
      <c r="B418">
        <v>2041</v>
      </c>
      <c r="C418">
        <v>2958.56</v>
      </c>
    </row>
    <row r="419" spans="1:3" x14ac:dyDescent="0.25">
      <c r="A419" t="s">
        <v>111</v>
      </c>
      <c r="B419">
        <v>2042</v>
      </c>
      <c r="C419">
        <v>2990.94</v>
      </c>
    </row>
    <row r="420" spans="1:3" x14ac:dyDescent="0.25">
      <c r="A420" t="s">
        <v>111</v>
      </c>
      <c r="B420">
        <v>2043</v>
      </c>
      <c r="C420">
        <v>3023.07</v>
      </c>
    </row>
    <row r="421" spans="1:3" x14ac:dyDescent="0.25">
      <c r="A421" t="s">
        <v>111</v>
      </c>
      <c r="B421">
        <v>2044</v>
      </c>
      <c r="C421">
        <v>3055.04</v>
      </c>
    </row>
    <row r="422" spans="1:3" x14ac:dyDescent="0.25">
      <c r="A422" t="s">
        <v>111</v>
      </c>
      <c r="B422">
        <v>2045</v>
      </c>
      <c r="C422">
        <v>3086.92</v>
      </c>
    </row>
    <row r="423" spans="1:3" x14ac:dyDescent="0.25">
      <c r="A423" t="s">
        <v>111</v>
      </c>
      <c r="B423">
        <v>2046</v>
      </c>
      <c r="C423">
        <v>3119.01</v>
      </c>
    </row>
    <row r="424" spans="1:3" x14ac:dyDescent="0.25">
      <c r="A424" t="s">
        <v>111</v>
      </c>
      <c r="B424">
        <v>2047</v>
      </c>
      <c r="C424">
        <v>3151.06</v>
      </c>
    </row>
    <row r="425" spans="1:3" x14ac:dyDescent="0.25">
      <c r="A425" t="s">
        <v>111</v>
      </c>
      <c r="B425">
        <v>2048</v>
      </c>
      <c r="C425">
        <v>3183.16</v>
      </c>
    </row>
    <row r="426" spans="1:3" x14ac:dyDescent="0.25">
      <c r="A426" t="s">
        <v>111</v>
      </c>
      <c r="B426">
        <v>2049</v>
      </c>
      <c r="C426">
        <v>3215.35</v>
      </c>
    </row>
    <row r="427" spans="1:3" x14ac:dyDescent="0.25">
      <c r="A427" t="s">
        <v>111</v>
      </c>
      <c r="B427">
        <v>2050</v>
      </c>
      <c r="C427">
        <v>3247.67</v>
      </c>
    </row>
    <row r="428" spans="1:3" x14ac:dyDescent="0.25">
      <c r="A428" t="s">
        <v>113</v>
      </c>
      <c r="B428">
        <v>1980</v>
      </c>
      <c r="C428">
        <v>1590.42</v>
      </c>
    </row>
    <row r="429" spans="1:3" x14ac:dyDescent="0.25">
      <c r="A429" t="s">
        <v>113</v>
      </c>
      <c r="B429">
        <v>1981</v>
      </c>
      <c r="C429">
        <v>1559.08</v>
      </c>
    </row>
    <row r="430" spans="1:3" x14ac:dyDescent="0.25">
      <c r="A430" t="s">
        <v>113</v>
      </c>
      <c r="B430">
        <v>1982</v>
      </c>
      <c r="C430">
        <v>1567.69</v>
      </c>
    </row>
    <row r="431" spans="1:3" x14ac:dyDescent="0.25">
      <c r="A431" t="s">
        <v>113</v>
      </c>
      <c r="B431">
        <v>1983</v>
      </c>
      <c r="C431">
        <v>1601.07</v>
      </c>
    </row>
    <row r="432" spans="1:3" x14ac:dyDescent="0.25">
      <c r="A432" t="s">
        <v>113</v>
      </c>
      <c r="B432">
        <v>1984</v>
      </c>
      <c r="C432">
        <v>1565.9</v>
      </c>
    </row>
    <row r="433" spans="1:3" x14ac:dyDescent="0.25">
      <c r="A433" t="s">
        <v>113</v>
      </c>
      <c r="B433">
        <v>1985</v>
      </c>
      <c r="C433">
        <v>1593.55</v>
      </c>
    </row>
    <row r="434" spans="1:3" x14ac:dyDescent="0.25">
      <c r="A434" t="s">
        <v>113</v>
      </c>
      <c r="B434">
        <v>1986</v>
      </c>
      <c r="C434">
        <v>1603.44</v>
      </c>
    </row>
    <row r="435" spans="1:3" x14ac:dyDescent="0.25">
      <c r="A435" t="s">
        <v>113</v>
      </c>
      <c r="B435">
        <v>1987</v>
      </c>
      <c r="C435">
        <v>1603.38</v>
      </c>
    </row>
    <row r="436" spans="1:3" x14ac:dyDescent="0.25">
      <c r="A436" t="s">
        <v>113</v>
      </c>
      <c r="B436">
        <v>1988</v>
      </c>
      <c r="C436">
        <v>1641.31</v>
      </c>
    </row>
    <row r="437" spans="1:3" x14ac:dyDescent="0.25">
      <c r="A437" t="s">
        <v>113</v>
      </c>
      <c r="B437">
        <v>1989</v>
      </c>
      <c r="C437">
        <v>1676.42</v>
      </c>
    </row>
    <row r="438" spans="1:3" x14ac:dyDescent="0.25">
      <c r="A438" t="s">
        <v>113</v>
      </c>
      <c r="B438">
        <v>1990</v>
      </c>
      <c r="C438">
        <v>1721.59</v>
      </c>
    </row>
    <row r="439" spans="1:3" x14ac:dyDescent="0.25">
      <c r="A439" t="s">
        <v>113</v>
      </c>
      <c r="B439">
        <v>1991</v>
      </c>
      <c r="C439">
        <v>1749.05</v>
      </c>
    </row>
    <row r="440" spans="1:3" x14ac:dyDescent="0.25">
      <c r="A440" t="s">
        <v>113</v>
      </c>
      <c r="B440">
        <v>1992</v>
      </c>
      <c r="C440">
        <v>1748.4</v>
      </c>
    </row>
    <row r="441" spans="1:3" x14ac:dyDescent="0.25">
      <c r="A441" t="s">
        <v>113</v>
      </c>
      <c r="B441">
        <v>1993</v>
      </c>
      <c r="C441">
        <v>1728.04</v>
      </c>
    </row>
    <row r="442" spans="1:3" x14ac:dyDescent="0.25">
      <c r="A442" t="s">
        <v>113</v>
      </c>
      <c r="B442">
        <v>1994</v>
      </c>
      <c r="C442">
        <v>1722.16</v>
      </c>
    </row>
    <row r="443" spans="1:3" x14ac:dyDescent="0.25">
      <c r="A443" t="s">
        <v>113</v>
      </c>
      <c r="B443">
        <v>1995</v>
      </c>
      <c r="C443">
        <v>1722.22</v>
      </c>
    </row>
    <row r="444" spans="1:3" x14ac:dyDescent="0.25">
      <c r="A444" t="s">
        <v>113</v>
      </c>
      <c r="B444">
        <v>1996</v>
      </c>
      <c r="C444">
        <v>1762.68</v>
      </c>
    </row>
    <row r="445" spans="1:3" x14ac:dyDescent="0.25">
      <c r="A445" t="s">
        <v>113</v>
      </c>
      <c r="B445">
        <v>1997</v>
      </c>
      <c r="C445">
        <v>1785.14</v>
      </c>
    </row>
    <row r="446" spans="1:3" x14ac:dyDescent="0.25">
      <c r="A446" t="s">
        <v>113</v>
      </c>
      <c r="B446">
        <v>1998</v>
      </c>
      <c r="C446">
        <v>1822.94</v>
      </c>
    </row>
    <row r="447" spans="1:3" x14ac:dyDescent="0.25">
      <c r="A447" t="s">
        <v>113</v>
      </c>
      <c r="B447">
        <v>1999</v>
      </c>
      <c r="C447">
        <v>1862.44</v>
      </c>
    </row>
    <row r="448" spans="1:3" x14ac:dyDescent="0.25">
      <c r="A448" t="s">
        <v>113</v>
      </c>
      <c r="B448">
        <v>2000</v>
      </c>
      <c r="C448">
        <v>1908.21</v>
      </c>
    </row>
    <row r="449" spans="1:3" x14ac:dyDescent="0.25">
      <c r="A449" t="s">
        <v>113</v>
      </c>
      <c r="B449">
        <v>2001</v>
      </c>
      <c r="C449">
        <v>1911.09</v>
      </c>
    </row>
    <row r="450" spans="1:3" x14ac:dyDescent="0.25">
      <c r="A450" t="s">
        <v>113</v>
      </c>
      <c r="B450">
        <v>2002</v>
      </c>
      <c r="C450">
        <v>1886.13</v>
      </c>
    </row>
    <row r="451" spans="1:3" x14ac:dyDescent="0.25">
      <c r="A451" t="s">
        <v>113</v>
      </c>
      <c r="B451">
        <v>2003</v>
      </c>
      <c r="C451">
        <v>1889.52</v>
      </c>
    </row>
    <row r="452" spans="1:3" x14ac:dyDescent="0.25">
      <c r="A452" t="s">
        <v>113</v>
      </c>
      <c r="B452">
        <v>2004</v>
      </c>
      <c r="C452">
        <v>1941.05</v>
      </c>
    </row>
    <row r="453" spans="1:3" x14ac:dyDescent="0.25">
      <c r="A453" t="s">
        <v>113</v>
      </c>
      <c r="B453">
        <v>2005</v>
      </c>
      <c r="C453">
        <v>1929.46</v>
      </c>
    </row>
    <row r="454" spans="1:3" x14ac:dyDescent="0.25">
      <c r="A454" t="s">
        <v>113</v>
      </c>
      <c r="B454">
        <v>2006</v>
      </c>
      <c r="C454">
        <v>1957.08</v>
      </c>
    </row>
    <row r="455" spans="1:3" x14ac:dyDescent="0.25">
      <c r="A455" t="s">
        <v>113</v>
      </c>
      <c r="B455">
        <v>2007</v>
      </c>
      <c r="C455">
        <v>1980.19</v>
      </c>
    </row>
    <row r="456" spans="1:3" x14ac:dyDescent="0.25">
      <c r="A456" t="s">
        <v>113</v>
      </c>
      <c r="B456">
        <v>2008</v>
      </c>
      <c r="C456">
        <v>2003.56</v>
      </c>
    </row>
    <row r="457" spans="1:3" x14ac:dyDescent="0.25">
      <c r="A457" t="s">
        <v>113</v>
      </c>
      <c r="B457">
        <v>2009</v>
      </c>
      <c r="C457">
        <v>1915.71</v>
      </c>
    </row>
    <row r="458" spans="1:3" x14ac:dyDescent="0.25">
      <c r="A458" t="s">
        <v>113</v>
      </c>
      <c r="B458">
        <v>2010</v>
      </c>
      <c r="C458">
        <v>1952.54</v>
      </c>
    </row>
    <row r="459" spans="1:3" x14ac:dyDescent="0.25">
      <c r="A459" t="s">
        <v>113</v>
      </c>
      <c r="B459">
        <v>2011</v>
      </c>
      <c r="C459">
        <v>2013.48</v>
      </c>
    </row>
    <row r="460" spans="1:3" x14ac:dyDescent="0.25">
      <c r="A460" t="s">
        <v>113</v>
      </c>
      <c r="B460">
        <v>2012</v>
      </c>
      <c r="C460">
        <v>2042.64</v>
      </c>
    </row>
    <row r="461" spans="1:3" x14ac:dyDescent="0.25">
      <c r="A461" t="s">
        <v>113</v>
      </c>
      <c r="B461">
        <v>2013</v>
      </c>
      <c r="C461">
        <v>2068.4899999999998</v>
      </c>
    </row>
    <row r="462" spans="1:3" x14ac:dyDescent="0.25">
      <c r="A462" t="s">
        <v>113</v>
      </c>
      <c r="B462">
        <v>2014</v>
      </c>
      <c r="C462">
        <v>2094.4699999999998</v>
      </c>
    </row>
    <row r="463" spans="1:3" x14ac:dyDescent="0.25">
      <c r="A463" t="s">
        <v>113</v>
      </c>
      <c r="B463">
        <v>2015</v>
      </c>
      <c r="C463">
        <v>2120.56</v>
      </c>
    </row>
    <row r="464" spans="1:3" x14ac:dyDescent="0.25">
      <c r="A464" t="s">
        <v>113</v>
      </c>
      <c r="B464">
        <v>2016</v>
      </c>
      <c r="C464">
        <v>2148.21</v>
      </c>
    </row>
    <row r="465" spans="1:3" x14ac:dyDescent="0.25">
      <c r="A465" t="s">
        <v>113</v>
      </c>
      <c r="B465">
        <v>2017</v>
      </c>
      <c r="C465">
        <v>2175.9499999999998</v>
      </c>
    </row>
    <row r="466" spans="1:3" x14ac:dyDescent="0.25">
      <c r="A466" t="s">
        <v>113</v>
      </c>
      <c r="B466">
        <v>2018</v>
      </c>
      <c r="C466">
        <v>2203.79</v>
      </c>
    </row>
    <row r="467" spans="1:3" x14ac:dyDescent="0.25">
      <c r="A467" t="s">
        <v>113</v>
      </c>
      <c r="B467">
        <v>2019</v>
      </c>
      <c r="C467">
        <v>2231.6999999999998</v>
      </c>
    </row>
    <row r="468" spans="1:3" x14ac:dyDescent="0.25">
      <c r="A468" t="s">
        <v>113</v>
      </c>
      <c r="B468">
        <v>2020</v>
      </c>
      <c r="C468">
        <v>2259.7199999999998</v>
      </c>
    </row>
    <row r="469" spans="1:3" x14ac:dyDescent="0.25">
      <c r="A469" t="s">
        <v>113</v>
      </c>
      <c r="B469">
        <v>2021</v>
      </c>
      <c r="C469">
        <v>2289.54</v>
      </c>
    </row>
    <row r="470" spans="1:3" x14ac:dyDescent="0.25">
      <c r="A470" t="s">
        <v>113</v>
      </c>
      <c r="B470">
        <v>2022</v>
      </c>
      <c r="C470">
        <v>2319.37</v>
      </c>
    </row>
    <row r="471" spans="1:3" x14ac:dyDescent="0.25">
      <c r="A471" t="s">
        <v>113</v>
      </c>
      <c r="B471">
        <v>2023</v>
      </c>
      <c r="C471">
        <v>2349.21</v>
      </c>
    </row>
    <row r="472" spans="1:3" x14ac:dyDescent="0.25">
      <c r="A472" t="s">
        <v>113</v>
      </c>
      <c r="B472">
        <v>2024</v>
      </c>
      <c r="C472">
        <v>2379.08</v>
      </c>
    </row>
    <row r="473" spans="1:3" x14ac:dyDescent="0.25">
      <c r="A473" t="s">
        <v>113</v>
      </c>
      <c r="B473">
        <v>2025</v>
      </c>
      <c r="C473">
        <v>2408.98</v>
      </c>
    </row>
    <row r="474" spans="1:3" x14ac:dyDescent="0.25">
      <c r="A474" t="s">
        <v>113</v>
      </c>
      <c r="B474">
        <v>2026</v>
      </c>
      <c r="C474">
        <v>2440.44</v>
      </c>
    </row>
    <row r="475" spans="1:3" x14ac:dyDescent="0.25">
      <c r="A475" t="s">
        <v>113</v>
      </c>
      <c r="B475">
        <v>2027</v>
      </c>
      <c r="C475">
        <v>2471.81</v>
      </c>
    </row>
    <row r="476" spans="1:3" x14ac:dyDescent="0.25">
      <c r="A476" t="s">
        <v>113</v>
      </c>
      <c r="B476">
        <v>2028</v>
      </c>
      <c r="C476">
        <v>2503.12</v>
      </c>
    </row>
    <row r="477" spans="1:3" x14ac:dyDescent="0.25">
      <c r="A477" t="s">
        <v>113</v>
      </c>
      <c r="B477">
        <v>2029</v>
      </c>
      <c r="C477">
        <v>2534.38</v>
      </c>
    </row>
    <row r="478" spans="1:3" x14ac:dyDescent="0.25">
      <c r="A478" t="s">
        <v>113</v>
      </c>
      <c r="B478">
        <v>2030</v>
      </c>
      <c r="C478">
        <v>2565.58</v>
      </c>
    </row>
    <row r="479" spans="1:3" x14ac:dyDescent="0.25">
      <c r="A479" t="s">
        <v>113</v>
      </c>
      <c r="B479">
        <v>2031</v>
      </c>
      <c r="C479">
        <v>2598.2399999999998</v>
      </c>
    </row>
    <row r="480" spans="1:3" x14ac:dyDescent="0.25">
      <c r="A480" t="s">
        <v>113</v>
      </c>
      <c r="B480">
        <v>2032</v>
      </c>
      <c r="C480">
        <v>2630.71</v>
      </c>
    </row>
    <row r="481" spans="1:3" x14ac:dyDescent="0.25">
      <c r="A481" t="s">
        <v>113</v>
      </c>
      <c r="B481">
        <v>2033</v>
      </c>
      <c r="C481">
        <v>2663.02</v>
      </c>
    </row>
    <row r="482" spans="1:3" x14ac:dyDescent="0.25">
      <c r="A482" t="s">
        <v>113</v>
      </c>
      <c r="B482">
        <v>2034</v>
      </c>
      <c r="C482">
        <v>2695.21</v>
      </c>
    </row>
    <row r="483" spans="1:3" x14ac:dyDescent="0.25">
      <c r="A483" t="s">
        <v>113</v>
      </c>
      <c r="B483">
        <v>2035</v>
      </c>
      <c r="C483">
        <v>2727.29</v>
      </c>
    </row>
    <row r="484" spans="1:3" x14ac:dyDescent="0.25">
      <c r="A484" t="s">
        <v>113</v>
      </c>
      <c r="B484">
        <v>2036</v>
      </c>
      <c r="C484">
        <v>2760.54</v>
      </c>
    </row>
    <row r="485" spans="1:3" x14ac:dyDescent="0.25">
      <c r="A485" t="s">
        <v>113</v>
      </c>
      <c r="B485">
        <v>2037</v>
      </c>
      <c r="C485">
        <v>2793.54</v>
      </c>
    </row>
    <row r="486" spans="1:3" x14ac:dyDescent="0.25">
      <c r="A486" t="s">
        <v>113</v>
      </c>
      <c r="B486">
        <v>2038</v>
      </c>
      <c r="C486">
        <v>2826.34</v>
      </c>
    </row>
    <row r="487" spans="1:3" x14ac:dyDescent="0.25">
      <c r="A487" t="s">
        <v>113</v>
      </c>
      <c r="B487">
        <v>2039</v>
      </c>
      <c r="C487">
        <v>2858.99</v>
      </c>
    </row>
    <row r="488" spans="1:3" x14ac:dyDescent="0.25">
      <c r="A488" t="s">
        <v>113</v>
      </c>
      <c r="B488">
        <v>2040</v>
      </c>
      <c r="C488">
        <v>2891.52</v>
      </c>
    </row>
    <row r="489" spans="1:3" x14ac:dyDescent="0.25">
      <c r="A489" t="s">
        <v>113</v>
      </c>
      <c r="B489">
        <v>2041</v>
      </c>
      <c r="C489">
        <v>2924.88</v>
      </c>
    </row>
    <row r="490" spans="1:3" x14ac:dyDescent="0.25">
      <c r="A490" t="s">
        <v>113</v>
      </c>
      <c r="B490">
        <v>2042</v>
      </c>
      <c r="C490">
        <v>2958</v>
      </c>
    </row>
    <row r="491" spans="1:3" x14ac:dyDescent="0.25">
      <c r="A491" t="s">
        <v>113</v>
      </c>
      <c r="B491">
        <v>2043</v>
      </c>
      <c r="C491">
        <v>2990.96</v>
      </c>
    </row>
    <row r="492" spans="1:3" x14ac:dyDescent="0.25">
      <c r="A492" t="s">
        <v>113</v>
      </c>
      <c r="B492">
        <v>2044</v>
      </c>
      <c r="C492">
        <v>3023.8</v>
      </c>
    </row>
    <row r="493" spans="1:3" x14ac:dyDescent="0.25">
      <c r="A493" t="s">
        <v>113</v>
      </c>
      <c r="B493">
        <v>2045</v>
      </c>
      <c r="C493">
        <v>3056.57</v>
      </c>
    </row>
    <row r="494" spans="1:3" x14ac:dyDescent="0.25">
      <c r="A494" t="s">
        <v>113</v>
      </c>
      <c r="B494">
        <v>2046</v>
      </c>
      <c r="C494">
        <v>3089.83</v>
      </c>
    </row>
    <row r="495" spans="1:3" x14ac:dyDescent="0.25">
      <c r="A495" t="s">
        <v>113</v>
      </c>
      <c r="B495">
        <v>2047</v>
      </c>
      <c r="C495">
        <v>3122.97</v>
      </c>
    </row>
    <row r="496" spans="1:3" x14ac:dyDescent="0.25">
      <c r="A496" t="s">
        <v>113</v>
      </c>
      <c r="B496">
        <v>2048</v>
      </c>
      <c r="C496">
        <v>3156.05</v>
      </c>
    </row>
    <row r="497" spans="1:3" x14ac:dyDescent="0.25">
      <c r="A497" t="s">
        <v>113</v>
      </c>
      <c r="B497">
        <v>2049</v>
      </c>
      <c r="C497">
        <v>3189.13</v>
      </c>
    </row>
    <row r="498" spans="1:3" x14ac:dyDescent="0.25">
      <c r="A498" t="s">
        <v>113</v>
      </c>
      <c r="B498">
        <v>2050</v>
      </c>
      <c r="C498">
        <v>3222.25</v>
      </c>
    </row>
    <row r="499" spans="1:3" x14ac:dyDescent="0.25">
      <c r="A499" t="s">
        <v>115</v>
      </c>
      <c r="B499">
        <v>1980</v>
      </c>
      <c r="C499">
        <v>1721.02</v>
      </c>
    </row>
    <row r="500" spans="1:3" x14ac:dyDescent="0.25">
      <c r="A500" t="s">
        <v>115</v>
      </c>
      <c r="B500">
        <v>1981</v>
      </c>
      <c r="C500">
        <v>1496.32</v>
      </c>
    </row>
    <row r="501" spans="1:3" x14ac:dyDescent="0.25">
      <c r="A501" t="s">
        <v>115</v>
      </c>
      <c r="B501">
        <v>1982</v>
      </c>
      <c r="C501">
        <v>1524.1</v>
      </c>
    </row>
    <row r="502" spans="1:3" x14ac:dyDescent="0.25">
      <c r="A502" t="s">
        <v>115</v>
      </c>
      <c r="B502">
        <v>1983</v>
      </c>
      <c r="C502">
        <v>1515.17</v>
      </c>
    </row>
    <row r="503" spans="1:3" x14ac:dyDescent="0.25">
      <c r="A503" t="s">
        <v>115</v>
      </c>
      <c r="B503">
        <v>1984</v>
      </c>
      <c r="C503">
        <v>1665.59</v>
      </c>
    </row>
    <row r="504" spans="1:3" x14ac:dyDescent="0.25">
      <c r="A504" t="s">
        <v>115</v>
      </c>
      <c r="B504">
        <v>1985</v>
      </c>
      <c r="C504">
        <v>1674.37</v>
      </c>
    </row>
    <row r="505" spans="1:3" x14ac:dyDescent="0.25">
      <c r="A505" t="s">
        <v>115</v>
      </c>
      <c r="B505">
        <v>1986</v>
      </c>
      <c r="C505">
        <v>1632.82</v>
      </c>
    </row>
    <row r="506" spans="1:3" x14ac:dyDescent="0.25">
      <c r="A506" t="s">
        <v>115</v>
      </c>
      <c r="B506">
        <v>1987</v>
      </c>
      <c r="C506">
        <v>1621.5</v>
      </c>
    </row>
    <row r="507" spans="1:3" x14ac:dyDescent="0.25">
      <c r="A507" t="s">
        <v>115</v>
      </c>
      <c r="B507">
        <v>1988</v>
      </c>
      <c r="C507">
        <v>1567.08</v>
      </c>
    </row>
    <row r="508" spans="1:3" x14ac:dyDescent="0.25">
      <c r="A508" t="s">
        <v>115</v>
      </c>
      <c r="B508">
        <v>1989</v>
      </c>
      <c r="C508">
        <v>1590.96</v>
      </c>
    </row>
    <row r="509" spans="1:3" x14ac:dyDescent="0.25">
      <c r="A509" t="s">
        <v>115</v>
      </c>
      <c r="B509">
        <v>1990</v>
      </c>
      <c r="C509">
        <v>1506.87</v>
      </c>
    </row>
    <row r="510" spans="1:3" x14ac:dyDescent="0.25">
      <c r="A510" t="s">
        <v>115</v>
      </c>
      <c r="B510">
        <v>1991</v>
      </c>
      <c r="C510">
        <v>1389.88</v>
      </c>
    </row>
    <row r="511" spans="1:3" x14ac:dyDescent="0.25">
      <c r="A511" t="s">
        <v>115</v>
      </c>
      <c r="B511">
        <v>1992</v>
      </c>
      <c r="C511">
        <v>1295.5899999999999</v>
      </c>
    </row>
    <row r="512" spans="1:3" x14ac:dyDescent="0.25">
      <c r="A512" t="s">
        <v>115</v>
      </c>
      <c r="B512">
        <v>1993</v>
      </c>
      <c r="C512">
        <v>1268.01</v>
      </c>
    </row>
    <row r="513" spans="1:3" x14ac:dyDescent="0.25">
      <c r="A513" t="s">
        <v>115</v>
      </c>
      <c r="B513">
        <v>1994</v>
      </c>
      <c r="C513">
        <v>1272.26</v>
      </c>
    </row>
    <row r="514" spans="1:3" x14ac:dyDescent="0.25">
      <c r="A514" t="s">
        <v>115</v>
      </c>
      <c r="B514">
        <v>1995</v>
      </c>
      <c r="C514">
        <v>1291.76</v>
      </c>
    </row>
    <row r="515" spans="1:3" x14ac:dyDescent="0.25">
      <c r="A515" t="s">
        <v>115</v>
      </c>
      <c r="B515">
        <v>1996</v>
      </c>
      <c r="C515">
        <v>1313.06</v>
      </c>
    </row>
    <row r="516" spans="1:3" x14ac:dyDescent="0.25">
      <c r="A516" t="s">
        <v>115</v>
      </c>
      <c r="B516">
        <v>1997</v>
      </c>
      <c r="C516">
        <v>1331.74</v>
      </c>
    </row>
    <row r="517" spans="1:3" x14ac:dyDescent="0.25">
      <c r="A517" t="s">
        <v>115</v>
      </c>
      <c r="B517">
        <v>1998</v>
      </c>
      <c r="C517">
        <v>1368.68</v>
      </c>
    </row>
    <row r="518" spans="1:3" x14ac:dyDescent="0.25">
      <c r="A518" t="s">
        <v>115</v>
      </c>
      <c r="B518">
        <v>1999</v>
      </c>
      <c r="C518">
        <v>1380.93</v>
      </c>
    </row>
    <row r="519" spans="1:3" x14ac:dyDescent="0.25">
      <c r="A519" t="s">
        <v>115</v>
      </c>
      <c r="B519">
        <v>2000</v>
      </c>
      <c r="C519">
        <v>1367.98</v>
      </c>
    </row>
    <row r="520" spans="1:3" x14ac:dyDescent="0.25">
      <c r="A520" t="s">
        <v>115</v>
      </c>
      <c r="B520">
        <v>2001</v>
      </c>
      <c r="C520">
        <v>1333.33</v>
      </c>
    </row>
    <row r="521" spans="1:3" x14ac:dyDescent="0.25">
      <c r="A521" t="s">
        <v>115</v>
      </c>
      <c r="B521">
        <v>2002</v>
      </c>
      <c r="C521">
        <v>1314</v>
      </c>
    </row>
    <row r="522" spans="1:3" x14ac:dyDescent="0.25">
      <c r="A522" t="s">
        <v>115</v>
      </c>
      <c r="B522">
        <v>2003</v>
      </c>
      <c r="C522">
        <v>1303.3599999999999</v>
      </c>
    </row>
    <row r="523" spans="1:3" x14ac:dyDescent="0.25">
      <c r="A523" t="s">
        <v>115</v>
      </c>
      <c r="B523">
        <v>2004</v>
      </c>
      <c r="C523">
        <v>1306.57</v>
      </c>
    </row>
    <row r="524" spans="1:3" x14ac:dyDescent="0.25">
      <c r="A524" t="s">
        <v>115</v>
      </c>
      <c r="B524">
        <v>2005</v>
      </c>
      <c r="C524">
        <v>1287.26</v>
      </c>
    </row>
    <row r="525" spans="1:3" x14ac:dyDescent="0.25">
      <c r="A525" t="s">
        <v>115</v>
      </c>
      <c r="B525">
        <v>2006</v>
      </c>
      <c r="C525">
        <v>1298.2</v>
      </c>
    </row>
    <row r="526" spans="1:3" x14ac:dyDescent="0.25">
      <c r="A526" t="s">
        <v>115</v>
      </c>
      <c r="B526">
        <v>2007</v>
      </c>
      <c r="C526">
        <v>1300.83</v>
      </c>
    </row>
    <row r="527" spans="1:3" x14ac:dyDescent="0.25">
      <c r="A527" t="s">
        <v>115</v>
      </c>
      <c r="B527">
        <v>2008</v>
      </c>
      <c r="C527">
        <v>1294.3499999999999</v>
      </c>
    </row>
    <row r="528" spans="1:3" x14ac:dyDescent="0.25">
      <c r="A528" t="s">
        <v>115</v>
      </c>
      <c r="B528">
        <v>2009</v>
      </c>
      <c r="C528">
        <v>1184.81</v>
      </c>
    </row>
    <row r="529" spans="1:3" x14ac:dyDescent="0.25">
      <c r="A529" t="s">
        <v>115</v>
      </c>
      <c r="B529">
        <v>2010</v>
      </c>
      <c r="C529">
        <v>1183.23</v>
      </c>
    </row>
    <row r="530" spans="1:3" x14ac:dyDescent="0.25">
      <c r="A530" t="s">
        <v>115</v>
      </c>
      <c r="B530">
        <v>2011</v>
      </c>
      <c r="C530">
        <v>1191.77</v>
      </c>
    </row>
    <row r="531" spans="1:3" x14ac:dyDescent="0.25">
      <c r="A531" t="s">
        <v>115</v>
      </c>
      <c r="B531">
        <v>2012</v>
      </c>
      <c r="C531">
        <v>1207</v>
      </c>
    </row>
    <row r="532" spans="1:3" x14ac:dyDescent="0.25">
      <c r="A532" t="s">
        <v>115</v>
      </c>
      <c r="B532">
        <v>2013</v>
      </c>
      <c r="C532">
        <v>1217.56</v>
      </c>
    </row>
    <row r="533" spans="1:3" x14ac:dyDescent="0.25">
      <c r="A533" t="s">
        <v>115</v>
      </c>
      <c r="B533">
        <v>2014</v>
      </c>
      <c r="C533">
        <v>1228.21</v>
      </c>
    </row>
    <row r="534" spans="1:3" x14ac:dyDescent="0.25">
      <c r="A534" t="s">
        <v>115</v>
      </c>
      <c r="B534">
        <v>2015</v>
      </c>
      <c r="C534">
        <v>1238.96</v>
      </c>
    </row>
    <row r="535" spans="1:3" x14ac:dyDescent="0.25">
      <c r="A535" t="s">
        <v>115</v>
      </c>
      <c r="B535">
        <v>2016</v>
      </c>
      <c r="C535">
        <v>1251.23</v>
      </c>
    </row>
    <row r="536" spans="1:3" x14ac:dyDescent="0.25">
      <c r="A536" t="s">
        <v>115</v>
      </c>
      <c r="B536">
        <v>2017</v>
      </c>
      <c r="C536">
        <v>1263.6300000000001</v>
      </c>
    </row>
    <row r="537" spans="1:3" x14ac:dyDescent="0.25">
      <c r="A537" t="s">
        <v>115</v>
      </c>
      <c r="B537">
        <v>2018</v>
      </c>
      <c r="C537">
        <v>1276.1500000000001</v>
      </c>
    </row>
    <row r="538" spans="1:3" x14ac:dyDescent="0.25">
      <c r="A538" t="s">
        <v>115</v>
      </c>
      <c r="B538">
        <v>2019</v>
      </c>
      <c r="C538">
        <v>1288.79</v>
      </c>
    </row>
    <row r="539" spans="1:3" x14ac:dyDescent="0.25">
      <c r="A539" t="s">
        <v>115</v>
      </c>
      <c r="B539">
        <v>2020</v>
      </c>
      <c r="C539">
        <v>1301.56</v>
      </c>
    </row>
    <row r="540" spans="1:3" x14ac:dyDescent="0.25">
      <c r="A540" t="s">
        <v>115</v>
      </c>
      <c r="B540">
        <v>2021</v>
      </c>
      <c r="C540">
        <v>1315.73</v>
      </c>
    </row>
    <row r="541" spans="1:3" x14ac:dyDescent="0.25">
      <c r="A541" t="s">
        <v>115</v>
      </c>
      <c r="B541">
        <v>2022</v>
      </c>
      <c r="C541">
        <v>1330.07</v>
      </c>
    </row>
    <row r="542" spans="1:3" x14ac:dyDescent="0.25">
      <c r="A542" t="s">
        <v>115</v>
      </c>
      <c r="B542">
        <v>2023</v>
      </c>
      <c r="C542">
        <v>1344.56</v>
      </c>
    </row>
    <row r="543" spans="1:3" x14ac:dyDescent="0.25">
      <c r="A543" t="s">
        <v>115</v>
      </c>
      <c r="B543">
        <v>2024</v>
      </c>
      <c r="C543">
        <v>1359.2</v>
      </c>
    </row>
    <row r="544" spans="1:3" x14ac:dyDescent="0.25">
      <c r="A544" t="s">
        <v>115</v>
      </c>
      <c r="B544">
        <v>2025</v>
      </c>
      <c r="C544">
        <v>1374.01</v>
      </c>
    </row>
    <row r="545" spans="1:3" x14ac:dyDescent="0.25">
      <c r="A545" t="s">
        <v>115</v>
      </c>
      <c r="B545">
        <v>2026</v>
      </c>
      <c r="C545">
        <v>1390.17</v>
      </c>
    </row>
    <row r="546" spans="1:3" x14ac:dyDescent="0.25">
      <c r="A546" t="s">
        <v>115</v>
      </c>
      <c r="B546">
        <v>2027</v>
      </c>
      <c r="C546">
        <v>1406.52</v>
      </c>
    </row>
    <row r="547" spans="1:3" x14ac:dyDescent="0.25">
      <c r="A547" t="s">
        <v>115</v>
      </c>
      <c r="B547">
        <v>2028</v>
      </c>
      <c r="C547">
        <v>1423.06</v>
      </c>
    </row>
    <row r="548" spans="1:3" x14ac:dyDescent="0.25">
      <c r="A548" t="s">
        <v>115</v>
      </c>
      <c r="B548">
        <v>2029</v>
      </c>
      <c r="C548">
        <v>1439.79</v>
      </c>
    </row>
    <row r="549" spans="1:3" x14ac:dyDescent="0.25">
      <c r="A549" t="s">
        <v>115</v>
      </c>
      <c r="B549">
        <v>2030</v>
      </c>
      <c r="C549">
        <v>1456.72</v>
      </c>
    </row>
    <row r="550" spans="1:3" x14ac:dyDescent="0.25">
      <c r="A550" t="s">
        <v>115</v>
      </c>
      <c r="B550">
        <v>2031</v>
      </c>
      <c r="C550">
        <v>1475.28</v>
      </c>
    </row>
    <row r="551" spans="1:3" x14ac:dyDescent="0.25">
      <c r="A551" t="s">
        <v>115</v>
      </c>
      <c r="B551">
        <v>2032</v>
      </c>
      <c r="C551">
        <v>1494.07</v>
      </c>
    </row>
    <row r="552" spans="1:3" x14ac:dyDescent="0.25">
      <c r="A552" t="s">
        <v>115</v>
      </c>
      <c r="B552">
        <v>2033</v>
      </c>
      <c r="C552">
        <v>1513.1</v>
      </c>
    </row>
    <row r="553" spans="1:3" x14ac:dyDescent="0.25">
      <c r="A553" t="s">
        <v>115</v>
      </c>
      <c r="B553">
        <v>2034</v>
      </c>
      <c r="C553">
        <v>1532.37</v>
      </c>
    </row>
    <row r="554" spans="1:3" x14ac:dyDescent="0.25">
      <c r="A554" t="s">
        <v>115</v>
      </c>
      <c r="B554">
        <v>2035</v>
      </c>
      <c r="C554">
        <v>1551.89</v>
      </c>
    </row>
    <row r="555" spans="1:3" x14ac:dyDescent="0.25">
      <c r="A555" t="s">
        <v>115</v>
      </c>
      <c r="B555">
        <v>2036</v>
      </c>
      <c r="C555">
        <v>1573.31</v>
      </c>
    </row>
    <row r="556" spans="1:3" x14ac:dyDescent="0.25">
      <c r="A556" t="s">
        <v>115</v>
      </c>
      <c r="B556">
        <v>2037</v>
      </c>
      <c r="C556">
        <v>1595.03</v>
      </c>
    </row>
    <row r="557" spans="1:3" x14ac:dyDescent="0.25">
      <c r="A557" t="s">
        <v>115</v>
      </c>
      <c r="B557">
        <v>2038</v>
      </c>
      <c r="C557">
        <v>1617.05</v>
      </c>
    </row>
    <row r="558" spans="1:3" x14ac:dyDescent="0.25">
      <c r="A558" t="s">
        <v>115</v>
      </c>
      <c r="B558">
        <v>2039</v>
      </c>
      <c r="C558">
        <v>1639.37</v>
      </c>
    </row>
    <row r="559" spans="1:3" x14ac:dyDescent="0.25">
      <c r="A559" t="s">
        <v>115</v>
      </c>
      <c r="B559">
        <v>2040</v>
      </c>
      <c r="C559">
        <v>1662</v>
      </c>
    </row>
    <row r="560" spans="1:3" x14ac:dyDescent="0.25">
      <c r="A560" t="s">
        <v>115</v>
      </c>
      <c r="B560">
        <v>2041</v>
      </c>
      <c r="C560">
        <v>1686.76</v>
      </c>
    </row>
    <row r="561" spans="1:3" x14ac:dyDescent="0.25">
      <c r="A561" t="s">
        <v>115</v>
      </c>
      <c r="B561">
        <v>2042</v>
      </c>
      <c r="C561">
        <v>1711.88</v>
      </c>
    </row>
    <row r="562" spans="1:3" x14ac:dyDescent="0.25">
      <c r="A562" t="s">
        <v>115</v>
      </c>
      <c r="B562">
        <v>2043</v>
      </c>
      <c r="C562">
        <v>1737.38</v>
      </c>
    </row>
    <row r="563" spans="1:3" x14ac:dyDescent="0.25">
      <c r="A563" t="s">
        <v>115</v>
      </c>
      <c r="B563">
        <v>2044</v>
      </c>
      <c r="C563">
        <v>1763.27</v>
      </c>
    </row>
    <row r="564" spans="1:3" x14ac:dyDescent="0.25">
      <c r="A564" t="s">
        <v>115</v>
      </c>
      <c r="B564">
        <v>2045</v>
      </c>
      <c r="C564">
        <v>1789.53</v>
      </c>
    </row>
    <row r="565" spans="1:3" x14ac:dyDescent="0.25">
      <c r="A565" t="s">
        <v>115</v>
      </c>
      <c r="B565">
        <v>2046</v>
      </c>
      <c r="C565">
        <v>1818.23</v>
      </c>
    </row>
    <row r="566" spans="1:3" x14ac:dyDescent="0.25">
      <c r="A566" t="s">
        <v>115</v>
      </c>
      <c r="B566">
        <v>2047</v>
      </c>
      <c r="C566">
        <v>1847.39</v>
      </c>
    </row>
    <row r="567" spans="1:3" x14ac:dyDescent="0.25">
      <c r="A567" t="s">
        <v>115</v>
      </c>
      <c r="B567">
        <v>2048</v>
      </c>
      <c r="C567">
        <v>1877.01</v>
      </c>
    </row>
    <row r="568" spans="1:3" x14ac:dyDescent="0.25">
      <c r="A568" t="s">
        <v>115</v>
      </c>
      <c r="B568">
        <v>2049</v>
      </c>
      <c r="C568">
        <v>1907.11</v>
      </c>
    </row>
    <row r="569" spans="1:3" x14ac:dyDescent="0.25">
      <c r="A569" t="s">
        <v>115</v>
      </c>
      <c r="B569">
        <v>2050</v>
      </c>
      <c r="C569">
        <v>1937.69</v>
      </c>
    </row>
    <row r="570" spans="1:3" x14ac:dyDescent="0.25">
      <c r="A570" t="s">
        <v>117</v>
      </c>
      <c r="B570">
        <v>1980</v>
      </c>
      <c r="C570">
        <v>1248.54</v>
      </c>
    </row>
    <row r="571" spans="1:3" x14ac:dyDescent="0.25">
      <c r="A571" t="s">
        <v>117</v>
      </c>
      <c r="B571">
        <v>1981</v>
      </c>
      <c r="C571">
        <v>1124.77</v>
      </c>
    </row>
    <row r="572" spans="1:3" x14ac:dyDescent="0.25">
      <c r="A572" t="s">
        <v>117</v>
      </c>
      <c r="B572">
        <v>1982</v>
      </c>
      <c r="C572">
        <v>996.78</v>
      </c>
    </row>
    <row r="573" spans="1:3" x14ac:dyDescent="0.25">
      <c r="A573" t="s">
        <v>117</v>
      </c>
      <c r="B573">
        <v>1983</v>
      </c>
      <c r="C573">
        <v>993.34</v>
      </c>
    </row>
    <row r="574" spans="1:3" x14ac:dyDescent="0.25">
      <c r="A574" t="s">
        <v>117</v>
      </c>
      <c r="B574">
        <v>1984</v>
      </c>
      <c r="C574">
        <v>990.01</v>
      </c>
    </row>
    <row r="575" spans="1:3" x14ac:dyDescent="0.25">
      <c r="A575" t="s">
        <v>117</v>
      </c>
      <c r="B575">
        <v>1985</v>
      </c>
      <c r="C575">
        <v>913.34</v>
      </c>
    </row>
    <row r="576" spans="1:3" x14ac:dyDescent="0.25">
      <c r="A576" t="s">
        <v>117</v>
      </c>
      <c r="B576">
        <v>1986</v>
      </c>
      <c r="C576">
        <v>867.57</v>
      </c>
    </row>
    <row r="577" spans="1:3" x14ac:dyDescent="0.25">
      <c r="A577" t="s">
        <v>117</v>
      </c>
      <c r="B577">
        <v>1987</v>
      </c>
      <c r="C577">
        <v>929.7</v>
      </c>
    </row>
    <row r="578" spans="1:3" x14ac:dyDescent="0.25">
      <c r="A578" t="s">
        <v>117</v>
      </c>
      <c r="B578">
        <v>1988</v>
      </c>
      <c r="C578">
        <v>959.25</v>
      </c>
    </row>
    <row r="579" spans="1:3" x14ac:dyDescent="0.25">
      <c r="A579" t="s">
        <v>117</v>
      </c>
      <c r="B579">
        <v>1989</v>
      </c>
      <c r="C579">
        <v>934.19</v>
      </c>
    </row>
    <row r="580" spans="1:3" x14ac:dyDescent="0.25">
      <c r="A580" t="s">
        <v>117</v>
      </c>
      <c r="B580">
        <v>1990</v>
      </c>
      <c r="C580">
        <v>948.12</v>
      </c>
    </row>
    <row r="581" spans="1:3" x14ac:dyDescent="0.25">
      <c r="A581" t="s">
        <v>117</v>
      </c>
      <c r="B581">
        <v>1991</v>
      </c>
      <c r="C581">
        <v>1016.27</v>
      </c>
    </row>
    <row r="582" spans="1:3" x14ac:dyDescent="0.25">
      <c r="A582" t="s">
        <v>117</v>
      </c>
      <c r="B582">
        <v>1992</v>
      </c>
      <c r="C582">
        <v>1050.3499999999999</v>
      </c>
    </row>
    <row r="583" spans="1:3" x14ac:dyDescent="0.25">
      <c r="A583" t="s">
        <v>117</v>
      </c>
      <c r="B583">
        <v>1993</v>
      </c>
      <c r="C583">
        <v>1139.6300000000001</v>
      </c>
    </row>
    <row r="584" spans="1:3" x14ac:dyDescent="0.25">
      <c r="A584" t="s">
        <v>117</v>
      </c>
      <c r="B584">
        <v>1994</v>
      </c>
      <c r="C584">
        <v>1098.6400000000001</v>
      </c>
    </row>
    <row r="585" spans="1:3" x14ac:dyDescent="0.25">
      <c r="A585" t="s">
        <v>117</v>
      </c>
      <c r="B585">
        <v>1995</v>
      </c>
      <c r="C585">
        <v>1106.3599999999999</v>
      </c>
    </row>
    <row r="586" spans="1:3" x14ac:dyDescent="0.25">
      <c r="A586" t="s">
        <v>117</v>
      </c>
      <c r="B586">
        <v>1996</v>
      </c>
      <c r="C586">
        <v>1132.5899999999999</v>
      </c>
    </row>
    <row r="587" spans="1:3" x14ac:dyDescent="0.25">
      <c r="A587" t="s">
        <v>117</v>
      </c>
      <c r="B587">
        <v>1997</v>
      </c>
      <c r="C587">
        <v>1139.97</v>
      </c>
    </row>
    <row r="588" spans="1:3" x14ac:dyDescent="0.25">
      <c r="A588" t="s">
        <v>117</v>
      </c>
      <c r="B588">
        <v>1998</v>
      </c>
      <c r="C588">
        <v>1155.23</v>
      </c>
    </row>
    <row r="589" spans="1:3" x14ac:dyDescent="0.25">
      <c r="A589" t="s">
        <v>117</v>
      </c>
      <c r="B589">
        <v>1999</v>
      </c>
      <c r="C589">
        <v>1177.46</v>
      </c>
    </row>
    <row r="590" spans="1:3" x14ac:dyDescent="0.25">
      <c r="A590" t="s">
        <v>117</v>
      </c>
      <c r="B590">
        <v>2000</v>
      </c>
      <c r="C590">
        <v>1222.3399999999999</v>
      </c>
    </row>
    <row r="591" spans="1:3" x14ac:dyDescent="0.25">
      <c r="A591" t="s">
        <v>117</v>
      </c>
      <c r="B591">
        <v>2001</v>
      </c>
      <c r="C591">
        <v>1265.02</v>
      </c>
    </row>
    <row r="592" spans="1:3" x14ac:dyDescent="0.25">
      <c r="A592" t="s">
        <v>117</v>
      </c>
      <c r="B592">
        <v>2002</v>
      </c>
      <c r="C592">
        <v>1318.48</v>
      </c>
    </row>
    <row r="593" spans="1:3" x14ac:dyDescent="0.25">
      <c r="A593" t="s">
        <v>117</v>
      </c>
      <c r="B593">
        <v>2003</v>
      </c>
      <c r="C593">
        <v>1389.86</v>
      </c>
    </row>
    <row r="594" spans="1:3" x14ac:dyDescent="0.25">
      <c r="A594" t="s">
        <v>117</v>
      </c>
      <c r="B594">
        <v>2004</v>
      </c>
      <c r="C594">
        <v>1403.12</v>
      </c>
    </row>
    <row r="595" spans="1:3" x14ac:dyDescent="0.25">
      <c r="A595" t="s">
        <v>117</v>
      </c>
      <c r="B595">
        <v>2005</v>
      </c>
      <c r="C595">
        <v>1413.64</v>
      </c>
    </row>
    <row r="596" spans="1:3" x14ac:dyDescent="0.25">
      <c r="A596" t="s">
        <v>117</v>
      </c>
      <c r="B596">
        <v>2006</v>
      </c>
      <c r="C596">
        <v>1329</v>
      </c>
    </row>
    <row r="597" spans="1:3" x14ac:dyDescent="0.25">
      <c r="A597" t="s">
        <v>117</v>
      </c>
      <c r="B597">
        <v>2007</v>
      </c>
      <c r="C597">
        <v>1260.74</v>
      </c>
    </row>
    <row r="598" spans="1:3" x14ac:dyDescent="0.25">
      <c r="A598" t="s">
        <v>117</v>
      </c>
      <c r="B598">
        <v>2008</v>
      </c>
      <c r="C598">
        <v>1200.8599999999999</v>
      </c>
    </row>
    <row r="599" spans="1:3" x14ac:dyDescent="0.25">
      <c r="A599" t="s">
        <v>117</v>
      </c>
      <c r="B599">
        <v>2009</v>
      </c>
      <c r="C599">
        <v>1092.92</v>
      </c>
    </row>
    <row r="600" spans="1:3" x14ac:dyDescent="0.25">
      <c r="A600" t="s">
        <v>117</v>
      </c>
      <c r="B600">
        <v>2010</v>
      </c>
      <c r="C600">
        <v>1064.19</v>
      </c>
    </row>
    <row r="601" spans="1:3" x14ac:dyDescent="0.25">
      <c r="A601" t="s">
        <v>117</v>
      </c>
      <c r="B601">
        <v>2011</v>
      </c>
      <c r="C601">
        <v>1029.0999999999999</v>
      </c>
    </row>
    <row r="602" spans="1:3" x14ac:dyDescent="0.25">
      <c r="A602" t="s">
        <v>117</v>
      </c>
      <c r="B602">
        <v>2012</v>
      </c>
      <c r="C602">
        <v>1037.8</v>
      </c>
    </row>
    <row r="603" spans="1:3" x14ac:dyDescent="0.25">
      <c r="A603" t="s">
        <v>117</v>
      </c>
      <c r="B603">
        <v>2013</v>
      </c>
      <c r="C603">
        <v>1056.58</v>
      </c>
    </row>
    <row r="604" spans="1:3" x14ac:dyDescent="0.25">
      <c r="A604" t="s">
        <v>117</v>
      </c>
      <c r="B604">
        <v>2014</v>
      </c>
      <c r="C604">
        <v>1073.26</v>
      </c>
    </row>
    <row r="605" spans="1:3" x14ac:dyDescent="0.25">
      <c r="A605" t="s">
        <v>117</v>
      </c>
      <c r="B605">
        <v>2015</v>
      </c>
      <c r="C605">
        <v>1086.0899999999999</v>
      </c>
    </row>
    <row r="606" spans="1:3" x14ac:dyDescent="0.25">
      <c r="A606" t="s">
        <v>117</v>
      </c>
      <c r="B606">
        <v>2016</v>
      </c>
      <c r="C606">
        <v>1100.95</v>
      </c>
    </row>
    <row r="607" spans="1:3" x14ac:dyDescent="0.25">
      <c r="A607" t="s">
        <v>117</v>
      </c>
      <c r="B607">
        <v>2017</v>
      </c>
      <c r="C607">
        <v>1113.74</v>
      </c>
    </row>
    <row r="608" spans="1:3" x14ac:dyDescent="0.25">
      <c r="A608" t="s">
        <v>117</v>
      </c>
      <c r="B608">
        <v>2018</v>
      </c>
      <c r="C608">
        <v>1126.8</v>
      </c>
    </row>
    <row r="609" spans="1:3" x14ac:dyDescent="0.25">
      <c r="A609" t="s">
        <v>117</v>
      </c>
      <c r="B609">
        <v>2019</v>
      </c>
      <c r="C609">
        <v>1137.93</v>
      </c>
    </row>
    <row r="610" spans="1:3" x14ac:dyDescent="0.25">
      <c r="A610" t="s">
        <v>117</v>
      </c>
      <c r="B610">
        <v>2020</v>
      </c>
      <c r="C610">
        <v>1149.04</v>
      </c>
    </row>
    <row r="611" spans="1:3" x14ac:dyDescent="0.25">
      <c r="A611" t="s">
        <v>117</v>
      </c>
      <c r="B611">
        <v>2021</v>
      </c>
      <c r="C611">
        <v>1159.4100000000001</v>
      </c>
    </row>
    <row r="612" spans="1:3" x14ac:dyDescent="0.25">
      <c r="A612" t="s">
        <v>117</v>
      </c>
      <c r="B612">
        <v>2022</v>
      </c>
      <c r="C612">
        <v>1170.56</v>
      </c>
    </row>
    <row r="613" spans="1:3" x14ac:dyDescent="0.25">
      <c r="A613" t="s">
        <v>117</v>
      </c>
      <c r="B613">
        <v>2023</v>
      </c>
      <c r="C613">
        <v>1182.1099999999999</v>
      </c>
    </row>
    <row r="614" spans="1:3" x14ac:dyDescent="0.25">
      <c r="A614" t="s">
        <v>117</v>
      </c>
      <c r="B614">
        <v>2024</v>
      </c>
      <c r="C614">
        <v>1193.68</v>
      </c>
    </row>
    <row r="615" spans="1:3" x14ac:dyDescent="0.25">
      <c r="A615" t="s">
        <v>117</v>
      </c>
      <c r="B615">
        <v>2025</v>
      </c>
      <c r="C615">
        <v>1205.75</v>
      </c>
    </row>
    <row r="616" spans="1:3" x14ac:dyDescent="0.25">
      <c r="A616" t="s">
        <v>117</v>
      </c>
      <c r="B616">
        <v>2026</v>
      </c>
      <c r="C616">
        <v>1218.57</v>
      </c>
    </row>
    <row r="617" spans="1:3" x14ac:dyDescent="0.25">
      <c r="A617" t="s">
        <v>117</v>
      </c>
      <c r="B617">
        <v>2027</v>
      </c>
      <c r="C617">
        <v>1231.83</v>
      </c>
    </row>
    <row r="618" spans="1:3" x14ac:dyDescent="0.25">
      <c r="A618" t="s">
        <v>117</v>
      </c>
      <c r="B618">
        <v>2028</v>
      </c>
      <c r="C618">
        <v>1245.3699999999999</v>
      </c>
    </row>
    <row r="619" spans="1:3" x14ac:dyDescent="0.25">
      <c r="A619" t="s">
        <v>117</v>
      </c>
      <c r="B619">
        <v>2029</v>
      </c>
      <c r="C619">
        <v>1259.24</v>
      </c>
    </row>
    <row r="620" spans="1:3" x14ac:dyDescent="0.25">
      <c r="A620" t="s">
        <v>117</v>
      </c>
      <c r="B620">
        <v>2030</v>
      </c>
      <c r="C620">
        <v>1272.58</v>
      </c>
    </row>
    <row r="621" spans="1:3" x14ac:dyDescent="0.25">
      <c r="A621" t="s">
        <v>117</v>
      </c>
      <c r="B621">
        <v>2031</v>
      </c>
      <c r="C621">
        <v>1287.75</v>
      </c>
    </row>
    <row r="622" spans="1:3" x14ac:dyDescent="0.25">
      <c r="A622" t="s">
        <v>117</v>
      </c>
      <c r="B622">
        <v>2032</v>
      </c>
      <c r="C622">
        <v>1302.48</v>
      </c>
    </row>
    <row r="623" spans="1:3" x14ac:dyDescent="0.25">
      <c r="A623" t="s">
        <v>117</v>
      </c>
      <c r="B623">
        <v>2033</v>
      </c>
      <c r="C623">
        <v>1317.56</v>
      </c>
    </row>
    <row r="624" spans="1:3" x14ac:dyDescent="0.25">
      <c r="A624" t="s">
        <v>117</v>
      </c>
      <c r="B624">
        <v>2034</v>
      </c>
      <c r="C624">
        <v>1333.06</v>
      </c>
    </row>
    <row r="625" spans="1:3" x14ac:dyDescent="0.25">
      <c r="A625" t="s">
        <v>117</v>
      </c>
      <c r="B625">
        <v>2035</v>
      </c>
      <c r="C625">
        <v>1348.69</v>
      </c>
    </row>
    <row r="626" spans="1:3" x14ac:dyDescent="0.25">
      <c r="A626" t="s">
        <v>117</v>
      </c>
      <c r="B626">
        <v>2036</v>
      </c>
      <c r="C626">
        <v>1365.77</v>
      </c>
    </row>
    <row r="627" spans="1:3" x14ac:dyDescent="0.25">
      <c r="A627" t="s">
        <v>117</v>
      </c>
      <c r="B627">
        <v>2037</v>
      </c>
      <c r="C627">
        <v>1382.93</v>
      </c>
    </row>
    <row r="628" spans="1:3" x14ac:dyDescent="0.25">
      <c r="A628" t="s">
        <v>117</v>
      </c>
      <c r="B628">
        <v>2038</v>
      </c>
      <c r="C628">
        <v>1400.56</v>
      </c>
    </row>
    <row r="629" spans="1:3" x14ac:dyDescent="0.25">
      <c r="A629" t="s">
        <v>117</v>
      </c>
      <c r="B629">
        <v>2039</v>
      </c>
      <c r="C629">
        <v>1418.51</v>
      </c>
    </row>
    <row r="630" spans="1:3" x14ac:dyDescent="0.25">
      <c r="A630" t="s">
        <v>117</v>
      </c>
      <c r="B630">
        <v>2040</v>
      </c>
      <c r="C630">
        <v>1436.96</v>
      </c>
    </row>
    <row r="631" spans="1:3" x14ac:dyDescent="0.25">
      <c r="A631" t="s">
        <v>117</v>
      </c>
      <c r="B631">
        <v>2041</v>
      </c>
      <c r="C631">
        <v>1456.47</v>
      </c>
    </row>
    <row r="632" spans="1:3" x14ac:dyDescent="0.25">
      <c r="A632" t="s">
        <v>117</v>
      </c>
      <c r="B632">
        <v>2042</v>
      </c>
      <c r="C632">
        <v>1476.27</v>
      </c>
    </row>
    <row r="633" spans="1:3" x14ac:dyDescent="0.25">
      <c r="A633" t="s">
        <v>117</v>
      </c>
      <c r="B633">
        <v>2043</v>
      </c>
      <c r="C633">
        <v>1496.51</v>
      </c>
    </row>
    <row r="634" spans="1:3" x14ac:dyDescent="0.25">
      <c r="A634" t="s">
        <v>117</v>
      </c>
      <c r="B634">
        <v>2044</v>
      </c>
      <c r="C634">
        <v>1516.94</v>
      </c>
    </row>
    <row r="635" spans="1:3" x14ac:dyDescent="0.25">
      <c r="A635" t="s">
        <v>117</v>
      </c>
      <c r="B635">
        <v>2045</v>
      </c>
      <c r="C635">
        <v>1537.51</v>
      </c>
    </row>
    <row r="636" spans="1:3" x14ac:dyDescent="0.25">
      <c r="A636" t="s">
        <v>117</v>
      </c>
      <c r="B636">
        <v>2046</v>
      </c>
      <c r="C636">
        <v>1559.14</v>
      </c>
    </row>
    <row r="637" spans="1:3" x14ac:dyDescent="0.25">
      <c r="A637" t="s">
        <v>117</v>
      </c>
      <c r="B637">
        <v>2047</v>
      </c>
      <c r="C637">
        <v>1580.86</v>
      </c>
    </row>
    <row r="638" spans="1:3" x14ac:dyDescent="0.25">
      <c r="A638" t="s">
        <v>117</v>
      </c>
      <c r="B638">
        <v>2048</v>
      </c>
      <c r="C638">
        <v>1602.7</v>
      </c>
    </row>
    <row r="639" spans="1:3" x14ac:dyDescent="0.25">
      <c r="A639" t="s">
        <v>117</v>
      </c>
      <c r="B639">
        <v>2049</v>
      </c>
      <c r="C639">
        <v>1624.81</v>
      </c>
    </row>
    <row r="640" spans="1:3" x14ac:dyDescent="0.25">
      <c r="A640" t="s">
        <v>117</v>
      </c>
      <c r="B640">
        <v>2050</v>
      </c>
      <c r="C640">
        <v>1647.07</v>
      </c>
    </row>
    <row r="641" spans="1:3" x14ac:dyDescent="0.25">
      <c r="A641" t="s">
        <v>119</v>
      </c>
      <c r="B641">
        <v>1980</v>
      </c>
      <c r="C641">
        <v>84</v>
      </c>
    </row>
    <row r="642" spans="1:3" x14ac:dyDescent="0.25">
      <c r="A642" t="s">
        <v>119</v>
      </c>
      <c r="B642">
        <v>1981</v>
      </c>
      <c r="C642">
        <v>83.55</v>
      </c>
    </row>
    <row r="643" spans="1:3" x14ac:dyDescent="0.25">
      <c r="A643" t="s">
        <v>119</v>
      </c>
      <c r="B643">
        <v>1982</v>
      </c>
      <c r="C643">
        <v>81.63</v>
      </c>
    </row>
    <row r="644" spans="1:3" x14ac:dyDescent="0.25">
      <c r="A644" t="s">
        <v>119</v>
      </c>
      <c r="B644">
        <v>1983</v>
      </c>
      <c r="C644">
        <v>81.14</v>
      </c>
    </row>
    <row r="645" spans="1:3" x14ac:dyDescent="0.25">
      <c r="A645" t="s">
        <v>119</v>
      </c>
      <c r="B645">
        <v>1984</v>
      </c>
      <c r="C645">
        <v>81.92</v>
      </c>
    </row>
    <row r="646" spans="1:3" x14ac:dyDescent="0.25">
      <c r="A646" t="s">
        <v>119</v>
      </c>
      <c r="B646">
        <v>1985</v>
      </c>
      <c r="C646">
        <v>81.27</v>
      </c>
    </row>
    <row r="647" spans="1:3" x14ac:dyDescent="0.25">
      <c r="A647" t="s">
        <v>119</v>
      </c>
      <c r="B647">
        <v>1986</v>
      </c>
      <c r="C647">
        <v>80.709999999999994</v>
      </c>
    </row>
    <row r="648" spans="1:3" x14ac:dyDescent="0.25">
      <c r="A648" t="s">
        <v>119</v>
      </c>
      <c r="B648">
        <v>1987</v>
      </c>
      <c r="C648">
        <v>80.84</v>
      </c>
    </row>
    <row r="649" spans="1:3" x14ac:dyDescent="0.25">
      <c r="A649" t="s">
        <v>119</v>
      </c>
      <c r="B649">
        <v>1988</v>
      </c>
      <c r="C649">
        <v>79.430000000000007</v>
      </c>
    </row>
    <row r="650" spans="1:3" x14ac:dyDescent="0.25">
      <c r="A650" t="s">
        <v>119</v>
      </c>
      <c r="B650">
        <v>1989</v>
      </c>
      <c r="C650">
        <v>78.66</v>
      </c>
    </row>
    <row r="651" spans="1:3" x14ac:dyDescent="0.25">
      <c r="A651" t="s">
        <v>119</v>
      </c>
      <c r="B651">
        <v>1990</v>
      </c>
      <c r="C651">
        <v>80.319999999999993</v>
      </c>
    </row>
    <row r="652" spans="1:3" x14ac:dyDescent="0.25">
      <c r="A652" t="s">
        <v>119</v>
      </c>
      <c r="B652">
        <v>1991</v>
      </c>
      <c r="C652">
        <v>79.66</v>
      </c>
    </row>
    <row r="653" spans="1:3" x14ac:dyDescent="0.25">
      <c r="A653" t="s">
        <v>119</v>
      </c>
      <c r="B653">
        <v>1992</v>
      </c>
      <c r="C653">
        <v>81.13</v>
      </c>
    </row>
    <row r="654" spans="1:3" x14ac:dyDescent="0.25">
      <c r="A654" t="s">
        <v>119</v>
      </c>
      <c r="B654">
        <v>1993</v>
      </c>
      <c r="C654">
        <v>82.14</v>
      </c>
    </row>
    <row r="655" spans="1:3" x14ac:dyDescent="0.25">
      <c r="A655" t="s">
        <v>119</v>
      </c>
      <c r="B655">
        <v>1994</v>
      </c>
      <c r="C655">
        <v>82.77</v>
      </c>
    </row>
    <row r="656" spans="1:3" x14ac:dyDescent="0.25">
      <c r="A656" t="s">
        <v>119</v>
      </c>
      <c r="B656">
        <v>1995</v>
      </c>
      <c r="C656">
        <v>84.15</v>
      </c>
    </row>
    <row r="657" spans="1:3" x14ac:dyDescent="0.25">
      <c r="A657" t="s">
        <v>119</v>
      </c>
      <c r="B657">
        <v>1996</v>
      </c>
      <c r="C657">
        <v>85.29</v>
      </c>
    </row>
    <row r="658" spans="1:3" x14ac:dyDescent="0.25">
      <c r="A658" t="s">
        <v>119</v>
      </c>
      <c r="B658">
        <v>1997</v>
      </c>
      <c r="C658">
        <v>86.76</v>
      </c>
    </row>
    <row r="659" spans="1:3" x14ac:dyDescent="0.25">
      <c r="A659" t="s">
        <v>119</v>
      </c>
      <c r="B659">
        <v>1998</v>
      </c>
      <c r="C659">
        <v>87.81</v>
      </c>
    </row>
    <row r="660" spans="1:3" x14ac:dyDescent="0.25">
      <c r="A660" t="s">
        <v>119</v>
      </c>
      <c r="B660">
        <v>1999</v>
      </c>
      <c r="C660">
        <v>89.07</v>
      </c>
    </row>
    <row r="661" spans="1:3" x14ac:dyDescent="0.25">
      <c r="A661" t="s">
        <v>119</v>
      </c>
      <c r="B661">
        <v>2000</v>
      </c>
      <c r="C661">
        <v>91.51</v>
      </c>
    </row>
    <row r="662" spans="1:3" x14ac:dyDescent="0.25">
      <c r="A662" t="s">
        <v>119</v>
      </c>
      <c r="B662">
        <v>2001</v>
      </c>
      <c r="C662">
        <v>92.3</v>
      </c>
    </row>
    <row r="663" spans="1:3" x14ac:dyDescent="0.25">
      <c r="A663" t="s">
        <v>119</v>
      </c>
      <c r="B663">
        <v>2002</v>
      </c>
      <c r="C663">
        <v>92.67</v>
      </c>
    </row>
    <row r="664" spans="1:3" x14ac:dyDescent="0.25">
      <c r="A664" t="s">
        <v>119</v>
      </c>
      <c r="B664">
        <v>2003</v>
      </c>
      <c r="C664">
        <v>94.13</v>
      </c>
    </row>
    <row r="665" spans="1:3" x14ac:dyDescent="0.25">
      <c r="A665" t="s">
        <v>119</v>
      </c>
      <c r="B665">
        <v>2004</v>
      </c>
      <c r="C665">
        <v>96.76</v>
      </c>
    </row>
    <row r="666" spans="1:3" x14ac:dyDescent="0.25">
      <c r="A666" t="s">
        <v>119</v>
      </c>
      <c r="B666">
        <v>2005</v>
      </c>
      <c r="C666">
        <v>99.49</v>
      </c>
    </row>
    <row r="667" spans="1:3" x14ac:dyDescent="0.25">
      <c r="A667" t="s">
        <v>119</v>
      </c>
      <c r="B667">
        <v>2006</v>
      </c>
      <c r="C667">
        <v>102.85</v>
      </c>
    </row>
    <row r="668" spans="1:3" x14ac:dyDescent="0.25">
      <c r="A668" t="s">
        <v>119</v>
      </c>
      <c r="B668">
        <v>2007</v>
      </c>
      <c r="C668">
        <v>106.05</v>
      </c>
    </row>
    <row r="669" spans="1:3" x14ac:dyDescent="0.25">
      <c r="A669" t="s">
        <v>119</v>
      </c>
      <c r="B669">
        <v>2008</v>
      </c>
      <c r="C669">
        <v>110.42</v>
      </c>
    </row>
    <row r="670" spans="1:3" x14ac:dyDescent="0.25">
      <c r="A670" t="s">
        <v>119</v>
      </c>
      <c r="B670">
        <v>2009</v>
      </c>
      <c r="C670">
        <v>112.14</v>
      </c>
    </row>
    <row r="671" spans="1:3" x14ac:dyDescent="0.25">
      <c r="A671" t="s">
        <v>119</v>
      </c>
      <c r="B671">
        <v>2010</v>
      </c>
      <c r="C671">
        <v>117.27</v>
      </c>
    </row>
    <row r="672" spans="1:3" x14ac:dyDescent="0.25">
      <c r="A672" t="s">
        <v>119</v>
      </c>
      <c r="B672">
        <v>2011</v>
      </c>
      <c r="C672">
        <v>121.73</v>
      </c>
    </row>
    <row r="673" spans="1:3" x14ac:dyDescent="0.25">
      <c r="A673" t="s">
        <v>119</v>
      </c>
      <c r="B673">
        <v>2012</v>
      </c>
      <c r="C673">
        <v>126.32</v>
      </c>
    </row>
    <row r="674" spans="1:3" x14ac:dyDescent="0.25">
      <c r="A674" t="s">
        <v>119</v>
      </c>
      <c r="B674">
        <v>2013</v>
      </c>
      <c r="C674">
        <v>130.35</v>
      </c>
    </row>
    <row r="675" spans="1:3" x14ac:dyDescent="0.25">
      <c r="A675" t="s">
        <v>119</v>
      </c>
      <c r="B675">
        <v>2014</v>
      </c>
      <c r="C675">
        <v>134.52000000000001</v>
      </c>
    </row>
    <row r="676" spans="1:3" x14ac:dyDescent="0.25">
      <c r="A676" t="s">
        <v>119</v>
      </c>
      <c r="B676">
        <v>2015</v>
      </c>
      <c r="C676">
        <v>138.81</v>
      </c>
    </row>
    <row r="677" spans="1:3" x14ac:dyDescent="0.25">
      <c r="A677" t="s">
        <v>119</v>
      </c>
      <c r="B677">
        <v>2016</v>
      </c>
      <c r="C677">
        <v>143.13</v>
      </c>
    </row>
    <row r="678" spans="1:3" x14ac:dyDescent="0.25">
      <c r="A678" t="s">
        <v>119</v>
      </c>
      <c r="B678">
        <v>2017</v>
      </c>
      <c r="C678">
        <v>147.57</v>
      </c>
    </row>
    <row r="679" spans="1:3" x14ac:dyDescent="0.25">
      <c r="A679" t="s">
        <v>119</v>
      </c>
      <c r="B679">
        <v>2018</v>
      </c>
      <c r="C679">
        <v>152.16</v>
      </c>
    </row>
    <row r="680" spans="1:3" x14ac:dyDescent="0.25">
      <c r="A680" t="s">
        <v>119</v>
      </c>
      <c r="B680">
        <v>2019</v>
      </c>
      <c r="C680">
        <v>156.88</v>
      </c>
    </row>
    <row r="681" spans="1:3" x14ac:dyDescent="0.25">
      <c r="A681" t="s">
        <v>119</v>
      </c>
      <c r="B681">
        <v>2020</v>
      </c>
      <c r="C681">
        <v>161.76</v>
      </c>
    </row>
    <row r="682" spans="1:3" x14ac:dyDescent="0.25">
      <c r="A682" t="s">
        <v>119</v>
      </c>
      <c r="B682">
        <v>2021</v>
      </c>
      <c r="C682">
        <v>166.64</v>
      </c>
    </row>
    <row r="683" spans="1:3" x14ac:dyDescent="0.25">
      <c r="A683" t="s">
        <v>119</v>
      </c>
      <c r="B683">
        <v>2022</v>
      </c>
      <c r="C683">
        <v>171.68</v>
      </c>
    </row>
    <row r="684" spans="1:3" x14ac:dyDescent="0.25">
      <c r="A684" t="s">
        <v>119</v>
      </c>
      <c r="B684">
        <v>2023</v>
      </c>
      <c r="C684">
        <v>176.86</v>
      </c>
    </row>
    <row r="685" spans="1:3" x14ac:dyDescent="0.25">
      <c r="A685" t="s">
        <v>119</v>
      </c>
      <c r="B685">
        <v>2024</v>
      </c>
      <c r="C685">
        <v>182.2</v>
      </c>
    </row>
    <row r="686" spans="1:3" x14ac:dyDescent="0.25">
      <c r="A686" t="s">
        <v>119</v>
      </c>
      <c r="B686">
        <v>2025</v>
      </c>
      <c r="C686">
        <v>187.7</v>
      </c>
    </row>
    <row r="687" spans="1:3" x14ac:dyDescent="0.25">
      <c r="A687" t="s">
        <v>119</v>
      </c>
      <c r="B687">
        <v>2026</v>
      </c>
      <c r="C687">
        <v>193.21</v>
      </c>
    </row>
    <row r="688" spans="1:3" x14ac:dyDescent="0.25">
      <c r="A688" t="s">
        <v>119</v>
      </c>
      <c r="B688">
        <v>2027</v>
      </c>
      <c r="C688">
        <v>198.88</v>
      </c>
    </row>
    <row r="689" spans="1:3" x14ac:dyDescent="0.25">
      <c r="A689" t="s">
        <v>119</v>
      </c>
      <c r="B689">
        <v>2028</v>
      </c>
      <c r="C689">
        <v>204.71</v>
      </c>
    </row>
    <row r="690" spans="1:3" x14ac:dyDescent="0.25">
      <c r="A690" t="s">
        <v>119</v>
      </c>
      <c r="B690">
        <v>2029</v>
      </c>
      <c r="C690">
        <v>210.71</v>
      </c>
    </row>
    <row r="691" spans="1:3" x14ac:dyDescent="0.25">
      <c r="A691" t="s">
        <v>119</v>
      </c>
      <c r="B691">
        <v>2030</v>
      </c>
      <c r="C691">
        <v>216.89</v>
      </c>
    </row>
    <row r="692" spans="1:3" x14ac:dyDescent="0.25">
      <c r="A692" t="s">
        <v>119</v>
      </c>
      <c r="B692">
        <v>2031</v>
      </c>
      <c r="C692">
        <v>223.09</v>
      </c>
    </row>
    <row r="693" spans="1:3" x14ac:dyDescent="0.25">
      <c r="A693" t="s">
        <v>119</v>
      </c>
      <c r="B693">
        <v>2032</v>
      </c>
      <c r="C693">
        <v>229.46</v>
      </c>
    </row>
    <row r="694" spans="1:3" x14ac:dyDescent="0.25">
      <c r="A694" t="s">
        <v>119</v>
      </c>
      <c r="B694">
        <v>2033</v>
      </c>
      <c r="C694">
        <v>236.02</v>
      </c>
    </row>
    <row r="695" spans="1:3" x14ac:dyDescent="0.25">
      <c r="A695" t="s">
        <v>119</v>
      </c>
      <c r="B695">
        <v>2034</v>
      </c>
      <c r="C695">
        <v>242.76</v>
      </c>
    </row>
    <row r="696" spans="1:3" x14ac:dyDescent="0.25">
      <c r="A696" t="s">
        <v>119</v>
      </c>
      <c r="B696">
        <v>2035</v>
      </c>
      <c r="C696">
        <v>249.7</v>
      </c>
    </row>
    <row r="697" spans="1:3" x14ac:dyDescent="0.25">
      <c r="A697" t="s">
        <v>119</v>
      </c>
      <c r="B697">
        <v>2036</v>
      </c>
      <c r="C697">
        <v>256.68</v>
      </c>
    </row>
    <row r="698" spans="1:3" x14ac:dyDescent="0.25">
      <c r="A698" t="s">
        <v>119</v>
      </c>
      <c r="B698">
        <v>2037</v>
      </c>
      <c r="C698">
        <v>263.86</v>
      </c>
    </row>
    <row r="699" spans="1:3" x14ac:dyDescent="0.25">
      <c r="A699" t="s">
        <v>119</v>
      </c>
      <c r="B699">
        <v>2038</v>
      </c>
      <c r="C699">
        <v>271.23</v>
      </c>
    </row>
    <row r="700" spans="1:3" x14ac:dyDescent="0.25">
      <c r="A700" t="s">
        <v>119</v>
      </c>
      <c r="B700">
        <v>2039</v>
      </c>
      <c r="C700">
        <v>278.82</v>
      </c>
    </row>
    <row r="701" spans="1:3" x14ac:dyDescent="0.25">
      <c r="A701" t="s">
        <v>119</v>
      </c>
      <c r="B701">
        <v>2040</v>
      </c>
      <c r="C701">
        <v>286.61</v>
      </c>
    </row>
    <row r="702" spans="1:3" x14ac:dyDescent="0.25">
      <c r="A702" t="s">
        <v>119</v>
      </c>
      <c r="B702">
        <v>2041</v>
      </c>
      <c r="C702">
        <v>294.47000000000003</v>
      </c>
    </row>
    <row r="703" spans="1:3" x14ac:dyDescent="0.25">
      <c r="A703" t="s">
        <v>119</v>
      </c>
      <c r="B703">
        <v>2042</v>
      </c>
      <c r="C703">
        <v>302.54000000000002</v>
      </c>
    </row>
    <row r="704" spans="1:3" x14ac:dyDescent="0.25">
      <c r="A704" t="s">
        <v>119</v>
      </c>
      <c r="B704">
        <v>2043</v>
      </c>
      <c r="C704">
        <v>310.83999999999997</v>
      </c>
    </row>
    <row r="705" spans="1:3" x14ac:dyDescent="0.25">
      <c r="A705" t="s">
        <v>119</v>
      </c>
      <c r="B705">
        <v>2044</v>
      </c>
      <c r="C705">
        <v>319.36</v>
      </c>
    </row>
    <row r="706" spans="1:3" x14ac:dyDescent="0.25">
      <c r="A706" t="s">
        <v>119</v>
      </c>
      <c r="B706">
        <v>2045</v>
      </c>
      <c r="C706">
        <v>328.12</v>
      </c>
    </row>
    <row r="707" spans="1:3" x14ac:dyDescent="0.25">
      <c r="A707" t="s">
        <v>119</v>
      </c>
      <c r="B707">
        <v>2046</v>
      </c>
      <c r="C707">
        <v>336.94</v>
      </c>
    </row>
    <row r="708" spans="1:3" x14ac:dyDescent="0.25">
      <c r="A708" t="s">
        <v>119</v>
      </c>
      <c r="B708">
        <v>2047</v>
      </c>
      <c r="C708">
        <v>345.99</v>
      </c>
    </row>
    <row r="709" spans="1:3" x14ac:dyDescent="0.25">
      <c r="A709" t="s">
        <v>119</v>
      </c>
      <c r="B709">
        <v>2048</v>
      </c>
      <c r="C709">
        <v>355.29</v>
      </c>
    </row>
    <row r="710" spans="1:3" x14ac:dyDescent="0.25">
      <c r="A710" t="s">
        <v>119</v>
      </c>
      <c r="B710">
        <v>2049</v>
      </c>
      <c r="C710">
        <v>364.84</v>
      </c>
    </row>
    <row r="711" spans="1:3" x14ac:dyDescent="0.25">
      <c r="A711" t="s">
        <v>119</v>
      </c>
      <c r="B711">
        <v>2050</v>
      </c>
      <c r="C711">
        <v>374.64</v>
      </c>
    </row>
    <row r="712" spans="1:3" x14ac:dyDescent="0.25">
      <c r="A712" t="s">
        <v>121</v>
      </c>
      <c r="B712">
        <v>1980</v>
      </c>
      <c r="C712">
        <v>818.64</v>
      </c>
    </row>
    <row r="713" spans="1:3" x14ac:dyDescent="0.25">
      <c r="A713" t="s">
        <v>121</v>
      </c>
      <c r="B713">
        <v>1981</v>
      </c>
      <c r="C713">
        <v>764.52</v>
      </c>
    </row>
    <row r="714" spans="1:3" x14ac:dyDescent="0.25">
      <c r="A714" t="s">
        <v>121</v>
      </c>
      <c r="B714">
        <v>1982</v>
      </c>
      <c r="C714">
        <v>706.05</v>
      </c>
    </row>
    <row r="715" spans="1:3" x14ac:dyDescent="0.25">
      <c r="A715" t="s">
        <v>121</v>
      </c>
      <c r="B715">
        <v>1983</v>
      </c>
      <c r="C715">
        <v>692.74</v>
      </c>
    </row>
    <row r="716" spans="1:3" x14ac:dyDescent="0.25">
      <c r="A716" t="s">
        <v>121</v>
      </c>
      <c r="B716">
        <v>1984</v>
      </c>
      <c r="C716">
        <v>705.25</v>
      </c>
    </row>
    <row r="717" spans="1:3" x14ac:dyDescent="0.25">
      <c r="A717" t="s">
        <v>121</v>
      </c>
      <c r="B717">
        <v>1985</v>
      </c>
      <c r="C717">
        <v>698.88</v>
      </c>
    </row>
    <row r="718" spans="1:3" x14ac:dyDescent="0.25">
      <c r="A718" t="s">
        <v>121</v>
      </c>
      <c r="B718">
        <v>1986</v>
      </c>
      <c r="C718">
        <v>749.12</v>
      </c>
    </row>
    <row r="719" spans="1:3" x14ac:dyDescent="0.25">
      <c r="A719" t="s">
        <v>121</v>
      </c>
      <c r="B719">
        <v>1987</v>
      </c>
      <c r="C719">
        <v>739.13</v>
      </c>
    </row>
    <row r="720" spans="1:3" x14ac:dyDescent="0.25">
      <c r="A720" t="s">
        <v>121</v>
      </c>
      <c r="B720">
        <v>1988</v>
      </c>
      <c r="C720">
        <v>760</v>
      </c>
    </row>
    <row r="721" spans="1:3" x14ac:dyDescent="0.25">
      <c r="A721" t="s">
        <v>121</v>
      </c>
      <c r="B721">
        <v>1989</v>
      </c>
      <c r="C721">
        <v>775.85</v>
      </c>
    </row>
    <row r="722" spans="1:3" x14ac:dyDescent="0.25">
      <c r="A722" t="s">
        <v>121</v>
      </c>
      <c r="B722">
        <v>1990</v>
      </c>
      <c r="C722">
        <v>740.52</v>
      </c>
    </row>
    <row r="723" spans="1:3" x14ac:dyDescent="0.25">
      <c r="A723" t="s">
        <v>121</v>
      </c>
      <c r="B723">
        <v>1991</v>
      </c>
      <c r="C723">
        <v>723.48</v>
      </c>
    </row>
    <row r="724" spans="1:3" x14ac:dyDescent="0.25">
      <c r="A724" t="s">
        <v>121</v>
      </c>
      <c r="B724">
        <v>1992</v>
      </c>
      <c r="C724">
        <v>684.35</v>
      </c>
    </row>
    <row r="725" spans="1:3" x14ac:dyDescent="0.25">
      <c r="A725" t="s">
        <v>121</v>
      </c>
      <c r="B725">
        <v>1993</v>
      </c>
      <c r="C725">
        <v>686.42</v>
      </c>
    </row>
    <row r="726" spans="1:3" x14ac:dyDescent="0.25">
      <c r="A726" t="s">
        <v>121</v>
      </c>
      <c r="B726">
        <v>1994</v>
      </c>
      <c r="C726">
        <v>709.37</v>
      </c>
    </row>
    <row r="727" spans="1:3" x14ac:dyDescent="0.25">
      <c r="A727" t="s">
        <v>121</v>
      </c>
      <c r="B727">
        <v>1995</v>
      </c>
      <c r="C727">
        <v>712.87</v>
      </c>
    </row>
    <row r="728" spans="1:3" x14ac:dyDescent="0.25">
      <c r="A728" t="s">
        <v>121</v>
      </c>
      <c r="B728">
        <v>1996</v>
      </c>
      <c r="C728">
        <v>726.63</v>
      </c>
    </row>
    <row r="729" spans="1:3" x14ac:dyDescent="0.25">
      <c r="A729" t="s">
        <v>121</v>
      </c>
      <c r="B729">
        <v>1997</v>
      </c>
      <c r="C729">
        <v>764.08</v>
      </c>
    </row>
    <row r="730" spans="1:3" x14ac:dyDescent="0.25">
      <c r="A730" t="s">
        <v>121</v>
      </c>
      <c r="B730">
        <v>1998</v>
      </c>
      <c r="C730">
        <v>784.41</v>
      </c>
    </row>
    <row r="731" spans="1:3" x14ac:dyDescent="0.25">
      <c r="A731" t="s">
        <v>121</v>
      </c>
      <c r="B731">
        <v>1999</v>
      </c>
      <c r="C731">
        <v>796.38</v>
      </c>
    </row>
    <row r="732" spans="1:3" x14ac:dyDescent="0.25">
      <c r="A732" t="s">
        <v>121</v>
      </c>
      <c r="B732">
        <v>2000</v>
      </c>
      <c r="C732">
        <v>809.35</v>
      </c>
    </row>
    <row r="733" spans="1:3" x14ac:dyDescent="0.25">
      <c r="A733" t="s">
        <v>121</v>
      </c>
      <c r="B733">
        <v>2001</v>
      </c>
      <c r="C733">
        <v>781.6</v>
      </c>
    </row>
    <row r="734" spans="1:3" x14ac:dyDescent="0.25">
      <c r="A734" t="s">
        <v>121</v>
      </c>
      <c r="B734">
        <v>2002</v>
      </c>
      <c r="C734">
        <v>758.49</v>
      </c>
    </row>
    <row r="735" spans="1:3" x14ac:dyDescent="0.25">
      <c r="A735" t="s">
        <v>121</v>
      </c>
      <c r="B735">
        <v>2003</v>
      </c>
      <c r="C735">
        <v>765.65</v>
      </c>
    </row>
    <row r="736" spans="1:3" x14ac:dyDescent="0.25">
      <c r="A736" t="s">
        <v>121</v>
      </c>
      <c r="B736">
        <v>2004</v>
      </c>
      <c r="C736">
        <v>789.32</v>
      </c>
    </row>
    <row r="737" spans="1:3" x14ac:dyDescent="0.25">
      <c r="A737" t="s">
        <v>121</v>
      </c>
      <c r="B737">
        <v>2005</v>
      </c>
      <c r="C737">
        <v>806.63</v>
      </c>
    </row>
    <row r="738" spans="1:3" x14ac:dyDescent="0.25">
      <c r="A738" t="s">
        <v>121</v>
      </c>
      <c r="B738">
        <v>2006</v>
      </c>
      <c r="C738">
        <v>820.15</v>
      </c>
    </row>
    <row r="739" spans="1:3" x14ac:dyDescent="0.25">
      <c r="A739" t="s">
        <v>121</v>
      </c>
      <c r="B739">
        <v>2007</v>
      </c>
      <c r="C739">
        <v>836.58</v>
      </c>
    </row>
    <row r="740" spans="1:3" x14ac:dyDescent="0.25">
      <c r="A740" t="s">
        <v>121</v>
      </c>
      <c r="B740">
        <v>2008</v>
      </c>
      <c r="C740">
        <v>829.32</v>
      </c>
    </row>
    <row r="741" spans="1:3" x14ac:dyDescent="0.25">
      <c r="A741" t="s">
        <v>121</v>
      </c>
      <c r="B741">
        <v>2009</v>
      </c>
      <c r="C741">
        <v>769.96</v>
      </c>
    </row>
    <row r="742" spans="1:3" x14ac:dyDescent="0.25">
      <c r="A742" t="s">
        <v>121</v>
      </c>
      <c r="B742">
        <v>2010</v>
      </c>
      <c r="C742">
        <v>770.86</v>
      </c>
    </row>
    <row r="743" spans="1:3" x14ac:dyDescent="0.25">
      <c r="A743" t="s">
        <v>121</v>
      </c>
      <c r="B743">
        <v>2011</v>
      </c>
      <c r="C743">
        <v>780.87</v>
      </c>
    </row>
    <row r="744" spans="1:3" x14ac:dyDescent="0.25">
      <c r="A744" t="s">
        <v>121</v>
      </c>
      <c r="B744">
        <v>2012</v>
      </c>
      <c r="C744">
        <v>794.76</v>
      </c>
    </row>
    <row r="745" spans="1:3" x14ac:dyDescent="0.25">
      <c r="A745" t="s">
        <v>121</v>
      </c>
      <c r="B745">
        <v>2013</v>
      </c>
      <c r="C745">
        <v>809.22</v>
      </c>
    </row>
    <row r="746" spans="1:3" x14ac:dyDescent="0.25">
      <c r="A746" t="s">
        <v>121</v>
      </c>
      <c r="B746">
        <v>2014</v>
      </c>
      <c r="C746">
        <v>823.94</v>
      </c>
    </row>
    <row r="747" spans="1:3" x14ac:dyDescent="0.25">
      <c r="A747" t="s">
        <v>121</v>
      </c>
      <c r="B747">
        <v>2015</v>
      </c>
      <c r="C747">
        <v>838.93</v>
      </c>
    </row>
    <row r="748" spans="1:3" x14ac:dyDescent="0.25">
      <c r="A748" t="s">
        <v>121</v>
      </c>
      <c r="B748">
        <v>2016</v>
      </c>
      <c r="C748">
        <v>853.9</v>
      </c>
    </row>
    <row r="749" spans="1:3" x14ac:dyDescent="0.25">
      <c r="A749" t="s">
        <v>121</v>
      </c>
      <c r="B749">
        <v>2017</v>
      </c>
      <c r="C749">
        <v>869.13</v>
      </c>
    </row>
    <row r="750" spans="1:3" x14ac:dyDescent="0.25">
      <c r="A750" t="s">
        <v>121</v>
      </c>
      <c r="B750">
        <v>2018</v>
      </c>
      <c r="C750">
        <v>884.63</v>
      </c>
    </row>
    <row r="751" spans="1:3" x14ac:dyDescent="0.25">
      <c r="A751" t="s">
        <v>121</v>
      </c>
      <c r="B751">
        <v>2019</v>
      </c>
      <c r="C751">
        <v>900.41</v>
      </c>
    </row>
    <row r="752" spans="1:3" x14ac:dyDescent="0.25">
      <c r="A752" t="s">
        <v>121</v>
      </c>
      <c r="B752">
        <v>2020</v>
      </c>
      <c r="C752">
        <v>916.47</v>
      </c>
    </row>
    <row r="753" spans="1:3" x14ac:dyDescent="0.25">
      <c r="A753" t="s">
        <v>121</v>
      </c>
      <c r="B753">
        <v>2021</v>
      </c>
      <c r="C753">
        <v>932.25</v>
      </c>
    </row>
    <row r="754" spans="1:3" x14ac:dyDescent="0.25">
      <c r="A754" t="s">
        <v>121</v>
      </c>
      <c r="B754">
        <v>2022</v>
      </c>
      <c r="C754">
        <v>948.3</v>
      </c>
    </row>
    <row r="755" spans="1:3" x14ac:dyDescent="0.25">
      <c r="A755" t="s">
        <v>121</v>
      </c>
      <c r="B755">
        <v>2023</v>
      </c>
      <c r="C755">
        <v>964.63</v>
      </c>
    </row>
    <row r="756" spans="1:3" x14ac:dyDescent="0.25">
      <c r="A756" t="s">
        <v>121</v>
      </c>
      <c r="B756">
        <v>2024</v>
      </c>
      <c r="C756">
        <v>981.25</v>
      </c>
    </row>
    <row r="757" spans="1:3" x14ac:dyDescent="0.25">
      <c r="A757" t="s">
        <v>121</v>
      </c>
      <c r="B757">
        <v>2025</v>
      </c>
      <c r="C757">
        <v>998.14</v>
      </c>
    </row>
    <row r="758" spans="1:3" x14ac:dyDescent="0.25">
      <c r="A758" t="s">
        <v>121</v>
      </c>
      <c r="B758">
        <v>2026</v>
      </c>
      <c r="C758">
        <v>1014.9</v>
      </c>
    </row>
    <row r="759" spans="1:3" x14ac:dyDescent="0.25">
      <c r="A759" t="s">
        <v>121</v>
      </c>
      <c r="B759">
        <v>2027</v>
      </c>
      <c r="C759">
        <v>1031.94</v>
      </c>
    </row>
    <row r="760" spans="1:3" x14ac:dyDescent="0.25">
      <c r="A760" t="s">
        <v>121</v>
      </c>
      <c r="B760">
        <v>2028</v>
      </c>
      <c r="C760">
        <v>1049.27</v>
      </c>
    </row>
    <row r="761" spans="1:3" x14ac:dyDescent="0.25">
      <c r="A761" t="s">
        <v>121</v>
      </c>
      <c r="B761">
        <v>2029</v>
      </c>
      <c r="C761">
        <v>1066.8800000000001</v>
      </c>
    </row>
    <row r="762" spans="1:3" x14ac:dyDescent="0.25">
      <c r="A762" t="s">
        <v>121</v>
      </c>
      <c r="B762">
        <v>2030</v>
      </c>
      <c r="C762">
        <v>1084.8</v>
      </c>
    </row>
    <row r="763" spans="1:3" x14ac:dyDescent="0.25">
      <c r="A763" t="s">
        <v>121</v>
      </c>
      <c r="B763">
        <v>2031</v>
      </c>
      <c r="C763">
        <v>1102.71</v>
      </c>
    </row>
    <row r="764" spans="1:3" x14ac:dyDescent="0.25">
      <c r="A764" t="s">
        <v>121</v>
      </c>
      <c r="B764">
        <v>2032</v>
      </c>
      <c r="C764">
        <v>1120.92</v>
      </c>
    </row>
    <row r="765" spans="1:3" x14ac:dyDescent="0.25">
      <c r="A765" t="s">
        <v>121</v>
      </c>
      <c r="B765">
        <v>2033</v>
      </c>
      <c r="C765">
        <v>1139.42</v>
      </c>
    </row>
    <row r="766" spans="1:3" x14ac:dyDescent="0.25">
      <c r="A766" t="s">
        <v>121</v>
      </c>
      <c r="B766">
        <v>2034</v>
      </c>
      <c r="C766">
        <v>1158.24</v>
      </c>
    </row>
    <row r="767" spans="1:3" x14ac:dyDescent="0.25">
      <c r="A767" t="s">
        <v>121</v>
      </c>
      <c r="B767">
        <v>2035</v>
      </c>
      <c r="C767">
        <v>1177.3599999999999</v>
      </c>
    </row>
    <row r="768" spans="1:3" x14ac:dyDescent="0.25">
      <c r="A768" t="s">
        <v>121</v>
      </c>
      <c r="B768">
        <v>2036</v>
      </c>
      <c r="C768">
        <v>1196.73</v>
      </c>
    </row>
    <row r="769" spans="1:3" x14ac:dyDescent="0.25">
      <c r="A769" t="s">
        <v>121</v>
      </c>
      <c r="B769">
        <v>2037</v>
      </c>
      <c r="C769">
        <v>1216.42</v>
      </c>
    </row>
    <row r="770" spans="1:3" x14ac:dyDescent="0.25">
      <c r="A770" t="s">
        <v>121</v>
      </c>
      <c r="B770">
        <v>2038</v>
      </c>
      <c r="C770">
        <v>1236.43</v>
      </c>
    </row>
    <row r="771" spans="1:3" x14ac:dyDescent="0.25">
      <c r="A771" t="s">
        <v>121</v>
      </c>
      <c r="B771">
        <v>2039</v>
      </c>
      <c r="C771">
        <v>1256.77</v>
      </c>
    </row>
    <row r="772" spans="1:3" x14ac:dyDescent="0.25">
      <c r="A772" t="s">
        <v>121</v>
      </c>
      <c r="B772">
        <v>2040</v>
      </c>
      <c r="C772">
        <v>1277.44</v>
      </c>
    </row>
    <row r="773" spans="1:3" x14ac:dyDescent="0.25">
      <c r="A773" t="s">
        <v>121</v>
      </c>
      <c r="B773">
        <v>2041</v>
      </c>
      <c r="C773">
        <v>1298.57</v>
      </c>
    </row>
    <row r="774" spans="1:3" x14ac:dyDescent="0.25">
      <c r="A774" t="s">
        <v>121</v>
      </c>
      <c r="B774">
        <v>2042</v>
      </c>
      <c r="C774">
        <v>1320.04</v>
      </c>
    </row>
    <row r="775" spans="1:3" x14ac:dyDescent="0.25">
      <c r="A775" t="s">
        <v>121</v>
      </c>
      <c r="B775">
        <v>2043</v>
      </c>
      <c r="C775">
        <v>1341.87</v>
      </c>
    </row>
    <row r="776" spans="1:3" x14ac:dyDescent="0.25">
      <c r="A776" t="s">
        <v>121</v>
      </c>
      <c r="B776">
        <v>2044</v>
      </c>
      <c r="C776">
        <v>1364.06</v>
      </c>
    </row>
    <row r="777" spans="1:3" x14ac:dyDescent="0.25">
      <c r="A777" t="s">
        <v>121</v>
      </c>
      <c r="B777">
        <v>2045</v>
      </c>
      <c r="C777">
        <v>1386.62</v>
      </c>
    </row>
    <row r="778" spans="1:3" x14ac:dyDescent="0.25">
      <c r="A778" t="s">
        <v>121</v>
      </c>
      <c r="B778">
        <v>2046</v>
      </c>
      <c r="C778">
        <v>1409.89</v>
      </c>
    </row>
    <row r="779" spans="1:3" x14ac:dyDescent="0.25">
      <c r="A779" t="s">
        <v>121</v>
      </c>
      <c r="B779">
        <v>2047</v>
      </c>
      <c r="C779">
        <v>1433.56</v>
      </c>
    </row>
    <row r="780" spans="1:3" x14ac:dyDescent="0.25">
      <c r="A780" t="s">
        <v>121</v>
      </c>
      <c r="B780">
        <v>2048</v>
      </c>
      <c r="C780">
        <v>1457.62</v>
      </c>
    </row>
    <row r="781" spans="1:3" x14ac:dyDescent="0.25">
      <c r="A781" t="s">
        <v>121</v>
      </c>
      <c r="B781">
        <v>2049</v>
      </c>
      <c r="C781">
        <v>1482.09</v>
      </c>
    </row>
    <row r="782" spans="1:3" x14ac:dyDescent="0.25">
      <c r="A782" t="s">
        <v>121</v>
      </c>
      <c r="B782">
        <v>2050</v>
      </c>
      <c r="C782">
        <v>1506.96</v>
      </c>
    </row>
    <row r="783" spans="1:3" x14ac:dyDescent="0.25">
      <c r="A783" t="s">
        <v>123</v>
      </c>
      <c r="B783">
        <v>1980</v>
      </c>
      <c r="C783">
        <v>299.95</v>
      </c>
    </row>
    <row r="784" spans="1:3" x14ac:dyDescent="0.25">
      <c r="A784" t="s">
        <v>123</v>
      </c>
      <c r="B784">
        <v>1981</v>
      </c>
      <c r="C784">
        <v>296.82</v>
      </c>
    </row>
    <row r="785" spans="1:3" x14ac:dyDescent="0.25">
      <c r="A785" t="s">
        <v>123</v>
      </c>
      <c r="B785">
        <v>1982</v>
      </c>
      <c r="C785">
        <v>290.02999999999997</v>
      </c>
    </row>
    <row r="786" spans="1:3" x14ac:dyDescent="0.25">
      <c r="A786" t="s">
        <v>123</v>
      </c>
      <c r="B786">
        <v>1983</v>
      </c>
      <c r="C786">
        <v>287.19</v>
      </c>
    </row>
    <row r="787" spans="1:3" x14ac:dyDescent="0.25">
      <c r="A787" t="s">
        <v>123</v>
      </c>
      <c r="B787">
        <v>1984</v>
      </c>
      <c r="C787">
        <v>285.8</v>
      </c>
    </row>
    <row r="788" spans="1:3" x14ac:dyDescent="0.25">
      <c r="A788" t="s">
        <v>123</v>
      </c>
      <c r="B788">
        <v>1985</v>
      </c>
      <c r="C788">
        <v>283.39</v>
      </c>
    </row>
    <row r="789" spans="1:3" x14ac:dyDescent="0.25">
      <c r="A789" t="s">
        <v>123</v>
      </c>
      <c r="B789">
        <v>1986</v>
      </c>
      <c r="C789">
        <v>279.58999999999997</v>
      </c>
    </row>
    <row r="790" spans="1:3" x14ac:dyDescent="0.25">
      <c r="A790" t="s">
        <v>123</v>
      </c>
      <c r="B790">
        <v>1987</v>
      </c>
      <c r="C790">
        <v>283.06</v>
      </c>
    </row>
    <row r="791" spans="1:3" x14ac:dyDescent="0.25">
      <c r="A791" t="s">
        <v>123</v>
      </c>
      <c r="B791">
        <v>1988</v>
      </c>
      <c r="C791">
        <v>281.79000000000002</v>
      </c>
    </row>
    <row r="792" spans="1:3" x14ac:dyDescent="0.25">
      <c r="A792" t="s">
        <v>123</v>
      </c>
      <c r="B792">
        <v>1989</v>
      </c>
      <c r="C792">
        <v>288.98</v>
      </c>
    </row>
    <row r="793" spans="1:3" x14ac:dyDescent="0.25">
      <c r="A793" t="s">
        <v>123</v>
      </c>
      <c r="B793">
        <v>1990</v>
      </c>
      <c r="C793">
        <v>294.33</v>
      </c>
    </row>
    <row r="794" spans="1:3" x14ac:dyDescent="0.25">
      <c r="A794" t="s">
        <v>123</v>
      </c>
      <c r="B794">
        <v>1991</v>
      </c>
      <c r="C794">
        <v>285.60000000000002</v>
      </c>
    </row>
    <row r="795" spans="1:3" x14ac:dyDescent="0.25">
      <c r="A795" t="s">
        <v>123</v>
      </c>
      <c r="B795">
        <v>1992</v>
      </c>
      <c r="C795">
        <v>255.11</v>
      </c>
    </row>
    <row r="796" spans="1:3" x14ac:dyDescent="0.25">
      <c r="A796" t="s">
        <v>123</v>
      </c>
      <c r="B796">
        <v>1993</v>
      </c>
      <c r="C796">
        <v>231.57</v>
      </c>
    </row>
    <row r="797" spans="1:3" x14ac:dyDescent="0.25">
      <c r="A797" t="s">
        <v>123</v>
      </c>
      <c r="B797">
        <v>1994</v>
      </c>
      <c r="C797">
        <v>203.24</v>
      </c>
    </row>
    <row r="798" spans="1:3" x14ac:dyDescent="0.25">
      <c r="A798" t="s">
        <v>123</v>
      </c>
      <c r="B798">
        <v>1995</v>
      </c>
      <c r="C798">
        <v>184.6</v>
      </c>
    </row>
    <row r="799" spans="1:3" x14ac:dyDescent="0.25">
      <c r="A799" t="s">
        <v>123</v>
      </c>
      <c r="B799">
        <v>1996</v>
      </c>
      <c r="C799">
        <v>193.6</v>
      </c>
    </row>
    <row r="800" spans="1:3" x14ac:dyDescent="0.25">
      <c r="A800" t="s">
        <v>123</v>
      </c>
      <c r="B800">
        <v>1997</v>
      </c>
      <c r="C800">
        <v>214.87</v>
      </c>
    </row>
    <row r="801" spans="1:3" x14ac:dyDescent="0.25">
      <c r="A801" t="s">
        <v>123</v>
      </c>
      <c r="B801">
        <v>1998</v>
      </c>
      <c r="C801">
        <v>230.13</v>
      </c>
    </row>
    <row r="802" spans="1:3" x14ac:dyDescent="0.25">
      <c r="A802" t="s">
        <v>123</v>
      </c>
      <c r="B802">
        <v>1999</v>
      </c>
      <c r="C802">
        <v>240.59</v>
      </c>
    </row>
    <row r="803" spans="1:3" x14ac:dyDescent="0.25">
      <c r="A803" t="s">
        <v>123</v>
      </c>
      <c r="B803">
        <v>2000</v>
      </c>
      <c r="C803">
        <v>257.14999999999998</v>
      </c>
    </row>
    <row r="804" spans="1:3" x14ac:dyDescent="0.25">
      <c r="A804" t="s">
        <v>123</v>
      </c>
      <c r="B804">
        <v>2001</v>
      </c>
      <c r="C804">
        <v>264.86</v>
      </c>
    </row>
    <row r="805" spans="1:3" x14ac:dyDescent="0.25">
      <c r="A805" t="s">
        <v>123</v>
      </c>
      <c r="B805">
        <v>2002</v>
      </c>
      <c r="C805">
        <v>275.99</v>
      </c>
    </row>
    <row r="806" spans="1:3" x14ac:dyDescent="0.25">
      <c r="A806" t="s">
        <v>123</v>
      </c>
      <c r="B806">
        <v>2003</v>
      </c>
      <c r="C806">
        <v>294.10000000000002</v>
      </c>
    </row>
    <row r="807" spans="1:3" x14ac:dyDescent="0.25">
      <c r="A807" t="s">
        <v>123</v>
      </c>
      <c r="B807">
        <v>2004</v>
      </c>
      <c r="C807">
        <v>326.89999999999998</v>
      </c>
    </row>
    <row r="808" spans="1:3" x14ac:dyDescent="0.25">
      <c r="A808" t="s">
        <v>123</v>
      </c>
      <c r="B808">
        <v>2005</v>
      </c>
      <c r="C808">
        <v>357.01</v>
      </c>
    </row>
    <row r="809" spans="1:3" x14ac:dyDescent="0.25">
      <c r="A809" t="s">
        <v>123</v>
      </c>
      <c r="B809">
        <v>2006</v>
      </c>
      <c r="C809">
        <v>388.74</v>
      </c>
    </row>
    <row r="810" spans="1:3" x14ac:dyDescent="0.25">
      <c r="A810" t="s">
        <v>123</v>
      </c>
      <c r="B810">
        <v>2007</v>
      </c>
      <c r="C810">
        <v>412.5</v>
      </c>
    </row>
    <row r="811" spans="1:3" x14ac:dyDescent="0.25">
      <c r="A811" t="s">
        <v>123</v>
      </c>
      <c r="B811">
        <v>2008</v>
      </c>
      <c r="C811">
        <v>452.84</v>
      </c>
    </row>
    <row r="812" spans="1:3" x14ac:dyDescent="0.25">
      <c r="A812" t="s">
        <v>123</v>
      </c>
      <c r="B812">
        <v>2009</v>
      </c>
      <c r="C812">
        <v>427.52</v>
      </c>
    </row>
    <row r="813" spans="1:3" x14ac:dyDescent="0.25">
      <c r="A813" t="s">
        <v>123</v>
      </c>
      <c r="B813">
        <v>2010</v>
      </c>
      <c r="C813">
        <v>458.25</v>
      </c>
    </row>
    <row r="814" spans="1:3" x14ac:dyDescent="0.25">
      <c r="A814" t="s">
        <v>123</v>
      </c>
      <c r="B814">
        <v>2011</v>
      </c>
      <c r="C814">
        <v>474.59</v>
      </c>
    </row>
    <row r="815" spans="1:3" x14ac:dyDescent="0.25">
      <c r="A815" t="s">
        <v>123</v>
      </c>
      <c r="B815">
        <v>2012</v>
      </c>
      <c r="C815">
        <v>475.88</v>
      </c>
    </row>
    <row r="816" spans="1:3" x14ac:dyDescent="0.25">
      <c r="A816" t="s">
        <v>123</v>
      </c>
      <c r="B816">
        <v>2013</v>
      </c>
      <c r="C816">
        <v>503.67</v>
      </c>
    </row>
    <row r="817" spans="1:3" x14ac:dyDescent="0.25">
      <c r="A817" t="s">
        <v>123</v>
      </c>
      <c r="B817">
        <v>2014</v>
      </c>
      <c r="C817">
        <v>532.97</v>
      </c>
    </row>
    <row r="818" spans="1:3" x14ac:dyDescent="0.25">
      <c r="A818" t="s">
        <v>123</v>
      </c>
      <c r="B818">
        <v>2015</v>
      </c>
      <c r="C818">
        <v>563.86</v>
      </c>
    </row>
    <row r="819" spans="1:3" x14ac:dyDescent="0.25">
      <c r="A819" t="s">
        <v>123</v>
      </c>
      <c r="B819">
        <v>2016</v>
      </c>
      <c r="C819">
        <v>595.07000000000005</v>
      </c>
    </row>
    <row r="820" spans="1:3" x14ac:dyDescent="0.25">
      <c r="A820" t="s">
        <v>123</v>
      </c>
      <c r="B820">
        <v>2017</v>
      </c>
      <c r="C820">
        <v>627.96</v>
      </c>
    </row>
    <row r="821" spans="1:3" x14ac:dyDescent="0.25">
      <c r="A821" t="s">
        <v>123</v>
      </c>
      <c r="B821">
        <v>2018</v>
      </c>
      <c r="C821">
        <v>662.69</v>
      </c>
    </row>
    <row r="822" spans="1:3" x14ac:dyDescent="0.25">
      <c r="A822" t="s">
        <v>123</v>
      </c>
      <c r="B822">
        <v>2019</v>
      </c>
      <c r="C822">
        <v>699.26</v>
      </c>
    </row>
    <row r="823" spans="1:3" x14ac:dyDescent="0.25">
      <c r="A823" t="s">
        <v>123</v>
      </c>
      <c r="B823">
        <v>2020</v>
      </c>
      <c r="C823">
        <v>737.84</v>
      </c>
    </row>
    <row r="824" spans="1:3" x14ac:dyDescent="0.25">
      <c r="A824" t="s">
        <v>123</v>
      </c>
      <c r="B824">
        <v>2021</v>
      </c>
      <c r="C824">
        <v>775.24</v>
      </c>
    </row>
    <row r="825" spans="1:3" x14ac:dyDescent="0.25">
      <c r="A825" t="s">
        <v>123</v>
      </c>
      <c r="B825">
        <v>2022</v>
      </c>
      <c r="C825">
        <v>814.56</v>
      </c>
    </row>
    <row r="826" spans="1:3" x14ac:dyDescent="0.25">
      <c r="A826" t="s">
        <v>123</v>
      </c>
      <c r="B826">
        <v>2023</v>
      </c>
      <c r="C826">
        <v>855.89</v>
      </c>
    </row>
    <row r="827" spans="1:3" x14ac:dyDescent="0.25">
      <c r="A827" t="s">
        <v>123</v>
      </c>
      <c r="B827">
        <v>2024</v>
      </c>
      <c r="C827">
        <v>899.31</v>
      </c>
    </row>
    <row r="828" spans="1:3" x14ac:dyDescent="0.25">
      <c r="A828" t="s">
        <v>123</v>
      </c>
      <c r="B828">
        <v>2025</v>
      </c>
      <c r="C828">
        <v>944.97</v>
      </c>
    </row>
    <row r="829" spans="1:3" x14ac:dyDescent="0.25">
      <c r="A829" t="s">
        <v>123</v>
      </c>
      <c r="B829">
        <v>2026</v>
      </c>
      <c r="C829">
        <v>989.36</v>
      </c>
    </row>
    <row r="830" spans="1:3" x14ac:dyDescent="0.25">
      <c r="A830" t="s">
        <v>123</v>
      </c>
      <c r="B830">
        <v>2027</v>
      </c>
      <c r="C830">
        <v>1035.8499999999999</v>
      </c>
    </row>
    <row r="831" spans="1:3" x14ac:dyDescent="0.25">
      <c r="A831" t="s">
        <v>123</v>
      </c>
      <c r="B831">
        <v>2028</v>
      </c>
      <c r="C831">
        <v>1084.55</v>
      </c>
    </row>
    <row r="832" spans="1:3" x14ac:dyDescent="0.25">
      <c r="A832" t="s">
        <v>123</v>
      </c>
      <c r="B832">
        <v>2029</v>
      </c>
      <c r="C832">
        <v>1135.55</v>
      </c>
    </row>
    <row r="833" spans="1:3" x14ac:dyDescent="0.25">
      <c r="A833" t="s">
        <v>123</v>
      </c>
      <c r="B833">
        <v>2030</v>
      </c>
      <c r="C833">
        <v>1188.93</v>
      </c>
    </row>
    <row r="834" spans="1:3" x14ac:dyDescent="0.25">
      <c r="A834" t="s">
        <v>123</v>
      </c>
      <c r="B834">
        <v>2031</v>
      </c>
      <c r="C834">
        <v>1241.33</v>
      </c>
    </row>
    <row r="835" spans="1:3" x14ac:dyDescent="0.25">
      <c r="A835" t="s">
        <v>123</v>
      </c>
      <c r="B835">
        <v>2032</v>
      </c>
      <c r="C835">
        <v>1296.04</v>
      </c>
    </row>
    <row r="836" spans="1:3" x14ac:dyDescent="0.25">
      <c r="A836" t="s">
        <v>123</v>
      </c>
      <c r="B836">
        <v>2033</v>
      </c>
      <c r="C836">
        <v>1353.17</v>
      </c>
    </row>
    <row r="837" spans="1:3" x14ac:dyDescent="0.25">
      <c r="A837" t="s">
        <v>123</v>
      </c>
      <c r="B837">
        <v>2034</v>
      </c>
      <c r="C837">
        <v>1412.83</v>
      </c>
    </row>
    <row r="838" spans="1:3" x14ac:dyDescent="0.25">
      <c r="A838" t="s">
        <v>123</v>
      </c>
      <c r="B838">
        <v>2035</v>
      </c>
      <c r="C838">
        <v>1475.14</v>
      </c>
    </row>
    <row r="839" spans="1:3" x14ac:dyDescent="0.25">
      <c r="A839" t="s">
        <v>123</v>
      </c>
      <c r="B839">
        <v>2036</v>
      </c>
      <c r="C839">
        <v>1536.86</v>
      </c>
    </row>
    <row r="840" spans="1:3" x14ac:dyDescent="0.25">
      <c r="A840" t="s">
        <v>123</v>
      </c>
      <c r="B840">
        <v>2037</v>
      </c>
      <c r="C840">
        <v>1601.16</v>
      </c>
    </row>
    <row r="841" spans="1:3" x14ac:dyDescent="0.25">
      <c r="A841" t="s">
        <v>123</v>
      </c>
      <c r="B841">
        <v>2038</v>
      </c>
      <c r="C841">
        <v>1668.18</v>
      </c>
    </row>
    <row r="842" spans="1:3" x14ac:dyDescent="0.25">
      <c r="A842" t="s">
        <v>123</v>
      </c>
      <c r="B842">
        <v>2039</v>
      </c>
      <c r="C842">
        <v>1738.01</v>
      </c>
    </row>
    <row r="843" spans="1:3" x14ac:dyDescent="0.25">
      <c r="A843" t="s">
        <v>123</v>
      </c>
      <c r="B843">
        <v>2040</v>
      </c>
      <c r="C843">
        <v>1810.78</v>
      </c>
    </row>
    <row r="844" spans="1:3" x14ac:dyDescent="0.25">
      <c r="A844" t="s">
        <v>123</v>
      </c>
      <c r="B844">
        <v>2041</v>
      </c>
      <c r="C844">
        <v>1883.55</v>
      </c>
    </row>
    <row r="845" spans="1:3" x14ac:dyDescent="0.25">
      <c r="A845" t="s">
        <v>123</v>
      </c>
      <c r="B845">
        <v>2042</v>
      </c>
      <c r="C845">
        <v>1959.26</v>
      </c>
    </row>
    <row r="846" spans="1:3" x14ac:dyDescent="0.25">
      <c r="A846" t="s">
        <v>123</v>
      </c>
      <c r="B846">
        <v>2043</v>
      </c>
      <c r="C846">
        <v>2038.02</v>
      </c>
    </row>
    <row r="847" spans="1:3" x14ac:dyDescent="0.25">
      <c r="A847" t="s">
        <v>123</v>
      </c>
      <c r="B847">
        <v>2044</v>
      </c>
      <c r="C847">
        <v>2119.96</v>
      </c>
    </row>
    <row r="848" spans="1:3" x14ac:dyDescent="0.25">
      <c r="A848" t="s">
        <v>123</v>
      </c>
      <c r="B848">
        <v>2045</v>
      </c>
      <c r="C848">
        <v>2205.19</v>
      </c>
    </row>
    <row r="849" spans="1:3" x14ac:dyDescent="0.25">
      <c r="A849" t="s">
        <v>123</v>
      </c>
      <c r="B849">
        <v>2046</v>
      </c>
      <c r="C849">
        <v>2291.37</v>
      </c>
    </row>
    <row r="850" spans="1:3" x14ac:dyDescent="0.25">
      <c r="A850" t="s">
        <v>123</v>
      </c>
      <c r="B850">
        <v>2047</v>
      </c>
      <c r="C850">
        <v>2380.9299999999998</v>
      </c>
    </row>
    <row r="851" spans="1:3" x14ac:dyDescent="0.25">
      <c r="A851" t="s">
        <v>123</v>
      </c>
      <c r="B851">
        <v>2048</v>
      </c>
      <c r="C851">
        <v>2473.9899999999998</v>
      </c>
    </row>
    <row r="852" spans="1:3" x14ac:dyDescent="0.25">
      <c r="A852" t="s">
        <v>123</v>
      </c>
      <c r="B852">
        <v>2049</v>
      </c>
      <c r="C852">
        <v>2570.69</v>
      </c>
    </row>
    <row r="853" spans="1:3" x14ac:dyDescent="0.25">
      <c r="A853" t="s">
        <v>123</v>
      </c>
      <c r="B853">
        <v>2050</v>
      </c>
      <c r="C853">
        <v>2671.17</v>
      </c>
    </row>
    <row r="854" spans="1:3" x14ac:dyDescent="0.25">
      <c r="A854" t="s">
        <v>125</v>
      </c>
      <c r="B854">
        <v>1980</v>
      </c>
      <c r="C854">
        <v>1727.97</v>
      </c>
    </row>
    <row r="855" spans="1:3" x14ac:dyDescent="0.25">
      <c r="A855" t="s">
        <v>125</v>
      </c>
      <c r="B855">
        <v>1981</v>
      </c>
      <c r="C855">
        <v>1691.8</v>
      </c>
    </row>
    <row r="856" spans="1:3" x14ac:dyDescent="0.25">
      <c r="A856" t="s">
        <v>125</v>
      </c>
      <c r="B856">
        <v>1982</v>
      </c>
      <c r="C856">
        <v>1688.2</v>
      </c>
    </row>
    <row r="857" spans="1:3" x14ac:dyDescent="0.25">
      <c r="A857" t="s">
        <v>125</v>
      </c>
      <c r="B857">
        <v>1983</v>
      </c>
      <c r="C857">
        <v>1679.73</v>
      </c>
    </row>
    <row r="858" spans="1:3" x14ac:dyDescent="0.25">
      <c r="A858" t="s">
        <v>125</v>
      </c>
      <c r="B858">
        <v>1984</v>
      </c>
      <c r="C858">
        <v>1713.32</v>
      </c>
    </row>
    <row r="859" spans="1:3" x14ac:dyDescent="0.25">
      <c r="A859" t="s">
        <v>125</v>
      </c>
      <c r="B859">
        <v>1985</v>
      </c>
      <c r="C859">
        <v>1730.86</v>
      </c>
    </row>
    <row r="860" spans="1:3" x14ac:dyDescent="0.25">
      <c r="A860" t="s">
        <v>125</v>
      </c>
      <c r="B860">
        <v>1986</v>
      </c>
      <c r="C860">
        <v>1747.28</v>
      </c>
    </row>
    <row r="861" spans="1:3" x14ac:dyDescent="0.25">
      <c r="A861" t="s">
        <v>125</v>
      </c>
      <c r="B861">
        <v>1987</v>
      </c>
      <c r="C861">
        <v>1797.01</v>
      </c>
    </row>
    <row r="862" spans="1:3" x14ac:dyDescent="0.25">
      <c r="A862" t="s">
        <v>125</v>
      </c>
      <c r="B862">
        <v>1988</v>
      </c>
      <c r="C862">
        <v>1874.85</v>
      </c>
    </row>
    <row r="863" spans="1:3" x14ac:dyDescent="0.25">
      <c r="A863" t="s">
        <v>125</v>
      </c>
      <c r="B863">
        <v>1989</v>
      </c>
      <c r="C863">
        <v>1915.36</v>
      </c>
    </row>
    <row r="864" spans="1:3" x14ac:dyDescent="0.25">
      <c r="A864" t="s">
        <v>125</v>
      </c>
      <c r="B864">
        <v>1990</v>
      </c>
      <c r="C864">
        <v>1953.4</v>
      </c>
    </row>
    <row r="865" spans="1:3" x14ac:dyDescent="0.25">
      <c r="A865" t="s">
        <v>125</v>
      </c>
      <c r="B865">
        <v>1991</v>
      </c>
      <c r="C865">
        <v>1940.85</v>
      </c>
    </row>
    <row r="866" spans="1:3" x14ac:dyDescent="0.25">
      <c r="A866" t="s">
        <v>125</v>
      </c>
      <c r="B866">
        <v>1992</v>
      </c>
      <c r="C866">
        <v>1941.92</v>
      </c>
    </row>
    <row r="867" spans="1:3" x14ac:dyDescent="0.25">
      <c r="A867" t="s">
        <v>125</v>
      </c>
      <c r="B867">
        <v>1993</v>
      </c>
      <c r="C867">
        <v>1903.15</v>
      </c>
    </row>
    <row r="868" spans="1:3" x14ac:dyDescent="0.25">
      <c r="A868" t="s">
        <v>125</v>
      </c>
      <c r="B868">
        <v>1994</v>
      </c>
      <c r="C868">
        <v>1931.67</v>
      </c>
    </row>
    <row r="869" spans="1:3" x14ac:dyDescent="0.25">
      <c r="A869" t="s">
        <v>125</v>
      </c>
      <c r="B869">
        <v>1995</v>
      </c>
      <c r="C869">
        <v>1954.25</v>
      </c>
    </row>
    <row r="870" spans="1:3" x14ac:dyDescent="0.25">
      <c r="A870" t="s">
        <v>125</v>
      </c>
      <c r="B870">
        <v>1996</v>
      </c>
      <c r="C870">
        <v>1964.55</v>
      </c>
    </row>
    <row r="871" spans="1:3" x14ac:dyDescent="0.25">
      <c r="A871" t="s">
        <v>125</v>
      </c>
      <c r="B871">
        <v>1997</v>
      </c>
      <c r="C871">
        <v>2011.01</v>
      </c>
    </row>
    <row r="872" spans="1:3" x14ac:dyDescent="0.25">
      <c r="A872" t="s">
        <v>125</v>
      </c>
      <c r="B872">
        <v>1998</v>
      </c>
      <c r="C872">
        <v>2013.89</v>
      </c>
    </row>
    <row r="873" spans="1:3" x14ac:dyDescent="0.25">
      <c r="A873" t="s">
        <v>125</v>
      </c>
      <c r="B873">
        <v>1999</v>
      </c>
      <c r="C873">
        <v>2030.55</v>
      </c>
    </row>
    <row r="874" spans="1:3" x14ac:dyDescent="0.25">
      <c r="A874" t="s">
        <v>125</v>
      </c>
      <c r="B874">
        <v>2000</v>
      </c>
      <c r="C874">
        <v>2076.62</v>
      </c>
    </row>
    <row r="875" spans="1:3" x14ac:dyDescent="0.25">
      <c r="A875" t="s">
        <v>125</v>
      </c>
      <c r="B875">
        <v>2001</v>
      </c>
      <c r="C875">
        <v>2108.34</v>
      </c>
    </row>
    <row r="876" spans="1:3" x14ac:dyDescent="0.25">
      <c r="A876" t="s">
        <v>125</v>
      </c>
      <c r="B876">
        <v>2002</v>
      </c>
      <c r="C876">
        <v>2112.11</v>
      </c>
    </row>
    <row r="877" spans="1:3" x14ac:dyDescent="0.25">
      <c r="A877" t="s">
        <v>125</v>
      </c>
      <c r="B877">
        <v>2003</v>
      </c>
      <c r="C877">
        <v>2112.16</v>
      </c>
    </row>
    <row r="878" spans="1:3" x14ac:dyDescent="0.25">
      <c r="A878" t="s">
        <v>125</v>
      </c>
      <c r="B878">
        <v>2004</v>
      </c>
      <c r="C878">
        <v>2134.15</v>
      </c>
    </row>
    <row r="879" spans="1:3" x14ac:dyDescent="0.25">
      <c r="A879" t="s">
        <v>125</v>
      </c>
      <c r="B879">
        <v>2005</v>
      </c>
      <c r="C879">
        <v>2109.77</v>
      </c>
    </row>
    <row r="880" spans="1:3" x14ac:dyDescent="0.25">
      <c r="A880" t="s">
        <v>125</v>
      </c>
      <c r="B880">
        <v>2006</v>
      </c>
      <c r="C880">
        <v>2151.2199999999998</v>
      </c>
    </row>
    <row r="881" spans="1:3" x14ac:dyDescent="0.25">
      <c r="A881" t="s">
        <v>125</v>
      </c>
      <c r="B881">
        <v>2007</v>
      </c>
      <c r="C881">
        <v>2168.23</v>
      </c>
    </row>
    <row r="882" spans="1:3" x14ac:dyDescent="0.25">
      <c r="A882" t="s">
        <v>125</v>
      </c>
      <c r="B882">
        <v>2008</v>
      </c>
      <c r="C882">
        <v>2181.4899999999998</v>
      </c>
    </row>
    <row r="883" spans="1:3" x14ac:dyDescent="0.25">
      <c r="A883" t="s">
        <v>125</v>
      </c>
      <c r="B883">
        <v>2009</v>
      </c>
      <c r="C883">
        <v>2101.58</v>
      </c>
    </row>
    <row r="884" spans="1:3" x14ac:dyDescent="0.25">
      <c r="A884" t="s">
        <v>125</v>
      </c>
      <c r="B884">
        <v>2010</v>
      </c>
      <c r="C884">
        <v>2140.52</v>
      </c>
    </row>
    <row r="885" spans="1:3" x14ac:dyDescent="0.25">
      <c r="A885" t="s">
        <v>125</v>
      </c>
      <c r="B885">
        <v>2011</v>
      </c>
      <c r="C885">
        <v>2191.2399999999998</v>
      </c>
    </row>
    <row r="886" spans="1:3" x14ac:dyDescent="0.25">
      <c r="A886" t="s">
        <v>125</v>
      </c>
      <c r="B886">
        <v>2012</v>
      </c>
      <c r="C886">
        <v>2225.7600000000002</v>
      </c>
    </row>
    <row r="887" spans="1:3" x14ac:dyDescent="0.25">
      <c r="A887" t="s">
        <v>125</v>
      </c>
      <c r="B887">
        <v>2013</v>
      </c>
      <c r="C887">
        <v>2247.64</v>
      </c>
    </row>
    <row r="888" spans="1:3" x14ac:dyDescent="0.25">
      <c r="A888" t="s">
        <v>125</v>
      </c>
      <c r="B888">
        <v>2014</v>
      </c>
      <c r="C888">
        <v>2269.7399999999998</v>
      </c>
    </row>
    <row r="889" spans="1:3" x14ac:dyDescent="0.25">
      <c r="A889" t="s">
        <v>125</v>
      </c>
      <c r="B889">
        <v>2015</v>
      </c>
      <c r="C889">
        <v>2292.06</v>
      </c>
    </row>
    <row r="890" spans="1:3" x14ac:dyDescent="0.25">
      <c r="A890" t="s">
        <v>125</v>
      </c>
      <c r="B890">
        <v>2016</v>
      </c>
      <c r="C890">
        <v>2314.59</v>
      </c>
    </row>
    <row r="891" spans="1:3" x14ac:dyDescent="0.25">
      <c r="A891" t="s">
        <v>125</v>
      </c>
      <c r="B891">
        <v>2017</v>
      </c>
      <c r="C891">
        <v>2337.34</v>
      </c>
    </row>
    <row r="892" spans="1:3" x14ac:dyDescent="0.25">
      <c r="A892" t="s">
        <v>125</v>
      </c>
      <c r="B892">
        <v>2018</v>
      </c>
      <c r="C892">
        <v>2360.3200000000002</v>
      </c>
    </row>
    <row r="893" spans="1:3" x14ac:dyDescent="0.25">
      <c r="A893" t="s">
        <v>125</v>
      </c>
      <c r="B893">
        <v>2019</v>
      </c>
      <c r="C893">
        <v>2383.5300000000002</v>
      </c>
    </row>
    <row r="894" spans="1:3" x14ac:dyDescent="0.25">
      <c r="A894" t="s">
        <v>125</v>
      </c>
      <c r="B894">
        <v>2020</v>
      </c>
      <c r="C894">
        <v>2406.96</v>
      </c>
    </row>
    <row r="895" spans="1:3" x14ac:dyDescent="0.25">
      <c r="A895" t="s">
        <v>125</v>
      </c>
      <c r="B895">
        <v>2021</v>
      </c>
      <c r="C895">
        <v>2430.62</v>
      </c>
    </row>
    <row r="896" spans="1:3" x14ac:dyDescent="0.25">
      <c r="A896" t="s">
        <v>125</v>
      </c>
      <c r="B896">
        <v>2022</v>
      </c>
      <c r="C896">
        <v>2454.52</v>
      </c>
    </row>
    <row r="897" spans="1:3" x14ac:dyDescent="0.25">
      <c r="A897" t="s">
        <v>125</v>
      </c>
      <c r="B897">
        <v>2023</v>
      </c>
      <c r="C897">
        <v>2478.65</v>
      </c>
    </row>
    <row r="898" spans="1:3" x14ac:dyDescent="0.25">
      <c r="A898" t="s">
        <v>125</v>
      </c>
      <c r="B898">
        <v>2024</v>
      </c>
      <c r="C898">
        <v>2503.02</v>
      </c>
    </row>
    <row r="899" spans="1:3" x14ac:dyDescent="0.25">
      <c r="A899" t="s">
        <v>125</v>
      </c>
      <c r="B899">
        <v>2025</v>
      </c>
      <c r="C899">
        <v>2527.63</v>
      </c>
    </row>
    <row r="900" spans="1:3" x14ac:dyDescent="0.25">
      <c r="A900" t="s">
        <v>125</v>
      </c>
      <c r="B900">
        <v>2026</v>
      </c>
      <c r="C900">
        <v>2552.48</v>
      </c>
    </row>
    <row r="901" spans="1:3" x14ac:dyDescent="0.25">
      <c r="A901" t="s">
        <v>125</v>
      </c>
      <c r="B901">
        <v>2027</v>
      </c>
      <c r="C901">
        <v>2577.5700000000002</v>
      </c>
    </row>
    <row r="902" spans="1:3" x14ac:dyDescent="0.25">
      <c r="A902" t="s">
        <v>125</v>
      </c>
      <c r="B902">
        <v>2028</v>
      </c>
      <c r="C902">
        <v>2602.91</v>
      </c>
    </row>
    <row r="903" spans="1:3" x14ac:dyDescent="0.25">
      <c r="A903" t="s">
        <v>125</v>
      </c>
      <c r="B903">
        <v>2029</v>
      </c>
      <c r="C903">
        <v>2628.5</v>
      </c>
    </row>
    <row r="904" spans="1:3" x14ac:dyDescent="0.25">
      <c r="A904" t="s">
        <v>125</v>
      </c>
      <c r="B904">
        <v>2030</v>
      </c>
      <c r="C904">
        <v>2654.34</v>
      </c>
    </row>
    <row r="905" spans="1:3" x14ac:dyDescent="0.25">
      <c r="A905" t="s">
        <v>125</v>
      </c>
      <c r="B905">
        <v>2031</v>
      </c>
      <c r="C905">
        <v>2680.44</v>
      </c>
    </row>
    <row r="906" spans="1:3" x14ac:dyDescent="0.25">
      <c r="A906" t="s">
        <v>125</v>
      </c>
      <c r="B906">
        <v>2032</v>
      </c>
      <c r="C906">
        <v>2706.79</v>
      </c>
    </row>
    <row r="907" spans="1:3" x14ac:dyDescent="0.25">
      <c r="A907" t="s">
        <v>125</v>
      </c>
      <c r="B907">
        <v>2033</v>
      </c>
      <c r="C907">
        <v>2733.4</v>
      </c>
    </row>
    <row r="908" spans="1:3" x14ac:dyDescent="0.25">
      <c r="A908" t="s">
        <v>125</v>
      </c>
      <c r="B908">
        <v>2034</v>
      </c>
      <c r="C908">
        <v>2760.28</v>
      </c>
    </row>
    <row r="909" spans="1:3" x14ac:dyDescent="0.25">
      <c r="A909" t="s">
        <v>125</v>
      </c>
      <c r="B909">
        <v>2035</v>
      </c>
      <c r="C909">
        <v>2787.41</v>
      </c>
    </row>
    <row r="910" spans="1:3" x14ac:dyDescent="0.25">
      <c r="A910" t="s">
        <v>125</v>
      </c>
      <c r="B910">
        <v>2036</v>
      </c>
      <c r="C910">
        <v>2814.82</v>
      </c>
    </row>
    <row r="911" spans="1:3" x14ac:dyDescent="0.25">
      <c r="A911" t="s">
        <v>125</v>
      </c>
      <c r="B911">
        <v>2037</v>
      </c>
      <c r="C911">
        <v>2842.49</v>
      </c>
    </row>
    <row r="912" spans="1:3" x14ac:dyDescent="0.25">
      <c r="A912" t="s">
        <v>125</v>
      </c>
      <c r="B912">
        <v>2038</v>
      </c>
      <c r="C912">
        <v>2870.43</v>
      </c>
    </row>
    <row r="913" spans="1:3" x14ac:dyDescent="0.25">
      <c r="A913" t="s">
        <v>125</v>
      </c>
      <c r="B913">
        <v>2039</v>
      </c>
      <c r="C913">
        <v>2898.65</v>
      </c>
    </row>
    <row r="914" spans="1:3" x14ac:dyDescent="0.25">
      <c r="A914" t="s">
        <v>125</v>
      </c>
      <c r="B914">
        <v>2040</v>
      </c>
      <c r="C914">
        <v>2927.15</v>
      </c>
    </row>
    <row r="915" spans="1:3" x14ac:dyDescent="0.25">
      <c r="A915" t="s">
        <v>125</v>
      </c>
      <c r="B915">
        <v>2041</v>
      </c>
      <c r="C915">
        <v>2955.93</v>
      </c>
    </row>
    <row r="916" spans="1:3" x14ac:dyDescent="0.25">
      <c r="A916" t="s">
        <v>125</v>
      </c>
      <c r="B916">
        <v>2042</v>
      </c>
      <c r="C916">
        <v>2984.99</v>
      </c>
    </row>
    <row r="917" spans="1:3" x14ac:dyDescent="0.25">
      <c r="A917" t="s">
        <v>125</v>
      </c>
      <c r="B917">
        <v>2043</v>
      </c>
      <c r="C917">
        <v>3014.34</v>
      </c>
    </row>
    <row r="918" spans="1:3" x14ac:dyDescent="0.25">
      <c r="A918" t="s">
        <v>125</v>
      </c>
      <c r="B918">
        <v>2044</v>
      </c>
      <c r="C918">
        <v>3043.97</v>
      </c>
    </row>
    <row r="919" spans="1:3" x14ac:dyDescent="0.25">
      <c r="A919" t="s">
        <v>125</v>
      </c>
      <c r="B919">
        <v>2045</v>
      </c>
      <c r="C919">
        <v>3073.9</v>
      </c>
    </row>
    <row r="920" spans="1:3" x14ac:dyDescent="0.25">
      <c r="A920" t="s">
        <v>125</v>
      </c>
      <c r="B920">
        <v>2046</v>
      </c>
      <c r="C920">
        <v>3104.12</v>
      </c>
    </row>
    <row r="921" spans="1:3" x14ac:dyDescent="0.25">
      <c r="A921" t="s">
        <v>125</v>
      </c>
      <c r="B921">
        <v>2047</v>
      </c>
      <c r="C921">
        <v>3134.63</v>
      </c>
    </row>
    <row r="922" spans="1:3" x14ac:dyDescent="0.25">
      <c r="A922" t="s">
        <v>125</v>
      </c>
      <c r="B922">
        <v>2048</v>
      </c>
      <c r="C922">
        <v>3165.45</v>
      </c>
    </row>
    <row r="923" spans="1:3" x14ac:dyDescent="0.25">
      <c r="A923" t="s">
        <v>125</v>
      </c>
      <c r="B923">
        <v>2049</v>
      </c>
      <c r="C923">
        <v>3196.57</v>
      </c>
    </row>
    <row r="924" spans="1:3" x14ac:dyDescent="0.25">
      <c r="A924" t="s">
        <v>125</v>
      </c>
      <c r="B924">
        <v>2050</v>
      </c>
      <c r="C924">
        <v>3228</v>
      </c>
    </row>
    <row r="925" spans="1:3" x14ac:dyDescent="0.25">
      <c r="A925" t="s">
        <v>127</v>
      </c>
      <c r="B925">
        <v>1980</v>
      </c>
      <c r="C925">
        <v>402.88</v>
      </c>
    </row>
    <row r="926" spans="1:3" x14ac:dyDescent="0.25">
      <c r="A926" t="s">
        <v>127</v>
      </c>
      <c r="B926">
        <v>1981</v>
      </c>
      <c r="C926">
        <v>389.39</v>
      </c>
    </row>
    <row r="927" spans="1:3" x14ac:dyDescent="0.25">
      <c r="A927" t="s">
        <v>127</v>
      </c>
      <c r="B927">
        <v>1982</v>
      </c>
      <c r="C927">
        <v>371.34</v>
      </c>
    </row>
    <row r="928" spans="1:3" x14ac:dyDescent="0.25">
      <c r="A928" t="s">
        <v>127</v>
      </c>
      <c r="B928">
        <v>1983</v>
      </c>
      <c r="C928">
        <v>350.01</v>
      </c>
    </row>
    <row r="929" spans="1:3" x14ac:dyDescent="0.25">
      <c r="A929" t="s">
        <v>127</v>
      </c>
      <c r="B929">
        <v>1984</v>
      </c>
      <c r="C929">
        <v>343.93</v>
      </c>
    </row>
    <row r="930" spans="1:3" x14ac:dyDescent="0.25">
      <c r="A930" t="s">
        <v>127</v>
      </c>
      <c r="B930">
        <v>1985</v>
      </c>
      <c r="C930">
        <v>336.2</v>
      </c>
    </row>
    <row r="931" spans="1:3" x14ac:dyDescent="0.25">
      <c r="A931" t="s">
        <v>127</v>
      </c>
      <c r="B931">
        <v>1986</v>
      </c>
      <c r="C931">
        <v>339.25</v>
      </c>
    </row>
    <row r="932" spans="1:3" x14ac:dyDescent="0.25">
      <c r="A932" t="s">
        <v>127</v>
      </c>
      <c r="B932">
        <v>1987</v>
      </c>
      <c r="C932">
        <v>364.87</v>
      </c>
    </row>
    <row r="933" spans="1:3" x14ac:dyDescent="0.25">
      <c r="A933" t="s">
        <v>127</v>
      </c>
      <c r="B933">
        <v>1988</v>
      </c>
      <c r="C933">
        <v>380.58</v>
      </c>
    </row>
    <row r="934" spans="1:3" x14ac:dyDescent="0.25">
      <c r="A934" t="s">
        <v>127</v>
      </c>
      <c r="B934">
        <v>1989</v>
      </c>
      <c r="C934">
        <v>411.47</v>
      </c>
    </row>
    <row r="935" spans="1:3" x14ac:dyDescent="0.25">
      <c r="A935" t="s">
        <v>127</v>
      </c>
      <c r="B935">
        <v>1990</v>
      </c>
      <c r="C935">
        <v>436.97</v>
      </c>
    </row>
    <row r="936" spans="1:3" x14ac:dyDescent="0.25">
      <c r="A936" t="s">
        <v>127</v>
      </c>
      <c r="B936">
        <v>1991</v>
      </c>
      <c r="C936">
        <v>463.05</v>
      </c>
    </row>
    <row r="937" spans="1:3" x14ac:dyDescent="0.25">
      <c r="A937" t="s">
        <v>127</v>
      </c>
      <c r="B937">
        <v>1992</v>
      </c>
      <c r="C937">
        <v>493.31</v>
      </c>
    </row>
    <row r="938" spans="1:3" x14ac:dyDescent="0.25">
      <c r="A938" t="s">
        <v>127</v>
      </c>
      <c r="B938">
        <v>1993</v>
      </c>
      <c r="C938">
        <v>498.07</v>
      </c>
    </row>
    <row r="939" spans="1:3" x14ac:dyDescent="0.25">
      <c r="A939" t="s">
        <v>127</v>
      </c>
      <c r="B939">
        <v>1994</v>
      </c>
      <c r="C939">
        <v>481.55</v>
      </c>
    </row>
    <row r="940" spans="1:3" x14ac:dyDescent="0.25">
      <c r="A940" t="s">
        <v>127</v>
      </c>
      <c r="B940">
        <v>1995</v>
      </c>
      <c r="C940">
        <v>464.27</v>
      </c>
    </row>
    <row r="941" spans="1:3" x14ac:dyDescent="0.25">
      <c r="A941" t="s">
        <v>127</v>
      </c>
      <c r="B941">
        <v>1996</v>
      </c>
      <c r="C941">
        <v>456.82</v>
      </c>
    </row>
    <row r="942" spans="1:3" x14ac:dyDescent="0.25">
      <c r="A942" t="s">
        <v>127</v>
      </c>
      <c r="B942">
        <v>1997</v>
      </c>
      <c r="C942">
        <v>455.42</v>
      </c>
    </row>
    <row r="943" spans="1:3" x14ac:dyDescent="0.25">
      <c r="A943" t="s">
        <v>127</v>
      </c>
      <c r="B943">
        <v>1998</v>
      </c>
      <c r="C943">
        <v>454.03</v>
      </c>
    </row>
    <row r="944" spans="1:3" x14ac:dyDescent="0.25">
      <c r="A944" t="s">
        <v>127</v>
      </c>
      <c r="B944">
        <v>1999</v>
      </c>
      <c r="C944">
        <v>475.73</v>
      </c>
    </row>
    <row r="945" spans="1:3" x14ac:dyDescent="0.25">
      <c r="A945" t="s">
        <v>127</v>
      </c>
      <c r="B945">
        <v>2000</v>
      </c>
      <c r="C945">
        <v>507.59</v>
      </c>
    </row>
    <row r="946" spans="1:3" x14ac:dyDescent="0.25">
      <c r="A946" t="s">
        <v>127</v>
      </c>
      <c r="B946">
        <v>2001</v>
      </c>
      <c r="C946">
        <v>505.99</v>
      </c>
    </row>
    <row r="947" spans="1:3" x14ac:dyDescent="0.25">
      <c r="A947" t="s">
        <v>127</v>
      </c>
      <c r="B947">
        <v>2002</v>
      </c>
      <c r="C947">
        <v>508.65</v>
      </c>
    </row>
    <row r="948" spans="1:3" x14ac:dyDescent="0.25">
      <c r="A948" t="s">
        <v>127</v>
      </c>
      <c r="B948">
        <v>2003</v>
      </c>
      <c r="C948">
        <v>535.41999999999996</v>
      </c>
    </row>
    <row r="949" spans="1:3" x14ac:dyDescent="0.25">
      <c r="A949" t="s">
        <v>127</v>
      </c>
      <c r="B949">
        <v>2004</v>
      </c>
      <c r="C949">
        <v>541.85</v>
      </c>
    </row>
    <row r="950" spans="1:3" x14ac:dyDescent="0.25">
      <c r="A950" t="s">
        <v>127</v>
      </c>
      <c r="B950">
        <v>2005</v>
      </c>
      <c r="C950">
        <v>540.05999999999995</v>
      </c>
    </row>
    <row r="951" spans="1:3" x14ac:dyDescent="0.25">
      <c r="A951" t="s">
        <v>127</v>
      </c>
      <c r="B951">
        <v>2006</v>
      </c>
      <c r="C951">
        <v>546.12</v>
      </c>
    </row>
    <row r="952" spans="1:3" x14ac:dyDescent="0.25">
      <c r="A952" t="s">
        <v>127</v>
      </c>
      <c r="B952">
        <v>2007</v>
      </c>
      <c r="C952">
        <v>533.19000000000005</v>
      </c>
    </row>
    <row r="953" spans="1:3" x14ac:dyDescent="0.25">
      <c r="A953" t="s">
        <v>127</v>
      </c>
      <c r="B953">
        <v>2008</v>
      </c>
      <c r="C953">
        <v>534.97</v>
      </c>
    </row>
    <row r="954" spans="1:3" x14ac:dyDescent="0.25">
      <c r="A954" t="s">
        <v>127</v>
      </c>
      <c r="B954">
        <v>2009</v>
      </c>
      <c r="C954">
        <v>509.4</v>
      </c>
    </row>
    <row r="955" spans="1:3" x14ac:dyDescent="0.25">
      <c r="A955" t="s">
        <v>127</v>
      </c>
      <c r="B955">
        <v>2010</v>
      </c>
      <c r="C955">
        <v>509.4</v>
      </c>
    </row>
    <row r="956" spans="1:3" x14ac:dyDescent="0.25">
      <c r="A956" t="s">
        <v>127</v>
      </c>
      <c r="B956">
        <v>2011</v>
      </c>
      <c r="C956">
        <v>509.24</v>
      </c>
    </row>
    <row r="957" spans="1:3" x14ac:dyDescent="0.25">
      <c r="A957" t="s">
        <v>127</v>
      </c>
      <c r="B957">
        <v>2012</v>
      </c>
      <c r="C957">
        <v>511.14</v>
      </c>
    </row>
    <row r="958" spans="1:3" x14ac:dyDescent="0.25">
      <c r="A958" t="s">
        <v>127</v>
      </c>
      <c r="B958">
        <v>2013</v>
      </c>
      <c r="C958">
        <v>520.75</v>
      </c>
    </row>
    <row r="959" spans="1:3" x14ac:dyDescent="0.25">
      <c r="A959" t="s">
        <v>127</v>
      </c>
      <c r="B959">
        <v>2014</v>
      </c>
      <c r="C959">
        <v>530.54999999999995</v>
      </c>
    </row>
    <row r="960" spans="1:3" x14ac:dyDescent="0.25">
      <c r="A960" t="s">
        <v>127</v>
      </c>
      <c r="B960">
        <v>2015</v>
      </c>
      <c r="C960">
        <v>540.53</v>
      </c>
    </row>
    <row r="961" spans="1:3" x14ac:dyDescent="0.25">
      <c r="A961" t="s">
        <v>127</v>
      </c>
      <c r="B961">
        <v>2016</v>
      </c>
      <c r="C961">
        <v>551.24</v>
      </c>
    </row>
    <row r="962" spans="1:3" x14ac:dyDescent="0.25">
      <c r="A962" t="s">
        <v>127</v>
      </c>
      <c r="B962">
        <v>2017</v>
      </c>
      <c r="C962">
        <v>562.16999999999996</v>
      </c>
    </row>
    <row r="963" spans="1:3" x14ac:dyDescent="0.25">
      <c r="A963" t="s">
        <v>127</v>
      </c>
      <c r="B963">
        <v>2018</v>
      </c>
      <c r="C963">
        <v>573.29999999999995</v>
      </c>
    </row>
    <row r="964" spans="1:3" x14ac:dyDescent="0.25">
      <c r="A964" t="s">
        <v>127</v>
      </c>
      <c r="B964">
        <v>2019</v>
      </c>
      <c r="C964">
        <v>584.66</v>
      </c>
    </row>
    <row r="965" spans="1:3" x14ac:dyDescent="0.25">
      <c r="A965" t="s">
        <v>127</v>
      </c>
      <c r="B965">
        <v>2020</v>
      </c>
      <c r="C965">
        <v>596.25</v>
      </c>
    </row>
    <row r="966" spans="1:3" x14ac:dyDescent="0.25">
      <c r="A966" t="s">
        <v>127</v>
      </c>
      <c r="B966">
        <v>2021</v>
      </c>
      <c r="C966">
        <v>608.16</v>
      </c>
    </row>
    <row r="967" spans="1:3" x14ac:dyDescent="0.25">
      <c r="A967" t="s">
        <v>127</v>
      </c>
      <c r="B967">
        <v>2022</v>
      </c>
      <c r="C967">
        <v>620.30999999999995</v>
      </c>
    </row>
    <row r="968" spans="1:3" x14ac:dyDescent="0.25">
      <c r="A968" t="s">
        <v>127</v>
      </c>
      <c r="B968">
        <v>2023</v>
      </c>
      <c r="C968">
        <v>632.71</v>
      </c>
    </row>
    <row r="969" spans="1:3" x14ac:dyDescent="0.25">
      <c r="A969" t="s">
        <v>127</v>
      </c>
      <c r="B969">
        <v>2024</v>
      </c>
      <c r="C969">
        <v>645.35</v>
      </c>
    </row>
    <row r="970" spans="1:3" x14ac:dyDescent="0.25">
      <c r="A970" t="s">
        <v>127</v>
      </c>
      <c r="B970">
        <v>2025</v>
      </c>
      <c r="C970">
        <v>658.25</v>
      </c>
    </row>
    <row r="971" spans="1:3" x14ac:dyDescent="0.25">
      <c r="A971" t="s">
        <v>127</v>
      </c>
      <c r="B971">
        <v>2026</v>
      </c>
      <c r="C971">
        <v>671.58</v>
      </c>
    </row>
    <row r="972" spans="1:3" x14ac:dyDescent="0.25">
      <c r="A972" t="s">
        <v>127</v>
      </c>
      <c r="B972">
        <v>2027</v>
      </c>
      <c r="C972">
        <v>685.17</v>
      </c>
    </row>
    <row r="973" spans="1:3" x14ac:dyDescent="0.25">
      <c r="A973" t="s">
        <v>127</v>
      </c>
      <c r="B973">
        <v>2028</v>
      </c>
      <c r="C973">
        <v>699.04</v>
      </c>
    </row>
    <row r="974" spans="1:3" x14ac:dyDescent="0.25">
      <c r="A974" t="s">
        <v>127</v>
      </c>
      <c r="B974">
        <v>2029</v>
      </c>
      <c r="C974">
        <v>713.19</v>
      </c>
    </row>
    <row r="975" spans="1:3" x14ac:dyDescent="0.25">
      <c r="A975" t="s">
        <v>127</v>
      </c>
      <c r="B975">
        <v>2030</v>
      </c>
      <c r="C975">
        <v>727.63</v>
      </c>
    </row>
    <row r="976" spans="1:3" x14ac:dyDescent="0.25">
      <c r="A976" t="s">
        <v>127</v>
      </c>
      <c r="B976">
        <v>2031</v>
      </c>
      <c r="C976">
        <v>742.63</v>
      </c>
    </row>
    <row r="977" spans="1:3" x14ac:dyDescent="0.25">
      <c r="A977" t="s">
        <v>127</v>
      </c>
      <c r="B977">
        <v>2032</v>
      </c>
      <c r="C977">
        <v>757.95</v>
      </c>
    </row>
    <row r="978" spans="1:3" x14ac:dyDescent="0.25">
      <c r="A978" t="s">
        <v>127</v>
      </c>
      <c r="B978">
        <v>2033</v>
      </c>
      <c r="C978">
        <v>773.57</v>
      </c>
    </row>
    <row r="979" spans="1:3" x14ac:dyDescent="0.25">
      <c r="A979" t="s">
        <v>127</v>
      </c>
      <c r="B979">
        <v>2034</v>
      </c>
      <c r="C979">
        <v>789.52</v>
      </c>
    </row>
    <row r="980" spans="1:3" x14ac:dyDescent="0.25">
      <c r="A980" t="s">
        <v>127</v>
      </c>
      <c r="B980">
        <v>2035</v>
      </c>
      <c r="C980">
        <v>805.8</v>
      </c>
    </row>
    <row r="981" spans="1:3" x14ac:dyDescent="0.25">
      <c r="A981" t="s">
        <v>127</v>
      </c>
      <c r="B981">
        <v>2036</v>
      </c>
      <c r="C981">
        <v>822.83</v>
      </c>
    </row>
    <row r="982" spans="1:3" x14ac:dyDescent="0.25">
      <c r="A982" t="s">
        <v>127</v>
      </c>
      <c r="B982">
        <v>2037</v>
      </c>
      <c r="C982">
        <v>840.22</v>
      </c>
    </row>
    <row r="983" spans="1:3" x14ac:dyDescent="0.25">
      <c r="A983" t="s">
        <v>127</v>
      </c>
      <c r="B983">
        <v>2038</v>
      </c>
      <c r="C983">
        <v>857.97</v>
      </c>
    </row>
    <row r="984" spans="1:3" x14ac:dyDescent="0.25">
      <c r="A984" t="s">
        <v>127</v>
      </c>
      <c r="B984">
        <v>2039</v>
      </c>
      <c r="C984">
        <v>876.1</v>
      </c>
    </row>
    <row r="985" spans="1:3" x14ac:dyDescent="0.25">
      <c r="A985" t="s">
        <v>127</v>
      </c>
      <c r="B985">
        <v>2040</v>
      </c>
      <c r="C985">
        <v>894.61</v>
      </c>
    </row>
    <row r="986" spans="1:3" x14ac:dyDescent="0.25">
      <c r="A986" t="s">
        <v>127</v>
      </c>
      <c r="B986">
        <v>2041</v>
      </c>
      <c r="C986">
        <v>913.98</v>
      </c>
    </row>
    <row r="987" spans="1:3" x14ac:dyDescent="0.25">
      <c r="A987" t="s">
        <v>127</v>
      </c>
      <c r="B987">
        <v>2042</v>
      </c>
      <c r="C987">
        <v>933.77</v>
      </c>
    </row>
    <row r="988" spans="1:3" x14ac:dyDescent="0.25">
      <c r="A988" t="s">
        <v>127</v>
      </c>
      <c r="B988">
        <v>2043</v>
      </c>
      <c r="C988">
        <v>953.98</v>
      </c>
    </row>
    <row r="989" spans="1:3" x14ac:dyDescent="0.25">
      <c r="A989" t="s">
        <v>127</v>
      </c>
      <c r="B989">
        <v>2044</v>
      </c>
      <c r="C989">
        <v>974.64</v>
      </c>
    </row>
    <row r="990" spans="1:3" x14ac:dyDescent="0.25">
      <c r="A990" t="s">
        <v>127</v>
      </c>
      <c r="B990">
        <v>2045</v>
      </c>
      <c r="C990">
        <v>995.74</v>
      </c>
    </row>
    <row r="991" spans="1:3" x14ac:dyDescent="0.25">
      <c r="A991" t="s">
        <v>127</v>
      </c>
      <c r="B991">
        <v>2046</v>
      </c>
      <c r="C991">
        <v>1017.86</v>
      </c>
    </row>
    <row r="992" spans="1:3" x14ac:dyDescent="0.25">
      <c r="A992" t="s">
        <v>127</v>
      </c>
      <c r="B992">
        <v>2047</v>
      </c>
      <c r="C992">
        <v>1040.48</v>
      </c>
    </row>
    <row r="993" spans="1:3" x14ac:dyDescent="0.25">
      <c r="A993" t="s">
        <v>127</v>
      </c>
      <c r="B993">
        <v>2048</v>
      </c>
      <c r="C993">
        <v>1063.5999999999999</v>
      </c>
    </row>
    <row r="994" spans="1:3" x14ac:dyDescent="0.25">
      <c r="A994" t="s">
        <v>127</v>
      </c>
      <c r="B994">
        <v>2049</v>
      </c>
      <c r="C994">
        <v>1087.23</v>
      </c>
    </row>
    <row r="995" spans="1:3" x14ac:dyDescent="0.25">
      <c r="A995" t="s">
        <v>127</v>
      </c>
      <c r="B995">
        <v>2050</v>
      </c>
      <c r="C995">
        <v>1111.3900000000001</v>
      </c>
    </row>
    <row r="996" spans="1:3" x14ac:dyDescent="0.25">
      <c r="A996" t="s">
        <v>129</v>
      </c>
      <c r="B996">
        <v>1980</v>
      </c>
      <c r="C996">
        <v>117.14</v>
      </c>
    </row>
    <row r="997" spans="1:3" x14ac:dyDescent="0.25">
      <c r="A997" t="s">
        <v>129</v>
      </c>
      <c r="B997">
        <v>1981</v>
      </c>
      <c r="C997">
        <v>123.4</v>
      </c>
    </row>
    <row r="998" spans="1:3" x14ac:dyDescent="0.25">
      <c r="A998" t="s">
        <v>129</v>
      </c>
      <c r="B998">
        <v>1982</v>
      </c>
      <c r="C998">
        <v>120.52</v>
      </c>
    </row>
    <row r="999" spans="1:3" x14ac:dyDescent="0.25">
      <c r="A999" t="s">
        <v>129</v>
      </c>
      <c r="B999">
        <v>1983</v>
      </c>
      <c r="C999">
        <v>112.18</v>
      </c>
    </row>
    <row r="1000" spans="1:3" x14ac:dyDescent="0.25">
      <c r="A1000" t="s">
        <v>129</v>
      </c>
      <c r="B1000">
        <v>1984</v>
      </c>
      <c r="C1000">
        <v>118.53</v>
      </c>
    </row>
    <row r="1001" spans="1:3" x14ac:dyDescent="0.25">
      <c r="A1001" t="s">
        <v>129</v>
      </c>
      <c r="B1001">
        <v>1985</v>
      </c>
      <c r="C1001">
        <v>125.44</v>
      </c>
    </row>
    <row r="1002" spans="1:3" x14ac:dyDescent="0.25">
      <c r="A1002" t="s">
        <v>129</v>
      </c>
      <c r="B1002">
        <v>1986</v>
      </c>
      <c r="C1002">
        <v>123.54</v>
      </c>
    </row>
    <row r="1003" spans="1:3" x14ac:dyDescent="0.25">
      <c r="A1003" t="s">
        <v>129</v>
      </c>
      <c r="B1003">
        <v>1987</v>
      </c>
      <c r="C1003">
        <v>120.08</v>
      </c>
    </row>
    <row r="1004" spans="1:3" x14ac:dyDescent="0.25">
      <c r="A1004" t="s">
        <v>129</v>
      </c>
      <c r="B1004">
        <v>1988</v>
      </c>
      <c r="C1004">
        <v>120.85</v>
      </c>
    </row>
    <row r="1005" spans="1:3" x14ac:dyDescent="0.25">
      <c r="A1005" t="s">
        <v>129</v>
      </c>
      <c r="B1005">
        <v>1989</v>
      </c>
      <c r="C1005">
        <v>115.49</v>
      </c>
    </row>
    <row r="1006" spans="1:3" x14ac:dyDescent="0.25">
      <c r="A1006" t="s">
        <v>129</v>
      </c>
      <c r="B1006">
        <v>1990</v>
      </c>
      <c r="C1006">
        <v>117.04</v>
      </c>
    </row>
    <row r="1007" spans="1:3" x14ac:dyDescent="0.25">
      <c r="A1007" t="s">
        <v>129</v>
      </c>
      <c r="B1007">
        <v>1991</v>
      </c>
      <c r="C1007">
        <v>118.7</v>
      </c>
    </row>
    <row r="1008" spans="1:3" x14ac:dyDescent="0.25">
      <c r="A1008" t="s">
        <v>129</v>
      </c>
      <c r="B1008">
        <v>1992</v>
      </c>
      <c r="C1008">
        <v>119.68</v>
      </c>
    </row>
    <row r="1009" spans="1:3" x14ac:dyDescent="0.25">
      <c r="A1009" t="s">
        <v>129</v>
      </c>
      <c r="B1009">
        <v>1993</v>
      </c>
      <c r="C1009">
        <v>119.51</v>
      </c>
    </row>
    <row r="1010" spans="1:3" x14ac:dyDescent="0.25">
      <c r="A1010" t="s">
        <v>129</v>
      </c>
      <c r="B1010">
        <v>1994</v>
      </c>
      <c r="C1010">
        <v>120.33</v>
      </c>
    </row>
    <row r="1011" spans="1:3" x14ac:dyDescent="0.25">
      <c r="A1011" t="s">
        <v>129</v>
      </c>
      <c r="B1011">
        <v>1995</v>
      </c>
      <c r="C1011">
        <v>121.53</v>
      </c>
    </row>
    <row r="1012" spans="1:3" x14ac:dyDescent="0.25">
      <c r="A1012" t="s">
        <v>129</v>
      </c>
      <c r="B1012">
        <v>1996</v>
      </c>
      <c r="C1012">
        <v>125.33</v>
      </c>
    </row>
    <row r="1013" spans="1:3" x14ac:dyDescent="0.25">
      <c r="A1013" t="s">
        <v>129</v>
      </c>
      <c r="B1013">
        <v>1997</v>
      </c>
      <c r="C1013">
        <v>128.58000000000001</v>
      </c>
    </row>
    <row r="1014" spans="1:3" x14ac:dyDescent="0.25">
      <c r="A1014" t="s">
        <v>129</v>
      </c>
      <c r="B1014">
        <v>1998</v>
      </c>
      <c r="C1014">
        <v>129.59</v>
      </c>
    </row>
    <row r="1015" spans="1:3" x14ac:dyDescent="0.25">
      <c r="A1015" t="s">
        <v>129</v>
      </c>
      <c r="B1015">
        <v>1999</v>
      </c>
      <c r="C1015">
        <v>132.11000000000001</v>
      </c>
    </row>
    <row r="1016" spans="1:3" x14ac:dyDescent="0.25">
      <c r="A1016" t="s">
        <v>129</v>
      </c>
      <c r="B1016">
        <v>2000</v>
      </c>
      <c r="C1016">
        <v>135.62</v>
      </c>
    </row>
    <row r="1017" spans="1:3" x14ac:dyDescent="0.25">
      <c r="A1017" t="s">
        <v>129</v>
      </c>
      <c r="B1017">
        <v>2001</v>
      </c>
      <c r="C1017">
        <v>136.79</v>
      </c>
    </row>
    <row r="1018" spans="1:3" x14ac:dyDescent="0.25">
      <c r="A1018" t="s">
        <v>129</v>
      </c>
      <c r="B1018">
        <v>2002</v>
      </c>
      <c r="C1018">
        <v>137.94999999999999</v>
      </c>
    </row>
    <row r="1019" spans="1:3" x14ac:dyDescent="0.25">
      <c r="A1019" t="s">
        <v>129</v>
      </c>
      <c r="B1019">
        <v>2003</v>
      </c>
      <c r="C1019">
        <v>138.29</v>
      </c>
    </row>
    <row r="1020" spans="1:3" x14ac:dyDescent="0.25">
      <c r="A1020" t="s">
        <v>129</v>
      </c>
      <c r="B1020">
        <v>2004</v>
      </c>
      <c r="C1020">
        <v>138.19999999999999</v>
      </c>
    </row>
    <row r="1021" spans="1:3" x14ac:dyDescent="0.25">
      <c r="A1021" t="s">
        <v>129</v>
      </c>
      <c r="B1021">
        <v>2005</v>
      </c>
      <c r="C1021">
        <v>138.05000000000001</v>
      </c>
    </row>
    <row r="1022" spans="1:3" x14ac:dyDescent="0.25">
      <c r="A1022" t="s">
        <v>129</v>
      </c>
      <c r="B1022">
        <v>2006</v>
      </c>
      <c r="C1022">
        <v>138.97</v>
      </c>
    </row>
    <row r="1023" spans="1:3" x14ac:dyDescent="0.25">
      <c r="A1023" t="s">
        <v>129</v>
      </c>
      <c r="B1023">
        <v>2007</v>
      </c>
      <c r="C1023">
        <v>140.28</v>
      </c>
    </row>
    <row r="1024" spans="1:3" x14ac:dyDescent="0.25">
      <c r="A1024" t="s">
        <v>129</v>
      </c>
      <c r="B1024">
        <v>2008</v>
      </c>
      <c r="C1024">
        <v>145.32</v>
      </c>
    </row>
    <row r="1025" spans="1:3" x14ac:dyDescent="0.25">
      <c r="A1025" t="s">
        <v>129</v>
      </c>
      <c r="B1025">
        <v>2009</v>
      </c>
      <c r="C1025">
        <v>140.13</v>
      </c>
    </row>
    <row r="1026" spans="1:3" x14ac:dyDescent="0.25">
      <c r="A1026" t="s">
        <v>129</v>
      </c>
      <c r="B1026">
        <v>2010</v>
      </c>
      <c r="C1026">
        <v>140.84</v>
      </c>
    </row>
    <row r="1027" spans="1:3" x14ac:dyDescent="0.25">
      <c r="A1027" t="s">
        <v>129</v>
      </c>
      <c r="B1027">
        <v>2011</v>
      </c>
      <c r="C1027">
        <v>142.13999999999999</v>
      </c>
    </row>
    <row r="1028" spans="1:3" x14ac:dyDescent="0.25">
      <c r="A1028" t="s">
        <v>129</v>
      </c>
      <c r="B1028">
        <v>2012</v>
      </c>
      <c r="C1028">
        <v>144.44999999999999</v>
      </c>
    </row>
    <row r="1029" spans="1:3" x14ac:dyDescent="0.25">
      <c r="A1029" t="s">
        <v>129</v>
      </c>
      <c r="B1029">
        <v>2013</v>
      </c>
      <c r="C1029">
        <v>148.08000000000001</v>
      </c>
    </row>
    <row r="1030" spans="1:3" x14ac:dyDescent="0.25">
      <c r="A1030" t="s">
        <v>129</v>
      </c>
      <c r="B1030">
        <v>2014</v>
      </c>
      <c r="C1030">
        <v>151.80000000000001</v>
      </c>
    </row>
    <row r="1031" spans="1:3" x14ac:dyDescent="0.25">
      <c r="A1031" t="s">
        <v>129</v>
      </c>
      <c r="B1031">
        <v>2015</v>
      </c>
      <c r="C1031">
        <v>155.62</v>
      </c>
    </row>
    <row r="1032" spans="1:3" x14ac:dyDescent="0.25">
      <c r="A1032" t="s">
        <v>129</v>
      </c>
      <c r="B1032">
        <v>2016</v>
      </c>
      <c r="C1032">
        <v>159.56</v>
      </c>
    </row>
    <row r="1033" spans="1:3" x14ac:dyDescent="0.25">
      <c r="A1033" t="s">
        <v>129</v>
      </c>
      <c r="B1033">
        <v>2017</v>
      </c>
      <c r="C1033">
        <v>163.59</v>
      </c>
    </row>
    <row r="1034" spans="1:3" x14ac:dyDescent="0.25">
      <c r="A1034" t="s">
        <v>129</v>
      </c>
      <c r="B1034">
        <v>2018</v>
      </c>
      <c r="C1034">
        <v>167.73</v>
      </c>
    </row>
    <row r="1035" spans="1:3" x14ac:dyDescent="0.25">
      <c r="A1035" t="s">
        <v>129</v>
      </c>
      <c r="B1035">
        <v>2019</v>
      </c>
      <c r="C1035">
        <v>171.98</v>
      </c>
    </row>
    <row r="1036" spans="1:3" x14ac:dyDescent="0.25">
      <c r="A1036" t="s">
        <v>129</v>
      </c>
      <c r="B1036">
        <v>2020</v>
      </c>
      <c r="C1036">
        <v>176.33</v>
      </c>
    </row>
    <row r="1037" spans="1:3" x14ac:dyDescent="0.25">
      <c r="A1037" t="s">
        <v>129</v>
      </c>
      <c r="B1037">
        <v>2021</v>
      </c>
      <c r="C1037">
        <v>180.72</v>
      </c>
    </row>
    <row r="1038" spans="1:3" x14ac:dyDescent="0.25">
      <c r="A1038" t="s">
        <v>129</v>
      </c>
      <c r="B1038">
        <v>2022</v>
      </c>
      <c r="C1038">
        <v>185.22</v>
      </c>
    </row>
    <row r="1039" spans="1:3" x14ac:dyDescent="0.25">
      <c r="A1039" t="s">
        <v>129</v>
      </c>
      <c r="B1039">
        <v>2023</v>
      </c>
      <c r="C1039">
        <v>189.83</v>
      </c>
    </row>
    <row r="1040" spans="1:3" x14ac:dyDescent="0.25">
      <c r="A1040" t="s">
        <v>129</v>
      </c>
      <c r="B1040">
        <v>2024</v>
      </c>
      <c r="C1040">
        <v>194.55</v>
      </c>
    </row>
    <row r="1041" spans="1:3" x14ac:dyDescent="0.25">
      <c r="A1041" t="s">
        <v>129</v>
      </c>
      <c r="B1041">
        <v>2025</v>
      </c>
      <c r="C1041">
        <v>199.4</v>
      </c>
    </row>
    <row r="1042" spans="1:3" x14ac:dyDescent="0.25">
      <c r="A1042" t="s">
        <v>129</v>
      </c>
      <c r="B1042">
        <v>2026</v>
      </c>
      <c r="C1042">
        <v>204.29</v>
      </c>
    </row>
    <row r="1043" spans="1:3" x14ac:dyDescent="0.25">
      <c r="A1043" t="s">
        <v>129</v>
      </c>
      <c r="B1043">
        <v>2027</v>
      </c>
      <c r="C1043">
        <v>209.3</v>
      </c>
    </row>
    <row r="1044" spans="1:3" x14ac:dyDescent="0.25">
      <c r="A1044" t="s">
        <v>129</v>
      </c>
      <c r="B1044">
        <v>2028</v>
      </c>
      <c r="C1044">
        <v>214.44</v>
      </c>
    </row>
    <row r="1045" spans="1:3" x14ac:dyDescent="0.25">
      <c r="A1045" t="s">
        <v>129</v>
      </c>
      <c r="B1045">
        <v>2029</v>
      </c>
      <c r="C1045">
        <v>219.7</v>
      </c>
    </row>
    <row r="1046" spans="1:3" x14ac:dyDescent="0.25">
      <c r="A1046" t="s">
        <v>129</v>
      </c>
      <c r="B1046">
        <v>2030</v>
      </c>
      <c r="C1046">
        <v>225.1</v>
      </c>
    </row>
    <row r="1047" spans="1:3" x14ac:dyDescent="0.25">
      <c r="A1047" t="s">
        <v>129</v>
      </c>
      <c r="B1047">
        <v>2031</v>
      </c>
      <c r="C1047">
        <v>230.55</v>
      </c>
    </row>
    <row r="1048" spans="1:3" x14ac:dyDescent="0.25">
      <c r="A1048" t="s">
        <v>129</v>
      </c>
      <c r="B1048">
        <v>2032</v>
      </c>
      <c r="C1048">
        <v>236.13</v>
      </c>
    </row>
    <row r="1049" spans="1:3" x14ac:dyDescent="0.25">
      <c r="A1049" t="s">
        <v>129</v>
      </c>
      <c r="B1049">
        <v>2033</v>
      </c>
      <c r="C1049">
        <v>241.84</v>
      </c>
    </row>
    <row r="1050" spans="1:3" x14ac:dyDescent="0.25">
      <c r="A1050" t="s">
        <v>129</v>
      </c>
      <c r="B1050">
        <v>2034</v>
      </c>
      <c r="C1050">
        <v>247.69</v>
      </c>
    </row>
    <row r="1051" spans="1:3" x14ac:dyDescent="0.25">
      <c r="A1051" t="s">
        <v>129</v>
      </c>
      <c r="B1051">
        <v>2035</v>
      </c>
      <c r="C1051">
        <v>253.69</v>
      </c>
    </row>
    <row r="1052" spans="1:3" x14ac:dyDescent="0.25">
      <c r="A1052" t="s">
        <v>129</v>
      </c>
      <c r="B1052">
        <v>2036</v>
      </c>
      <c r="C1052">
        <v>259.75</v>
      </c>
    </row>
    <row r="1053" spans="1:3" x14ac:dyDescent="0.25">
      <c r="A1053" t="s">
        <v>129</v>
      </c>
      <c r="B1053">
        <v>2037</v>
      </c>
      <c r="C1053">
        <v>265.95999999999998</v>
      </c>
    </row>
    <row r="1054" spans="1:3" x14ac:dyDescent="0.25">
      <c r="A1054" t="s">
        <v>129</v>
      </c>
      <c r="B1054">
        <v>2038</v>
      </c>
      <c r="C1054">
        <v>272.31</v>
      </c>
    </row>
    <row r="1055" spans="1:3" x14ac:dyDescent="0.25">
      <c r="A1055" t="s">
        <v>129</v>
      </c>
      <c r="B1055">
        <v>2039</v>
      </c>
      <c r="C1055">
        <v>278.82</v>
      </c>
    </row>
    <row r="1056" spans="1:3" x14ac:dyDescent="0.25">
      <c r="A1056" t="s">
        <v>129</v>
      </c>
      <c r="B1056">
        <v>2040</v>
      </c>
      <c r="C1056">
        <v>285.48</v>
      </c>
    </row>
    <row r="1057" spans="1:3" x14ac:dyDescent="0.25">
      <c r="A1057" t="s">
        <v>129</v>
      </c>
      <c r="B1057">
        <v>2041</v>
      </c>
      <c r="C1057">
        <v>292.22000000000003</v>
      </c>
    </row>
    <row r="1058" spans="1:3" x14ac:dyDescent="0.25">
      <c r="A1058" t="s">
        <v>129</v>
      </c>
      <c r="B1058">
        <v>2042</v>
      </c>
      <c r="C1058">
        <v>299.13</v>
      </c>
    </row>
    <row r="1059" spans="1:3" x14ac:dyDescent="0.25">
      <c r="A1059" t="s">
        <v>129</v>
      </c>
      <c r="B1059">
        <v>2043</v>
      </c>
      <c r="C1059">
        <v>306.19</v>
      </c>
    </row>
    <row r="1060" spans="1:3" x14ac:dyDescent="0.25">
      <c r="A1060" t="s">
        <v>129</v>
      </c>
      <c r="B1060">
        <v>2044</v>
      </c>
      <c r="C1060">
        <v>313.42</v>
      </c>
    </row>
    <row r="1061" spans="1:3" x14ac:dyDescent="0.25">
      <c r="A1061" t="s">
        <v>129</v>
      </c>
      <c r="B1061">
        <v>2045</v>
      </c>
      <c r="C1061">
        <v>320.82</v>
      </c>
    </row>
    <row r="1062" spans="1:3" x14ac:dyDescent="0.25">
      <c r="A1062" t="s">
        <v>129</v>
      </c>
      <c r="B1062">
        <v>2046</v>
      </c>
      <c r="C1062">
        <v>328.32</v>
      </c>
    </row>
    <row r="1063" spans="1:3" x14ac:dyDescent="0.25">
      <c r="A1063" t="s">
        <v>129</v>
      </c>
      <c r="B1063">
        <v>2047</v>
      </c>
      <c r="C1063">
        <v>336</v>
      </c>
    </row>
    <row r="1064" spans="1:3" x14ac:dyDescent="0.25">
      <c r="A1064" t="s">
        <v>129</v>
      </c>
      <c r="B1064">
        <v>2048</v>
      </c>
      <c r="C1064">
        <v>343.85</v>
      </c>
    </row>
    <row r="1065" spans="1:3" x14ac:dyDescent="0.25">
      <c r="A1065" t="s">
        <v>129</v>
      </c>
      <c r="B1065">
        <v>2049</v>
      </c>
      <c r="C1065">
        <v>351.89</v>
      </c>
    </row>
    <row r="1066" spans="1:3" x14ac:dyDescent="0.25">
      <c r="A1066" t="s">
        <v>129</v>
      </c>
      <c r="B1066">
        <v>2050</v>
      </c>
      <c r="C1066">
        <v>360.11</v>
      </c>
    </row>
    <row r="1067" spans="1:3" x14ac:dyDescent="0.25">
      <c r="A1067" t="s">
        <v>131</v>
      </c>
      <c r="B1067">
        <v>1980</v>
      </c>
      <c r="C1067">
        <v>93.14</v>
      </c>
    </row>
    <row r="1068" spans="1:3" x14ac:dyDescent="0.25">
      <c r="A1068" t="s">
        <v>131</v>
      </c>
      <c r="B1068">
        <v>1981</v>
      </c>
      <c r="C1068">
        <v>101.6</v>
      </c>
    </row>
    <row r="1069" spans="1:3" x14ac:dyDescent="0.25">
      <c r="A1069" t="s">
        <v>131</v>
      </c>
      <c r="B1069">
        <v>1982</v>
      </c>
      <c r="C1069">
        <v>104.54</v>
      </c>
    </row>
    <row r="1070" spans="1:3" x14ac:dyDescent="0.25">
      <c r="A1070" t="s">
        <v>131</v>
      </c>
      <c r="B1070">
        <v>1983</v>
      </c>
      <c r="C1070">
        <v>106.66</v>
      </c>
    </row>
    <row r="1071" spans="1:3" x14ac:dyDescent="0.25">
      <c r="A1071" t="s">
        <v>131</v>
      </c>
      <c r="B1071">
        <v>1984</v>
      </c>
      <c r="C1071">
        <v>109.93</v>
      </c>
    </row>
    <row r="1072" spans="1:3" x14ac:dyDescent="0.25">
      <c r="A1072" t="s">
        <v>131</v>
      </c>
      <c r="B1072">
        <v>1985</v>
      </c>
      <c r="C1072">
        <v>109.12</v>
      </c>
    </row>
    <row r="1073" spans="1:3" x14ac:dyDescent="0.25">
      <c r="A1073" t="s">
        <v>131</v>
      </c>
      <c r="B1073">
        <v>1986</v>
      </c>
      <c r="C1073">
        <v>110.3</v>
      </c>
    </row>
    <row r="1074" spans="1:3" x14ac:dyDescent="0.25">
      <c r="A1074" t="s">
        <v>131</v>
      </c>
      <c r="B1074">
        <v>1987</v>
      </c>
      <c r="C1074">
        <v>126.97</v>
      </c>
    </row>
    <row r="1075" spans="1:3" x14ac:dyDescent="0.25">
      <c r="A1075" t="s">
        <v>131</v>
      </c>
      <c r="B1075">
        <v>1988</v>
      </c>
      <c r="C1075">
        <v>137.96</v>
      </c>
    </row>
    <row r="1076" spans="1:3" x14ac:dyDescent="0.25">
      <c r="A1076" t="s">
        <v>131</v>
      </c>
      <c r="B1076">
        <v>1989</v>
      </c>
      <c r="C1076">
        <v>141.36000000000001</v>
      </c>
    </row>
    <row r="1077" spans="1:3" x14ac:dyDescent="0.25">
      <c r="A1077" t="s">
        <v>131</v>
      </c>
      <c r="B1077">
        <v>1990</v>
      </c>
      <c r="C1077">
        <v>151.43</v>
      </c>
    </row>
    <row r="1078" spans="1:3" x14ac:dyDescent="0.25">
      <c r="A1078" t="s">
        <v>131</v>
      </c>
      <c r="B1078">
        <v>1991</v>
      </c>
      <c r="C1078">
        <v>156.94</v>
      </c>
    </row>
    <row r="1079" spans="1:3" x14ac:dyDescent="0.25">
      <c r="A1079" t="s">
        <v>131</v>
      </c>
      <c r="B1079">
        <v>1992</v>
      </c>
      <c r="C1079">
        <v>159.09</v>
      </c>
    </row>
    <row r="1080" spans="1:3" x14ac:dyDescent="0.25">
      <c r="A1080" t="s">
        <v>131</v>
      </c>
      <c r="B1080">
        <v>1993</v>
      </c>
      <c r="C1080">
        <v>163.05000000000001</v>
      </c>
    </row>
    <row r="1081" spans="1:3" x14ac:dyDescent="0.25">
      <c r="A1081" t="s">
        <v>131</v>
      </c>
      <c r="B1081">
        <v>1994</v>
      </c>
      <c r="C1081">
        <v>167.44</v>
      </c>
    </row>
    <row r="1082" spans="1:3" x14ac:dyDescent="0.25">
      <c r="A1082" t="s">
        <v>131</v>
      </c>
      <c r="B1082">
        <v>1995</v>
      </c>
      <c r="C1082">
        <v>175.96</v>
      </c>
    </row>
    <row r="1083" spans="1:3" x14ac:dyDescent="0.25">
      <c r="A1083" t="s">
        <v>131</v>
      </c>
      <c r="B1083">
        <v>1996</v>
      </c>
      <c r="C1083">
        <v>182.14</v>
      </c>
    </row>
    <row r="1084" spans="1:3" x14ac:dyDescent="0.25">
      <c r="A1084" t="s">
        <v>131</v>
      </c>
      <c r="B1084">
        <v>1997</v>
      </c>
      <c r="C1084">
        <v>184.53</v>
      </c>
    </row>
    <row r="1085" spans="1:3" x14ac:dyDescent="0.25">
      <c r="A1085" t="s">
        <v>131</v>
      </c>
      <c r="B1085">
        <v>1998</v>
      </c>
      <c r="C1085">
        <v>184.75</v>
      </c>
    </row>
    <row r="1086" spans="1:3" x14ac:dyDescent="0.25">
      <c r="A1086" t="s">
        <v>131</v>
      </c>
      <c r="B1086">
        <v>1999</v>
      </c>
      <c r="C1086">
        <v>187.25</v>
      </c>
    </row>
    <row r="1087" spans="1:3" x14ac:dyDescent="0.25">
      <c r="A1087" t="s">
        <v>131</v>
      </c>
      <c r="B1087">
        <v>2000</v>
      </c>
      <c r="C1087">
        <v>190.57</v>
      </c>
    </row>
    <row r="1088" spans="1:3" x14ac:dyDescent="0.25">
      <c r="A1088" t="s">
        <v>131</v>
      </c>
      <c r="B1088">
        <v>2001</v>
      </c>
      <c r="C1088">
        <v>187.48</v>
      </c>
    </row>
    <row r="1089" spans="1:3" x14ac:dyDescent="0.25">
      <c r="A1089" t="s">
        <v>131</v>
      </c>
      <c r="B1089">
        <v>2002</v>
      </c>
      <c r="C1089">
        <v>187.63</v>
      </c>
    </row>
    <row r="1090" spans="1:3" x14ac:dyDescent="0.25">
      <c r="A1090" t="s">
        <v>131</v>
      </c>
      <c r="B1090">
        <v>2003</v>
      </c>
      <c r="C1090">
        <v>189.1</v>
      </c>
    </row>
    <row r="1091" spans="1:3" x14ac:dyDescent="0.25">
      <c r="A1091" t="s">
        <v>131</v>
      </c>
      <c r="B1091">
        <v>2004</v>
      </c>
      <c r="C1091">
        <v>188.77</v>
      </c>
    </row>
    <row r="1092" spans="1:3" x14ac:dyDescent="0.25">
      <c r="A1092" t="s">
        <v>131</v>
      </c>
      <c r="B1092">
        <v>2005</v>
      </c>
      <c r="C1092">
        <v>190.36</v>
      </c>
    </row>
    <row r="1093" spans="1:3" x14ac:dyDescent="0.25">
      <c r="A1093" t="s">
        <v>131</v>
      </c>
      <c r="B1093">
        <v>2006</v>
      </c>
      <c r="C1093">
        <v>193.99</v>
      </c>
    </row>
    <row r="1094" spans="1:3" x14ac:dyDescent="0.25">
      <c r="A1094" t="s">
        <v>131</v>
      </c>
      <c r="B1094">
        <v>2007</v>
      </c>
      <c r="C1094">
        <v>212.9</v>
      </c>
    </row>
    <row r="1095" spans="1:3" x14ac:dyDescent="0.25">
      <c r="A1095" t="s">
        <v>131</v>
      </c>
      <c r="B1095">
        <v>2008</v>
      </c>
      <c r="C1095">
        <v>236.33</v>
      </c>
    </row>
    <row r="1096" spans="1:3" x14ac:dyDescent="0.25">
      <c r="A1096" t="s">
        <v>131</v>
      </c>
      <c r="B1096">
        <v>2009</v>
      </c>
      <c r="C1096">
        <v>230.86</v>
      </c>
    </row>
    <row r="1097" spans="1:3" x14ac:dyDescent="0.25">
      <c r="A1097" t="s">
        <v>131</v>
      </c>
      <c r="B1097">
        <v>2010</v>
      </c>
      <c r="C1097">
        <v>242.9</v>
      </c>
    </row>
    <row r="1098" spans="1:3" x14ac:dyDescent="0.25">
      <c r="A1098" t="s">
        <v>131</v>
      </c>
      <c r="B1098">
        <v>2011</v>
      </c>
      <c r="C1098">
        <v>255.09</v>
      </c>
    </row>
    <row r="1099" spans="1:3" x14ac:dyDescent="0.25">
      <c r="A1099" t="s">
        <v>131</v>
      </c>
      <c r="B1099">
        <v>2012</v>
      </c>
      <c r="C1099">
        <v>269.86</v>
      </c>
    </row>
    <row r="1100" spans="1:3" x14ac:dyDescent="0.25">
      <c r="A1100" t="s">
        <v>131</v>
      </c>
      <c r="B1100">
        <v>2013</v>
      </c>
      <c r="C1100">
        <v>277.73</v>
      </c>
    </row>
    <row r="1101" spans="1:3" x14ac:dyDescent="0.25">
      <c r="A1101" t="s">
        <v>131</v>
      </c>
      <c r="B1101">
        <v>2014</v>
      </c>
      <c r="C1101">
        <v>285.83</v>
      </c>
    </row>
    <row r="1102" spans="1:3" x14ac:dyDescent="0.25">
      <c r="A1102" t="s">
        <v>131</v>
      </c>
      <c r="B1102">
        <v>2015</v>
      </c>
      <c r="C1102">
        <v>294.17</v>
      </c>
    </row>
    <row r="1103" spans="1:3" x14ac:dyDescent="0.25">
      <c r="A1103" t="s">
        <v>131</v>
      </c>
      <c r="B1103">
        <v>2016</v>
      </c>
      <c r="C1103">
        <v>302.23</v>
      </c>
    </row>
    <row r="1104" spans="1:3" x14ac:dyDescent="0.25">
      <c r="A1104" t="s">
        <v>131</v>
      </c>
      <c r="B1104">
        <v>2017</v>
      </c>
      <c r="C1104">
        <v>310.52</v>
      </c>
    </row>
    <row r="1105" spans="1:3" x14ac:dyDescent="0.25">
      <c r="A1105" t="s">
        <v>131</v>
      </c>
      <c r="B1105">
        <v>2018</v>
      </c>
      <c r="C1105">
        <v>319.04000000000002</v>
      </c>
    </row>
    <row r="1106" spans="1:3" x14ac:dyDescent="0.25">
      <c r="A1106" t="s">
        <v>131</v>
      </c>
      <c r="B1106">
        <v>2019</v>
      </c>
      <c r="C1106">
        <v>327.79</v>
      </c>
    </row>
    <row r="1107" spans="1:3" x14ac:dyDescent="0.25">
      <c r="A1107" t="s">
        <v>131</v>
      </c>
      <c r="B1107">
        <v>2020</v>
      </c>
      <c r="C1107">
        <v>336.78</v>
      </c>
    </row>
    <row r="1108" spans="1:3" x14ac:dyDescent="0.25">
      <c r="A1108" t="s">
        <v>131</v>
      </c>
      <c r="B1108">
        <v>2021</v>
      </c>
      <c r="C1108">
        <v>345.73</v>
      </c>
    </row>
    <row r="1109" spans="1:3" x14ac:dyDescent="0.25">
      <c r="A1109" t="s">
        <v>131</v>
      </c>
      <c r="B1109">
        <v>2022</v>
      </c>
      <c r="C1109">
        <v>354.92</v>
      </c>
    </row>
    <row r="1110" spans="1:3" x14ac:dyDescent="0.25">
      <c r="A1110" t="s">
        <v>131</v>
      </c>
      <c r="B1110">
        <v>2023</v>
      </c>
      <c r="C1110">
        <v>364.36</v>
      </c>
    </row>
    <row r="1111" spans="1:3" x14ac:dyDescent="0.25">
      <c r="A1111" t="s">
        <v>131</v>
      </c>
      <c r="B1111">
        <v>2024</v>
      </c>
      <c r="C1111">
        <v>374.05</v>
      </c>
    </row>
    <row r="1112" spans="1:3" x14ac:dyDescent="0.25">
      <c r="A1112" t="s">
        <v>131</v>
      </c>
      <c r="B1112">
        <v>2025</v>
      </c>
      <c r="C1112">
        <v>383.99</v>
      </c>
    </row>
    <row r="1113" spans="1:3" x14ac:dyDescent="0.25">
      <c r="A1113" t="s">
        <v>131</v>
      </c>
      <c r="B1113">
        <v>2026</v>
      </c>
      <c r="C1113">
        <v>393.91</v>
      </c>
    </row>
    <row r="1114" spans="1:3" x14ac:dyDescent="0.25">
      <c r="A1114" t="s">
        <v>131</v>
      </c>
      <c r="B1114">
        <v>2027</v>
      </c>
      <c r="C1114">
        <v>404.09</v>
      </c>
    </row>
    <row r="1115" spans="1:3" x14ac:dyDescent="0.25">
      <c r="A1115" t="s">
        <v>131</v>
      </c>
      <c r="B1115">
        <v>2028</v>
      </c>
      <c r="C1115">
        <v>414.52</v>
      </c>
    </row>
    <row r="1116" spans="1:3" x14ac:dyDescent="0.25">
      <c r="A1116" t="s">
        <v>131</v>
      </c>
      <c r="B1116">
        <v>2029</v>
      </c>
      <c r="C1116">
        <v>425.23</v>
      </c>
    </row>
    <row r="1117" spans="1:3" x14ac:dyDescent="0.25">
      <c r="A1117" t="s">
        <v>131</v>
      </c>
      <c r="B1117">
        <v>2030</v>
      </c>
      <c r="C1117">
        <v>436.22</v>
      </c>
    </row>
    <row r="1118" spans="1:3" x14ac:dyDescent="0.25">
      <c r="A1118" t="s">
        <v>131</v>
      </c>
      <c r="B1118">
        <v>2031</v>
      </c>
      <c r="C1118">
        <v>447.19</v>
      </c>
    </row>
    <row r="1119" spans="1:3" x14ac:dyDescent="0.25">
      <c r="A1119" t="s">
        <v>131</v>
      </c>
      <c r="B1119">
        <v>2032</v>
      </c>
      <c r="C1119">
        <v>458.43</v>
      </c>
    </row>
    <row r="1120" spans="1:3" x14ac:dyDescent="0.25">
      <c r="A1120" t="s">
        <v>131</v>
      </c>
      <c r="B1120">
        <v>2033</v>
      </c>
      <c r="C1120">
        <v>469.96</v>
      </c>
    </row>
    <row r="1121" spans="1:3" x14ac:dyDescent="0.25">
      <c r="A1121" t="s">
        <v>131</v>
      </c>
      <c r="B1121">
        <v>2034</v>
      </c>
      <c r="C1121">
        <v>481.78</v>
      </c>
    </row>
    <row r="1122" spans="1:3" x14ac:dyDescent="0.25">
      <c r="A1122" t="s">
        <v>131</v>
      </c>
      <c r="B1122">
        <v>2035</v>
      </c>
      <c r="C1122">
        <v>493.9</v>
      </c>
    </row>
    <row r="1123" spans="1:3" x14ac:dyDescent="0.25">
      <c r="A1123" t="s">
        <v>131</v>
      </c>
      <c r="B1123">
        <v>2036</v>
      </c>
      <c r="C1123">
        <v>506.01</v>
      </c>
    </row>
    <row r="1124" spans="1:3" x14ac:dyDescent="0.25">
      <c r="A1124" t="s">
        <v>131</v>
      </c>
      <c r="B1124">
        <v>2037</v>
      </c>
      <c r="C1124">
        <v>518.41999999999996</v>
      </c>
    </row>
    <row r="1125" spans="1:3" x14ac:dyDescent="0.25">
      <c r="A1125" t="s">
        <v>131</v>
      </c>
      <c r="B1125">
        <v>2038</v>
      </c>
      <c r="C1125">
        <v>531.13</v>
      </c>
    </row>
    <row r="1126" spans="1:3" x14ac:dyDescent="0.25">
      <c r="A1126" t="s">
        <v>131</v>
      </c>
      <c r="B1126">
        <v>2039</v>
      </c>
      <c r="C1126">
        <v>544.16</v>
      </c>
    </row>
    <row r="1127" spans="1:3" x14ac:dyDescent="0.25">
      <c r="A1127" t="s">
        <v>131</v>
      </c>
      <c r="B1127">
        <v>2040</v>
      </c>
      <c r="C1127">
        <v>557.51</v>
      </c>
    </row>
    <row r="1128" spans="1:3" x14ac:dyDescent="0.25">
      <c r="A1128" t="s">
        <v>131</v>
      </c>
      <c r="B1128">
        <v>2041</v>
      </c>
      <c r="C1128">
        <v>570.89</v>
      </c>
    </row>
    <row r="1129" spans="1:3" x14ac:dyDescent="0.25">
      <c r="A1129" t="s">
        <v>131</v>
      </c>
      <c r="B1129">
        <v>2042</v>
      </c>
      <c r="C1129">
        <v>584.59</v>
      </c>
    </row>
    <row r="1130" spans="1:3" x14ac:dyDescent="0.25">
      <c r="A1130" t="s">
        <v>131</v>
      </c>
      <c r="B1130">
        <v>2043</v>
      </c>
      <c r="C1130">
        <v>598.63</v>
      </c>
    </row>
    <row r="1131" spans="1:3" x14ac:dyDescent="0.25">
      <c r="A1131" t="s">
        <v>131</v>
      </c>
      <c r="B1131">
        <v>2044</v>
      </c>
      <c r="C1131">
        <v>613</v>
      </c>
    </row>
    <row r="1132" spans="1:3" x14ac:dyDescent="0.25">
      <c r="A1132" t="s">
        <v>131</v>
      </c>
      <c r="B1132">
        <v>2045</v>
      </c>
      <c r="C1132">
        <v>627.72</v>
      </c>
    </row>
    <row r="1133" spans="1:3" x14ac:dyDescent="0.25">
      <c r="A1133" t="s">
        <v>131</v>
      </c>
      <c r="B1133">
        <v>2046</v>
      </c>
      <c r="C1133">
        <v>642.49</v>
      </c>
    </row>
    <row r="1134" spans="1:3" x14ac:dyDescent="0.25">
      <c r="A1134" t="s">
        <v>131</v>
      </c>
      <c r="B1134">
        <v>2047</v>
      </c>
      <c r="C1134">
        <v>657.62</v>
      </c>
    </row>
    <row r="1135" spans="1:3" x14ac:dyDescent="0.25">
      <c r="A1135" t="s">
        <v>131</v>
      </c>
      <c r="B1135">
        <v>2048</v>
      </c>
      <c r="C1135">
        <v>673.1</v>
      </c>
    </row>
    <row r="1136" spans="1:3" x14ac:dyDescent="0.25">
      <c r="A1136" t="s">
        <v>131</v>
      </c>
      <c r="B1136">
        <v>2049</v>
      </c>
      <c r="C1136">
        <v>688.94</v>
      </c>
    </row>
    <row r="1137" spans="1:3" x14ac:dyDescent="0.25">
      <c r="A1137" t="s">
        <v>131</v>
      </c>
      <c r="B1137">
        <v>2050</v>
      </c>
      <c r="C1137">
        <v>705.16</v>
      </c>
    </row>
    <row r="1138" spans="1:3" x14ac:dyDescent="0.25">
      <c r="A1138" t="s">
        <v>133</v>
      </c>
      <c r="B1138">
        <v>1980</v>
      </c>
      <c r="C1138">
        <v>205.44</v>
      </c>
    </row>
    <row r="1139" spans="1:3" x14ac:dyDescent="0.25">
      <c r="A1139" t="s">
        <v>133</v>
      </c>
      <c r="B1139">
        <v>1981</v>
      </c>
      <c r="C1139">
        <v>201.04</v>
      </c>
    </row>
    <row r="1140" spans="1:3" x14ac:dyDescent="0.25">
      <c r="A1140" t="s">
        <v>133</v>
      </c>
      <c r="B1140">
        <v>1982</v>
      </c>
      <c r="C1140">
        <v>187.92</v>
      </c>
    </row>
    <row r="1141" spans="1:3" x14ac:dyDescent="0.25">
      <c r="A1141" t="s">
        <v>133</v>
      </c>
      <c r="B1141">
        <v>1983</v>
      </c>
      <c r="C1141">
        <v>176.02</v>
      </c>
    </row>
    <row r="1142" spans="1:3" x14ac:dyDescent="0.25">
      <c r="A1142" t="s">
        <v>133</v>
      </c>
      <c r="B1142">
        <v>1984</v>
      </c>
      <c r="C1142">
        <v>171.58</v>
      </c>
    </row>
    <row r="1143" spans="1:3" x14ac:dyDescent="0.25">
      <c r="A1143" t="s">
        <v>133</v>
      </c>
      <c r="B1143">
        <v>1985</v>
      </c>
      <c r="C1143">
        <v>164.83</v>
      </c>
    </row>
    <row r="1144" spans="1:3" x14ac:dyDescent="0.25">
      <c r="A1144" t="s">
        <v>133</v>
      </c>
      <c r="B1144">
        <v>1986</v>
      </c>
      <c r="C1144">
        <v>155.59</v>
      </c>
    </row>
    <row r="1145" spans="1:3" x14ac:dyDescent="0.25">
      <c r="A1145" t="s">
        <v>133</v>
      </c>
      <c r="B1145">
        <v>1987</v>
      </c>
      <c r="C1145">
        <v>157.15</v>
      </c>
    </row>
    <row r="1146" spans="1:3" x14ac:dyDescent="0.25">
      <c r="A1146" t="s">
        <v>133</v>
      </c>
      <c r="B1146">
        <v>1988</v>
      </c>
      <c r="C1146">
        <v>158.33000000000001</v>
      </c>
    </row>
    <row r="1147" spans="1:3" x14ac:dyDescent="0.25">
      <c r="A1147" t="s">
        <v>133</v>
      </c>
      <c r="B1147">
        <v>1989</v>
      </c>
      <c r="C1147">
        <v>161.96</v>
      </c>
    </row>
    <row r="1148" spans="1:3" x14ac:dyDescent="0.25">
      <c r="A1148" t="s">
        <v>133</v>
      </c>
      <c r="B1148">
        <v>1990</v>
      </c>
      <c r="C1148">
        <v>166.92</v>
      </c>
    </row>
    <row r="1149" spans="1:3" x14ac:dyDescent="0.25">
      <c r="A1149" t="s">
        <v>133</v>
      </c>
      <c r="B1149">
        <v>1991</v>
      </c>
      <c r="C1149">
        <v>171.32</v>
      </c>
    </row>
    <row r="1150" spans="1:3" x14ac:dyDescent="0.25">
      <c r="A1150" t="s">
        <v>133</v>
      </c>
      <c r="B1150">
        <v>1992</v>
      </c>
      <c r="C1150">
        <v>169.61</v>
      </c>
    </row>
    <row r="1151" spans="1:3" x14ac:dyDescent="0.25">
      <c r="A1151" t="s">
        <v>133</v>
      </c>
      <c r="B1151">
        <v>1993</v>
      </c>
      <c r="C1151">
        <v>172.03</v>
      </c>
    </row>
    <row r="1152" spans="1:3" x14ac:dyDescent="0.25">
      <c r="A1152" t="s">
        <v>133</v>
      </c>
      <c r="B1152">
        <v>1994</v>
      </c>
      <c r="C1152">
        <v>175.75</v>
      </c>
    </row>
    <row r="1153" spans="1:3" x14ac:dyDescent="0.25">
      <c r="A1153" t="s">
        <v>133</v>
      </c>
      <c r="B1153">
        <v>1995</v>
      </c>
      <c r="C1153">
        <v>179.61</v>
      </c>
    </row>
    <row r="1154" spans="1:3" x14ac:dyDescent="0.25">
      <c r="A1154" t="s">
        <v>133</v>
      </c>
      <c r="B1154">
        <v>1996</v>
      </c>
      <c r="C1154">
        <v>183.17</v>
      </c>
    </row>
    <row r="1155" spans="1:3" x14ac:dyDescent="0.25">
      <c r="A1155" t="s">
        <v>133</v>
      </c>
      <c r="B1155">
        <v>1997</v>
      </c>
      <c r="C1155">
        <v>185.62</v>
      </c>
    </row>
    <row r="1156" spans="1:3" x14ac:dyDescent="0.25">
      <c r="A1156" t="s">
        <v>133</v>
      </c>
      <c r="B1156">
        <v>1998</v>
      </c>
      <c r="C1156">
        <v>186.55</v>
      </c>
    </row>
    <row r="1157" spans="1:3" x14ac:dyDescent="0.25">
      <c r="A1157" t="s">
        <v>133</v>
      </c>
      <c r="B1157">
        <v>1999</v>
      </c>
      <c r="C1157">
        <v>182.48</v>
      </c>
    </row>
    <row r="1158" spans="1:3" x14ac:dyDescent="0.25">
      <c r="A1158" t="s">
        <v>133</v>
      </c>
      <c r="B1158">
        <v>2000</v>
      </c>
      <c r="C1158">
        <v>183.82</v>
      </c>
    </row>
    <row r="1159" spans="1:3" x14ac:dyDescent="0.25">
      <c r="A1159" t="s">
        <v>133</v>
      </c>
      <c r="B1159">
        <v>2001</v>
      </c>
      <c r="C1159">
        <v>181.3</v>
      </c>
    </row>
    <row r="1160" spans="1:3" x14ac:dyDescent="0.25">
      <c r="A1160" t="s">
        <v>133</v>
      </c>
      <c r="B1160">
        <v>2002</v>
      </c>
      <c r="C1160">
        <v>180.78</v>
      </c>
    </row>
    <row r="1161" spans="1:3" x14ac:dyDescent="0.25">
      <c r="A1161" t="s">
        <v>133</v>
      </c>
      <c r="B1161">
        <v>2003</v>
      </c>
      <c r="C1161">
        <v>182.41</v>
      </c>
    </row>
    <row r="1162" spans="1:3" x14ac:dyDescent="0.25">
      <c r="A1162" t="s">
        <v>133</v>
      </c>
      <c r="B1162">
        <v>2004</v>
      </c>
      <c r="C1162">
        <v>188.01</v>
      </c>
    </row>
    <row r="1163" spans="1:3" x14ac:dyDescent="0.25">
      <c r="A1163" t="s">
        <v>133</v>
      </c>
      <c r="B1163">
        <v>2005</v>
      </c>
      <c r="C1163">
        <v>202.53</v>
      </c>
    </row>
    <row r="1164" spans="1:3" x14ac:dyDescent="0.25">
      <c r="A1164" t="s">
        <v>133</v>
      </c>
      <c r="B1164">
        <v>2006</v>
      </c>
      <c r="C1164">
        <v>207.89</v>
      </c>
    </row>
    <row r="1165" spans="1:3" x14ac:dyDescent="0.25">
      <c r="A1165" t="s">
        <v>133</v>
      </c>
      <c r="B1165">
        <v>2007</v>
      </c>
      <c r="C1165">
        <v>204.46</v>
      </c>
    </row>
    <row r="1166" spans="1:3" x14ac:dyDescent="0.25">
      <c r="A1166" t="s">
        <v>133</v>
      </c>
      <c r="B1166">
        <v>2008</v>
      </c>
      <c r="C1166">
        <v>214.18</v>
      </c>
    </row>
    <row r="1167" spans="1:3" x14ac:dyDescent="0.25">
      <c r="A1167" t="s">
        <v>133</v>
      </c>
      <c r="B1167">
        <v>2009</v>
      </c>
      <c r="C1167">
        <v>212.49</v>
      </c>
    </row>
    <row r="1168" spans="1:3" x14ac:dyDescent="0.25">
      <c r="A1168" t="s">
        <v>133</v>
      </c>
      <c r="B1168">
        <v>2010</v>
      </c>
      <c r="C1168">
        <v>219.56</v>
      </c>
    </row>
    <row r="1169" spans="1:3" x14ac:dyDescent="0.25">
      <c r="A1169" t="s">
        <v>133</v>
      </c>
      <c r="B1169">
        <v>2011</v>
      </c>
      <c r="C1169">
        <v>224.77</v>
      </c>
    </row>
    <row r="1170" spans="1:3" x14ac:dyDescent="0.25">
      <c r="A1170" t="s">
        <v>133</v>
      </c>
      <c r="B1170">
        <v>2012</v>
      </c>
      <c r="C1170">
        <v>229.38</v>
      </c>
    </row>
    <row r="1171" spans="1:3" x14ac:dyDescent="0.25">
      <c r="A1171" t="s">
        <v>133</v>
      </c>
      <c r="B1171">
        <v>2013</v>
      </c>
      <c r="C1171">
        <v>235.39</v>
      </c>
    </row>
    <row r="1172" spans="1:3" x14ac:dyDescent="0.25">
      <c r="A1172" t="s">
        <v>133</v>
      </c>
      <c r="B1172">
        <v>2014</v>
      </c>
      <c r="C1172">
        <v>241.32</v>
      </c>
    </row>
    <row r="1173" spans="1:3" x14ac:dyDescent="0.25">
      <c r="A1173" t="s">
        <v>133</v>
      </c>
      <c r="B1173">
        <v>2015</v>
      </c>
      <c r="C1173">
        <v>247.12</v>
      </c>
    </row>
    <row r="1174" spans="1:3" x14ac:dyDescent="0.25">
      <c r="A1174" t="s">
        <v>133</v>
      </c>
      <c r="B1174">
        <v>2016</v>
      </c>
      <c r="C1174">
        <v>253.14</v>
      </c>
    </row>
    <row r="1175" spans="1:3" x14ac:dyDescent="0.25">
      <c r="A1175" t="s">
        <v>133</v>
      </c>
      <c r="B1175">
        <v>2017</v>
      </c>
      <c r="C1175">
        <v>259.17</v>
      </c>
    </row>
    <row r="1176" spans="1:3" x14ac:dyDescent="0.25">
      <c r="A1176" t="s">
        <v>133</v>
      </c>
      <c r="B1176">
        <v>2018</v>
      </c>
      <c r="C1176">
        <v>265.36</v>
      </c>
    </row>
    <row r="1177" spans="1:3" x14ac:dyDescent="0.25">
      <c r="A1177" t="s">
        <v>133</v>
      </c>
      <c r="B1177">
        <v>2019</v>
      </c>
      <c r="C1177">
        <v>271.55</v>
      </c>
    </row>
    <row r="1178" spans="1:3" x14ac:dyDescent="0.25">
      <c r="A1178" t="s">
        <v>133</v>
      </c>
      <c r="B1178">
        <v>2020</v>
      </c>
      <c r="C1178">
        <v>277.87</v>
      </c>
    </row>
    <row r="1179" spans="1:3" x14ac:dyDescent="0.25">
      <c r="A1179" t="s">
        <v>133</v>
      </c>
      <c r="B1179">
        <v>2021</v>
      </c>
      <c r="C1179">
        <v>284.25</v>
      </c>
    </row>
    <row r="1180" spans="1:3" x14ac:dyDescent="0.25">
      <c r="A1180" t="s">
        <v>133</v>
      </c>
      <c r="B1180">
        <v>2022</v>
      </c>
      <c r="C1180">
        <v>290.82</v>
      </c>
    </row>
    <row r="1181" spans="1:3" x14ac:dyDescent="0.25">
      <c r="A1181" t="s">
        <v>133</v>
      </c>
      <c r="B1181">
        <v>2023</v>
      </c>
      <c r="C1181">
        <v>297.56</v>
      </c>
    </row>
    <row r="1182" spans="1:3" x14ac:dyDescent="0.25">
      <c r="A1182" t="s">
        <v>133</v>
      </c>
      <c r="B1182">
        <v>2024</v>
      </c>
      <c r="C1182">
        <v>304.47000000000003</v>
      </c>
    </row>
    <row r="1183" spans="1:3" x14ac:dyDescent="0.25">
      <c r="A1183" t="s">
        <v>133</v>
      </c>
      <c r="B1183">
        <v>2025</v>
      </c>
      <c r="C1183">
        <v>311.58</v>
      </c>
    </row>
    <row r="1184" spans="1:3" x14ac:dyDescent="0.25">
      <c r="A1184" t="s">
        <v>133</v>
      </c>
      <c r="B1184">
        <v>2026</v>
      </c>
      <c r="C1184">
        <v>318.86</v>
      </c>
    </row>
    <row r="1185" spans="1:3" x14ac:dyDescent="0.25">
      <c r="A1185" t="s">
        <v>133</v>
      </c>
      <c r="B1185">
        <v>2027</v>
      </c>
      <c r="C1185">
        <v>326.33999999999997</v>
      </c>
    </row>
    <row r="1186" spans="1:3" x14ac:dyDescent="0.25">
      <c r="A1186" t="s">
        <v>133</v>
      </c>
      <c r="B1186">
        <v>2028</v>
      </c>
      <c r="C1186">
        <v>334.02</v>
      </c>
    </row>
    <row r="1187" spans="1:3" x14ac:dyDescent="0.25">
      <c r="A1187" t="s">
        <v>133</v>
      </c>
      <c r="B1187">
        <v>2029</v>
      </c>
      <c r="C1187">
        <v>341.92</v>
      </c>
    </row>
    <row r="1188" spans="1:3" x14ac:dyDescent="0.25">
      <c r="A1188" t="s">
        <v>133</v>
      </c>
      <c r="B1188">
        <v>2030</v>
      </c>
      <c r="C1188">
        <v>349.97</v>
      </c>
    </row>
    <row r="1189" spans="1:3" x14ac:dyDescent="0.25">
      <c r="A1189" t="s">
        <v>133</v>
      </c>
      <c r="B1189">
        <v>2031</v>
      </c>
      <c r="C1189">
        <v>358.24</v>
      </c>
    </row>
    <row r="1190" spans="1:3" x14ac:dyDescent="0.25">
      <c r="A1190" t="s">
        <v>133</v>
      </c>
      <c r="B1190">
        <v>2032</v>
      </c>
      <c r="C1190">
        <v>366.68</v>
      </c>
    </row>
    <row r="1191" spans="1:3" x14ac:dyDescent="0.25">
      <c r="A1191" t="s">
        <v>133</v>
      </c>
      <c r="B1191">
        <v>2033</v>
      </c>
      <c r="C1191">
        <v>375.36</v>
      </c>
    </row>
    <row r="1192" spans="1:3" x14ac:dyDescent="0.25">
      <c r="A1192" t="s">
        <v>133</v>
      </c>
      <c r="B1192">
        <v>2034</v>
      </c>
      <c r="C1192">
        <v>384.26</v>
      </c>
    </row>
    <row r="1193" spans="1:3" x14ac:dyDescent="0.25">
      <c r="A1193" t="s">
        <v>133</v>
      </c>
      <c r="B1193">
        <v>2035</v>
      </c>
      <c r="C1193">
        <v>393.37</v>
      </c>
    </row>
    <row r="1194" spans="1:3" x14ac:dyDescent="0.25">
      <c r="A1194" t="s">
        <v>133</v>
      </c>
      <c r="B1194">
        <v>2036</v>
      </c>
      <c r="C1194">
        <v>402.7</v>
      </c>
    </row>
    <row r="1195" spans="1:3" x14ac:dyDescent="0.25">
      <c r="A1195" t="s">
        <v>133</v>
      </c>
      <c r="B1195">
        <v>2037</v>
      </c>
      <c r="C1195">
        <v>412.25</v>
      </c>
    </row>
    <row r="1196" spans="1:3" x14ac:dyDescent="0.25">
      <c r="A1196" t="s">
        <v>133</v>
      </c>
      <c r="B1196">
        <v>2038</v>
      </c>
      <c r="C1196">
        <v>422.05</v>
      </c>
    </row>
    <row r="1197" spans="1:3" x14ac:dyDescent="0.25">
      <c r="A1197" t="s">
        <v>133</v>
      </c>
      <c r="B1197">
        <v>2039</v>
      </c>
      <c r="C1197">
        <v>432.1</v>
      </c>
    </row>
    <row r="1198" spans="1:3" x14ac:dyDescent="0.25">
      <c r="A1198" t="s">
        <v>133</v>
      </c>
      <c r="B1198">
        <v>2040</v>
      </c>
      <c r="C1198">
        <v>442.4</v>
      </c>
    </row>
    <row r="1199" spans="1:3" x14ac:dyDescent="0.25">
      <c r="A1199" t="s">
        <v>133</v>
      </c>
      <c r="B1199">
        <v>2041</v>
      </c>
      <c r="C1199">
        <v>452.92</v>
      </c>
    </row>
    <row r="1200" spans="1:3" x14ac:dyDescent="0.25">
      <c r="A1200" t="s">
        <v>133</v>
      </c>
      <c r="B1200">
        <v>2042</v>
      </c>
      <c r="C1200">
        <v>463.7</v>
      </c>
    </row>
    <row r="1201" spans="1:3" x14ac:dyDescent="0.25">
      <c r="A1201" t="s">
        <v>133</v>
      </c>
      <c r="B1201">
        <v>2043</v>
      </c>
      <c r="C1201">
        <v>474.75</v>
      </c>
    </row>
    <row r="1202" spans="1:3" x14ac:dyDescent="0.25">
      <c r="A1202" t="s">
        <v>133</v>
      </c>
      <c r="B1202">
        <v>2044</v>
      </c>
      <c r="C1202">
        <v>486.08</v>
      </c>
    </row>
    <row r="1203" spans="1:3" x14ac:dyDescent="0.25">
      <c r="A1203" t="s">
        <v>133</v>
      </c>
      <c r="B1203">
        <v>2045</v>
      </c>
      <c r="C1203">
        <v>497.69</v>
      </c>
    </row>
    <row r="1204" spans="1:3" x14ac:dyDescent="0.25">
      <c r="A1204" t="s">
        <v>133</v>
      </c>
      <c r="B1204">
        <v>2046</v>
      </c>
      <c r="C1204">
        <v>509.54</v>
      </c>
    </row>
    <row r="1205" spans="1:3" x14ac:dyDescent="0.25">
      <c r="A1205" t="s">
        <v>133</v>
      </c>
      <c r="B1205">
        <v>2047</v>
      </c>
      <c r="C1205">
        <v>521.67999999999995</v>
      </c>
    </row>
    <row r="1206" spans="1:3" x14ac:dyDescent="0.25">
      <c r="A1206" t="s">
        <v>133</v>
      </c>
      <c r="B1206">
        <v>2048</v>
      </c>
      <c r="C1206">
        <v>534.12</v>
      </c>
    </row>
    <row r="1207" spans="1:3" x14ac:dyDescent="0.25">
      <c r="A1207" t="s">
        <v>133</v>
      </c>
      <c r="B1207">
        <v>2049</v>
      </c>
      <c r="C1207">
        <v>546.88</v>
      </c>
    </row>
    <row r="1208" spans="1:3" x14ac:dyDescent="0.25">
      <c r="A1208" t="s">
        <v>133</v>
      </c>
      <c r="B1208">
        <v>2050</v>
      </c>
      <c r="C1208">
        <v>559.95000000000005</v>
      </c>
    </row>
    <row r="1209" spans="1:3" x14ac:dyDescent="0.25">
      <c r="A1209" t="s">
        <v>135</v>
      </c>
      <c r="B1209">
        <v>1980</v>
      </c>
      <c r="C1209">
        <v>305.3</v>
      </c>
    </row>
    <row r="1210" spans="1:3" x14ac:dyDescent="0.25">
      <c r="A1210" t="s">
        <v>135</v>
      </c>
      <c r="B1210">
        <v>1981</v>
      </c>
      <c r="C1210">
        <v>295.43</v>
      </c>
    </row>
    <row r="1211" spans="1:3" x14ac:dyDescent="0.25">
      <c r="A1211" t="s">
        <v>135</v>
      </c>
      <c r="B1211">
        <v>1982</v>
      </c>
      <c r="C1211">
        <v>309.07</v>
      </c>
    </row>
    <row r="1212" spans="1:3" x14ac:dyDescent="0.25">
      <c r="A1212" t="s">
        <v>135</v>
      </c>
      <c r="B1212">
        <v>1983</v>
      </c>
      <c r="C1212">
        <v>329.41</v>
      </c>
    </row>
    <row r="1213" spans="1:3" x14ac:dyDescent="0.25">
      <c r="A1213" t="s">
        <v>135</v>
      </c>
      <c r="B1213">
        <v>1984</v>
      </c>
      <c r="C1213">
        <v>338.82</v>
      </c>
    </row>
    <row r="1214" spans="1:3" x14ac:dyDescent="0.25">
      <c r="A1214" t="s">
        <v>135</v>
      </c>
      <c r="B1214">
        <v>1985</v>
      </c>
      <c r="C1214">
        <v>346.31</v>
      </c>
    </row>
    <row r="1215" spans="1:3" x14ac:dyDescent="0.25">
      <c r="A1215" t="s">
        <v>135</v>
      </c>
      <c r="B1215">
        <v>1986</v>
      </c>
      <c r="C1215">
        <v>355.17</v>
      </c>
    </row>
    <row r="1216" spans="1:3" x14ac:dyDescent="0.25">
      <c r="A1216" t="s">
        <v>135</v>
      </c>
      <c r="B1216">
        <v>1987</v>
      </c>
      <c r="C1216">
        <v>376.26</v>
      </c>
    </row>
    <row r="1217" spans="1:3" x14ac:dyDescent="0.25">
      <c r="A1217" t="s">
        <v>135</v>
      </c>
      <c r="B1217">
        <v>1988</v>
      </c>
      <c r="C1217">
        <v>420.82</v>
      </c>
    </row>
    <row r="1218" spans="1:3" x14ac:dyDescent="0.25">
      <c r="A1218" t="s">
        <v>135</v>
      </c>
      <c r="B1218">
        <v>1989</v>
      </c>
      <c r="C1218">
        <v>445.33</v>
      </c>
    </row>
    <row r="1219" spans="1:3" x14ac:dyDescent="0.25">
      <c r="A1219" t="s">
        <v>135</v>
      </c>
      <c r="B1219">
        <v>1990</v>
      </c>
      <c r="C1219">
        <v>445.72</v>
      </c>
    </row>
    <row r="1220" spans="1:3" x14ac:dyDescent="0.25">
      <c r="A1220" t="s">
        <v>135</v>
      </c>
      <c r="B1220">
        <v>1991</v>
      </c>
      <c r="C1220">
        <v>449.14</v>
      </c>
    </row>
    <row r="1221" spans="1:3" x14ac:dyDescent="0.25">
      <c r="A1221" t="s">
        <v>135</v>
      </c>
      <c r="B1221">
        <v>1992</v>
      </c>
      <c r="C1221">
        <v>436.81</v>
      </c>
    </row>
    <row r="1222" spans="1:3" x14ac:dyDescent="0.25">
      <c r="A1222" t="s">
        <v>135</v>
      </c>
      <c r="B1222">
        <v>1993</v>
      </c>
      <c r="C1222">
        <v>422.83</v>
      </c>
    </row>
    <row r="1223" spans="1:3" x14ac:dyDescent="0.25">
      <c r="A1223" t="s">
        <v>135</v>
      </c>
      <c r="B1223">
        <v>1994</v>
      </c>
      <c r="C1223">
        <v>417.64</v>
      </c>
    </row>
    <row r="1224" spans="1:3" x14ac:dyDescent="0.25">
      <c r="A1224" t="s">
        <v>135</v>
      </c>
      <c r="B1224">
        <v>1995</v>
      </c>
      <c r="C1224">
        <v>416.36</v>
      </c>
    </row>
    <row r="1225" spans="1:3" x14ac:dyDescent="0.25">
      <c r="A1225" t="s">
        <v>135</v>
      </c>
      <c r="B1225">
        <v>1996</v>
      </c>
      <c r="C1225">
        <v>421.61</v>
      </c>
    </row>
    <row r="1226" spans="1:3" x14ac:dyDescent="0.25">
      <c r="A1226" t="s">
        <v>135</v>
      </c>
      <c r="B1226">
        <v>1997</v>
      </c>
      <c r="C1226">
        <v>444.46</v>
      </c>
    </row>
    <row r="1227" spans="1:3" x14ac:dyDescent="0.25">
      <c r="A1227" t="s">
        <v>135</v>
      </c>
      <c r="B1227">
        <v>1998</v>
      </c>
      <c r="C1227">
        <v>468.7</v>
      </c>
    </row>
    <row r="1228" spans="1:3" x14ac:dyDescent="0.25">
      <c r="A1228" t="s">
        <v>135</v>
      </c>
      <c r="B1228">
        <v>1999</v>
      </c>
      <c r="C1228">
        <v>481.85</v>
      </c>
    </row>
    <row r="1229" spans="1:3" x14ac:dyDescent="0.25">
      <c r="A1229" t="s">
        <v>135</v>
      </c>
      <c r="B1229">
        <v>2000</v>
      </c>
      <c r="C1229">
        <v>503.65</v>
      </c>
    </row>
    <row r="1230" spans="1:3" x14ac:dyDescent="0.25">
      <c r="A1230" t="s">
        <v>135</v>
      </c>
      <c r="B1230">
        <v>2001</v>
      </c>
      <c r="C1230">
        <v>512.41</v>
      </c>
    </row>
    <row r="1231" spans="1:3" x14ac:dyDescent="0.25">
      <c r="A1231" t="s">
        <v>135</v>
      </c>
      <c r="B1231">
        <v>2002</v>
      </c>
      <c r="C1231">
        <v>512.49</v>
      </c>
    </row>
    <row r="1232" spans="1:3" x14ac:dyDescent="0.25">
      <c r="A1232" t="s">
        <v>135</v>
      </c>
      <c r="B1232">
        <v>2003</v>
      </c>
      <c r="C1232">
        <v>528.04</v>
      </c>
    </row>
    <row r="1233" spans="1:3" x14ac:dyDescent="0.25">
      <c r="A1233" t="s">
        <v>135</v>
      </c>
      <c r="B1233">
        <v>2004</v>
      </c>
      <c r="C1233">
        <v>546.67999999999995</v>
      </c>
    </row>
    <row r="1234" spans="1:3" x14ac:dyDescent="0.25">
      <c r="A1234" t="s">
        <v>135</v>
      </c>
      <c r="B1234">
        <v>2005</v>
      </c>
      <c r="C1234">
        <v>557.83000000000004</v>
      </c>
    </row>
    <row r="1235" spans="1:3" x14ac:dyDescent="0.25">
      <c r="A1235" t="s">
        <v>135</v>
      </c>
      <c r="B1235">
        <v>2006</v>
      </c>
      <c r="C1235">
        <v>560.20000000000005</v>
      </c>
    </row>
    <row r="1236" spans="1:3" x14ac:dyDescent="0.25">
      <c r="A1236" t="s">
        <v>135</v>
      </c>
      <c r="B1236">
        <v>2007</v>
      </c>
      <c r="C1236">
        <v>564.33000000000004</v>
      </c>
    </row>
    <row r="1237" spans="1:3" x14ac:dyDescent="0.25">
      <c r="A1237" t="s">
        <v>135</v>
      </c>
      <c r="B1237">
        <v>2008</v>
      </c>
      <c r="C1237">
        <v>541.79</v>
      </c>
    </row>
    <row r="1238" spans="1:3" x14ac:dyDescent="0.25">
      <c r="A1238" t="s">
        <v>135</v>
      </c>
      <c r="B1238">
        <v>2009</v>
      </c>
      <c r="C1238">
        <v>496.13</v>
      </c>
    </row>
    <row r="1239" spans="1:3" x14ac:dyDescent="0.25">
      <c r="A1239" t="s">
        <v>135</v>
      </c>
      <c r="B1239">
        <v>2010</v>
      </c>
      <c r="C1239">
        <v>519.72</v>
      </c>
    </row>
    <row r="1240" spans="1:3" x14ac:dyDescent="0.25">
      <c r="A1240" t="s">
        <v>135</v>
      </c>
      <c r="B1240">
        <v>2011</v>
      </c>
      <c r="C1240">
        <v>537.17999999999995</v>
      </c>
    </row>
    <row r="1241" spans="1:3" x14ac:dyDescent="0.25">
      <c r="A1241" t="s">
        <v>135</v>
      </c>
      <c r="B1241">
        <v>2012</v>
      </c>
      <c r="C1241">
        <v>550.22</v>
      </c>
    </row>
    <row r="1242" spans="1:3" x14ac:dyDescent="0.25">
      <c r="A1242" t="s">
        <v>135</v>
      </c>
      <c r="B1242">
        <v>2013</v>
      </c>
      <c r="C1242">
        <v>564.73</v>
      </c>
    </row>
    <row r="1243" spans="1:3" x14ac:dyDescent="0.25">
      <c r="A1243" t="s">
        <v>135</v>
      </c>
      <c r="B1243">
        <v>2014</v>
      </c>
      <c r="C1243">
        <v>579.62</v>
      </c>
    </row>
    <row r="1244" spans="1:3" x14ac:dyDescent="0.25">
      <c r="A1244" t="s">
        <v>135</v>
      </c>
      <c r="B1244">
        <v>2015</v>
      </c>
      <c r="C1244">
        <v>594.91</v>
      </c>
    </row>
    <row r="1245" spans="1:3" x14ac:dyDescent="0.25">
      <c r="A1245" t="s">
        <v>135</v>
      </c>
      <c r="B1245">
        <v>2016</v>
      </c>
      <c r="C1245">
        <v>609.87</v>
      </c>
    </row>
    <row r="1246" spans="1:3" x14ac:dyDescent="0.25">
      <c r="A1246" t="s">
        <v>135</v>
      </c>
      <c r="B1246">
        <v>2017</v>
      </c>
      <c r="C1246">
        <v>625.21</v>
      </c>
    </row>
    <row r="1247" spans="1:3" x14ac:dyDescent="0.25">
      <c r="A1247" t="s">
        <v>135</v>
      </c>
      <c r="B1247">
        <v>2018</v>
      </c>
      <c r="C1247">
        <v>640.94000000000005</v>
      </c>
    </row>
    <row r="1248" spans="1:3" x14ac:dyDescent="0.25">
      <c r="A1248" t="s">
        <v>135</v>
      </c>
      <c r="B1248">
        <v>2019</v>
      </c>
      <c r="C1248">
        <v>657.06</v>
      </c>
    </row>
    <row r="1249" spans="1:3" x14ac:dyDescent="0.25">
      <c r="A1249" t="s">
        <v>135</v>
      </c>
      <c r="B1249">
        <v>2020</v>
      </c>
      <c r="C1249">
        <v>673.59</v>
      </c>
    </row>
    <row r="1250" spans="1:3" x14ac:dyDescent="0.25">
      <c r="A1250" t="s">
        <v>135</v>
      </c>
      <c r="B1250">
        <v>2021</v>
      </c>
      <c r="C1250">
        <v>689.64</v>
      </c>
    </row>
    <row r="1251" spans="1:3" x14ac:dyDescent="0.25">
      <c r="A1251" t="s">
        <v>135</v>
      </c>
      <c r="B1251">
        <v>2022</v>
      </c>
      <c r="C1251">
        <v>706.08</v>
      </c>
    </row>
    <row r="1252" spans="1:3" x14ac:dyDescent="0.25">
      <c r="A1252" t="s">
        <v>135</v>
      </c>
      <c r="B1252">
        <v>2023</v>
      </c>
      <c r="C1252">
        <v>722.91</v>
      </c>
    </row>
    <row r="1253" spans="1:3" x14ac:dyDescent="0.25">
      <c r="A1253" t="s">
        <v>135</v>
      </c>
      <c r="B1253">
        <v>2024</v>
      </c>
      <c r="C1253">
        <v>740.14</v>
      </c>
    </row>
    <row r="1254" spans="1:3" x14ac:dyDescent="0.25">
      <c r="A1254" t="s">
        <v>135</v>
      </c>
      <c r="B1254">
        <v>2025</v>
      </c>
      <c r="C1254">
        <v>757.78</v>
      </c>
    </row>
    <row r="1255" spans="1:3" x14ac:dyDescent="0.25">
      <c r="A1255" t="s">
        <v>135</v>
      </c>
      <c r="B1255">
        <v>2026</v>
      </c>
      <c r="C1255">
        <v>774.95</v>
      </c>
    </row>
    <row r="1256" spans="1:3" x14ac:dyDescent="0.25">
      <c r="A1256" t="s">
        <v>135</v>
      </c>
      <c r="B1256">
        <v>2027</v>
      </c>
      <c r="C1256">
        <v>792.51</v>
      </c>
    </row>
    <row r="1257" spans="1:3" x14ac:dyDescent="0.25">
      <c r="A1257" t="s">
        <v>135</v>
      </c>
      <c r="B1257">
        <v>2028</v>
      </c>
      <c r="C1257">
        <v>810.46</v>
      </c>
    </row>
    <row r="1258" spans="1:3" x14ac:dyDescent="0.25">
      <c r="A1258" t="s">
        <v>135</v>
      </c>
      <c r="B1258">
        <v>2029</v>
      </c>
      <c r="C1258">
        <v>828.82</v>
      </c>
    </row>
    <row r="1259" spans="1:3" x14ac:dyDescent="0.25">
      <c r="A1259" t="s">
        <v>135</v>
      </c>
      <c r="B1259">
        <v>2030</v>
      </c>
      <c r="C1259">
        <v>847.59</v>
      </c>
    </row>
    <row r="1260" spans="1:3" x14ac:dyDescent="0.25">
      <c r="A1260" t="s">
        <v>135</v>
      </c>
      <c r="B1260">
        <v>2031</v>
      </c>
      <c r="C1260">
        <v>865.83</v>
      </c>
    </row>
    <row r="1261" spans="1:3" x14ac:dyDescent="0.25">
      <c r="A1261" t="s">
        <v>135</v>
      </c>
      <c r="B1261">
        <v>2032</v>
      </c>
      <c r="C1261">
        <v>884.45</v>
      </c>
    </row>
    <row r="1262" spans="1:3" x14ac:dyDescent="0.25">
      <c r="A1262" t="s">
        <v>135</v>
      </c>
      <c r="B1262">
        <v>2033</v>
      </c>
      <c r="C1262">
        <v>903.48</v>
      </c>
    </row>
    <row r="1263" spans="1:3" x14ac:dyDescent="0.25">
      <c r="A1263" t="s">
        <v>135</v>
      </c>
      <c r="B1263">
        <v>2034</v>
      </c>
      <c r="C1263">
        <v>922.92</v>
      </c>
    </row>
    <row r="1264" spans="1:3" x14ac:dyDescent="0.25">
      <c r="A1264" t="s">
        <v>135</v>
      </c>
      <c r="B1264">
        <v>2035</v>
      </c>
      <c r="C1264">
        <v>942.77</v>
      </c>
    </row>
    <row r="1265" spans="1:3" x14ac:dyDescent="0.25">
      <c r="A1265" t="s">
        <v>135</v>
      </c>
      <c r="B1265">
        <v>2036</v>
      </c>
      <c r="C1265">
        <v>962.1</v>
      </c>
    </row>
    <row r="1266" spans="1:3" x14ac:dyDescent="0.25">
      <c r="A1266" t="s">
        <v>135</v>
      </c>
      <c r="B1266">
        <v>2037</v>
      </c>
      <c r="C1266">
        <v>981.82</v>
      </c>
    </row>
    <row r="1267" spans="1:3" x14ac:dyDescent="0.25">
      <c r="A1267" t="s">
        <v>135</v>
      </c>
      <c r="B1267">
        <v>2038</v>
      </c>
      <c r="C1267">
        <v>1001.94</v>
      </c>
    </row>
    <row r="1268" spans="1:3" x14ac:dyDescent="0.25">
      <c r="A1268" t="s">
        <v>135</v>
      </c>
      <c r="B1268">
        <v>2039</v>
      </c>
      <c r="C1268">
        <v>1022.47</v>
      </c>
    </row>
    <row r="1269" spans="1:3" x14ac:dyDescent="0.25">
      <c r="A1269" t="s">
        <v>135</v>
      </c>
      <c r="B1269">
        <v>2040</v>
      </c>
      <c r="C1269">
        <v>1043.43</v>
      </c>
    </row>
    <row r="1270" spans="1:3" x14ac:dyDescent="0.25">
      <c r="A1270" t="s">
        <v>135</v>
      </c>
      <c r="B1270">
        <v>2041</v>
      </c>
      <c r="C1270">
        <v>1063.8499999999999</v>
      </c>
    </row>
    <row r="1271" spans="1:3" x14ac:dyDescent="0.25">
      <c r="A1271" t="s">
        <v>135</v>
      </c>
      <c r="B1271">
        <v>2042</v>
      </c>
      <c r="C1271">
        <v>1084.68</v>
      </c>
    </row>
    <row r="1272" spans="1:3" x14ac:dyDescent="0.25">
      <c r="A1272" t="s">
        <v>135</v>
      </c>
      <c r="B1272">
        <v>2043</v>
      </c>
      <c r="C1272">
        <v>1105.9000000000001</v>
      </c>
    </row>
    <row r="1273" spans="1:3" x14ac:dyDescent="0.25">
      <c r="A1273" t="s">
        <v>135</v>
      </c>
      <c r="B1273">
        <v>2044</v>
      </c>
      <c r="C1273">
        <v>1127.55</v>
      </c>
    </row>
    <row r="1274" spans="1:3" x14ac:dyDescent="0.25">
      <c r="A1274" t="s">
        <v>135</v>
      </c>
      <c r="B1274">
        <v>2045</v>
      </c>
      <c r="C1274">
        <v>1149.6199999999999</v>
      </c>
    </row>
    <row r="1275" spans="1:3" x14ac:dyDescent="0.25">
      <c r="A1275" t="s">
        <v>135</v>
      </c>
      <c r="B1275">
        <v>2046</v>
      </c>
      <c r="C1275">
        <v>1171.18</v>
      </c>
    </row>
    <row r="1276" spans="1:3" x14ac:dyDescent="0.25">
      <c r="A1276" t="s">
        <v>135</v>
      </c>
      <c r="B1276">
        <v>2047</v>
      </c>
      <c r="C1276">
        <v>1193.1400000000001</v>
      </c>
    </row>
    <row r="1277" spans="1:3" x14ac:dyDescent="0.25">
      <c r="A1277" t="s">
        <v>135</v>
      </c>
      <c r="B1277">
        <v>2048</v>
      </c>
      <c r="C1277">
        <v>1215.51</v>
      </c>
    </row>
    <row r="1278" spans="1:3" x14ac:dyDescent="0.25">
      <c r="A1278" t="s">
        <v>135</v>
      </c>
      <c r="B1278">
        <v>2049</v>
      </c>
      <c r="C1278">
        <v>1238.3</v>
      </c>
    </row>
    <row r="1279" spans="1:3" x14ac:dyDescent="0.25">
      <c r="A1279" t="s">
        <v>135</v>
      </c>
      <c r="B1279">
        <v>2050</v>
      </c>
      <c r="C1279">
        <v>1261.52</v>
      </c>
    </row>
    <row r="1280" spans="1:3" x14ac:dyDescent="0.25">
      <c r="A1280" t="s">
        <v>137</v>
      </c>
      <c r="B1280">
        <v>1980</v>
      </c>
      <c r="C1280">
        <v>585.98</v>
      </c>
    </row>
    <row r="1281" spans="1:3" x14ac:dyDescent="0.25">
      <c r="A1281" t="s">
        <v>137</v>
      </c>
      <c r="B1281">
        <v>1981</v>
      </c>
      <c r="C1281">
        <v>535.20000000000005</v>
      </c>
    </row>
    <row r="1282" spans="1:3" x14ac:dyDescent="0.25">
      <c r="A1282" t="s">
        <v>137</v>
      </c>
      <c r="B1282">
        <v>1982</v>
      </c>
      <c r="C1282">
        <v>516.88</v>
      </c>
    </row>
    <row r="1283" spans="1:3" x14ac:dyDescent="0.25">
      <c r="A1283" t="s">
        <v>137</v>
      </c>
      <c r="B1283">
        <v>1983</v>
      </c>
      <c r="C1283">
        <v>482.59</v>
      </c>
    </row>
    <row r="1284" spans="1:3" x14ac:dyDescent="0.25">
      <c r="A1284" t="s">
        <v>137</v>
      </c>
      <c r="B1284">
        <v>1984</v>
      </c>
      <c r="C1284">
        <v>494.44</v>
      </c>
    </row>
    <row r="1285" spans="1:3" x14ac:dyDescent="0.25">
      <c r="A1285" t="s">
        <v>137</v>
      </c>
      <c r="B1285">
        <v>1985</v>
      </c>
      <c r="C1285">
        <v>519.22</v>
      </c>
    </row>
    <row r="1286" spans="1:3" x14ac:dyDescent="0.25">
      <c r="A1286" t="s">
        <v>137</v>
      </c>
      <c r="B1286">
        <v>1986</v>
      </c>
      <c r="C1286">
        <v>540.39</v>
      </c>
    </row>
    <row r="1287" spans="1:3" x14ac:dyDescent="0.25">
      <c r="A1287" t="s">
        <v>137</v>
      </c>
      <c r="B1287">
        <v>1987</v>
      </c>
      <c r="C1287">
        <v>534.48</v>
      </c>
    </row>
    <row r="1288" spans="1:3" x14ac:dyDescent="0.25">
      <c r="A1288" t="s">
        <v>137</v>
      </c>
      <c r="B1288">
        <v>1988</v>
      </c>
      <c r="C1288">
        <v>515.91999999999996</v>
      </c>
    </row>
    <row r="1289" spans="1:3" x14ac:dyDescent="0.25">
      <c r="A1289" t="s">
        <v>137</v>
      </c>
      <c r="B1289">
        <v>1989</v>
      </c>
      <c r="C1289">
        <v>513.24</v>
      </c>
    </row>
    <row r="1290" spans="1:3" x14ac:dyDescent="0.25">
      <c r="A1290" t="s">
        <v>137</v>
      </c>
      <c r="B1290">
        <v>1990</v>
      </c>
      <c r="C1290">
        <v>478.38</v>
      </c>
    </row>
    <row r="1291" spans="1:3" x14ac:dyDescent="0.25">
      <c r="A1291" t="s">
        <v>137</v>
      </c>
      <c r="B1291">
        <v>1991</v>
      </c>
      <c r="C1291">
        <v>464.6</v>
      </c>
    </row>
    <row r="1292" spans="1:3" x14ac:dyDescent="0.25">
      <c r="A1292" t="s">
        <v>137</v>
      </c>
      <c r="B1292">
        <v>1992</v>
      </c>
      <c r="C1292">
        <v>443.46</v>
      </c>
    </row>
    <row r="1293" spans="1:3" x14ac:dyDescent="0.25">
      <c r="A1293" t="s">
        <v>137</v>
      </c>
      <c r="B1293">
        <v>1993</v>
      </c>
      <c r="C1293">
        <v>453.24</v>
      </c>
    </row>
    <row r="1294" spans="1:3" x14ac:dyDescent="0.25">
      <c r="A1294" t="s">
        <v>137</v>
      </c>
      <c r="B1294">
        <v>1994</v>
      </c>
      <c r="C1294">
        <v>463.79</v>
      </c>
    </row>
    <row r="1295" spans="1:3" x14ac:dyDescent="0.25">
      <c r="A1295" t="s">
        <v>137</v>
      </c>
      <c r="B1295">
        <v>1995</v>
      </c>
      <c r="C1295">
        <v>472.12</v>
      </c>
    </row>
    <row r="1296" spans="1:3" x14ac:dyDescent="0.25">
      <c r="A1296" t="s">
        <v>137</v>
      </c>
      <c r="B1296">
        <v>1996</v>
      </c>
      <c r="C1296">
        <v>481.12</v>
      </c>
    </row>
    <row r="1297" spans="1:3" x14ac:dyDescent="0.25">
      <c r="A1297" t="s">
        <v>137</v>
      </c>
      <c r="B1297">
        <v>1997</v>
      </c>
      <c r="C1297">
        <v>482.43</v>
      </c>
    </row>
    <row r="1298" spans="1:3" x14ac:dyDescent="0.25">
      <c r="A1298" t="s">
        <v>137</v>
      </c>
      <c r="B1298">
        <v>1998</v>
      </c>
      <c r="C1298">
        <v>471.56</v>
      </c>
    </row>
    <row r="1299" spans="1:3" x14ac:dyDescent="0.25">
      <c r="A1299" t="s">
        <v>137</v>
      </c>
      <c r="B1299">
        <v>1999</v>
      </c>
      <c r="C1299">
        <v>461.11</v>
      </c>
    </row>
    <row r="1300" spans="1:3" x14ac:dyDescent="0.25">
      <c r="A1300" t="s">
        <v>137</v>
      </c>
      <c r="B1300">
        <v>2000</v>
      </c>
      <c r="C1300">
        <v>473.82</v>
      </c>
    </row>
    <row r="1301" spans="1:3" x14ac:dyDescent="0.25">
      <c r="A1301" t="s">
        <v>137</v>
      </c>
      <c r="B1301">
        <v>2001</v>
      </c>
      <c r="C1301">
        <v>471.39</v>
      </c>
    </row>
    <row r="1302" spans="1:3" x14ac:dyDescent="0.25">
      <c r="A1302" t="s">
        <v>137</v>
      </c>
      <c r="B1302">
        <v>2002</v>
      </c>
      <c r="C1302">
        <v>471.17</v>
      </c>
    </row>
    <row r="1303" spans="1:3" x14ac:dyDescent="0.25">
      <c r="A1303" t="s">
        <v>137</v>
      </c>
      <c r="B1303">
        <v>2003</v>
      </c>
      <c r="C1303">
        <v>469.2</v>
      </c>
    </row>
    <row r="1304" spans="1:3" x14ac:dyDescent="0.25">
      <c r="A1304" t="s">
        <v>137</v>
      </c>
      <c r="B1304">
        <v>2004</v>
      </c>
      <c r="C1304">
        <v>485</v>
      </c>
    </row>
    <row r="1305" spans="1:3" x14ac:dyDescent="0.25">
      <c r="A1305" t="s">
        <v>137</v>
      </c>
      <c r="B1305">
        <v>2005</v>
      </c>
      <c r="C1305">
        <v>490.54</v>
      </c>
    </row>
    <row r="1306" spans="1:3" x14ac:dyDescent="0.25">
      <c r="A1306" t="s">
        <v>137</v>
      </c>
      <c r="B1306">
        <v>2006</v>
      </c>
      <c r="C1306">
        <v>498.62</v>
      </c>
    </row>
    <row r="1307" spans="1:3" x14ac:dyDescent="0.25">
      <c r="A1307" t="s">
        <v>137</v>
      </c>
      <c r="B1307">
        <v>2007</v>
      </c>
      <c r="C1307">
        <v>519.4</v>
      </c>
    </row>
    <row r="1308" spans="1:3" x14ac:dyDescent="0.25">
      <c r="A1308" t="s">
        <v>137</v>
      </c>
      <c r="B1308">
        <v>2008</v>
      </c>
      <c r="C1308">
        <v>535.67999999999995</v>
      </c>
    </row>
    <row r="1309" spans="1:3" x14ac:dyDescent="0.25">
      <c r="A1309" t="s">
        <v>137</v>
      </c>
      <c r="B1309">
        <v>2009</v>
      </c>
      <c r="C1309">
        <v>519.35</v>
      </c>
    </row>
    <row r="1310" spans="1:3" x14ac:dyDescent="0.25">
      <c r="A1310" t="s">
        <v>137</v>
      </c>
      <c r="B1310">
        <v>2010</v>
      </c>
      <c r="C1310">
        <v>551.52</v>
      </c>
    </row>
    <row r="1311" spans="1:3" x14ac:dyDescent="0.25">
      <c r="A1311" t="s">
        <v>137</v>
      </c>
      <c r="B1311">
        <v>2011</v>
      </c>
      <c r="C1311">
        <v>562.28</v>
      </c>
    </row>
    <row r="1312" spans="1:3" x14ac:dyDescent="0.25">
      <c r="A1312" t="s">
        <v>137</v>
      </c>
      <c r="B1312">
        <v>2012</v>
      </c>
      <c r="C1312">
        <v>573.91999999999996</v>
      </c>
    </row>
    <row r="1313" spans="1:3" x14ac:dyDescent="0.25">
      <c r="A1313" t="s">
        <v>137</v>
      </c>
      <c r="B1313">
        <v>2013</v>
      </c>
      <c r="C1313">
        <v>583.45000000000005</v>
      </c>
    </row>
    <row r="1314" spans="1:3" x14ac:dyDescent="0.25">
      <c r="A1314" t="s">
        <v>137</v>
      </c>
      <c r="B1314">
        <v>2014</v>
      </c>
      <c r="C1314">
        <v>592.91</v>
      </c>
    </row>
    <row r="1315" spans="1:3" x14ac:dyDescent="0.25">
      <c r="A1315" t="s">
        <v>137</v>
      </c>
      <c r="B1315">
        <v>2015</v>
      </c>
      <c r="C1315">
        <v>602.23</v>
      </c>
    </row>
    <row r="1316" spans="1:3" x14ac:dyDescent="0.25">
      <c r="A1316" t="s">
        <v>137</v>
      </c>
      <c r="B1316">
        <v>2016</v>
      </c>
      <c r="C1316">
        <v>611.91999999999996</v>
      </c>
    </row>
    <row r="1317" spans="1:3" x14ac:dyDescent="0.25">
      <c r="A1317" t="s">
        <v>137</v>
      </c>
      <c r="B1317">
        <v>2017</v>
      </c>
      <c r="C1317">
        <v>621.62</v>
      </c>
    </row>
    <row r="1318" spans="1:3" x14ac:dyDescent="0.25">
      <c r="A1318" t="s">
        <v>137</v>
      </c>
      <c r="B1318">
        <v>2018</v>
      </c>
      <c r="C1318">
        <v>631.49</v>
      </c>
    </row>
    <row r="1319" spans="1:3" x14ac:dyDescent="0.25">
      <c r="A1319" t="s">
        <v>137</v>
      </c>
      <c r="B1319">
        <v>2019</v>
      </c>
      <c r="C1319">
        <v>641.35</v>
      </c>
    </row>
    <row r="1320" spans="1:3" x14ac:dyDescent="0.25">
      <c r="A1320" t="s">
        <v>137</v>
      </c>
      <c r="B1320">
        <v>2020</v>
      </c>
      <c r="C1320">
        <v>651.34</v>
      </c>
    </row>
    <row r="1321" spans="1:3" x14ac:dyDescent="0.25">
      <c r="A1321" t="s">
        <v>137</v>
      </c>
      <c r="B1321">
        <v>2021</v>
      </c>
      <c r="C1321">
        <v>661.74</v>
      </c>
    </row>
    <row r="1322" spans="1:3" x14ac:dyDescent="0.25">
      <c r="A1322" t="s">
        <v>137</v>
      </c>
      <c r="B1322">
        <v>2022</v>
      </c>
      <c r="C1322">
        <v>672.35</v>
      </c>
    </row>
    <row r="1323" spans="1:3" x14ac:dyDescent="0.25">
      <c r="A1323" t="s">
        <v>137</v>
      </c>
      <c r="B1323">
        <v>2023</v>
      </c>
      <c r="C1323">
        <v>683.15</v>
      </c>
    </row>
    <row r="1324" spans="1:3" x14ac:dyDescent="0.25">
      <c r="A1324" t="s">
        <v>137</v>
      </c>
      <c r="B1324">
        <v>2024</v>
      </c>
      <c r="C1324">
        <v>694.11</v>
      </c>
    </row>
    <row r="1325" spans="1:3" x14ac:dyDescent="0.25">
      <c r="A1325" t="s">
        <v>137</v>
      </c>
      <c r="B1325">
        <v>2025</v>
      </c>
      <c r="C1325">
        <v>705.29</v>
      </c>
    </row>
    <row r="1326" spans="1:3" x14ac:dyDescent="0.25">
      <c r="A1326" t="s">
        <v>137</v>
      </c>
      <c r="B1326">
        <v>2026</v>
      </c>
      <c r="C1326">
        <v>717</v>
      </c>
    </row>
    <row r="1327" spans="1:3" x14ac:dyDescent="0.25">
      <c r="A1327" t="s">
        <v>137</v>
      </c>
      <c r="B1327">
        <v>2027</v>
      </c>
      <c r="C1327">
        <v>728.94</v>
      </c>
    </row>
    <row r="1328" spans="1:3" x14ac:dyDescent="0.25">
      <c r="A1328" t="s">
        <v>137</v>
      </c>
      <c r="B1328">
        <v>2028</v>
      </c>
      <c r="C1328">
        <v>741.1</v>
      </c>
    </row>
    <row r="1329" spans="1:3" x14ac:dyDescent="0.25">
      <c r="A1329" t="s">
        <v>137</v>
      </c>
      <c r="B1329">
        <v>2029</v>
      </c>
      <c r="C1329">
        <v>753.48</v>
      </c>
    </row>
    <row r="1330" spans="1:3" x14ac:dyDescent="0.25">
      <c r="A1330" t="s">
        <v>137</v>
      </c>
      <c r="B1330">
        <v>2030</v>
      </c>
      <c r="C1330">
        <v>766.03</v>
      </c>
    </row>
    <row r="1331" spans="1:3" x14ac:dyDescent="0.25">
      <c r="A1331" t="s">
        <v>137</v>
      </c>
      <c r="B1331">
        <v>2031</v>
      </c>
      <c r="C1331">
        <v>779.22</v>
      </c>
    </row>
    <row r="1332" spans="1:3" x14ac:dyDescent="0.25">
      <c r="A1332" t="s">
        <v>137</v>
      </c>
      <c r="B1332">
        <v>2032</v>
      </c>
      <c r="C1332">
        <v>792.61</v>
      </c>
    </row>
    <row r="1333" spans="1:3" x14ac:dyDescent="0.25">
      <c r="A1333" t="s">
        <v>137</v>
      </c>
      <c r="B1333">
        <v>2033</v>
      </c>
      <c r="C1333">
        <v>806.25</v>
      </c>
    </row>
    <row r="1334" spans="1:3" x14ac:dyDescent="0.25">
      <c r="A1334" t="s">
        <v>137</v>
      </c>
      <c r="B1334">
        <v>2034</v>
      </c>
      <c r="C1334">
        <v>820.15</v>
      </c>
    </row>
    <row r="1335" spans="1:3" x14ac:dyDescent="0.25">
      <c r="A1335" t="s">
        <v>137</v>
      </c>
      <c r="B1335">
        <v>2035</v>
      </c>
      <c r="C1335">
        <v>834.27</v>
      </c>
    </row>
    <row r="1336" spans="1:3" x14ac:dyDescent="0.25">
      <c r="A1336" t="s">
        <v>137</v>
      </c>
      <c r="B1336">
        <v>2036</v>
      </c>
      <c r="C1336">
        <v>849.09</v>
      </c>
    </row>
    <row r="1337" spans="1:3" x14ac:dyDescent="0.25">
      <c r="A1337" t="s">
        <v>137</v>
      </c>
      <c r="B1337">
        <v>2037</v>
      </c>
      <c r="C1337">
        <v>864.17</v>
      </c>
    </row>
    <row r="1338" spans="1:3" x14ac:dyDescent="0.25">
      <c r="A1338" t="s">
        <v>137</v>
      </c>
      <c r="B1338">
        <v>2038</v>
      </c>
      <c r="C1338">
        <v>879.53</v>
      </c>
    </row>
    <row r="1339" spans="1:3" x14ac:dyDescent="0.25">
      <c r="A1339" t="s">
        <v>137</v>
      </c>
      <c r="B1339">
        <v>2039</v>
      </c>
      <c r="C1339">
        <v>895.17</v>
      </c>
    </row>
    <row r="1340" spans="1:3" x14ac:dyDescent="0.25">
      <c r="A1340" t="s">
        <v>137</v>
      </c>
      <c r="B1340">
        <v>2040</v>
      </c>
      <c r="C1340">
        <v>911.1</v>
      </c>
    </row>
    <row r="1341" spans="1:3" x14ac:dyDescent="0.25">
      <c r="A1341" t="s">
        <v>137</v>
      </c>
      <c r="B1341">
        <v>2041</v>
      </c>
      <c r="C1341">
        <v>927.85</v>
      </c>
    </row>
    <row r="1342" spans="1:3" x14ac:dyDescent="0.25">
      <c r="A1342" t="s">
        <v>137</v>
      </c>
      <c r="B1342">
        <v>2042</v>
      </c>
      <c r="C1342">
        <v>944.9</v>
      </c>
    </row>
    <row r="1343" spans="1:3" x14ac:dyDescent="0.25">
      <c r="A1343" t="s">
        <v>137</v>
      </c>
      <c r="B1343">
        <v>2043</v>
      </c>
      <c r="C1343">
        <v>962.29</v>
      </c>
    </row>
    <row r="1344" spans="1:3" x14ac:dyDescent="0.25">
      <c r="A1344" t="s">
        <v>137</v>
      </c>
      <c r="B1344">
        <v>2044</v>
      </c>
      <c r="C1344">
        <v>980</v>
      </c>
    </row>
    <row r="1345" spans="1:3" x14ac:dyDescent="0.25">
      <c r="A1345" t="s">
        <v>137</v>
      </c>
      <c r="B1345">
        <v>2045</v>
      </c>
      <c r="C1345">
        <v>998.04</v>
      </c>
    </row>
    <row r="1346" spans="1:3" x14ac:dyDescent="0.25">
      <c r="A1346" t="s">
        <v>137</v>
      </c>
      <c r="B1346">
        <v>2046</v>
      </c>
      <c r="C1346">
        <v>1017.05</v>
      </c>
    </row>
    <row r="1347" spans="1:3" x14ac:dyDescent="0.25">
      <c r="A1347" t="s">
        <v>137</v>
      </c>
      <c r="B1347">
        <v>2047</v>
      </c>
      <c r="C1347">
        <v>1036.44</v>
      </c>
    </row>
    <row r="1348" spans="1:3" x14ac:dyDescent="0.25">
      <c r="A1348" t="s">
        <v>137</v>
      </c>
      <c r="B1348">
        <v>2048</v>
      </c>
      <c r="C1348">
        <v>1056.2</v>
      </c>
    </row>
    <row r="1349" spans="1:3" x14ac:dyDescent="0.25">
      <c r="A1349" t="s">
        <v>137</v>
      </c>
      <c r="B1349">
        <v>2049</v>
      </c>
      <c r="C1349">
        <v>1076.3399999999999</v>
      </c>
    </row>
    <row r="1350" spans="1:3" x14ac:dyDescent="0.25">
      <c r="A1350" t="s">
        <v>137</v>
      </c>
      <c r="B1350">
        <v>2050</v>
      </c>
      <c r="C1350">
        <v>1096.8699999999999</v>
      </c>
    </row>
    <row r="1351" spans="1:3" x14ac:dyDescent="0.25">
      <c r="A1351" t="s">
        <v>139</v>
      </c>
      <c r="B1351">
        <v>1980</v>
      </c>
      <c r="C1351">
        <v>3285.84</v>
      </c>
    </row>
    <row r="1352" spans="1:3" x14ac:dyDescent="0.25">
      <c r="A1352" t="s">
        <v>139</v>
      </c>
      <c r="B1352">
        <v>1981</v>
      </c>
      <c r="C1352">
        <v>2539.1999999999998</v>
      </c>
    </row>
    <row r="1353" spans="1:3" x14ac:dyDescent="0.25">
      <c r="A1353" t="s">
        <v>139</v>
      </c>
      <c r="B1353">
        <v>1982</v>
      </c>
      <c r="C1353">
        <v>2530.6799999999998</v>
      </c>
    </row>
    <row r="1354" spans="1:3" x14ac:dyDescent="0.25">
      <c r="A1354" t="s">
        <v>139</v>
      </c>
      <c r="B1354">
        <v>1983</v>
      </c>
      <c r="C1354">
        <v>2447.02</v>
      </c>
    </row>
    <row r="1355" spans="1:3" x14ac:dyDescent="0.25">
      <c r="A1355" t="s">
        <v>139</v>
      </c>
      <c r="B1355">
        <v>1984</v>
      </c>
      <c r="C1355">
        <v>2377.4899999999998</v>
      </c>
    </row>
    <row r="1356" spans="1:3" x14ac:dyDescent="0.25">
      <c r="A1356" t="s">
        <v>139</v>
      </c>
      <c r="B1356">
        <v>1985</v>
      </c>
      <c r="C1356">
        <v>2262.02</v>
      </c>
    </row>
    <row r="1357" spans="1:3" x14ac:dyDescent="0.25">
      <c r="A1357" t="s">
        <v>139</v>
      </c>
      <c r="B1357">
        <v>1986</v>
      </c>
      <c r="C1357">
        <v>2093.9499999999998</v>
      </c>
    </row>
    <row r="1358" spans="1:3" x14ac:dyDescent="0.25">
      <c r="A1358" t="s">
        <v>139</v>
      </c>
      <c r="B1358">
        <v>1987</v>
      </c>
      <c r="C1358">
        <v>2053.75</v>
      </c>
    </row>
    <row r="1359" spans="1:3" x14ac:dyDescent="0.25">
      <c r="A1359" t="s">
        <v>139</v>
      </c>
      <c r="B1359">
        <v>1988</v>
      </c>
      <c r="C1359">
        <v>1989.15</v>
      </c>
    </row>
    <row r="1360" spans="1:3" x14ac:dyDescent="0.25">
      <c r="A1360" t="s">
        <v>139</v>
      </c>
      <c r="B1360">
        <v>1989</v>
      </c>
      <c r="C1360">
        <v>1895.53</v>
      </c>
    </row>
    <row r="1361" spans="1:3" x14ac:dyDescent="0.25">
      <c r="A1361" t="s">
        <v>139</v>
      </c>
      <c r="B1361">
        <v>1990</v>
      </c>
      <c r="C1361">
        <v>1846.27</v>
      </c>
    </row>
    <row r="1362" spans="1:3" x14ac:dyDescent="0.25">
      <c r="A1362" t="s">
        <v>139</v>
      </c>
      <c r="B1362">
        <v>1991</v>
      </c>
      <c r="C1362">
        <v>1840.48</v>
      </c>
    </row>
    <row r="1363" spans="1:3" x14ac:dyDescent="0.25">
      <c r="A1363" t="s">
        <v>139</v>
      </c>
      <c r="B1363">
        <v>1992</v>
      </c>
      <c r="C1363">
        <v>1854.19</v>
      </c>
    </row>
    <row r="1364" spans="1:3" x14ac:dyDescent="0.25">
      <c r="A1364" t="s">
        <v>139</v>
      </c>
      <c r="B1364">
        <v>1993</v>
      </c>
      <c r="C1364">
        <v>1773.06</v>
      </c>
    </row>
    <row r="1365" spans="1:3" x14ac:dyDescent="0.25">
      <c r="A1365" t="s">
        <v>139</v>
      </c>
      <c r="B1365">
        <v>1994</v>
      </c>
      <c r="C1365">
        <v>1747.55</v>
      </c>
    </row>
    <row r="1366" spans="1:3" x14ac:dyDescent="0.25">
      <c r="A1366" t="s">
        <v>139</v>
      </c>
      <c r="B1366">
        <v>1995</v>
      </c>
      <c r="C1366">
        <v>1733.9</v>
      </c>
    </row>
    <row r="1367" spans="1:3" x14ac:dyDescent="0.25">
      <c r="A1367" t="s">
        <v>139</v>
      </c>
      <c r="B1367">
        <v>1996</v>
      </c>
      <c r="C1367">
        <v>1691.67</v>
      </c>
    </row>
    <row r="1368" spans="1:3" x14ac:dyDescent="0.25">
      <c r="A1368" t="s">
        <v>139</v>
      </c>
      <c r="B1368">
        <v>1997</v>
      </c>
      <c r="C1368">
        <v>1592.38</v>
      </c>
    </row>
    <row r="1369" spans="1:3" x14ac:dyDescent="0.25">
      <c r="A1369" t="s">
        <v>139</v>
      </c>
      <c r="B1369">
        <v>1998</v>
      </c>
      <c r="C1369">
        <v>1513.61</v>
      </c>
    </row>
    <row r="1370" spans="1:3" x14ac:dyDescent="0.25">
      <c r="A1370" t="s">
        <v>139</v>
      </c>
      <c r="B1370">
        <v>1999</v>
      </c>
      <c r="C1370">
        <v>1514.75</v>
      </c>
    </row>
    <row r="1371" spans="1:3" x14ac:dyDescent="0.25">
      <c r="A1371" t="s">
        <v>139</v>
      </c>
      <c r="B1371">
        <v>2000</v>
      </c>
      <c r="C1371">
        <v>1528.46</v>
      </c>
    </row>
    <row r="1372" spans="1:3" x14ac:dyDescent="0.25">
      <c r="A1372" t="s">
        <v>139</v>
      </c>
      <c r="B1372">
        <v>2001</v>
      </c>
      <c r="C1372">
        <v>1538.6</v>
      </c>
    </row>
    <row r="1373" spans="1:3" x14ac:dyDescent="0.25">
      <c r="A1373" t="s">
        <v>139</v>
      </c>
      <c r="B1373">
        <v>2002</v>
      </c>
      <c r="C1373">
        <v>1560.16</v>
      </c>
    </row>
    <row r="1374" spans="1:3" x14ac:dyDescent="0.25">
      <c r="A1374" t="s">
        <v>139</v>
      </c>
      <c r="B1374">
        <v>2003</v>
      </c>
      <c r="C1374">
        <v>1582.65</v>
      </c>
    </row>
    <row r="1375" spans="1:3" x14ac:dyDescent="0.25">
      <c r="A1375" t="s">
        <v>139</v>
      </c>
      <c r="B1375">
        <v>2004</v>
      </c>
      <c r="C1375">
        <v>1570.8</v>
      </c>
    </row>
    <row r="1376" spans="1:3" x14ac:dyDescent="0.25">
      <c r="A1376" t="s">
        <v>139</v>
      </c>
      <c r="B1376">
        <v>2005</v>
      </c>
      <c r="C1376">
        <v>1560.84</v>
      </c>
    </row>
    <row r="1377" spans="1:3" x14ac:dyDescent="0.25">
      <c r="A1377" t="s">
        <v>139</v>
      </c>
      <c r="B1377">
        <v>2006</v>
      </c>
      <c r="C1377">
        <v>1624.02</v>
      </c>
    </row>
    <row r="1378" spans="1:3" x14ac:dyDescent="0.25">
      <c r="A1378" t="s">
        <v>139</v>
      </c>
      <c r="B1378">
        <v>2007</v>
      </c>
      <c r="C1378">
        <v>1613.51</v>
      </c>
    </row>
    <row r="1379" spans="1:3" x14ac:dyDescent="0.25">
      <c r="A1379" t="s">
        <v>139</v>
      </c>
      <c r="B1379">
        <v>2008</v>
      </c>
      <c r="C1379">
        <v>1583.47</v>
      </c>
    </row>
    <row r="1380" spans="1:3" x14ac:dyDescent="0.25">
      <c r="A1380" t="s">
        <v>139</v>
      </c>
      <c r="B1380">
        <v>2009</v>
      </c>
      <c r="C1380">
        <v>1518.33</v>
      </c>
    </row>
    <row r="1381" spans="1:3" x14ac:dyDescent="0.25">
      <c r="A1381" t="s">
        <v>139</v>
      </c>
      <c r="B1381">
        <v>2010</v>
      </c>
      <c r="C1381">
        <v>1544.67</v>
      </c>
    </row>
    <row r="1382" spans="1:3" x14ac:dyDescent="0.25">
      <c r="A1382" t="s">
        <v>139</v>
      </c>
      <c r="B1382">
        <v>2011</v>
      </c>
      <c r="C1382">
        <v>1572.69</v>
      </c>
    </row>
    <row r="1383" spans="1:3" x14ac:dyDescent="0.25">
      <c r="A1383" t="s">
        <v>139</v>
      </c>
      <c r="B1383">
        <v>2012</v>
      </c>
      <c r="C1383">
        <v>1592.69</v>
      </c>
    </row>
    <row r="1384" spans="1:3" x14ac:dyDescent="0.25">
      <c r="A1384" t="s">
        <v>139</v>
      </c>
      <c r="B1384">
        <v>2013</v>
      </c>
      <c r="C1384">
        <v>1562.31</v>
      </c>
    </row>
    <row r="1385" spans="1:3" x14ac:dyDescent="0.25">
      <c r="A1385" t="s">
        <v>139</v>
      </c>
      <c r="B1385">
        <v>2014</v>
      </c>
      <c r="C1385">
        <v>1532.51</v>
      </c>
    </row>
    <row r="1386" spans="1:3" x14ac:dyDescent="0.25">
      <c r="A1386" t="s">
        <v>139</v>
      </c>
      <c r="B1386">
        <v>2015</v>
      </c>
      <c r="C1386">
        <v>1503.29</v>
      </c>
    </row>
    <row r="1387" spans="1:3" x14ac:dyDescent="0.25">
      <c r="A1387" t="s">
        <v>139</v>
      </c>
      <c r="B1387">
        <v>2016</v>
      </c>
      <c r="C1387">
        <v>1478.46</v>
      </c>
    </row>
    <row r="1388" spans="1:3" x14ac:dyDescent="0.25">
      <c r="A1388" t="s">
        <v>139</v>
      </c>
      <c r="B1388">
        <v>2017</v>
      </c>
      <c r="C1388">
        <v>1454.04</v>
      </c>
    </row>
    <row r="1389" spans="1:3" x14ac:dyDescent="0.25">
      <c r="A1389" t="s">
        <v>139</v>
      </c>
      <c r="B1389">
        <v>2018</v>
      </c>
      <c r="C1389">
        <v>1430.02</v>
      </c>
    </row>
    <row r="1390" spans="1:3" x14ac:dyDescent="0.25">
      <c r="A1390" t="s">
        <v>139</v>
      </c>
      <c r="B1390">
        <v>2019</v>
      </c>
      <c r="C1390">
        <v>1406.4</v>
      </c>
    </row>
    <row r="1391" spans="1:3" x14ac:dyDescent="0.25">
      <c r="A1391" t="s">
        <v>139</v>
      </c>
      <c r="B1391">
        <v>2020</v>
      </c>
      <c r="C1391">
        <v>1383.17</v>
      </c>
    </row>
    <row r="1392" spans="1:3" x14ac:dyDescent="0.25">
      <c r="A1392" t="s">
        <v>139</v>
      </c>
      <c r="B1392">
        <v>2021</v>
      </c>
      <c r="C1392">
        <v>1365.28</v>
      </c>
    </row>
    <row r="1393" spans="1:3" x14ac:dyDescent="0.25">
      <c r="A1393" t="s">
        <v>139</v>
      </c>
      <c r="B1393">
        <v>2022</v>
      </c>
      <c r="C1393">
        <v>1347.61</v>
      </c>
    </row>
    <row r="1394" spans="1:3" x14ac:dyDescent="0.25">
      <c r="A1394" t="s">
        <v>139</v>
      </c>
      <c r="B1394">
        <v>2023</v>
      </c>
      <c r="C1394">
        <v>1330.17</v>
      </c>
    </row>
    <row r="1395" spans="1:3" x14ac:dyDescent="0.25">
      <c r="A1395" t="s">
        <v>139</v>
      </c>
      <c r="B1395">
        <v>2024</v>
      </c>
      <c r="C1395">
        <v>1312.96</v>
      </c>
    </row>
    <row r="1396" spans="1:3" x14ac:dyDescent="0.25">
      <c r="A1396" t="s">
        <v>139</v>
      </c>
      <c r="B1396">
        <v>2025</v>
      </c>
      <c r="C1396">
        <v>1295.97</v>
      </c>
    </row>
    <row r="1397" spans="1:3" x14ac:dyDescent="0.25">
      <c r="A1397" t="s">
        <v>139</v>
      </c>
      <c r="B1397">
        <v>2026</v>
      </c>
      <c r="C1397">
        <v>1283.51</v>
      </c>
    </row>
    <row r="1398" spans="1:3" x14ac:dyDescent="0.25">
      <c r="A1398" t="s">
        <v>139</v>
      </c>
      <c r="B1398">
        <v>2027</v>
      </c>
      <c r="C1398">
        <v>1271.17</v>
      </c>
    </row>
    <row r="1399" spans="1:3" x14ac:dyDescent="0.25">
      <c r="A1399" t="s">
        <v>139</v>
      </c>
      <c r="B1399">
        <v>2028</v>
      </c>
      <c r="C1399">
        <v>1258.94</v>
      </c>
    </row>
    <row r="1400" spans="1:3" x14ac:dyDescent="0.25">
      <c r="A1400" t="s">
        <v>139</v>
      </c>
      <c r="B1400">
        <v>2029</v>
      </c>
      <c r="C1400">
        <v>1246.8399999999999</v>
      </c>
    </row>
    <row r="1401" spans="1:3" x14ac:dyDescent="0.25">
      <c r="A1401" t="s">
        <v>139</v>
      </c>
      <c r="B1401">
        <v>2030</v>
      </c>
      <c r="C1401">
        <v>1234.8499999999999</v>
      </c>
    </row>
    <row r="1402" spans="1:3" x14ac:dyDescent="0.25">
      <c r="A1402" t="s">
        <v>139</v>
      </c>
      <c r="B1402">
        <v>2031</v>
      </c>
      <c r="C1402">
        <v>1226.93</v>
      </c>
    </row>
    <row r="1403" spans="1:3" x14ac:dyDescent="0.25">
      <c r="A1403" t="s">
        <v>139</v>
      </c>
      <c r="B1403">
        <v>2032</v>
      </c>
      <c r="C1403">
        <v>1219.07</v>
      </c>
    </row>
    <row r="1404" spans="1:3" x14ac:dyDescent="0.25">
      <c r="A1404" t="s">
        <v>139</v>
      </c>
      <c r="B1404">
        <v>2033</v>
      </c>
      <c r="C1404">
        <v>1211.25</v>
      </c>
    </row>
    <row r="1405" spans="1:3" x14ac:dyDescent="0.25">
      <c r="A1405" t="s">
        <v>139</v>
      </c>
      <c r="B1405">
        <v>2034</v>
      </c>
      <c r="C1405">
        <v>1203.49</v>
      </c>
    </row>
    <row r="1406" spans="1:3" x14ac:dyDescent="0.25">
      <c r="A1406" t="s">
        <v>139</v>
      </c>
      <c r="B1406">
        <v>2035</v>
      </c>
      <c r="C1406">
        <v>1195.78</v>
      </c>
    </row>
    <row r="1407" spans="1:3" x14ac:dyDescent="0.25">
      <c r="A1407" t="s">
        <v>139</v>
      </c>
      <c r="B1407">
        <v>2036</v>
      </c>
      <c r="C1407">
        <v>1191.53</v>
      </c>
    </row>
    <row r="1408" spans="1:3" x14ac:dyDescent="0.25">
      <c r="A1408" t="s">
        <v>139</v>
      </c>
      <c r="B1408">
        <v>2037</v>
      </c>
      <c r="C1408">
        <v>1187.29</v>
      </c>
    </row>
    <row r="1409" spans="1:3" x14ac:dyDescent="0.25">
      <c r="A1409" t="s">
        <v>139</v>
      </c>
      <c r="B1409">
        <v>2038</v>
      </c>
      <c r="C1409">
        <v>1183.07</v>
      </c>
    </row>
    <row r="1410" spans="1:3" x14ac:dyDescent="0.25">
      <c r="A1410" t="s">
        <v>139</v>
      </c>
      <c r="B1410">
        <v>2039</v>
      </c>
      <c r="C1410">
        <v>1178.8599999999999</v>
      </c>
    </row>
    <row r="1411" spans="1:3" x14ac:dyDescent="0.25">
      <c r="A1411" t="s">
        <v>139</v>
      </c>
      <c r="B1411">
        <v>2040</v>
      </c>
      <c r="C1411">
        <v>1174.67</v>
      </c>
    </row>
    <row r="1412" spans="1:3" x14ac:dyDescent="0.25">
      <c r="A1412" t="s">
        <v>139</v>
      </c>
      <c r="B1412">
        <v>2041</v>
      </c>
      <c r="C1412">
        <v>1173.54</v>
      </c>
    </row>
    <row r="1413" spans="1:3" x14ac:dyDescent="0.25">
      <c r="A1413" t="s">
        <v>139</v>
      </c>
      <c r="B1413">
        <v>2042</v>
      </c>
      <c r="C1413">
        <v>1172.42</v>
      </c>
    </row>
    <row r="1414" spans="1:3" x14ac:dyDescent="0.25">
      <c r="A1414" t="s">
        <v>139</v>
      </c>
      <c r="B1414">
        <v>2043</v>
      </c>
      <c r="C1414">
        <v>1171.29</v>
      </c>
    </row>
    <row r="1415" spans="1:3" x14ac:dyDescent="0.25">
      <c r="A1415" t="s">
        <v>139</v>
      </c>
      <c r="B1415">
        <v>2044</v>
      </c>
      <c r="C1415">
        <v>1170.17</v>
      </c>
    </row>
    <row r="1416" spans="1:3" x14ac:dyDescent="0.25">
      <c r="A1416" t="s">
        <v>139</v>
      </c>
      <c r="B1416">
        <v>2045</v>
      </c>
      <c r="C1416">
        <v>1169.05</v>
      </c>
    </row>
    <row r="1417" spans="1:3" x14ac:dyDescent="0.25">
      <c r="A1417" t="s">
        <v>139</v>
      </c>
      <c r="B1417">
        <v>2046</v>
      </c>
      <c r="C1417">
        <v>1170.79</v>
      </c>
    </row>
    <row r="1418" spans="1:3" x14ac:dyDescent="0.25">
      <c r="A1418" t="s">
        <v>139</v>
      </c>
      <c r="B1418">
        <v>2047</v>
      </c>
      <c r="C1418">
        <v>1172.53</v>
      </c>
    </row>
    <row r="1419" spans="1:3" x14ac:dyDescent="0.25">
      <c r="A1419" t="s">
        <v>139</v>
      </c>
      <c r="B1419">
        <v>2048</v>
      </c>
      <c r="C1419">
        <v>1174.27</v>
      </c>
    </row>
    <row r="1420" spans="1:3" x14ac:dyDescent="0.25">
      <c r="A1420" t="s">
        <v>139</v>
      </c>
      <c r="B1420">
        <v>2049</v>
      </c>
      <c r="C1420">
        <v>1176.02</v>
      </c>
    </row>
    <row r="1421" spans="1:3" x14ac:dyDescent="0.25">
      <c r="A1421" t="s">
        <v>139</v>
      </c>
      <c r="B1421">
        <v>2050</v>
      </c>
      <c r="C1421">
        <v>1177.77</v>
      </c>
    </row>
    <row r="1422" spans="1:3" x14ac:dyDescent="0.25">
      <c r="A1422" t="s">
        <v>141</v>
      </c>
      <c r="B1422">
        <v>1980</v>
      </c>
      <c r="C1422">
        <v>341.82</v>
      </c>
    </row>
    <row r="1423" spans="1:3" x14ac:dyDescent="0.25">
      <c r="A1423" t="s">
        <v>141</v>
      </c>
      <c r="B1423">
        <v>1981</v>
      </c>
      <c r="C1423">
        <v>341.67</v>
      </c>
    </row>
    <row r="1424" spans="1:3" x14ac:dyDescent="0.25">
      <c r="A1424" t="s">
        <v>141</v>
      </c>
      <c r="B1424">
        <v>1982</v>
      </c>
      <c r="C1424">
        <v>329.98</v>
      </c>
    </row>
    <row r="1425" spans="1:3" x14ac:dyDescent="0.25">
      <c r="A1425" t="s">
        <v>141</v>
      </c>
      <c r="B1425">
        <v>1983</v>
      </c>
      <c r="C1425">
        <v>325.91000000000003</v>
      </c>
    </row>
    <row r="1426" spans="1:3" x14ac:dyDescent="0.25">
      <c r="A1426" t="s">
        <v>141</v>
      </c>
      <c r="B1426">
        <v>1984</v>
      </c>
      <c r="C1426">
        <v>328.26</v>
      </c>
    </row>
    <row r="1427" spans="1:3" x14ac:dyDescent="0.25">
      <c r="A1427" t="s">
        <v>141</v>
      </c>
      <c r="B1427">
        <v>1985</v>
      </c>
      <c r="C1427">
        <v>329.4</v>
      </c>
    </row>
    <row r="1428" spans="1:3" x14ac:dyDescent="0.25">
      <c r="A1428" t="s">
        <v>141</v>
      </c>
      <c r="B1428">
        <v>1986</v>
      </c>
      <c r="C1428">
        <v>329.32</v>
      </c>
    </row>
    <row r="1429" spans="1:3" x14ac:dyDescent="0.25">
      <c r="A1429" t="s">
        <v>141</v>
      </c>
      <c r="B1429">
        <v>1987</v>
      </c>
      <c r="C1429">
        <v>351.74</v>
      </c>
    </row>
    <row r="1430" spans="1:3" x14ac:dyDescent="0.25">
      <c r="A1430" t="s">
        <v>141</v>
      </c>
      <c r="B1430">
        <v>1988</v>
      </c>
      <c r="C1430">
        <v>386.51</v>
      </c>
    </row>
    <row r="1431" spans="1:3" x14ac:dyDescent="0.25">
      <c r="A1431" t="s">
        <v>141</v>
      </c>
      <c r="B1431">
        <v>1989</v>
      </c>
      <c r="C1431">
        <v>376.5</v>
      </c>
    </row>
    <row r="1432" spans="1:3" x14ac:dyDescent="0.25">
      <c r="A1432" t="s">
        <v>141</v>
      </c>
      <c r="B1432">
        <v>1990</v>
      </c>
      <c r="C1432">
        <v>347.96</v>
      </c>
    </row>
    <row r="1433" spans="1:3" x14ac:dyDescent="0.25">
      <c r="A1433" t="s">
        <v>141</v>
      </c>
      <c r="B1433">
        <v>1991</v>
      </c>
      <c r="C1433">
        <v>318.41000000000003</v>
      </c>
    </row>
    <row r="1434" spans="1:3" x14ac:dyDescent="0.25">
      <c r="A1434" t="s">
        <v>141</v>
      </c>
      <c r="B1434">
        <v>1992</v>
      </c>
      <c r="C1434">
        <v>299.29000000000002</v>
      </c>
    </row>
    <row r="1435" spans="1:3" x14ac:dyDescent="0.25">
      <c r="A1435" t="s">
        <v>141</v>
      </c>
      <c r="B1435">
        <v>1993</v>
      </c>
      <c r="C1435">
        <v>300.12</v>
      </c>
    </row>
    <row r="1436" spans="1:3" x14ac:dyDescent="0.25">
      <c r="A1436" t="s">
        <v>141</v>
      </c>
      <c r="B1436">
        <v>1994</v>
      </c>
      <c r="C1436">
        <v>309.83999999999997</v>
      </c>
    </row>
    <row r="1437" spans="1:3" x14ac:dyDescent="0.25">
      <c r="A1437" t="s">
        <v>141</v>
      </c>
      <c r="B1437">
        <v>1995</v>
      </c>
      <c r="C1437">
        <v>324.67</v>
      </c>
    </row>
    <row r="1438" spans="1:3" x14ac:dyDescent="0.25">
      <c r="A1438" t="s">
        <v>141</v>
      </c>
      <c r="B1438">
        <v>1996</v>
      </c>
      <c r="C1438">
        <v>301.69</v>
      </c>
    </row>
    <row r="1439" spans="1:3" x14ac:dyDescent="0.25">
      <c r="A1439" t="s">
        <v>141</v>
      </c>
      <c r="B1439">
        <v>1997</v>
      </c>
      <c r="C1439">
        <v>289.13</v>
      </c>
    </row>
    <row r="1440" spans="1:3" x14ac:dyDescent="0.25">
      <c r="A1440" t="s">
        <v>141</v>
      </c>
      <c r="B1440">
        <v>1998</v>
      </c>
      <c r="C1440">
        <v>302.18</v>
      </c>
    </row>
    <row r="1441" spans="1:3" x14ac:dyDescent="0.25">
      <c r="A1441" t="s">
        <v>141</v>
      </c>
      <c r="B1441">
        <v>1999</v>
      </c>
      <c r="C1441">
        <v>314.63</v>
      </c>
    </row>
    <row r="1442" spans="1:3" x14ac:dyDescent="0.25">
      <c r="A1442" t="s">
        <v>141</v>
      </c>
      <c r="B1442">
        <v>2000</v>
      </c>
      <c r="C1442">
        <v>339.95</v>
      </c>
    </row>
    <row r="1443" spans="1:3" x14ac:dyDescent="0.25">
      <c r="A1443" t="s">
        <v>141</v>
      </c>
      <c r="B1443">
        <v>2001</v>
      </c>
      <c r="C1443">
        <v>355.68</v>
      </c>
    </row>
    <row r="1444" spans="1:3" x14ac:dyDescent="0.25">
      <c r="A1444" t="s">
        <v>141</v>
      </c>
      <c r="B1444">
        <v>2002</v>
      </c>
      <c r="C1444">
        <v>372.97</v>
      </c>
    </row>
    <row r="1445" spans="1:3" x14ac:dyDescent="0.25">
      <c r="A1445" t="s">
        <v>141</v>
      </c>
      <c r="B1445">
        <v>2003</v>
      </c>
      <c r="C1445">
        <v>396.78</v>
      </c>
    </row>
    <row r="1446" spans="1:3" x14ac:dyDescent="0.25">
      <c r="A1446" t="s">
        <v>141</v>
      </c>
      <c r="B1446">
        <v>2004</v>
      </c>
      <c r="C1446">
        <v>418.52</v>
      </c>
    </row>
    <row r="1447" spans="1:3" x14ac:dyDescent="0.25">
      <c r="A1447" t="s">
        <v>141</v>
      </c>
      <c r="B1447">
        <v>2005</v>
      </c>
      <c r="C1447">
        <v>450.16</v>
      </c>
    </row>
    <row r="1448" spans="1:3" x14ac:dyDescent="0.25">
      <c r="A1448" t="s">
        <v>141</v>
      </c>
      <c r="B1448">
        <v>2006</v>
      </c>
      <c r="C1448">
        <v>464.54</v>
      </c>
    </row>
    <row r="1449" spans="1:3" x14ac:dyDescent="0.25">
      <c r="A1449" t="s">
        <v>141</v>
      </c>
      <c r="B1449">
        <v>2007</v>
      </c>
      <c r="C1449">
        <v>475.33</v>
      </c>
    </row>
    <row r="1450" spans="1:3" x14ac:dyDescent="0.25">
      <c r="A1450" t="s">
        <v>141</v>
      </c>
      <c r="B1450">
        <v>2008</v>
      </c>
      <c r="C1450">
        <v>492.47</v>
      </c>
    </row>
    <row r="1451" spans="1:3" x14ac:dyDescent="0.25">
      <c r="A1451" t="s">
        <v>141</v>
      </c>
      <c r="B1451">
        <v>2009</v>
      </c>
      <c r="C1451">
        <v>453.47</v>
      </c>
    </row>
    <row r="1452" spans="1:3" x14ac:dyDescent="0.25">
      <c r="A1452" t="s">
        <v>141</v>
      </c>
      <c r="B1452">
        <v>2010</v>
      </c>
      <c r="C1452">
        <v>454.28</v>
      </c>
    </row>
    <row r="1453" spans="1:3" x14ac:dyDescent="0.25">
      <c r="A1453" t="s">
        <v>141</v>
      </c>
      <c r="B1453">
        <v>2011</v>
      </c>
      <c r="C1453">
        <v>464.14</v>
      </c>
    </row>
    <row r="1454" spans="1:3" x14ac:dyDescent="0.25">
      <c r="A1454" t="s">
        <v>141</v>
      </c>
      <c r="B1454">
        <v>2012</v>
      </c>
      <c r="C1454">
        <v>478.03</v>
      </c>
    </row>
    <row r="1455" spans="1:3" x14ac:dyDescent="0.25">
      <c r="A1455" t="s">
        <v>141</v>
      </c>
      <c r="B1455">
        <v>2013</v>
      </c>
      <c r="C1455">
        <v>494.43</v>
      </c>
    </row>
    <row r="1456" spans="1:3" x14ac:dyDescent="0.25">
      <c r="A1456" t="s">
        <v>141</v>
      </c>
      <c r="B1456">
        <v>2014</v>
      </c>
      <c r="C1456">
        <v>511.4</v>
      </c>
    </row>
    <row r="1457" spans="1:3" x14ac:dyDescent="0.25">
      <c r="A1457" t="s">
        <v>141</v>
      </c>
      <c r="B1457">
        <v>2015</v>
      </c>
      <c r="C1457">
        <v>528.94000000000005</v>
      </c>
    </row>
    <row r="1458" spans="1:3" x14ac:dyDescent="0.25">
      <c r="A1458" t="s">
        <v>141</v>
      </c>
      <c r="B1458">
        <v>2016</v>
      </c>
      <c r="C1458">
        <v>546.48</v>
      </c>
    </row>
    <row r="1459" spans="1:3" x14ac:dyDescent="0.25">
      <c r="A1459" t="s">
        <v>141</v>
      </c>
      <c r="B1459">
        <v>2017</v>
      </c>
      <c r="C1459">
        <v>564.6</v>
      </c>
    </row>
    <row r="1460" spans="1:3" x14ac:dyDescent="0.25">
      <c r="A1460" t="s">
        <v>141</v>
      </c>
      <c r="B1460">
        <v>2018</v>
      </c>
      <c r="C1460">
        <v>583.32000000000005</v>
      </c>
    </row>
    <row r="1461" spans="1:3" x14ac:dyDescent="0.25">
      <c r="A1461" t="s">
        <v>141</v>
      </c>
      <c r="B1461">
        <v>2019</v>
      </c>
      <c r="C1461">
        <v>602.66</v>
      </c>
    </row>
    <row r="1462" spans="1:3" x14ac:dyDescent="0.25">
      <c r="A1462" t="s">
        <v>141</v>
      </c>
      <c r="B1462">
        <v>2020</v>
      </c>
      <c r="C1462">
        <v>622.64</v>
      </c>
    </row>
    <row r="1463" spans="1:3" x14ac:dyDescent="0.25">
      <c r="A1463" t="s">
        <v>141</v>
      </c>
      <c r="B1463">
        <v>2021</v>
      </c>
      <c r="C1463">
        <v>642.16999999999996</v>
      </c>
    </row>
    <row r="1464" spans="1:3" x14ac:dyDescent="0.25">
      <c r="A1464" t="s">
        <v>141</v>
      </c>
      <c r="B1464">
        <v>2022</v>
      </c>
      <c r="C1464">
        <v>662.31</v>
      </c>
    </row>
    <row r="1465" spans="1:3" x14ac:dyDescent="0.25">
      <c r="A1465" t="s">
        <v>141</v>
      </c>
      <c r="B1465">
        <v>2023</v>
      </c>
      <c r="C1465">
        <v>683.08</v>
      </c>
    </row>
    <row r="1466" spans="1:3" x14ac:dyDescent="0.25">
      <c r="A1466" t="s">
        <v>141</v>
      </c>
      <c r="B1466">
        <v>2024</v>
      </c>
      <c r="C1466">
        <v>704.51</v>
      </c>
    </row>
    <row r="1467" spans="1:3" x14ac:dyDescent="0.25">
      <c r="A1467" t="s">
        <v>141</v>
      </c>
      <c r="B1467">
        <v>2025</v>
      </c>
      <c r="C1467">
        <v>726.61</v>
      </c>
    </row>
    <row r="1468" spans="1:3" x14ac:dyDescent="0.25">
      <c r="A1468" t="s">
        <v>141</v>
      </c>
      <c r="B1468">
        <v>2026</v>
      </c>
      <c r="C1468">
        <v>748.25</v>
      </c>
    </row>
    <row r="1469" spans="1:3" x14ac:dyDescent="0.25">
      <c r="A1469" t="s">
        <v>141</v>
      </c>
      <c r="B1469">
        <v>2027</v>
      </c>
      <c r="C1469">
        <v>770.53</v>
      </c>
    </row>
    <row r="1470" spans="1:3" x14ac:dyDescent="0.25">
      <c r="A1470" t="s">
        <v>141</v>
      </c>
      <c r="B1470">
        <v>2028</v>
      </c>
      <c r="C1470">
        <v>793.48</v>
      </c>
    </row>
    <row r="1471" spans="1:3" x14ac:dyDescent="0.25">
      <c r="A1471" t="s">
        <v>141</v>
      </c>
      <c r="B1471">
        <v>2029</v>
      </c>
      <c r="C1471">
        <v>817.12</v>
      </c>
    </row>
    <row r="1472" spans="1:3" x14ac:dyDescent="0.25">
      <c r="A1472" t="s">
        <v>141</v>
      </c>
      <c r="B1472">
        <v>2030</v>
      </c>
      <c r="C1472">
        <v>841.45</v>
      </c>
    </row>
    <row r="1473" spans="1:3" x14ac:dyDescent="0.25">
      <c r="A1473" t="s">
        <v>141</v>
      </c>
      <c r="B1473">
        <v>2031</v>
      </c>
      <c r="C1473">
        <v>865.7</v>
      </c>
    </row>
    <row r="1474" spans="1:3" x14ac:dyDescent="0.25">
      <c r="A1474" t="s">
        <v>141</v>
      </c>
      <c r="B1474">
        <v>2032</v>
      </c>
      <c r="C1474">
        <v>890.64</v>
      </c>
    </row>
    <row r="1475" spans="1:3" x14ac:dyDescent="0.25">
      <c r="A1475" t="s">
        <v>141</v>
      </c>
      <c r="B1475">
        <v>2033</v>
      </c>
      <c r="C1475">
        <v>916.3</v>
      </c>
    </row>
    <row r="1476" spans="1:3" x14ac:dyDescent="0.25">
      <c r="A1476" t="s">
        <v>141</v>
      </c>
      <c r="B1476">
        <v>2034</v>
      </c>
      <c r="C1476">
        <v>942.7</v>
      </c>
    </row>
    <row r="1477" spans="1:3" x14ac:dyDescent="0.25">
      <c r="A1477" t="s">
        <v>141</v>
      </c>
      <c r="B1477">
        <v>2035</v>
      </c>
      <c r="C1477">
        <v>969.87</v>
      </c>
    </row>
    <row r="1478" spans="1:3" x14ac:dyDescent="0.25">
      <c r="A1478" t="s">
        <v>141</v>
      </c>
      <c r="B1478">
        <v>2036</v>
      </c>
      <c r="C1478">
        <v>997.31</v>
      </c>
    </row>
    <row r="1479" spans="1:3" x14ac:dyDescent="0.25">
      <c r="A1479" t="s">
        <v>141</v>
      </c>
      <c r="B1479">
        <v>2037</v>
      </c>
      <c r="C1479">
        <v>1025.52</v>
      </c>
    </row>
    <row r="1480" spans="1:3" x14ac:dyDescent="0.25">
      <c r="A1480" t="s">
        <v>141</v>
      </c>
      <c r="B1480">
        <v>2038</v>
      </c>
      <c r="C1480">
        <v>1054.53</v>
      </c>
    </row>
    <row r="1481" spans="1:3" x14ac:dyDescent="0.25">
      <c r="A1481" t="s">
        <v>141</v>
      </c>
      <c r="B1481">
        <v>2039</v>
      </c>
      <c r="C1481">
        <v>1084.3599999999999</v>
      </c>
    </row>
    <row r="1482" spans="1:3" x14ac:dyDescent="0.25">
      <c r="A1482" t="s">
        <v>141</v>
      </c>
      <c r="B1482">
        <v>2040</v>
      </c>
      <c r="C1482">
        <v>1115.04</v>
      </c>
    </row>
    <row r="1483" spans="1:3" x14ac:dyDescent="0.25">
      <c r="A1483" t="s">
        <v>141</v>
      </c>
      <c r="B1483">
        <v>2041</v>
      </c>
      <c r="C1483">
        <v>1146.31</v>
      </c>
    </row>
    <row r="1484" spans="1:3" x14ac:dyDescent="0.25">
      <c r="A1484" t="s">
        <v>141</v>
      </c>
      <c r="B1484">
        <v>2042</v>
      </c>
      <c r="C1484">
        <v>1178.46</v>
      </c>
    </row>
    <row r="1485" spans="1:3" x14ac:dyDescent="0.25">
      <c r="A1485" t="s">
        <v>141</v>
      </c>
      <c r="B1485">
        <v>2043</v>
      </c>
      <c r="C1485">
        <v>1211.51</v>
      </c>
    </row>
    <row r="1486" spans="1:3" x14ac:dyDescent="0.25">
      <c r="A1486" t="s">
        <v>141</v>
      </c>
      <c r="B1486">
        <v>2044</v>
      </c>
      <c r="C1486">
        <v>1245.49</v>
      </c>
    </row>
    <row r="1487" spans="1:3" x14ac:dyDescent="0.25">
      <c r="A1487" t="s">
        <v>141</v>
      </c>
      <c r="B1487">
        <v>2045</v>
      </c>
      <c r="C1487">
        <v>1280.42</v>
      </c>
    </row>
    <row r="1488" spans="1:3" x14ac:dyDescent="0.25">
      <c r="A1488" t="s">
        <v>141</v>
      </c>
      <c r="B1488">
        <v>2046</v>
      </c>
      <c r="C1488">
        <v>1316.45</v>
      </c>
    </row>
    <row r="1489" spans="1:3" x14ac:dyDescent="0.25">
      <c r="A1489" t="s">
        <v>141</v>
      </c>
      <c r="B1489">
        <v>2047</v>
      </c>
      <c r="C1489">
        <v>1353.5</v>
      </c>
    </row>
    <row r="1490" spans="1:3" x14ac:dyDescent="0.25">
      <c r="A1490" t="s">
        <v>141</v>
      </c>
      <c r="B1490">
        <v>2048</v>
      </c>
      <c r="C1490">
        <v>1391.59</v>
      </c>
    </row>
    <row r="1491" spans="1:3" x14ac:dyDescent="0.25">
      <c r="A1491" t="s">
        <v>141</v>
      </c>
      <c r="B1491">
        <v>2049</v>
      </c>
      <c r="C1491">
        <v>1430.75</v>
      </c>
    </row>
    <row r="1492" spans="1:3" x14ac:dyDescent="0.25">
      <c r="A1492" t="s">
        <v>141</v>
      </c>
      <c r="B1492">
        <v>2050</v>
      </c>
      <c r="C1492">
        <v>1471.01</v>
      </c>
    </row>
    <row r="1493" spans="1:3" x14ac:dyDescent="0.25">
      <c r="A1493" t="s">
        <v>143</v>
      </c>
      <c r="B1493">
        <v>1980</v>
      </c>
      <c r="C1493">
        <v>78.62</v>
      </c>
    </row>
    <row r="1494" spans="1:3" x14ac:dyDescent="0.25">
      <c r="A1494" t="s">
        <v>143</v>
      </c>
      <c r="B1494">
        <v>1981</v>
      </c>
      <c r="C1494">
        <v>79.540000000000006</v>
      </c>
    </row>
    <row r="1495" spans="1:3" x14ac:dyDescent="0.25">
      <c r="A1495" t="s">
        <v>143</v>
      </c>
      <c r="B1495">
        <v>1982</v>
      </c>
      <c r="C1495">
        <v>83.07</v>
      </c>
    </row>
    <row r="1496" spans="1:3" x14ac:dyDescent="0.25">
      <c r="A1496" t="s">
        <v>143</v>
      </c>
      <c r="B1496">
        <v>1983</v>
      </c>
      <c r="C1496">
        <v>79.760000000000005</v>
      </c>
    </row>
    <row r="1497" spans="1:3" x14ac:dyDescent="0.25">
      <c r="A1497" t="s">
        <v>143</v>
      </c>
      <c r="B1497">
        <v>1984</v>
      </c>
      <c r="C1497">
        <v>75.930000000000007</v>
      </c>
    </row>
    <row r="1498" spans="1:3" x14ac:dyDescent="0.25">
      <c r="A1498" t="s">
        <v>143</v>
      </c>
      <c r="B1498">
        <v>1985</v>
      </c>
      <c r="C1498">
        <v>79.150000000000006</v>
      </c>
    </row>
    <row r="1499" spans="1:3" x14ac:dyDescent="0.25">
      <c r="A1499" t="s">
        <v>143</v>
      </c>
      <c r="B1499">
        <v>1986</v>
      </c>
      <c r="C1499">
        <v>80.239999999999995</v>
      </c>
    </row>
    <row r="1500" spans="1:3" x14ac:dyDescent="0.25">
      <c r="A1500" t="s">
        <v>143</v>
      </c>
      <c r="B1500">
        <v>1987</v>
      </c>
      <c r="C1500">
        <v>77.59</v>
      </c>
    </row>
    <row r="1501" spans="1:3" x14ac:dyDescent="0.25">
      <c r="A1501" t="s">
        <v>143</v>
      </c>
      <c r="B1501">
        <v>1988</v>
      </c>
      <c r="C1501">
        <v>78.81</v>
      </c>
    </row>
    <row r="1502" spans="1:3" x14ac:dyDescent="0.25">
      <c r="A1502" t="s">
        <v>143</v>
      </c>
      <c r="B1502">
        <v>1989</v>
      </c>
      <c r="C1502">
        <v>78</v>
      </c>
    </row>
    <row r="1503" spans="1:3" x14ac:dyDescent="0.25">
      <c r="A1503" t="s">
        <v>143</v>
      </c>
      <c r="B1503">
        <v>1990</v>
      </c>
      <c r="C1503">
        <v>75.59</v>
      </c>
    </row>
    <row r="1504" spans="1:3" x14ac:dyDescent="0.25">
      <c r="A1504" t="s">
        <v>143</v>
      </c>
      <c r="B1504">
        <v>1991</v>
      </c>
      <c r="C1504">
        <v>79.069999999999993</v>
      </c>
    </row>
    <row r="1505" spans="1:3" x14ac:dyDescent="0.25">
      <c r="A1505" t="s">
        <v>143</v>
      </c>
      <c r="B1505">
        <v>1992</v>
      </c>
      <c r="C1505">
        <v>76.5</v>
      </c>
    </row>
    <row r="1506" spans="1:3" x14ac:dyDescent="0.25">
      <c r="A1506" t="s">
        <v>143</v>
      </c>
      <c r="B1506">
        <v>1993</v>
      </c>
      <c r="C1506">
        <v>76.22</v>
      </c>
    </row>
    <row r="1507" spans="1:3" x14ac:dyDescent="0.25">
      <c r="A1507" t="s">
        <v>143</v>
      </c>
      <c r="B1507">
        <v>1994</v>
      </c>
      <c r="C1507">
        <v>73.66</v>
      </c>
    </row>
    <row r="1508" spans="1:3" x14ac:dyDescent="0.25">
      <c r="A1508" t="s">
        <v>143</v>
      </c>
      <c r="B1508">
        <v>1995</v>
      </c>
      <c r="C1508">
        <v>74.97</v>
      </c>
    </row>
    <row r="1509" spans="1:3" x14ac:dyDescent="0.25">
      <c r="A1509" t="s">
        <v>143</v>
      </c>
      <c r="B1509">
        <v>1996</v>
      </c>
      <c r="C1509">
        <v>80.400000000000006</v>
      </c>
    </row>
    <row r="1510" spans="1:3" x14ac:dyDescent="0.25">
      <c r="A1510" t="s">
        <v>143</v>
      </c>
      <c r="B1510">
        <v>1997</v>
      </c>
      <c r="C1510">
        <v>81.709999999999994</v>
      </c>
    </row>
    <row r="1511" spans="1:3" x14ac:dyDescent="0.25">
      <c r="A1511" t="s">
        <v>143</v>
      </c>
      <c r="B1511">
        <v>1998</v>
      </c>
      <c r="C1511">
        <v>83.6</v>
      </c>
    </row>
    <row r="1512" spans="1:3" x14ac:dyDescent="0.25">
      <c r="A1512" t="s">
        <v>143</v>
      </c>
      <c r="B1512">
        <v>1999</v>
      </c>
      <c r="C1512">
        <v>87.17</v>
      </c>
    </row>
    <row r="1513" spans="1:3" x14ac:dyDescent="0.25">
      <c r="A1513" t="s">
        <v>143</v>
      </c>
      <c r="B1513">
        <v>2000</v>
      </c>
      <c r="C1513">
        <v>86.83</v>
      </c>
    </row>
    <row r="1514" spans="1:3" x14ac:dyDescent="0.25">
      <c r="A1514" t="s">
        <v>143</v>
      </c>
      <c r="B1514">
        <v>2001</v>
      </c>
      <c r="C1514">
        <v>89.53</v>
      </c>
    </row>
    <row r="1515" spans="1:3" x14ac:dyDescent="0.25">
      <c r="A1515" t="s">
        <v>143</v>
      </c>
      <c r="B1515">
        <v>2002</v>
      </c>
      <c r="C1515">
        <v>90.63</v>
      </c>
    </row>
    <row r="1516" spans="1:3" x14ac:dyDescent="0.25">
      <c r="A1516" t="s">
        <v>143</v>
      </c>
      <c r="B1516">
        <v>2003</v>
      </c>
      <c r="C1516">
        <v>95.04</v>
      </c>
    </row>
    <row r="1517" spans="1:3" x14ac:dyDescent="0.25">
      <c r="A1517" t="s">
        <v>143</v>
      </c>
      <c r="B1517">
        <v>2004</v>
      </c>
      <c r="C1517">
        <v>96.59</v>
      </c>
    </row>
    <row r="1518" spans="1:3" x14ac:dyDescent="0.25">
      <c r="A1518" t="s">
        <v>143</v>
      </c>
      <c r="B1518">
        <v>2005</v>
      </c>
      <c r="C1518">
        <v>100.14</v>
      </c>
    </row>
    <row r="1519" spans="1:3" x14ac:dyDescent="0.25">
      <c r="A1519" t="s">
        <v>143</v>
      </c>
      <c r="B1519">
        <v>2006</v>
      </c>
      <c r="C1519">
        <v>102.16</v>
      </c>
    </row>
    <row r="1520" spans="1:3" x14ac:dyDescent="0.25">
      <c r="A1520" t="s">
        <v>143</v>
      </c>
      <c r="B1520">
        <v>2007</v>
      </c>
      <c r="C1520">
        <v>101.93</v>
      </c>
    </row>
    <row r="1521" spans="1:3" x14ac:dyDescent="0.25">
      <c r="A1521" t="s">
        <v>143</v>
      </c>
      <c r="B1521">
        <v>2008</v>
      </c>
      <c r="C1521">
        <v>105.28</v>
      </c>
    </row>
    <row r="1522" spans="1:3" x14ac:dyDescent="0.25">
      <c r="A1522" t="s">
        <v>143</v>
      </c>
      <c r="B1522">
        <v>2009</v>
      </c>
      <c r="C1522">
        <v>100.31</v>
      </c>
    </row>
    <row r="1523" spans="1:3" x14ac:dyDescent="0.25">
      <c r="A1523" t="s">
        <v>143</v>
      </c>
      <c r="B1523">
        <v>2010</v>
      </c>
      <c r="C1523">
        <v>105.82</v>
      </c>
    </row>
    <row r="1524" spans="1:3" x14ac:dyDescent="0.25">
      <c r="A1524" t="s">
        <v>143</v>
      </c>
      <c r="B1524">
        <v>2011</v>
      </c>
      <c r="C1524">
        <v>107.01</v>
      </c>
    </row>
    <row r="1525" spans="1:3" x14ac:dyDescent="0.25">
      <c r="A1525" t="s">
        <v>143</v>
      </c>
      <c r="B1525">
        <v>2012</v>
      </c>
      <c r="C1525">
        <v>109.35</v>
      </c>
    </row>
    <row r="1526" spans="1:3" x14ac:dyDescent="0.25">
      <c r="A1526" t="s">
        <v>143</v>
      </c>
      <c r="B1526">
        <v>2013</v>
      </c>
      <c r="C1526">
        <v>113.11</v>
      </c>
    </row>
    <row r="1527" spans="1:3" x14ac:dyDescent="0.25">
      <c r="A1527" t="s">
        <v>143</v>
      </c>
      <c r="B1527">
        <v>2014</v>
      </c>
      <c r="C1527">
        <v>117.01</v>
      </c>
    </row>
    <row r="1528" spans="1:3" x14ac:dyDescent="0.25">
      <c r="A1528" t="s">
        <v>143</v>
      </c>
      <c r="B1528">
        <v>2015</v>
      </c>
      <c r="C1528">
        <v>121.04</v>
      </c>
    </row>
    <row r="1529" spans="1:3" x14ac:dyDescent="0.25">
      <c r="A1529" t="s">
        <v>143</v>
      </c>
      <c r="B1529">
        <v>2016</v>
      </c>
      <c r="C1529">
        <v>125.16</v>
      </c>
    </row>
    <row r="1530" spans="1:3" x14ac:dyDescent="0.25">
      <c r="A1530" t="s">
        <v>143</v>
      </c>
      <c r="B1530">
        <v>2017</v>
      </c>
      <c r="C1530">
        <v>129.41999999999999</v>
      </c>
    </row>
    <row r="1531" spans="1:3" x14ac:dyDescent="0.25">
      <c r="A1531" t="s">
        <v>143</v>
      </c>
      <c r="B1531">
        <v>2018</v>
      </c>
      <c r="C1531">
        <v>133.82</v>
      </c>
    </row>
    <row r="1532" spans="1:3" x14ac:dyDescent="0.25">
      <c r="A1532" t="s">
        <v>143</v>
      </c>
      <c r="B1532">
        <v>2019</v>
      </c>
      <c r="C1532">
        <v>138.37</v>
      </c>
    </row>
    <row r="1533" spans="1:3" x14ac:dyDescent="0.25">
      <c r="A1533" t="s">
        <v>143</v>
      </c>
      <c r="B1533">
        <v>2020</v>
      </c>
      <c r="C1533">
        <v>143.08000000000001</v>
      </c>
    </row>
    <row r="1534" spans="1:3" x14ac:dyDescent="0.25">
      <c r="A1534" t="s">
        <v>143</v>
      </c>
      <c r="B1534">
        <v>2021</v>
      </c>
      <c r="C1534">
        <v>147.77000000000001</v>
      </c>
    </row>
    <row r="1535" spans="1:3" x14ac:dyDescent="0.25">
      <c r="A1535" t="s">
        <v>143</v>
      </c>
      <c r="B1535">
        <v>2022</v>
      </c>
      <c r="C1535">
        <v>152.61000000000001</v>
      </c>
    </row>
    <row r="1536" spans="1:3" x14ac:dyDescent="0.25">
      <c r="A1536" t="s">
        <v>143</v>
      </c>
      <c r="B1536">
        <v>2023</v>
      </c>
      <c r="C1536">
        <v>157.61000000000001</v>
      </c>
    </row>
    <row r="1537" spans="1:3" x14ac:dyDescent="0.25">
      <c r="A1537" t="s">
        <v>143</v>
      </c>
      <c r="B1537">
        <v>2024</v>
      </c>
      <c r="C1537">
        <v>162.78</v>
      </c>
    </row>
    <row r="1538" spans="1:3" x14ac:dyDescent="0.25">
      <c r="A1538" t="s">
        <v>143</v>
      </c>
      <c r="B1538">
        <v>2025</v>
      </c>
      <c r="C1538">
        <v>168.11</v>
      </c>
    </row>
    <row r="1539" spans="1:3" x14ac:dyDescent="0.25">
      <c r="A1539" t="s">
        <v>143</v>
      </c>
      <c r="B1539">
        <v>2026</v>
      </c>
      <c r="C1539">
        <v>173.42</v>
      </c>
    </row>
    <row r="1540" spans="1:3" x14ac:dyDescent="0.25">
      <c r="A1540" t="s">
        <v>143</v>
      </c>
      <c r="B1540">
        <v>2027</v>
      </c>
      <c r="C1540">
        <v>178.9</v>
      </c>
    </row>
    <row r="1541" spans="1:3" x14ac:dyDescent="0.25">
      <c r="A1541" t="s">
        <v>143</v>
      </c>
      <c r="B1541">
        <v>2028</v>
      </c>
      <c r="C1541">
        <v>184.55</v>
      </c>
    </row>
    <row r="1542" spans="1:3" x14ac:dyDescent="0.25">
      <c r="A1542" t="s">
        <v>143</v>
      </c>
      <c r="B1542">
        <v>2029</v>
      </c>
      <c r="C1542">
        <v>190.38</v>
      </c>
    </row>
    <row r="1543" spans="1:3" x14ac:dyDescent="0.25">
      <c r="A1543" t="s">
        <v>143</v>
      </c>
      <c r="B1543">
        <v>2030</v>
      </c>
      <c r="C1543">
        <v>196.39</v>
      </c>
    </row>
    <row r="1544" spans="1:3" x14ac:dyDescent="0.25">
      <c r="A1544" t="s">
        <v>143</v>
      </c>
      <c r="B1544">
        <v>2031</v>
      </c>
      <c r="C1544">
        <v>202.38</v>
      </c>
    </row>
    <row r="1545" spans="1:3" x14ac:dyDescent="0.25">
      <c r="A1545" t="s">
        <v>143</v>
      </c>
      <c r="B1545">
        <v>2032</v>
      </c>
      <c r="C1545">
        <v>208.55</v>
      </c>
    </row>
    <row r="1546" spans="1:3" x14ac:dyDescent="0.25">
      <c r="A1546" t="s">
        <v>143</v>
      </c>
      <c r="B1546">
        <v>2033</v>
      </c>
      <c r="C1546">
        <v>214.91</v>
      </c>
    </row>
    <row r="1547" spans="1:3" x14ac:dyDescent="0.25">
      <c r="A1547" t="s">
        <v>143</v>
      </c>
      <c r="B1547">
        <v>2034</v>
      </c>
      <c r="C1547">
        <v>221.46</v>
      </c>
    </row>
    <row r="1548" spans="1:3" x14ac:dyDescent="0.25">
      <c r="A1548" t="s">
        <v>143</v>
      </c>
      <c r="B1548">
        <v>2035</v>
      </c>
      <c r="C1548">
        <v>228.21</v>
      </c>
    </row>
    <row r="1549" spans="1:3" x14ac:dyDescent="0.25">
      <c r="A1549" t="s">
        <v>143</v>
      </c>
      <c r="B1549">
        <v>2036</v>
      </c>
      <c r="C1549">
        <v>234.94</v>
      </c>
    </row>
    <row r="1550" spans="1:3" x14ac:dyDescent="0.25">
      <c r="A1550" t="s">
        <v>143</v>
      </c>
      <c r="B1550">
        <v>2037</v>
      </c>
      <c r="C1550">
        <v>241.87</v>
      </c>
    </row>
    <row r="1551" spans="1:3" x14ac:dyDescent="0.25">
      <c r="A1551" t="s">
        <v>143</v>
      </c>
      <c r="B1551">
        <v>2038</v>
      </c>
      <c r="C1551">
        <v>249</v>
      </c>
    </row>
    <row r="1552" spans="1:3" x14ac:dyDescent="0.25">
      <c r="A1552" t="s">
        <v>143</v>
      </c>
      <c r="B1552">
        <v>2039</v>
      </c>
      <c r="C1552">
        <v>256.33999999999997</v>
      </c>
    </row>
    <row r="1553" spans="1:3" x14ac:dyDescent="0.25">
      <c r="A1553" t="s">
        <v>143</v>
      </c>
      <c r="B1553">
        <v>2040</v>
      </c>
      <c r="C1553">
        <v>263.89</v>
      </c>
    </row>
    <row r="1554" spans="1:3" x14ac:dyDescent="0.25">
      <c r="A1554" t="s">
        <v>143</v>
      </c>
      <c r="B1554">
        <v>2041</v>
      </c>
      <c r="C1554">
        <v>271.43</v>
      </c>
    </row>
    <row r="1555" spans="1:3" x14ac:dyDescent="0.25">
      <c r="A1555" t="s">
        <v>143</v>
      </c>
      <c r="B1555">
        <v>2042</v>
      </c>
      <c r="C1555">
        <v>279.17</v>
      </c>
    </row>
    <row r="1556" spans="1:3" x14ac:dyDescent="0.25">
      <c r="A1556" t="s">
        <v>143</v>
      </c>
      <c r="B1556">
        <v>2043</v>
      </c>
      <c r="C1556">
        <v>287.14</v>
      </c>
    </row>
    <row r="1557" spans="1:3" x14ac:dyDescent="0.25">
      <c r="A1557" t="s">
        <v>143</v>
      </c>
      <c r="B1557">
        <v>2044</v>
      </c>
      <c r="C1557">
        <v>295.33999999999997</v>
      </c>
    </row>
    <row r="1558" spans="1:3" x14ac:dyDescent="0.25">
      <c r="A1558" t="s">
        <v>143</v>
      </c>
      <c r="B1558">
        <v>2045</v>
      </c>
      <c r="C1558">
        <v>303.77</v>
      </c>
    </row>
    <row r="1559" spans="1:3" x14ac:dyDescent="0.25">
      <c r="A1559" t="s">
        <v>143</v>
      </c>
      <c r="B1559">
        <v>2046</v>
      </c>
      <c r="C1559">
        <v>312.18</v>
      </c>
    </row>
    <row r="1560" spans="1:3" x14ac:dyDescent="0.25">
      <c r="A1560" t="s">
        <v>143</v>
      </c>
      <c r="B1560">
        <v>2047</v>
      </c>
      <c r="C1560">
        <v>320.82</v>
      </c>
    </row>
    <row r="1561" spans="1:3" x14ac:dyDescent="0.25">
      <c r="A1561" t="s">
        <v>143</v>
      </c>
      <c r="B1561">
        <v>2048</v>
      </c>
      <c r="C1561">
        <v>329.7</v>
      </c>
    </row>
    <row r="1562" spans="1:3" x14ac:dyDescent="0.25">
      <c r="A1562" t="s">
        <v>143</v>
      </c>
      <c r="B1562">
        <v>2049</v>
      </c>
      <c r="C1562">
        <v>338.82</v>
      </c>
    </row>
    <row r="1563" spans="1:3" x14ac:dyDescent="0.25">
      <c r="A1563" t="s">
        <v>143</v>
      </c>
      <c r="B1563">
        <v>2050</v>
      </c>
      <c r="C1563">
        <v>348.2</v>
      </c>
    </row>
    <row r="1564" spans="1:3" x14ac:dyDescent="0.25">
      <c r="A1564" t="s">
        <v>145</v>
      </c>
      <c r="B1564">
        <v>1980</v>
      </c>
      <c r="C1564">
        <v>73.69</v>
      </c>
    </row>
    <row r="1565" spans="1:3" x14ac:dyDescent="0.25">
      <c r="A1565" t="s">
        <v>145</v>
      </c>
      <c r="B1565">
        <v>1981</v>
      </c>
      <c r="C1565">
        <v>77.64</v>
      </c>
    </row>
    <row r="1566" spans="1:3" x14ac:dyDescent="0.25">
      <c r="A1566" t="s">
        <v>145</v>
      </c>
      <c r="B1566">
        <v>1982</v>
      </c>
      <c r="C1566">
        <v>71.400000000000006</v>
      </c>
    </row>
    <row r="1567" spans="1:3" x14ac:dyDescent="0.25">
      <c r="A1567" t="s">
        <v>145</v>
      </c>
      <c r="B1567">
        <v>1983</v>
      </c>
      <c r="C1567">
        <v>68.53</v>
      </c>
    </row>
    <row r="1568" spans="1:3" x14ac:dyDescent="0.25">
      <c r="A1568" t="s">
        <v>145</v>
      </c>
      <c r="B1568">
        <v>1984</v>
      </c>
      <c r="C1568">
        <v>64.64</v>
      </c>
    </row>
    <row r="1569" spans="1:3" x14ac:dyDescent="0.25">
      <c r="A1569" t="s">
        <v>145</v>
      </c>
      <c r="B1569">
        <v>1985</v>
      </c>
      <c r="C1569">
        <v>68.7</v>
      </c>
    </row>
    <row r="1570" spans="1:3" x14ac:dyDescent="0.25">
      <c r="A1570" t="s">
        <v>145</v>
      </c>
      <c r="B1570">
        <v>1986</v>
      </c>
      <c r="C1570">
        <v>66.400000000000006</v>
      </c>
    </row>
    <row r="1571" spans="1:3" x14ac:dyDescent="0.25">
      <c r="A1571" t="s">
        <v>145</v>
      </c>
      <c r="B1571">
        <v>1987</v>
      </c>
      <c r="C1571">
        <v>66.53</v>
      </c>
    </row>
    <row r="1572" spans="1:3" x14ac:dyDescent="0.25">
      <c r="A1572" t="s">
        <v>145</v>
      </c>
      <c r="B1572">
        <v>1988</v>
      </c>
      <c r="C1572">
        <v>66.83</v>
      </c>
    </row>
    <row r="1573" spans="1:3" x14ac:dyDescent="0.25">
      <c r="A1573" t="s">
        <v>145</v>
      </c>
      <c r="B1573">
        <v>1989</v>
      </c>
      <c r="C1573">
        <v>65.45</v>
      </c>
    </row>
    <row r="1574" spans="1:3" x14ac:dyDescent="0.25">
      <c r="A1574" t="s">
        <v>145</v>
      </c>
      <c r="B1574">
        <v>1990</v>
      </c>
      <c r="C1574">
        <v>65.95</v>
      </c>
    </row>
    <row r="1575" spans="1:3" x14ac:dyDescent="0.25">
      <c r="A1575" t="s">
        <v>145</v>
      </c>
      <c r="B1575">
        <v>1991</v>
      </c>
      <c r="C1575">
        <v>67.180000000000007</v>
      </c>
    </row>
    <row r="1576" spans="1:3" x14ac:dyDescent="0.25">
      <c r="A1576" t="s">
        <v>145</v>
      </c>
      <c r="B1576">
        <v>1992</v>
      </c>
      <c r="C1576">
        <v>67</v>
      </c>
    </row>
    <row r="1577" spans="1:3" x14ac:dyDescent="0.25">
      <c r="A1577" t="s">
        <v>145</v>
      </c>
      <c r="B1577">
        <v>1993</v>
      </c>
      <c r="C1577">
        <v>61.77</v>
      </c>
    </row>
    <row r="1578" spans="1:3" x14ac:dyDescent="0.25">
      <c r="A1578" t="s">
        <v>145</v>
      </c>
      <c r="B1578">
        <v>1994</v>
      </c>
      <c r="C1578">
        <v>59.08</v>
      </c>
    </row>
    <row r="1579" spans="1:3" x14ac:dyDescent="0.25">
      <c r="A1579" t="s">
        <v>145</v>
      </c>
      <c r="B1579">
        <v>1995</v>
      </c>
      <c r="C1579">
        <v>54.38</v>
      </c>
    </row>
    <row r="1580" spans="1:3" x14ac:dyDescent="0.25">
      <c r="A1580" t="s">
        <v>145</v>
      </c>
      <c r="B1580">
        <v>1996</v>
      </c>
      <c r="C1580">
        <v>50.26</v>
      </c>
    </row>
    <row r="1581" spans="1:3" x14ac:dyDescent="0.25">
      <c r="A1581" t="s">
        <v>145</v>
      </c>
      <c r="B1581">
        <v>1997</v>
      </c>
      <c r="C1581">
        <v>49.66</v>
      </c>
    </row>
    <row r="1582" spans="1:3" x14ac:dyDescent="0.25">
      <c r="A1582" t="s">
        <v>145</v>
      </c>
      <c r="B1582">
        <v>1998</v>
      </c>
      <c r="C1582">
        <v>51.82</v>
      </c>
    </row>
    <row r="1583" spans="1:3" x14ac:dyDescent="0.25">
      <c r="A1583" t="s">
        <v>145</v>
      </c>
      <c r="B1583">
        <v>1999</v>
      </c>
      <c r="C1583">
        <v>51.6</v>
      </c>
    </row>
    <row r="1584" spans="1:3" x14ac:dyDescent="0.25">
      <c r="A1584" t="s">
        <v>145</v>
      </c>
      <c r="B1584">
        <v>2000</v>
      </c>
      <c r="C1584">
        <v>51.62</v>
      </c>
    </row>
    <row r="1585" spans="1:3" x14ac:dyDescent="0.25">
      <c r="A1585" t="s">
        <v>145</v>
      </c>
      <c r="B1585">
        <v>2001</v>
      </c>
      <c r="C1585">
        <v>51.47</v>
      </c>
    </row>
    <row r="1586" spans="1:3" x14ac:dyDescent="0.25">
      <c r="A1586" t="s">
        <v>145</v>
      </c>
      <c r="B1586">
        <v>2002</v>
      </c>
      <c r="C1586">
        <v>52.62</v>
      </c>
    </row>
    <row r="1587" spans="1:3" x14ac:dyDescent="0.25">
      <c r="A1587" t="s">
        <v>145</v>
      </c>
      <c r="B1587">
        <v>2003</v>
      </c>
      <c r="C1587">
        <v>50.52</v>
      </c>
    </row>
    <row r="1588" spans="1:3" x14ac:dyDescent="0.25">
      <c r="A1588" t="s">
        <v>145</v>
      </c>
      <c r="B1588">
        <v>2004</v>
      </c>
      <c r="C1588">
        <v>51.38</v>
      </c>
    </row>
    <row r="1589" spans="1:3" x14ac:dyDescent="0.25">
      <c r="A1589" t="s">
        <v>145</v>
      </c>
      <c r="B1589">
        <v>2005</v>
      </c>
      <c r="C1589">
        <v>50.76</v>
      </c>
    </row>
    <row r="1590" spans="1:3" x14ac:dyDescent="0.25">
      <c r="A1590" t="s">
        <v>145</v>
      </c>
      <c r="B1590">
        <v>2006</v>
      </c>
      <c r="C1590">
        <v>51.21</v>
      </c>
    </row>
    <row r="1591" spans="1:3" x14ac:dyDescent="0.25">
      <c r="A1591" t="s">
        <v>145</v>
      </c>
      <c r="B1591">
        <v>2007</v>
      </c>
      <c r="C1591">
        <v>50.43</v>
      </c>
    </row>
    <row r="1592" spans="1:3" x14ac:dyDescent="0.25">
      <c r="A1592" t="s">
        <v>145</v>
      </c>
      <c r="B1592">
        <v>2008</v>
      </c>
      <c r="C1592">
        <v>51.62</v>
      </c>
    </row>
    <row r="1593" spans="1:3" x14ac:dyDescent="0.25">
      <c r="A1593" t="s">
        <v>145</v>
      </c>
      <c r="B1593">
        <v>2009</v>
      </c>
      <c r="C1593">
        <v>49.17</v>
      </c>
    </row>
    <row r="1594" spans="1:3" x14ac:dyDescent="0.25">
      <c r="A1594" t="s">
        <v>145</v>
      </c>
      <c r="B1594">
        <v>2010</v>
      </c>
      <c r="C1594">
        <v>49.8</v>
      </c>
    </row>
    <row r="1595" spans="1:3" x14ac:dyDescent="0.25">
      <c r="A1595" t="s">
        <v>145</v>
      </c>
      <c r="B1595">
        <v>2011</v>
      </c>
      <c r="C1595">
        <v>50.34</v>
      </c>
    </row>
    <row r="1596" spans="1:3" x14ac:dyDescent="0.25">
      <c r="A1596" t="s">
        <v>145</v>
      </c>
      <c r="B1596">
        <v>2012</v>
      </c>
      <c r="C1596">
        <v>51.47</v>
      </c>
    </row>
    <row r="1597" spans="1:3" x14ac:dyDescent="0.25">
      <c r="A1597" t="s">
        <v>145</v>
      </c>
      <c r="B1597">
        <v>2013</v>
      </c>
      <c r="C1597">
        <v>52.3</v>
      </c>
    </row>
    <row r="1598" spans="1:3" x14ac:dyDescent="0.25">
      <c r="A1598" t="s">
        <v>145</v>
      </c>
      <c r="B1598">
        <v>2014</v>
      </c>
      <c r="C1598">
        <v>53.15</v>
      </c>
    </row>
    <row r="1599" spans="1:3" x14ac:dyDescent="0.25">
      <c r="A1599" t="s">
        <v>145</v>
      </c>
      <c r="B1599">
        <v>2015</v>
      </c>
      <c r="C1599">
        <v>54</v>
      </c>
    </row>
    <row r="1600" spans="1:3" x14ac:dyDescent="0.25">
      <c r="A1600" t="s">
        <v>145</v>
      </c>
      <c r="B1600">
        <v>2016</v>
      </c>
      <c r="C1600">
        <v>54.9</v>
      </c>
    </row>
    <row r="1601" spans="1:3" x14ac:dyDescent="0.25">
      <c r="A1601" t="s">
        <v>145</v>
      </c>
      <c r="B1601">
        <v>2017</v>
      </c>
      <c r="C1601">
        <v>55.8</v>
      </c>
    </row>
    <row r="1602" spans="1:3" x14ac:dyDescent="0.25">
      <c r="A1602" t="s">
        <v>145</v>
      </c>
      <c r="B1602">
        <v>2018</v>
      </c>
      <c r="C1602">
        <v>56.73</v>
      </c>
    </row>
    <row r="1603" spans="1:3" x14ac:dyDescent="0.25">
      <c r="A1603" t="s">
        <v>145</v>
      </c>
      <c r="B1603">
        <v>2019</v>
      </c>
      <c r="C1603">
        <v>57.67</v>
      </c>
    </row>
    <row r="1604" spans="1:3" x14ac:dyDescent="0.25">
      <c r="A1604" t="s">
        <v>145</v>
      </c>
      <c r="B1604">
        <v>2020</v>
      </c>
      <c r="C1604">
        <v>58.62</v>
      </c>
    </row>
    <row r="1605" spans="1:3" x14ac:dyDescent="0.25">
      <c r="A1605" t="s">
        <v>145</v>
      </c>
      <c r="B1605">
        <v>2021</v>
      </c>
      <c r="C1605">
        <v>59.61</v>
      </c>
    </row>
    <row r="1606" spans="1:3" x14ac:dyDescent="0.25">
      <c r="A1606" t="s">
        <v>145</v>
      </c>
      <c r="B1606">
        <v>2022</v>
      </c>
      <c r="C1606">
        <v>60.61</v>
      </c>
    </row>
    <row r="1607" spans="1:3" x14ac:dyDescent="0.25">
      <c r="A1607" t="s">
        <v>145</v>
      </c>
      <c r="B1607">
        <v>2023</v>
      </c>
      <c r="C1607">
        <v>61.64</v>
      </c>
    </row>
    <row r="1608" spans="1:3" x14ac:dyDescent="0.25">
      <c r="A1608" t="s">
        <v>145</v>
      </c>
      <c r="B1608">
        <v>2024</v>
      </c>
      <c r="C1608">
        <v>62.67</v>
      </c>
    </row>
    <row r="1609" spans="1:3" x14ac:dyDescent="0.25">
      <c r="A1609" t="s">
        <v>145</v>
      </c>
      <c r="B1609">
        <v>2025</v>
      </c>
      <c r="C1609">
        <v>63.73</v>
      </c>
    </row>
    <row r="1610" spans="1:3" x14ac:dyDescent="0.25">
      <c r="A1610" t="s">
        <v>145</v>
      </c>
      <c r="B1610">
        <v>2026</v>
      </c>
      <c r="C1610">
        <v>64.83</v>
      </c>
    </row>
    <row r="1611" spans="1:3" x14ac:dyDescent="0.25">
      <c r="A1611" t="s">
        <v>145</v>
      </c>
      <c r="B1611">
        <v>2027</v>
      </c>
      <c r="C1611">
        <v>65.95</v>
      </c>
    </row>
    <row r="1612" spans="1:3" x14ac:dyDescent="0.25">
      <c r="A1612" t="s">
        <v>145</v>
      </c>
      <c r="B1612">
        <v>2028</v>
      </c>
      <c r="C1612">
        <v>67.09</v>
      </c>
    </row>
    <row r="1613" spans="1:3" x14ac:dyDescent="0.25">
      <c r="A1613" t="s">
        <v>145</v>
      </c>
      <c r="B1613">
        <v>2029</v>
      </c>
      <c r="C1613">
        <v>68.239999999999995</v>
      </c>
    </row>
    <row r="1614" spans="1:3" x14ac:dyDescent="0.25">
      <c r="A1614" t="s">
        <v>145</v>
      </c>
      <c r="B1614">
        <v>2030</v>
      </c>
      <c r="C1614">
        <v>69.42</v>
      </c>
    </row>
    <row r="1615" spans="1:3" x14ac:dyDescent="0.25">
      <c r="A1615" t="s">
        <v>145</v>
      </c>
      <c r="B1615">
        <v>2031</v>
      </c>
      <c r="C1615">
        <v>70.650000000000006</v>
      </c>
    </row>
    <row r="1616" spans="1:3" x14ac:dyDescent="0.25">
      <c r="A1616" t="s">
        <v>145</v>
      </c>
      <c r="B1616">
        <v>2032</v>
      </c>
      <c r="C1616">
        <v>71.900000000000006</v>
      </c>
    </row>
    <row r="1617" spans="1:3" x14ac:dyDescent="0.25">
      <c r="A1617" t="s">
        <v>145</v>
      </c>
      <c r="B1617">
        <v>2033</v>
      </c>
      <c r="C1617">
        <v>73.17</v>
      </c>
    </row>
    <row r="1618" spans="1:3" x14ac:dyDescent="0.25">
      <c r="A1618" t="s">
        <v>145</v>
      </c>
      <c r="B1618">
        <v>2034</v>
      </c>
      <c r="C1618">
        <v>74.47</v>
      </c>
    </row>
    <row r="1619" spans="1:3" x14ac:dyDescent="0.25">
      <c r="A1619" t="s">
        <v>145</v>
      </c>
      <c r="B1619">
        <v>2035</v>
      </c>
      <c r="C1619">
        <v>75.790000000000006</v>
      </c>
    </row>
    <row r="1620" spans="1:3" x14ac:dyDescent="0.25">
      <c r="A1620" t="s">
        <v>145</v>
      </c>
      <c r="B1620">
        <v>2036</v>
      </c>
      <c r="C1620">
        <v>77.17</v>
      </c>
    </row>
    <row r="1621" spans="1:3" x14ac:dyDescent="0.25">
      <c r="A1621" t="s">
        <v>145</v>
      </c>
      <c r="B1621">
        <v>2037</v>
      </c>
      <c r="C1621">
        <v>78.569999999999993</v>
      </c>
    </row>
    <row r="1622" spans="1:3" x14ac:dyDescent="0.25">
      <c r="A1622" t="s">
        <v>145</v>
      </c>
      <c r="B1622">
        <v>2038</v>
      </c>
      <c r="C1622">
        <v>80</v>
      </c>
    </row>
    <row r="1623" spans="1:3" x14ac:dyDescent="0.25">
      <c r="A1623" t="s">
        <v>145</v>
      </c>
      <c r="B1623">
        <v>2039</v>
      </c>
      <c r="C1623">
        <v>81.459999999999994</v>
      </c>
    </row>
    <row r="1624" spans="1:3" x14ac:dyDescent="0.25">
      <c r="A1624" t="s">
        <v>145</v>
      </c>
      <c r="B1624">
        <v>2040</v>
      </c>
      <c r="C1624">
        <v>82.95</v>
      </c>
    </row>
    <row r="1625" spans="1:3" x14ac:dyDescent="0.25">
      <c r="A1625" t="s">
        <v>145</v>
      </c>
      <c r="B1625">
        <v>2041</v>
      </c>
      <c r="C1625">
        <v>84.49</v>
      </c>
    </row>
    <row r="1626" spans="1:3" x14ac:dyDescent="0.25">
      <c r="A1626" t="s">
        <v>145</v>
      </c>
      <c r="B1626">
        <v>2042</v>
      </c>
      <c r="C1626">
        <v>86.07</v>
      </c>
    </row>
    <row r="1627" spans="1:3" x14ac:dyDescent="0.25">
      <c r="A1627" t="s">
        <v>145</v>
      </c>
      <c r="B1627">
        <v>2043</v>
      </c>
      <c r="C1627">
        <v>87.68</v>
      </c>
    </row>
    <row r="1628" spans="1:3" x14ac:dyDescent="0.25">
      <c r="A1628" t="s">
        <v>145</v>
      </c>
      <c r="B1628">
        <v>2044</v>
      </c>
      <c r="C1628">
        <v>89.31</v>
      </c>
    </row>
    <row r="1629" spans="1:3" x14ac:dyDescent="0.25">
      <c r="A1629" t="s">
        <v>145</v>
      </c>
      <c r="B1629">
        <v>2045</v>
      </c>
      <c r="C1629">
        <v>90.98</v>
      </c>
    </row>
    <row r="1630" spans="1:3" x14ac:dyDescent="0.25">
      <c r="A1630" t="s">
        <v>145</v>
      </c>
      <c r="B1630">
        <v>2046</v>
      </c>
      <c r="C1630">
        <v>92.71</v>
      </c>
    </row>
    <row r="1631" spans="1:3" x14ac:dyDescent="0.25">
      <c r="A1631" t="s">
        <v>145</v>
      </c>
      <c r="B1631">
        <v>2047</v>
      </c>
      <c r="C1631">
        <v>94.48</v>
      </c>
    </row>
    <row r="1632" spans="1:3" x14ac:dyDescent="0.25">
      <c r="A1632" t="s">
        <v>145</v>
      </c>
      <c r="B1632">
        <v>2048</v>
      </c>
      <c r="C1632">
        <v>96.28</v>
      </c>
    </row>
    <row r="1633" spans="1:3" x14ac:dyDescent="0.25">
      <c r="A1633" t="s">
        <v>145</v>
      </c>
      <c r="B1633">
        <v>2049</v>
      </c>
      <c r="C1633">
        <v>98.12</v>
      </c>
    </row>
    <row r="1634" spans="1:3" x14ac:dyDescent="0.25">
      <c r="A1634" t="s">
        <v>145</v>
      </c>
      <c r="B1634">
        <v>2050</v>
      </c>
      <c r="C1634">
        <v>99.99</v>
      </c>
    </row>
    <row r="1635" spans="1:3" x14ac:dyDescent="0.25">
      <c r="A1635" t="s">
        <v>147</v>
      </c>
      <c r="B1635">
        <v>1980</v>
      </c>
      <c r="C1635">
        <v>65.150000000000006</v>
      </c>
    </row>
    <row r="1636" spans="1:3" x14ac:dyDescent="0.25">
      <c r="A1636" t="s">
        <v>147</v>
      </c>
      <c r="B1636">
        <v>1981</v>
      </c>
      <c r="C1636">
        <v>59.93</v>
      </c>
    </row>
    <row r="1637" spans="1:3" x14ac:dyDescent="0.25">
      <c r="A1637" t="s">
        <v>147</v>
      </c>
      <c r="B1637">
        <v>1982</v>
      </c>
      <c r="C1637">
        <v>57.01</v>
      </c>
    </row>
    <row r="1638" spans="1:3" x14ac:dyDescent="0.25">
      <c r="A1638" t="s">
        <v>147</v>
      </c>
      <c r="B1638">
        <v>1983</v>
      </c>
      <c r="C1638">
        <v>58.74</v>
      </c>
    </row>
    <row r="1639" spans="1:3" x14ac:dyDescent="0.25">
      <c r="A1639" t="s">
        <v>147</v>
      </c>
      <c r="B1639">
        <v>1984</v>
      </c>
      <c r="C1639">
        <v>59.28</v>
      </c>
    </row>
    <row r="1640" spans="1:3" x14ac:dyDescent="0.25">
      <c r="A1640" t="s">
        <v>147</v>
      </c>
      <c r="B1640">
        <v>1985</v>
      </c>
      <c r="C1640">
        <v>59.77</v>
      </c>
    </row>
    <row r="1641" spans="1:3" x14ac:dyDescent="0.25">
      <c r="A1641" t="s">
        <v>147</v>
      </c>
      <c r="B1641">
        <v>1986</v>
      </c>
      <c r="C1641">
        <v>60</v>
      </c>
    </row>
    <row r="1642" spans="1:3" x14ac:dyDescent="0.25">
      <c r="A1642" t="s">
        <v>147</v>
      </c>
      <c r="B1642">
        <v>1987</v>
      </c>
      <c r="C1642">
        <v>70.989999999999995</v>
      </c>
    </row>
    <row r="1643" spans="1:3" x14ac:dyDescent="0.25">
      <c r="A1643" t="s">
        <v>147</v>
      </c>
      <c r="B1643">
        <v>1988</v>
      </c>
      <c r="C1643">
        <v>74.22</v>
      </c>
    </row>
    <row r="1644" spans="1:3" x14ac:dyDescent="0.25">
      <c r="A1644" t="s">
        <v>147</v>
      </c>
      <c r="B1644">
        <v>1989</v>
      </c>
      <c r="C1644">
        <v>73.94</v>
      </c>
    </row>
    <row r="1645" spans="1:3" x14ac:dyDescent="0.25">
      <c r="A1645" t="s">
        <v>147</v>
      </c>
      <c r="B1645">
        <v>1990</v>
      </c>
      <c r="C1645">
        <v>72.89</v>
      </c>
    </row>
    <row r="1646" spans="1:3" x14ac:dyDescent="0.25">
      <c r="A1646" t="s">
        <v>147</v>
      </c>
      <c r="B1646">
        <v>1991</v>
      </c>
      <c r="C1646">
        <v>75.38</v>
      </c>
    </row>
    <row r="1647" spans="1:3" x14ac:dyDescent="0.25">
      <c r="A1647" t="s">
        <v>147</v>
      </c>
      <c r="B1647">
        <v>1992</v>
      </c>
      <c r="C1647">
        <v>78.59</v>
      </c>
    </row>
    <row r="1648" spans="1:3" x14ac:dyDescent="0.25">
      <c r="A1648" t="s">
        <v>147</v>
      </c>
      <c r="B1648">
        <v>1993</v>
      </c>
      <c r="C1648">
        <v>79.930000000000007</v>
      </c>
    </row>
    <row r="1649" spans="1:3" x14ac:dyDescent="0.25">
      <c r="A1649" t="s">
        <v>147</v>
      </c>
      <c r="B1649">
        <v>1994</v>
      </c>
      <c r="C1649">
        <v>84.98</v>
      </c>
    </row>
    <row r="1650" spans="1:3" x14ac:dyDescent="0.25">
      <c r="A1650" t="s">
        <v>147</v>
      </c>
      <c r="B1650">
        <v>1995</v>
      </c>
      <c r="C1650">
        <v>88.4</v>
      </c>
    </row>
    <row r="1651" spans="1:3" x14ac:dyDescent="0.25">
      <c r="A1651" t="s">
        <v>147</v>
      </c>
      <c r="B1651">
        <v>1996</v>
      </c>
      <c r="C1651">
        <v>90.45</v>
      </c>
    </row>
    <row r="1652" spans="1:3" x14ac:dyDescent="0.25">
      <c r="A1652" t="s">
        <v>147</v>
      </c>
      <c r="B1652">
        <v>1997</v>
      </c>
      <c r="C1652">
        <v>90.95</v>
      </c>
    </row>
    <row r="1653" spans="1:3" x14ac:dyDescent="0.25">
      <c r="A1653" t="s">
        <v>147</v>
      </c>
      <c r="B1653">
        <v>1998</v>
      </c>
      <c r="C1653">
        <v>90.07</v>
      </c>
    </row>
    <row r="1654" spans="1:3" x14ac:dyDescent="0.25">
      <c r="A1654" t="s">
        <v>147</v>
      </c>
      <c r="B1654">
        <v>1999</v>
      </c>
      <c r="C1654">
        <v>95.36</v>
      </c>
    </row>
    <row r="1655" spans="1:3" x14ac:dyDescent="0.25">
      <c r="A1655" t="s">
        <v>147</v>
      </c>
      <c r="B1655">
        <v>2000</v>
      </c>
      <c r="C1655">
        <v>98.62</v>
      </c>
    </row>
    <row r="1656" spans="1:3" x14ac:dyDescent="0.25">
      <c r="A1656" t="s">
        <v>147</v>
      </c>
      <c r="B1656">
        <v>2001</v>
      </c>
      <c r="C1656">
        <v>99.87</v>
      </c>
    </row>
    <row r="1657" spans="1:3" x14ac:dyDescent="0.25">
      <c r="A1657" t="s">
        <v>147</v>
      </c>
      <c r="B1657">
        <v>2002</v>
      </c>
      <c r="C1657">
        <v>100.22</v>
      </c>
    </row>
    <row r="1658" spans="1:3" x14ac:dyDescent="0.25">
      <c r="A1658" t="s">
        <v>147</v>
      </c>
      <c r="B1658">
        <v>2003</v>
      </c>
      <c r="C1658">
        <v>103.39</v>
      </c>
    </row>
    <row r="1659" spans="1:3" x14ac:dyDescent="0.25">
      <c r="A1659" t="s">
        <v>147</v>
      </c>
      <c r="B1659">
        <v>2004</v>
      </c>
      <c r="C1659">
        <v>109.25</v>
      </c>
    </row>
    <row r="1660" spans="1:3" x14ac:dyDescent="0.25">
      <c r="A1660" t="s">
        <v>147</v>
      </c>
      <c r="B1660">
        <v>2005</v>
      </c>
      <c r="C1660">
        <v>119.34</v>
      </c>
    </row>
    <row r="1661" spans="1:3" x14ac:dyDescent="0.25">
      <c r="A1661" t="s">
        <v>147</v>
      </c>
      <c r="B1661">
        <v>2006</v>
      </c>
      <c r="C1661">
        <v>126.62</v>
      </c>
    </row>
    <row r="1662" spans="1:3" x14ac:dyDescent="0.25">
      <c r="A1662" t="s">
        <v>147</v>
      </c>
      <c r="B1662">
        <v>2007</v>
      </c>
      <c r="C1662">
        <v>133.19</v>
      </c>
    </row>
    <row r="1663" spans="1:3" x14ac:dyDescent="0.25">
      <c r="A1663" t="s">
        <v>147</v>
      </c>
      <c r="B1663">
        <v>2008</v>
      </c>
      <c r="C1663">
        <v>136.63</v>
      </c>
    </row>
    <row r="1664" spans="1:3" x14ac:dyDescent="0.25">
      <c r="A1664" t="s">
        <v>147</v>
      </c>
      <c r="B1664">
        <v>2009</v>
      </c>
      <c r="C1664">
        <v>123.2</v>
      </c>
    </row>
    <row r="1665" spans="1:3" x14ac:dyDescent="0.25">
      <c r="A1665" t="s">
        <v>147</v>
      </c>
      <c r="B1665">
        <v>2010</v>
      </c>
      <c r="C1665">
        <v>127.34</v>
      </c>
    </row>
    <row r="1666" spans="1:3" x14ac:dyDescent="0.25">
      <c r="A1666" t="s">
        <v>147</v>
      </c>
      <c r="B1666">
        <v>2011</v>
      </c>
      <c r="C1666">
        <v>130.76</v>
      </c>
    </row>
    <row r="1667" spans="1:3" x14ac:dyDescent="0.25">
      <c r="A1667" t="s">
        <v>147</v>
      </c>
      <c r="B1667">
        <v>2012</v>
      </c>
      <c r="C1667">
        <v>134.38999999999999</v>
      </c>
    </row>
    <row r="1668" spans="1:3" x14ac:dyDescent="0.25">
      <c r="A1668" t="s">
        <v>147</v>
      </c>
      <c r="B1668">
        <v>2013</v>
      </c>
      <c r="C1668">
        <v>139.34</v>
      </c>
    </row>
    <row r="1669" spans="1:3" x14ac:dyDescent="0.25">
      <c r="A1669" t="s">
        <v>147</v>
      </c>
      <c r="B1669">
        <v>2014</v>
      </c>
      <c r="C1669">
        <v>144.47</v>
      </c>
    </row>
    <row r="1670" spans="1:3" x14ac:dyDescent="0.25">
      <c r="A1670" t="s">
        <v>147</v>
      </c>
      <c r="B1670">
        <v>2015</v>
      </c>
      <c r="C1670">
        <v>149.78</v>
      </c>
    </row>
    <row r="1671" spans="1:3" x14ac:dyDescent="0.25">
      <c r="A1671" t="s">
        <v>147</v>
      </c>
      <c r="B1671">
        <v>2016</v>
      </c>
      <c r="C1671">
        <v>155.22</v>
      </c>
    </row>
    <row r="1672" spans="1:3" x14ac:dyDescent="0.25">
      <c r="A1672" t="s">
        <v>147</v>
      </c>
      <c r="B1672">
        <v>2017</v>
      </c>
      <c r="C1672">
        <v>160.85</v>
      </c>
    </row>
    <row r="1673" spans="1:3" x14ac:dyDescent="0.25">
      <c r="A1673" t="s">
        <v>147</v>
      </c>
      <c r="B1673">
        <v>2018</v>
      </c>
      <c r="C1673">
        <v>166.69</v>
      </c>
    </row>
    <row r="1674" spans="1:3" x14ac:dyDescent="0.25">
      <c r="A1674" t="s">
        <v>147</v>
      </c>
      <c r="B1674">
        <v>2019</v>
      </c>
      <c r="C1674">
        <v>172.74</v>
      </c>
    </row>
    <row r="1675" spans="1:3" x14ac:dyDescent="0.25">
      <c r="A1675" t="s">
        <v>147</v>
      </c>
      <c r="B1675">
        <v>2020</v>
      </c>
      <c r="C1675">
        <v>179.01</v>
      </c>
    </row>
    <row r="1676" spans="1:3" x14ac:dyDescent="0.25">
      <c r="A1676" t="s">
        <v>147</v>
      </c>
      <c r="B1676">
        <v>2021</v>
      </c>
      <c r="C1676">
        <v>185.34</v>
      </c>
    </row>
    <row r="1677" spans="1:3" x14ac:dyDescent="0.25">
      <c r="A1677" t="s">
        <v>147</v>
      </c>
      <c r="B1677">
        <v>2022</v>
      </c>
      <c r="C1677">
        <v>191.89</v>
      </c>
    </row>
    <row r="1678" spans="1:3" x14ac:dyDescent="0.25">
      <c r="A1678" t="s">
        <v>147</v>
      </c>
      <c r="B1678">
        <v>2023</v>
      </c>
      <c r="C1678">
        <v>198.68</v>
      </c>
    </row>
    <row r="1679" spans="1:3" x14ac:dyDescent="0.25">
      <c r="A1679" t="s">
        <v>147</v>
      </c>
      <c r="B1679">
        <v>2024</v>
      </c>
      <c r="C1679">
        <v>205.7</v>
      </c>
    </row>
    <row r="1680" spans="1:3" x14ac:dyDescent="0.25">
      <c r="A1680" t="s">
        <v>147</v>
      </c>
      <c r="B1680">
        <v>2025</v>
      </c>
      <c r="C1680">
        <v>212.98</v>
      </c>
    </row>
    <row r="1681" spans="1:3" x14ac:dyDescent="0.25">
      <c r="A1681" t="s">
        <v>147</v>
      </c>
      <c r="B1681">
        <v>2026</v>
      </c>
      <c r="C1681">
        <v>220.32</v>
      </c>
    </row>
    <row r="1682" spans="1:3" x14ac:dyDescent="0.25">
      <c r="A1682" t="s">
        <v>147</v>
      </c>
      <c r="B1682">
        <v>2027</v>
      </c>
      <c r="C1682">
        <v>227.93</v>
      </c>
    </row>
    <row r="1683" spans="1:3" x14ac:dyDescent="0.25">
      <c r="A1683" t="s">
        <v>147</v>
      </c>
      <c r="B1683">
        <v>2028</v>
      </c>
      <c r="C1683">
        <v>235.79</v>
      </c>
    </row>
    <row r="1684" spans="1:3" x14ac:dyDescent="0.25">
      <c r="A1684" t="s">
        <v>147</v>
      </c>
      <c r="B1684">
        <v>2029</v>
      </c>
      <c r="C1684">
        <v>243.93</v>
      </c>
    </row>
    <row r="1685" spans="1:3" x14ac:dyDescent="0.25">
      <c r="A1685" t="s">
        <v>147</v>
      </c>
      <c r="B1685">
        <v>2030</v>
      </c>
      <c r="C1685">
        <v>252.34</v>
      </c>
    </row>
    <row r="1686" spans="1:3" x14ac:dyDescent="0.25">
      <c r="A1686" t="s">
        <v>147</v>
      </c>
      <c r="B1686">
        <v>2031</v>
      </c>
      <c r="C1686">
        <v>260.87</v>
      </c>
    </row>
    <row r="1687" spans="1:3" x14ac:dyDescent="0.25">
      <c r="A1687" t="s">
        <v>147</v>
      </c>
      <c r="B1687">
        <v>2032</v>
      </c>
      <c r="C1687">
        <v>269.68</v>
      </c>
    </row>
    <row r="1688" spans="1:3" x14ac:dyDescent="0.25">
      <c r="A1688" t="s">
        <v>147</v>
      </c>
      <c r="B1688">
        <v>2033</v>
      </c>
      <c r="C1688">
        <v>278.79000000000002</v>
      </c>
    </row>
    <row r="1689" spans="1:3" x14ac:dyDescent="0.25">
      <c r="A1689" t="s">
        <v>147</v>
      </c>
      <c r="B1689">
        <v>2034</v>
      </c>
      <c r="C1689">
        <v>288.20999999999998</v>
      </c>
    </row>
    <row r="1690" spans="1:3" x14ac:dyDescent="0.25">
      <c r="A1690" t="s">
        <v>147</v>
      </c>
      <c r="B1690">
        <v>2035</v>
      </c>
      <c r="C1690">
        <v>297.95</v>
      </c>
    </row>
    <row r="1691" spans="1:3" x14ac:dyDescent="0.25">
      <c r="A1691" t="s">
        <v>147</v>
      </c>
      <c r="B1691">
        <v>2036</v>
      </c>
      <c r="C1691">
        <v>307.81</v>
      </c>
    </row>
    <row r="1692" spans="1:3" x14ac:dyDescent="0.25">
      <c r="A1692" t="s">
        <v>147</v>
      </c>
      <c r="B1692">
        <v>2037</v>
      </c>
      <c r="C1692">
        <v>318</v>
      </c>
    </row>
    <row r="1693" spans="1:3" x14ac:dyDescent="0.25">
      <c r="A1693" t="s">
        <v>147</v>
      </c>
      <c r="B1693">
        <v>2038</v>
      </c>
      <c r="C1693">
        <v>328.53</v>
      </c>
    </row>
    <row r="1694" spans="1:3" x14ac:dyDescent="0.25">
      <c r="A1694" t="s">
        <v>147</v>
      </c>
      <c r="B1694">
        <v>2039</v>
      </c>
      <c r="C1694">
        <v>339.41</v>
      </c>
    </row>
    <row r="1695" spans="1:3" x14ac:dyDescent="0.25">
      <c r="A1695" t="s">
        <v>147</v>
      </c>
      <c r="B1695">
        <v>2040</v>
      </c>
      <c r="C1695">
        <v>350.65</v>
      </c>
    </row>
    <row r="1696" spans="1:3" x14ac:dyDescent="0.25">
      <c r="A1696" t="s">
        <v>147</v>
      </c>
      <c r="B1696">
        <v>2041</v>
      </c>
      <c r="C1696">
        <v>362</v>
      </c>
    </row>
    <row r="1697" spans="1:3" x14ac:dyDescent="0.25">
      <c r="A1697" t="s">
        <v>147</v>
      </c>
      <c r="B1697">
        <v>2042</v>
      </c>
      <c r="C1697">
        <v>373.73</v>
      </c>
    </row>
    <row r="1698" spans="1:3" x14ac:dyDescent="0.25">
      <c r="A1698" t="s">
        <v>147</v>
      </c>
      <c r="B1698">
        <v>2043</v>
      </c>
      <c r="C1698">
        <v>385.83</v>
      </c>
    </row>
    <row r="1699" spans="1:3" x14ac:dyDescent="0.25">
      <c r="A1699" t="s">
        <v>147</v>
      </c>
      <c r="B1699">
        <v>2044</v>
      </c>
      <c r="C1699">
        <v>398.32</v>
      </c>
    </row>
    <row r="1700" spans="1:3" x14ac:dyDescent="0.25">
      <c r="A1700" t="s">
        <v>147</v>
      </c>
      <c r="B1700">
        <v>2045</v>
      </c>
      <c r="C1700">
        <v>411.22</v>
      </c>
    </row>
    <row r="1701" spans="1:3" x14ac:dyDescent="0.25">
      <c r="A1701" t="s">
        <v>147</v>
      </c>
      <c r="B1701">
        <v>2046</v>
      </c>
      <c r="C1701">
        <v>424.23</v>
      </c>
    </row>
    <row r="1702" spans="1:3" x14ac:dyDescent="0.25">
      <c r="A1702" t="s">
        <v>147</v>
      </c>
      <c r="B1702">
        <v>2047</v>
      </c>
      <c r="C1702">
        <v>437.65</v>
      </c>
    </row>
    <row r="1703" spans="1:3" x14ac:dyDescent="0.25">
      <c r="A1703" t="s">
        <v>147</v>
      </c>
      <c r="B1703">
        <v>2048</v>
      </c>
      <c r="C1703">
        <v>451.49</v>
      </c>
    </row>
    <row r="1704" spans="1:3" x14ac:dyDescent="0.25">
      <c r="A1704" t="s">
        <v>147</v>
      </c>
      <c r="B1704">
        <v>2049</v>
      </c>
      <c r="C1704">
        <v>465.77</v>
      </c>
    </row>
    <row r="1705" spans="1:3" x14ac:dyDescent="0.25">
      <c r="A1705" t="s">
        <v>147</v>
      </c>
      <c r="B1705">
        <v>2050</v>
      </c>
      <c r="C1705">
        <v>480.5</v>
      </c>
    </row>
    <row r="1706" spans="1:3" x14ac:dyDescent="0.25">
      <c r="A1706" t="s">
        <v>149</v>
      </c>
      <c r="B1706">
        <v>1980</v>
      </c>
      <c r="C1706">
        <v>208.64</v>
      </c>
    </row>
    <row r="1707" spans="1:3" x14ac:dyDescent="0.25">
      <c r="A1707" t="s">
        <v>149</v>
      </c>
      <c r="B1707">
        <v>1981</v>
      </c>
      <c r="C1707">
        <v>234.2</v>
      </c>
    </row>
    <row r="1708" spans="1:3" x14ac:dyDescent="0.25">
      <c r="A1708" t="s">
        <v>149</v>
      </c>
      <c r="B1708">
        <v>1982</v>
      </c>
      <c r="C1708">
        <v>242.09</v>
      </c>
    </row>
    <row r="1709" spans="1:3" x14ac:dyDescent="0.25">
      <c r="A1709" t="s">
        <v>149</v>
      </c>
      <c r="B1709">
        <v>1983</v>
      </c>
      <c r="C1709">
        <v>248.69</v>
      </c>
    </row>
    <row r="1710" spans="1:3" x14ac:dyDescent="0.25">
      <c r="A1710" t="s">
        <v>149</v>
      </c>
      <c r="B1710">
        <v>1984</v>
      </c>
      <c r="C1710">
        <v>258.08</v>
      </c>
    </row>
    <row r="1711" spans="1:3" x14ac:dyDescent="0.25">
      <c r="A1711" t="s">
        <v>149</v>
      </c>
      <c r="B1711">
        <v>1985</v>
      </c>
      <c r="C1711">
        <v>269.92</v>
      </c>
    </row>
    <row r="1712" spans="1:3" x14ac:dyDescent="0.25">
      <c r="A1712" t="s">
        <v>149</v>
      </c>
      <c r="B1712">
        <v>1986</v>
      </c>
      <c r="C1712">
        <v>273.52999999999997</v>
      </c>
    </row>
    <row r="1713" spans="1:3" x14ac:dyDescent="0.25">
      <c r="A1713" t="s">
        <v>149</v>
      </c>
      <c r="B1713">
        <v>1987</v>
      </c>
      <c r="C1713">
        <v>256.91000000000003</v>
      </c>
    </row>
    <row r="1714" spans="1:3" x14ac:dyDescent="0.25">
      <c r="A1714" t="s">
        <v>149</v>
      </c>
      <c r="B1714">
        <v>1988</v>
      </c>
      <c r="C1714">
        <v>228.22</v>
      </c>
    </row>
    <row r="1715" spans="1:3" x14ac:dyDescent="0.25">
      <c r="A1715" t="s">
        <v>149</v>
      </c>
      <c r="B1715">
        <v>1989</v>
      </c>
      <c r="C1715">
        <v>218.15</v>
      </c>
    </row>
    <row r="1716" spans="1:3" x14ac:dyDescent="0.25">
      <c r="A1716" t="s">
        <v>149</v>
      </c>
      <c r="B1716">
        <v>1990</v>
      </c>
      <c r="C1716">
        <v>199.89</v>
      </c>
    </row>
    <row r="1717" spans="1:3" x14ac:dyDescent="0.25">
      <c r="A1717" t="s">
        <v>149</v>
      </c>
      <c r="B1717">
        <v>1991</v>
      </c>
      <c r="C1717">
        <v>187.36</v>
      </c>
    </row>
    <row r="1718" spans="1:3" x14ac:dyDescent="0.25">
      <c r="A1718" t="s">
        <v>149</v>
      </c>
      <c r="B1718">
        <v>1992</v>
      </c>
      <c r="C1718">
        <v>177.73</v>
      </c>
    </row>
    <row r="1719" spans="1:3" x14ac:dyDescent="0.25">
      <c r="A1719" t="s">
        <v>149</v>
      </c>
      <c r="B1719">
        <v>1993</v>
      </c>
      <c r="C1719">
        <v>168.5</v>
      </c>
    </row>
    <row r="1720" spans="1:3" x14ac:dyDescent="0.25">
      <c r="A1720" t="s">
        <v>149</v>
      </c>
      <c r="B1720">
        <v>1994</v>
      </c>
      <c r="C1720">
        <v>161.13999999999999</v>
      </c>
    </row>
    <row r="1721" spans="1:3" x14ac:dyDescent="0.25">
      <c r="A1721" t="s">
        <v>149</v>
      </c>
      <c r="B1721">
        <v>1995</v>
      </c>
      <c r="C1721">
        <v>163.30000000000001</v>
      </c>
    </row>
    <row r="1722" spans="1:3" x14ac:dyDescent="0.25">
      <c r="A1722" t="s">
        <v>149</v>
      </c>
      <c r="B1722">
        <v>1996</v>
      </c>
      <c r="C1722">
        <v>168.72</v>
      </c>
    </row>
    <row r="1723" spans="1:3" x14ac:dyDescent="0.25">
      <c r="A1723" t="s">
        <v>149</v>
      </c>
      <c r="B1723">
        <v>1997</v>
      </c>
      <c r="C1723">
        <v>173.38</v>
      </c>
    </row>
    <row r="1724" spans="1:3" x14ac:dyDescent="0.25">
      <c r="A1724" t="s">
        <v>149</v>
      </c>
      <c r="B1724">
        <v>1998</v>
      </c>
      <c r="C1724">
        <v>177.13</v>
      </c>
    </row>
    <row r="1725" spans="1:3" x14ac:dyDescent="0.25">
      <c r="A1725" t="s">
        <v>149</v>
      </c>
      <c r="B1725">
        <v>1999</v>
      </c>
      <c r="C1725">
        <v>180.96</v>
      </c>
    </row>
    <row r="1726" spans="1:3" x14ac:dyDescent="0.25">
      <c r="A1726" t="s">
        <v>149</v>
      </c>
      <c r="B1726">
        <v>2000</v>
      </c>
      <c r="C1726">
        <v>184.82</v>
      </c>
    </row>
    <row r="1727" spans="1:3" x14ac:dyDescent="0.25">
      <c r="A1727" t="s">
        <v>149</v>
      </c>
      <c r="B1727">
        <v>2001</v>
      </c>
      <c r="C1727">
        <v>186.49</v>
      </c>
    </row>
    <row r="1728" spans="1:3" x14ac:dyDescent="0.25">
      <c r="A1728" t="s">
        <v>149</v>
      </c>
      <c r="B1728">
        <v>2002</v>
      </c>
      <c r="C1728">
        <v>188.06</v>
      </c>
    </row>
    <row r="1729" spans="1:3" x14ac:dyDescent="0.25">
      <c r="A1729" t="s">
        <v>149</v>
      </c>
      <c r="B1729">
        <v>2003</v>
      </c>
      <c r="C1729">
        <v>190.72</v>
      </c>
    </row>
    <row r="1730" spans="1:3" x14ac:dyDescent="0.25">
      <c r="A1730" t="s">
        <v>149</v>
      </c>
      <c r="B1730">
        <v>2004</v>
      </c>
      <c r="C1730">
        <v>193.12</v>
      </c>
    </row>
    <row r="1731" spans="1:3" x14ac:dyDescent="0.25">
      <c r="A1731" t="s">
        <v>149</v>
      </c>
      <c r="B1731">
        <v>2005</v>
      </c>
      <c r="C1731">
        <v>193.27</v>
      </c>
    </row>
    <row r="1732" spans="1:3" x14ac:dyDescent="0.25">
      <c r="A1732" t="s">
        <v>149</v>
      </c>
      <c r="B1732">
        <v>2006</v>
      </c>
      <c r="C1732">
        <v>194.95</v>
      </c>
    </row>
    <row r="1733" spans="1:3" x14ac:dyDescent="0.25">
      <c r="A1733" t="s">
        <v>149</v>
      </c>
      <c r="B1733">
        <v>2007</v>
      </c>
      <c r="C1733">
        <v>197.36</v>
      </c>
    </row>
    <row r="1734" spans="1:3" x14ac:dyDescent="0.25">
      <c r="A1734" t="s">
        <v>149</v>
      </c>
      <c r="B1734">
        <v>2008</v>
      </c>
      <c r="C1734">
        <v>201.06</v>
      </c>
    </row>
    <row r="1735" spans="1:3" x14ac:dyDescent="0.25">
      <c r="A1735" t="s">
        <v>149</v>
      </c>
      <c r="B1735">
        <v>2009</v>
      </c>
      <c r="C1735">
        <v>196.76</v>
      </c>
    </row>
    <row r="1736" spans="1:3" x14ac:dyDescent="0.25">
      <c r="A1736" t="s">
        <v>149</v>
      </c>
      <c r="B1736">
        <v>2010</v>
      </c>
      <c r="C1736">
        <v>199.22</v>
      </c>
    </row>
    <row r="1737" spans="1:3" x14ac:dyDescent="0.25">
      <c r="A1737" t="s">
        <v>149</v>
      </c>
      <c r="B1737">
        <v>2011</v>
      </c>
      <c r="C1737">
        <v>202.04</v>
      </c>
    </row>
    <row r="1738" spans="1:3" x14ac:dyDescent="0.25">
      <c r="A1738" t="s">
        <v>149</v>
      </c>
      <c r="B1738">
        <v>2012</v>
      </c>
      <c r="C1738">
        <v>206.43</v>
      </c>
    </row>
    <row r="1739" spans="1:3" x14ac:dyDescent="0.25">
      <c r="A1739" t="s">
        <v>149</v>
      </c>
      <c r="B1739">
        <v>2013</v>
      </c>
      <c r="C1739">
        <v>211.57</v>
      </c>
    </row>
    <row r="1740" spans="1:3" x14ac:dyDescent="0.25">
      <c r="A1740" t="s">
        <v>149</v>
      </c>
      <c r="B1740">
        <v>2014</v>
      </c>
      <c r="C1740">
        <v>216.54</v>
      </c>
    </row>
    <row r="1741" spans="1:3" x14ac:dyDescent="0.25">
      <c r="A1741" t="s">
        <v>149</v>
      </c>
      <c r="B1741">
        <v>2015</v>
      </c>
      <c r="C1741">
        <v>221.25</v>
      </c>
    </row>
    <row r="1742" spans="1:3" x14ac:dyDescent="0.25">
      <c r="A1742" t="s">
        <v>149</v>
      </c>
      <c r="B1742">
        <v>2016</v>
      </c>
      <c r="C1742">
        <v>226.11</v>
      </c>
    </row>
    <row r="1743" spans="1:3" x14ac:dyDescent="0.25">
      <c r="A1743" t="s">
        <v>149</v>
      </c>
      <c r="B1743">
        <v>2017</v>
      </c>
      <c r="C1743">
        <v>230.91</v>
      </c>
    </row>
    <row r="1744" spans="1:3" x14ac:dyDescent="0.25">
      <c r="A1744" t="s">
        <v>149</v>
      </c>
      <c r="B1744">
        <v>2018</v>
      </c>
      <c r="C1744">
        <v>235.84</v>
      </c>
    </row>
    <row r="1745" spans="1:3" x14ac:dyDescent="0.25">
      <c r="A1745" t="s">
        <v>149</v>
      </c>
      <c r="B1745">
        <v>2019</v>
      </c>
      <c r="C1745">
        <v>240.66</v>
      </c>
    </row>
    <row r="1746" spans="1:3" x14ac:dyDescent="0.25">
      <c r="A1746" t="s">
        <v>149</v>
      </c>
      <c r="B1746">
        <v>2020</v>
      </c>
      <c r="C1746">
        <v>245.54</v>
      </c>
    </row>
    <row r="1747" spans="1:3" x14ac:dyDescent="0.25">
      <c r="A1747" t="s">
        <v>149</v>
      </c>
      <c r="B1747">
        <v>2021</v>
      </c>
      <c r="C1747">
        <v>250.41</v>
      </c>
    </row>
    <row r="1748" spans="1:3" x14ac:dyDescent="0.25">
      <c r="A1748" t="s">
        <v>149</v>
      </c>
      <c r="B1748">
        <v>2022</v>
      </c>
      <c r="C1748">
        <v>255.43</v>
      </c>
    </row>
    <row r="1749" spans="1:3" x14ac:dyDescent="0.25">
      <c r="A1749" t="s">
        <v>149</v>
      </c>
      <c r="B1749">
        <v>2023</v>
      </c>
      <c r="C1749">
        <v>260.56</v>
      </c>
    </row>
    <row r="1750" spans="1:3" x14ac:dyDescent="0.25">
      <c r="A1750" t="s">
        <v>149</v>
      </c>
      <c r="B1750">
        <v>2024</v>
      </c>
      <c r="C1750">
        <v>265.8</v>
      </c>
    </row>
    <row r="1751" spans="1:3" x14ac:dyDescent="0.25">
      <c r="A1751" t="s">
        <v>149</v>
      </c>
      <c r="B1751">
        <v>2025</v>
      </c>
      <c r="C1751">
        <v>271.19</v>
      </c>
    </row>
    <row r="1752" spans="1:3" x14ac:dyDescent="0.25">
      <c r="A1752" t="s">
        <v>149</v>
      </c>
      <c r="B1752">
        <v>2026</v>
      </c>
      <c r="C1752">
        <v>276.68</v>
      </c>
    </row>
    <row r="1753" spans="1:3" x14ac:dyDescent="0.25">
      <c r="A1753" t="s">
        <v>149</v>
      </c>
      <c r="B1753">
        <v>2027</v>
      </c>
      <c r="C1753">
        <v>282.33</v>
      </c>
    </row>
    <row r="1754" spans="1:3" x14ac:dyDescent="0.25">
      <c r="A1754" t="s">
        <v>149</v>
      </c>
      <c r="B1754">
        <v>2028</v>
      </c>
      <c r="C1754">
        <v>288.12</v>
      </c>
    </row>
    <row r="1755" spans="1:3" x14ac:dyDescent="0.25">
      <c r="A1755" t="s">
        <v>149</v>
      </c>
      <c r="B1755">
        <v>2029</v>
      </c>
      <c r="C1755">
        <v>294.05</v>
      </c>
    </row>
    <row r="1756" spans="1:3" x14ac:dyDescent="0.25">
      <c r="A1756" t="s">
        <v>149</v>
      </c>
      <c r="B1756">
        <v>2030</v>
      </c>
      <c r="C1756">
        <v>300.07</v>
      </c>
    </row>
    <row r="1757" spans="1:3" x14ac:dyDescent="0.25">
      <c r="A1757" t="s">
        <v>149</v>
      </c>
      <c r="B1757">
        <v>2031</v>
      </c>
      <c r="C1757">
        <v>306.27</v>
      </c>
    </row>
    <row r="1758" spans="1:3" x14ac:dyDescent="0.25">
      <c r="A1758" t="s">
        <v>149</v>
      </c>
      <c r="B1758">
        <v>2032</v>
      </c>
      <c r="C1758">
        <v>312.57</v>
      </c>
    </row>
    <row r="1759" spans="1:3" x14ac:dyDescent="0.25">
      <c r="A1759" t="s">
        <v>149</v>
      </c>
      <c r="B1759">
        <v>2033</v>
      </c>
      <c r="C1759">
        <v>319.02</v>
      </c>
    </row>
    <row r="1760" spans="1:3" x14ac:dyDescent="0.25">
      <c r="A1760" t="s">
        <v>149</v>
      </c>
      <c r="B1760">
        <v>2034</v>
      </c>
      <c r="C1760">
        <v>325.64</v>
      </c>
    </row>
    <row r="1761" spans="1:3" x14ac:dyDescent="0.25">
      <c r="A1761" t="s">
        <v>149</v>
      </c>
      <c r="B1761">
        <v>2035</v>
      </c>
      <c r="C1761">
        <v>332.4</v>
      </c>
    </row>
    <row r="1762" spans="1:3" x14ac:dyDescent="0.25">
      <c r="A1762" t="s">
        <v>149</v>
      </c>
      <c r="B1762">
        <v>2036</v>
      </c>
      <c r="C1762">
        <v>339.27</v>
      </c>
    </row>
    <row r="1763" spans="1:3" x14ac:dyDescent="0.25">
      <c r="A1763" t="s">
        <v>149</v>
      </c>
      <c r="B1763">
        <v>2037</v>
      </c>
      <c r="C1763">
        <v>346.29</v>
      </c>
    </row>
    <row r="1764" spans="1:3" x14ac:dyDescent="0.25">
      <c r="A1764" t="s">
        <v>149</v>
      </c>
      <c r="B1764">
        <v>2038</v>
      </c>
      <c r="C1764">
        <v>353.48</v>
      </c>
    </row>
    <row r="1765" spans="1:3" x14ac:dyDescent="0.25">
      <c r="A1765" t="s">
        <v>149</v>
      </c>
      <c r="B1765">
        <v>2039</v>
      </c>
      <c r="C1765">
        <v>360.84</v>
      </c>
    </row>
    <row r="1766" spans="1:3" x14ac:dyDescent="0.25">
      <c r="A1766" t="s">
        <v>149</v>
      </c>
      <c r="B1766">
        <v>2040</v>
      </c>
      <c r="C1766">
        <v>368.37</v>
      </c>
    </row>
    <row r="1767" spans="1:3" x14ac:dyDescent="0.25">
      <c r="A1767" t="s">
        <v>149</v>
      </c>
      <c r="B1767">
        <v>2041</v>
      </c>
      <c r="C1767">
        <v>375.99</v>
      </c>
    </row>
    <row r="1768" spans="1:3" x14ac:dyDescent="0.25">
      <c r="A1768" t="s">
        <v>149</v>
      </c>
      <c r="B1768">
        <v>2042</v>
      </c>
      <c r="C1768">
        <v>383.79</v>
      </c>
    </row>
    <row r="1769" spans="1:3" x14ac:dyDescent="0.25">
      <c r="A1769" t="s">
        <v>149</v>
      </c>
      <c r="B1769">
        <v>2043</v>
      </c>
      <c r="C1769">
        <v>391.76</v>
      </c>
    </row>
    <row r="1770" spans="1:3" x14ac:dyDescent="0.25">
      <c r="A1770" t="s">
        <v>149</v>
      </c>
      <c r="B1770">
        <v>2044</v>
      </c>
      <c r="C1770">
        <v>399.91</v>
      </c>
    </row>
    <row r="1771" spans="1:3" x14ac:dyDescent="0.25">
      <c r="A1771" t="s">
        <v>149</v>
      </c>
      <c r="B1771">
        <v>2045</v>
      </c>
      <c r="C1771">
        <v>408.25</v>
      </c>
    </row>
    <row r="1772" spans="1:3" x14ac:dyDescent="0.25">
      <c r="A1772" t="s">
        <v>149</v>
      </c>
      <c r="B1772">
        <v>2046</v>
      </c>
      <c r="C1772">
        <v>416.68</v>
      </c>
    </row>
    <row r="1773" spans="1:3" x14ac:dyDescent="0.25">
      <c r="A1773" t="s">
        <v>149</v>
      </c>
      <c r="B1773">
        <v>2047</v>
      </c>
      <c r="C1773">
        <v>425.29</v>
      </c>
    </row>
    <row r="1774" spans="1:3" x14ac:dyDescent="0.25">
      <c r="A1774" t="s">
        <v>149</v>
      </c>
      <c r="B1774">
        <v>2048</v>
      </c>
      <c r="C1774">
        <v>434.09</v>
      </c>
    </row>
    <row r="1775" spans="1:3" x14ac:dyDescent="0.25">
      <c r="A1775" t="s">
        <v>149</v>
      </c>
      <c r="B1775">
        <v>2049</v>
      </c>
      <c r="C1775">
        <v>443.09</v>
      </c>
    </row>
    <row r="1776" spans="1:3" x14ac:dyDescent="0.25">
      <c r="A1776" t="s">
        <v>149</v>
      </c>
      <c r="B1776">
        <v>2050</v>
      </c>
      <c r="C1776">
        <v>452.29</v>
      </c>
    </row>
    <row r="1777" spans="1:3" x14ac:dyDescent="0.25">
      <c r="A1777" t="s">
        <v>151</v>
      </c>
      <c r="B1777">
        <v>1980</v>
      </c>
      <c r="C1777">
        <v>1508.7</v>
      </c>
    </row>
    <row r="1778" spans="1:3" x14ac:dyDescent="0.25">
      <c r="A1778" t="s">
        <v>151</v>
      </c>
      <c r="B1778">
        <v>1981</v>
      </c>
      <c r="C1778">
        <v>1503.05</v>
      </c>
    </row>
    <row r="1779" spans="1:3" x14ac:dyDescent="0.25">
      <c r="A1779" t="s">
        <v>151</v>
      </c>
      <c r="B1779">
        <v>1982</v>
      </c>
      <c r="C1779">
        <v>1433.75</v>
      </c>
    </row>
    <row r="1780" spans="1:3" x14ac:dyDescent="0.25">
      <c r="A1780" t="s">
        <v>151</v>
      </c>
      <c r="B1780">
        <v>1983</v>
      </c>
      <c r="C1780">
        <v>1436.89</v>
      </c>
    </row>
    <row r="1781" spans="1:3" x14ac:dyDescent="0.25">
      <c r="A1781" t="s">
        <v>151</v>
      </c>
      <c r="B1781">
        <v>1984</v>
      </c>
      <c r="C1781">
        <v>1487.56</v>
      </c>
    </row>
    <row r="1782" spans="1:3" x14ac:dyDescent="0.25">
      <c r="A1782" t="s">
        <v>151</v>
      </c>
      <c r="B1782">
        <v>1985</v>
      </c>
      <c r="C1782">
        <v>1517.95</v>
      </c>
    </row>
    <row r="1783" spans="1:3" x14ac:dyDescent="0.25">
      <c r="A1783" t="s">
        <v>151</v>
      </c>
      <c r="B1783">
        <v>1986</v>
      </c>
      <c r="C1783">
        <v>1504.95</v>
      </c>
    </row>
    <row r="1784" spans="1:3" x14ac:dyDescent="0.25">
      <c r="A1784" t="s">
        <v>151</v>
      </c>
      <c r="B1784">
        <v>1987</v>
      </c>
      <c r="C1784">
        <v>1530.47</v>
      </c>
    </row>
    <row r="1785" spans="1:3" x14ac:dyDescent="0.25">
      <c r="A1785" t="s">
        <v>151</v>
      </c>
      <c r="B1785">
        <v>1988</v>
      </c>
      <c r="C1785">
        <v>1559.58</v>
      </c>
    </row>
    <row r="1786" spans="1:3" x14ac:dyDescent="0.25">
      <c r="A1786" t="s">
        <v>151</v>
      </c>
      <c r="B1786">
        <v>1989</v>
      </c>
      <c r="C1786">
        <v>1559.62</v>
      </c>
    </row>
    <row r="1787" spans="1:3" x14ac:dyDescent="0.25">
      <c r="A1787" t="s">
        <v>151</v>
      </c>
      <c r="B1787">
        <v>1990</v>
      </c>
      <c r="C1787">
        <v>1536.72</v>
      </c>
    </row>
    <row r="1788" spans="1:3" x14ac:dyDescent="0.25">
      <c r="A1788" t="s">
        <v>151</v>
      </c>
      <c r="B1788">
        <v>1991</v>
      </c>
      <c r="C1788">
        <v>1487.9</v>
      </c>
    </row>
    <row r="1789" spans="1:3" x14ac:dyDescent="0.25">
      <c r="A1789" t="s">
        <v>151</v>
      </c>
      <c r="B1789">
        <v>1992</v>
      </c>
      <c r="C1789">
        <v>1495.22</v>
      </c>
    </row>
    <row r="1790" spans="1:3" x14ac:dyDescent="0.25">
      <c r="A1790" t="s">
        <v>151</v>
      </c>
      <c r="B1790">
        <v>1993</v>
      </c>
      <c r="C1790">
        <v>1516.4</v>
      </c>
    </row>
    <row r="1791" spans="1:3" x14ac:dyDescent="0.25">
      <c r="A1791" t="s">
        <v>151</v>
      </c>
      <c r="B1791">
        <v>1994</v>
      </c>
      <c r="C1791">
        <v>1569.81</v>
      </c>
    </row>
    <row r="1792" spans="1:3" x14ac:dyDescent="0.25">
      <c r="A1792" t="s">
        <v>151</v>
      </c>
      <c r="B1792">
        <v>1995</v>
      </c>
      <c r="C1792">
        <v>1600.14</v>
      </c>
    </row>
    <row r="1793" spans="1:3" x14ac:dyDescent="0.25">
      <c r="A1793" t="s">
        <v>151</v>
      </c>
      <c r="B1793">
        <v>1996</v>
      </c>
      <c r="C1793">
        <v>1610.5</v>
      </c>
    </row>
    <row r="1794" spans="1:3" x14ac:dyDescent="0.25">
      <c r="A1794" t="s">
        <v>151</v>
      </c>
      <c r="B1794">
        <v>1997</v>
      </c>
      <c r="C1794">
        <v>1647.05</v>
      </c>
    </row>
    <row r="1795" spans="1:3" x14ac:dyDescent="0.25">
      <c r="A1795" t="s">
        <v>151</v>
      </c>
      <c r="B1795">
        <v>1998</v>
      </c>
      <c r="C1795">
        <v>1675.9</v>
      </c>
    </row>
    <row r="1796" spans="1:3" x14ac:dyDescent="0.25">
      <c r="A1796" t="s">
        <v>151</v>
      </c>
      <c r="B1796">
        <v>1999</v>
      </c>
      <c r="C1796">
        <v>1732.14</v>
      </c>
    </row>
    <row r="1797" spans="1:3" x14ac:dyDescent="0.25">
      <c r="A1797" t="s">
        <v>151</v>
      </c>
      <c r="B1797">
        <v>2000</v>
      </c>
      <c r="C1797">
        <v>1792.51</v>
      </c>
    </row>
    <row r="1798" spans="1:3" x14ac:dyDescent="0.25">
      <c r="A1798" t="s">
        <v>151</v>
      </c>
      <c r="B1798">
        <v>2001</v>
      </c>
      <c r="C1798">
        <v>1785.28</v>
      </c>
    </row>
    <row r="1799" spans="1:3" x14ac:dyDescent="0.25">
      <c r="A1799" t="s">
        <v>151</v>
      </c>
      <c r="B1799">
        <v>2002</v>
      </c>
      <c r="C1799">
        <v>1785.45</v>
      </c>
    </row>
    <row r="1800" spans="1:3" x14ac:dyDescent="0.25">
      <c r="A1800" t="s">
        <v>151</v>
      </c>
      <c r="B1800">
        <v>2003</v>
      </c>
      <c r="C1800">
        <v>1776.08</v>
      </c>
    </row>
    <row r="1801" spans="1:3" x14ac:dyDescent="0.25">
      <c r="A1801" t="s">
        <v>151</v>
      </c>
      <c r="B1801">
        <v>2004</v>
      </c>
      <c r="C1801">
        <v>1800.95</v>
      </c>
    </row>
    <row r="1802" spans="1:3" x14ac:dyDescent="0.25">
      <c r="A1802" t="s">
        <v>151</v>
      </c>
      <c r="B1802">
        <v>2005</v>
      </c>
      <c r="C1802">
        <v>1831.62</v>
      </c>
    </row>
    <row r="1803" spans="1:3" x14ac:dyDescent="0.25">
      <c r="A1803" t="s">
        <v>151</v>
      </c>
      <c r="B1803">
        <v>2006</v>
      </c>
      <c r="C1803">
        <v>1846.99</v>
      </c>
    </row>
    <row r="1804" spans="1:3" x14ac:dyDescent="0.25">
      <c r="A1804" t="s">
        <v>151</v>
      </c>
      <c r="B1804">
        <v>2007</v>
      </c>
      <c r="C1804">
        <v>1856.9</v>
      </c>
    </row>
    <row r="1805" spans="1:3" x14ac:dyDescent="0.25">
      <c r="A1805" t="s">
        <v>151</v>
      </c>
      <c r="B1805">
        <v>2008</v>
      </c>
      <c r="C1805">
        <v>1839.17</v>
      </c>
    </row>
    <row r="1806" spans="1:3" x14ac:dyDescent="0.25">
      <c r="A1806" t="s">
        <v>151</v>
      </c>
      <c r="B1806">
        <v>2009</v>
      </c>
      <c r="C1806">
        <v>1746.92</v>
      </c>
    </row>
    <row r="1807" spans="1:3" x14ac:dyDescent="0.25">
      <c r="A1807" t="s">
        <v>151</v>
      </c>
      <c r="B1807">
        <v>2010</v>
      </c>
      <c r="C1807">
        <v>1792.88</v>
      </c>
    </row>
    <row r="1808" spans="1:3" x14ac:dyDescent="0.25">
      <c r="A1808" t="s">
        <v>151</v>
      </c>
      <c r="B1808">
        <v>2011</v>
      </c>
      <c r="C1808">
        <v>1815.25</v>
      </c>
    </row>
    <row r="1809" spans="1:3" x14ac:dyDescent="0.25">
      <c r="A1809" t="s">
        <v>151</v>
      </c>
      <c r="B1809">
        <v>2012</v>
      </c>
      <c r="C1809">
        <v>1839.46</v>
      </c>
    </row>
    <row r="1810" spans="1:3" x14ac:dyDescent="0.25">
      <c r="A1810" t="s">
        <v>151</v>
      </c>
      <c r="B1810">
        <v>2013</v>
      </c>
      <c r="C1810">
        <v>1872.4</v>
      </c>
    </row>
    <row r="1811" spans="1:3" x14ac:dyDescent="0.25">
      <c r="A1811" t="s">
        <v>151</v>
      </c>
      <c r="B1811">
        <v>2014</v>
      </c>
      <c r="C1811">
        <v>1905.1</v>
      </c>
    </row>
    <row r="1812" spans="1:3" x14ac:dyDescent="0.25">
      <c r="A1812" t="s">
        <v>151</v>
      </c>
      <c r="B1812">
        <v>2015</v>
      </c>
      <c r="C1812">
        <v>1937.25</v>
      </c>
    </row>
    <row r="1813" spans="1:3" x14ac:dyDescent="0.25">
      <c r="A1813" t="s">
        <v>151</v>
      </c>
      <c r="B1813">
        <v>2016</v>
      </c>
      <c r="C1813">
        <v>1971.49</v>
      </c>
    </row>
    <row r="1814" spans="1:3" x14ac:dyDescent="0.25">
      <c r="A1814" t="s">
        <v>151</v>
      </c>
      <c r="B1814">
        <v>2017</v>
      </c>
      <c r="C1814">
        <v>2005.83</v>
      </c>
    </row>
    <row r="1815" spans="1:3" x14ac:dyDescent="0.25">
      <c r="A1815" t="s">
        <v>151</v>
      </c>
      <c r="B1815">
        <v>2018</v>
      </c>
      <c r="C1815">
        <v>2040.85</v>
      </c>
    </row>
    <row r="1816" spans="1:3" x14ac:dyDescent="0.25">
      <c r="A1816" t="s">
        <v>151</v>
      </c>
      <c r="B1816">
        <v>2019</v>
      </c>
      <c r="C1816">
        <v>2075.7399999999998</v>
      </c>
    </row>
    <row r="1817" spans="1:3" x14ac:dyDescent="0.25">
      <c r="A1817" t="s">
        <v>151</v>
      </c>
      <c r="B1817">
        <v>2020</v>
      </c>
      <c r="C1817">
        <v>2111.02</v>
      </c>
    </row>
    <row r="1818" spans="1:3" x14ac:dyDescent="0.25">
      <c r="A1818" t="s">
        <v>151</v>
      </c>
      <c r="B1818">
        <v>2021</v>
      </c>
      <c r="C1818">
        <v>2147.5500000000002</v>
      </c>
    </row>
    <row r="1819" spans="1:3" x14ac:dyDescent="0.25">
      <c r="A1819" t="s">
        <v>151</v>
      </c>
      <c r="B1819">
        <v>2022</v>
      </c>
      <c r="C1819">
        <v>2184.89</v>
      </c>
    </row>
    <row r="1820" spans="1:3" x14ac:dyDescent="0.25">
      <c r="A1820" t="s">
        <v>151</v>
      </c>
      <c r="B1820">
        <v>2023</v>
      </c>
      <c r="C1820">
        <v>2222.86</v>
      </c>
    </row>
    <row r="1821" spans="1:3" x14ac:dyDescent="0.25">
      <c r="A1821" t="s">
        <v>151</v>
      </c>
      <c r="B1821">
        <v>2024</v>
      </c>
      <c r="C1821">
        <v>2261.44</v>
      </c>
    </row>
    <row r="1822" spans="1:3" x14ac:dyDescent="0.25">
      <c r="A1822" t="s">
        <v>151</v>
      </c>
      <c r="B1822">
        <v>2025</v>
      </c>
      <c r="C1822">
        <v>2300.8200000000002</v>
      </c>
    </row>
    <row r="1823" spans="1:3" x14ac:dyDescent="0.25">
      <c r="A1823" t="s">
        <v>151</v>
      </c>
      <c r="B1823">
        <v>2026</v>
      </c>
      <c r="C1823">
        <v>2341.92</v>
      </c>
    </row>
    <row r="1824" spans="1:3" x14ac:dyDescent="0.25">
      <c r="A1824" t="s">
        <v>151</v>
      </c>
      <c r="B1824">
        <v>2027</v>
      </c>
      <c r="C1824">
        <v>2383.88</v>
      </c>
    </row>
    <row r="1825" spans="1:3" x14ac:dyDescent="0.25">
      <c r="A1825" t="s">
        <v>151</v>
      </c>
      <c r="B1825">
        <v>2028</v>
      </c>
      <c r="C1825">
        <v>2426.62</v>
      </c>
    </row>
    <row r="1826" spans="1:3" x14ac:dyDescent="0.25">
      <c r="A1826" t="s">
        <v>151</v>
      </c>
      <c r="B1826">
        <v>2029</v>
      </c>
      <c r="C1826">
        <v>2469.13</v>
      </c>
    </row>
    <row r="1827" spans="1:3" x14ac:dyDescent="0.25">
      <c r="A1827" t="s">
        <v>151</v>
      </c>
      <c r="B1827">
        <v>2030</v>
      </c>
      <c r="C1827">
        <v>2510.67</v>
      </c>
    </row>
    <row r="1828" spans="1:3" x14ac:dyDescent="0.25">
      <c r="A1828" t="s">
        <v>151</v>
      </c>
      <c r="B1828">
        <v>2031</v>
      </c>
      <c r="C1828">
        <v>2553.5300000000002</v>
      </c>
    </row>
    <row r="1829" spans="1:3" x14ac:dyDescent="0.25">
      <c r="A1829" t="s">
        <v>151</v>
      </c>
      <c r="B1829">
        <v>2032</v>
      </c>
      <c r="C1829">
        <v>2595.35</v>
      </c>
    </row>
    <row r="1830" spans="1:3" x14ac:dyDescent="0.25">
      <c r="A1830" t="s">
        <v>151</v>
      </c>
      <c r="B1830">
        <v>2033</v>
      </c>
      <c r="C1830">
        <v>2636.42</v>
      </c>
    </row>
    <row r="1831" spans="1:3" x14ac:dyDescent="0.25">
      <c r="A1831" t="s">
        <v>151</v>
      </c>
      <c r="B1831">
        <v>2034</v>
      </c>
      <c r="C1831">
        <v>2676.8</v>
      </c>
    </row>
    <row r="1832" spans="1:3" x14ac:dyDescent="0.25">
      <c r="A1832" t="s">
        <v>151</v>
      </c>
      <c r="B1832">
        <v>2035</v>
      </c>
      <c r="C1832">
        <v>2716.45</v>
      </c>
    </row>
    <row r="1833" spans="1:3" x14ac:dyDescent="0.25">
      <c r="A1833" t="s">
        <v>151</v>
      </c>
      <c r="B1833">
        <v>2036</v>
      </c>
      <c r="C1833">
        <v>2757.15</v>
      </c>
    </row>
    <row r="1834" spans="1:3" x14ac:dyDescent="0.25">
      <c r="A1834" t="s">
        <v>151</v>
      </c>
      <c r="B1834">
        <v>2037</v>
      </c>
      <c r="C1834">
        <v>2796.99</v>
      </c>
    </row>
    <row r="1835" spans="1:3" x14ac:dyDescent="0.25">
      <c r="A1835" t="s">
        <v>151</v>
      </c>
      <c r="B1835">
        <v>2038</v>
      </c>
      <c r="C1835">
        <v>2836.16</v>
      </c>
    </row>
    <row r="1836" spans="1:3" x14ac:dyDescent="0.25">
      <c r="A1836" t="s">
        <v>151</v>
      </c>
      <c r="B1836">
        <v>2039</v>
      </c>
      <c r="C1836">
        <v>2874.67</v>
      </c>
    </row>
    <row r="1837" spans="1:3" x14ac:dyDescent="0.25">
      <c r="A1837" t="s">
        <v>151</v>
      </c>
      <c r="B1837">
        <v>2040</v>
      </c>
      <c r="C1837">
        <v>2912.66</v>
      </c>
    </row>
    <row r="1838" spans="1:3" x14ac:dyDescent="0.25">
      <c r="A1838" t="s">
        <v>151</v>
      </c>
      <c r="B1838">
        <v>2041</v>
      </c>
      <c r="C1838">
        <v>2951.33</v>
      </c>
    </row>
    <row r="1839" spans="1:3" x14ac:dyDescent="0.25">
      <c r="A1839" t="s">
        <v>151</v>
      </c>
      <c r="B1839">
        <v>2042</v>
      </c>
      <c r="C1839">
        <v>2989.33</v>
      </c>
    </row>
    <row r="1840" spans="1:3" x14ac:dyDescent="0.25">
      <c r="A1840" t="s">
        <v>151</v>
      </c>
      <c r="B1840">
        <v>2043</v>
      </c>
      <c r="C1840">
        <v>3026.8</v>
      </c>
    </row>
    <row r="1841" spans="1:3" x14ac:dyDescent="0.25">
      <c r="A1841" t="s">
        <v>151</v>
      </c>
      <c r="B1841">
        <v>2044</v>
      </c>
      <c r="C1841">
        <v>3063.77</v>
      </c>
    </row>
    <row r="1842" spans="1:3" x14ac:dyDescent="0.25">
      <c r="A1842" t="s">
        <v>151</v>
      </c>
      <c r="B1842">
        <v>2045</v>
      </c>
      <c r="C1842">
        <v>3100.32</v>
      </c>
    </row>
    <row r="1843" spans="1:3" x14ac:dyDescent="0.25">
      <c r="A1843" t="s">
        <v>151</v>
      </c>
      <c r="B1843">
        <v>2046</v>
      </c>
      <c r="C1843">
        <v>3137.35</v>
      </c>
    </row>
    <row r="1844" spans="1:3" x14ac:dyDescent="0.25">
      <c r="A1844" t="s">
        <v>151</v>
      </c>
      <c r="B1844">
        <v>2047</v>
      </c>
      <c r="C1844">
        <v>3173.92</v>
      </c>
    </row>
    <row r="1845" spans="1:3" x14ac:dyDescent="0.25">
      <c r="A1845" t="s">
        <v>151</v>
      </c>
      <c r="B1845">
        <v>2048</v>
      </c>
      <c r="C1845">
        <v>3210.11</v>
      </c>
    </row>
    <row r="1846" spans="1:3" x14ac:dyDescent="0.25">
      <c r="A1846" t="s">
        <v>151</v>
      </c>
      <c r="B1846">
        <v>2049</v>
      </c>
      <c r="C1846">
        <v>3246.06</v>
      </c>
    </row>
    <row r="1847" spans="1:3" x14ac:dyDescent="0.25">
      <c r="A1847" t="s">
        <v>151</v>
      </c>
      <c r="B1847">
        <v>2050</v>
      </c>
      <c r="C1847">
        <v>3281.79</v>
      </c>
    </row>
    <row r="1848" spans="1:3" x14ac:dyDescent="0.25">
      <c r="A1848" t="s">
        <v>153</v>
      </c>
      <c r="B1848">
        <v>1980</v>
      </c>
      <c r="C1848">
        <v>188.28</v>
      </c>
    </row>
    <row r="1849" spans="1:3" x14ac:dyDescent="0.25">
      <c r="A1849" t="s">
        <v>153</v>
      </c>
      <c r="B1849">
        <v>1981</v>
      </c>
      <c r="C1849">
        <v>196.87</v>
      </c>
    </row>
    <row r="1850" spans="1:3" x14ac:dyDescent="0.25">
      <c r="A1850" t="s">
        <v>153</v>
      </c>
      <c r="B1850">
        <v>1982</v>
      </c>
      <c r="C1850">
        <v>197.07</v>
      </c>
    </row>
    <row r="1851" spans="1:3" x14ac:dyDescent="0.25">
      <c r="A1851" t="s">
        <v>153</v>
      </c>
      <c r="B1851">
        <v>1983</v>
      </c>
      <c r="C1851">
        <v>207.87</v>
      </c>
    </row>
    <row r="1852" spans="1:3" x14ac:dyDescent="0.25">
      <c r="A1852" t="s">
        <v>153</v>
      </c>
      <c r="B1852">
        <v>1984</v>
      </c>
      <c r="C1852">
        <v>220.14</v>
      </c>
    </row>
    <row r="1853" spans="1:3" x14ac:dyDescent="0.25">
      <c r="A1853" t="s">
        <v>153</v>
      </c>
      <c r="B1853">
        <v>1985</v>
      </c>
      <c r="C1853">
        <v>228.61</v>
      </c>
    </row>
    <row r="1854" spans="1:3" x14ac:dyDescent="0.25">
      <c r="A1854" t="s">
        <v>153</v>
      </c>
      <c r="B1854">
        <v>1986</v>
      </c>
      <c r="C1854">
        <v>222.34</v>
      </c>
    </row>
    <row r="1855" spans="1:3" x14ac:dyDescent="0.25">
      <c r="A1855" t="s">
        <v>153</v>
      </c>
      <c r="B1855">
        <v>1987</v>
      </c>
      <c r="C1855">
        <v>225.62</v>
      </c>
    </row>
    <row r="1856" spans="1:3" x14ac:dyDescent="0.25">
      <c r="A1856" t="s">
        <v>153</v>
      </c>
      <c r="B1856">
        <v>1988</v>
      </c>
      <c r="C1856">
        <v>235.63</v>
      </c>
    </row>
    <row r="1857" spans="1:3" x14ac:dyDescent="0.25">
      <c r="A1857" t="s">
        <v>153</v>
      </c>
      <c r="B1857">
        <v>1989</v>
      </c>
      <c r="C1857">
        <v>246.97</v>
      </c>
    </row>
    <row r="1858" spans="1:3" x14ac:dyDescent="0.25">
      <c r="A1858" t="s">
        <v>153</v>
      </c>
      <c r="B1858">
        <v>1990</v>
      </c>
      <c r="C1858">
        <v>246.2</v>
      </c>
    </row>
    <row r="1859" spans="1:3" x14ac:dyDescent="0.25">
      <c r="A1859" t="s">
        <v>153</v>
      </c>
      <c r="B1859">
        <v>1991</v>
      </c>
      <c r="C1859">
        <v>241.24</v>
      </c>
    </row>
    <row r="1860" spans="1:3" x14ac:dyDescent="0.25">
      <c r="A1860" t="s">
        <v>153</v>
      </c>
      <c r="B1860">
        <v>1992</v>
      </c>
      <c r="C1860">
        <v>239.36</v>
      </c>
    </row>
    <row r="1861" spans="1:3" x14ac:dyDescent="0.25">
      <c r="A1861" t="s">
        <v>153</v>
      </c>
      <c r="B1861">
        <v>1993</v>
      </c>
      <c r="C1861">
        <v>243.62</v>
      </c>
    </row>
    <row r="1862" spans="1:3" x14ac:dyDescent="0.25">
      <c r="A1862" t="s">
        <v>153</v>
      </c>
      <c r="B1862">
        <v>1994</v>
      </c>
      <c r="C1862">
        <v>247.03</v>
      </c>
    </row>
    <row r="1863" spans="1:3" x14ac:dyDescent="0.25">
      <c r="A1863" t="s">
        <v>153</v>
      </c>
      <c r="B1863">
        <v>1995</v>
      </c>
      <c r="C1863">
        <v>253.24</v>
      </c>
    </row>
    <row r="1864" spans="1:3" x14ac:dyDescent="0.25">
      <c r="A1864" t="s">
        <v>153</v>
      </c>
      <c r="B1864">
        <v>1996</v>
      </c>
      <c r="C1864">
        <v>256.70999999999998</v>
      </c>
    </row>
    <row r="1865" spans="1:3" x14ac:dyDescent="0.25">
      <c r="A1865" t="s">
        <v>153</v>
      </c>
      <c r="B1865">
        <v>1997</v>
      </c>
      <c r="C1865">
        <v>262.62</v>
      </c>
    </row>
    <row r="1866" spans="1:3" x14ac:dyDescent="0.25">
      <c r="A1866" t="s">
        <v>153</v>
      </c>
      <c r="B1866">
        <v>1998</v>
      </c>
      <c r="C1866">
        <v>272.82</v>
      </c>
    </row>
    <row r="1867" spans="1:3" x14ac:dyDescent="0.25">
      <c r="A1867" t="s">
        <v>153</v>
      </c>
      <c r="B1867">
        <v>1999</v>
      </c>
      <c r="C1867">
        <v>289.49</v>
      </c>
    </row>
    <row r="1868" spans="1:3" x14ac:dyDescent="0.25">
      <c r="A1868" t="s">
        <v>153</v>
      </c>
      <c r="B1868">
        <v>2000</v>
      </c>
      <c r="C1868">
        <v>303.45999999999998</v>
      </c>
    </row>
    <row r="1869" spans="1:3" x14ac:dyDescent="0.25">
      <c r="A1869" t="s">
        <v>153</v>
      </c>
      <c r="B1869">
        <v>2001</v>
      </c>
      <c r="C1869">
        <v>303.55</v>
      </c>
    </row>
    <row r="1870" spans="1:3" x14ac:dyDescent="0.25">
      <c r="A1870" t="s">
        <v>153</v>
      </c>
      <c r="B1870">
        <v>2002</v>
      </c>
      <c r="C1870">
        <v>306.38</v>
      </c>
    </row>
    <row r="1871" spans="1:3" x14ac:dyDescent="0.25">
      <c r="A1871" t="s">
        <v>153</v>
      </c>
      <c r="B1871">
        <v>2003</v>
      </c>
      <c r="C1871">
        <v>316.45</v>
      </c>
    </row>
    <row r="1872" spans="1:3" x14ac:dyDescent="0.25">
      <c r="A1872" t="s">
        <v>153</v>
      </c>
      <c r="B1872">
        <v>2004</v>
      </c>
      <c r="C1872">
        <v>299.91000000000003</v>
      </c>
    </row>
    <row r="1873" spans="1:3" x14ac:dyDescent="0.25">
      <c r="A1873" t="s">
        <v>153</v>
      </c>
      <c r="B1873">
        <v>2005</v>
      </c>
      <c r="C1873">
        <v>307.81</v>
      </c>
    </row>
    <row r="1874" spans="1:3" x14ac:dyDescent="0.25">
      <c r="A1874" t="s">
        <v>153</v>
      </c>
      <c r="B1874">
        <v>2006</v>
      </c>
      <c r="C1874">
        <v>326.52999999999997</v>
      </c>
    </row>
    <row r="1875" spans="1:3" x14ac:dyDescent="0.25">
      <c r="A1875" t="s">
        <v>153</v>
      </c>
      <c r="B1875">
        <v>2007</v>
      </c>
      <c r="C1875">
        <v>333.34</v>
      </c>
    </row>
    <row r="1876" spans="1:3" x14ac:dyDescent="0.25">
      <c r="A1876" t="s">
        <v>153</v>
      </c>
      <c r="B1876">
        <v>2008</v>
      </c>
      <c r="C1876">
        <v>344.9</v>
      </c>
    </row>
    <row r="1877" spans="1:3" x14ac:dyDescent="0.25">
      <c r="A1877" t="s">
        <v>153</v>
      </c>
      <c r="B1877">
        <v>2009</v>
      </c>
      <c r="C1877">
        <v>328.71</v>
      </c>
    </row>
    <row r="1878" spans="1:3" x14ac:dyDescent="0.25">
      <c r="A1878" t="s">
        <v>153</v>
      </c>
      <c r="B1878">
        <v>2010</v>
      </c>
      <c r="C1878">
        <v>337.68</v>
      </c>
    </row>
    <row r="1879" spans="1:3" x14ac:dyDescent="0.25">
      <c r="A1879" t="s">
        <v>153</v>
      </c>
      <c r="B1879">
        <v>2011</v>
      </c>
      <c r="C1879">
        <v>345.63</v>
      </c>
    </row>
    <row r="1880" spans="1:3" x14ac:dyDescent="0.25">
      <c r="A1880" t="s">
        <v>153</v>
      </c>
      <c r="B1880">
        <v>2012</v>
      </c>
      <c r="C1880">
        <v>358.39</v>
      </c>
    </row>
    <row r="1881" spans="1:3" x14ac:dyDescent="0.25">
      <c r="A1881" t="s">
        <v>153</v>
      </c>
      <c r="B1881">
        <v>2013</v>
      </c>
      <c r="C1881">
        <v>368.01</v>
      </c>
    </row>
    <row r="1882" spans="1:3" x14ac:dyDescent="0.25">
      <c r="A1882" t="s">
        <v>153</v>
      </c>
      <c r="B1882">
        <v>2014</v>
      </c>
      <c r="C1882">
        <v>377.89</v>
      </c>
    </row>
    <row r="1883" spans="1:3" x14ac:dyDescent="0.25">
      <c r="A1883" t="s">
        <v>153</v>
      </c>
      <c r="B1883">
        <v>2015</v>
      </c>
      <c r="C1883">
        <v>388.04</v>
      </c>
    </row>
    <row r="1884" spans="1:3" x14ac:dyDescent="0.25">
      <c r="A1884" t="s">
        <v>153</v>
      </c>
      <c r="B1884">
        <v>2016</v>
      </c>
      <c r="C1884">
        <v>398.1</v>
      </c>
    </row>
    <row r="1885" spans="1:3" x14ac:dyDescent="0.25">
      <c r="A1885" t="s">
        <v>153</v>
      </c>
      <c r="B1885">
        <v>2017</v>
      </c>
      <c r="C1885">
        <v>408.43</v>
      </c>
    </row>
    <row r="1886" spans="1:3" x14ac:dyDescent="0.25">
      <c r="A1886" t="s">
        <v>153</v>
      </c>
      <c r="B1886">
        <v>2018</v>
      </c>
      <c r="C1886">
        <v>419.03</v>
      </c>
    </row>
    <row r="1887" spans="1:3" x14ac:dyDescent="0.25">
      <c r="A1887" t="s">
        <v>153</v>
      </c>
      <c r="B1887">
        <v>2019</v>
      </c>
      <c r="C1887">
        <v>429.9</v>
      </c>
    </row>
    <row r="1888" spans="1:3" x14ac:dyDescent="0.25">
      <c r="A1888" t="s">
        <v>153</v>
      </c>
      <c r="B1888">
        <v>2020</v>
      </c>
      <c r="C1888">
        <v>441.05</v>
      </c>
    </row>
    <row r="1889" spans="1:3" x14ac:dyDescent="0.25">
      <c r="A1889" t="s">
        <v>153</v>
      </c>
      <c r="B1889">
        <v>2021</v>
      </c>
      <c r="C1889">
        <v>452.09</v>
      </c>
    </row>
    <row r="1890" spans="1:3" x14ac:dyDescent="0.25">
      <c r="A1890" t="s">
        <v>153</v>
      </c>
      <c r="B1890">
        <v>2022</v>
      </c>
      <c r="C1890">
        <v>463.4</v>
      </c>
    </row>
    <row r="1891" spans="1:3" x14ac:dyDescent="0.25">
      <c r="A1891" t="s">
        <v>153</v>
      </c>
      <c r="B1891">
        <v>2023</v>
      </c>
      <c r="C1891">
        <v>474.99</v>
      </c>
    </row>
    <row r="1892" spans="1:3" x14ac:dyDescent="0.25">
      <c r="A1892" t="s">
        <v>153</v>
      </c>
      <c r="B1892">
        <v>2024</v>
      </c>
      <c r="C1892">
        <v>486.88</v>
      </c>
    </row>
    <row r="1893" spans="1:3" x14ac:dyDescent="0.25">
      <c r="A1893" t="s">
        <v>153</v>
      </c>
      <c r="B1893">
        <v>2025</v>
      </c>
      <c r="C1893">
        <v>499.06</v>
      </c>
    </row>
    <row r="1894" spans="1:3" x14ac:dyDescent="0.25">
      <c r="A1894" t="s">
        <v>153</v>
      </c>
      <c r="B1894">
        <v>2026</v>
      </c>
      <c r="C1894">
        <v>511.13</v>
      </c>
    </row>
    <row r="1895" spans="1:3" x14ac:dyDescent="0.25">
      <c r="A1895" t="s">
        <v>153</v>
      </c>
      <c r="B1895">
        <v>2027</v>
      </c>
      <c r="C1895">
        <v>523.49</v>
      </c>
    </row>
    <row r="1896" spans="1:3" x14ac:dyDescent="0.25">
      <c r="A1896" t="s">
        <v>153</v>
      </c>
      <c r="B1896">
        <v>2028</v>
      </c>
      <c r="C1896">
        <v>536.15</v>
      </c>
    </row>
    <row r="1897" spans="1:3" x14ac:dyDescent="0.25">
      <c r="A1897" t="s">
        <v>153</v>
      </c>
      <c r="B1897">
        <v>2029</v>
      </c>
      <c r="C1897">
        <v>549.11</v>
      </c>
    </row>
    <row r="1898" spans="1:3" x14ac:dyDescent="0.25">
      <c r="A1898" t="s">
        <v>153</v>
      </c>
      <c r="B1898">
        <v>2030</v>
      </c>
      <c r="C1898">
        <v>562.39</v>
      </c>
    </row>
    <row r="1899" spans="1:3" x14ac:dyDescent="0.25">
      <c r="A1899" t="s">
        <v>153</v>
      </c>
      <c r="B1899">
        <v>2031</v>
      </c>
      <c r="C1899">
        <v>575.54999999999995</v>
      </c>
    </row>
    <row r="1900" spans="1:3" x14ac:dyDescent="0.25">
      <c r="A1900" t="s">
        <v>153</v>
      </c>
      <c r="B1900">
        <v>2032</v>
      </c>
      <c r="C1900">
        <v>589.01</v>
      </c>
    </row>
    <row r="1901" spans="1:3" x14ac:dyDescent="0.25">
      <c r="A1901" t="s">
        <v>153</v>
      </c>
      <c r="B1901">
        <v>2033</v>
      </c>
      <c r="C1901">
        <v>602.79</v>
      </c>
    </row>
    <row r="1902" spans="1:3" x14ac:dyDescent="0.25">
      <c r="A1902" t="s">
        <v>153</v>
      </c>
      <c r="B1902">
        <v>2034</v>
      </c>
      <c r="C1902">
        <v>616.89</v>
      </c>
    </row>
    <row r="1903" spans="1:3" x14ac:dyDescent="0.25">
      <c r="A1903" t="s">
        <v>153</v>
      </c>
      <c r="B1903">
        <v>2035</v>
      </c>
      <c r="C1903">
        <v>631.33000000000004</v>
      </c>
    </row>
    <row r="1904" spans="1:3" x14ac:dyDescent="0.25">
      <c r="A1904" t="s">
        <v>153</v>
      </c>
      <c r="B1904">
        <v>2036</v>
      </c>
      <c r="C1904">
        <v>645.66</v>
      </c>
    </row>
    <row r="1905" spans="1:3" x14ac:dyDescent="0.25">
      <c r="A1905" t="s">
        <v>153</v>
      </c>
      <c r="B1905">
        <v>2037</v>
      </c>
      <c r="C1905">
        <v>660.32</v>
      </c>
    </row>
    <row r="1906" spans="1:3" x14ac:dyDescent="0.25">
      <c r="A1906" t="s">
        <v>153</v>
      </c>
      <c r="B1906">
        <v>2038</v>
      </c>
      <c r="C1906">
        <v>675.32</v>
      </c>
    </row>
    <row r="1907" spans="1:3" x14ac:dyDescent="0.25">
      <c r="A1907" t="s">
        <v>153</v>
      </c>
      <c r="B1907">
        <v>2039</v>
      </c>
      <c r="C1907">
        <v>690.65</v>
      </c>
    </row>
    <row r="1908" spans="1:3" x14ac:dyDescent="0.25">
      <c r="A1908" t="s">
        <v>153</v>
      </c>
      <c r="B1908">
        <v>2040</v>
      </c>
      <c r="C1908">
        <v>706.33</v>
      </c>
    </row>
    <row r="1909" spans="1:3" x14ac:dyDescent="0.25">
      <c r="A1909" t="s">
        <v>153</v>
      </c>
      <c r="B1909">
        <v>2041</v>
      </c>
      <c r="C1909">
        <v>721.93</v>
      </c>
    </row>
    <row r="1910" spans="1:3" x14ac:dyDescent="0.25">
      <c r="A1910" t="s">
        <v>153</v>
      </c>
      <c r="B1910">
        <v>2042</v>
      </c>
      <c r="C1910">
        <v>737.87</v>
      </c>
    </row>
    <row r="1911" spans="1:3" x14ac:dyDescent="0.25">
      <c r="A1911" t="s">
        <v>153</v>
      </c>
      <c r="B1911">
        <v>2043</v>
      </c>
      <c r="C1911">
        <v>754.16</v>
      </c>
    </row>
    <row r="1912" spans="1:3" x14ac:dyDescent="0.25">
      <c r="A1912" t="s">
        <v>153</v>
      </c>
      <c r="B1912">
        <v>2044</v>
      </c>
      <c r="C1912">
        <v>770.81</v>
      </c>
    </row>
    <row r="1913" spans="1:3" x14ac:dyDescent="0.25">
      <c r="A1913" t="s">
        <v>153</v>
      </c>
      <c r="B1913">
        <v>2045</v>
      </c>
      <c r="C1913">
        <v>787.83</v>
      </c>
    </row>
    <row r="1914" spans="1:3" x14ac:dyDescent="0.25">
      <c r="A1914" t="s">
        <v>153</v>
      </c>
      <c r="B1914">
        <v>2046</v>
      </c>
      <c r="C1914">
        <v>804.78</v>
      </c>
    </row>
    <row r="1915" spans="1:3" x14ac:dyDescent="0.25">
      <c r="A1915" t="s">
        <v>153</v>
      </c>
      <c r="B1915">
        <v>2047</v>
      </c>
      <c r="C1915">
        <v>822.09</v>
      </c>
    </row>
    <row r="1916" spans="1:3" x14ac:dyDescent="0.25">
      <c r="A1916" t="s">
        <v>153</v>
      </c>
      <c r="B1916">
        <v>2048</v>
      </c>
      <c r="C1916">
        <v>839.78</v>
      </c>
    </row>
    <row r="1917" spans="1:3" x14ac:dyDescent="0.25">
      <c r="A1917" t="s">
        <v>153</v>
      </c>
      <c r="B1917">
        <v>2049</v>
      </c>
      <c r="C1917">
        <v>857.85</v>
      </c>
    </row>
    <row r="1918" spans="1:3" x14ac:dyDescent="0.25">
      <c r="A1918" t="s">
        <v>153</v>
      </c>
      <c r="B1918">
        <v>2050</v>
      </c>
      <c r="C1918">
        <v>876.3</v>
      </c>
    </row>
    <row r="1919" spans="1:3" x14ac:dyDescent="0.25">
      <c r="A1919" t="s">
        <v>155</v>
      </c>
      <c r="B1919">
        <v>1980</v>
      </c>
      <c r="C1919">
        <v>135.94999999999999</v>
      </c>
    </row>
    <row r="1920" spans="1:3" x14ac:dyDescent="0.25">
      <c r="A1920" t="s">
        <v>155</v>
      </c>
      <c r="B1920">
        <v>1981</v>
      </c>
      <c r="C1920">
        <v>130.05000000000001</v>
      </c>
    </row>
    <row r="1921" spans="1:3" x14ac:dyDescent="0.25">
      <c r="A1921" t="s">
        <v>155</v>
      </c>
      <c r="B1921">
        <v>1982</v>
      </c>
      <c r="C1921">
        <v>135.5</v>
      </c>
    </row>
    <row r="1922" spans="1:3" x14ac:dyDescent="0.25">
      <c r="A1922" t="s">
        <v>155</v>
      </c>
      <c r="B1922">
        <v>1983</v>
      </c>
      <c r="C1922">
        <v>119.41</v>
      </c>
    </row>
    <row r="1923" spans="1:3" x14ac:dyDescent="0.25">
      <c r="A1923" t="s">
        <v>155</v>
      </c>
      <c r="B1923">
        <v>1984</v>
      </c>
      <c r="C1923">
        <v>126.15</v>
      </c>
    </row>
    <row r="1924" spans="1:3" x14ac:dyDescent="0.25">
      <c r="A1924" t="s">
        <v>155</v>
      </c>
      <c r="B1924">
        <v>1985</v>
      </c>
      <c r="C1924">
        <v>126.39</v>
      </c>
    </row>
    <row r="1925" spans="1:3" x14ac:dyDescent="0.25">
      <c r="A1925" t="s">
        <v>155</v>
      </c>
      <c r="B1925">
        <v>1986</v>
      </c>
      <c r="C1925">
        <v>124.14</v>
      </c>
    </row>
    <row r="1926" spans="1:3" x14ac:dyDescent="0.25">
      <c r="A1926" t="s">
        <v>155</v>
      </c>
      <c r="B1926">
        <v>1987</v>
      </c>
      <c r="C1926">
        <v>115.72</v>
      </c>
    </row>
    <row r="1927" spans="1:3" x14ac:dyDescent="0.25">
      <c r="A1927" t="s">
        <v>155</v>
      </c>
      <c r="B1927">
        <v>1988</v>
      </c>
      <c r="C1927">
        <v>115.05</v>
      </c>
    </row>
    <row r="1928" spans="1:3" x14ac:dyDescent="0.25">
      <c r="A1928" t="s">
        <v>155</v>
      </c>
      <c r="B1928">
        <v>1989</v>
      </c>
      <c r="C1928">
        <v>115.67</v>
      </c>
    </row>
    <row r="1929" spans="1:3" x14ac:dyDescent="0.25">
      <c r="A1929" t="s">
        <v>155</v>
      </c>
      <c r="B1929">
        <v>1990</v>
      </c>
      <c r="C1929">
        <v>111.31</v>
      </c>
    </row>
    <row r="1930" spans="1:3" x14ac:dyDescent="0.25">
      <c r="A1930" t="s">
        <v>155</v>
      </c>
      <c r="B1930">
        <v>1991</v>
      </c>
      <c r="C1930">
        <v>107.31</v>
      </c>
    </row>
    <row r="1931" spans="1:3" x14ac:dyDescent="0.25">
      <c r="A1931" t="s">
        <v>155</v>
      </c>
      <c r="B1931">
        <v>1992</v>
      </c>
      <c r="C1931">
        <v>97.81</v>
      </c>
    </row>
    <row r="1932" spans="1:3" x14ac:dyDescent="0.25">
      <c r="A1932" t="s">
        <v>155</v>
      </c>
      <c r="B1932">
        <v>1993</v>
      </c>
      <c r="C1932">
        <v>95.75</v>
      </c>
    </row>
    <row r="1933" spans="1:3" x14ac:dyDescent="0.25">
      <c r="A1933" t="s">
        <v>155</v>
      </c>
      <c r="B1933">
        <v>1994</v>
      </c>
      <c r="C1933">
        <v>97.69</v>
      </c>
    </row>
    <row r="1934" spans="1:3" x14ac:dyDescent="0.25">
      <c r="A1934" t="s">
        <v>155</v>
      </c>
      <c r="B1934">
        <v>1995</v>
      </c>
      <c r="C1934">
        <v>101.89</v>
      </c>
    </row>
    <row r="1935" spans="1:3" x14ac:dyDescent="0.25">
      <c r="A1935" t="s">
        <v>155</v>
      </c>
      <c r="B1935">
        <v>1996</v>
      </c>
      <c r="C1935">
        <v>97.33</v>
      </c>
    </row>
    <row r="1936" spans="1:3" x14ac:dyDescent="0.25">
      <c r="A1936" t="s">
        <v>155</v>
      </c>
      <c r="B1936">
        <v>1997</v>
      </c>
      <c r="C1936">
        <v>100.34</v>
      </c>
    </row>
    <row r="1937" spans="1:3" x14ac:dyDescent="0.25">
      <c r="A1937" t="s">
        <v>155</v>
      </c>
      <c r="B1937">
        <v>1998</v>
      </c>
      <c r="C1937">
        <v>101.44</v>
      </c>
    </row>
    <row r="1938" spans="1:3" x14ac:dyDescent="0.25">
      <c r="A1938" t="s">
        <v>155</v>
      </c>
      <c r="B1938">
        <v>1999</v>
      </c>
      <c r="C1938">
        <v>102.65</v>
      </c>
    </row>
    <row r="1939" spans="1:3" x14ac:dyDescent="0.25">
      <c r="A1939" t="s">
        <v>155</v>
      </c>
      <c r="B1939">
        <v>2000</v>
      </c>
      <c r="C1939">
        <v>104.52</v>
      </c>
    </row>
    <row r="1940" spans="1:3" x14ac:dyDescent="0.25">
      <c r="A1940" t="s">
        <v>155</v>
      </c>
      <c r="B1940">
        <v>2001</v>
      </c>
      <c r="C1940">
        <v>102.93</v>
      </c>
    </row>
    <row r="1941" spans="1:3" x14ac:dyDescent="0.25">
      <c r="A1941" t="s">
        <v>155</v>
      </c>
      <c r="B1941">
        <v>2002</v>
      </c>
      <c r="C1941">
        <v>100.92</v>
      </c>
    </row>
    <row r="1942" spans="1:3" x14ac:dyDescent="0.25">
      <c r="A1942" t="s">
        <v>155</v>
      </c>
      <c r="B1942">
        <v>2003</v>
      </c>
      <c r="C1942">
        <v>92.93</v>
      </c>
    </row>
    <row r="1943" spans="1:3" x14ac:dyDescent="0.25">
      <c r="A1943" t="s">
        <v>155</v>
      </c>
      <c r="B1943">
        <v>2004</v>
      </c>
      <c r="C1943">
        <v>94.07</v>
      </c>
    </row>
    <row r="1944" spans="1:3" x14ac:dyDescent="0.25">
      <c r="A1944" t="s">
        <v>155</v>
      </c>
      <c r="B1944">
        <v>2005</v>
      </c>
      <c r="C1944">
        <v>96.28</v>
      </c>
    </row>
    <row r="1945" spans="1:3" x14ac:dyDescent="0.25">
      <c r="A1945" t="s">
        <v>155</v>
      </c>
      <c r="B1945">
        <v>2006</v>
      </c>
      <c r="C1945">
        <v>99.15</v>
      </c>
    </row>
    <row r="1946" spans="1:3" x14ac:dyDescent="0.25">
      <c r="A1946" t="s">
        <v>155</v>
      </c>
      <c r="B1946">
        <v>2007</v>
      </c>
      <c r="C1946">
        <v>102.11</v>
      </c>
    </row>
    <row r="1947" spans="1:3" x14ac:dyDescent="0.25">
      <c r="A1947" t="s">
        <v>155</v>
      </c>
      <c r="B1947">
        <v>2008</v>
      </c>
      <c r="C1947">
        <v>105.66</v>
      </c>
    </row>
    <row r="1948" spans="1:3" x14ac:dyDescent="0.25">
      <c r="A1948" t="s">
        <v>155</v>
      </c>
      <c r="B1948">
        <v>2009</v>
      </c>
      <c r="C1948">
        <v>100.28</v>
      </c>
    </row>
    <row r="1949" spans="1:3" x14ac:dyDescent="0.25">
      <c r="A1949" t="s">
        <v>155</v>
      </c>
      <c r="B1949">
        <v>2010</v>
      </c>
      <c r="C1949">
        <v>102.03</v>
      </c>
    </row>
    <row r="1950" spans="1:3" x14ac:dyDescent="0.25">
      <c r="A1950" t="s">
        <v>155</v>
      </c>
      <c r="B1950">
        <v>2011</v>
      </c>
      <c r="C1950">
        <v>103.16</v>
      </c>
    </row>
    <row r="1951" spans="1:3" x14ac:dyDescent="0.25">
      <c r="A1951" t="s">
        <v>155</v>
      </c>
      <c r="B1951">
        <v>2012</v>
      </c>
      <c r="C1951">
        <v>105.46</v>
      </c>
    </row>
    <row r="1952" spans="1:3" x14ac:dyDescent="0.25">
      <c r="A1952" t="s">
        <v>155</v>
      </c>
      <c r="B1952">
        <v>2013</v>
      </c>
      <c r="C1952">
        <v>107.45</v>
      </c>
    </row>
    <row r="1953" spans="1:3" x14ac:dyDescent="0.25">
      <c r="A1953" t="s">
        <v>155</v>
      </c>
      <c r="B1953">
        <v>2014</v>
      </c>
      <c r="C1953">
        <v>109.47</v>
      </c>
    </row>
    <row r="1954" spans="1:3" x14ac:dyDescent="0.25">
      <c r="A1954" t="s">
        <v>155</v>
      </c>
      <c r="B1954">
        <v>2015</v>
      </c>
      <c r="C1954">
        <v>111.54</v>
      </c>
    </row>
    <row r="1955" spans="1:3" x14ac:dyDescent="0.25">
      <c r="A1955" t="s">
        <v>155</v>
      </c>
      <c r="B1955">
        <v>2016</v>
      </c>
      <c r="C1955">
        <v>113.71</v>
      </c>
    </row>
    <row r="1956" spans="1:3" x14ac:dyDescent="0.25">
      <c r="A1956" t="s">
        <v>155</v>
      </c>
      <c r="B1956">
        <v>2017</v>
      </c>
      <c r="C1956">
        <v>115.92</v>
      </c>
    </row>
    <row r="1957" spans="1:3" x14ac:dyDescent="0.25">
      <c r="A1957" t="s">
        <v>155</v>
      </c>
      <c r="B1957">
        <v>2018</v>
      </c>
      <c r="C1957">
        <v>118.17</v>
      </c>
    </row>
    <row r="1958" spans="1:3" x14ac:dyDescent="0.25">
      <c r="A1958" t="s">
        <v>155</v>
      </c>
      <c r="B1958">
        <v>2019</v>
      </c>
      <c r="C1958">
        <v>120.46</v>
      </c>
    </row>
    <row r="1959" spans="1:3" x14ac:dyDescent="0.25">
      <c r="A1959" t="s">
        <v>155</v>
      </c>
      <c r="B1959">
        <v>2020</v>
      </c>
      <c r="C1959">
        <v>122.8</v>
      </c>
    </row>
    <row r="1960" spans="1:3" x14ac:dyDescent="0.25">
      <c r="A1960" t="s">
        <v>155</v>
      </c>
      <c r="B1960">
        <v>2021</v>
      </c>
      <c r="C1960">
        <v>125.22</v>
      </c>
    </row>
    <row r="1961" spans="1:3" x14ac:dyDescent="0.25">
      <c r="A1961" t="s">
        <v>155</v>
      </c>
      <c r="B1961">
        <v>2022</v>
      </c>
      <c r="C1961">
        <v>127.69</v>
      </c>
    </row>
    <row r="1962" spans="1:3" x14ac:dyDescent="0.25">
      <c r="A1962" t="s">
        <v>155</v>
      </c>
      <c r="B1962">
        <v>2023</v>
      </c>
      <c r="C1962">
        <v>130.21</v>
      </c>
    </row>
    <row r="1963" spans="1:3" x14ac:dyDescent="0.25">
      <c r="A1963" t="s">
        <v>155</v>
      </c>
      <c r="B1963">
        <v>2024</v>
      </c>
      <c r="C1963">
        <v>132.77000000000001</v>
      </c>
    </row>
    <row r="1964" spans="1:3" x14ac:dyDescent="0.25">
      <c r="A1964" t="s">
        <v>155</v>
      </c>
      <c r="B1964">
        <v>2025</v>
      </c>
      <c r="C1964">
        <v>135.38999999999999</v>
      </c>
    </row>
    <row r="1965" spans="1:3" x14ac:dyDescent="0.25">
      <c r="A1965" t="s">
        <v>155</v>
      </c>
      <c r="B1965">
        <v>2026</v>
      </c>
      <c r="C1965">
        <v>138.09</v>
      </c>
    </row>
    <row r="1966" spans="1:3" x14ac:dyDescent="0.25">
      <c r="A1966" t="s">
        <v>155</v>
      </c>
      <c r="B1966">
        <v>2027</v>
      </c>
      <c r="C1966">
        <v>140.84</v>
      </c>
    </row>
    <row r="1967" spans="1:3" x14ac:dyDescent="0.25">
      <c r="A1967" t="s">
        <v>155</v>
      </c>
      <c r="B1967">
        <v>2028</v>
      </c>
      <c r="C1967">
        <v>143.65</v>
      </c>
    </row>
    <row r="1968" spans="1:3" x14ac:dyDescent="0.25">
      <c r="A1968" t="s">
        <v>155</v>
      </c>
      <c r="B1968">
        <v>2029</v>
      </c>
      <c r="C1968">
        <v>146.52000000000001</v>
      </c>
    </row>
    <row r="1969" spans="1:3" x14ac:dyDescent="0.25">
      <c r="A1969" t="s">
        <v>155</v>
      </c>
      <c r="B1969">
        <v>2030</v>
      </c>
      <c r="C1969">
        <v>149.44999999999999</v>
      </c>
    </row>
    <row r="1970" spans="1:3" x14ac:dyDescent="0.25">
      <c r="A1970" t="s">
        <v>155</v>
      </c>
      <c r="B1970">
        <v>2031</v>
      </c>
      <c r="C1970">
        <v>152.44999999999999</v>
      </c>
    </row>
    <row r="1971" spans="1:3" x14ac:dyDescent="0.25">
      <c r="A1971" t="s">
        <v>155</v>
      </c>
      <c r="B1971">
        <v>2032</v>
      </c>
      <c r="C1971">
        <v>155.52000000000001</v>
      </c>
    </row>
    <row r="1972" spans="1:3" x14ac:dyDescent="0.25">
      <c r="A1972" t="s">
        <v>155</v>
      </c>
      <c r="B1972">
        <v>2033</v>
      </c>
      <c r="C1972">
        <v>158.63999999999999</v>
      </c>
    </row>
    <row r="1973" spans="1:3" x14ac:dyDescent="0.25">
      <c r="A1973" t="s">
        <v>155</v>
      </c>
      <c r="B1973">
        <v>2034</v>
      </c>
      <c r="C1973">
        <v>161.83000000000001</v>
      </c>
    </row>
    <row r="1974" spans="1:3" x14ac:dyDescent="0.25">
      <c r="A1974" t="s">
        <v>155</v>
      </c>
      <c r="B1974">
        <v>2035</v>
      </c>
      <c r="C1974">
        <v>165.09</v>
      </c>
    </row>
    <row r="1975" spans="1:3" x14ac:dyDescent="0.25">
      <c r="A1975" t="s">
        <v>155</v>
      </c>
      <c r="B1975">
        <v>2036</v>
      </c>
      <c r="C1975">
        <v>168.44</v>
      </c>
    </row>
    <row r="1976" spans="1:3" x14ac:dyDescent="0.25">
      <c r="A1976" t="s">
        <v>155</v>
      </c>
      <c r="B1976">
        <v>2037</v>
      </c>
      <c r="C1976">
        <v>171.85</v>
      </c>
    </row>
    <row r="1977" spans="1:3" x14ac:dyDescent="0.25">
      <c r="A1977" t="s">
        <v>155</v>
      </c>
      <c r="B1977">
        <v>2038</v>
      </c>
      <c r="C1977">
        <v>175.33</v>
      </c>
    </row>
    <row r="1978" spans="1:3" x14ac:dyDescent="0.25">
      <c r="A1978" t="s">
        <v>155</v>
      </c>
      <c r="B1978">
        <v>2039</v>
      </c>
      <c r="C1978">
        <v>178.89</v>
      </c>
    </row>
    <row r="1979" spans="1:3" x14ac:dyDescent="0.25">
      <c r="A1979" t="s">
        <v>155</v>
      </c>
      <c r="B1979">
        <v>2040</v>
      </c>
      <c r="C1979">
        <v>182.52</v>
      </c>
    </row>
    <row r="1980" spans="1:3" x14ac:dyDescent="0.25">
      <c r="A1980" t="s">
        <v>155</v>
      </c>
      <c r="B1980">
        <v>2041</v>
      </c>
      <c r="C1980">
        <v>186.24</v>
      </c>
    </row>
    <row r="1981" spans="1:3" x14ac:dyDescent="0.25">
      <c r="A1981" t="s">
        <v>155</v>
      </c>
      <c r="B1981">
        <v>2042</v>
      </c>
      <c r="C1981">
        <v>190.03</v>
      </c>
    </row>
    <row r="1982" spans="1:3" x14ac:dyDescent="0.25">
      <c r="A1982" t="s">
        <v>155</v>
      </c>
      <c r="B1982">
        <v>2043</v>
      </c>
      <c r="C1982">
        <v>193.91</v>
      </c>
    </row>
    <row r="1983" spans="1:3" x14ac:dyDescent="0.25">
      <c r="A1983" t="s">
        <v>155</v>
      </c>
      <c r="B1983">
        <v>2044</v>
      </c>
      <c r="C1983">
        <v>197.86</v>
      </c>
    </row>
    <row r="1984" spans="1:3" x14ac:dyDescent="0.25">
      <c r="A1984" t="s">
        <v>155</v>
      </c>
      <c r="B1984">
        <v>2045</v>
      </c>
      <c r="C1984">
        <v>201.9</v>
      </c>
    </row>
    <row r="1985" spans="1:3" x14ac:dyDescent="0.25">
      <c r="A1985" t="s">
        <v>155</v>
      </c>
      <c r="B1985">
        <v>2046</v>
      </c>
      <c r="C1985">
        <v>206.04</v>
      </c>
    </row>
    <row r="1986" spans="1:3" x14ac:dyDescent="0.25">
      <c r="A1986" t="s">
        <v>155</v>
      </c>
      <c r="B1986">
        <v>2047</v>
      </c>
      <c r="C1986">
        <v>210.27</v>
      </c>
    </row>
    <row r="1987" spans="1:3" x14ac:dyDescent="0.25">
      <c r="A1987" t="s">
        <v>155</v>
      </c>
      <c r="B1987">
        <v>2048</v>
      </c>
      <c r="C1987">
        <v>214.58</v>
      </c>
    </row>
    <row r="1988" spans="1:3" x14ac:dyDescent="0.25">
      <c r="A1988" t="s">
        <v>155</v>
      </c>
      <c r="B1988">
        <v>2049</v>
      </c>
      <c r="C1988">
        <v>218.99</v>
      </c>
    </row>
    <row r="1989" spans="1:3" x14ac:dyDescent="0.25">
      <c r="A1989" t="s">
        <v>155</v>
      </c>
      <c r="B1989">
        <v>2050</v>
      </c>
      <c r="C1989">
        <v>223.48</v>
      </c>
    </row>
    <row r="1990" spans="1:3" x14ac:dyDescent="0.25">
      <c r="A1990" t="s">
        <v>157</v>
      </c>
      <c r="B1990">
        <v>1980</v>
      </c>
      <c r="C1990">
        <v>147.22999999999999</v>
      </c>
    </row>
    <row r="1991" spans="1:3" x14ac:dyDescent="0.25">
      <c r="A1991" t="s">
        <v>157</v>
      </c>
      <c r="B1991">
        <v>1981</v>
      </c>
      <c r="C1991">
        <v>145.58000000000001</v>
      </c>
    </row>
    <row r="1992" spans="1:3" x14ac:dyDescent="0.25">
      <c r="A1992" t="s">
        <v>157</v>
      </c>
      <c r="B1992">
        <v>1982</v>
      </c>
      <c r="C1992">
        <v>148.74</v>
      </c>
    </row>
    <row r="1993" spans="1:3" x14ac:dyDescent="0.25">
      <c r="A1993" t="s">
        <v>157</v>
      </c>
      <c r="B1993">
        <v>1983</v>
      </c>
      <c r="C1993">
        <v>167.9</v>
      </c>
    </row>
    <row r="1994" spans="1:3" x14ac:dyDescent="0.25">
      <c r="A1994" t="s">
        <v>157</v>
      </c>
      <c r="B1994">
        <v>1984</v>
      </c>
      <c r="C1994">
        <v>164.76</v>
      </c>
    </row>
    <row r="1995" spans="1:3" x14ac:dyDescent="0.25">
      <c r="A1995" t="s">
        <v>157</v>
      </c>
      <c r="B1995">
        <v>1985</v>
      </c>
      <c r="C1995">
        <v>188.87</v>
      </c>
    </row>
    <row r="1996" spans="1:3" x14ac:dyDescent="0.25">
      <c r="A1996" t="s">
        <v>157</v>
      </c>
      <c r="B1996">
        <v>1986</v>
      </c>
      <c r="C1996">
        <v>166.33</v>
      </c>
    </row>
    <row r="1997" spans="1:3" x14ac:dyDescent="0.25">
      <c r="A1997" t="s">
        <v>157</v>
      </c>
      <c r="B1997">
        <v>1987</v>
      </c>
      <c r="C1997">
        <v>153.96</v>
      </c>
    </row>
    <row r="1998" spans="1:3" x14ac:dyDescent="0.25">
      <c r="A1998" t="s">
        <v>157</v>
      </c>
      <c r="B1998">
        <v>1988</v>
      </c>
      <c r="C1998">
        <v>169.18</v>
      </c>
    </row>
    <row r="1999" spans="1:3" x14ac:dyDescent="0.25">
      <c r="A1999" t="s">
        <v>157</v>
      </c>
      <c r="B1999">
        <v>1989</v>
      </c>
      <c r="C1999">
        <v>169.41</v>
      </c>
    </row>
    <row r="2000" spans="1:3" x14ac:dyDescent="0.25">
      <c r="A2000" t="s">
        <v>157</v>
      </c>
      <c r="B2000">
        <v>1990</v>
      </c>
      <c r="C2000">
        <v>156.74</v>
      </c>
    </row>
    <row r="2001" spans="1:3" x14ac:dyDescent="0.25">
      <c r="A2001" t="s">
        <v>157</v>
      </c>
      <c r="B2001">
        <v>1991</v>
      </c>
      <c r="C2001">
        <v>163.25</v>
      </c>
    </row>
    <row r="2002" spans="1:3" x14ac:dyDescent="0.25">
      <c r="A2002" t="s">
        <v>157</v>
      </c>
      <c r="B2002">
        <v>1992</v>
      </c>
      <c r="C2002">
        <v>169.19</v>
      </c>
    </row>
    <row r="2003" spans="1:3" x14ac:dyDescent="0.25">
      <c r="A2003" t="s">
        <v>157</v>
      </c>
      <c r="B2003">
        <v>1993</v>
      </c>
      <c r="C2003">
        <v>135.05000000000001</v>
      </c>
    </row>
    <row r="2004" spans="1:3" x14ac:dyDescent="0.25">
      <c r="A2004" t="s">
        <v>157</v>
      </c>
      <c r="B2004">
        <v>1994</v>
      </c>
      <c r="C2004">
        <v>138.27000000000001</v>
      </c>
    </row>
    <row r="2005" spans="1:3" x14ac:dyDescent="0.25">
      <c r="A2005" t="s">
        <v>157</v>
      </c>
      <c r="B2005">
        <v>1995</v>
      </c>
      <c r="C2005">
        <v>129.79</v>
      </c>
    </row>
    <row r="2006" spans="1:3" x14ac:dyDescent="0.25">
      <c r="A2006" t="s">
        <v>157</v>
      </c>
      <c r="B2006">
        <v>1996</v>
      </c>
      <c r="C2006">
        <v>124.43</v>
      </c>
    </row>
    <row r="2007" spans="1:3" x14ac:dyDescent="0.25">
      <c r="A2007" t="s">
        <v>157</v>
      </c>
      <c r="B2007">
        <v>1997</v>
      </c>
      <c r="C2007">
        <v>122.63</v>
      </c>
    </row>
    <row r="2008" spans="1:3" x14ac:dyDescent="0.25">
      <c r="A2008" t="s">
        <v>157</v>
      </c>
      <c r="B2008">
        <v>1998</v>
      </c>
      <c r="C2008">
        <v>123.16</v>
      </c>
    </row>
    <row r="2009" spans="1:3" x14ac:dyDescent="0.25">
      <c r="A2009" t="s">
        <v>157</v>
      </c>
      <c r="B2009">
        <v>1999</v>
      </c>
      <c r="C2009">
        <v>115.64</v>
      </c>
    </row>
    <row r="2010" spans="1:3" x14ac:dyDescent="0.25">
      <c r="A2010" t="s">
        <v>157</v>
      </c>
      <c r="B2010">
        <v>2000</v>
      </c>
      <c r="C2010">
        <v>108.64</v>
      </c>
    </row>
    <row r="2011" spans="1:3" x14ac:dyDescent="0.25">
      <c r="A2011" t="s">
        <v>157</v>
      </c>
      <c r="B2011">
        <v>2001</v>
      </c>
      <c r="C2011">
        <v>109.3</v>
      </c>
    </row>
    <row r="2012" spans="1:3" x14ac:dyDescent="0.25">
      <c r="A2012" t="s">
        <v>157</v>
      </c>
      <c r="B2012">
        <v>2002</v>
      </c>
      <c r="C2012">
        <v>104.19</v>
      </c>
    </row>
    <row r="2013" spans="1:3" x14ac:dyDescent="0.25">
      <c r="A2013" t="s">
        <v>157</v>
      </c>
      <c r="B2013">
        <v>2003</v>
      </c>
      <c r="C2013">
        <v>109.76</v>
      </c>
    </row>
    <row r="2014" spans="1:3" x14ac:dyDescent="0.25">
      <c r="A2014" t="s">
        <v>157</v>
      </c>
      <c r="B2014">
        <v>2004</v>
      </c>
      <c r="C2014">
        <v>141.76</v>
      </c>
    </row>
    <row r="2015" spans="1:3" x14ac:dyDescent="0.25">
      <c r="A2015" t="s">
        <v>157</v>
      </c>
      <c r="B2015">
        <v>2005</v>
      </c>
      <c r="C2015">
        <v>148.6</v>
      </c>
    </row>
    <row r="2016" spans="1:3" x14ac:dyDescent="0.25">
      <c r="A2016" t="s">
        <v>157</v>
      </c>
      <c r="B2016">
        <v>2006</v>
      </c>
      <c r="C2016">
        <v>143.38999999999999</v>
      </c>
    </row>
    <row r="2017" spans="1:3" x14ac:dyDescent="0.25">
      <c r="A2017" t="s">
        <v>157</v>
      </c>
      <c r="B2017">
        <v>2007</v>
      </c>
      <c r="C2017">
        <v>139.44999999999999</v>
      </c>
    </row>
    <row r="2018" spans="1:3" x14ac:dyDescent="0.25">
      <c r="A2018" t="s">
        <v>157</v>
      </c>
      <c r="B2018">
        <v>2008</v>
      </c>
      <c r="C2018">
        <v>139.08000000000001</v>
      </c>
    </row>
    <row r="2019" spans="1:3" x14ac:dyDescent="0.25">
      <c r="A2019" t="s">
        <v>157</v>
      </c>
      <c r="B2019">
        <v>2009</v>
      </c>
      <c r="C2019">
        <v>127.11</v>
      </c>
    </row>
    <row r="2020" spans="1:3" x14ac:dyDescent="0.25">
      <c r="A2020" t="s">
        <v>157</v>
      </c>
      <c r="B2020">
        <v>2010</v>
      </c>
      <c r="C2020">
        <v>141.43</v>
      </c>
    </row>
    <row r="2021" spans="1:3" x14ac:dyDescent="0.25">
      <c r="A2021" t="s">
        <v>157</v>
      </c>
      <c r="B2021">
        <v>2011</v>
      </c>
      <c r="C2021">
        <v>140.57</v>
      </c>
    </row>
    <row r="2022" spans="1:3" x14ac:dyDescent="0.25">
      <c r="A2022" t="s">
        <v>157</v>
      </c>
      <c r="B2022">
        <v>2012</v>
      </c>
      <c r="C2022">
        <v>146.03</v>
      </c>
    </row>
    <row r="2023" spans="1:3" x14ac:dyDescent="0.25">
      <c r="A2023" t="s">
        <v>157</v>
      </c>
      <c r="B2023">
        <v>2013</v>
      </c>
      <c r="C2023">
        <v>148.25</v>
      </c>
    </row>
    <row r="2024" spans="1:3" x14ac:dyDescent="0.25">
      <c r="A2024" t="s">
        <v>157</v>
      </c>
      <c r="B2024">
        <v>2014</v>
      </c>
      <c r="C2024">
        <v>149.66</v>
      </c>
    </row>
    <row r="2025" spans="1:3" x14ac:dyDescent="0.25">
      <c r="A2025" t="s">
        <v>157</v>
      </c>
      <c r="B2025">
        <v>2015</v>
      </c>
      <c r="C2025">
        <v>150.06</v>
      </c>
    </row>
    <row r="2026" spans="1:3" x14ac:dyDescent="0.25">
      <c r="A2026" t="s">
        <v>157</v>
      </c>
      <c r="B2026">
        <v>2016</v>
      </c>
      <c r="C2026">
        <v>150.74</v>
      </c>
    </row>
    <row r="2027" spans="1:3" x14ac:dyDescent="0.25">
      <c r="A2027" t="s">
        <v>157</v>
      </c>
      <c r="B2027">
        <v>2017</v>
      </c>
      <c r="C2027">
        <v>150.94999999999999</v>
      </c>
    </row>
    <row r="2028" spans="1:3" x14ac:dyDescent="0.25">
      <c r="A2028" t="s">
        <v>157</v>
      </c>
      <c r="B2028">
        <v>2018</v>
      </c>
      <c r="C2028">
        <v>151.19</v>
      </c>
    </row>
    <row r="2029" spans="1:3" x14ac:dyDescent="0.25">
      <c r="A2029" t="s">
        <v>157</v>
      </c>
      <c r="B2029">
        <v>2019</v>
      </c>
      <c r="C2029">
        <v>150.87</v>
      </c>
    </row>
    <row r="2030" spans="1:3" x14ac:dyDescent="0.25">
      <c r="A2030" t="s">
        <v>157</v>
      </c>
      <c r="B2030">
        <v>2020</v>
      </c>
      <c r="C2030">
        <v>150.41</v>
      </c>
    </row>
    <row r="2031" spans="1:3" x14ac:dyDescent="0.25">
      <c r="A2031" t="s">
        <v>157</v>
      </c>
      <c r="B2031">
        <v>2021</v>
      </c>
      <c r="C2031">
        <v>149.94999999999999</v>
      </c>
    </row>
    <row r="2032" spans="1:3" x14ac:dyDescent="0.25">
      <c r="A2032" t="s">
        <v>157</v>
      </c>
      <c r="B2032">
        <v>2022</v>
      </c>
      <c r="C2032">
        <v>149.56</v>
      </c>
    </row>
    <row r="2033" spans="1:3" x14ac:dyDescent="0.25">
      <c r="A2033" t="s">
        <v>157</v>
      </c>
      <c r="B2033">
        <v>2023</v>
      </c>
      <c r="C2033">
        <v>149.16999999999999</v>
      </c>
    </row>
    <row r="2034" spans="1:3" x14ac:dyDescent="0.25">
      <c r="A2034" t="s">
        <v>157</v>
      </c>
      <c r="B2034">
        <v>2024</v>
      </c>
      <c r="C2034">
        <v>148.77000000000001</v>
      </c>
    </row>
    <row r="2035" spans="1:3" x14ac:dyDescent="0.25">
      <c r="A2035" t="s">
        <v>157</v>
      </c>
      <c r="B2035">
        <v>2025</v>
      </c>
      <c r="C2035">
        <v>148.46</v>
      </c>
    </row>
    <row r="2036" spans="1:3" x14ac:dyDescent="0.25">
      <c r="A2036" t="s">
        <v>157</v>
      </c>
      <c r="B2036">
        <v>2026</v>
      </c>
      <c r="C2036">
        <v>148.38999999999999</v>
      </c>
    </row>
    <row r="2037" spans="1:3" x14ac:dyDescent="0.25">
      <c r="A2037" t="s">
        <v>157</v>
      </c>
      <c r="B2037">
        <v>2027</v>
      </c>
      <c r="C2037">
        <v>148.38999999999999</v>
      </c>
    </row>
    <row r="2038" spans="1:3" x14ac:dyDescent="0.25">
      <c r="A2038" t="s">
        <v>157</v>
      </c>
      <c r="B2038">
        <v>2028</v>
      </c>
      <c r="C2038">
        <v>148.44</v>
      </c>
    </row>
    <row r="2039" spans="1:3" x14ac:dyDescent="0.25">
      <c r="A2039" t="s">
        <v>157</v>
      </c>
      <c r="B2039">
        <v>2029</v>
      </c>
      <c r="C2039">
        <v>148.53</v>
      </c>
    </row>
    <row r="2040" spans="1:3" x14ac:dyDescent="0.25">
      <c r="A2040" t="s">
        <v>157</v>
      </c>
      <c r="B2040">
        <v>2030</v>
      </c>
      <c r="C2040">
        <v>148.5</v>
      </c>
    </row>
    <row r="2041" spans="1:3" x14ac:dyDescent="0.25">
      <c r="A2041" t="s">
        <v>157</v>
      </c>
      <c r="B2041">
        <v>2031</v>
      </c>
      <c r="C2041">
        <v>148.88</v>
      </c>
    </row>
    <row r="2042" spans="1:3" x14ac:dyDescent="0.25">
      <c r="A2042" t="s">
        <v>157</v>
      </c>
      <c r="B2042">
        <v>2032</v>
      </c>
      <c r="C2042">
        <v>149.16</v>
      </c>
    </row>
    <row r="2043" spans="1:3" x14ac:dyDescent="0.25">
      <c r="A2043" t="s">
        <v>157</v>
      </c>
      <c r="B2043">
        <v>2033</v>
      </c>
      <c r="C2043">
        <v>149.47999999999999</v>
      </c>
    </row>
    <row r="2044" spans="1:3" x14ac:dyDescent="0.25">
      <c r="A2044" t="s">
        <v>157</v>
      </c>
      <c r="B2044">
        <v>2034</v>
      </c>
      <c r="C2044">
        <v>149.84</v>
      </c>
    </row>
    <row r="2045" spans="1:3" x14ac:dyDescent="0.25">
      <c r="A2045" t="s">
        <v>157</v>
      </c>
      <c r="B2045">
        <v>2035</v>
      </c>
      <c r="C2045">
        <v>150.19</v>
      </c>
    </row>
    <row r="2046" spans="1:3" x14ac:dyDescent="0.25">
      <c r="A2046" t="s">
        <v>157</v>
      </c>
      <c r="B2046">
        <v>2036</v>
      </c>
      <c r="C2046">
        <v>150.78</v>
      </c>
    </row>
    <row r="2047" spans="1:3" x14ac:dyDescent="0.25">
      <c r="A2047" t="s">
        <v>157</v>
      </c>
      <c r="B2047">
        <v>2037</v>
      </c>
      <c r="C2047">
        <v>151.35</v>
      </c>
    </row>
    <row r="2048" spans="1:3" x14ac:dyDescent="0.25">
      <c r="A2048" t="s">
        <v>157</v>
      </c>
      <c r="B2048">
        <v>2038</v>
      </c>
      <c r="C2048">
        <v>151.97</v>
      </c>
    </row>
    <row r="2049" spans="1:3" x14ac:dyDescent="0.25">
      <c r="A2049" t="s">
        <v>157</v>
      </c>
      <c r="B2049">
        <v>2039</v>
      </c>
      <c r="C2049">
        <v>152.59</v>
      </c>
    </row>
    <row r="2050" spans="1:3" x14ac:dyDescent="0.25">
      <c r="A2050" t="s">
        <v>157</v>
      </c>
      <c r="B2050">
        <v>2040</v>
      </c>
      <c r="C2050">
        <v>153.25</v>
      </c>
    </row>
    <row r="2051" spans="1:3" x14ac:dyDescent="0.25">
      <c r="A2051" t="s">
        <v>157</v>
      </c>
      <c r="B2051">
        <v>2041</v>
      </c>
      <c r="C2051">
        <v>154.09</v>
      </c>
    </row>
    <row r="2052" spans="1:3" x14ac:dyDescent="0.25">
      <c r="A2052" t="s">
        <v>157</v>
      </c>
      <c r="B2052">
        <v>2042</v>
      </c>
      <c r="C2052">
        <v>154.94</v>
      </c>
    </row>
    <row r="2053" spans="1:3" x14ac:dyDescent="0.25">
      <c r="A2053" t="s">
        <v>157</v>
      </c>
      <c r="B2053">
        <v>2043</v>
      </c>
      <c r="C2053">
        <v>155.82</v>
      </c>
    </row>
    <row r="2054" spans="1:3" x14ac:dyDescent="0.25">
      <c r="A2054" t="s">
        <v>157</v>
      </c>
      <c r="B2054">
        <v>2044</v>
      </c>
      <c r="C2054">
        <v>156.72</v>
      </c>
    </row>
    <row r="2055" spans="1:3" x14ac:dyDescent="0.25">
      <c r="A2055" t="s">
        <v>157</v>
      </c>
      <c r="B2055">
        <v>2045</v>
      </c>
      <c r="C2055">
        <v>157.63</v>
      </c>
    </row>
    <row r="2056" spans="1:3" x14ac:dyDescent="0.25">
      <c r="A2056" t="s">
        <v>157</v>
      </c>
      <c r="B2056">
        <v>2046</v>
      </c>
      <c r="C2056">
        <v>158.72999999999999</v>
      </c>
    </row>
    <row r="2057" spans="1:3" x14ac:dyDescent="0.25">
      <c r="A2057" t="s">
        <v>157</v>
      </c>
      <c r="B2057">
        <v>2047</v>
      </c>
      <c r="C2057">
        <v>159.85</v>
      </c>
    </row>
    <row r="2058" spans="1:3" x14ac:dyDescent="0.25">
      <c r="A2058" t="s">
        <v>157</v>
      </c>
      <c r="B2058">
        <v>2048</v>
      </c>
      <c r="C2058">
        <v>160.97999999999999</v>
      </c>
    </row>
    <row r="2059" spans="1:3" x14ac:dyDescent="0.25">
      <c r="A2059" t="s">
        <v>157</v>
      </c>
      <c r="B2059">
        <v>2049</v>
      </c>
      <c r="C2059">
        <v>162.15</v>
      </c>
    </row>
    <row r="2060" spans="1:3" x14ac:dyDescent="0.25">
      <c r="A2060" t="s">
        <v>157</v>
      </c>
      <c r="B2060">
        <v>2050</v>
      </c>
      <c r="C2060">
        <v>163.34</v>
      </c>
    </row>
    <row r="2061" spans="1:3" x14ac:dyDescent="0.25">
      <c r="A2061" t="s">
        <v>159</v>
      </c>
      <c r="B2061">
        <v>1980</v>
      </c>
      <c r="C2061">
        <v>556.19000000000005</v>
      </c>
    </row>
    <row r="2062" spans="1:3" x14ac:dyDescent="0.25">
      <c r="A2062" t="s">
        <v>159</v>
      </c>
      <c r="B2062">
        <v>1981</v>
      </c>
      <c r="C2062">
        <v>564.80999999999995</v>
      </c>
    </row>
    <row r="2063" spans="1:3" x14ac:dyDescent="0.25">
      <c r="A2063" t="s">
        <v>159</v>
      </c>
      <c r="B2063">
        <v>1982</v>
      </c>
      <c r="C2063">
        <v>495.57</v>
      </c>
    </row>
    <row r="2064" spans="1:3" x14ac:dyDescent="0.25">
      <c r="A2064" t="s">
        <v>159</v>
      </c>
      <c r="B2064">
        <v>1983</v>
      </c>
      <c r="C2064">
        <v>466.2</v>
      </c>
    </row>
    <row r="2065" spans="1:3" x14ac:dyDescent="0.25">
      <c r="A2065" t="s">
        <v>159</v>
      </c>
      <c r="B2065">
        <v>1984</v>
      </c>
      <c r="C2065">
        <v>489.12</v>
      </c>
    </row>
    <row r="2066" spans="1:3" x14ac:dyDescent="0.25">
      <c r="A2066" t="s">
        <v>159</v>
      </c>
      <c r="B2066">
        <v>1985</v>
      </c>
      <c r="C2066">
        <v>498.93</v>
      </c>
    </row>
    <row r="2067" spans="1:3" x14ac:dyDescent="0.25">
      <c r="A2067" t="s">
        <v>159</v>
      </c>
      <c r="B2067">
        <v>1986</v>
      </c>
      <c r="C2067">
        <v>512.05999999999995</v>
      </c>
    </row>
    <row r="2068" spans="1:3" x14ac:dyDescent="0.25">
      <c r="A2068" t="s">
        <v>159</v>
      </c>
      <c r="B2068">
        <v>1987</v>
      </c>
      <c r="C2068">
        <v>523.09</v>
      </c>
    </row>
    <row r="2069" spans="1:3" x14ac:dyDescent="0.25">
      <c r="A2069" t="s">
        <v>159</v>
      </c>
      <c r="B2069">
        <v>1988</v>
      </c>
      <c r="C2069">
        <v>535.41</v>
      </c>
    </row>
    <row r="2070" spans="1:3" x14ac:dyDescent="0.25">
      <c r="A2070" t="s">
        <v>159</v>
      </c>
      <c r="B2070">
        <v>1989</v>
      </c>
      <c r="C2070">
        <v>564.87</v>
      </c>
    </row>
    <row r="2071" spans="1:3" x14ac:dyDescent="0.25">
      <c r="A2071" t="s">
        <v>159</v>
      </c>
      <c r="B2071">
        <v>1990</v>
      </c>
      <c r="C2071">
        <v>565.59</v>
      </c>
    </row>
    <row r="2072" spans="1:3" x14ac:dyDescent="0.25">
      <c r="A2072" t="s">
        <v>159</v>
      </c>
      <c r="B2072">
        <v>1991</v>
      </c>
      <c r="C2072">
        <v>590.65</v>
      </c>
    </row>
    <row r="2073" spans="1:3" x14ac:dyDescent="0.25">
      <c r="A2073" t="s">
        <v>159</v>
      </c>
      <c r="B2073">
        <v>1992</v>
      </c>
      <c r="C2073">
        <v>627.85</v>
      </c>
    </row>
    <row r="2074" spans="1:3" x14ac:dyDescent="0.25">
      <c r="A2074" t="s">
        <v>159</v>
      </c>
      <c r="B2074">
        <v>1993</v>
      </c>
      <c r="C2074">
        <v>632.65</v>
      </c>
    </row>
    <row r="2075" spans="1:3" x14ac:dyDescent="0.25">
      <c r="A2075" t="s">
        <v>159</v>
      </c>
      <c r="B2075">
        <v>1994</v>
      </c>
      <c r="C2075">
        <v>643.84</v>
      </c>
    </row>
    <row r="2076" spans="1:3" x14ac:dyDescent="0.25">
      <c r="A2076" t="s">
        <v>159</v>
      </c>
      <c r="B2076">
        <v>1995</v>
      </c>
      <c r="C2076">
        <v>692.98</v>
      </c>
    </row>
    <row r="2077" spans="1:3" x14ac:dyDescent="0.25">
      <c r="A2077" t="s">
        <v>159</v>
      </c>
      <c r="B2077">
        <v>1996</v>
      </c>
      <c r="C2077">
        <v>716.66</v>
      </c>
    </row>
    <row r="2078" spans="1:3" x14ac:dyDescent="0.25">
      <c r="A2078" t="s">
        <v>159</v>
      </c>
      <c r="B2078">
        <v>1997</v>
      </c>
      <c r="C2078">
        <v>730.37</v>
      </c>
    </row>
    <row r="2079" spans="1:3" x14ac:dyDescent="0.25">
      <c r="A2079" t="s">
        <v>159</v>
      </c>
      <c r="B2079">
        <v>1998</v>
      </c>
      <c r="C2079">
        <v>721.84</v>
      </c>
    </row>
    <row r="2080" spans="1:3" x14ac:dyDescent="0.25">
      <c r="A2080" t="s">
        <v>159</v>
      </c>
      <c r="B2080">
        <v>1999</v>
      </c>
      <c r="C2080">
        <v>699.04</v>
      </c>
    </row>
    <row r="2081" spans="1:3" x14ac:dyDescent="0.25">
      <c r="A2081" t="s">
        <v>159</v>
      </c>
      <c r="B2081">
        <v>2000</v>
      </c>
      <c r="C2081">
        <v>725.82</v>
      </c>
    </row>
    <row r="2082" spans="1:3" x14ac:dyDescent="0.25">
      <c r="A2082" t="s">
        <v>159</v>
      </c>
      <c r="B2082">
        <v>2001</v>
      </c>
      <c r="C2082">
        <v>728.77</v>
      </c>
    </row>
    <row r="2083" spans="1:3" x14ac:dyDescent="0.25">
      <c r="A2083" t="s">
        <v>159</v>
      </c>
      <c r="B2083">
        <v>2002</v>
      </c>
      <c r="C2083">
        <v>729.17</v>
      </c>
    </row>
    <row r="2084" spans="1:3" x14ac:dyDescent="0.25">
      <c r="A2084" t="s">
        <v>159</v>
      </c>
      <c r="B2084">
        <v>2003</v>
      </c>
      <c r="C2084">
        <v>738.23</v>
      </c>
    </row>
    <row r="2085" spans="1:3" x14ac:dyDescent="0.25">
      <c r="A2085" t="s">
        <v>159</v>
      </c>
      <c r="B2085">
        <v>2004</v>
      </c>
      <c r="C2085">
        <v>753.16</v>
      </c>
    </row>
    <row r="2086" spans="1:3" x14ac:dyDescent="0.25">
      <c r="A2086" t="s">
        <v>159</v>
      </c>
      <c r="B2086">
        <v>2005</v>
      </c>
      <c r="C2086">
        <v>781.91</v>
      </c>
    </row>
    <row r="2087" spans="1:3" x14ac:dyDescent="0.25">
      <c r="A2087" t="s">
        <v>159</v>
      </c>
      <c r="B2087">
        <v>2006</v>
      </c>
      <c r="C2087">
        <v>793.99</v>
      </c>
    </row>
    <row r="2088" spans="1:3" x14ac:dyDescent="0.25">
      <c r="A2088" t="s">
        <v>159</v>
      </c>
      <c r="B2088">
        <v>2007</v>
      </c>
      <c r="C2088">
        <v>796.53</v>
      </c>
    </row>
    <row r="2089" spans="1:3" x14ac:dyDescent="0.25">
      <c r="A2089" t="s">
        <v>159</v>
      </c>
      <c r="B2089">
        <v>2008</v>
      </c>
      <c r="C2089">
        <v>779.42</v>
      </c>
    </row>
    <row r="2090" spans="1:3" x14ac:dyDescent="0.25">
      <c r="A2090" t="s">
        <v>159</v>
      </c>
      <c r="B2090">
        <v>2009</v>
      </c>
      <c r="C2090">
        <v>761.81</v>
      </c>
    </row>
    <row r="2091" spans="1:3" x14ac:dyDescent="0.25">
      <c r="A2091" t="s">
        <v>159</v>
      </c>
      <c r="B2091">
        <v>2010</v>
      </c>
      <c r="C2091">
        <v>786.82</v>
      </c>
    </row>
    <row r="2092" spans="1:3" x14ac:dyDescent="0.25">
      <c r="A2092" t="s">
        <v>159</v>
      </c>
      <c r="B2092">
        <v>2011</v>
      </c>
      <c r="C2092">
        <v>823.36</v>
      </c>
    </row>
    <row r="2093" spans="1:3" x14ac:dyDescent="0.25">
      <c r="A2093" t="s">
        <v>159</v>
      </c>
      <c r="B2093">
        <v>2012</v>
      </c>
      <c r="C2093">
        <v>847.48</v>
      </c>
    </row>
    <row r="2094" spans="1:3" x14ac:dyDescent="0.25">
      <c r="A2094" t="s">
        <v>159</v>
      </c>
      <c r="B2094">
        <v>2013</v>
      </c>
      <c r="C2094">
        <v>863.08</v>
      </c>
    </row>
    <row r="2095" spans="1:3" x14ac:dyDescent="0.25">
      <c r="A2095" t="s">
        <v>159</v>
      </c>
      <c r="B2095">
        <v>2014</v>
      </c>
      <c r="C2095">
        <v>878.95</v>
      </c>
    </row>
    <row r="2096" spans="1:3" x14ac:dyDescent="0.25">
      <c r="A2096" t="s">
        <v>159</v>
      </c>
      <c r="B2096">
        <v>2015</v>
      </c>
      <c r="C2096">
        <v>895.12</v>
      </c>
    </row>
    <row r="2097" spans="1:3" x14ac:dyDescent="0.25">
      <c r="A2097" t="s">
        <v>159</v>
      </c>
      <c r="B2097">
        <v>2016</v>
      </c>
      <c r="C2097">
        <v>911.63</v>
      </c>
    </row>
    <row r="2098" spans="1:3" x14ac:dyDescent="0.25">
      <c r="A2098" t="s">
        <v>159</v>
      </c>
      <c r="B2098">
        <v>2017</v>
      </c>
      <c r="C2098">
        <v>928.44</v>
      </c>
    </row>
    <row r="2099" spans="1:3" x14ac:dyDescent="0.25">
      <c r="A2099" t="s">
        <v>159</v>
      </c>
      <c r="B2099">
        <v>2018</v>
      </c>
      <c r="C2099">
        <v>945.57</v>
      </c>
    </row>
    <row r="2100" spans="1:3" x14ac:dyDescent="0.25">
      <c r="A2100" t="s">
        <v>159</v>
      </c>
      <c r="B2100">
        <v>2019</v>
      </c>
      <c r="C2100">
        <v>963.01</v>
      </c>
    </row>
    <row r="2101" spans="1:3" x14ac:dyDescent="0.25">
      <c r="A2101" t="s">
        <v>159</v>
      </c>
      <c r="B2101">
        <v>2020</v>
      </c>
      <c r="C2101">
        <v>980.77</v>
      </c>
    </row>
    <row r="2102" spans="1:3" x14ac:dyDescent="0.25">
      <c r="A2102" t="s">
        <v>159</v>
      </c>
      <c r="B2102">
        <v>2021</v>
      </c>
      <c r="C2102">
        <v>999.47</v>
      </c>
    </row>
    <row r="2103" spans="1:3" x14ac:dyDescent="0.25">
      <c r="A2103" t="s">
        <v>159</v>
      </c>
      <c r="B2103">
        <v>2022</v>
      </c>
      <c r="C2103">
        <v>1018.54</v>
      </c>
    </row>
    <row r="2104" spans="1:3" x14ac:dyDescent="0.25">
      <c r="A2104" t="s">
        <v>159</v>
      </c>
      <c r="B2104">
        <v>2023</v>
      </c>
      <c r="C2104">
        <v>1037.97</v>
      </c>
    </row>
    <row r="2105" spans="1:3" x14ac:dyDescent="0.25">
      <c r="A2105" t="s">
        <v>159</v>
      </c>
      <c r="B2105">
        <v>2024</v>
      </c>
      <c r="C2105">
        <v>1057.77</v>
      </c>
    </row>
    <row r="2106" spans="1:3" x14ac:dyDescent="0.25">
      <c r="A2106" t="s">
        <v>159</v>
      </c>
      <c r="B2106">
        <v>2025</v>
      </c>
      <c r="C2106">
        <v>1077.96</v>
      </c>
    </row>
    <row r="2107" spans="1:3" x14ac:dyDescent="0.25">
      <c r="A2107" t="s">
        <v>159</v>
      </c>
      <c r="B2107">
        <v>2026</v>
      </c>
      <c r="C2107">
        <v>1098.8800000000001</v>
      </c>
    </row>
    <row r="2108" spans="1:3" x14ac:dyDescent="0.25">
      <c r="A2108" t="s">
        <v>159</v>
      </c>
      <c r="B2108">
        <v>2027</v>
      </c>
      <c r="C2108">
        <v>1120.2</v>
      </c>
    </row>
    <row r="2109" spans="1:3" x14ac:dyDescent="0.25">
      <c r="A2109" t="s">
        <v>159</v>
      </c>
      <c r="B2109">
        <v>2028</v>
      </c>
      <c r="C2109">
        <v>1141.94</v>
      </c>
    </row>
    <row r="2110" spans="1:3" x14ac:dyDescent="0.25">
      <c r="A2110" t="s">
        <v>159</v>
      </c>
      <c r="B2110">
        <v>2029</v>
      </c>
      <c r="C2110">
        <v>1164.1099999999999</v>
      </c>
    </row>
    <row r="2111" spans="1:3" x14ac:dyDescent="0.25">
      <c r="A2111" t="s">
        <v>159</v>
      </c>
      <c r="B2111">
        <v>2030</v>
      </c>
      <c r="C2111">
        <v>1186.7</v>
      </c>
    </row>
    <row r="2112" spans="1:3" x14ac:dyDescent="0.25">
      <c r="A2112" t="s">
        <v>159</v>
      </c>
      <c r="B2112">
        <v>2031</v>
      </c>
      <c r="C2112">
        <v>1210.31</v>
      </c>
    </row>
    <row r="2113" spans="1:3" x14ac:dyDescent="0.25">
      <c r="A2113" t="s">
        <v>159</v>
      </c>
      <c r="B2113">
        <v>2032</v>
      </c>
      <c r="C2113">
        <v>1234.3800000000001</v>
      </c>
    </row>
    <row r="2114" spans="1:3" x14ac:dyDescent="0.25">
      <c r="A2114" t="s">
        <v>159</v>
      </c>
      <c r="B2114">
        <v>2033</v>
      </c>
      <c r="C2114">
        <v>1258.94</v>
      </c>
    </row>
    <row r="2115" spans="1:3" x14ac:dyDescent="0.25">
      <c r="A2115" t="s">
        <v>159</v>
      </c>
      <c r="B2115">
        <v>2034</v>
      </c>
      <c r="C2115">
        <v>1283.98</v>
      </c>
    </row>
    <row r="2116" spans="1:3" x14ac:dyDescent="0.25">
      <c r="A2116" t="s">
        <v>159</v>
      </c>
      <c r="B2116">
        <v>2035</v>
      </c>
      <c r="C2116">
        <v>1309.52</v>
      </c>
    </row>
    <row r="2117" spans="1:3" x14ac:dyDescent="0.25">
      <c r="A2117" t="s">
        <v>159</v>
      </c>
      <c r="B2117">
        <v>2036</v>
      </c>
      <c r="C2117">
        <v>1336.17</v>
      </c>
    </row>
    <row r="2118" spans="1:3" x14ac:dyDescent="0.25">
      <c r="A2118" t="s">
        <v>159</v>
      </c>
      <c r="B2118">
        <v>2037</v>
      </c>
      <c r="C2118">
        <v>1363.37</v>
      </c>
    </row>
    <row r="2119" spans="1:3" x14ac:dyDescent="0.25">
      <c r="A2119" t="s">
        <v>159</v>
      </c>
      <c r="B2119">
        <v>2038</v>
      </c>
      <c r="C2119">
        <v>1391.12</v>
      </c>
    </row>
    <row r="2120" spans="1:3" x14ac:dyDescent="0.25">
      <c r="A2120" t="s">
        <v>159</v>
      </c>
      <c r="B2120">
        <v>2039</v>
      </c>
      <c r="C2120">
        <v>1419.44</v>
      </c>
    </row>
    <row r="2121" spans="1:3" x14ac:dyDescent="0.25">
      <c r="A2121" t="s">
        <v>159</v>
      </c>
      <c r="B2121">
        <v>2040</v>
      </c>
      <c r="C2121">
        <v>1448.33</v>
      </c>
    </row>
    <row r="2122" spans="1:3" x14ac:dyDescent="0.25">
      <c r="A2122" t="s">
        <v>159</v>
      </c>
      <c r="B2122">
        <v>2041</v>
      </c>
      <c r="C2122">
        <v>1478.58</v>
      </c>
    </row>
    <row r="2123" spans="1:3" x14ac:dyDescent="0.25">
      <c r="A2123" t="s">
        <v>159</v>
      </c>
      <c r="B2123">
        <v>2042</v>
      </c>
      <c r="C2123">
        <v>1509.46</v>
      </c>
    </row>
    <row r="2124" spans="1:3" x14ac:dyDescent="0.25">
      <c r="A2124" t="s">
        <v>159</v>
      </c>
      <c r="B2124">
        <v>2043</v>
      </c>
      <c r="C2124">
        <v>1540.98</v>
      </c>
    </row>
    <row r="2125" spans="1:3" x14ac:dyDescent="0.25">
      <c r="A2125" t="s">
        <v>159</v>
      </c>
      <c r="B2125">
        <v>2044</v>
      </c>
      <c r="C2125">
        <v>1573.17</v>
      </c>
    </row>
    <row r="2126" spans="1:3" x14ac:dyDescent="0.25">
      <c r="A2126" t="s">
        <v>159</v>
      </c>
      <c r="B2126">
        <v>2045</v>
      </c>
      <c r="C2126">
        <v>1606.03</v>
      </c>
    </row>
    <row r="2127" spans="1:3" x14ac:dyDescent="0.25">
      <c r="A2127" t="s">
        <v>159</v>
      </c>
      <c r="B2127">
        <v>2046</v>
      </c>
      <c r="C2127">
        <v>1640.06</v>
      </c>
    </row>
    <row r="2128" spans="1:3" x14ac:dyDescent="0.25">
      <c r="A2128" t="s">
        <v>159</v>
      </c>
      <c r="B2128">
        <v>2047</v>
      </c>
      <c r="C2128">
        <v>1674.82</v>
      </c>
    </row>
    <row r="2129" spans="1:3" x14ac:dyDescent="0.25">
      <c r="A2129" t="s">
        <v>159</v>
      </c>
      <c r="B2129">
        <v>2048</v>
      </c>
      <c r="C2129">
        <v>1710.32</v>
      </c>
    </row>
    <row r="2130" spans="1:3" x14ac:dyDescent="0.25">
      <c r="A2130" t="s">
        <v>159</v>
      </c>
      <c r="B2130">
        <v>2049</v>
      </c>
      <c r="C2130">
        <v>1746.57</v>
      </c>
    </row>
    <row r="2131" spans="1:3" x14ac:dyDescent="0.25">
      <c r="A2131" t="s">
        <v>159</v>
      </c>
      <c r="B2131">
        <v>2050</v>
      </c>
      <c r="C2131">
        <v>1783.59</v>
      </c>
    </row>
    <row r="2132" spans="1:3" x14ac:dyDescent="0.25">
      <c r="A2132" t="s">
        <v>161</v>
      </c>
      <c r="B2132">
        <v>1980</v>
      </c>
    </row>
    <row r="2133" spans="1:3" x14ac:dyDescent="0.25">
      <c r="A2133" t="s">
        <v>161</v>
      </c>
      <c r="B2133">
        <v>1981</v>
      </c>
    </row>
    <row r="2134" spans="1:3" x14ac:dyDescent="0.25">
      <c r="A2134" t="s">
        <v>161</v>
      </c>
      <c r="B2134">
        <v>1982</v>
      </c>
    </row>
    <row r="2135" spans="1:3" x14ac:dyDescent="0.25">
      <c r="A2135" t="s">
        <v>161</v>
      </c>
      <c r="B2135">
        <v>1983</v>
      </c>
      <c r="C2135">
        <v>80.75</v>
      </c>
    </row>
    <row r="2136" spans="1:3" x14ac:dyDescent="0.25">
      <c r="A2136" t="s">
        <v>161</v>
      </c>
      <c r="B2136">
        <v>1984</v>
      </c>
      <c r="C2136">
        <v>81.87</v>
      </c>
    </row>
    <row r="2137" spans="1:3" x14ac:dyDescent="0.25">
      <c r="A2137" t="s">
        <v>161</v>
      </c>
      <c r="B2137">
        <v>1985</v>
      </c>
      <c r="C2137">
        <v>84.03</v>
      </c>
    </row>
    <row r="2138" spans="1:3" x14ac:dyDescent="0.25">
      <c r="A2138" t="s">
        <v>161</v>
      </c>
      <c r="B2138">
        <v>1986</v>
      </c>
      <c r="C2138">
        <v>80.44</v>
      </c>
    </row>
    <row r="2139" spans="1:3" x14ac:dyDescent="0.25">
      <c r="A2139" t="s">
        <v>161</v>
      </c>
      <c r="B2139">
        <v>1987</v>
      </c>
      <c r="C2139">
        <v>86.46</v>
      </c>
    </row>
    <row r="2140" spans="1:3" x14ac:dyDescent="0.25">
      <c r="A2140" t="s">
        <v>161</v>
      </c>
      <c r="B2140">
        <v>1988</v>
      </c>
      <c r="C2140">
        <v>90.01</v>
      </c>
    </row>
    <row r="2141" spans="1:3" x14ac:dyDescent="0.25">
      <c r="A2141" t="s">
        <v>161</v>
      </c>
      <c r="B2141">
        <v>1989</v>
      </c>
      <c r="C2141">
        <v>91.13</v>
      </c>
    </row>
    <row r="2142" spans="1:3" x14ac:dyDescent="0.25">
      <c r="A2142" t="s">
        <v>161</v>
      </c>
      <c r="B2142">
        <v>1990</v>
      </c>
      <c r="C2142">
        <v>92.98</v>
      </c>
    </row>
    <row r="2143" spans="1:3" x14ac:dyDescent="0.25">
      <c r="A2143" t="s">
        <v>161</v>
      </c>
      <c r="B2143">
        <v>1991</v>
      </c>
      <c r="C2143">
        <v>96.23</v>
      </c>
    </row>
    <row r="2144" spans="1:3" x14ac:dyDescent="0.25">
      <c r="A2144" t="s">
        <v>161</v>
      </c>
      <c r="B2144">
        <v>1992</v>
      </c>
      <c r="C2144">
        <v>104.53</v>
      </c>
    </row>
    <row r="2145" spans="1:3" x14ac:dyDescent="0.25">
      <c r="A2145" t="s">
        <v>161</v>
      </c>
      <c r="B2145">
        <v>1993</v>
      </c>
      <c r="C2145">
        <v>112.37</v>
      </c>
    </row>
    <row r="2146" spans="1:3" x14ac:dyDescent="0.25">
      <c r="A2146" t="s">
        <v>161</v>
      </c>
      <c r="B2146">
        <v>1994</v>
      </c>
      <c r="C2146">
        <v>120.69</v>
      </c>
    </row>
    <row r="2147" spans="1:3" x14ac:dyDescent="0.25">
      <c r="A2147" t="s">
        <v>161</v>
      </c>
      <c r="B2147">
        <v>1995</v>
      </c>
      <c r="C2147">
        <v>128.41</v>
      </c>
    </row>
    <row r="2148" spans="1:3" x14ac:dyDescent="0.25">
      <c r="A2148" t="s">
        <v>161</v>
      </c>
      <c r="B2148">
        <v>1996</v>
      </c>
      <c r="C2148">
        <v>135.91999999999999</v>
      </c>
    </row>
    <row r="2149" spans="1:3" x14ac:dyDescent="0.25">
      <c r="A2149" t="s">
        <v>161</v>
      </c>
      <c r="B2149">
        <v>1997</v>
      </c>
      <c r="C2149">
        <v>142.29</v>
      </c>
    </row>
    <row r="2150" spans="1:3" x14ac:dyDescent="0.25">
      <c r="A2150" t="s">
        <v>161</v>
      </c>
      <c r="B2150">
        <v>1998</v>
      </c>
      <c r="C2150">
        <v>146.33000000000001</v>
      </c>
    </row>
    <row r="2151" spans="1:3" x14ac:dyDescent="0.25">
      <c r="A2151" t="s">
        <v>161</v>
      </c>
      <c r="B2151">
        <v>1999</v>
      </c>
      <c r="C2151">
        <v>152.47999999999999</v>
      </c>
    </row>
    <row r="2152" spans="1:3" x14ac:dyDescent="0.25">
      <c r="A2152" t="s">
        <v>161</v>
      </c>
      <c r="B2152">
        <v>2000</v>
      </c>
      <c r="C2152">
        <v>160.97</v>
      </c>
    </row>
    <row r="2153" spans="1:3" x14ac:dyDescent="0.25">
      <c r="A2153" t="s">
        <v>161</v>
      </c>
      <c r="B2153">
        <v>2001</v>
      </c>
      <c r="C2153">
        <v>167.13</v>
      </c>
    </row>
    <row r="2154" spans="1:3" x14ac:dyDescent="0.25">
      <c r="A2154" t="s">
        <v>161</v>
      </c>
      <c r="B2154">
        <v>2002</v>
      </c>
      <c r="C2154">
        <v>175.58</v>
      </c>
    </row>
    <row r="2155" spans="1:3" x14ac:dyDescent="0.25">
      <c r="A2155" t="s">
        <v>161</v>
      </c>
      <c r="B2155">
        <v>2003</v>
      </c>
      <c r="C2155">
        <v>186.28</v>
      </c>
    </row>
    <row r="2156" spans="1:3" x14ac:dyDescent="0.25">
      <c r="A2156" t="s">
        <v>161</v>
      </c>
      <c r="B2156">
        <v>2004</v>
      </c>
      <c r="C2156">
        <v>199.05</v>
      </c>
    </row>
    <row r="2157" spans="1:3" x14ac:dyDescent="0.25">
      <c r="A2157" t="s">
        <v>161</v>
      </c>
      <c r="B2157">
        <v>2005</v>
      </c>
      <c r="C2157">
        <v>213.72</v>
      </c>
    </row>
    <row r="2158" spans="1:3" x14ac:dyDescent="0.25">
      <c r="A2158" t="s">
        <v>161</v>
      </c>
      <c r="B2158">
        <v>2006</v>
      </c>
      <c r="C2158">
        <v>230.48</v>
      </c>
    </row>
    <row r="2159" spans="1:3" x14ac:dyDescent="0.25">
      <c r="A2159" t="s">
        <v>161</v>
      </c>
      <c r="B2159">
        <v>2007</v>
      </c>
      <c r="C2159">
        <v>250.6</v>
      </c>
    </row>
    <row r="2160" spans="1:3" x14ac:dyDescent="0.25">
      <c r="A2160" t="s">
        <v>161</v>
      </c>
      <c r="B2160">
        <v>2008</v>
      </c>
      <c r="C2160">
        <v>270.47000000000003</v>
      </c>
    </row>
    <row r="2161" spans="1:3" x14ac:dyDescent="0.25">
      <c r="A2161" t="s">
        <v>161</v>
      </c>
      <c r="B2161">
        <v>2009</v>
      </c>
      <c r="C2161">
        <v>275.95</v>
      </c>
    </row>
    <row r="2162" spans="1:3" x14ac:dyDescent="0.25">
      <c r="A2162" t="s">
        <v>161</v>
      </c>
      <c r="B2162">
        <v>2010</v>
      </c>
      <c r="C2162">
        <v>300.12</v>
      </c>
    </row>
    <row r="2163" spans="1:3" x14ac:dyDescent="0.25">
      <c r="A2163" t="s">
        <v>161</v>
      </c>
      <c r="B2163">
        <v>2011</v>
      </c>
      <c r="C2163">
        <v>318.52</v>
      </c>
    </row>
    <row r="2164" spans="1:3" x14ac:dyDescent="0.25">
      <c r="A2164" t="s">
        <v>161</v>
      </c>
      <c r="B2164">
        <v>2012</v>
      </c>
      <c r="C2164">
        <v>337.64</v>
      </c>
    </row>
    <row r="2165" spans="1:3" x14ac:dyDescent="0.25">
      <c r="A2165" t="s">
        <v>161</v>
      </c>
      <c r="B2165">
        <v>2013</v>
      </c>
      <c r="C2165">
        <v>354.25</v>
      </c>
    </row>
    <row r="2166" spans="1:3" x14ac:dyDescent="0.25">
      <c r="A2166" t="s">
        <v>161</v>
      </c>
      <c r="B2166">
        <v>2014</v>
      </c>
      <c r="C2166">
        <v>371.59</v>
      </c>
    </row>
    <row r="2167" spans="1:3" x14ac:dyDescent="0.25">
      <c r="A2167" t="s">
        <v>161</v>
      </c>
      <c r="B2167">
        <v>2015</v>
      </c>
      <c r="C2167">
        <v>389.69</v>
      </c>
    </row>
    <row r="2168" spans="1:3" x14ac:dyDescent="0.25">
      <c r="A2168" t="s">
        <v>161</v>
      </c>
      <c r="B2168">
        <v>2016</v>
      </c>
      <c r="C2168">
        <v>407.27</v>
      </c>
    </row>
    <row r="2169" spans="1:3" x14ac:dyDescent="0.25">
      <c r="A2169" t="s">
        <v>161</v>
      </c>
      <c r="B2169">
        <v>2017</v>
      </c>
      <c r="C2169">
        <v>425.61</v>
      </c>
    </row>
    <row r="2170" spans="1:3" x14ac:dyDescent="0.25">
      <c r="A2170" t="s">
        <v>161</v>
      </c>
      <c r="B2170">
        <v>2018</v>
      </c>
      <c r="C2170">
        <v>444.79</v>
      </c>
    </row>
    <row r="2171" spans="1:3" x14ac:dyDescent="0.25">
      <c r="A2171" t="s">
        <v>161</v>
      </c>
      <c r="B2171">
        <v>2019</v>
      </c>
      <c r="C2171">
        <v>464.79</v>
      </c>
    </row>
    <row r="2172" spans="1:3" x14ac:dyDescent="0.25">
      <c r="A2172" t="s">
        <v>161</v>
      </c>
      <c r="B2172">
        <v>2020</v>
      </c>
      <c r="C2172">
        <v>485.68</v>
      </c>
    </row>
    <row r="2173" spans="1:3" x14ac:dyDescent="0.25">
      <c r="A2173" t="s">
        <v>161</v>
      </c>
      <c r="B2173">
        <v>2021</v>
      </c>
      <c r="C2173">
        <v>506.08</v>
      </c>
    </row>
    <row r="2174" spans="1:3" x14ac:dyDescent="0.25">
      <c r="A2174" t="s">
        <v>161</v>
      </c>
      <c r="B2174">
        <v>2022</v>
      </c>
      <c r="C2174">
        <v>527.35</v>
      </c>
    </row>
    <row r="2175" spans="1:3" x14ac:dyDescent="0.25">
      <c r="A2175" t="s">
        <v>161</v>
      </c>
      <c r="B2175">
        <v>2023</v>
      </c>
      <c r="C2175">
        <v>549.54</v>
      </c>
    </row>
    <row r="2176" spans="1:3" x14ac:dyDescent="0.25">
      <c r="A2176" t="s">
        <v>161</v>
      </c>
      <c r="B2176">
        <v>2024</v>
      </c>
      <c r="C2176">
        <v>572.66999999999996</v>
      </c>
    </row>
    <row r="2177" spans="1:3" x14ac:dyDescent="0.25">
      <c r="A2177" t="s">
        <v>161</v>
      </c>
      <c r="B2177">
        <v>2025</v>
      </c>
      <c r="C2177">
        <v>596.79999999999995</v>
      </c>
    </row>
    <row r="2178" spans="1:3" x14ac:dyDescent="0.25">
      <c r="A2178" t="s">
        <v>161</v>
      </c>
      <c r="B2178">
        <v>2026</v>
      </c>
      <c r="C2178">
        <v>620.39</v>
      </c>
    </row>
    <row r="2179" spans="1:3" x14ac:dyDescent="0.25">
      <c r="A2179" t="s">
        <v>161</v>
      </c>
      <c r="B2179">
        <v>2027</v>
      </c>
      <c r="C2179">
        <v>644.92999999999995</v>
      </c>
    </row>
    <row r="2180" spans="1:3" x14ac:dyDescent="0.25">
      <c r="A2180" t="s">
        <v>161</v>
      </c>
      <c r="B2180">
        <v>2028</v>
      </c>
      <c r="C2180">
        <v>670.46</v>
      </c>
    </row>
    <row r="2181" spans="1:3" x14ac:dyDescent="0.25">
      <c r="A2181" t="s">
        <v>161</v>
      </c>
      <c r="B2181">
        <v>2029</v>
      </c>
      <c r="C2181">
        <v>697.01</v>
      </c>
    </row>
    <row r="2182" spans="1:3" x14ac:dyDescent="0.25">
      <c r="A2182" t="s">
        <v>161</v>
      </c>
      <c r="B2182">
        <v>2030</v>
      </c>
      <c r="C2182">
        <v>724.61</v>
      </c>
    </row>
    <row r="2183" spans="1:3" x14ac:dyDescent="0.25">
      <c r="A2183" t="s">
        <v>161</v>
      </c>
      <c r="B2183">
        <v>2031</v>
      </c>
      <c r="C2183">
        <v>751.5</v>
      </c>
    </row>
    <row r="2184" spans="1:3" x14ac:dyDescent="0.25">
      <c r="A2184" t="s">
        <v>161</v>
      </c>
      <c r="B2184">
        <v>2032</v>
      </c>
      <c r="C2184">
        <v>779.38</v>
      </c>
    </row>
    <row r="2185" spans="1:3" x14ac:dyDescent="0.25">
      <c r="A2185" t="s">
        <v>161</v>
      </c>
      <c r="B2185">
        <v>2033</v>
      </c>
      <c r="C2185">
        <v>808.31</v>
      </c>
    </row>
    <row r="2186" spans="1:3" x14ac:dyDescent="0.25">
      <c r="A2186" t="s">
        <v>161</v>
      </c>
      <c r="B2186">
        <v>2034</v>
      </c>
      <c r="C2186">
        <v>838.33</v>
      </c>
    </row>
    <row r="2187" spans="1:3" x14ac:dyDescent="0.25">
      <c r="A2187" t="s">
        <v>161</v>
      </c>
      <c r="B2187">
        <v>2035</v>
      </c>
      <c r="C2187">
        <v>869.46</v>
      </c>
    </row>
    <row r="2188" spans="1:3" x14ac:dyDescent="0.25">
      <c r="A2188" t="s">
        <v>161</v>
      </c>
      <c r="B2188">
        <v>2036</v>
      </c>
      <c r="C2188">
        <v>899.78</v>
      </c>
    </row>
    <row r="2189" spans="1:3" x14ac:dyDescent="0.25">
      <c r="A2189" t="s">
        <v>161</v>
      </c>
      <c r="B2189">
        <v>2037</v>
      </c>
      <c r="C2189">
        <v>931.17</v>
      </c>
    </row>
    <row r="2190" spans="1:3" x14ac:dyDescent="0.25">
      <c r="A2190" t="s">
        <v>161</v>
      </c>
      <c r="B2190">
        <v>2038</v>
      </c>
      <c r="C2190">
        <v>963.66</v>
      </c>
    </row>
    <row r="2191" spans="1:3" x14ac:dyDescent="0.25">
      <c r="A2191" t="s">
        <v>161</v>
      </c>
      <c r="B2191">
        <v>2039</v>
      </c>
      <c r="C2191">
        <v>997.28</v>
      </c>
    </row>
    <row r="2192" spans="1:3" x14ac:dyDescent="0.25">
      <c r="A2192" t="s">
        <v>161</v>
      </c>
      <c r="B2192">
        <v>2040</v>
      </c>
      <c r="C2192">
        <v>1032.0899999999999</v>
      </c>
    </row>
    <row r="2193" spans="1:3" x14ac:dyDescent="0.25">
      <c r="A2193" t="s">
        <v>161</v>
      </c>
      <c r="B2193">
        <v>2041</v>
      </c>
      <c r="C2193">
        <v>1066.3</v>
      </c>
    </row>
    <row r="2194" spans="1:3" x14ac:dyDescent="0.25">
      <c r="A2194" t="s">
        <v>161</v>
      </c>
      <c r="B2194">
        <v>2042</v>
      </c>
      <c r="C2194">
        <v>1101.6600000000001</v>
      </c>
    </row>
    <row r="2195" spans="1:3" x14ac:dyDescent="0.25">
      <c r="A2195" t="s">
        <v>161</v>
      </c>
      <c r="B2195">
        <v>2043</v>
      </c>
      <c r="C2195">
        <v>1138.19</v>
      </c>
    </row>
    <row r="2196" spans="1:3" x14ac:dyDescent="0.25">
      <c r="A2196" t="s">
        <v>161</v>
      </c>
      <c r="B2196">
        <v>2044</v>
      </c>
      <c r="C2196">
        <v>1175.94</v>
      </c>
    </row>
    <row r="2197" spans="1:3" x14ac:dyDescent="0.25">
      <c r="A2197" t="s">
        <v>161</v>
      </c>
      <c r="B2197">
        <v>2045</v>
      </c>
      <c r="C2197">
        <v>1214.94</v>
      </c>
    </row>
    <row r="2198" spans="1:3" x14ac:dyDescent="0.25">
      <c r="A2198" t="s">
        <v>161</v>
      </c>
      <c r="B2198">
        <v>2046</v>
      </c>
      <c r="C2198">
        <v>1253.3599999999999</v>
      </c>
    </row>
    <row r="2199" spans="1:3" x14ac:dyDescent="0.25">
      <c r="A2199" t="s">
        <v>161</v>
      </c>
      <c r="B2199">
        <v>2047</v>
      </c>
      <c r="C2199">
        <v>1292.99</v>
      </c>
    </row>
    <row r="2200" spans="1:3" x14ac:dyDescent="0.25">
      <c r="A2200" t="s">
        <v>161</v>
      </c>
      <c r="B2200">
        <v>2048</v>
      </c>
      <c r="C2200">
        <v>1333.88</v>
      </c>
    </row>
    <row r="2201" spans="1:3" x14ac:dyDescent="0.25">
      <c r="A2201" t="s">
        <v>161</v>
      </c>
      <c r="B2201">
        <v>2049</v>
      </c>
      <c r="C2201">
        <v>1376.07</v>
      </c>
    </row>
    <row r="2202" spans="1:3" x14ac:dyDescent="0.25">
      <c r="A2202" t="s">
        <v>161</v>
      </c>
      <c r="B2202">
        <v>2050</v>
      </c>
      <c r="C2202">
        <v>1419.6</v>
      </c>
    </row>
    <row r="2203" spans="1:3" x14ac:dyDescent="0.25">
      <c r="A2203" t="s">
        <v>163</v>
      </c>
      <c r="B2203">
        <v>1980</v>
      </c>
      <c r="C2203">
        <v>525.58000000000004</v>
      </c>
    </row>
    <row r="2204" spans="1:3" x14ac:dyDescent="0.25">
      <c r="A2204" t="s">
        <v>163</v>
      </c>
      <c r="B2204">
        <v>1981</v>
      </c>
      <c r="C2204">
        <v>512.41</v>
      </c>
    </row>
    <row r="2205" spans="1:3" x14ac:dyDescent="0.25">
      <c r="A2205" t="s">
        <v>163</v>
      </c>
      <c r="B2205">
        <v>1982</v>
      </c>
      <c r="C2205">
        <v>492.53</v>
      </c>
    </row>
    <row r="2206" spans="1:3" x14ac:dyDescent="0.25">
      <c r="A2206" t="s">
        <v>163</v>
      </c>
      <c r="B2206">
        <v>1983</v>
      </c>
      <c r="C2206">
        <v>474.91</v>
      </c>
    </row>
    <row r="2207" spans="1:3" x14ac:dyDescent="0.25">
      <c r="A2207" t="s">
        <v>163</v>
      </c>
      <c r="B2207">
        <v>1984</v>
      </c>
      <c r="C2207">
        <v>469.71</v>
      </c>
    </row>
    <row r="2208" spans="1:3" x14ac:dyDescent="0.25">
      <c r="A2208" t="s">
        <v>163</v>
      </c>
      <c r="B2208">
        <v>1985</v>
      </c>
      <c r="C2208">
        <v>464.89</v>
      </c>
    </row>
    <row r="2209" spans="1:3" x14ac:dyDescent="0.25">
      <c r="A2209" t="s">
        <v>163</v>
      </c>
      <c r="B2209">
        <v>1986</v>
      </c>
      <c r="C2209">
        <v>469.37</v>
      </c>
    </row>
    <row r="2210" spans="1:3" x14ac:dyDescent="0.25">
      <c r="A2210" t="s">
        <v>163</v>
      </c>
      <c r="B2210">
        <v>1987</v>
      </c>
      <c r="C2210">
        <v>477.41</v>
      </c>
    </row>
    <row r="2211" spans="1:3" x14ac:dyDescent="0.25">
      <c r="A2211" t="s">
        <v>163</v>
      </c>
      <c r="B2211">
        <v>1988</v>
      </c>
      <c r="C2211">
        <v>476.63</v>
      </c>
    </row>
    <row r="2212" spans="1:3" x14ac:dyDescent="0.25">
      <c r="A2212" t="s">
        <v>163</v>
      </c>
      <c r="B2212">
        <v>1989</v>
      </c>
      <c r="C2212">
        <v>475.97</v>
      </c>
    </row>
    <row r="2213" spans="1:3" x14ac:dyDescent="0.25">
      <c r="A2213" t="s">
        <v>163</v>
      </c>
      <c r="B2213">
        <v>1990</v>
      </c>
      <c r="C2213">
        <v>488.11</v>
      </c>
    </row>
    <row r="2214" spans="1:3" x14ac:dyDescent="0.25">
      <c r="A2214" t="s">
        <v>163</v>
      </c>
      <c r="B2214">
        <v>1991</v>
      </c>
      <c r="C2214">
        <v>482.36</v>
      </c>
    </row>
    <row r="2215" spans="1:3" x14ac:dyDescent="0.25">
      <c r="A2215" t="s">
        <v>163</v>
      </c>
      <c r="B2215">
        <v>1992</v>
      </c>
      <c r="C2215">
        <v>490.64</v>
      </c>
    </row>
    <row r="2216" spans="1:3" x14ac:dyDescent="0.25">
      <c r="A2216" t="s">
        <v>163</v>
      </c>
      <c r="B2216">
        <v>1993</v>
      </c>
      <c r="C2216">
        <v>482.65</v>
      </c>
    </row>
    <row r="2217" spans="1:3" x14ac:dyDescent="0.25">
      <c r="A2217" t="s">
        <v>163</v>
      </c>
      <c r="B2217">
        <v>1994</v>
      </c>
      <c r="C2217">
        <v>488.35</v>
      </c>
    </row>
    <row r="2218" spans="1:3" x14ac:dyDescent="0.25">
      <c r="A2218" t="s">
        <v>163</v>
      </c>
      <c r="B2218">
        <v>1995</v>
      </c>
      <c r="C2218">
        <v>492.99</v>
      </c>
    </row>
    <row r="2219" spans="1:3" x14ac:dyDescent="0.25">
      <c r="A2219" t="s">
        <v>163</v>
      </c>
      <c r="B2219">
        <v>1996</v>
      </c>
      <c r="C2219">
        <v>483.98</v>
      </c>
    </row>
    <row r="2220" spans="1:3" x14ac:dyDescent="0.25">
      <c r="A2220" t="s">
        <v>163</v>
      </c>
      <c r="B2220">
        <v>1997</v>
      </c>
      <c r="C2220">
        <v>482.61</v>
      </c>
    </row>
    <row r="2221" spans="1:3" x14ac:dyDescent="0.25">
      <c r="A2221" t="s">
        <v>163</v>
      </c>
      <c r="B2221">
        <v>1998</v>
      </c>
      <c r="C2221">
        <v>468.38</v>
      </c>
    </row>
    <row r="2222" spans="1:3" x14ac:dyDescent="0.25">
      <c r="A2222" t="s">
        <v>163</v>
      </c>
      <c r="B2222">
        <v>1999</v>
      </c>
      <c r="C2222">
        <v>437.52</v>
      </c>
    </row>
    <row r="2223" spans="1:3" x14ac:dyDescent="0.25">
      <c r="A2223" t="s">
        <v>163</v>
      </c>
      <c r="B2223">
        <v>2000</v>
      </c>
      <c r="C2223">
        <v>435.48</v>
      </c>
    </row>
    <row r="2224" spans="1:3" x14ac:dyDescent="0.25">
      <c r="A2224" t="s">
        <v>163</v>
      </c>
      <c r="B2224">
        <v>2001</v>
      </c>
      <c r="C2224">
        <v>428.5</v>
      </c>
    </row>
    <row r="2225" spans="1:3" x14ac:dyDescent="0.25">
      <c r="A2225" t="s">
        <v>163</v>
      </c>
      <c r="B2225">
        <v>2002</v>
      </c>
      <c r="C2225">
        <v>423.87</v>
      </c>
    </row>
    <row r="2226" spans="1:3" x14ac:dyDescent="0.25">
      <c r="A2226" t="s">
        <v>163</v>
      </c>
      <c r="B2226">
        <v>2003</v>
      </c>
      <c r="C2226">
        <v>429.44</v>
      </c>
    </row>
    <row r="2227" spans="1:3" x14ac:dyDescent="0.25">
      <c r="A2227" t="s">
        <v>163</v>
      </c>
      <c r="B2227">
        <v>2004</v>
      </c>
      <c r="C2227">
        <v>435.88</v>
      </c>
    </row>
    <row r="2228" spans="1:3" x14ac:dyDescent="0.25">
      <c r="A2228" t="s">
        <v>163</v>
      </c>
      <c r="B2228">
        <v>2005</v>
      </c>
      <c r="C2228">
        <v>447.66</v>
      </c>
    </row>
    <row r="2229" spans="1:3" x14ac:dyDescent="0.25">
      <c r="A2229" t="s">
        <v>163</v>
      </c>
      <c r="B2229">
        <v>2006</v>
      </c>
      <c r="C2229">
        <v>464.86</v>
      </c>
    </row>
    <row r="2230" spans="1:3" x14ac:dyDescent="0.25">
      <c r="A2230" t="s">
        <v>163</v>
      </c>
      <c r="B2230">
        <v>2007</v>
      </c>
      <c r="C2230">
        <v>484.72</v>
      </c>
    </row>
    <row r="2231" spans="1:3" x14ac:dyDescent="0.25">
      <c r="A2231" t="s">
        <v>163</v>
      </c>
      <c r="B2231">
        <v>2008</v>
      </c>
      <c r="C2231">
        <v>483.23</v>
      </c>
    </row>
    <row r="2232" spans="1:3" x14ac:dyDescent="0.25">
      <c r="A2232" t="s">
        <v>163</v>
      </c>
      <c r="B2232">
        <v>2009</v>
      </c>
      <c r="C2232">
        <v>476.51</v>
      </c>
    </row>
    <row r="2233" spans="1:3" x14ac:dyDescent="0.25">
      <c r="A2233" t="s">
        <v>163</v>
      </c>
      <c r="B2233">
        <v>2010</v>
      </c>
      <c r="C2233">
        <v>488.6</v>
      </c>
    </row>
    <row r="2234" spans="1:3" x14ac:dyDescent="0.25">
      <c r="A2234" t="s">
        <v>163</v>
      </c>
      <c r="B2234">
        <v>2011</v>
      </c>
      <c r="C2234">
        <v>504.4</v>
      </c>
    </row>
    <row r="2235" spans="1:3" x14ac:dyDescent="0.25">
      <c r="A2235" t="s">
        <v>163</v>
      </c>
      <c r="B2235">
        <v>2012</v>
      </c>
      <c r="C2235">
        <v>518.96</v>
      </c>
    </row>
    <row r="2236" spans="1:3" x14ac:dyDescent="0.25">
      <c r="A2236" t="s">
        <v>163</v>
      </c>
      <c r="B2236">
        <v>2013</v>
      </c>
      <c r="C2236">
        <v>524.29</v>
      </c>
    </row>
    <row r="2237" spans="1:3" x14ac:dyDescent="0.25">
      <c r="A2237" t="s">
        <v>163</v>
      </c>
      <c r="B2237">
        <v>2014</v>
      </c>
      <c r="C2237">
        <v>529.26</v>
      </c>
    </row>
    <row r="2238" spans="1:3" x14ac:dyDescent="0.25">
      <c r="A2238" t="s">
        <v>163</v>
      </c>
      <c r="B2238">
        <v>2015</v>
      </c>
      <c r="C2238">
        <v>533.71</v>
      </c>
    </row>
    <row r="2239" spans="1:3" x14ac:dyDescent="0.25">
      <c r="A2239" t="s">
        <v>163</v>
      </c>
      <c r="B2239">
        <v>2016</v>
      </c>
      <c r="C2239">
        <v>538.48</v>
      </c>
    </row>
    <row r="2240" spans="1:3" x14ac:dyDescent="0.25">
      <c r="A2240" t="s">
        <v>163</v>
      </c>
      <c r="B2240">
        <v>2017</v>
      </c>
      <c r="C2240">
        <v>543.04</v>
      </c>
    </row>
    <row r="2241" spans="1:3" x14ac:dyDescent="0.25">
      <c r="A2241" t="s">
        <v>163</v>
      </c>
      <c r="B2241">
        <v>2018</v>
      </c>
      <c r="C2241">
        <v>547.69000000000005</v>
      </c>
    </row>
    <row r="2242" spans="1:3" x14ac:dyDescent="0.25">
      <c r="A2242" t="s">
        <v>163</v>
      </c>
      <c r="B2242">
        <v>2019</v>
      </c>
      <c r="C2242">
        <v>552.03</v>
      </c>
    </row>
    <row r="2243" spans="1:3" x14ac:dyDescent="0.25">
      <c r="A2243" t="s">
        <v>163</v>
      </c>
      <c r="B2243">
        <v>2020</v>
      </c>
      <c r="C2243">
        <v>556.30999999999995</v>
      </c>
    </row>
    <row r="2244" spans="1:3" x14ac:dyDescent="0.25">
      <c r="A2244" t="s">
        <v>163</v>
      </c>
      <c r="B2244">
        <v>2021</v>
      </c>
      <c r="C2244">
        <v>561.27</v>
      </c>
    </row>
    <row r="2245" spans="1:3" x14ac:dyDescent="0.25">
      <c r="A2245" t="s">
        <v>163</v>
      </c>
      <c r="B2245">
        <v>2022</v>
      </c>
      <c r="C2245">
        <v>566.35</v>
      </c>
    </row>
    <row r="2246" spans="1:3" x14ac:dyDescent="0.25">
      <c r="A2246" t="s">
        <v>163</v>
      </c>
      <c r="B2246">
        <v>2023</v>
      </c>
      <c r="C2246">
        <v>571.48</v>
      </c>
    </row>
    <row r="2247" spans="1:3" x14ac:dyDescent="0.25">
      <c r="A2247" t="s">
        <v>163</v>
      </c>
      <c r="B2247">
        <v>2024</v>
      </c>
      <c r="C2247">
        <v>576.64</v>
      </c>
    </row>
    <row r="2248" spans="1:3" x14ac:dyDescent="0.25">
      <c r="A2248" t="s">
        <v>163</v>
      </c>
      <c r="B2248">
        <v>2025</v>
      </c>
      <c r="C2248">
        <v>581.91999999999996</v>
      </c>
    </row>
    <row r="2249" spans="1:3" x14ac:dyDescent="0.25">
      <c r="A2249" t="s">
        <v>163</v>
      </c>
      <c r="B2249">
        <v>2026</v>
      </c>
      <c r="C2249">
        <v>588.01</v>
      </c>
    </row>
    <row r="2250" spans="1:3" x14ac:dyDescent="0.25">
      <c r="A2250" t="s">
        <v>163</v>
      </c>
      <c r="B2250">
        <v>2027</v>
      </c>
      <c r="C2250">
        <v>594.24</v>
      </c>
    </row>
    <row r="2251" spans="1:3" x14ac:dyDescent="0.25">
      <c r="A2251" t="s">
        <v>163</v>
      </c>
      <c r="B2251">
        <v>2028</v>
      </c>
      <c r="C2251">
        <v>600.55999999999995</v>
      </c>
    </row>
    <row r="2252" spans="1:3" x14ac:dyDescent="0.25">
      <c r="A2252" t="s">
        <v>163</v>
      </c>
      <c r="B2252">
        <v>2029</v>
      </c>
      <c r="C2252">
        <v>606.98</v>
      </c>
    </row>
    <row r="2253" spans="1:3" x14ac:dyDescent="0.25">
      <c r="A2253" t="s">
        <v>163</v>
      </c>
      <c r="B2253">
        <v>2030</v>
      </c>
      <c r="C2253">
        <v>613.37</v>
      </c>
    </row>
    <row r="2254" spans="1:3" x14ac:dyDescent="0.25">
      <c r="A2254" t="s">
        <v>163</v>
      </c>
      <c r="B2254">
        <v>2031</v>
      </c>
      <c r="C2254">
        <v>620.78</v>
      </c>
    </row>
    <row r="2255" spans="1:3" x14ac:dyDescent="0.25">
      <c r="A2255" t="s">
        <v>163</v>
      </c>
      <c r="B2255">
        <v>2032</v>
      </c>
      <c r="C2255">
        <v>628.21</v>
      </c>
    </row>
    <row r="2256" spans="1:3" x14ac:dyDescent="0.25">
      <c r="A2256" t="s">
        <v>163</v>
      </c>
      <c r="B2256">
        <v>2033</v>
      </c>
      <c r="C2256">
        <v>635.76</v>
      </c>
    </row>
    <row r="2257" spans="1:3" x14ac:dyDescent="0.25">
      <c r="A2257" t="s">
        <v>163</v>
      </c>
      <c r="B2257">
        <v>2034</v>
      </c>
      <c r="C2257">
        <v>643.44000000000005</v>
      </c>
    </row>
    <row r="2258" spans="1:3" x14ac:dyDescent="0.25">
      <c r="A2258" t="s">
        <v>163</v>
      </c>
      <c r="B2258">
        <v>2035</v>
      </c>
      <c r="C2258">
        <v>651.17999999999995</v>
      </c>
    </row>
    <row r="2259" spans="1:3" x14ac:dyDescent="0.25">
      <c r="A2259" t="s">
        <v>163</v>
      </c>
      <c r="B2259">
        <v>2036</v>
      </c>
      <c r="C2259">
        <v>659.86</v>
      </c>
    </row>
    <row r="2260" spans="1:3" x14ac:dyDescent="0.25">
      <c r="A2260" t="s">
        <v>163</v>
      </c>
      <c r="B2260">
        <v>2037</v>
      </c>
      <c r="C2260">
        <v>668.63</v>
      </c>
    </row>
    <row r="2261" spans="1:3" x14ac:dyDescent="0.25">
      <c r="A2261" t="s">
        <v>163</v>
      </c>
      <c r="B2261">
        <v>2038</v>
      </c>
      <c r="C2261">
        <v>677.56</v>
      </c>
    </row>
    <row r="2262" spans="1:3" x14ac:dyDescent="0.25">
      <c r="A2262" t="s">
        <v>163</v>
      </c>
      <c r="B2262">
        <v>2039</v>
      </c>
      <c r="C2262">
        <v>686.6</v>
      </c>
    </row>
    <row r="2263" spans="1:3" x14ac:dyDescent="0.25">
      <c r="A2263" t="s">
        <v>163</v>
      </c>
      <c r="B2263">
        <v>2040</v>
      </c>
      <c r="C2263">
        <v>695.8</v>
      </c>
    </row>
    <row r="2264" spans="1:3" x14ac:dyDescent="0.25">
      <c r="A2264" t="s">
        <v>163</v>
      </c>
      <c r="B2264">
        <v>2041</v>
      </c>
      <c r="C2264">
        <v>705.95</v>
      </c>
    </row>
    <row r="2265" spans="1:3" x14ac:dyDescent="0.25">
      <c r="A2265" t="s">
        <v>163</v>
      </c>
      <c r="B2265">
        <v>2042</v>
      </c>
      <c r="C2265">
        <v>716.26</v>
      </c>
    </row>
    <row r="2266" spans="1:3" x14ac:dyDescent="0.25">
      <c r="A2266" t="s">
        <v>163</v>
      </c>
      <c r="B2266">
        <v>2043</v>
      </c>
      <c r="C2266">
        <v>726.74</v>
      </c>
    </row>
    <row r="2267" spans="1:3" x14ac:dyDescent="0.25">
      <c r="A2267" t="s">
        <v>163</v>
      </c>
      <c r="B2267">
        <v>2044</v>
      </c>
      <c r="C2267">
        <v>737.38</v>
      </c>
    </row>
    <row r="2268" spans="1:3" x14ac:dyDescent="0.25">
      <c r="A2268" t="s">
        <v>163</v>
      </c>
      <c r="B2268">
        <v>2045</v>
      </c>
      <c r="C2268">
        <v>748.18</v>
      </c>
    </row>
    <row r="2269" spans="1:3" x14ac:dyDescent="0.25">
      <c r="A2269" t="s">
        <v>163</v>
      </c>
      <c r="B2269">
        <v>2046</v>
      </c>
      <c r="C2269">
        <v>759.95</v>
      </c>
    </row>
    <row r="2270" spans="1:3" x14ac:dyDescent="0.25">
      <c r="A2270" t="s">
        <v>163</v>
      </c>
      <c r="B2270">
        <v>2047</v>
      </c>
      <c r="C2270">
        <v>771.91</v>
      </c>
    </row>
    <row r="2271" spans="1:3" x14ac:dyDescent="0.25">
      <c r="A2271" t="s">
        <v>163</v>
      </c>
      <c r="B2271">
        <v>2048</v>
      </c>
      <c r="C2271">
        <v>784.06</v>
      </c>
    </row>
    <row r="2272" spans="1:3" x14ac:dyDescent="0.25">
      <c r="A2272" t="s">
        <v>163</v>
      </c>
      <c r="B2272">
        <v>2049</v>
      </c>
      <c r="C2272">
        <v>796.43</v>
      </c>
    </row>
    <row r="2273" spans="1:3" x14ac:dyDescent="0.25">
      <c r="A2273" t="s">
        <v>163</v>
      </c>
      <c r="B2273">
        <v>2050</v>
      </c>
      <c r="C2273">
        <v>808.99</v>
      </c>
    </row>
    <row r="2274" spans="1:3" x14ac:dyDescent="0.25">
      <c r="A2274" t="s">
        <v>165</v>
      </c>
      <c r="B2274">
        <v>1980</v>
      </c>
      <c r="C2274">
        <v>247.06</v>
      </c>
    </row>
    <row r="2275" spans="1:3" x14ac:dyDescent="0.25">
      <c r="A2275" t="s">
        <v>165</v>
      </c>
      <c r="B2275">
        <v>1981</v>
      </c>
      <c r="C2275">
        <v>271.95</v>
      </c>
    </row>
    <row r="2276" spans="1:3" x14ac:dyDescent="0.25">
      <c r="A2276" t="s">
        <v>165</v>
      </c>
      <c r="B2276">
        <v>1982</v>
      </c>
      <c r="C2276">
        <v>308.7</v>
      </c>
    </row>
    <row r="2277" spans="1:3" x14ac:dyDescent="0.25">
      <c r="A2277" t="s">
        <v>165</v>
      </c>
      <c r="B2277">
        <v>1983</v>
      </c>
      <c r="C2277">
        <v>310.24</v>
      </c>
    </row>
    <row r="2278" spans="1:3" x14ac:dyDescent="0.25">
      <c r="A2278" t="s">
        <v>165</v>
      </c>
      <c r="B2278">
        <v>1984</v>
      </c>
      <c r="C2278">
        <v>318.29000000000002</v>
      </c>
    </row>
    <row r="2279" spans="1:3" x14ac:dyDescent="0.25">
      <c r="A2279" t="s">
        <v>165</v>
      </c>
      <c r="B2279">
        <v>1985</v>
      </c>
      <c r="C2279">
        <v>302.17</v>
      </c>
    </row>
    <row r="2280" spans="1:3" x14ac:dyDescent="0.25">
      <c r="A2280" t="s">
        <v>165</v>
      </c>
      <c r="B2280">
        <v>1986</v>
      </c>
      <c r="C2280">
        <v>270.5</v>
      </c>
    </row>
    <row r="2281" spans="1:3" x14ac:dyDescent="0.25">
      <c r="A2281" t="s">
        <v>165</v>
      </c>
      <c r="B2281">
        <v>1987</v>
      </c>
      <c r="C2281">
        <v>265.08</v>
      </c>
    </row>
    <row r="2282" spans="1:3" x14ac:dyDescent="0.25">
      <c r="A2282" t="s">
        <v>165</v>
      </c>
      <c r="B2282">
        <v>1988</v>
      </c>
      <c r="C2282">
        <v>263.37</v>
      </c>
    </row>
    <row r="2283" spans="1:3" x14ac:dyDescent="0.25">
      <c r="A2283" t="s">
        <v>165</v>
      </c>
      <c r="B2283">
        <v>1989</v>
      </c>
      <c r="C2283">
        <v>265.42</v>
      </c>
    </row>
    <row r="2284" spans="1:3" x14ac:dyDescent="0.25">
      <c r="A2284" t="s">
        <v>165</v>
      </c>
      <c r="B2284">
        <v>1990</v>
      </c>
      <c r="C2284">
        <v>262.3</v>
      </c>
    </row>
    <row r="2285" spans="1:3" x14ac:dyDescent="0.25">
      <c r="A2285" t="s">
        <v>165</v>
      </c>
      <c r="B2285">
        <v>1991</v>
      </c>
      <c r="C2285">
        <v>261.79000000000002</v>
      </c>
    </row>
    <row r="2286" spans="1:3" x14ac:dyDescent="0.25">
      <c r="A2286" t="s">
        <v>165</v>
      </c>
      <c r="B2286">
        <v>1992</v>
      </c>
      <c r="C2286">
        <v>261.49</v>
      </c>
    </row>
    <row r="2287" spans="1:3" x14ac:dyDescent="0.25">
      <c r="A2287" t="s">
        <v>165</v>
      </c>
      <c r="B2287">
        <v>1993</v>
      </c>
      <c r="C2287">
        <v>249.67</v>
      </c>
    </row>
    <row r="2288" spans="1:3" x14ac:dyDescent="0.25">
      <c r="A2288" t="s">
        <v>165</v>
      </c>
      <c r="B2288">
        <v>1994</v>
      </c>
      <c r="C2288">
        <v>227.67</v>
      </c>
    </row>
    <row r="2289" spans="1:3" x14ac:dyDescent="0.25">
      <c r="A2289" t="s">
        <v>165</v>
      </c>
      <c r="B2289">
        <v>1995</v>
      </c>
      <c r="C2289">
        <v>228.2</v>
      </c>
    </row>
    <row r="2290" spans="1:3" x14ac:dyDescent="0.25">
      <c r="A2290" t="s">
        <v>165</v>
      </c>
      <c r="B2290">
        <v>1996</v>
      </c>
      <c r="C2290">
        <v>231.45</v>
      </c>
    </row>
    <row r="2291" spans="1:3" x14ac:dyDescent="0.25">
      <c r="A2291" t="s">
        <v>165</v>
      </c>
      <c r="B2291">
        <v>1997</v>
      </c>
      <c r="C2291">
        <v>224.14</v>
      </c>
    </row>
    <row r="2292" spans="1:3" x14ac:dyDescent="0.25">
      <c r="A2292" t="s">
        <v>165</v>
      </c>
      <c r="B2292">
        <v>1998</v>
      </c>
      <c r="C2292">
        <v>225.82</v>
      </c>
    </row>
    <row r="2293" spans="1:3" x14ac:dyDescent="0.25">
      <c r="A2293" t="s">
        <v>165</v>
      </c>
      <c r="B2293">
        <v>1999</v>
      </c>
      <c r="C2293">
        <v>213.68</v>
      </c>
    </row>
    <row r="2294" spans="1:3" x14ac:dyDescent="0.25">
      <c r="A2294" t="s">
        <v>165</v>
      </c>
      <c r="B2294">
        <v>2000</v>
      </c>
      <c r="C2294">
        <v>225.35</v>
      </c>
    </row>
    <row r="2295" spans="1:3" x14ac:dyDescent="0.25">
      <c r="A2295" t="s">
        <v>165</v>
      </c>
      <c r="B2295">
        <v>2001</v>
      </c>
      <c r="C2295">
        <v>227.72</v>
      </c>
    </row>
    <row r="2296" spans="1:3" x14ac:dyDescent="0.25">
      <c r="A2296" t="s">
        <v>165</v>
      </c>
      <c r="B2296">
        <v>2002</v>
      </c>
      <c r="C2296">
        <v>233.25</v>
      </c>
    </row>
    <row r="2297" spans="1:3" x14ac:dyDescent="0.25">
      <c r="A2297" t="s">
        <v>165</v>
      </c>
      <c r="B2297">
        <v>2003</v>
      </c>
      <c r="C2297">
        <v>231.59</v>
      </c>
    </row>
    <row r="2298" spans="1:3" x14ac:dyDescent="0.25">
      <c r="A2298" t="s">
        <v>165</v>
      </c>
      <c r="B2298">
        <v>2004</v>
      </c>
      <c r="C2298">
        <v>234.56</v>
      </c>
    </row>
    <row r="2299" spans="1:3" x14ac:dyDescent="0.25">
      <c r="A2299" t="s">
        <v>165</v>
      </c>
      <c r="B2299">
        <v>2005</v>
      </c>
      <c r="C2299">
        <v>247.59</v>
      </c>
    </row>
    <row r="2300" spans="1:3" x14ac:dyDescent="0.25">
      <c r="A2300" t="s">
        <v>165</v>
      </c>
      <c r="B2300">
        <v>2006</v>
      </c>
      <c r="C2300">
        <v>256.05</v>
      </c>
    </row>
    <row r="2301" spans="1:3" x14ac:dyDescent="0.25">
      <c r="A2301" t="s">
        <v>165</v>
      </c>
      <c r="B2301">
        <v>2007</v>
      </c>
      <c r="C2301">
        <v>244.02</v>
      </c>
    </row>
    <row r="2302" spans="1:3" x14ac:dyDescent="0.25">
      <c r="A2302" t="s">
        <v>165</v>
      </c>
      <c r="B2302">
        <v>2008</v>
      </c>
      <c r="C2302">
        <v>251.59</v>
      </c>
    </row>
    <row r="2303" spans="1:3" x14ac:dyDescent="0.25">
      <c r="A2303" t="s">
        <v>165</v>
      </c>
      <c r="B2303">
        <v>2009</v>
      </c>
      <c r="C2303">
        <v>262.99</v>
      </c>
    </row>
    <row r="2304" spans="1:3" x14ac:dyDescent="0.25">
      <c r="A2304" t="s">
        <v>165</v>
      </c>
      <c r="B2304">
        <v>2010</v>
      </c>
      <c r="C2304">
        <v>277.95</v>
      </c>
    </row>
    <row r="2305" spans="1:3" x14ac:dyDescent="0.25">
      <c r="A2305" t="s">
        <v>165</v>
      </c>
      <c r="B2305">
        <v>2011</v>
      </c>
      <c r="C2305">
        <v>283.58999999999997</v>
      </c>
    </row>
    <row r="2306" spans="1:3" x14ac:dyDescent="0.25">
      <c r="A2306" t="s">
        <v>165</v>
      </c>
      <c r="B2306">
        <v>2012</v>
      </c>
      <c r="C2306">
        <v>295.13</v>
      </c>
    </row>
    <row r="2307" spans="1:3" x14ac:dyDescent="0.25">
      <c r="A2307" t="s">
        <v>165</v>
      </c>
      <c r="B2307">
        <v>2013</v>
      </c>
      <c r="C2307">
        <v>298.29000000000002</v>
      </c>
    </row>
    <row r="2308" spans="1:3" x14ac:dyDescent="0.25">
      <c r="A2308" t="s">
        <v>165</v>
      </c>
      <c r="B2308">
        <v>2014</v>
      </c>
      <c r="C2308">
        <v>299.64</v>
      </c>
    </row>
    <row r="2309" spans="1:3" x14ac:dyDescent="0.25">
      <c r="A2309" t="s">
        <v>165</v>
      </c>
      <c r="B2309">
        <v>2015</v>
      </c>
      <c r="C2309">
        <v>298.64999999999998</v>
      </c>
    </row>
    <row r="2310" spans="1:3" x14ac:dyDescent="0.25">
      <c r="A2310" t="s">
        <v>165</v>
      </c>
      <c r="B2310">
        <v>2016</v>
      </c>
      <c r="C2310">
        <v>297.8</v>
      </c>
    </row>
    <row r="2311" spans="1:3" x14ac:dyDescent="0.25">
      <c r="A2311" t="s">
        <v>165</v>
      </c>
      <c r="B2311">
        <v>2017</v>
      </c>
      <c r="C2311">
        <v>295.95</v>
      </c>
    </row>
    <row r="2312" spans="1:3" x14ac:dyDescent="0.25">
      <c r="A2312" t="s">
        <v>165</v>
      </c>
      <c r="B2312">
        <v>2018</v>
      </c>
      <c r="C2312">
        <v>294.27999999999997</v>
      </c>
    </row>
    <row r="2313" spans="1:3" x14ac:dyDescent="0.25">
      <c r="A2313" t="s">
        <v>165</v>
      </c>
      <c r="B2313">
        <v>2019</v>
      </c>
      <c r="C2313">
        <v>291.27999999999997</v>
      </c>
    </row>
    <row r="2314" spans="1:3" x14ac:dyDescent="0.25">
      <c r="A2314" t="s">
        <v>165</v>
      </c>
      <c r="B2314">
        <v>2020</v>
      </c>
      <c r="C2314">
        <v>287.99</v>
      </c>
    </row>
    <row r="2315" spans="1:3" x14ac:dyDescent="0.25">
      <c r="A2315" t="s">
        <v>165</v>
      </c>
      <c r="B2315">
        <v>2021</v>
      </c>
      <c r="C2315">
        <v>284.49</v>
      </c>
    </row>
    <row r="2316" spans="1:3" x14ac:dyDescent="0.25">
      <c r="A2316" t="s">
        <v>165</v>
      </c>
      <c r="B2316">
        <v>2022</v>
      </c>
      <c r="C2316">
        <v>281.29000000000002</v>
      </c>
    </row>
    <row r="2317" spans="1:3" x14ac:dyDescent="0.25">
      <c r="A2317" t="s">
        <v>165</v>
      </c>
      <c r="B2317">
        <v>2023</v>
      </c>
      <c r="C2317">
        <v>278.14999999999998</v>
      </c>
    </row>
    <row r="2318" spans="1:3" x14ac:dyDescent="0.25">
      <c r="A2318" t="s">
        <v>165</v>
      </c>
      <c r="B2318">
        <v>2024</v>
      </c>
      <c r="C2318">
        <v>274.97000000000003</v>
      </c>
    </row>
    <row r="2319" spans="1:3" x14ac:dyDescent="0.25">
      <c r="A2319" t="s">
        <v>165</v>
      </c>
      <c r="B2319">
        <v>2025</v>
      </c>
      <c r="C2319">
        <v>272.07</v>
      </c>
    </row>
    <row r="2320" spans="1:3" x14ac:dyDescent="0.25">
      <c r="A2320" t="s">
        <v>165</v>
      </c>
      <c r="B2320">
        <v>2026</v>
      </c>
      <c r="C2320">
        <v>269.75</v>
      </c>
    </row>
    <row r="2321" spans="1:3" x14ac:dyDescent="0.25">
      <c r="A2321" t="s">
        <v>165</v>
      </c>
      <c r="B2321">
        <v>2027</v>
      </c>
      <c r="C2321">
        <v>267.64999999999998</v>
      </c>
    </row>
    <row r="2322" spans="1:3" x14ac:dyDescent="0.25">
      <c r="A2322" t="s">
        <v>165</v>
      </c>
      <c r="B2322">
        <v>2028</v>
      </c>
      <c r="C2322">
        <v>265.68</v>
      </c>
    </row>
    <row r="2323" spans="1:3" x14ac:dyDescent="0.25">
      <c r="A2323" t="s">
        <v>165</v>
      </c>
      <c r="B2323">
        <v>2029</v>
      </c>
      <c r="C2323">
        <v>263.82</v>
      </c>
    </row>
    <row r="2324" spans="1:3" x14ac:dyDescent="0.25">
      <c r="A2324" t="s">
        <v>165</v>
      </c>
      <c r="B2324">
        <v>2030</v>
      </c>
      <c r="C2324">
        <v>261.64999999999998</v>
      </c>
    </row>
    <row r="2325" spans="1:3" x14ac:dyDescent="0.25">
      <c r="A2325" t="s">
        <v>165</v>
      </c>
      <c r="B2325">
        <v>2031</v>
      </c>
      <c r="C2325">
        <v>260.41000000000003</v>
      </c>
    </row>
    <row r="2326" spans="1:3" x14ac:dyDescent="0.25">
      <c r="A2326" t="s">
        <v>165</v>
      </c>
      <c r="B2326">
        <v>2032</v>
      </c>
      <c r="C2326">
        <v>258.92</v>
      </c>
    </row>
    <row r="2327" spans="1:3" x14ac:dyDescent="0.25">
      <c r="A2327" t="s">
        <v>165</v>
      </c>
      <c r="B2327">
        <v>2033</v>
      </c>
      <c r="C2327">
        <v>257.52999999999997</v>
      </c>
    </row>
    <row r="2328" spans="1:3" x14ac:dyDescent="0.25">
      <c r="A2328" t="s">
        <v>165</v>
      </c>
      <c r="B2328">
        <v>2034</v>
      </c>
      <c r="C2328">
        <v>256.23</v>
      </c>
    </row>
    <row r="2329" spans="1:3" x14ac:dyDescent="0.25">
      <c r="A2329" t="s">
        <v>165</v>
      </c>
      <c r="B2329">
        <v>2035</v>
      </c>
      <c r="C2329">
        <v>254.88</v>
      </c>
    </row>
    <row r="2330" spans="1:3" x14ac:dyDescent="0.25">
      <c r="A2330" t="s">
        <v>165</v>
      </c>
      <c r="B2330">
        <v>2036</v>
      </c>
      <c r="C2330">
        <v>254.04</v>
      </c>
    </row>
    <row r="2331" spans="1:3" x14ac:dyDescent="0.25">
      <c r="A2331" t="s">
        <v>165</v>
      </c>
      <c r="B2331">
        <v>2037</v>
      </c>
      <c r="C2331">
        <v>253.13</v>
      </c>
    </row>
    <row r="2332" spans="1:3" x14ac:dyDescent="0.25">
      <c r="A2332" t="s">
        <v>165</v>
      </c>
      <c r="B2332">
        <v>2038</v>
      </c>
      <c r="C2332">
        <v>252.29</v>
      </c>
    </row>
    <row r="2333" spans="1:3" x14ac:dyDescent="0.25">
      <c r="A2333" t="s">
        <v>165</v>
      </c>
      <c r="B2333">
        <v>2039</v>
      </c>
      <c r="C2333">
        <v>251.46</v>
      </c>
    </row>
    <row r="2334" spans="1:3" x14ac:dyDescent="0.25">
      <c r="A2334" t="s">
        <v>165</v>
      </c>
      <c r="B2334">
        <v>2040</v>
      </c>
      <c r="C2334">
        <v>250.7</v>
      </c>
    </row>
    <row r="2335" spans="1:3" x14ac:dyDescent="0.25">
      <c r="A2335" t="s">
        <v>165</v>
      </c>
      <c r="B2335">
        <v>2041</v>
      </c>
      <c r="C2335">
        <v>250.26</v>
      </c>
    </row>
    <row r="2336" spans="1:3" x14ac:dyDescent="0.25">
      <c r="A2336" t="s">
        <v>165</v>
      </c>
      <c r="B2336">
        <v>2042</v>
      </c>
      <c r="C2336">
        <v>249.81</v>
      </c>
    </row>
    <row r="2337" spans="1:3" x14ac:dyDescent="0.25">
      <c r="A2337" t="s">
        <v>165</v>
      </c>
      <c r="B2337">
        <v>2043</v>
      </c>
      <c r="C2337">
        <v>249.42</v>
      </c>
    </row>
    <row r="2338" spans="1:3" x14ac:dyDescent="0.25">
      <c r="A2338" t="s">
        <v>165</v>
      </c>
      <c r="B2338">
        <v>2044</v>
      </c>
      <c r="C2338">
        <v>249.03</v>
      </c>
    </row>
    <row r="2339" spans="1:3" x14ac:dyDescent="0.25">
      <c r="A2339" t="s">
        <v>165</v>
      </c>
      <c r="B2339">
        <v>2045</v>
      </c>
      <c r="C2339">
        <v>248.62</v>
      </c>
    </row>
    <row r="2340" spans="1:3" x14ac:dyDescent="0.25">
      <c r="A2340" t="s">
        <v>165</v>
      </c>
      <c r="B2340">
        <v>2046</v>
      </c>
      <c r="C2340">
        <v>248.58</v>
      </c>
    </row>
    <row r="2341" spans="1:3" x14ac:dyDescent="0.25">
      <c r="A2341" t="s">
        <v>165</v>
      </c>
      <c r="B2341">
        <v>2047</v>
      </c>
      <c r="C2341">
        <v>248.52</v>
      </c>
    </row>
    <row r="2342" spans="1:3" x14ac:dyDescent="0.25">
      <c r="A2342" t="s">
        <v>165</v>
      </c>
      <c r="B2342">
        <v>2048</v>
      </c>
      <c r="C2342">
        <v>248.45</v>
      </c>
    </row>
    <row r="2343" spans="1:3" x14ac:dyDescent="0.25">
      <c r="A2343" t="s">
        <v>165</v>
      </c>
      <c r="B2343">
        <v>2049</v>
      </c>
      <c r="C2343">
        <v>248.43</v>
      </c>
    </row>
    <row r="2344" spans="1:3" x14ac:dyDescent="0.25">
      <c r="A2344" t="s">
        <v>165</v>
      </c>
      <c r="B2344">
        <v>2050</v>
      </c>
      <c r="C2344">
        <v>248.39</v>
      </c>
    </row>
    <row r="2345" spans="1:3" x14ac:dyDescent="0.25">
      <c r="A2345" t="s">
        <v>167</v>
      </c>
      <c r="B2345">
        <v>1980</v>
      </c>
      <c r="C2345">
        <v>510.57</v>
      </c>
    </row>
    <row r="2346" spans="1:3" x14ac:dyDescent="0.25">
      <c r="A2346" t="s">
        <v>167</v>
      </c>
      <c r="B2346">
        <v>1981</v>
      </c>
      <c r="C2346">
        <v>476.37</v>
      </c>
    </row>
    <row r="2347" spans="1:3" x14ac:dyDescent="0.25">
      <c r="A2347" t="s">
        <v>167</v>
      </c>
      <c r="B2347">
        <v>1982</v>
      </c>
      <c r="C2347">
        <v>425.87</v>
      </c>
    </row>
    <row r="2348" spans="1:3" x14ac:dyDescent="0.25">
      <c r="A2348" t="s">
        <v>167</v>
      </c>
      <c r="B2348">
        <v>1983</v>
      </c>
      <c r="C2348">
        <v>428.39</v>
      </c>
    </row>
    <row r="2349" spans="1:3" x14ac:dyDescent="0.25">
      <c r="A2349" t="s">
        <v>167</v>
      </c>
      <c r="B2349">
        <v>1984</v>
      </c>
      <c r="C2349">
        <v>447.29</v>
      </c>
    </row>
    <row r="2350" spans="1:3" x14ac:dyDescent="0.25">
      <c r="A2350" t="s">
        <v>167</v>
      </c>
      <c r="B2350">
        <v>1985</v>
      </c>
      <c r="C2350">
        <v>430.81</v>
      </c>
    </row>
    <row r="2351" spans="1:3" x14ac:dyDescent="0.25">
      <c r="A2351" t="s">
        <v>167</v>
      </c>
      <c r="B2351">
        <v>1986</v>
      </c>
      <c r="C2351">
        <v>443.34</v>
      </c>
    </row>
    <row r="2352" spans="1:3" x14ac:dyDescent="0.25">
      <c r="A2352" t="s">
        <v>167</v>
      </c>
      <c r="B2352">
        <v>1987</v>
      </c>
      <c r="C2352">
        <v>440.47</v>
      </c>
    </row>
    <row r="2353" spans="1:3" x14ac:dyDescent="0.25">
      <c r="A2353" t="s">
        <v>167</v>
      </c>
      <c r="B2353">
        <v>1988</v>
      </c>
      <c r="C2353">
        <v>443.02</v>
      </c>
    </row>
    <row r="2354" spans="1:3" x14ac:dyDescent="0.25">
      <c r="A2354" t="s">
        <v>167</v>
      </c>
      <c r="B2354">
        <v>1989</v>
      </c>
      <c r="C2354">
        <v>453.95</v>
      </c>
    </row>
    <row r="2355" spans="1:3" x14ac:dyDescent="0.25">
      <c r="A2355" t="s">
        <v>167</v>
      </c>
      <c r="B2355">
        <v>1990</v>
      </c>
      <c r="C2355">
        <v>455.73</v>
      </c>
    </row>
    <row r="2356" spans="1:3" x14ac:dyDescent="0.25">
      <c r="A2356" t="s">
        <v>167</v>
      </c>
      <c r="B2356">
        <v>1991</v>
      </c>
      <c r="C2356">
        <v>456.26</v>
      </c>
    </row>
    <row r="2357" spans="1:3" x14ac:dyDescent="0.25">
      <c r="A2357" t="s">
        <v>167</v>
      </c>
      <c r="B2357">
        <v>1992</v>
      </c>
      <c r="C2357">
        <v>487.12</v>
      </c>
    </row>
    <row r="2358" spans="1:3" x14ac:dyDescent="0.25">
      <c r="A2358" t="s">
        <v>167</v>
      </c>
      <c r="B2358">
        <v>1993</v>
      </c>
      <c r="C2358">
        <v>499.4</v>
      </c>
    </row>
    <row r="2359" spans="1:3" x14ac:dyDescent="0.25">
      <c r="A2359" t="s">
        <v>167</v>
      </c>
      <c r="B2359">
        <v>1994</v>
      </c>
      <c r="C2359">
        <v>501.31</v>
      </c>
    </row>
    <row r="2360" spans="1:3" x14ac:dyDescent="0.25">
      <c r="A2360" t="s">
        <v>167</v>
      </c>
      <c r="B2360">
        <v>1995</v>
      </c>
      <c r="C2360">
        <v>498.91</v>
      </c>
    </row>
    <row r="2361" spans="1:3" x14ac:dyDescent="0.25">
      <c r="A2361" t="s">
        <v>167</v>
      </c>
      <c r="B2361">
        <v>1996</v>
      </c>
      <c r="C2361">
        <v>499.04</v>
      </c>
    </row>
    <row r="2362" spans="1:3" x14ac:dyDescent="0.25">
      <c r="A2362" t="s">
        <v>167</v>
      </c>
      <c r="B2362">
        <v>1997</v>
      </c>
      <c r="C2362">
        <v>493.73</v>
      </c>
    </row>
    <row r="2363" spans="1:3" x14ac:dyDescent="0.25">
      <c r="A2363" t="s">
        <v>167</v>
      </c>
      <c r="B2363">
        <v>1998</v>
      </c>
      <c r="C2363">
        <v>506.42</v>
      </c>
    </row>
    <row r="2364" spans="1:3" x14ac:dyDescent="0.25">
      <c r="A2364" t="s">
        <v>167</v>
      </c>
      <c r="B2364">
        <v>1999</v>
      </c>
      <c r="C2364">
        <v>534.16999999999996</v>
      </c>
    </row>
    <row r="2365" spans="1:3" x14ac:dyDescent="0.25">
      <c r="A2365" t="s">
        <v>167</v>
      </c>
      <c r="B2365">
        <v>2000</v>
      </c>
      <c r="C2365">
        <v>535.29</v>
      </c>
    </row>
    <row r="2366" spans="1:3" x14ac:dyDescent="0.25">
      <c r="A2366" t="s">
        <v>167</v>
      </c>
      <c r="B2366">
        <v>2001</v>
      </c>
      <c r="C2366">
        <v>508.46</v>
      </c>
    </row>
    <row r="2367" spans="1:3" x14ac:dyDescent="0.25">
      <c r="A2367" t="s">
        <v>167</v>
      </c>
      <c r="B2367">
        <v>2002</v>
      </c>
      <c r="C2367">
        <v>507.78</v>
      </c>
    </row>
    <row r="2368" spans="1:3" x14ac:dyDescent="0.25">
      <c r="A2368" t="s">
        <v>167</v>
      </c>
      <c r="B2368">
        <v>2003</v>
      </c>
      <c r="C2368">
        <v>524.46</v>
      </c>
    </row>
    <row r="2369" spans="1:3" x14ac:dyDescent="0.25">
      <c r="A2369" t="s">
        <v>167</v>
      </c>
      <c r="B2369">
        <v>2004</v>
      </c>
      <c r="C2369">
        <v>537.63</v>
      </c>
    </row>
    <row r="2370" spans="1:3" x14ac:dyDescent="0.25">
      <c r="A2370" t="s">
        <v>167</v>
      </c>
      <c r="B2370">
        <v>2005</v>
      </c>
      <c r="C2370">
        <v>541.37</v>
      </c>
    </row>
    <row r="2371" spans="1:3" x14ac:dyDescent="0.25">
      <c r="A2371" t="s">
        <v>167</v>
      </c>
      <c r="B2371">
        <v>2006</v>
      </c>
      <c r="C2371">
        <v>569.91999999999996</v>
      </c>
    </row>
    <row r="2372" spans="1:3" x14ac:dyDescent="0.25">
      <c r="A2372" t="s">
        <v>167</v>
      </c>
      <c r="B2372">
        <v>2007</v>
      </c>
      <c r="C2372">
        <v>586.87</v>
      </c>
    </row>
    <row r="2373" spans="1:3" x14ac:dyDescent="0.25">
      <c r="A2373" t="s">
        <v>167</v>
      </c>
      <c r="B2373">
        <v>2008</v>
      </c>
      <c r="C2373">
        <v>581.17999999999995</v>
      </c>
    </row>
    <row r="2374" spans="1:3" x14ac:dyDescent="0.25">
      <c r="A2374" t="s">
        <v>167</v>
      </c>
      <c r="B2374">
        <v>2009</v>
      </c>
      <c r="C2374">
        <v>557.03</v>
      </c>
    </row>
    <row r="2375" spans="1:3" x14ac:dyDescent="0.25">
      <c r="A2375" t="s">
        <v>167</v>
      </c>
      <c r="B2375">
        <v>2010</v>
      </c>
      <c r="C2375">
        <v>567.03</v>
      </c>
    </row>
    <row r="2376" spans="1:3" x14ac:dyDescent="0.25">
      <c r="A2376" t="s">
        <v>167</v>
      </c>
      <c r="B2376">
        <v>2011</v>
      </c>
      <c r="C2376">
        <v>577.14</v>
      </c>
    </row>
    <row r="2377" spans="1:3" x14ac:dyDescent="0.25">
      <c r="A2377" t="s">
        <v>167</v>
      </c>
      <c r="B2377">
        <v>2012</v>
      </c>
      <c r="C2377">
        <v>589.41</v>
      </c>
    </row>
    <row r="2378" spans="1:3" x14ac:dyDescent="0.25">
      <c r="A2378" t="s">
        <v>167</v>
      </c>
      <c r="B2378">
        <v>2013</v>
      </c>
      <c r="C2378">
        <v>601.09</v>
      </c>
    </row>
    <row r="2379" spans="1:3" x14ac:dyDescent="0.25">
      <c r="A2379" t="s">
        <v>167</v>
      </c>
      <c r="B2379">
        <v>2014</v>
      </c>
      <c r="C2379">
        <v>613</v>
      </c>
    </row>
    <row r="2380" spans="1:3" x14ac:dyDescent="0.25">
      <c r="A2380" t="s">
        <v>167</v>
      </c>
      <c r="B2380">
        <v>2015</v>
      </c>
      <c r="C2380">
        <v>625.14</v>
      </c>
    </row>
    <row r="2381" spans="1:3" x14ac:dyDescent="0.25">
      <c r="A2381" t="s">
        <v>167</v>
      </c>
      <c r="B2381">
        <v>2016</v>
      </c>
      <c r="C2381">
        <v>637.84</v>
      </c>
    </row>
    <row r="2382" spans="1:3" x14ac:dyDescent="0.25">
      <c r="A2382" t="s">
        <v>167</v>
      </c>
      <c r="B2382">
        <v>2017</v>
      </c>
      <c r="C2382">
        <v>650.79</v>
      </c>
    </row>
    <row r="2383" spans="1:3" x14ac:dyDescent="0.25">
      <c r="A2383" t="s">
        <v>167</v>
      </c>
      <c r="B2383">
        <v>2018</v>
      </c>
      <c r="C2383">
        <v>664</v>
      </c>
    </row>
    <row r="2384" spans="1:3" x14ac:dyDescent="0.25">
      <c r="A2384" t="s">
        <v>167</v>
      </c>
      <c r="B2384">
        <v>2019</v>
      </c>
      <c r="C2384">
        <v>677.48</v>
      </c>
    </row>
    <row r="2385" spans="1:3" x14ac:dyDescent="0.25">
      <c r="A2385" t="s">
        <v>167</v>
      </c>
      <c r="B2385">
        <v>2020</v>
      </c>
      <c r="C2385">
        <v>691.24</v>
      </c>
    </row>
    <row r="2386" spans="1:3" x14ac:dyDescent="0.25">
      <c r="A2386" t="s">
        <v>167</v>
      </c>
      <c r="B2386">
        <v>2021</v>
      </c>
      <c r="C2386">
        <v>705.48</v>
      </c>
    </row>
    <row r="2387" spans="1:3" x14ac:dyDescent="0.25">
      <c r="A2387" t="s">
        <v>167</v>
      </c>
      <c r="B2387">
        <v>2022</v>
      </c>
      <c r="C2387">
        <v>720.02</v>
      </c>
    </row>
    <row r="2388" spans="1:3" x14ac:dyDescent="0.25">
      <c r="A2388" t="s">
        <v>167</v>
      </c>
      <c r="B2388">
        <v>2023</v>
      </c>
      <c r="C2388">
        <v>734.86</v>
      </c>
    </row>
    <row r="2389" spans="1:3" x14ac:dyDescent="0.25">
      <c r="A2389" t="s">
        <v>167</v>
      </c>
      <c r="B2389">
        <v>2024</v>
      </c>
      <c r="C2389">
        <v>750</v>
      </c>
    </row>
    <row r="2390" spans="1:3" x14ac:dyDescent="0.25">
      <c r="A2390" t="s">
        <v>167</v>
      </c>
      <c r="B2390">
        <v>2025</v>
      </c>
      <c r="C2390">
        <v>765.46</v>
      </c>
    </row>
    <row r="2391" spans="1:3" x14ac:dyDescent="0.25">
      <c r="A2391" t="s">
        <v>167</v>
      </c>
      <c r="B2391">
        <v>2026</v>
      </c>
      <c r="C2391">
        <v>781.43</v>
      </c>
    </row>
    <row r="2392" spans="1:3" x14ac:dyDescent="0.25">
      <c r="A2392" t="s">
        <v>167</v>
      </c>
      <c r="B2392">
        <v>2027</v>
      </c>
      <c r="C2392">
        <v>797.74</v>
      </c>
    </row>
    <row r="2393" spans="1:3" x14ac:dyDescent="0.25">
      <c r="A2393" t="s">
        <v>167</v>
      </c>
      <c r="B2393">
        <v>2028</v>
      </c>
      <c r="C2393">
        <v>814.39</v>
      </c>
    </row>
    <row r="2394" spans="1:3" x14ac:dyDescent="0.25">
      <c r="A2394" t="s">
        <v>167</v>
      </c>
      <c r="B2394">
        <v>2029</v>
      </c>
      <c r="C2394">
        <v>831.38</v>
      </c>
    </row>
    <row r="2395" spans="1:3" x14ac:dyDescent="0.25">
      <c r="A2395" t="s">
        <v>167</v>
      </c>
      <c r="B2395">
        <v>2030</v>
      </c>
      <c r="C2395">
        <v>848.73</v>
      </c>
    </row>
    <row r="2396" spans="1:3" x14ac:dyDescent="0.25">
      <c r="A2396" t="s">
        <v>167</v>
      </c>
      <c r="B2396">
        <v>2031</v>
      </c>
      <c r="C2396">
        <v>866.69</v>
      </c>
    </row>
    <row r="2397" spans="1:3" x14ac:dyDescent="0.25">
      <c r="A2397" t="s">
        <v>167</v>
      </c>
      <c r="B2397">
        <v>2032</v>
      </c>
      <c r="C2397">
        <v>885.02</v>
      </c>
    </row>
    <row r="2398" spans="1:3" x14ac:dyDescent="0.25">
      <c r="A2398" t="s">
        <v>167</v>
      </c>
      <c r="B2398">
        <v>2033</v>
      </c>
      <c r="C2398">
        <v>903.75</v>
      </c>
    </row>
    <row r="2399" spans="1:3" x14ac:dyDescent="0.25">
      <c r="A2399" t="s">
        <v>167</v>
      </c>
      <c r="B2399">
        <v>2034</v>
      </c>
      <c r="C2399">
        <v>922.87</v>
      </c>
    </row>
    <row r="2400" spans="1:3" x14ac:dyDescent="0.25">
      <c r="A2400" t="s">
        <v>167</v>
      </c>
      <c r="B2400">
        <v>2035</v>
      </c>
      <c r="C2400">
        <v>942.4</v>
      </c>
    </row>
    <row r="2401" spans="1:3" x14ac:dyDescent="0.25">
      <c r="A2401" t="s">
        <v>167</v>
      </c>
      <c r="B2401">
        <v>2036</v>
      </c>
      <c r="C2401">
        <v>962.7</v>
      </c>
    </row>
    <row r="2402" spans="1:3" x14ac:dyDescent="0.25">
      <c r="A2402" t="s">
        <v>167</v>
      </c>
      <c r="B2402">
        <v>2037</v>
      </c>
      <c r="C2402">
        <v>983.45</v>
      </c>
    </row>
    <row r="2403" spans="1:3" x14ac:dyDescent="0.25">
      <c r="A2403" t="s">
        <v>167</v>
      </c>
      <c r="B2403">
        <v>2038</v>
      </c>
      <c r="C2403">
        <v>1004.64</v>
      </c>
    </row>
    <row r="2404" spans="1:3" x14ac:dyDescent="0.25">
      <c r="A2404" t="s">
        <v>167</v>
      </c>
      <c r="B2404">
        <v>2039</v>
      </c>
      <c r="C2404">
        <v>1026.28</v>
      </c>
    </row>
    <row r="2405" spans="1:3" x14ac:dyDescent="0.25">
      <c r="A2405" t="s">
        <v>167</v>
      </c>
      <c r="B2405">
        <v>2040</v>
      </c>
      <c r="C2405">
        <v>1048.4000000000001</v>
      </c>
    </row>
    <row r="2406" spans="1:3" x14ac:dyDescent="0.25">
      <c r="A2406" t="s">
        <v>167</v>
      </c>
      <c r="B2406">
        <v>2041</v>
      </c>
      <c r="C2406">
        <v>1071.46</v>
      </c>
    </row>
    <row r="2407" spans="1:3" x14ac:dyDescent="0.25">
      <c r="A2407" t="s">
        <v>167</v>
      </c>
      <c r="B2407">
        <v>2042</v>
      </c>
      <c r="C2407">
        <v>1095.03</v>
      </c>
    </row>
    <row r="2408" spans="1:3" x14ac:dyDescent="0.25">
      <c r="A2408" t="s">
        <v>167</v>
      </c>
      <c r="B2408">
        <v>2043</v>
      </c>
      <c r="C2408">
        <v>1119.1099999999999</v>
      </c>
    </row>
    <row r="2409" spans="1:3" x14ac:dyDescent="0.25">
      <c r="A2409" t="s">
        <v>167</v>
      </c>
      <c r="B2409">
        <v>2044</v>
      </c>
      <c r="C2409">
        <v>1143.73</v>
      </c>
    </row>
    <row r="2410" spans="1:3" x14ac:dyDescent="0.25">
      <c r="A2410" t="s">
        <v>167</v>
      </c>
      <c r="B2410">
        <v>2045</v>
      </c>
      <c r="C2410">
        <v>1168.8900000000001</v>
      </c>
    </row>
    <row r="2411" spans="1:3" x14ac:dyDescent="0.25">
      <c r="A2411" t="s">
        <v>167</v>
      </c>
      <c r="B2411">
        <v>2046</v>
      </c>
      <c r="C2411">
        <v>1195.05</v>
      </c>
    </row>
    <row r="2412" spans="1:3" x14ac:dyDescent="0.25">
      <c r="A2412" t="s">
        <v>167</v>
      </c>
      <c r="B2412">
        <v>2047</v>
      </c>
      <c r="C2412">
        <v>1221.8</v>
      </c>
    </row>
    <row r="2413" spans="1:3" x14ac:dyDescent="0.25">
      <c r="A2413" t="s">
        <v>167</v>
      </c>
      <c r="B2413">
        <v>2048</v>
      </c>
      <c r="C2413">
        <v>1249.1400000000001</v>
      </c>
    </row>
    <row r="2414" spans="1:3" x14ac:dyDescent="0.25">
      <c r="A2414" t="s">
        <v>167</v>
      </c>
      <c r="B2414">
        <v>2049</v>
      </c>
      <c r="C2414">
        <v>1277.0999999999999</v>
      </c>
    </row>
    <row r="2415" spans="1:3" x14ac:dyDescent="0.25">
      <c r="A2415" t="s">
        <v>167</v>
      </c>
      <c r="B2415">
        <v>2050</v>
      </c>
      <c r="C2415">
        <v>1305.69</v>
      </c>
    </row>
    <row r="2416" spans="1:3" x14ac:dyDescent="0.25">
      <c r="A2416" t="s">
        <v>169</v>
      </c>
      <c r="B2416">
        <v>1980</v>
      </c>
      <c r="C2416">
        <v>274.13</v>
      </c>
    </row>
    <row r="2417" spans="1:3" x14ac:dyDescent="0.25">
      <c r="A2417" t="s">
        <v>169</v>
      </c>
      <c r="B2417">
        <v>1981</v>
      </c>
      <c r="C2417">
        <v>270.16000000000003</v>
      </c>
    </row>
    <row r="2418" spans="1:3" x14ac:dyDescent="0.25">
      <c r="A2418" t="s">
        <v>169</v>
      </c>
      <c r="B2418">
        <v>1982</v>
      </c>
      <c r="C2418">
        <v>258.04000000000002</v>
      </c>
    </row>
    <row r="2419" spans="1:3" x14ac:dyDescent="0.25">
      <c r="A2419" t="s">
        <v>169</v>
      </c>
      <c r="B2419">
        <v>1983</v>
      </c>
      <c r="C2419">
        <v>238.04</v>
      </c>
    </row>
    <row r="2420" spans="1:3" x14ac:dyDescent="0.25">
      <c r="A2420" t="s">
        <v>169</v>
      </c>
      <c r="B2420">
        <v>1984</v>
      </c>
      <c r="C2420">
        <v>224.53</v>
      </c>
    </row>
    <row r="2421" spans="1:3" x14ac:dyDescent="0.25">
      <c r="A2421" t="s">
        <v>169</v>
      </c>
      <c r="B2421">
        <v>1985</v>
      </c>
      <c r="C2421">
        <v>228.05</v>
      </c>
    </row>
    <row r="2422" spans="1:3" x14ac:dyDescent="0.25">
      <c r="A2422" t="s">
        <v>169</v>
      </c>
      <c r="B2422">
        <v>1986</v>
      </c>
      <c r="C2422">
        <v>228.33</v>
      </c>
    </row>
    <row r="2423" spans="1:3" x14ac:dyDescent="0.25">
      <c r="A2423" t="s">
        <v>169</v>
      </c>
      <c r="B2423">
        <v>1987</v>
      </c>
      <c r="C2423">
        <v>222.38</v>
      </c>
    </row>
    <row r="2424" spans="1:3" x14ac:dyDescent="0.25">
      <c r="A2424" t="s">
        <v>169</v>
      </c>
      <c r="B2424">
        <v>1988</v>
      </c>
      <c r="C2424">
        <v>218.86</v>
      </c>
    </row>
    <row r="2425" spans="1:3" x14ac:dyDescent="0.25">
      <c r="A2425" t="s">
        <v>169</v>
      </c>
      <c r="B2425">
        <v>1989</v>
      </c>
      <c r="C2425">
        <v>220.38</v>
      </c>
    </row>
    <row r="2426" spans="1:3" x14ac:dyDescent="0.25">
      <c r="A2426" t="s">
        <v>169</v>
      </c>
      <c r="B2426">
        <v>1990</v>
      </c>
      <c r="C2426">
        <v>213.7</v>
      </c>
    </row>
    <row r="2427" spans="1:3" x14ac:dyDescent="0.25">
      <c r="A2427" t="s">
        <v>169</v>
      </c>
      <c r="B2427">
        <v>1991</v>
      </c>
      <c r="C2427">
        <v>209.12</v>
      </c>
    </row>
    <row r="2428" spans="1:3" x14ac:dyDescent="0.25">
      <c r="A2428" t="s">
        <v>169</v>
      </c>
      <c r="B2428">
        <v>1992</v>
      </c>
      <c r="C2428">
        <v>204.27</v>
      </c>
    </row>
    <row r="2429" spans="1:3" x14ac:dyDescent="0.25">
      <c r="A2429" t="s">
        <v>169</v>
      </c>
      <c r="B2429">
        <v>1993</v>
      </c>
      <c r="C2429">
        <v>199.09</v>
      </c>
    </row>
    <row r="2430" spans="1:3" x14ac:dyDescent="0.25">
      <c r="A2430" t="s">
        <v>169</v>
      </c>
      <c r="B2430">
        <v>1994</v>
      </c>
      <c r="C2430">
        <v>195.35</v>
      </c>
    </row>
    <row r="2431" spans="1:3" x14ac:dyDescent="0.25">
      <c r="A2431" t="s">
        <v>169</v>
      </c>
      <c r="B2431">
        <v>1995</v>
      </c>
      <c r="C2431">
        <v>202.94</v>
      </c>
    </row>
    <row r="2432" spans="1:3" x14ac:dyDescent="0.25">
      <c r="A2432" t="s">
        <v>169</v>
      </c>
      <c r="B2432">
        <v>1996</v>
      </c>
      <c r="C2432">
        <v>212.96</v>
      </c>
    </row>
    <row r="2433" spans="1:3" x14ac:dyDescent="0.25">
      <c r="A2433" t="s">
        <v>169</v>
      </c>
      <c r="B2433">
        <v>1997</v>
      </c>
      <c r="C2433">
        <v>218.67</v>
      </c>
    </row>
    <row r="2434" spans="1:3" x14ac:dyDescent="0.25">
      <c r="A2434" t="s">
        <v>169</v>
      </c>
      <c r="B2434">
        <v>1998</v>
      </c>
      <c r="C2434">
        <v>223.52</v>
      </c>
    </row>
    <row r="2435" spans="1:3" x14ac:dyDescent="0.25">
      <c r="A2435" t="s">
        <v>169</v>
      </c>
      <c r="B2435">
        <v>1999</v>
      </c>
      <c r="C2435">
        <v>221.33</v>
      </c>
    </row>
    <row r="2436" spans="1:3" x14ac:dyDescent="0.25">
      <c r="A2436" t="s">
        <v>169</v>
      </c>
      <c r="B2436">
        <v>2000</v>
      </c>
      <c r="C2436">
        <v>209.68</v>
      </c>
    </row>
    <row r="2437" spans="1:3" x14ac:dyDescent="0.25">
      <c r="A2437" t="s">
        <v>169</v>
      </c>
      <c r="B2437">
        <v>2001</v>
      </c>
      <c r="C2437">
        <v>206.29</v>
      </c>
    </row>
    <row r="2438" spans="1:3" x14ac:dyDescent="0.25">
      <c r="A2438" t="s">
        <v>169</v>
      </c>
      <c r="B2438">
        <v>2002</v>
      </c>
      <c r="C2438">
        <v>200.89</v>
      </c>
    </row>
    <row r="2439" spans="1:3" x14ac:dyDescent="0.25">
      <c r="A2439" t="s">
        <v>169</v>
      </c>
      <c r="B2439">
        <v>2003</v>
      </c>
      <c r="C2439">
        <v>196.14</v>
      </c>
    </row>
    <row r="2440" spans="1:3" x14ac:dyDescent="0.25">
      <c r="A2440" t="s">
        <v>169</v>
      </c>
      <c r="B2440">
        <v>2004</v>
      </c>
      <c r="C2440">
        <v>200.36</v>
      </c>
    </row>
    <row r="2441" spans="1:3" x14ac:dyDescent="0.25">
      <c r="A2441" t="s">
        <v>169</v>
      </c>
      <c r="B2441">
        <v>2005</v>
      </c>
      <c r="C2441">
        <v>202.94</v>
      </c>
    </row>
    <row r="2442" spans="1:3" x14ac:dyDescent="0.25">
      <c r="A2442" t="s">
        <v>169</v>
      </c>
      <c r="B2442">
        <v>2006</v>
      </c>
      <c r="C2442">
        <v>203.01</v>
      </c>
    </row>
    <row r="2443" spans="1:3" x14ac:dyDescent="0.25">
      <c r="A2443" t="s">
        <v>169</v>
      </c>
      <c r="B2443">
        <v>2007</v>
      </c>
      <c r="C2443">
        <v>205.39</v>
      </c>
    </row>
    <row r="2444" spans="1:3" x14ac:dyDescent="0.25">
      <c r="A2444" t="s">
        <v>169</v>
      </c>
      <c r="B2444">
        <v>2008</v>
      </c>
      <c r="C2444">
        <v>211</v>
      </c>
    </row>
    <row r="2445" spans="1:3" x14ac:dyDescent="0.25">
      <c r="A2445" t="s">
        <v>169</v>
      </c>
      <c r="B2445">
        <v>2009</v>
      </c>
      <c r="C2445">
        <v>209.17</v>
      </c>
    </row>
    <row r="2446" spans="1:3" x14ac:dyDescent="0.25">
      <c r="A2446" t="s">
        <v>169</v>
      </c>
      <c r="B2446">
        <v>2010</v>
      </c>
      <c r="C2446">
        <v>212.41</v>
      </c>
    </row>
    <row r="2447" spans="1:3" x14ac:dyDescent="0.25">
      <c r="A2447" t="s">
        <v>169</v>
      </c>
      <c r="B2447">
        <v>2011</v>
      </c>
      <c r="C2447">
        <v>195.31</v>
      </c>
    </row>
    <row r="2448" spans="1:3" x14ac:dyDescent="0.25">
      <c r="A2448" t="s">
        <v>169</v>
      </c>
      <c r="B2448">
        <v>2012</v>
      </c>
      <c r="C2448">
        <v>207.66</v>
      </c>
    </row>
    <row r="2449" spans="1:3" x14ac:dyDescent="0.25">
      <c r="A2449" t="s">
        <v>169</v>
      </c>
      <c r="B2449">
        <v>2013</v>
      </c>
      <c r="C2449">
        <v>210.69</v>
      </c>
    </row>
    <row r="2450" spans="1:3" x14ac:dyDescent="0.25">
      <c r="A2450" t="s">
        <v>169</v>
      </c>
      <c r="B2450">
        <v>2014</v>
      </c>
      <c r="C2450">
        <v>213.6</v>
      </c>
    </row>
    <row r="2451" spans="1:3" x14ac:dyDescent="0.25">
      <c r="A2451" t="s">
        <v>169</v>
      </c>
      <c r="B2451">
        <v>2015</v>
      </c>
      <c r="C2451">
        <v>216.36</v>
      </c>
    </row>
    <row r="2452" spans="1:3" x14ac:dyDescent="0.25">
      <c r="A2452" t="s">
        <v>169</v>
      </c>
      <c r="B2452">
        <v>2016</v>
      </c>
      <c r="C2452">
        <v>219.54</v>
      </c>
    </row>
    <row r="2453" spans="1:3" x14ac:dyDescent="0.25">
      <c r="A2453" t="s">
        <v>169</v>
      </c>
      <c r="B2453">
        <v>2017</v>
      </c>
      <c r="C2453">
        <v>222.67</v>
      </c>
    </row>
    <row r="2454" spans="1:3" x14ac:dyDescent="0.25">
      <c r="A2454" t="s">
        <v>169</v>
      </c>
      <c r="B2454">
        <v>2018</v>
      </c>
      <c r="C2454">
        <v>225.85</v>
      </c>
    </row>
    <row r="2455" spans="1:3" x14ac:dyDescent="0.25">
      <c r="A2455" t="s">
        <v>169</v>
      </c>
      <c r="B2455">
        <v>2019</v>
      </c>
      <c r="C2455">
        <v>228.98</v>
      </c>
    </row>
    <row r="2456" spans="1:3" x14ac:dyDescent="0.25">
      <c r="A2456" t="s">
        <v>169</v>
      </c>
      <c r="B2456">
        <v>2020</v>
      </c>
      <c r="C2456">
        <v>232.12</v>
      </c>
    </row>
    <row r="2457" spans="1:3" x14ac:dyDescent="0.25">
      <c r="A2457" t="s">
        <v>169</v>
      </c>
      <c r="B2457">
        <v>2021</v>
      </c>
      <c r="C2457">
        <v>235.42</v>
      </c>
    </row>
    <row r="2458" spans="1:3" x14ac:dyDescent="0.25">
      <c r="A2458" t="s">
        <v>169</v>
      </c>
      <c r="B2458">
        <v>2022</v>
      </c>
      <c r="C2458">
        <v>238.79</v>
      </c>
    </row>
    <row r="2459" spans="1:3" x14ac:dyDescent="0.25">
      <c r="A2459" t="s">
        <v>169</v>
      </c>
      <c r="B2459">
        <v>2023</v>
      </c>
      <c r="C2459">
        <v>242.22</v>
      </c>
    </row>
    <row r="2460" spans="1:3" x14ac:dyDescent="0.25">
      <c r="A2460" t="s">
        <v>169</v>
      </c>
      <c r="B2460">
        <v>2024</v>
      </c>
      <c r="C2460">
        <v>245.69</v>
      </c>
    </row>
    <row r="2461" spans="1:3" x14ac:dyDescent="0.25">
      <c r="A2461" t="s">
        <v>169</v>
      </c>
      <c r="B2461">
        <v>2025</v>
      </c>
      <c r="C2461">
        <v>249.24</v>
      </c>
    </row>
    <row r="2462" spans="1:3" x14ac:dyDescent="0.25">
      <c r="A2462" t="s">
        <v>169</v>
      </c>
      <c r="B2462">
        <v>2026</v>
      </c>
      <c r="C2462">
        <v>253.01</v>
      </c>
    </row>
    <row r="2463" spans="1:3" x14ac:dyDescent="0.25">
      <c r="A2463" t="s">
        <v>169</v>
      </c>
      <c r="B2463">
        <v>2027</v>
      </c>
      <c r="C2463">
        <v>256.85000000000002</v>
      </c>
    </row>
    <row r="2464" spans="1:3" x14ac:dyDescent="0.25">
      <c r="A2464" t="s">
        <v>169</v>
      </c>
      <c r="B2464">
        <v>2028</v>
      </c>
      <c r="C2464">
        <v>260.76</v>
      </c>
    </row>
    <row r="2465" spans="1:3" x14ac:dyDescent="0.25">
      <c r="A2465" t="s">
        <v>169</v>
      </c>
      <c r="B2465">
        <v>2029</v>
      </c>
      <c r="C2465">
        <v>264.74</v>
      </c>
    </row>
    <row r="2466" spans="1:3" x14ac:dyDescent="0.25">
      <c r="A2466" t="s">
        <v>169</v>
      </c>
      <c r="B2466">
        <v>2030</v>
      </c>
      <c r="C2466">
        <v>268.77</v>
      </c>
    </row>
    <row r="2467" spans="1:3" x14ac:dyDescent="0.25">
      <c r="A2467" t="s">
        <v>169</v>
      </c>
      <c r="B2467">
        <v>2031</v>
      </c>
      <c r="C2467">
        <v>273.05</v>
      </c>
    </row>
    <row r="2468" spans="1:3" x14ac:dyDescent="0.25">
      <c r="A2468" t="s">
        <v>169</v>
      </c>
      <c r="B2468">
        <v>2032</v>
      </c>
      <c r="C2468">
        <v>277.38</v>
      </c>
    </row>
    <row r="2469" spans="1:3" x14ac:dyDescent="0.25">
      <c r="A2469" t="s">
        <v>169</v>
      </c>
      <c r="B2469">
        <v>2033</v>
      </c>
      <c r="C2469">
        <v>281.79000000000002</v>
      </c>
    </row>
    <row r="2470" spans="1:3" x14ac:dyDescent="0.25">
      <c r="A2470" t="s">
        <v>169</v>
      </c>
      <c r="B2470">
        <v>2034</v>
      </c>
      <c r="C2470">
        <v>286.29000000000002</v>
      </c>
    </row>
    <row r="2471" spans="1:3" x14ac:dyDescent="0.25">
      <c r="A2471" t="s">
        <v>169</v>
      </c>
      <c r="B2471">
        <v>2035</v>
      </c>
      <c r="C2471">
        <v>290.86</v>
      </c>
    </row>
    <row r="2472" spans="1:3" x14ac:dyDescent="0.25">
      <c r="A2472" t="s">
        <v>169</v>
      </c>
      <c r="B2472">
        <v>2036</v>
      </c>
      <c r="C2472">
        <v>295.64999999999998</v>
      </c>
    </row>
    <row r="2473" spans="1:3" x14ac:dyDescent="0.25">
      <c r="A2473" t="s">
        <v>169</v>
      </c>
      <c r="B2473">
        <v>2037</v>
      </c>
      <c r="C2473">
        <v>300.52999999999997</v>
      </c>
    </row>
    <row r="2474" spans="1:3" x14ac:dyDescent="0.25">
      <c r="A2474" t="s">
        <v>169</v>
      </c>
      <c r="B2474">
        <v>2038</v>
      </c>
      <c r="C2474">
        <v>305.49</v>
      </c>
    </row>
    <row r="2475" spans="1:3" x14ac:dyDescent="0.25">
      <c r="A2475" t="s">
        <v>169</v>
      </c>
      <c r="B2475">
        <v>2039</v>
      </c>
      <c r="C2475">
        <v>310.55</v>
      </c>
    </row>
    <row r="2476" spans="1:3" x14ac:dyDescent="0.25">
      <c r="A2476" t="s">
        <v>169</v>
      </c>
      <c r="B2476">
        <v>2040</v>
      </c>
      <c r="C2476">
        <v>315.7</v>
      </c>
    </row>
    <row r="2477" spans="1:3" x14ac:dyDescent="0.25">
      <c r="A2477" t="s">
        <v>169</v>
      </c>
      <c r="B2477">
        <v>2041</v>
      </c>
      <c r="C2477">
        <v>321.07</v>
      </c>
    </row>
    <row r="2478" spans="1:3" x14ac:dyDescent="0.25">
      <c r="A2478" t="s">
        <v>169</v>
      </c>
      <c r="B2478">
        <v>2042</v>
      </c>
      <c r="C2478">
        <v>326.52999999999997</v>
      </c>
    </row>
    <row r="2479" spans="1:3" x14ac:dyDescent="0.25">
      <c r="A2479" t="s">
        <v>169</v>
      </c>
      <c r="B2479">
        <v>2043</v>
      </c>
      <c r="C2479">
        <v>332.1</v>
      </c>
    </row>
    <row r="2480" spans="1:3" x14ac:dyDescent="0.25">
      <c r="A2480" t="s">
        <v>169</v>
      </c>
      <c r="B2480">
        <v>2044</v>
      </c>
      <c r="C2480">
        <v>337.77</v>
      </c>
    </row>
    <row r="2481" spans="1:3" x14ac:dyDescent="0.25">
      <c r="A2481" t="s">
        <v>169</v>
      </c>
      <c r="B2481">
        <v>2045</v>
      </c>
      <c r="C2481">
        <v>343.54</v>
      </c>
    </row>
    <row r="2482" spans="1:3" x14ac:dyDescent="0.25">
      <c r="A2482" t="s">
        <v>169</v>
      </c>
      <c r="B2482">
        <v>2046</v>
      </c>
      <c r="C2482">
        <v>349.54</v>
      </c>
    </row>
    <row r="2483" spans="1:3" x14ac:dyDescent="0.25">
      <c r="A2483" t="s">
        <v>169</v>
      </c>
      <c r="B2483">
        <v>2047</v>
      </c>
      <c r="C2483">
        <v>355.66</v>
      </c>
    </row>
    <row r="2484" spans="1:3" x14ac:dyDescent="0.25">
      <c r="A2484" t="s">
        <v>169</v>
      </c>
      <c r="B2484">
        <v>2048</v>
      </c>
      <c r="C2484">
        <v>361.88</v>
      </c>
    </row>
    <row r="2485" spans="1:3" x14ac:dyDescent="0.25">
      <c r="A2485" t="s">
        <v>169</v>
      </c>
      <c r="B2485">
        <v>2049</v>
      </c>
      <c r="C2485">
        <v>368.22</v>
      </c>
    </row>
    <row r="2486" spans="1:3" x14ac:dyDescent="0.25">
      <c r="A2486" t="s">
        <v>169</v>
      </c>
      <c r="B2486">
        <v>2050</v>
      </c>
      <c r="C2486">
        <v>374.68</v>
      </c>
    </row>
    <row r="2487" spans="1:3" x14ac:dyDescent="0.25">
      <c r="A2487" t="s">
        <v>171</v>
      </c>
      <c r="B2487">
        <v>1980</v>
      </c>
      <c r="C2487">
        <v>763.77</v>
      </c>
    </row>
    <row r="2488" spans="1:3" x14ac:dyDescent="0.25">
      <c r="A2488" t="s">
        <v>171</v>
      </c>
      <c r="B2488">
        <v>1981</v>
      </c>
      <c r="C2488">
        <v>764.18</v>
      </c>
    </row>
    <row r="2489" spans="1:3" x14ac:dyDescent="0.25">
      <c r="A2489" t="s">
        <v>171</v>
      </c>
      <c r="B2489">
        <v>1982</v>
      </c>
      <c r="C2489">
        <v>760.05</v>
      </c>
    </row>
    <row r="2490" spans="1:3" x14ac:dyDescent="0.25">
      <c r="A2490" t="s">
        <v>171</v>
      </c>
      <c r="B2490">
        <v>1983</v>
      </c>
      <c r="C2490">
        <v>758.33</v>
      </c>
    </row>
    <row r="2491" spans="1:3" x14ac:dyDescent="0.25">
      <c r="A2491" t="s">
        <v>171</v>
      </c>
      <c r="B2491">
        <v>1984</v>
      </c>
      <c r="C2491">
        <v>760.91</v>
      </c>
    </row>
    <row r="2492" spans="1:3" x14ac:dyDescent="0.25">
      <c r="A2492" t="s">
        <v>171</v>
      </c>
      <c r="B2492">
        <v>1985</v>
      </c>
      <c r="C2492">
        <v>763.57</v>
      </c>
    </row>
    <row r="2493" spans="1:3" x14ac:dyDescent="0.25">
      <c r="A2493" t="s">
        <v>171</v>
      </c>
      <c r="B2493">
        <v>1986</v>
      </c>
      <c r="C2493">
        <v>757.21</v>
      </c>
    </row>
    <row r="2494" spans="1:3" x14ac:dyDescent="0.25">
      <c r="A2494" t="s">
        <v>171</v>
      </c>
      <c r="B2494">
        <v>1987</v>
      </c>
      <c r="C2494">
        <v>763.76</v>
      </c>
    </row>
    <row r="2495" spans="1:3" x14ac:dyDescent="0.25">
      <c r="A2495" t="s">
        <v>171</v>
      </c>
      <c r="B2495">
        <v>1988</v>
      </c>
      <c r="C2495">
        <v>765.76</v>
      </c>
    </row>
    <row r="2496" spans="1:3" x14ac:dyDescent="0.25">
      <c r="A2496" t="s">
        <v>171</v>
      </c>
      <c r="B2496">
        <v>1989</v>
      </c>
      <c r="C2496">
        <v>772.68</v>
      </c>
    </row>
    <row r="2497" spans="1:3" x14ac:dyDescent="0.25">
      <c r="A2497" t="s">
        <v>171</v>
      </c>
      <c r="B2497">
        <v>1990</v>
      </c>
      <c r="C2497">
        <v>775.97</v>
      </c>
    </row>
    <row r="2498" spans="1:3" x14ac:dyDescent="0.25">
      <c r="A2498" t="s">
        <v>171</v>
      </c>
      <c r="B2498">
        <v>1991</v>
      </c>
      <c r="C2498">
        <v>675.02</v>
      </c>
    </row>
    <row r="2499" spans="1:3" x14ac:dyDescent="0.25">
      <c r="A2499" t="s">
        <v>171</v>
      </c>
      <c r="B2499">
        <v>1992</v>
      </c>
      <c r="C2499">
        <v>663.57</v>
      </c>
    </row>
    <row r="2500" spans="1:3" x14ac:dyDescent="0.25">
      <c r="A2500" t="s">
        <v>171</v>
      </c>
      <c r="B2500">
        <v>1993</v>
      </c>
      <c r="C2500">
        <v>655.16</v>
      </c>
    </row>
    <row r="2501" spans="1:3" x14ac:dyDescent="0.25">
      <c r="A2501" t="s">
        <v>171</v>
      </c>
      <c r="B2501">
        <v>1994</v>
      </c>
      <c r="C2501">
        <v>660.12</v>
      </c>
    </row>
    <row r="2502" spans="1:3" x14ac:dyDescent="0.25">
      <c r="A2502" t="s">
        <v>171</v>
      </c>
      <c r="B2502">
        <v>1995</v>
      </c>
      <c r="C2502">
        <v>691.6</v>
      </c>
    </row>
    <row r="2503" spans="1:3" x14ac:dyDescent="0.25">
      <c r="A2503" t="s">
        <v>171</v>
      </c>
      <c r="B2503">
        <v>1996</v>
      </c>
      <c r="C2503">
        <v>714.41</v>
      </c>
    </row>
    <row r="2504" spans="1:3" x14ac:dyDescent="0.25">
      <c r="A2504" t="s">
        <v>171</v>
      </c>
      <c r="B2504">
        <v>1997</v>
      </c>
      <c r="C2504">
        <v>706.3</v>
      </c>
    </row>
    <row r="2505" spans="1:3" x14ac:dyDescent="0.25">
      <c r="A2505" t="s">
        <v>171</v>
      </c>
      <c r="B2505">
        <v>1998</v>
      </c>
      <c r="C2505">
        <v>693.66</v>
      </c>
    </row>
    <row r="2506" spans="1:3" x14ac:dyDescent="0.25">
      <c r="A2506" t="s">
        <v>171</v>
      </c>
      <c r="B2506">
        <v>1999</v>
      </c>
      <c r="C2506">
        <v>699.41</v>
      </c>
    </row>
    <row r="2507" spans="1:3" x14ac:dyDescent="0.25">
      <c r="A2507" t="s">
        <v>171</v>
      </c>
      <c r="B2507">
        <v>2000</v>
      </c>
      <c r="C2507">
        <v>727.7</v>
      </c>
    </row>
    <row r="2508" spans="1:3" x14ac:dyDescent="0.25">
      <c r="A2508" t="s">
        <v>171</v>
      </c>
      <c r="B2508">
        <v>2001</v>
      </c>
      <c r="C2508">
        <v>741.05</v>
      </c>
    </row>
    <row r="2509" spans="1:3" x14ac:dyDescent="0.25">
      <c r="A2509" t="s">
        <v>171</v>
      </c>
      <c r="B2509">
        <v>2002</v>
      </c>
      <c r="C2509">
        <v>751.07</v>
      </c>
    </row>
    <row r="2510" spans="1:3" x14ac:dyDescent="0.25">
      <c r="A2510" t="s">
        <v>171</v>
      </c>
      <c r="B2510">
        <v>2003</v>
      </c>
      <c r="C2510">
        <v>777.56</v>
      </c>
    </row>
    <row r="2511" spans="1:3" x14ac:dyDescent="0.25">
      <c r="A2511" t="s">
        <v>171</v>
      </c>
      <c r="B2511">
        <v>2004</v>
      </c>
      <c r="C2511">
        <v>812.45</v>
      </c>
    </row>
    <row r="2512" spans="1:3" x14ac:dyDescent="0.25">
      <c r="A2512" t="s">
        <v>171</v>
      </c>
      <c r="B2512">
        <v>2005</v>
      </c>
      <c r="C2512">
        <v>856.44</v>
      </c>
    </row>
    <row r="2513" spans="1:3" x14ac:dyDescent="0.25">
      <c r="A2513" t="s">
        <v>171</v>
      </c>
      <c r="B2513">
        <v>2006</v>
      </c>
      <c r="C2513">
        <v>909.14</v>
      </c>
    </row>
    <row r="2514" spans="1:3" x14ac:dyDescent="0.25">
      <c r="A2514" t="s">
        <v>171</v>
      </c>
      <c r="B2514">
        <v>2007</v>
      </c>
      <c r="C2514">
        <v>956.82</v>
      </c>
    </row>
    <row r="2515" spans="1:3" x14ac:dyDescent="0.25">
      <c r="A2515" t="s">
        <v>171</v>
      </c>
      <c r="B2515">
        <v>2008</v>
      </c>
      <c r="C2515">
        <v>991.34</v>
      </c>
    </row>
    <row r="2516" spans="1:3" x14ac:dyDescent="0.25">
      <c r="A2516" t="s">
        <v>171</v>
      </c>
      <c r="B2516">
        <v>2009</v>
      </c>
      <c r="C2516">
        <v>940.36</v>
      </c>
    </row>
    <row r="2517" spans="1:3" x14ac:dyDescent="0.25">
      <c r="A2517" t="s">
        <v>171</v>
      </c>
      <c r="B2517">
        <v>2010</v>
      </c>
      <c r="C2517">
        <v>968.94</v>
      </c>
    </row>
    <row r="2518" spans="1:3" x14ac:dyDescent="0.25">
      <c r="A2518" t="s">
        <v>171</v>
      </c>
      <c r="B2518">
        <v>2011</v>
      </c>
      <c r="C2518">
        <v>986.32</v>
      </c>
    </row>
    <row r="2519" spans="1:3" x14ac:dyDescent="0.25">
      <c r="A2519" t="s">
        <v>171</v>
      </c>
      <c r="B2519">
        <v>2012</v>
      </c>
      <c r="C2519">
        <v>1002.85</v>
      </c>
    </row>
    <row r="2520" spans="1:3" x14ac:dyDescent="0.25">
      <c r="A2520" t="s">
        <v>171</v>
      </c>
      <c r="B2520">
        <v>2013</v>
      </c>
      <c r="C2520">
        <v>1028.04</v>
      </c>
    </row>
    <row r="2521" spans="1:3" x14ac:dyDescent="0.25">
      <c r="A2521" t="s">
        <v>171</v>
      </c>
      <c r="B2521">
        <v>2014</v>
      </c>
      <c r="C2521">
        <v>1053.8599999999999</v>
      </c>
    </row>
    <row r="2522" spans="1:3" x14ac:dyDescent="0.25">
      <c r="A2522" t="s">
        <v>171</v>
      </c>
      <c r="B2522">
        <v>2015</v>
      </c>
      <c r="C2522">
        <v>1080.32</v>
      </c>
    </row>
    <row r="2523" spans="1:3" x14ac:dyDescent="0.25">
      <c r="A2523" t="s">
        <v>171</v>
      </c>
      <c r="B2523">
        <v>2016</v>
      </c>
      <c r="C2523">
        <v>1107.75</v>
      </c>
    </row>
    <row r="2524" spans="1:3" x14ac:dyDescent="0.25">
      <c r="A2524" t="s">
        <v>171</v>
      </c>
      <c r="B2524">
        <v>2017</v>
      </c>
      <c r="C2524">
        <v>1135.8800000000001</v>
      </c>
    </row>
    <row r="2525" spans="1:3" x14ac:dyDescent="0.25">
      <c r="A2525" t="s">
        <v>171</v>
      </c>
      <c r="B2525">
        <v>2018</v>
      </c>
      <c r="C2525">
        <v>1164.71</v>
      </c>
    </row>
    <row r="2526" spans="1:3" x14ac:dyDescent="0.25">
      <c r="A2526" t="s">
        <v>171</v>
      </c>
      <c r="B2526">
        <v>2019</v>
      </c>
      <c r="C2526">
        <v>1194.28</v>
      </c>
    </row>
    <row r="2527" spans="1:3" x14ac:dyDescent="0.25">
      <c r="A2527" t="s">
        <v>171</v>
      </c>
      <c r="B2527">
        <v>2020</v>
      </c>
      <c r="C2527">
        <v>1224.5899999999999</v>
      </c>
    </row>
    <row r="2528" spans="1:3" x14ac:dyDescent="0.25">
      <c r="A2528" t="s">
        <v>171</v>
      </c>
      <c r="B2528">
        <v>2021</v>
      </c>
      <c r="C2528">
        <v>1255.22</v>
      </c>
    </row>
    <row r="2529" spans="1:3" x14ac:dyDescent="0.25">
      <c r="A2529" t="s">
        <v>171</v>
      </c>
      <c r="B2529">
        <v>2022</v>
      </c>
      <c r="C2529">
        <v>1286.6199999999999</v>
      </c>
    </row>
    <row r="2530" spans="1:3" x14ac:dyDescent="0.25">
      <c r="A2530" t="s">
        <v>171</v>
      </c>
      <c r="B2530">
        <v>2023</v>
      </c>
      <c r="C2530">
        <v>1318.81</v>
      </c>
    </row>
    <row r="2531" spans="1:3" x14ac:dyDescent="0.25">
      <c r="A2531" t="s">
        <v>171</v>
      </c>
      <c r="B2531">
        <v>2024</v>
      </c>
      <c r="C2531">
        <v>1351.8</v>
      </c>
    </row>
    <row r="2532" spans="1:3" x14ac:dyDescent="0.25">
      <c r="A2532" t="s">
        <v>171</v>
      </c>
      <c r="B2532">
        <v>2025</v>
      </c>
      <c r="C2532">
        <v>1385.62</v>
      </c>
    </row>
    <row r="2533" spans="1:3" x14ac:dyDescent="0.25">
      <c r="A2533" t="s">
        <v>171</v>
      </c>
      <c r="B2533">
        <v>2026</v>
      </c>
      <c r="C2533">
        <v>1420.17</v>
      </c>
    </row>
    <row r="2534" spans="1:3" x14ac:dyDescent="0.25">
      <c r="A2534" t="s">
        <v>171</v>
      </c>
      <c r="B2534">
        <v>2027</v>
      </c>
      <c r="C2534">
        <v>1455.57</v>
      </c>
    </row>
    <row r="2535" spans="1:3" x14ac:dyDescent="0.25">
      <c r="A2535" t="s">
        <v>171</v>
      </c>
      <c r="B2535">
        <v>2028</v>
      </c>
      <c r="C2535">
        <v>1491.85</v>
      </c>
    </row>
    <row r="2536" spans="1:3" x14ac:dyDescent="0.25">
      <c r="A2536" t="s">
        <v>171</v>
      </c>
      <c r="B2536">
        <v>2029</v>
      </c>
      <c r="C2536">
        <v>1529.05</v>
      </c>
    </row>
    <row r="2537" spans="1:3" x14ac:dyDescent="0.25">
      <c r="A2537" t="s">
        <v>171</v>
      </c>
      <c r="B2537">
        <v>2030</v>
      </c>
      <c r="C2537">
        <v>1567.16</v>
      </c>
    </row>
    <row r="2538" spans="1:3" x14ac:dyDescent="0.25">
      <c r="A2538" t="s">
        <v>171</v>
      </c>
      <c r="B2538">
        <v>2031</v>
      </c>
      <c r="C2538">
        <v>1606.73</v>
      </c>
    </row>
    <row r="2539" spans="1:3" x14ac:dyDescent="0.25">
      <c r="A2539" t="s">
        <v>171</v>
      </c>
      <c r="B2539">
        <v>2032</v>
      </c>
      <c r="C2539">
        <v>1647.3</v>
      </c>
    </row>
    <row r="2540" spans="1:3" x14ac:dyDescent="0.25">
      <c r="A2540" t="s">
        <v>171</v>
      </c>
      <c r="B2540">
        <v>2033</v>
      </c>
      <c r="C2540">
        <v>1688.89</v>
      </c>
    </row>
    <row r="2541" spans="1:3" x14ac:dyDescent="0.25">
      <c r="A2541" t="s">
        <v>171</v>
      </c>
      <c r="B2541">
        <v>2034</v>
      </c>
      <c r="C2541">
        <v>1731.53</v>
      </c>
    </row>
    <row r="2542" spans="1:3" x14ac:dyDescent="0.25">
      <c r="A2542" t="s">
        <v>171</v>
      </c>
      <c r="B2542">
        <v>2035</v>
      </c>
      <c r="C2542">
        <v>1775.25</v>
      </c>
    </row>
    <row r="2543" spans="1:3" x14ac:dyDescent="0.25">
      <c r="A2543" t="s">
        <v>171</v>
      </c>
      <c r="B2543">
        <v>2036</v>
      </c>
      <c r="C2543">
        <v>1820.95</v>
      </c>
    </row>
    <row r="2544" spans="1:3" x14ac:dyDescent="0.25">
      <c r="A2544" t="s">
        <v>171</v>
      </c>
      <c r="B2544">
        <v>2037</v>
      </c>
      <c r="C2544">
        <v>1867.82</v>
      </c>
    </row>
    <row r="2545" spans="1:3" x14ac:dyDescent="0.25">
      <c r="A2545" t="s">
        <v>171</v>
      </c>
      <c r="B2545">
        <v>2038</v>
      </c>
      <c r="C2545">
        <v>1915.91</v>
      </c>
    </row>
    <row r="2546" spans="1:3" x14ac:dyDescent="0.25">
      <c r="A2546" t="s">
        <v>171</v>
      </c>
      <c r="B2546">
        <v>2039</v>
      </c>
      <c r="C2546">
        <v>1965.23</v>
      </c>
    </row>
    <row r="2547" spans="1:3" x14ac:dyDescent="0.25">
      <c r="A2547" t="s">
        <v>171</v>
      </c>
      <c r="B2547">
        <v>2040</v>
      </c>
      <c r="C2547">
        <v>2015.82</v>
      </c>
    </row>
    <row r="2548" spans="1:3" x14ac:dyDescent="0.25">
      <c r="A2548" t="s">
        <v>171</v>
      </c>
      <c r="B2548">
        <v>2041</v>
      </c>
      <c r="C2548">
        <v>2069.35</v>
      </c>
    </row>
    <row r="2549" spans="1:3" x14ac:dyDescent="0.25">
      <c r="A2549" t="s">
        <v>171</v>
      </c>
      <c r="B2549">
        <v>2042</v>
      </c>
      <c r="C2549">
        <v>2124.29</v>
      </c>
    </row>
    <row r="2550" spans="1:3" x14ac:dyDescent="0.25">
      <c r="A2550" t="s">
        <v>171</v>
      </c>
      <c r="B2550">
        <v>2043</v>
      </c>
      <c r="C2550">
        <v>2180.6999999999998</v>
      </c>
    </row>
    <row r="2551" spans="1:3" x14ac:dyDescent="0.25">
      <c r="A2551" t="s">
        <v>171</v>
      </c>
      <c r="B2551">
        <v>2044</v>
      </c>
      <c r="C2551">
        <v>2238.6</v>
      </c>
    </row>
    <row r="2552" spans="1:3" x14ac:dyDescent="0.25">
      <c r="A2552" t="s">
        <v>171</v>
      </c>
      <c r="B2552">
        <v>2045</v>
      </c>
      <c r="C2552">
        <v>2298.04</v>
      </c>
    </row>
    <row r="2553" spans="1:3" x14ac:dyDescent="0.25">
      <c r="A2553" t="s">
        <v>171</v>
      </c>
      <c r="B2553">
        <v>2046</v>
      </c>
      <c r="C2553">
        <v>2361.44</v>
      </c>
    </row>
    <row r="2554" spans="1:3" x14ac:dyDescent="0.25">
      <c r="A2554" t="s">
        <v>171</v>
      </c>
      <c r="B2554">
        <v>2047</v>
      </c>
      <c r="C2554">
        <v>2426.58</v>
      </c>
    </row>
    <row r="2555" spans="1:3" x14ac:dyDescent="0.25">
      <c r="A2555" t="s">
        <v>171</v>
      </c>
      <c r="B2555">
        <v>2048</v>
      </c>
      <c r="C2555">
        <v>2493.52</v>
      </c>
    </row>
    <row r="2556" spans="1:3" x14ac:dyDescent="0.25">
      <c r="A2556" t="s">
        <v>171</v>
      </c>
      <c r="B2556">
        <v>2049</v>
      </c>
      <c r="C2556">
        <v>2562.31</v>
      </c>
    </row>
    <row r="2557" spans="1:3" x14ac:dyDescent="0.25">
      <c r="A2557" t="s">
        <v>171</v>
      </c>
      <c r="B2557">
        <v>2050</v>
      </c>
      <c r="C2557">
        <v>2632.99</v>
      </c>
    </row>
    <row r="2558" spans="1:3" x14ac:dyDescent="0.25">
      <c r="A2558" t="s">
        <v>173</v>
      </c>
      <c r="B2558">
        <v>1980</v>
      </c>
      <c r="C2558">
        <v>1672.86</v>
      </c>
    </row>
    <row r="2559" spans="1:3" x14ac:dyDescent="0.25">
      <c r="A2559" t="s">
        <v>173</v>
      </c>
      <c r="B2559">
        <v>1981</v>
      </c>
      <c r="C2559">
        <v>1644.33</v>
      </c>
    </row>
    <row r="2560" spans="1:3" x14ac:dyDescent="0.25">
      <c r="A2560" t="s">
        <v>173</v>
      </c>
      <c r="B2560">
        <v>1982</v>
      </c>
      <c r="C2560">
        <v>1683.17</v>
      </c>
    </row>
    <row r="2561" spans="1:3" x14ac:dyDescent="0.25">
      <c r="A2561" t="s">
        <v>173</v>
      </c>
      <c r="B2561">
        <v>1983</v>
      </c>
      <c r="C2561">
        <v>1703.97</v>
      </c>
    </row>
    <row r="2562" spans="1:3" x14ac:dyDescent="0.25">
      <c r="A2562" t="s">
        <v>173</v>
      </c>
      <c r="B2562">
        <v>1984</v>
      </c>
      <c r="C2562">
        <v>1759.16</v>
      </c>
    </row>
    <row r="2563" spans="1:3" x14ac:dyDescent="0.25">
      <c r="A2563" t="s">
        <v>173</v>
      </c>
      <c r="B2563">
        <v>1985</v>
      </c>
      <c r="C2563">
        <v>1790.63</v>
      </c>
    </row>
    <row r="2564" spans="1:3" x14ac:dyDescent="0.25">
      <c r="A2564" t="s">
        <v>173</v>
      </c>
      <c r="B2564">
        <v>1986</v>
      </c>
      <c r="C2564">
        <v>1830.48</v>
      </c>
    </row>
    <row r="2565" spans="1:3" x14ac:dyDescent="0.25">
      <c r="A2565" t="s">
        <v>173</v>
      </c>
      <c r="B2565">
        <v>1987</v>
      </c>
      <c r="C2565">
        <v>1819.59</v>
      </c>
    </row>
    <row r="2566" spans="1:3" x14ac:dyDescent="0.25">
      <c r="A2566" t="s">
        <v>173</v>
      </c>
      <c r="B2566">
        <v>1988</v>
      </c>
      <c r="C2566">
        <v>1780.04</v>
      </c>
    </row>
    <row r="2567" spans="1:3" x14ac:dyDescent="0.25">
      <c r="A2567" t="s">
        <v>173</v>
      </c>
      <c r="B2567">
        <v>1989</v>
      </c>
      <c r="C2567">
        <v>1777.13</v>
      </c>
    </row>
    <row r="2568" spans="1:3" x14ac:dyDescent="0.25">
      <c r="A2568" t="s">
        <v>173</v>
      </c>
      <c r="B2568">
        <v>1990</v>
      </c>
      <c r="C2568">
        <v>1779.34</v>
      </c>
    </row>
    <row r="2569" spans="1:3" x14ac:dyDescent="0.25">
      <c r="A2569" t="s">
        <v>173</v>
      </c>
      <c r="B2569">
        <v>1991</v>
      </c>
      <c r="C2569">
        <v>1794.08</v>
      </c>
    </row>
    <row r="2570" spans="1:3" x14ac:dyDescent="0.25">
      <c r="A2570" t="s">
        <v>173</v>
      </c>
      <c r="B2570">
        <v>1992</v>
      </c>
      <c r="C2570">
        <v>1818.8</v>
      </c>
    </row>
    <row r="2571" spans="1:3" x14ac:dyDescent="0.25">
      <c r="A2571" t="s">
        <v>173</v>
      </c>
      <c r="B2571">
        <v>1993</v>
      </c>
      <c r="C2571">
        <v>1821.21</v>
      </c>
    </row>
    <row r="2572" spans="1:3" x14ac:dyDescent="0.25">
      <c r="A2572" t="s">
        <v>173</v>
      </c>
      <c r="B2572">
        <v>1994</v>
      </c>
      <c r="C2572">
        <v>1966.95</v>
      </c>
    </row>
    <row r="2573" spans="1:3" x14ac:dyDescent="0.25">
      <c r="A2573" t="s">
        <v>173</v>
      </c>
      <c r="B2573">
        <v>1995</v>
      </c>
      <c r="C2573">
        <v>1994.65</v>
      </c>
    </row>
    <row r="2574" spans="1:3" x14ac:dyDescent="0.25">
      <c r="A2574" t="s">
        <v>173</v>
      </c>
      <c r="B2574">
        <v>1996</v>
      </c>
      <c r="C2574">
        <v>2036.38</v>
      </c>
    </row>
    <row r="2575" spans="1:3" x14ac:dyDescent="0.25">
      <c r="A2575" t="s">
        <v>173</v>
      </c>
      <c r="B2575">
        <v>1997</v>
      </c>
      <c r="C2575">
        <v>2073.0700000000002</v>
      </c>
    </row>
    <row r="2576" spans="1:3" x14ac:dyDescent="0.25">
      <c r="A2576" t="s">
        <v>173</v>
      </c>
      <c r="B2576">
        <v>1998</v>
      </c>
      <c r="C2576">
        <v>2102.67</v>
      </c>
    </row>
    <row r="2577" spans="1:3" x14ac:dyDescent="0.25">
      <c r="A2577" t="s">
        <v>173</v>
      </c>
      <c r="B2577">
        <v>1999</v>
      </c>
      <c r="C2577">
        <v>2122.0700000000002</v>
      </c>
    </row>
    <row r="2578" spans="1:3" x14ac:dyDescent="0.25">
      <c r="A2578" t="s">
        <v>173</v>
      </c>
      <c r="B2578">
        <v>2000</v>
      </c>
      <c r="C2578">
        <v>2187.91</v>
      </c>
    </row>
    <row r="2579" spans="1:3" x14ac:dyDescent="0.25">
      <c r="A2579" t="s">
        <v>173</v>
      </c>
      <c r="B2579">
        <v>2001</v>
      </c>
      <c r="C2579">
        <v>2178.61</v>
      </c>
    </row>
    <row r="2580" spans="1:3" x14ac:dyDescent="0.25">
      <c r="A2580" t="s">
        <v>173</v>
      </c>
      <c r="B2580">
        <v>2002</v>
      </c>
      <c r="C2580">
        <v>2167.52</v>
      </c>
    </row>
    <row r="2581" spans="1:3" x14ac:dyDescent="0.25">
      <c r="A2581" t="s">
        <v>173</v>
      </c>
      <c r="B2581">
        <v>2003</v>
      </c>
      <c r="C2581">
        <v>2175.16</v>
      </c>
    </row>
    <row r="2582" spans="1:3" x14ac:dyDescent="0.25">
      <c r="A2582" t="s">
        <v>173</v>
      </c>
      <c r="B2582">
        <v>2004</v>
      </c>
      <c r="C2582">
        <v>2197.44</v>
      </c>
    </row>
    <row r="2583" spans="1:3" x14ac:dyDescent="0.25">
      <c r="A2583" t="s">
        <v>173</v>
      </c>
      <c r="B2583">
        <v>2005</v>
      </c>
      <c r="C2583">
        <v>2235.9699999999998</v>
      </c>
    </row>
    <row r="2584" spans="1:3" x14ac:dyDescent="0.25">
      <c r="A2584" t="s">
        <v>173</v>
      </c>
      <c r="B2584">
        <v>2006</v>
      </c>
      <c r="C2584">
        <v>2284.5700000000002</v>
      </c>
    </row>
    <row r="2585" spans="1:3" x14ac:dyDescent="0.25">
      <c r="A2585" t="s">
        <v>173</v>
      </c>
      <c r="B2585">
        <v>2007</v>
      </c>
      <c r="C2585">
        <v>2298.9499999999998</v>
      </c>
    </row>
    <row r="2586" spans="1:3" x14ac:dyDescent="0.25">
      <c r="A2586" t="s">
        <v>173</v>
      </c>
      <c r="B2586">
        <v>2008</v>
      </c>
      <c r="C2586">
        <v>2244.96</v>
      </c>
    </row>
    <row r="2587" spans="1:3" x14ac:dyDescent="0.25">
      <c r="A2587" t="s">
        <v>173</v>
      </c>
      <c r="B2587">
        <v>2009</v>
      </c>
      <c r="C2587">
        <v>2122.1</v>
      </c>
    </row>
    <row r="2588" spans="1:3" x14ac:dyDescent="0.25">
      <c r="A2588" t="s">
        <v>173</v>
      </c>
      <c r="B2588">
        <v>2010</v>
      </c>
      <c r="C2588">
        <v>2159.84</v>
      </c>
    </row>
    <row r="2589" spans="1:3" x14ac:dyDescent="0.25">
      <c r="A2589" t="s">
        <v>173</v>
      </c>
      <c r="B2589">
        <v>2011</v>
      </c>
      <c r="C2589">
        <v>2187.6799999999998</v>
      </c>
    </row>
    <row r="2590" spans="1:3" x14ac:dyDescent="0.25">
      <c r="A2590" t="s">
        <v>173</v>
      </c>
      <c r="B2590">
        <v>2012</v>
      </c>
      <c r="C2590">
        <v>2216.4699999999998</v>
      </c>
    </row>
    <row r="2591" spans="1:3" x14ac:dyDescent="0.25">
      <c r="A2591" t="s">
        <v>173</v>
      </c>
      <c r="B2591">
        <v>2013</v>
      </c>
      <c r="C2591">
        <v>2241.5300000000002</v>
      </c>
    </row>
    <row r="2592" spans="1:3" x14ac:dyDescent="0.25">
      <c r="A2592" t="s">
        <v>173</v>
      </c>
      <c r="B2592">
        <v>2014</v>
      </c>
      <c r="C2592">
        <v>2266.19</v>
      </c>
    </row>
    <row r="2593" spans="1:3" x14ac:dyDescent="0.25">
      <c r="A2593" t="s">
        <v>173</v>
      </c>
      <c r="B2593">
        <v>2015</v>
      </c>
      <c r="C2593">
        <v>2290.17</v>
      </c>
    </row>
    <row r="2594" spans="1:3" x14ac:dyDescent="0.25">
      <c r="A2594" t="s">
        <v>173</v>
      </c>
      <c r="B2594">
        <v>2016</v>
      </c>
      <c r="C2594">
        <v>2314.98</v>
      </c>
    </row>
    <row r="2595" spans="1:3" x14ac:dyDescent="0.25">
      <c r="A2595" t="s">
        <v>173</v>
      </c>
      <c r="B2595">
        <v>2017</v>
      </c>
      <c r="C2595">
        <v>2339.63</v>
      </c>
    </row>
    <row r="2596" spans="1:3" x14ac:dyDescent="0.25">
      <c r="A2596" t="s">
        <v>173</v>
      </c>
      <c r="B2596">
        <v>2018</v>
      </c>
      <c r="C2596">
        <v>2364.59</v>
      </c>
    </row>
    <row r="2597" spans="1:3" x14ac:dyDescent="0.25">
      <c r="A2597" t="s">
        <v>173</v>
      </c>
      <c r="B2597">
        <v>2019</v>
      </c>
      <c r="C2597">
        <v>2389.16</v>
      </c>
    </row>
    <row r="2598" spans="1:3" x14ac:dyDescent="0.25">
      <c r="A2598" t="s">
        <v>173</v>
      </c>
      <c r="B2598">
        <v>2020</v>
      </c>
      <c r="C2598">
        <v>2413.7800000000002</v>
      </c>
    </row>
    <row r="2599" spans="1:3" x14ac:dyDescent="0.25">
      <c r="A2599" t="s">
        <v>173</v>
      </c>
      <c r="B2599">
        <v>2021</v>
      </c>
      <c r="C2599">
        <v>2438.98</v>
      </c>
    </row>
    <row r="2600" spans="1:3" x14ac:dyDescent="0.25">
      <c r="A2600" t="s">
        <v>173</v>
      </c>
      <c r="B2600">
        <v>2022</v>
      </c>
      <c r="C2600">
        <v>2464.5300000000002</v>
      </c>
    </row>
    <row r="2601" spans="1:3" x14ac:dyDescent="0.25">
      <c r="A2601" t="s">
        <v>173</v>
      </c>
      <c r="B2601">
        <v>2023</v>
      </c>
      <c r="C2601">
        <v>2490.31</v>
      </c>
    </row>
    <row r="2602" spans="1:3" x14ac:dyDescent="0.25">
      <c r="A2602" t="s">
        <v>173</v>
      </c>
      <c r="B2602">
        <v>2024</v>
      </c>
      <c r="C2602">
        <v>2516.2600000000002</v>
      </c>
    </row>
    <row r="2603" spans="1:3" x14ac:dyDescent="0.25">
      <c r="A2603" t="s">
        <v>173</v>
      </c>
      <c r="B2603">
        <v>2025</v>
      </c>
      <c r="C2603">
        <v>2542.56</v>
      </c>
    </row>
    <row r="2604" spans="1:3" x14ac:dyDescent="0.25">
      <c r="A2604" t="s">
        <v>173</v>
      </c>
      <c r="B2604">
        <v>2026</v>
      </c>
      <c r="C2604">
        <v>2569.73</v>
      </c>
    </row>
    <row r="2605" spans="1:3" x14ac:dyDescent="0.25">
      <c r="A2605" t="s">
        <v>173</v>
      </c>
      <c r="B2605">
        <v>2027</v>
      </c>
      <c r="C2605">
        <v>2597.21</v>
      </c>
    </row>
    <row r="2606" spans="1:3" x14ac:dyDescent="0.25">
      <c r="A2606" t="s">
        <v>173</v>
      </c>
      <c r="B2606">
        <v>2028</v>
      </c>
      <c r="C2606">
        <v>2624.97</v>
      </c>
    </row>
    <row r="2607" spans="1:3" x14ac:dyDescent="0.25">
      <c r="A2607" t="s">
        <v>173</v>
      </c>
      <c r="B2607">
        <v>2029</v>
      </c>
      <c r="C2607">
        <v>2652.99</v>
      </c>
    </row>
    <row r="2608" spans="1:3" x14ac:dyDescent="0.25">
      <c r="A2608" t="s">
        <v>173</v>
      </c>
      <c r="B2608">
        <v>2030</v>
      </c>
      <c r="C2608">
        <v>2681.01</v>
      </c>
    </row>
    <row r="2609" spans="1:3" x14ac:dyDescent="0.25">
      <c r="A2609" t="s">
        <v>173</v>
      </c>
      <c r="B2609">
        <v>2031</v>
      </c>
      <c r="C2609">
        <v>2710.1</v>
      </c>
    </row>
    <row r="2610" spans="1:3" x14ac:dyDescent="0.25">
      <c r="A2610" t="s">
        <v>173</v>
      </c>
      <c r="B2610">
        <v>2032</v>
      </c>
      <c r="C2610">
        <v>2739.21</v>
      </c>
    </row>
    <row r="2611" spans="1:3" x14ac:dyDescent="0.25">
      <c r="A2611" t="s">
        <v>173</v>
      </c>
      <c r="B2611">
        <v>2033</v>
      </c>
      <c r="C2611">
        <v>2768.54</v>
      </c>
    </row>
    <row r="2612" spans="1:3" x14ac:dyDescent="0.25">
      <c r="A2612" t="s">
        <v>173</v>
      </c>
      <c r="B2612">
        <v>2034</v>
      </c>
      <c r="C2612">
        <v>2798.08</v>
      </c>
    </row>
    <row r="2613" spans="1:3" x14ac:dyDescent="0.25">
      <c r="A2613" t="s">
        <v>173</v>
      </c>
      <c r="B2613">
        <v>2035</v>
      </c>
      <c r="C2613">
        <v>2827.75</v>
      </c>
    </row>
    <row r="2614" spans="1:3" x14ac:dyDescent="0.25">
      <c r="A2614" t="s">
        <v>173</v>
      </c>
      <c r="B2614">
        <v>2036</v>
      </c>
      <c r="C2614">
        <v>2858.23</v>
      </c>
    </row>
    <row r="2615" spans="1:3" x14ac:dyDescent="0.25">
      <c r="A2615" t="s">
        <v>173</v>
      </c>
      <c r="B2615">
        <v>2037</v>
      </c>
      <c r="C2615">
        <v>2888.77</v>
      </c>
    </row>
    <row r="2616" spans="1:3" x14ac:dyDescent="0.25">
      <c r="A2616" t="s">
        <v>173</v>
      </c>
      <c r="B2616">
        <v>2038</v>
      </c>
      <c r="C2616">
        <v>2919.5</v>
      </c>
    </row>
    <row r="2617" spans="1:3" x14ac:dyDescent="0.25">
      <c r="A2617" t="s">
        <v>173</v>
      </c>
      <c r="B2617">
        <v>2039</v>
      </c>
      <c r="C2617">
        <v>2950.36</v>
      </c>
    </row>
    <row r="2618" spans="1:3" x14ac:dyDescent="0.25">
      <c r="A2618" t="s">
        <v>173</v>
      </c>
      <c r="B2618">
        <v>2040</v>
      </c>
      <c r="C2618">
        <v>2981.4</v>
      </c>
    </row>
    <row r="2619" spans="1:3" x14ac:dyDescent="0.25">
      <c r="A2619" t="s">
        <v>173</v>
      </c>
      <c r="B2619">
        <v>2041</v>
      </c>
      <c r="C2619">
        <v>3013.11</v>
      </c>
    </row>
    <row r="2620" spans="1:3" x14ac:dyDescent="0.25">
      <c r="A2620" t="s">
        <v>173</v>
      </c>
      <c r="B2620">
        <v>2042</v>
      </c>
      <c r="C2620">
        <v>3044.9</v>
      </c>
    </row>
    <row r="2621" spans="1:3" x14ac:dyDescent="0.25">
      <c r="A2621" t="s">
        <v>173</v>
      </c>
      <c r="B2621">
        <v>2043</v>
      </c>
      <c r="C2621">
        <v>3076.84</v>
      </c>
    </row>
    <row r="2622" spans="1:3" x14ac:dyDescent="0.25">
      <c r="A2622" t="s">
        <v>173</v>
      </c>
      <c r="B2622">
        <v>2044</v>
      </c>
      <c r="C2622">
        <v>3108.89</v>
      </c>
    </row>
    <row r="2623" spans="1:3" x14ac:dyDescent="0.25">
      <c r="A2623" t="s">
        <v>173</v>
      </c>
      <c r="B2623">
        <v>2045</v>
      </c>
      <c r="C2623">
        <v>3141.08</v>
      </c>
    </row>
    <row r="2624" spans="1:3" x14ac:dyDescent="0.25">
      <c r="A2624" t="s">
        <v>173</v>
      </c>
      <c r="B2624">
        <v>2046</v>
      </c>
      <c r="C2624">
        <v>3173.95</v>
      </c>
    </row>
    <row r="2625" spans="1:3" x14ac:dyDescent="0.25">
      <c r="A2625" t="s">
        <v>173</v>
      </c>
      <c r="B2625">
        <v>2047</v>
      </c>
      <c r="C2625">
        <v>3206.9</v>
      </c>
    </row>
    <row r="2626" spans="1:3" x14ac:dyDescent="0.25">
      <c r="A2626" t="s">
        <v>173</v>
      </c>
      <c r="B2626">
        <v>2048</v>
      </c>
      <c r="C2626">
        <v>3239.97</v>
      </c>
    </row>
    <row r="2627" spans="1:3" x14ac:dyDescent="0.25">
      <c r="A2627" t="s">
        <v>173</v>
      </c>
      <c r="B2627">
        <v>2049</v>
      </c>
      <c r="C2627">
        <v>3273.23</v>
      </c>
    </row>
    <row r="2628" spans="1:3" x14ac:dyDescent="0.25">
      <c r="A2628" t="s">
        <v>173</v>
      </c>
      <c r="B2628">
        <v>2050</v>
      </c>
      <c r="C2628">
        <v>3306.68</v>
      </c>
    </row>
    <row r="2629" spans="1:3" x14ac:dyDescent="0.25">
      <c r="A2629" t="s">
        <v>175</v>
      </c>
      <c r="B2629">
        <v>1980</v>
      </c>
      <c r="C2629">
        <v>397.07</v>
      </c>
    </row>
    <row r="2630" spans="1:3" x14ac:dyDescent="0.25">
      <c r="A2630" t="s">
        <v>175</v>
      </c>
      <c r="B2630">
        <v>1981</v>
      </c>
      <c r="C2630">
        <v>391.74</v>
      </c>
    </row>
    <row r="2631" spans="1:3" x14ac:dyDescent="0.25">
      <c r="A2631" t="s">
        <v>175</v>
      </c>
      <c r="B2631">
        <v>1982</v>
      </c>
      <c r="C2631">
        <v>381.95</v>
      </c>
    </row>
    <row r="2632" spans="1:3" x14ac:dyDescent="0.25">
      <c r="A2632" t="s">
        <v>175</v>
      </c>
      <c r="B2632">
        <v>1983</v>
      </c>
      <c r="C2632">
        <v>373.15</v>
      </c>
    </row>
    <row r="2633" spans="1:3" x14ac:dyDescent="0.25">
      <c r="A2633" t="s">
        <v>175</v>
      </c>
      <c r="B2633">
        <v>1984</v>
      </c>
      <c r="C2633">
        <v>362.72</v>
      </c>
    </row>
    <row r="2634" spans="1:3" x14ac:dyDescent="0.25">
      <c r="A2634" t="s">
        <v>175</v>
      </c>
      <c r="B2634">
        <v>1985</v>
      </c>
      <c r="C2634">
        <v>345.68</v>
      </c>
    </row>
    <row r="2635" spans="1:3" x14ac:dyDescent="0.25">
      <c r="A2635" t="s">
        <v>175</v>
      </c>
      <c r="B2635">
        <v>1986</v>
      </c>
      <c r="C2635">
        <v>315.45</v>
      </c>
    </row>
    <row r="2636" spans="1:3" x14ac:dyDescent="0.25">
      <c r="A2636" t="s">
        <v>175</v>
      </c>
      <c r="B2636">
        <v>1987</v>
      </c>
      <c r="C2636">
        <v>300.11</v>
      </c>
    </row>
    <row r="2637" spans="1:3" x14ac:dyDescent="0.25">
      <c r="A2637" t="s">
        <v>175</v>
      </c>
      <c r="B2637">
        <v>1988</v>
      </c>
      <c r="C2637">
        <v>283.98</v>
      </c>
    </row>
    <row r="2638" spans="1:3" x14ac:dyDescent="0.25">
      <c r="A2638" t="s">
        <v>175</v>
      </c>
      <c r="B2638">
        <v>1989</v>
      </c>
      <c r="C2638">
        <v>266.54000000000002</v>
      </c>
    </row>
    <row r="2639" spans="1:3" x14ac:dyDescent="0.25">
      <c r="A2639" t="s">
        <v>175</v>
      </c>
      <c r="B2639">
        <v>1990</v>
      </c>
      <c r="C2639">
        <v>252.21</v>
      </c>
    </row>
    <row r="2640" spans="1:3" x14ac:dyDescent="0.25">
      <c r="A2640" t="s">
        <v>175</v>
      </c>
      <c r="B2640">
        <v>1991</v>
      </c>
      <c r="C2640">
        <v>233.18</v>
      </c>
    </row>
    <row r="2641" spans="1:3" x14ac:dyDescent="0.25">
      <c r="A2641" t="s">
        <v>175</v>
      </c>
      <c r="B2641">
        <v>1992</v>
      </c>
      <c r="C2641">
        <v>227.23</v>
      </c>
    </row>
    <row r="2642" spans="1:3" x14ac:dyDescent="0.25">
      <c r="A2642" t="s">
        <v>175</v>
      </c>
      <c r="B2642">
        <v>1993</v>
      </c>
      <c r="C2642">
        <v>209.38</v>
      </c>
    </row>
    <row r="2643" spans="1:3" x14ac:dyDescent="0.25">
      <c r="A2643" t="s">
        <v>175</v>
      </c>
      <c r="B2643">
        <v>1994</v>
      </c>
      <c r="C2643">
        <v>205.74</v>
      </c>
    </row>
    <row r="2644" spans="1:3" x14ac:dyDescent="0.25">
      <c r="A2644" t="s">
        <v>175</v>
      </c>
      <c r="B2644">
        <v>1995</v>
      </c>
      <c r="C2644">
        <v>195.97</v>
      </c>
    </row>
    <row r="2645" spans="1:3" x14ac:dyDescent="0.25">
      <c r="A2645" t="s">
        <v>175</v>
      </c>
      <c r="B2645">
        <v>1996</v>
      </c>
      <c r="C2645">
        <v>184.94</v>
      </c>
    </row>
    <row r="2646" spans="1:3" x14ac:dyDescent="0.25">
      <c r="A2646" t="s">
        <v>175</v>
      </c>
      <c r="B2646">
        <v>1997</v>
      </c>
      <c r="C2646">
        <v>178.71</v>
      </c>
    </row>
    <row r="2647" spans="1:3" x14ac:dyDescent="0.25">
      <c r="A2647" t="s">
        <v>175</v>
      </c>
      <c r="B2647">
        <v>1998</v>
      </c>
      <c r="C2647">
        <v>172.34</v>
      </c>
    </row>
    <row r="2648" spans="1:3" x14ac:dyDescent="0.25">
      <c r="A2648" t="s">
        <v>175</v>
      </c>
      <c r="B2648">
        <v>1999</v>
      </c>
      <c r="C2648">
        <v>172.93</v>
      </c>
    </row>
    <row r="2649" spans="1:3" x14ac:dyDescent="0.25">
      <c r="A2649" t="s">
        <v>175</v>
      </c>
      <c r="B2649">
        <v>2000</v>
      </c>
      <c r="C2649">
        <v>172.08</v>
      </c>
    </row>
    <row r="2650" spans="1:3" x14ac:dyDescent="0.25">
      <c r="A2650" t="s">
        <v>175</v>
      </c>
      <c r="B2650">
        <v>2001</v>
      </c>
      <c r="C2650">
        <v>171.43</v>
      </c>
    </row>
    <row r="2651" spans="1:3" x14ac:dyDescent="0.25">
      <c r="A2651" t="s">
        <v>175</v>
      </c>
      <c r="B2651">
        <v>2002</v>
      </c>
      <c r="C2651">
        <v>172.51</v>
      </c>
    </row>
    <row r="2652" spans="1:3" x14ac:dyDescent="0.25">
      <c r="A2652" t="s">
        <v>175</v>
      </c>
      <c r="B2652">
        <v>2003</v>
      </c>
      <c r="C2652">
        <v>174.5</v>
      </c>
    </row>
    <row r="2653" spans="1:3" x14ac:dyDescent="0.25">
      <c r="A2653" t="s">
        <v>175</v>
      </c>
      <c r="B2653">
        <v>2004</v>
      </c>
      <c r="C2653">
        <v>176.42</v>
      </c>
    </row>
    <row r="2654" spans="1:3" x14ac:dyDescent="0.25">
      <c r="A2654" t="s">
        <v>175</v>
      </c>
      <c r="B2654">
        <v>2005</v>
      </c>
      <c r="C2654">
        <v>178.57</v>
      </c>
    </row>
    <row r="2655" spans="1:3" x14ac:dyDescent="0.25">
      <c r="A2655" t="s">
        <v>175</v>
      </c>
      <c r="B2655">
        <v>2006</v>
      </c>
      <c r="C2655">
        <v>178.37</v>
      </c>
    </row>
    <row r="2656" spans="1:3" x14ac:dyDescent="0.25">
      <c r="A2656" t="s">
        <v>175</v>
      </c>
      <c r="B2656">
        <v>2007</v>
      </c>
      <c r="C2656">
        <v>176.39</v>
      </c>
    </row>
    <row r="2657" spans="1:3" x14ac:dyDescent="0.25">
      <c r="A2657" t="s">
        <v>175</v>
      </c>
      <c r="B2657">
        <v>2008</v>
      </c>
      <c r="C2657">
        <v>179.9</v>
      </c>
    </row>
    <row r="2658" spans="1:3" x14ac:dyDescent="0.25">
      <c r="A2658" t="s">
        <v>175</v>
      </c>
      <c r="B2658">
        <v>2009</v>
      </c>
      <c r="C2658">
        <v>174.85</v>
      </c>
    </row>
    <row r="2659" spans="1:3" x14ac:dyDescent="0.25">
      <c r="A2659" t="s">
        <v>175</v>
      </c>
      <c r="B2659">
        <v>2010</v>
      </c>
      <c r="C2659">
        <v>177.43</v>
      </c>
    </row>
    <row r="2660" spans="1:3" x14ac:dyDescent="0.25">
      <c r="A2660" t="s">
        <v>175</v>
      </c>
      <c r="B2660">
        <v>2011</v>
      </c>
      <c r="C2660">
        <v>181.35</v>
      </c>
    </row>
    <row r="2661" spans="1:3" x14ac:dyDescent="0.25">
      <c r="A2661" t="s">
        <v>175</v>
      </c>
      <c r="B2661">
        <v>2012</v>
      </c>
      <c r="C2661">
        <v>186.83</v>
      </c>
    </row>
    <row r="2662" spans="1:3" x14ac:dyDescent="0.25">
      <c r="A2662" t="s">
        <v>175</v>
      </c>
      <c r="B2662">
        <v>2013</v>
      </c>
      <c r="C2662">
        <v>188.8</v>
      </c>
    </row>
    <row r="2663" spans="1:3" x14ac:dyDescent="0.25">
      <c r="A2663" t="s">
        <v>175</v>
      </c>
      <c r="B2663">
        <v>2014</v>
      </c>
      <c r="C2663">
        <v>190.79</v>
      </c>
    </row>
    <row r="2664" spans="1:3" x14ac:dyDescent="0.25">
      <c r="A2664" t="s">
        <v>175</v>
      </c>
      <c r="B2664">
        <v>2015</v>
      </c>
      <c r="C2664">
        <v>192.8</v>
      </c>
    </row>
    <row r="2665" spans="1:3" x14ac:dyDescent="0.25">
      <c r="A2665" t="s">
        <v>175</v>
      </c>
      <c r="B2665">
        <v>2016</v>
      </c>
      <c r="C2665">
        <v>194.91</v>
      </c>
    </row>
    <row r="2666" spans="1:3" x14ac:dyDescent="0.25">
      <c r="A2666" t="s">
        <v>175</v>
      </c>
      <c r="B2666">
        <v>2017</v>
      </c>
      <c r="C2666">
        <v>197.04</v>
      </c>
    </row>
    <row r="2667" spans="1:3" x14ac:dyDescent="0.25">
      <c r="A2667" t="s">
        <v>175</v>
      </c>
      <c r="B2667">
        <v>2018</v>
      </c>
      <c r="C2667">
        <v>199.2</v>
      </c>
    </row>
    <row r="2668" spans="1:3" x14ac:dyDescent="0.25">
      <c r="A2668" t="s">
        <v>175</v>
      </c>
      <c r="B2668">
        <v>2019</v>
      </c>
      <c r="C2668">
        <v>201.38</v>
      </c>
    </row>
    <row r="2669" spans="1:3" x14ac:dyDescent="0.25">
      <c r="A2669" t="s">
        <v>175</v>
      </c>
      <c r="B2669">
        <v>2020</v>
      </c>
      <c r="C2669">
        <v>203.58</v>
      </c>
    </row>
    <row r="2670" spans="1:3" x14ac:dyDescent="0.25">
      <c r="A2670" t="s">
        <v>175</v>
      </c>
      <c r="B2670">
        <v>2021</v>
      </c>
      <c r="C2670">
        <v>205.95</v>
      </c>
    </row>
    <row r="2671" spans="1:3" x14ac:dyDescent="0.25">
      <c r="A2671" t="s">
        <v>175</v>
      </c>
      <c r="B2671">
        <v>2022</v>
      </c>
      <c r="C2671">
        <v>208.35</v>
      </c>
    </row>
    <row r="2672" spans="1:3" x14ac:dyDescent="0.25">
      <c r="A2672" t="s">
        <v>175</v>
      </c>
      <c r="B2672">
        <v>2023</v>
      </c>
      <c r="C2672">
        <v>210.79</v>
      </c>
    </row>
    <row r="2673" spans="1:3" x14ac:dyDescent="0.25">
      <c r="A2673" t="s">
        <v>175</v>
      </c>
      <c r="B2673">
        <v>2024</v>
      </c>
      <c r="C2673">
        <v>213.24</v>
      </c>
    </row>
    <row r="2674" spans="1:3" x14ac:dyDescent="0.25">
      <c r="A2674" t="s">
        <v>175</v>
      </c>
      <c r="B2674">
        <v>2025</v>
      </c>
      <c r="C2674">
        <v>215.73</v>
      </c>
    </row>
    <row r="2675" spans="1:3" x14ac:dyDescent="0.25">
      <c r="A2675" t="s">
        <v>175</v>
      </c>
      <c r="B2675">
        <v>2026</v>
      </c>
      <c r="C2675">
        <v>218.39</v>
      </c>
    </row>
    <row r="2676" spans="1:3" x14ac:dyDescent="0.25">
      <c r="A2676" t="s">
        <v>175</v>
      </c>
      <c r="B2676">
        <v>2027</v>
      </c>
      <c r="C2676">
        <v>221.08</v>
      </c>
    </row>
    <row r="2677" spans="1:3" x14ac:dyDescent="0.25">
      <c r="A2677" t="s">
        <v>175</v>
      </c>
      <c r="B2677">
        <v>2028</v>
      </c>
      <c r="C2677">
        <v>223.8</v>
      </c>
    </row>
    <row r="2678" spans="1:3" x14ac:dyDescent="0.25">
      <c r="A2678" t="s">
        <v>175</v>
      </c>
      <c r="B2678">
        <v>2029</v>
      </c>
      <c r="C2678">
        <v>226.55</v>
      </c>
    </row>
    <row r="2679" spans="1:3" x14ac:dyDescent="0.25">
      <c r="A2679" t="s">
        <v>175</v>
      </c>
      <c r="B2679">
        <v>2030</v>
      </c>
      <c r="C2679">
        <v>229.34</v>
      </c>
    </row>
    <row r="2680" spans="1:3" x14ac:dyDescent="0.25">
      <c r="A2680" t="s">
        <v>175</v>
      </c>
      <c r="B2680">
        <v>2031</v>
      </c>
      <c r="C2680">
        <v>232.31</v>
      </c>
    </row>
    <row r="2681" spans="1:3" x14ac:dyDescent="0.25">
      <c r="A2681" t="s">
        <v>175</v>
      </c>
      <c r="B2681">
        <v>2032</v>
      </c>
      <c r="C2681">
        <v>235.31</v>
      </c>
    </row>
    <row r="2682" spans="1:3" x14ac:dyDescent="0.25">
      <c r="A2682" t="s">
        <v>175</v>
      </c>
      <c r="B2682">
        <v>2033</v>
      </c>
      <c r="C2682">
        <v>238.34</v>
      </c>
    </row>
    <row r="2683" spans="1:3" x14ac:dyDescent="0.25">
      <c r="A2683" t="s">
        <v>175</v>
      </c>
      <c r="B2683">
        <v>2034</v>
      </c>
      <c r="C2683">
        <v>241.42</v>
      </c>
    </row>
    <row r="2684" spans="1:3" x14ac:dyDescent="0.25">
      <c r="A2684" t="s">
        <v>175</v>
      </c>
      <c r="B2684">
        <v>2035</v>
      </c>
      <c r="C2684">
        <v>244.54</v>
      </c>
    </row>
    <row r="2685" spans="1:3" x14ac:dyDescent="0.25">
      <c r="A2685" t="s">
        <v>175</v>
      </c>
      <c r="B2685">
        <v>2036</v>
      </c>
      <c r="C2685">
        <v>247.84</v>
      </c>
    </row>
    <row r="2686" spans="1:3" x14ac:dyDescent="0.25">
      <c r="A2686" t="s">
        <v>175</v>
      </c>
      <c r="B2686">
        <v>2037</v>
      </c>
      <c r="C2686">
        <v>251.19</v>
      </c>
    </row>
    <row r="2687" spans="1:3" x14ac:dyDescent="0.25">
      <c r="A2687" t="s">
        <v>175</v>
      </c>
      <c r="B2687">
        <v>2038</v>
      </c>
      <c r="C2687">
        <v>254.58</v>
      </c>
    </row>
    <row r="2688" spans="1:3" x14ac:dyDescent="0.25">
      <c r="A2688" t="s">
        <v>175</v>
      </c>
      <c r="B2688">
        <v>2039</v>
      </c>
      <c r="C2688">
        <v>258.02</v>
      </c>
    </row>
    <row r="2689" spans="1:3" x14ac:dyDescent="0.25">
      <c r="A2689" t="s">
        <v>175</v>
      </c>
      <c r="B2689">
        <v>2040</v>
      </c>
      <c r="C2689">
        <v>261.5</v>
      </c>
    </row>
    <row r="2690" spans="1:3" x14ac:dyDescent="0.25">
      <c r="A2690" t="s">
        <v>175</v>
      </c>
      <c r="B2690">
        <v>2041</v>
      </c>
      <c r="C2690">
        <v>265.18</v>
      </c>
    </row>
    <row r="2691" spans="1:3" x14ac:dyDescent="0.25">
      <c r="A2691" t="s">
        <v>175</v>
      </c>
      <c r="B2691">
        <v>2042</v>
      </c>
      <c r="C2691">
        <v>268.89999999999998</v>
      </c>
    </row>
    <row r="2692" spans="1:3" x14ac:dyDescent="0.25">
      <c r="A2692" t="s">
        <v>175</v>
      </c>
      <c r="B2692">
        <v>2043</v>
      </c>
      <c r="C2692">
        <v>272.68</v>
      </c>
    </row>
    <row r="2693" spans="1:3" x14ac:dyDescent="0.25">
      <c r="A2693" t="s">
        <v>175</v>
      </c>
      <c r="B2693">
        <v>2044</v>
      </c>
      <c r="C2693">
        <v>276.52</v>
      </c>
    </row>
    <row r="2694" spans="1:3" x14ac:dyDescent="0.25">
      <c r="A2694" t="s">
        <v>175</v>
      </c>
      <c r="B2694">
        <v>2045</v>
      </c>
      <c r="C2694">
        <v>280.39999999999998</v>
      </c>
    </row>
    <row r="2695" spans="1:3" x14ac:dyDescent="0.25">
      <c r="A2695" t="s">
        <v>175</v>
      </c>
      <c r="B2695">
        <v>2046</v>
      </c>
      <c r="C2695">
        <v>284.49</v>
      </c>
    </row>
    <row r="2696" spans="1:3" x14ac:dyDescent="0.25">
      <c r="A2696" t="s">
        <v>175</v>
      </c>
      <c r="B2696">
        <v>2047</v>
      </c>
      <c r="C2696">
        <v>288.64</v>
      </c>
    </row>
    <row r="2697" spans="1:3" x14ac:dyDescent="0.25">
      <c r="A2697" t="s">
        <v>175</v>
      </c>
      <c r="B2697">
        <v>2048</v>
      </c>
      <c r="C2697">
        <v>292.85000000000002</v>
      </c>
    </row>
    <row r="2698" spans="1:3" x14ac:dyDescent="0.25">
      <c r="A2698" t="s">
        <v>175</v>
      </c>
      <c r="B2698">
        <v>2049</v>
      </c>
      <c r="C2698">
        <v>297.12</v>
      </c>
    </row>
    <row r="2699" spans="1:3" x14ac:dyDescent="0.25">
      <c r="A2699" t="s">
        <v>175</v>
      </c>
      <c r="B2699">
        <v>2050</v>
      </c>
      <c r="C2699">
        <v>301.45</v>
      </c>
    </row>
    <row r="2700" spans="1:3" x14ac:dyDescent="0.25">
      <c r="A2700" t="s">
        <v>177</v>
      </c>
      <c r="B2700">
        <v>1980</v>
      </c>
      <c r="C2700">
        <v>391.6</v>
      </c>
    </row>
    <row r="2701" spans="1:3" x14ac:dyDescent="0.25">
      <c r="A2701" t="s">
        <v>177</v>
      </c>
      <c r="B2701">
        <v>1981</v>
      </c>
      <c r="C2701">
        <v>388.14</v>
      </c>
    </row>
    <row r="2702" spans="1:3" x14ac:dyDescent="0.25">
      <c r="A2702" t="s">
        <v>177</v>
      </c>
      <c r="B2702">
        <v>1982</v>
      </c>
      <c r="C2702">
        <v>377.9</v>
      </c>
    </row>
    <row r="2703" spans="1:3" x14ac:dyDescent="0.25">
      <c r="A2703" t="s">
        <v>177</v>
      </c>
      <c r="B2703">
        <v>1983</v>
      </c>
      <c r="C2703">
        <v>378.79</v>
      </c>
    </row>
    <row r="2704" spans="1:3" x14ac:dyDescent="0.25">
      <c r="A2704" t="s">
        <v>177</v>
      </c>
      <c r="B2704">
        <v>1984</v>
      </c>
      <c r="C2704">
        <v>368.3</v>
      </c>
    </row>
    <row r="2705" spans="1:3" x14ac:dyDescent="0.25">
      <c r="A2705" t="s">
        <v>177</v>
      </c>
      <c r="B2705">
        <v>1985</v>
      </c>
      <c r="C2705">
        <v>348.04</v>
      </c>
    </row>
    <row r="2706" spans="1:3" x14ac:dyDescent="0.25">
      <c r="A2706" t="s">
        <v>177</v>
      </c>
      <c r="B2706">
        <v>1986</v>
      </c>
      <c r="C2706">
        <v>346.35</v>
      </c>
    </row>
    <row r="2707" spans="1:3" x14ac:dyDescent="0.25">
      <c r="A2707" t="s">
        <v>177</v>
      </c>
      <c r="B2707">
        <v>1987</v>
      </c>
      <c r="C2707">
        <v>366.86</v>
      </c>
    </row>
    <row r="2708" spans="1:3" x14ac:dyDescent="0.25">
      <c r="A2708" t="s">
        <v>177</v>
      </c>
      <c r="B2708">
        <v>1988</v>
      </c>
      <c r="C2708">
        <v>359.12</v>
      </c>
    </row>
    <row r="2709" spans="1:3" x14ac:dyDescent="0.25">
      <c r="A2709" t="s">
        <v>177</v>
      </c>
      <c r="B2709">
        <v>1989</v>
      </c>
      <c r="C2709">
        <v>358.95</v>
      </c>
    </row>
    <row r="2710" spans="1:3" x14ac:dyDescent="0.25">
      <c r="A2710" t="s">
        <v>177</v>
      </c>
      <c r="B2710">
        <v>1990</v>
      </c>
      <c r="C2710">
        <v>328.47</v>
      </c>
    </row>
    <row r="2711" spans="1:3" x14ac:dyDescent="0.25">
      <c r="A2711" t="s">
        <v>177</v>
      </c>
      <c r="B2711">
        <v>1991</v>
      </c>
      <c r="C2711">
        <v>324.62</v>
      </c>
    </row>
    <row r="2712" spans="1:3" x14ac:dyDescent="0.25">
      <c r="A2712" t="s">
        <v>177</v>
      </c>
      <c r="B2712">
        <v>1992</v>
      </c>
      <c r="C2712">
        <v>351.12</v>
      </c>
    </row>
    <row r="2713" spans="1:3" x14ac:dyDescent="0.25">
      <c r="A2713" t="s">
        <v>177</v>
      </c>
      <c r="B2713">
        <v>1993</v>
      </c>
      <c r="C2713">
        <v>367.36</v>
      </c>
    </row>
    <row r="2714" spans="1:3" x14ac:dyDescent="0.25">
      <c r="A2714" t="s">
        <v>177</v>
      </c>
      <c r="B2714">
        <v>1994</v>
      </c>
      <c r="C2714">
        <v>366.83</v>
      </c>
    </row>
    <row r="2715" spans="1:3" x14ac:dyDescent="0.25">
      <c r="A2715" t="s">
        <v>177</v>
      </c>
      <c r="B2715">
        <v>1995</v>
      </c>
      <c r="C2715">
        <v>377.9</v>
      </c>
    </row>
    <row r="2716" spans="1:3" x14ac:dyDescent="0.25">
      <c r="A2716" t="s">
        <v>177</v>
      </c>
      <c r="B2716">
        <v>1996</v>
      </c>
      <c r="C2716">
        <v>394.87</v>
      </c>
    </row>
    <row r="2717" spans="1:3" x14ac:dyDescent="0.25">
      <c r="A2717" t="s">
        <v>177</v>
      </c>
      <c r="B2717">
        <v>1997</v>
      </c>
      <c r="C2717">
        <v>414.33</v>
      </c>
    </row>
    <row r="2718" spans="1:3" x14ac:dyDescent="0.25">
      <c r="A2718" t="s">
        <v>177</v>
      </c>
      <c r="B2718">
        <v>1998</v>
      </c>
      <c r="C2718">
        <v>426.71</v>
      </c>
    </row>
    <row r="2719" spans="1:3" x14ac:dyDescent="0.25">
      <c r="A2719" t="s">
        <v>177</v>
      </c>
      <c r="B2719">
        <v>1999</v>
      </c>
      <c r="C2719">
        <v>441.82</v>
      </c>
    </row>
    <row r="2720" spans="1:3" x14ac:dyDescent="0.25">
      <c r="A2720" t="s">
        <v>177</v>
      </c>
      <c r="B2720">
        <v>2000</v>
      </c>
      <c r="C2720">
        <v>453.35</v>
      </c>
    </row>
    <row r="2721" spans="1:3" x14ac:dyDescent="0.25">
      <c r="A2721" t="s">
        <v>177</v>
      </c>
      <c r="B2721">
        <v>2001</v>
      </c>
      <c r="C2721">
        <v>446.77</v>
      </c>
    </row>
    <row r="2722" spans="1:3" x14ac:dyDescent="0.25">
      <c r="A2722" t="s">
        <v>177</v>
      </c>
      <c r="B2722">
        <v>2002</v>
      </c>
      <c r="C2722">
        <v>458.39</v>
      </c>
    </row>
    <row r="2723" spans="1:3" x14ac:dyDescent="0.25">
      <c r="A2723" t="s">
        <v>177</v>
      </c>
      <c r="B2723">
        <v>2003</v>
      </c>
      <c r="C2723">
        <v>448.1</v>
      </c>
    </row>
    <row r="2724" spans="1:3" x14ac:dyDescent="0.25">
      <c r="A2724" t="s">
        <v>177</v>
      </c>
      <c r="B2724">
        <v>2004</v>
      </c>
      <c r="C2724">
        <v>445.6</v>
      </c>
    </row>
    <row r="2725" spans="1:3" x14ac:dyDescent="0.25">
      <c r="A2725" t="s">
        <v>177</v>
      </c>
      <c r="B2725">
        <v>2005</v>
      </c>
      <c r="C2725">
        <v>476.24</v>
      </c>
    </row>
    <row r="2726" spans="1:3" x14ac:dyDescent="0.25">
      <c r="A2726" t="s">
        <v>177</v>
      </c>
      <c r="B2726">
        <v>2006</v>
      </c>
      <c r="C2726">
        <v>512</v>
      </c>
    </row>
    <row r="2727" spans="1:3" x14ac:dyDescent="0.25">
      <c r="A2727" t="s">
        <v>177</v>
      </c>
      <c r="B2727">
        <v>2007</v>
      </c>
      <c r="C2727">
        <v>538.07000000000005</v>
      </c>
    </row>
    <row r="2728" spans="1:3" x14ac:dyDescent="0.25">
      <c r="A2728" t="s">
        <v>177</v>
      </c>
      <c r="B2728">
        <v>2008</v>
      </c>
      <c r="C2728">
        <v>550.55999999999995</v>
      </c>
    </row>
    <row r="2729" spans="1:3" x14ac:dyDescent="0.25">
      <c r="A2729" t="s">
        <v>177</v>
      </c>
      <c r="B2729">
        <v>2009</v>
      </c>
      <c r="C2729">
        <v>550.91999999999996</v>
      </c>
    </row>
    <row r="2730" spans="1:3" x14ac:dyDescent="0.25">
      <c r="A2730" t="s">
        <v>177</v>
      </c>
      <c r="B2730">
        <v>2010</v>
      </c>
      <c r="C2730">
        <v>581.16999999999996</v>
      </c>
    </row>
    <row r="2731" spans="1:3" x14ac:dyDescent="0.25">
      <c r="A2731" t="s">
        <v>177</v>
      </c>
      <c r="B2731">
        <v>2011</v>
      </c>
      <c r="C2731">
        <v>592.66</v>
      </c>
    </row>
    <row r="2732" spans="1:3" x14ac:dyDescent="0.25">
      <c r="A2732" t="s">
        <v>177</v>
      </c>
      <c r="B2732">
        <v>2012</v>
      </c>
      <c r="C2732">
        <v>611.44000000000005</v>
      </c>
    </row>
    <row r="2733" spans="1:3" x14ac:dyDescent="0.25">
      <c r="A2733" t="s">
        <v>177</v>
      </c>
      <c r="B2733">
        <v>2013</v>
      </c>
      <c r="C2733">
        <v>629.66999999999996</v>
      </c>
    </row>
    <row r="2734" spans="1:3" x14ac:dyDescent="0.25">
      <c r="A2734" t="s">
        <v>177</v>
      </c>
      <c r="B2734">
        <v>2014</v>
      </c>
      <c r="C2734">
        <v>648.44000000000005</v>
      </c>
    </row>
    <row r="2735" spans="1:3" x14ac:dyDescent="0.25">
      <c r="A2735" t="s">
        <v>177</v>
      </c>
      <c r="B2735">
        <v>2015</v>
      </c>
      <c r="C2735">
        <v>667.78</v>
      </c>
    </row>
    <row r="2736" spans="1:3" x14ac:dyDescent="0.25">
      <c r="A2736" t="s">
        <v>177</v>
      </c>
      <c r="B2736">
        <v>2016</v>
      </c>
      <c r="C2736">
        <v>687.71</v>
      </c>
    </row>
    <row r="2737" spans="1:3" x14ac:dyDescent="0.25">
      <c r="A2737" t="s">
        <v>177</v>
      </c>
      <c r="B2737">
        <v>2017</v>
      </c>
      <c r="C2737">
        <v>708.24</v>
      </c>
    </row>
    <row r="2738" spans="1:3" x14ac:dyDescent="0.25">
      <c r="A2738" t="s">
        <v>177</v>
      </c>
      <c r="B2738">
        <v>2018</v>
      </c>
      <c r="C2738">
        <v>729.38</v>
      </c>
    </row>
    <row r="2739" spans="1:3" x14ac:dyDescent="0.25">
      <c r="A2739" t="s">
        <v>177</v>
      </c>
      <c r="B2739">
        <v>2019</v>
      </c>
      <c r="C2739">
        <v>751.15</v>
      </c>
    </row>
    <row r="2740" spans="1:3" x14ac:dyDescent="0.25">
      <c r="A2740" t="s">
        <v>177</v>
      </c>
      <c r="B2740">
        <v>2020</v>
      </c>
      <c r="C2740">
        <v>773.57</v>
      </c>
    </row>
    <row r="2741" spans="1:3" x14ac:dyDescent="0.25">
      <c r="A2741" t="s">
        <v>177</v>
      </c>
      <c r="B2741">
        <v>2021</v>
      </c>
      <c r="C2741">
        <v>796.46</v>
      </c>
    </row>
    <row r="2742" spans="1:3" x14ac:dyDescent="0.25">
      <c r="A2742" t="s">
        <v>177</v>
      </c>
      <c r="B2742">
        <v>2022</v>
      </c>
      <c r="C2742">
        <v>820.03</v>
      </c>
    </row>
    <row r="2743" spans="1:3" x14ac:dyDescent="0.25">
      <c r="A2743" t="s">
        <v>177</v>
      </c>
      <c r="B2743">
        <v>2023</v>
      </c>
      <c r="C2743">
        <v>844.3</v>
      </c>
    </row>
    <row r="2744" spans="1:3" x14ac:dyDescent="0.25">
      <c r="A2744" t="s">
        <v>177</v>
      </c>
      <c r="B2744">
        <v>2024</v>
      </c>
      <c r="C2744">
        <v>869.28</v>
      </c>
    </row>
    <row r="2745" spans="1:3" x14ac:dyDescent="0.25">
      <c r="A2745" t="s">
        <v>177</v>
      </c>
      <c r="B2745">
        <v>2025</v>
      </c>
      <c r="C2745">
        <v>895</v>
      </c>
    </row>
    <row r="2746" spans="1:3" x14ac:dyDescent="0.25">
      <c r="A2746" t="s">
        <v>177</v>
      </c>
      <c r="B2746">
        <v>2026</v>
      </c>
      <c r="C2746">
        <v>921.35</v>
      </c>
    </row>
    <row r="2747" spans="1:3" x14ac:dyDescent="0.25">
      <c r="A2747" t="s">
        <v>177</v>
      </c>
      <c r="B2747">
        <v>2027</v>
      </c>
      <c r="C2747">
        <v>948.47</v>
      </c>
    </row>
    <row r="2748" spans="1:3" x14ac:dyDescent="0.25">
      <c r="A2748" t="s">
        <v>177</v>
      </c>
      <c r="B2748">
        <v>2028</v>
      </c>
      <c r="C2748">
        <v>976.4</v>
      </c>
    </row>
    <row r="2749" spans="1:3" x14ac:dyDescent="0.25">
      <c r="A2749" t="s">
        <v>177</v>
      </c>
      <c r="B2749">
        <v>2029</v>
      </c>
      <c r="C2749">
        <v>1005.14</v>
      </c>
    </row>
    <row r="2750" spans="1:3" x14ac:dyDescent="0.25">
      <c r="A2750" t="s">
        <v>177</v>
      </c>
      <c r="B2750">
        <v>2030</v>
      </c>
      <c r="C2750">
        <v>1034.73</v>
      </c>
    </row>
    <row r="2751" spans="1:3" x14ac:dyDescent="0.25">
      <c r="A2751" t="s">
        <v>177</v>
      </c>
      <c r="B2751">
        <v>2031</v>
      </c>
      <c r="C2751">
        <v>1065.08</v>
      </c>
    </row>
    <row r="2752" spans="1:3" x14ac:dyDescent="0.25">
      <c r="A2752" t="s">
        <v>177</v>
      </c>
      <c r="B2752">
        <v>2032</v>
      </c>
      <c r="C2752">
        <v>1096.32</v>
      </c>
    </row>
    <row r="2753" spans="1:3" x14ac:dyDescent="0.25">
      <c r="A2753" t="s">
        <v>177</v>
      </c>
      <c r="B2753">
        <v>2033</v>
      </c>
      <c r="C2753">
        <v>1128.48</v>
      </c>
    </row>
    <row r="2754" spans="1:3" x14ac:dyDescent="0.25">
      <c r="A2754" t="s">
        <v>177</v>
      </c>
      <c r="B2754">
        <v>2034</v>
      </c>
      <c r="C2754">
        <v>1161.58</v>
      </c>
    </row>
    <row r="2755" spans="1:3" x14ac:dyDescent="0.25">
      <c r="A2755" t="s">
        <v>177</v>
      </c>
      <c r="B2755">
        <v>2035</v>
      </c>
      <c r="C2755">
        <v>1195.6500000000001</v>
      </c>
    </row>
    <row r="2756" spans="1:3" x14ac:dyDescent="0.25">
      <c r="A2756" t="s">
        <v>177</v>
      </c>
      <c r="B2756">
        <v>2036</v>
      </c>
      <c r="C2756">
        <v>1230.6099999999999</v>
      </c>
    </row>
    <row r="2757" spans="1:3" x14ac:dyDescent="0.25">
      <c r="A2757" t="s">
        <v>177</v>
      </c>
      <c r="B2757">
        <v>2037</v>
      </c>
      <c r="C2757">
        <v>1266.5899999999999</v>
      </c>
    </row>
    <row r="2758" spans="1:3" x14ac:dyDescent="0.25">
      <c r="A2758" t="s">
        <v>177</v>
      </c>
      <c r="B2758">
        <v>2038</v>
      </c>
      <c r="C2758">
        <v>1303.6300000000001</v>
      </c>
    </row>
    <row r="2759" spans="1:3" x14ac:dyDescent="0.25">
      <c r="A2759" t="s">
        <v>177</v>
      </c>
      <c r="B2759">
        <v>2039</v>
      </c>
      <c r="C2759">
        <v>1341.75</v>
      </c>
    </row>
    <row r="2760" spans="1:3" x14ac:dyDescent="0.25">
      <c r="A2760" t="s">
        <v>177</v>
      </c>
      <c r="B2760">
        <v>2040</v>
      </c>
      <c r="C2760">
        <v>1380.98</v>
      </c>
    </row>
    <row r="2761" spans="1:3" x14ac:dyDescent="0.25">
      <c r="A2761" t="s">
        <v>177</v>
      </c>
      <c r="B2761">
        <v>2041</v>
      </c>
      <c r="C2761">
        <v>1421.16</v>
      </c>
    </row>
    <row r="2762" spans="1:3" x14ac:dyDescent="0.25">
      <c r="A2762" t="s">
        <v>177</v>
      </c>
      <c r="B2762">
        <v>2042</v>
      </c>
      <c r="C2762">
        <v>1462.5</v>
      </c>
    </row>
    <row r="2763" spans="1:3" x14ac:dyDescent="0.25">
      <c r="A2763" t="s">
        <v>177</v>
      </c>
      <c r="B2763">
        <v>2043</v>
      </c>
      <c r="C2763">
        <v>1505.05</v>
      </c>
    </row>
    <row r="2764" spans="1:3" x14ac:dyDescent="0.25">
      <c r="A2764" t="s">
        <v>177</v>
      </c>
      <c r="B2764">
        <v>2044</v>
      </c>
      <c r="C2764">
        <v>1548.83</v>
      </c>
    </row>
    <row r="2765" spans="1:3" x14ac:dyDescent="0.25">
      <c r="A2765" t="s">
        <v>177</v>
      </c>
      <c r="B2765">
        <v>2045</v>
      </c>
      <c r="C2765">
        <v>1593.89</v>
      </c>
    </row>
    <row r="2766" spans="1:3" x14ac:dyDescent="0.25">
      <c r="A2766" t="s">
        <v>177</v>
      </c>
      <c r="B2766">
        <v>2046</v>
      </c>
      <c r="C2766">
        <v>1640.09</v>
      </c>
    </row>
    <row r="2767" spans="1:3" x14ac:dyDescent="0.25">
      <c r="A2767" t="s">
        <v>177</v>
      </c>
      <c r="B2767">
        <v>2047</v>
      </c>
      <c r="C2767">
        <v>1687.62</v>
      </c>
    </row>
    <row r="2768" spans="1:3" x14ac:dyDescent="0.25">
      <c r="A2768" t="s">
        <v>177</v>
      </c>
      <c r="B2768">
        <v>2048</v>
      </c>
      <c r="C2768">
        <v>1736.53</v>
      </c>
    </row>
    <row r="2769" spans="1:3" x14ac:dyDescent="0.25">
      <c r="A2769" t="s">
        <v>177</v>
      </c>
      <c r="B2769">
        <v>2049</v>
      </c>
      <c r="C2769">
        <v>1786.86</v>
      </c>
    </row>
    <row r="2770" spans="1:3" x14ac:dyDescent="0.25">
      <c r="A2770" t="s">
        <v>177</v>
      </c>
      <c r="B2770">
        <v>2050</v>
      </c>
      <c r="C2770">
        <v>1838.65</v>
      </c>
    </row>
    <row r="2771" spans="1:3" x14ac:dyDescent="0.25">
      <c r="A2771" t="s">
        <v>179</v>
      </c>
      <c r="B2771">
        <v>1980</v>
      </c>
      <c r="C2771">
        <v>190.92</v>
      </c>
    </row>
    <row r="2772" spans="1:3" x14ac:dyDescent="0.25">
      <c r="A2772" t="s">
        <v>179</v>
      </c>
      <c r="B2772">
        <v>1981</v>
      </c>
      <c r="C2772">
        <v>190.46</v>
      </c>
    </row>
    <row r="2773" spans="1:3" x14ac:dyDescent="0.25">
      <c r="A2773" t="s">
        <v>179</v>
      </c>
      <c r="B2773">
        <v>1982</v>
      </c>
      <c r="C2773">
        <v>198.11</v>
      </c>
    </row>
    <row r="2774" spans="1:3" x14ac:dyDescent="0.25">
      <c r="A2774" t="s">
        <v>179</v>
      </c>
      <c r="B2774">
        <v>1983</v>
      </c>
      <c r="C2774">
        <v>202.07</v>
      </c>
    </row>
    <row r="2775" spans="1:3" x14ac:dyDescent="0.25">
      <c r="A2775" t="s">
        <v>179</v>
      </c>
      <c r="B2775">
        <v>1984</v>
      </c>
      <c r="C2775">
        <v>205.66</v>
      </c>
    </row>
    <row r="2776" spans="1:3" x14ac:dyDescent="0.25">
      <c r="A2776" t="s">
        <v>179</v>
      </c>
      <c r="B2776">
        <v>1985</v>
      </c>
      <c r="C2776">
        <v>210.9</v>
      </c>
    </row>
    <row r="2777" spans="1:3" x14ac:dyDescent="0.25">
      <c r="A2777" t="s">
        <v>179</v>
      </c>
      <c r="B2777">
        <v>1986</v>
      </c>
      <c r="C2777">
        <v>205.56</v>
      </c>
    </row>
    <row r="2778" spans="1:3" x14ac:dyDescent="0.25">
      <c r="A2778" t="s">
        <v>179</v>
      </c>
      <c r="B2778">
        <v>1987</v>
      </c>
      <c r="C2778">
        <v>203.47</v>
      </c>
    </row>
    <row r="2779" spans="1:3" x14ac:dyDescent="0.25">
      <c r="A2779" t="s">
        <v>179</v>
      </c>
      <c r="B2779">
        <v>1988</v>
      </c>
      <c r="C2779">
        <v>203.53</v>
      </c>
    </row>
    <row r="2780" spans="1:3" x14ac:dyDescent="0.25">
      <c r="A2780" t="s">
        <v>179</v>
      </c>
      <c r="B2780">
        <v>1989</v>
      </c>
      <c r="C2780">
        <v>206.11</v>
      </c>
    </row>
    <row r="2781" spans="1:3" x14ac:dyDescent="0.25">
      <c r="A2781" t="s">
        <v>179</v>
      </c>
      <c r="B2781">
        <v>1990</v>
      </c>
      <c r="C2781">
        <v>211.37</v>
      </c>
    </row>
    <row r="2782" spans="1:3" x14ac:dyDescent="0.25">
      <c r="A2782" t="s">
        <v>179</v>
      </c>
      <c r="B2782">
        <v>1991</v>
      </c>
      <c r="C2782">
        <v>207.43</v>
      </c>
    </row>
    <row r="2783" spans="1:3" x14ac:dyDescent="0.25">
      <c r="A2783" t="s">
        <v>179</v>
      </c>
      <c r="B2783">
        <v>1992</v>
      </c>
      <c r="C2783">
        <v>211.18</v>
      </c>
    </row>
    <row r="2784" spans="1:3" x14ac:dyDescent="0.25">
      <c r="A2784" t="s">
        <v>179</v>
      </c>
      <c r="B2784">
        <v>1993</v>
      </c>
      <c r="C2784">
        <v>212.21</v>
      </c>
    </row>
    <row r="2785" spans="1:3" x14ac:dyDescent="0.25">
      <c r="A2785" t="s">
        <v>179</v>
      </c>
      <c r="B2785">
        <v>1994</v>
      </c>
      <c r="C2785">
        <v>214.93</v>
      </c>
    </row>
    <row r="2786" spans="1:3" x14ac:dyDescent="0.25">
      <c r="A2786" t="s">
        <v>179</v>
      </c>
      <c r="B2786">
        <v>1995</v>
      </c>
      <c r="C2786">
        <v>220.04</v>
      </c>
    </row>
    <row r="2787" spans="1:3" x14ac:dyDescent="0.25">
      <c r="A2787" t="s">
        <v>179</v>
      </c>
      <c r="B2787">
        <v>1996</v>
      </c>
      <c r="C2787">
        <v>226.59</v>
      </c>
    </row>
    <row r="2788" spans="1:3" x14ac:dyDescent="0.25">
      <c r="A2788" t="s">
        <v>179</v>
      </c>
      <c r="B2788">
        <v>1997</v>
      </c>
      <c r="C2788">
        <v>233.14</v>
      </c>
    </row>
    <row r="2789" spans="1:3" x14ac:dyDescent="0.25">
      <c r="A2789" t="s">
        <v>179</v>
      </c>
      <c r="B2789">
        <v>1998</v>
      </c>
      <c r="C2789">
        <v>234.77</v>
      </c>
    </row>
    <row r="2790" spans="1:3" x14ac:dyDescent="0.25">
      <c r="A2790" t="s">
        <v>179</v>
      </c>
      <c r="B2790">
        <v>1999</v>
      </c>
      <c r="C2790">
        <v>243.26</v>
      </c>
    </row>
    <row r="2791" spans="1:3" x14ac:dyDescent="0.25">
      <c r="A2791" t="s">
        <v>179</v>
      </c>
      <c r="B2791">
        <v>2000</v>
      </c>
      <c r="C2791">
        <v>251.43</v>
      </c>
    </row>
    <row r="2792" spans="1:3" x14ac:dyDescent="0.25">
      <c r="A2792" t="s">
        <v>179</v>
      </c>
      <c r="B2792">
        <v>2001</v>
      </c>
      <c r="C2792">
        <v>252.73</v>
      </c>
    </row>
    <row r="2793" spans="1:3" x14ac:dyDescent="0.25">
      <c r="A2793" t="s">
        <v>179</v>
      </c>
      <c r="B2793">
        <v>2002</v>
      </c>
      <c r="C2793">
        <v>252.37</v>
      </c>
    </row>
    <row r="2794" spans="1:3" x14ac:dyDescent="0.25">
      <c r="A2794" t="s">
        <v>179</v>
      </c>
      <c r="B2794">
        <v>2003</v>
      </c>
      <c r="C2794">
        <v>255.27</v>
      </c>
    </row>
    <row r="2795" spans="1:3" x14ac:dyDescent="0.25">
      <c r="A2795" t="s">
        <v>179</v>
      </c>
      <c r="B2795">
        <v>2004</v>
      </c>
      <c r="C2795">
        <v>261.26</v>
      </c>
    </row>
    <row r="2796" spans="1:3" x14ac:dyDescent="0.25">
      <c r="A2796" t="s">
        <v>179</v>
      </c>
      <c r="B2796">
        <v>2005</v>
      </c>
      <c r="C2796">
        <v>269.83999999999997</v>
      </c>
    </row>
    <row r="2797" spans="1:3" x14ac:dyDescent="0.25">
      <c r="A2797" t="s">
        <v>179</v>
      </c>
      <c r="B2797">
        <v>2006</v>
      </c>
      <c r="C2797">
        <v>282.05</v>
      </c>
    </row>
    <row r="2798" spans="1:3" x14ac:dyDescent="0.25">
      <c r="A2798" t="s">
        <v>179</v>
      </c>
      <c r="B2798">
        <v>2007</v>
      </c>
      <c r="C2798">
        <v>295.11</v>
      </c>
    </row>
    <row r="2799" spans="1:3" x14ac:dyDescent="0.25">
      <c r="A2799" t="s">
        <v>179</v>
      </c>
      <c r="B2799">
        <v>2008</v>
      </c>
      <c r="C2799">
        <v>312.10000000000002</v>
      </c>
    </row>
    <row r="2800" spans="1:3" x14ac:dyDescent="0.25">
      <c r="A2800" t="s">
        <v>179</v>
      </c>
      <c r="B2800">
        <v>2009</v>
      </c>
      <c r="C2800">
        <v>304.49</v>
      </c>
    </row>
    <row r="2801" spans="1:3" x14ac:dyDescent="0.25">
      <c r="A2801" t="s">
        <v>179</v>
      </c>
      <c r="B2801">
        <v>2010</v>
      </c>
      <c r="C2801">
        <v>315.11</v>
      </c>
    </row>
    <row r="2802" spans="1:3" x14ac:dyDescent="0.25">
      <c r="A2802" t="s">
        <v>179</v>
      </c>
      <c r="B2802">
        <v>2011</v>
      </c>
      <c r="C2802">
        <v>307.72000000000003</v>
      </c>
    </row>
    <row r="2803" spans="1:3" x14ac:dyDescent="0.25">
      <c r="A2803" t="s">
        <v>179</v>
      </c>
      <c r="B2803">
        <v>2012</v>
      </c>
      <c r="C2803">
        <v>303.54000000000002</v>
      </c>
    </row>
    <row r="2804" spans="1:3" x14ac:dyDescent="0.25">
      <c r="A2804" t="s">
        <v>179</v>
      </c>
      <c r="B2804">
        <v>2013</v>
      </c>
      <c r="C2804">
        <v>313.52999999999997</v>
      </c>
    </row>
    <row r="2805" spans="1:3" x14ac:dyDescent="0.25">
      <c r="A2805" t="s">
        <v>179</v>
      </c>
      <c r="B2805">
        <v>2014</v>
      </c>
      <c r="C2805">
        <v>323.42</v>
      </c>
    </row>
    <row r="2806" spans="1:3" x14ac:dyDescent="0.25">
      <c r="A2806" t="s">
        <v>179</v>
      </c>
      <c r="B2806">
        <v>2015</v>
      </c>
      <c r="C2806">
        <v>333.17</v>
      </c>
    </row>
    <row r="2807" spans="1:3" x14ac:dyDescent="0.25">
      <c r="A2807" t="s">
        <v>179</v>
      </c>
      <c r="B2807">
        <v>2016</v>
      </c>
      <c r="C2807">
        <v>343.93</v>
      </c>
    </row>
    <row r="2808" spans="1:3" x14ac:dyDescent="0.25">
      <c r="A2808" t="s">
        <v>179</v>
      </c>
      <c r="B2808">
        <v>2017</v>
      </c>
      <c r="C2808">
        <v>354.85</v>
      </c>
    </row>
    <row r="2809" spans="1:3" x14ac:dyDescent="0.25">
      <c r="A2809" t="s">
        <v>179</v>
      </c>
      <c r="B2809">
        <v>2018</v>
      </c>
      <c r="C2809">
        <v>366.16</v>
      </c>
    </row>
    <row r="2810" spans="1:3" x14ac:dyDescent="0.25">
      <c r="A2810" t="s">
        <v>179</v>
      </c>
      <c r="B2810">
        <v>2019</v>
      </c>
      <c r="C2810">
        <v>377.59</v>
      </c>
    </row>
    <row r="2811" spans="1:3" x14ac:dyDescent="0.25">
      <c r="A2811" t="s">
        <v>179</v>
      </c>
      <c r="B2811">
        <v>2020</v>
      </c>
      <c r="C2811">
        <v>389.34</v>
      </c>
    </row>
    <row r="2812" spans="1:3" x14ac:dyDescent="0.25">
      <c r="A2812" t="s">
        <v>179</v>
      </c>
      <c r="B2812">
        <v>2021</v>
      </c>
      <c r="C2812">
        <v>401.14</v>
      </c>
    </row>
    <row r="2813" spans="1:3" x14ac:dyDescent="0.25">
      <c r="A2813" t="s">
        <v>179</v>
      </c>
      <c r="B2813">
        <v>2022</v>
      </c>
      <c r="C2813">
        <v>413.38</v>
      </c>
    </row>
    <row r="2814" spans="1:3" x14ac:dyDescent="0.25">
      <c r="A2814" t="s">
        <v>179</v>
      </c>
      <c r="B2814">
        <v>2023</v>
      </c>
      <c r="C2814">
        <v>426.04</v>
      </c>
    </row>
    <row r="2815" spans="1:3" x14ac:dyDescent="0.25">
      <c r="A2815" t="s">
        <v>179</v>
      </c>
      <c r="B2815">
        <v>2024</v>
      </c>
      <c r="C2815">
        <v>439.12</v>
      </c>
    </row>
    <row r="2816" spans="1:3" x14ac:dyDescent="0.25">
      <c r="A2816" t="s">
        <v>179</v>
      </c>
      <c r="B2816">
        <v>2025</v>
      </c>
      <c r="C2816">
        <v>452.68</v>
      </c>
    </row>
    <row r="2817" spans="1:3" x14ac:dyDescent="0.25">
      <c r="A2817" t="s">
        <v>179</v>
      </c>
      <c r="B2817">
        <v>2026</v>
      </c>
      <c r="C2817">
        <v>466.41</v>
      </c>
    </row>
    <row r="2818" spans="1:3" x14ac:dyDescent="0.25">
      <c r="A2818" t="s">
        <v>179</v>
      </c>
      <c r="B2818">
        <v>2027</v>
      </c>
      <c r="C2818">
        <v>480.63</v>
      </c>
    </row>
    <row r="2819" spans="1:3" x14ac:dyDescent="0.25">
      <c r="A2819" t="s">
        <v>179</v>
      </c>
      <c r="B2819">
        <v>2028</v>
      </c>
      <c r="C2819">
        <v>495.34</v>
      </c>
    </row>
    <row r="2820" spans="1:3" x14ac:dyDescent="0.25">
      <c r="A2820" t="s">
        <v>179</v>
      </c>
      <c r="B2820">
        <v>2029</v>
      </c>
      <c r="C2820">
        <v>510.56</v>
      </c>
    </row>
    <row r="2821" spans="1:3" x14ac:dyDescent="0.25">
      <c r="A2821" t="s">
        <v>179</v>
      </c>
      <c r="B2821">
        <v>2030</v>
      </c>
      <c r="C2821">
        <v>526.23</v>
      </c>
    </row>
    <row r="2822" spans="1:3" x14ac:dyDescent="0.25">
      <c r="A2822" t="s">
        <v>179</v>
      </c>
      <c r="B2822">
        <v>2031</v>
      </c>
      <c r="C2822">
        <v>542.21</v>
      </c>
    </row>
    <row r="2823" spans="1:3" x14ac:dyDescent="0.25">
      <c r="A2823" t="s">
        <v>179</v>
      </c>
      <c r="B2823">
        <v>2032</v>
      </c>
      <c r="C2823">
        <v>558.66999999999996</v>
      </c>
    </row>
    <row r="2824" spans="1:3" x14ac:dyDescent="0.25">
      <c r="A2824" t="s">
        <v>179</v>
      </c>
      <c r="B2824">
        <v>2033</v>
      </c>
      <c r="C2824">
        <v>575.67999999999995</v>
      </c>
    </row>
    <row r="2825" spans="1:3" x14ac:dyDescent="0.25">
      <c r="A2825" t="s">
        <v>179</v>
      </c>
      <c r="B2825">
        <v>2034</v>
      </c>
      <c r="C2825">
        <v>593.27</v>
      </c>
    </row>
    <row r="2826" spans="1:3" x14ac:dyDescent="0.25">
      <c r="A2826" t="s">
        <v>179</v>
      </c>
      <c r="B2826">
        <v>2035</v>
      </c>
      <c r="C2826">
        <v>611.41999999999996</v>
      </c>
    </row>
    <row r="2827" spans="1:3" x14ac:dyDescent="0.25">
      <c r="A2827" t="s">
        <v>179</v>
      </c>
      <c r="B2827">
        <v>2036</v>
      </c>
      <c r="C2827">
        <v>629.85</v>
      </c>
    </row>
    <row r="2828" spans="1:3" x14ac:dyDescent="0.25">
      <c r="A2828" t="s">
        <v>179</v>
      </c>
      <c r="B2828">
        <v>2037</v>
      </c>
      <c r="C2828">
        <v>648.87</v>
      </c>
    </row>
    <row r="2829" spans="1:3" x14ac:dyDescent="0.25">
      <c r="A2829" t="s">
        <v>179</v>
      </c>
      <c r="B2829">
        <v>2038</v>
      </c>
      <c r="C2829">
        <v>668.51</v>
      </c>
    </row>
    <row r="2830" spans="1:3" x14ac:dyDescent="0.25">
      <c r="A2830" t="s">
        <v>179</v>
      </c>
      <c r="B2830">
        <v>2039</v>
      </c>
      <c r="C2830">
        <v>688.79</v>
      </c>
    </row>
    <row r="2831" spans="1:3" x14ac:dyDescent="0.25">
      <c r="A2831" t="s">
        <v>179</v>
      </c>
      <c r="B2831">
        <v>2040</v>
      </c>
      <c r="C2831">
        <v>709.72</v>
      </c>
    </row>
    <row r="2832" spans="1:3" x14ac:dyDescent="0.25">
      <c r="A2832" t="s">
        <v>179</v>
      </c>
      <c r="B2832">
        <v>2041</v>
      </c>
      <c r="C2832">
        <v>730.96</v>
      </c>
    </row>
    <row r="2833" spans="1:3" x14ac:dyDescent="0.25">
      <c r="A2833" t="s">
        <v>179</v>
      </c>
      <c r="B2833">
        <v>2042</v>
      </c>
      <c r="C2833">
        <v>752.87</v>
      </c>
    </row>
    <row r="2834" spans="1:3" x14ac:dyDescent="0.25">
      <c r="A2834" t="s">
        <v>179</v>
      </c>
      <c r="B2834">
        <v>2043</v>
      </c>
      <c r="C2834">
        <v>775.47</v>
      </c>
    </row>
    <row r="2835" spans="1:3" x14ac:dyDescent="0.25">
      <c r="A2835" t="s">
        <v>179</v>
      </c>
      <c r="B2835">
        <v>2044</v>
      </c>
      <c r="C2835">
        <v>798.79</v>
      </c>
    </row>
    <row r="2836" spans="1:3" x14ac:dyDescent="0.25">
      <c r="A2836" t="s">
        <v>179</v>
      </c>
      <c r="B2836">
        <v>2045</v>
      </c>
      <c r="C2836">
        <v>822.83</v>
      </c>
    </row>
    <row r="2837" spans="1:3" x14ac:dyDescent="0.25">
      <c r="A2837" t="s">
        <v>179</v>
      </c>
      <c r="B2837">
        <v>2046</v>
      </c>
      <c r="C2837">
        <v>847.19</v>
      </c>
    </row>
    <row r="2838" spans="1:3" x14ac:dyDescent="0.25">
      <c r="A2838" t="s">
        <v>179</v>
      </c>
      <c r="B2838">
        <v>2047</v>
      </c>
      <c r="C2838">
        <v>872.29</v>
      </c>
    </row>
    <row r="2839" spans="1:3" x14ac:dyDescent="0.25">
      <c r="A2839" t="s">
        <v>179</v>
      </c>
      <c r="B2839">
        <v>2048</v>
      </c>
      <c r="C2839">
        <v>898.16</v>
      </c>
    </row>
    <row r="2840" spans="1:3" x14ac:dyDescent="0.25">
      <c r="A2840" t="s">
        <v>179</v>
      </c>
      <c r="B2840">
        <v>2049</v>
      </c>
      <c r="C2840">
        <v>924.82</v>
      </c>
    </row>
    <row r="2841" spans="1:3" x14ac:dyDescent="0.25">
      <c r="A2841" t="s">
        <v>179</v>
      </c>
      <c r="B2841">
        <v>2050</v>
      </c>
      <c r="C2841">
        <v>952.3</v>
      </c>
    </row>
    <row r="2842" spans="1:3" x14ac:dyDescent="0.25">
      <c r="A2842" t="s">
        <v>181</v>
      </c>
      <c r="B2842">
        <v>1980</v>
      </c>
      <c r="C2842">
        <v>499.5</v>
      </c>
    </row>
    <row r="2843" spans="1:3" x14ac:dyDescent="0.25">
      <c r="A2843" t="s">
        <v>181</v>
      </c>
      <c r="B2843">
        <v>1981</v>
      </c>
      <c r="C2843">
        <v>494.63</v>
      </c>
    </row>
    <row r="2844" spans="1:3" x14ac:dyDescent="0.25">
      <c r="A2844" t="s">
        <v>181</v>
      </c>
      <c r="B2844">
        <v>1982</v>
      </c>
      <c r="C2844">
        <v>508.41</v>
      </c>
    </row>
    <row r="2845" spans="1:3" x14ac:dyDescent="0.25">
      <c r="A2845" t="s">
        <v>181</v>
      </c>
      <c r="B2845">
        <v>1983</v>
      </c>
      <c r="C2845">
        <v>513.48</v>
      </c>
    </row>
    <row r="2846" spans="1:3" x14ac:dyDescent="0.25">
      <c r="A2846" t="s">
        <v>181</v>
      </c>
      <c r="B2846">
        <v>1984</v>
      </c>
      <c r="C2846">
        <v>517.36</v>
      </c>
    </row>
    <row r="2847" spans="1:3" x14ac:dyDescent="0.25">
      <c r="A2847" t="s">
        <v>181</v>
      </c>
      <c r="B2847">
        <v>1985</v>
      </c>
      <c r="C2847">
        <v>509.59</v>
      </c>
    </row>
    <row r="2848" spans="1:3" x14ac:dyDescent="0.25">
      <c r="A2848" t="s">
        <v>181</v>
      </c>
      <c r="B2848">
        <v>1986</v>
      </c>
      <c r="C2848">
        <v>498.89</v>
      </c>
    </row>
    <row r="2849" spans="1:3" x14ac:dyDescent="0.25">
      <c r="A2849" t="s">
        <v>181</v>
      </c>
      <c r="B2849">
        <v>1987</v>
      </c>
      <c r="C2849">
        <v>511.23</v>
      </c>
    </row>
    <row r="2850" spans="1:3" x14ac:dyDescent="0.25">
      <c r="A2850" t="s">
        <v>181</v>
      </c>
      <c r="B2850">
        <v>1988</v>
      </c>
      <c r="C2850">
        <v>516.97</v>
      </c>
    </row>
    <row r="2851" spans="1:3" x14ac:dyDescent="0.25">
      <c r="A2851" t="s">
        <v>181</v>
      </c>
      <c r="B2851">
        <v>1989</v>
      </c>
      <c r="C2851">
        <v>529.34</v>
      </c>
    </row>
    <row r="2852" spans="1:3" x14ac:dyDescent="0.25">
      <c r="A2852" t="s">
        <v>181</v>
      </c>
      <c r="B2852">
        <v>1990</v>
      </c>
      <c r="C2852">
        <v>506.9</v>
      </c>
    </row>
    <row r="2853" spans="1:3" x14ac:dyDescent="0.25">
      <c r="A2853" t="s">
        <v>181</v>
      </c>
      <c r="B2853">
        <v>1991</v>
      </c>
      <c r="C2853">
        <v>473.54</v>
      </c>
    </row>
    <row r="2854" spans="1:3" x14ac:dyDescent="0.25">
      <c r="A2854" t="s">
        <v>181</v>
      </c>
      <c r="B2854">
        <v>1992</v>
      </c>
      <c r="C2854">
        <v>382.33</v>
      </c>
    </row>
    <row r="2855" spans="1:3" x14ac:dyDescent="0.25">
      <c r="A2855" t="s">
        <v>181</v>
      </c>
      <c r="B2855">
        <v>1993</v>
      </c>
      <c r="C2855">
        <v>368.79</v>
      </c>
    </row>
    <row r="2856" spans="1:3" x14ac:dyDescent="0.25">
      <c r="A2856" t="s">
        <v>181</v>
      </c>
      <c r="B2856">
        <v>1994</v>
      </c>
      <c r="C2856">
        <v>373.68</v>
      </c>
    </row>
    <row r="2857" spans="1:3" x14ac:dyDescent="0.25">
      <c r="A2857" t="s">
        <v>181</v>
      </c>
      <c r="B2857">
        <v>1995</v>
      </c>
      <c r="C2857">
        <v>393.34</v>
      </c>
    </row>
    <row r="2858" spans="1:3" x14ac:dyDescent="0.25">
      <c r="A2858" t="s">
        <v>181</v>
      </c>
      <c r="B2858">
        <v>1996</v>
      </c>
      <c r="C2858">
        <v>419.9</v>
      </c>
    </row>
    <row r="2859" spans="1:3" x14ac:dyDescent="0.25">
      <c r="A2859" t="s">
        <v>181</v>
      </c>
      <c r="B2859">
        <v>1997</v>
      </c>
      <c r="C2859">
        <v>468.11</v>
      </c>
    </row>
    <row r="2860" spans="1:3" x14ac:dyDescent="0.25">
      <c r="A2860" t="s">
        <v>181</v>
      </c>
      <c r="B2860">
        <v>1998</v>
      </c>
      <c r="C2860">
        <v>501.84</v>
      </c>
    </row>
    <row r="2861" spans="1:3" x14ac:dyDescent="0.25">
      <c r="A2861" t="s">
        <v>181</v>
      </c>
      <c r="B2861">
        <v>1999</v>
      </c>
      <c r="C2861">
        <v>509.8</v>
      </c>
    </row>
    <row r="2862" spans="1:3" x14ac:dyDescent="0.25">
      <c r="A2862" t="s">
        <v>181</v>
      </c>
      <c r="B2862">
        <v>2000</v>
      </c>
      <c r="C2862">
        <v>564.88</v>
      </c>
    </row>
    <row r="2863" spans="1:3" x14ac:dyDescent="0.25">
      <c r="A2863" t="s">
        <v>181</v>
      </c>
      <c r="B2863">
        <v>2001</v>
      </c>
      <c r="C2863">
        <v>603.59</v>
      </c>
    </row>
    <row r="2864" spans="1:3" x14ac:dyDescent="0.25">
      <c r="A2864" t="s">
        <v>181</v>
      </c>
      <c r="B2864">
        <v>2002</v>
      </c>
      <c r="C2864">
        <v>652.63</v>
      </c>
    </row>
    <row r="2865" spans="1:3" x14ac:dyDescent="0.25">
      <c r="A2865" t="s">
        <v>181</v>
      </c>
      <c r="B2865">
        <v>2003</v>
      </c>
      <c r="C2865">
        <v>676.35</v>
      </c>
    </row>
    <row r="2866" spans="1:3" x14ac:dyDescent="0.25">
      <c r="A2866" t="s">
        <v>181</v>
      </c>
      <c r="B2866">
        <v>2004</v>
      </c>
      <c r="C2866">
        <v>718.35</v>
      </c>
    </row>
    <row r="2867" spans="1:3" x14ac:dyDescent="0.25">
      <c r="A2867" t="s">
        <v>181</v>
      </c>
      <c r="B2867">
        <v>2005</v>
      </c>
      <c r="C2867">
        <v>775.2</v>
      </c>
    </row>
    <row r="2868" spans="1:3" x14ac:dyDescent="0.25">
      <c r="A2868" t="s">
        <v>181</v>
      </c>
      <c r="B2868">
        <v>2006</v>
      </c>
      <c r="C2868">
        <v>821.39</v>
      </c>
    </row>
    <row r="2869" spans="1:3" x14ac:dyDescent="0.25">
      <c r="A2869" t="s">
        <v>181</v>
      </c>
      <c r="B2869">
        <v>2007</v>
      </c>
      <c r="C2869">
        <v>859.36</v>
      </c>
    </row>
    <row r="2870" spans="1:3" x14ac:dyDescent="0.25">
      <c r="A2870" t="s">
        <v>181</v>
      </c>
      <c r="B2870">
        <v>2008</v>
      </c>
      <c r="C2870">
        <v>818.27</v>
      </c>
    </row>
    <row r="2871" spans="1:3" x14ac:dyDescent="0.25">
      <c r="A2871" t="s">
        <v>181</v>
      </c>
      <c r="B2871">
        <v>2009</v>
      </c>
      <c r="C2871">
        <v>691.81</v>
      </c>
    </row>
    <row r="2872" spans="1:3" x14ac:dyDescent="0.25">
      <c r="A2872" t="s">
        <v>181</v>
      </c>
      <c r="B2872">
        <v>2010</v>
      </c>
      <c r="C2872">
        <v>713.11</v>
      </c>
    </row>
    <row r="2873" spans="1:3" x14ac:dyDescent="0.25">
      <c r="A2873" t="s">
        <v>181</v>
      </c>
      <c r="B2873">
        <v>2011</v>
      </c>
      <c r="C2873">
        <v>757.46</v>
      </c>
    </row>
    <row r="2874" spans="1:3" x14ac:dyDescent="0.25">
      <c r="A2874" t="s">
        <v>181</v>
      </c>
      <c r="B2874">
        <v>2012</v>
      </c>
      <c r="C2874">
        <v>785.79</v>
      </c>
    </row>
    <row r="2875" spans="1:3" x14ac:dyDescent="0.25">
      <c r="A2875" t="s">
        <v>181</v>
      </c>
      <c r="B2875">
        <v>2013</v>
      </c>
      <c r="C2875">
        <v>825.6</v>
      </c>
    </row>
    <row r="2876" spans="1:3" x14ac:dyDescent="0.25">
      <c r="A2876" t="s">
        <v>181</v>
      </c>
      <c r="B2876">
        <v>2014</v>
      </c>
      <c r="C2876">
        <v>867.43</v>
      </c>
    </row>
    <row r="2877" spans="1:3" x14ac:dyDescent="0.25">
      <c r="A2877" t="s">
        <v>181</v>
      </c>
      <c r="B2877">
        <v>2015</v>
      </c>
      <c r="C2877">
        <v>911.37</v>
      </c>
    </row>
    <row r="2878" spans="1:3" x14ac:dyDescent="0.25">
      <c r="A2878" t="s">
        <v>181</v>
      </c>
      <c r="B2878">
        <v>2016</v>
      </c>
      <c r="C2878">
        <v>953.96</v>
      </c>
    </row>
    <row r="2879" spans="1:3" x14ac:dyDescent="0.25">
      <c r="A2879" t="s">
        <v>181</v>
      </c>
      <c r="B2879">
        <v>2017</v>
      </c>
      <c r="C2879">
        <v>998.53</v>
      </c>
    </row>
    <row r="2880" spans="1:3" x14ac:dyDescent="0.25">
      <c r="A2880" t="s">
        <v>181</v>
      </c>
      <c r="B2880">
        <v>2018</v>
      </c>
      <c r="C2880">
        <v>1045.19</v>
      </c>
    </row>
    <row r="2881" spans="1:3" x14ac:dyDescent="0.25">
      <c r="A2881" t="s">
        <v>181</v>
      </c>
      <c r="B2881">
        <v>2019</v>
      </c>
      <c r="C2881">
        <v>1094.03</v>
      </c>
    </row>
    <row r="2882" spans="1:3" x14ac:dyDescent="0.25">
      <c r="A2882" t="s">
        <v>181</v>
      </c>
      <c r="B2882">
        <v>2020</v>
      </c>
      <c r="C2882">
        <v>1145.1500000000001</v>
      </c>
    </row>
    <row r="2883" spans="1:3" x14ac:dyDescent="0.25">
      <c r="A2883" t="s">
        <v>181</v>
      </c>
      <c r="B2883">
        <v>2021</v>
      </c>
      <c r="C2883">
        <v>1194.17</v>
      </c>
    </row>
    <row r="2884" spans="1:3" x14ac:dyDescent="0.25">
      <c r="A2884" t="s">
        <v>181</v>
      </c>
      <c r="B2884">
        <v>2022</v>
      </c>
      <c r="C2884">
        <v>1245.3</v>
      </c>
    </row>
    <row r="2885" spans="1:3" x14ac:dyDescent="0.25">
      <c r="A2885" t="s">
        <v>181</v>
      </c>
      <c r="B2885">
        <v>2023</v>
      </c>
      <c r="C2885">
        <v>1298.6099999999999</v>
      </c>
    </row>
    <row r="2886" spans="1:3" x14ac:dyDescent="0.25">
      <c r="A2886" t="s">
        <v>181</v>
      </c>
      <c r="B2886">
        <v>2024</v>
      </c>
      <c r="C2886">
        <v>1354.21</v>
      </c>
    </row>
    <row r="2887" spans="1:3" x14ac:dyDescent="0.25">
      <c r="A2887" t="s">
        <v>181</v>
      </c>
      <c r="B2887">
        <v>2025</v>
      </c>
      <c r="C2887">
        <v>1412.18</v>
      </c>
    </row>
    <row r="2888" spans="1:3" x14ac:dyDescent="0.25">
      <c r="A2888" t="s">
        <v>181</v>
      </c>
      <c r="B2888">
        <v>2026</v>
      </c>
      <c r="C2888">
        <v>1468.12</v>
      </c>
    </row>
    <row r="2889" spans="1:3" x14ac:dyDescent="0.25">
      <c r="A2889" t="s">
        <v>181</v>
      </c>
      <c r="B2889">
        <v>2027</v>
      </c>
      <c r="C2889">
        <v>1526.28</v>
      </c>
    </row>
    <row r="2890" spans="1:3" x14ac:dyDescent="0.25">
      <c r="A2890" t="s">
        <v>181</v>
      </c>
      <c r="B2890">
        <v>2028</v>
      </c>
      <c r="C2890">
        <v>1586.74</v>
      </c>
    </row>
    <row r="2891" spans="1:3" x14ac:dyDescent="0.25">
      <c r="A2891" t="s">
        <v>181</v>
      </c>
      <c r="B2891">
        <v>2029</v>
      </c>
      <c r="C2891">
        <v>1649.59</v>
      </c>
    </row>
    <row r="2892" spans="1:3" x14ac:dyDescent="0.25">
      <c r="A2892" t="s">
        <v>181</v>
      </c>
      <c r="B2892">
        <v>2030</v>
      </c>
      <c r="C2892">
        <v>1714.94</v>
      </c>
    </row>
    <row r="2893" spans="1:3" x14ac:dyDescent="0.25">
      <c r="A2893" t="s">
        <v>181</v>
      </c>
      <c r="B2893">
        <v>2031</v>
      </c>
      <c r="C2893">
        <v>1778.83</v>
      </c>
    </row>
    <row r="2894" spans="1:3" x14ac:dyDescent="0.25">
      <c r="A2894" t="s">
        <v>181</v>
      </c>
      <c r="B2894">
        <v>2032</v>
      </c>
      <c r="C2894">
        <v>1845.1</v>
      </c>
    </row>
    <row r="2895" spans="1:3" x14ac:dyDescent="0.25">
      <c r="A2895" t="s">
        <v>181</v>
      </c>
      <c r="B2895">
        <v>2033</v>
      </c>
      <c r="C2895">
        <v>1913.85</v>
      </c>
    </row>
    <row r="2896" spans="1:3" x14ac:dyDescent="0.25">
      <c r="A2896" t="s">
        <v>181</v>
      </c>
      <c r="B2896">
        <v>2034</v>
      </c>
      <c r="C2896">
        <v>1985.15</v>
      </c>
    </row>
    <row r="2897" spans="1:3" x14ac:dyDescent="0.25">
      <c r="A2897" t="s">
        <v>181</v>
      </c>
      <c r="B2897">
        <v>2035</v>
      </c>
      <c r="C2897">
        <v>2059.11</v>
      </c>
    </row>
    <row r="2898" spans="1:3" x14ac:dyDescent="0.25">
      <c r="A2898" t="s">
        <v>181</v>
      </c>
      <c r="B2898">
        <v>2036</v>
      </c>
      <c r="C2898">
        <v>2132.4499999999998</v>
      </c>
    </row>
    <row r="2899" spans="1:3" x14ac:dyDescent="0.25">
      <c r="A2899" t="s">
        <v>181</v>
      </c>
      <c r="B2899">
        <v>2037</v>
      </c>
      <c r="C2899">
        <v>2208.4</v>
      </c>
    </row>
    <row r="2900" spans="1:3" x14ac:dyDescent="0.25">
      <c r="A2900" t="s">
        <v>181</v>
      </c>
      <c r="B2900">
        <v>2038</v>
      </c>
      <c r="C2900">
        <v>2287.0500000000002</v>
      </c>
    </row>
    <row r="2901" spans="1:3" x14ac:dyDescent="0.25">
      <c r="A2901" t="s">
        <v>181</v>
      </c>
      <c r="B2901">
        <v>2039</v>
      </c>
      <c r="C2901">
        <v>2368.5100000000002</v>
      </c>
    </row>
    <row r="2902" spans="1:3" x14ac:dyDescent="0.25">
      <c r="A2902" t="s">
        <v>181</v>
      </c>
      <c r="B2902">
        <v>2040</v>
      </c>
      <c r="C2902">
        <v>2452.86</v>
      </c>
    </row>
    <row r="2903" spans="1:3" x14ac:dyDescent="0.25">
      <c r="A2903" t="s">
        <v>181</v>
      </c>
      <c r="B2903">
        <v>2041</v>
      </c>
      <c r="C2903">
        <v>2537.94</v>
      </c>
    </row>
    <row r="2904" spans="1:3" x14ac:dyDescent="0.25">
      <c r="A2904" t="s">
        <v>181</v>
      </c>
      <c r="B2904">
        <v>2042</v>
      </c>
      <c r="C2904">
        <v>2625.97</v>
      </c>
    </row>
    <row r="2905" spans="1:3" x14ac:dyDescent="0.25">
      <c r="A2905" t="s">
        <v>181</v>
      </c>
      <c r="B2905">
        <v>2043</v>
      </c>
      <c r="C2905">
        <v>2717.05</v>
      </c>
    </row>
    <row r="2906" spans="1:3" x14ac:dyDescent="0.25">
      <c r="A2906" t="s">
        <v>181</v>
      </c>
      <c r="B2906">
        <v>2044</v>
      </c>
      <c r="C2906">
        <v>2810.35</v>
      </c>
    </row>
    <row r="2907" spans="1:3" x14ac:dyDescent="0.25">
      <c r="A2907" t="s">
        <v>181</v>
      </c>
      <c r="B2907">
        <v>2045</v>
      </c>
      <c r="C2907">
        <v>2891.44</v>
      </c>
    </row>
    <row r="2908" spans="1:3" x14ac:dyDescent="0.25">
      <c r="A2908" t="s">
        <v>181</v>
      </c>
      <c r="B2908">
        <v>2046</v>
      </c>
      <c r="C2908">
        <v>2961.94</v>
      </c>
    </row>
    <row r="2909" spans="1:3" x14ac:dyDescent="0.25">
      <c r="A2909" t="s">
        <v>181</v>
      </c>
      <c r="B2909">
        <v>2047</v>
      </c>
      <c r="C2909">
        <v>3024.26</v>
      </c>
    </row>
    <row r="2910" spans="1:3" x14ac:dyDescent="0.25">
      <c r="A2910" t="s">
        <v>181</v>
      </c>
      <c r="B2910">
        <v>2048</v>
      </c>
      <c r="C2910">
        <v>3080.02</v>
      </c>
    </row>
    <row r="2911" spans="1:3" x14ac:dyDescent="0.25">
      <c r="A2911" t="s">
        <v>181</v>
      </c>
      <c r="B2911">
        <v>2049</v>
      </c>
      <c r="C2911">
        <v>3130.6</v>
      </c>
    </row>
    <row r="2912" spans="1:3" x14ac:dyDescent="0.25">
      <c r="A2912" t="s">
        <v>181</v>
      </c>
      <c r="B2912">
        <v>2050</v>
      </c>
      <c r="C2912">
        <v>3177.15</v>
      </c>
    </row>
    <row r="2913" spans="1:3" x14ac:dyDescent="0.25">
      <c r="A2913" t="s">
        <v>183</v>
      </c>
      <c r="B2913">
        <v>1980</v>
      </c>
    </row>
    <row r="2914" spans="1:3" x14ac:dyDescent="0.25">
      <c r="A2914" t="s">
        <v>183</v>
      </c>
      <c r="B2914">
        <v>1981</v>
      </c>
    </row>
    <row r="2915" spans="1:3" x14ac:dyDescent="0.25">
      <c r="A2915" t="s">
        <v>183</v>
      </c>
      <c r="B2915">
        <v>1982</v>
      </c>
      <c r="C2915">
        <v>66.44</v>
      </c>
    </row>
    <row r="2916" spans="1:3" x14ac:dyDescent="0.25">
      <c r="A2916" t="s">
        <v>183</v>
      </c>
      <c r="B2916">
        <v>1983</v>
      </c>
      <c r="C2916">
        <v>62.34</v>
      </c>
    </row>
    <row r="2917" spans="1:3" x14ac:dyDescent="0.25">
      <c r="A2917" t="s">
        <v>183</v>
      </c>
      <c r="B2917">
        <v>1984</v>
      </c>
      <c r="C2917">
        <v>57.98</v>
      </c>
    </row>
    <row r="2918" spans="1:3" x14ac:dyDescent="0.25">
      <c r="A2918" t="s">
        <v>183</v>
      </c>
      <c r="B2918">
        <v>1985</v>
      </c>
      <c r="C2918">
        <v>51.37</v>
      </c>
    </row>
    <row r="2919" spans="1:3" x14ac:dyDescent="0.25">
      <c r="A2919" t="s">
        <v>183</v>
      </c>
      <c r="B2919">
        <v>1986</v>
      </c>
      <c r="C2919">
        <v>48.38</v>
      </c>
    </row>
    <row r="2920" spans="1:3" x14ac:dyDescent="0.25">
      <c r="A2920" t="s">
        <v>183</v>
      </c>
      <c r="B2920">
        <v>1987</v>
      </c>
      <c r="C2920">
        <v>54.12</v>
      </c>
    </row>
    <row r="2921" spans="1:3" x14ac:dyDescent="0.25">
      <c r="A2921" t="s">
        <v>183</v>
      </c>
      <c r="B2921">
        <v>1988</v>
      </c>
      <c r="C2921">
        <v>51.23</v>
      </c>
    </row>
    <row r="2922" spans="1:3" x14ac:dyDescent="0.25">
      <c r="A2922" t="s">
        <v>183</v>
      </c>
      <c r="B2922">
        <v>1989</v>
      </c>
      <c r="C2922">
        <v>50.71</v>
      </c>
    </row>
    <row r="2923" spans="1:3" x14ac:dyDescent="0.25">
      <c r="A2923" t="s">
        <v>183</v>
      </c>
      <c r="B2923">
        <v>1990</v>
      </c>
      <c r="C2923">
        <v>52.09</v>
      </c>
    </row>
    <row r="2924" spans="1:3" x14ac:dyDescent="0.25">
      <c r="A2924" t="s">
        <v>183</v>
      </c>
      <c r="B2924">
        <v>1991</v>
      </c>
      <c r="C2924">
        <v>47.02</v>
      </c>
    </row>
    <row r="2925" spans="1:3" x14ac:dyDescent="0.25">
      <c r="A2925" t="s">
        <v>183</v>
      </c>
      <c r="B2925">
        <v>1992</v>
      </c>
      <c r="C2925">
        <v>42.32</v>
      </c>
    </row>
    <row r="2926" spans="1:3" x14ac:dyDescent="0.25">
      <c r="A2926" t="s">
        <v>183</v>
      </c>
      <c r="B2926">
        <v>1993</v>
      </c>
      <c r="C2926">
        <v>45.16</v>
      </c>
    </row>
    <row r="2927" spans="1:3" x14ac:dyDescent="0.25">
      <c r="A2927" t="s">
        <v>183</v>
      </c>
      <c r="B2927">
        <v>1994</v>
      </c>
      <c r="C2927">
        <v>44.93</v>
      </c>
    </row>
    <row r="2928" spans="1:3" x14ac:dyDescent="0.25">
      <c r="A2928" t="s">
        <v>183</v>
      </c>
      <c r="B2928">
        <v>1995</v>
      </c>
      <c r="C2928">
        <v>46.28</v>
      </c>
    </row>
    <row r="2929" spans="1:3" x14ac:dyDescent="0.25">
      <c r="A2929" t="s">
        <v>183</v>
      </c>
      <c r="B2929">
        <v>1996</v>
      </c>
      <c r="C2929">
        <v>50.95</v>
      </c>
    </row>
    <row r="2930" spans="1:3" x14ac:dyDescent="0.25">
      <c r="A2930" t="s">
        <v>183</v>
      </c>
      <c r="B2930">
        <v>1997</v>
      </c>
      <c r="C2930">
        <v>50.35</v>
      </c>
    </row>
    <row r="2931" spans="1:3" x14ac:dyDescent="0.25">
      <c r="A2931" t="s">
        <v>183</v>
      </c>
      <c r="B2931">
        <v>1998</v>
      </c>
      <c r="C2931">
        <v>45.98</v>
      </c>
    </row>
    <row r="2932" spans="1:3" x14ac:dyDescent="0.25">
      <c r="A2932" t="s">
        <v>183</v>
      </c>
      <c r="B2932">
        <v>1999</v>
      </c>
      <c r="C2932">
        <v>47.39</v>
      </c>
    </row>
    <row r="2933" spans="1:3" x14ac:dyDescent="0.25">
      <c r="A2933" t="s">
        <v>183</v>
      </c>
      <c r="B2933">
        <v>2000</v>
      </c>
      <c r="C2933">
        <v>50.28</v>
      </c>
    </row>
    <row r="2934" spans="1:3" x14ac:dyDescent="0.25">
      <c r="A2934" t="s">
        <v>183</v>
      </c>
      <c r="B2934">
        <v>2001</v>
      </c>
      <c r="C2934">
        <v>50.85</v>
      </c>
    </row>
    <row r="2935" spans="1:3" x14ac:dyDescent="0.25">
      <c r="A2935" t="s">
        <v>183</v>
      </c>
      <c r="B2935">
        <v>2002</v>
      </c>
      <c r="C2935">
        <v>49.35</v>
      </c>
    </row>
    <row r="2936" spans="1:3" x14ac:dyDescent="0.25">
      <c r="A2936" t="s">
        <v>183</v>
      </c>
      <c r="B2936">
        <v>2003</v>
      </c>
      <c r="C2936">
        <v>47.53</v>
      </c>
    </row>
    <row r="2937" spans="1:3" x14ac:dyDescent="0.25">
      <c r="A2937" t="s">
        <v>183</v>
      </c>
      <c r="B2937">
        <v>2004</v>
      </c>
      <c r="C2937">
        <v>52.78</v>
      </c>
    </row>
    <row r="2938" spans="1:3" x14ac:dyDescent="0.25">
      <c r="A2938" t="s">
        <v>183</v>
      </c>
      <c r="B2938">
        <v>2005</v>
      </c>
      <c r="C2938">
        <v>59.04</v>
      </c>
    </row>
    <row r="2939" spans="1:3" x14ac:dyDescent="0.25">
      <c r="A2939" t="s">
        <v>183</v>
      </c>
      <c r="B2939">
        <v>2006</v>
      </c>
      <c r="C2939">
        <v>63.77</v>
      </c>
    </row>
    <row r="2940" spans="1:3" x14ac:dyDescent="0.25">
      <c r="A2940" t="s">
        <v>183</v>
      </c>
      <c r="B2940">
        <v>2007</v>
      </c>
      <c r="C2940">
        <v>85.19</v>
      </c>
    </row>
    <row r="2941" spans="1:3" x14ac:dyDescent="0.25">
      <c r="A2941" t="s">
        <v>183</v>
      </c>
      <c r="B2941">
        <v>2008</v>
      </c>
    </row>
    <row r="2942" spans="1:3" x14ac:dyDescent="0.25">
      <c r="A2942" t="s">
        <v>183</v>
      </c>
      <c r="B2942">
        <v>2009</v>
      </c>
      <c r="C2942">
        <v>66.290000000000006</v>
      </c>
    </row>
    <row r="2943" spans="1:3" x14ac:dyDescent="0.25">
      <c r="A2943" t="s">
        <v>183</v>
      </c>
      <c r="B2943">
        <v>2010</v>
      </c>
      <c r="C2943">
        <v>69.8</v>
      </c>
    </row>
    <row r="2944" spans="1:3" x14ac:dyDescent="0.25">
      <c r="A2944" t="s">
        <v>183</v>
      </c>
      <c r="B2944">
        <v>2011</v>
      </c>
      <c r="C2944">
        <v>72.53</v>
      </c>
    </row>
    <row r="2945" spans="1:3" x14ac:dyDescent="0.25">
      <c r="A2945" t="s">
        <v>183</v>
      </c>
      <c r="B2945">
        <v>2012</v>
      </c>
      <c r="C2945">
        <v>74.19</v>
      </c>
    </row>
    <row r="2946" spans="1:3" x14ac:dyDescent="0.25">
      <c r="A2946" t="s">
        <v>183</v>
      </c>
      <c r="B2946">
        <v>2013</v>
      </c>
      <c r="C2946">
        <v>76.47</v>
      </c>
    </row>
    <row r="2947" spans="1:3" x14ac:dyDescent="0.25">
      <c r="A2947" t="s">
        <v>183</v>
      </c>
      <c r="B2947">
        <v>2014</v>
      </c>
      <c r="C2947">
        <v>78.83</v>
      </c>
    </row>
    <row r="2948" spans="1:3" x14ac:dyDescent="0.25">
      <c r="A2948" t="s">
        <v>183</v>
      </c>
      <c r="B2948">
        <v>2015</v>
      </c>
      <c r="C2948">
        <v>81.25</v>
      </c>
    </row>
    <row r="2949" spans="1:3" x14ac:dyDescent="0.25">
      <c r="A2949" t="s">
        <v>183</v>
      </c>
      <c r="B2949">
        <v>2016</v>
      </c>
      <c r="C2949">
        <v>83.7</v>
      </c>
    </row>
    <row r="2950" spans="1:3" x14ac:dyDescent="0.25">
      <c r="A2950" t="s">
        <v>183</v>
      </c>
      <c r="B2950">
        <v>2017</v>
      </c>
      <c r="C2950">
        <v>86.23</v>
      </c>
    </row>
    <row r="2951" spans="1:3" x14ac:dyDescent="0.25">
      <c r="A2951" t="s">
        <v>183</v>
      </c>
      <c r="B2951">
        <v>2018</v>
      </c>
      <c r="C2951">
        <v>88.83</v>
      </c>
    </row>
    <row r="2952" spans="1:3" x14ac:dyDescent="0.25">
      <c r="A2952" t="s">
        <v>183</v>
      </c>
      <c r="B2952">
        <v>2019</v>
      </c>
      <c r="C2952">
        <v>91.51</v>
      </c>
    </row>
    <row r="2953" spans="1:3" x14ac:dyDescent="0.25">
      <c r="A2953" t="s">
        <v>183</v>
      </c>
      <c r="B2953">
        <v>2020</v>
      </c>
      <c r="C2953">
        <v>94.27</v>
      </c>
    </row>
    <row r="2954" spans="1:3" x14ac:dyDescent="0.25">
      <c r="A2954" t="s">
        <v>183</v>
      </c>
      <c r="B2954">
        <v>2021</v>
      </c>
      <c r="C2954">
        <v>97.05</v>
      </c>
    </row>
    <row r="2955" spans="1:3" x14ac:dyDescent="0.25">
      <c r="A2955" t="s">
        <v>183</v>
      </c>
      <c r="B2955">
        <v>2022</v>
      </c>
      <c r="C2955">
        <v>99.91</v>
      </c>
    </row>
    <row r="2956" spans="1:3" x14ac:dyDescent="0.25">
      <c r="A2956" t="s">
        <v>183</v>
      </c>
      <c r="B2956">
        <v>2023</v>
      </c>
      <c r="C2956">
        <v>102.85</v>
      </c>
    </row>
    <row r="2957" spans="1:3" x14ac:dyDescent="0.25">
      <c r="A2957" t="s">
        <v>183</v>
      </c>
      <c r="B2957">
        <v>2024</v>
      </c>
      <c r="C2957">
        <v>105.88</v>
      </c>
    </row>
    <row r="2958" spans="1:3" x14ac:dyDescent="0.25">
      <c r="A2958" t="s">
        <v>183</v>
      </c>
      <c r="B2958">
        <v>2025</v>
      </c>
      <c r="C2958">
        <v>109</v>
      </c>
    </row>
    <row r="2959" spans="1:3" x14ac:dyDescent="0.25">
      <c r="A2959" t="s">
        <v>183</v>
      </c>
      <c r="B2959">
        <v>2026</v>
      </c>
      <c r="C2959">
        <v>112.13</v>
      </c>
    </row>
    <row r="2960" spans="1:3" x14ac:dyDescent="0.25">
      <c r="A2960" t="s">
        <v>183</v>
      </c>
      <c r="B2960">
        <v>2027</v>
      </c>
      <c r="C2960">
        <v>115.35</v>
      </c>
    </row>
    <row r="2961" spans="1:3" x14ac:dyDescent="0.25">
      <c r="A2961" t="s">
        <v>183</v>
      </c>
      <c r="B2961">
        <v>2028</v>
      </c>
      <c r="C2961">
        <v>118.66</v>
      </c>
    </row>
    <row r="2962" spans="1:3" x14ac:dyDescent="0.25">
      <c r="A2962" t="s">
        <v>183</v>
      </c>
      <c r="B2962">
        <v>2029</v>
      </c>
      <c r="C2962">
        <v>122.06</v>
      </c>
    </row>
    <row r="2963" spans="1:3" x14ac:dyDescent="0.25">
      <c r="A2963" t="s">
        <v>183</v>
      </c>
      <c r="B2963">
        <v>2030</v>
      </c>
      <c r="C2963">
        <v>125.56</v>
      </c>
    </row>
    <row r="2964" spans="1:3" x14ac:dyDescent="0.25">
      <c r="A2964" t="s">
        <v>183</v>
      </c>
      <c r="B2964">
        <v>2031</v>
      </c>
      <c r="C2964">
        <v>129.06</v>
      </c>
    </row>
    <row r="2965" spans="1:3" x14ac:dyDescent="0.25">
      <c r="A2965" t="s">
        <v>183</v>
      </c>
      <c r="B2965">
        <v>2032</v>
      </c>
      <c r="C2965">
        <v>132.66</v>
      </c>
    </row>
    <row r="2966" spans="1:3" x14ac:dyDescent="0.25">
      <c r="A2966" t="s">
        <v>183</v>
      </c>
      <c r="B2966">
        <v>2033</v>
      </c>
      <c r="C2966">
        <v>136.36000000000001</v>
      </c>
    </row>
    <row r="2967" spans="1:3" x14ac:dyDescent="0.25">
      <c r="A2967" t="s">
        <v>183</v>
      </c>
      <c r="B2967">
        <v>2034</v>
      </c>
      <c r="C2967">
        <v>140.16999999999999</v>
      </c>
    </row>
    <row r="2968" spans="1:3" x14ac:dyDescent="0.25">
      <c r="A2968" t="s">
        <v>183</v>
      </c>
      <c r="B2968">
        <v>2035</v>
      </c>
      <c r="C2968">
        <v>144.08000000000001</v>
      </c>
    </row>
    <row r="2969" spans="1:3" x14ac:dyDescent="0.25">
      <c r="A2969" t="s">
        <v>183</v>
      </c>
      <c r="B2969">
        <v>2036</v>
      </c>
      <c r="C2969">
        <v>147.99</v>
      </c>
    </row>
    <row r="2970" spans="1:3" x14ac:dyDescent="0.25">
      <c r="A2970" t="s">
        <v>183</v>
      </c>
      <c r="B2970">
        <v>2037</v>
      </c>
      <c r="C2970">
        <v>152</v>
      </c>
    </row>
    <row r="2971" spans="1:3" x14ac:dyDescent="0.25">
      <c r="A2971" t="s">
        <v>183</v>
      </c>
      <c r="B2971">
        <v>2038</v>
      </c>
      <c r="C2971">
        <v>156.12</v>
      </c>
    </row>
    <row r="2972" spans="1:3" x14ac:dyDescent="0.25">
      <c r="A2972" t="s">
        <v>183</v>
      </c>
      <c r="B2972">
        <v>2039</v>
      </c>
      <c r="C2972">
        <v>160.36000000000001</v>
      </c>
    </row>
    <row r="2973" spans="1:3" x14ac:dyDescent="0.25">
      <c r="A2973" t="s">
        <v>183</v>
      </c>
      <c r="B2973">
        <v>2040</v>
      </c>
      <c r="C2973">
        <v>164.71</v>
      </c>
    </row>
    <row r="2974" spans="1:3" x14ac:dyDescent="0.25">
      <c r="A2974" t="s">
        <v>183</v>
      </c>
      <c r="B2974">
        <v>2041</v>
      </c>
      <c r="C2974">
        <v>169.06</v>
      </c>
    </row>
    <row r="2975" spans="1:3" x14ac:dyDescent="0.25">
      <c r="A2975" t="s">
        <v>183</v>
      </c>
      <c r="B2975">
        <v>2042</v>
      </c>
      <c r="C2975">
        <v>173.52</v>
      </c>
    </row>
    <row r="2976" spans="1:3" x14ac:dyDescent="0.25">
      <c r="A2976" t="s">
        <v>183</v>
      </c>
      <c r="B2976">
        <v>2043</v>
      </c>
      <c r="C2976">
        <v>178.11</v>
      </c>
    </row>
    <row r="2977" spans="1:3" x14ac:dyDescent="0.25">
      <c r="A2977" t="s">
        <v>183</v>
      </c>
      <c r="B2977">
        <v>2044</v>
      </c>
      <c r="C2977">
        <v>182.81</v>
      </c>
    </row>
    <row r="2978" spans="1:3" x14ac:dyDescent="0.25">
      <c r="A2978" t="s">
        <v>183</v>
      </c>
      <c r="B2978">
        <v>2045</v>
      </c>
      <c r="C2978">
        <v>187.64</v>
      </c>
    </row>
    <row r="2979" spans="1:3" x14ac:dyDescent="0.25">
      <c r="A2979" t="s">
        <v>183</v>
      </c>
      <c r="B2979">
        <v>2046</v>
      </c>
      <c r="C2979">
        <v>192.47</v>
      </c>
    </row>
    <row r="2980" spans="1:3" x14ac:dyDescent="0.25">
      <c r="A2980" t="s">
        <v>183</v>
      </c>
      <c r="B2980">
        <v>2047</v>
      </c>
      <c r="C2980">
        <v>197.42</v>
      </c>
    </row>
    <row r="2981" spans="1:3" x14ac:dyDescent="0.25">
      <c r="A2981" t="s">
        <v>183</v>
      </c>
      <c r="B2981">
        <v>2048</v>
      </c>
      <c r="C2981">
        <v>202.5</v>
      </c>
    </row>
    <row r="2982" spans="1:3" x14ac:dyDescent="0.25">
      <c r="A2982" t="s">
        <v>183</v>
      </c>
      <c r="B2982">
        <v>2049</v>
      </c>
      <c r="C2982">
        <v>207.71</v>
      </c>
    </row>
    <row r="2983" spans="1:3" x14ac:dyDescent="0.25">
      <c r="A2983" t="s">
        <v>183</v>
      </c>
      <c r="B2983">
        <v>2050</v>
      </c>
      <c r="C2983">
        <v>213.06</v>
      </c>
    </row>
    <row r="2984" spans="1:3" x14ac:dyDescent="0.25">
      <c r="A2984" t="s">
        <v>185</v>
      </c>
      <c r="B2984">
        <v>1980</v>
      </c>
      <c r="C2984">
        <v>495.95</v>
      </c>
    </row>
    <row r="2985" spans="1:3" x14ac:dyDescent="0.25">
      <c r="A2985" t="s">
        <v>185</v>
      </c>
      <c r="B2985">
        <v>1981</v>
      </c>
      <c r="C2985">
        <v>503.8</v>
      </c>
    </row>
    <row r="2986" spans="1:3" x14ac:dyDescent="0.25">
      <c r="A2986" t="s">
        <v>185</v>
      </c>
      <c r="B2986">
        <v>1982</v>
      </c>
      <c r="C2986">
        <v>451.76</v>
      </c>
    </row>
    <row r="2987" spans="1:3" x14ac:dyDescent="0.25">
      <c r="A2987" t="s">
        <v>185</v>
      </c>
      <c r="B2987">
        <v>1983</v>
      </c>
      <c r="C2987">
        <v>417.7</v>
      </c>
    </row>
    <row r="2988" spans="1:3" x14ac:dyDescent="0.25">
      <c r="A2988" t="s">
        <v>185</v>
      </c>
      <c r="B2988">
        <v>1984</v>
      </c>
      <c r="C2988">
        <v>443.77</v>
      </c>
    </row>
    <row r="2989" spans="1:3" x14ac:dyDescent="0.25">
      <c r="A2989" t="s">
        <v>185</v>
      </c>
      <c r="B2989">
        <v>1985</v>
      </c>
      <c r="C2989">
        <v>413.17</v>
      </c>
    </row>
    <row r="2990" spans="1:3" x14ac:dyDescent="0.25">
      <c r="A2990" t="s">
        <v>185</v>
      </c>
      <c r="B2990">
        <v>1986</v>
      </c>
      <c r="C2990">
        <v>439.7</v>
      </c>
    </row>
    <row r="2991" spans="1:3" x14ac:dyDescent="0.25">
      <c r="A2991" t="s">
        <v>185</v>
      </c>
      <c r="B2991">
        <v>1987</v>
      </c>
      <c r="C2991">
        <v>406.22</v>
      </c>
    </row>
    <row r="2992" spans="1:3" x14ac:dyDescent="0.25">
      <c r="A2992" t="s">
        <v>185</v>
      </c>
      <c r="B2992">
        <v>1988</v>
      </c>
      <c r="C2992">
        <v>407.11</v>
      </c>
    </row>
    <row r="2993" spans="1:3" x14ac:dyDescent="0.25">
      <c r="A2993" t="s">
        <v>185</v>
      </c>
      <c r="B2993">
        <v>1989</v>
      </c>
      <c r="C2993">
        <v>434.27</v>
      </c>
    </row>
    <row r="2994" spans="1:3" x14ac:dyDescent="0.25">
      <c r="A2994" t="s">
        <v>185</v>
      </c>
      <c r="B2994">
        <v>1990</v>
      </c>
      <c r="C2994">
        <v>454.35</v>
      </c>
    </row>
    <row r="2995" spans="1:3" x14ac:dyDescent="0.25">
      <c r="A2995" t="s">
        <v>185</v>
      </c>
      <c r="B2995">
        <v>1991</v>
      </c>
      <c r="C2995">
        <v>433.33</v>
      </c>
    </row>
    <row r="2996" spans="1:3" x14ac:dyDescent="0.25">
      <c r="A2996" t="s">
        <v>185</v>
      </c>
      <c r="B2996">
        <v>1992</v>
      </c>
      <c r="C2996">
        <v>451.71</v>
      </c>
    </row>
    <row r="2997" spans="1:3" x14ac:dyDescent="0.25">
      <c r="A2997" t="s">
        <v>185</v>
      </c>
      <c r="B2997">
        <v>1993</v>
      </c>
      <c r="C2997">
        <v>450.07</v>
      </c>
    </row>
    <row r="2998" spans="1:3" x14ac:dyDescent="0.25">
      <c r="A2998" t="s">
        <v>185</v>
      </c>
      <c r="B2998">
        <v>1994</v>
      </c>
      <c r="C2998">
        <v>462.59</v>
      </c>
    </row>
    <row r="2999" spans="1:3" x14ac:dyDescent="0.25">
      <c r="A2999" t="s">
        <v>185</v>
      </c>
      <c r="B2999">
        <v>1995</v>
      </c>
      <c r="C2999">
        <v>457.17</v>
      </c>
    </row>
    <row r="3000" spans="1:3" x14ac:dyDescent="0.25">
      <c r="A3000" t="s">
        <v>185</v>
      </c>
      <c r="B3000">
        <v>1996</v>
      </c>
      <c r="C3000">
        <v>467.98</v>
      </c>
    </row>
    <row r="3001" spans="1:3" x14ac:dyDescent="0.25">
      <c r="A3001" t="s">
        <v>185</v>
      </c>
      <c r="B3001">
        <v>1997</v>
      </c>
      <c r="C3001">
        <v>447.57</v>
      </c>
    </row>
    <row r="3002" spans="1:3" x14ac:dyDescent="0.25">
      <c r="A3002" t="s">
        <v>185</v>
      </c>
      <c r="B3002">
        <v>1998</v>
      </c>
      <c r="C3002">
        <v>438.74</v>
      </c>
    </row>
    <row r="3003" spans="1:3" x14ac:dyDescent="0.25">
      <c r="A3003" t="s">
        <v>185</v>
      </c>
      <c r="B3003">
        <v>1999</v>
      </c>
      <c r="C3003">
        <v>468.72</v>
      </c>
    </row>
    <row r="3004" spans="1:3" x14ac:dyDescent="0.25">
      <c r="A3004" t="s">
        <v>185</v>
      </c>
      <c r="B3004">
        <v>2000</v>
      </c>
      <c r="C3004">
        <v>456.27</v>
      </c>
    </row>
    <row r="3005" spans="1:3" x14ac:dyDescent="0.25">
      <c r="A3005" t="s">
        <v>185</v>
      </c>
      <c r="B3005">
        <v>2001</v>
      </c>
      <c r="C3005">
        <v>455.52</v>
      </c>
    </row>
    <row r="3006" spans="1:3" x14ac:dyDescent="0.25">
      <c r="A3006" t="s">
        <v>185</v>
      </c>
      <c r="B3006">
        <v>2002</v>
      </c>
      <c r="C3006">
        <v>459.31</v>
      </c>
    </row>
    <row r="3007" spans="1:3" x14ac:dyDescent="0.25">
      <c r="A3007" t="s">
        <v>185</v>
      </c>
      <c r="B3007">
        <v>2003</v>
      </c>
      <c r="C3007">
        <v>452.75</v>
      </c>
    </row>
    <row r="3008" spans="1:3" x14ac:dyDescent="0.25">
      <c r="A3008" t="s">
        <v>185</v>
      </c>
      <c r="B3008">
        <v>2004</v>
      </c>
      <c r="C3008">
        <v>468.12</v>
      </c>
    </row>
    <row r="3009" spans="1:3" x14ac:dyDescent="0.25">
      <c r="A3009" t="s">
        <v>185</v>
      </c>
      <c r="B3009">
        <v>2005</v>
      </c>
      <c r="C3009">
        <v>461.43</v>
      </c>
    </row>
    <row r="3010" spans="1:3" x14ac:dyDescent="0.25">
      <c r="A3010" t="s">
        <v>185</v>
      </c>
      <c r="B3010">
        <v>2006</v>
      </c>
      <c r="C3010">
        <v>473.84</v>
      </c>
    </row>
    <row r="3011" spans="1:3" x14ac:dyDescent="0.25">
      <c r="A3011" t="s">
        <v>185</v>
      </c>
      <c r="B3011">
        <v>2007</v>
      </c>
      <c r="C3011">
        <v>437.69</v>
      </c>
    </row>
    <row r="3012" spans="1:3" x14ac:dyDescent="0.25">
      <c r="A3012" t="s">
        <v>185</v>
      </c>
      <c r="B3012">
        <v>2008</v>
      </c>
      <c r="C3012">
        <v>434.91</v>
      </c>
    </row>
    <row r="3013" spans="1:3" x14ac:dyDescent="0.25">
      <c r="A3013" t="s">
        <v>185</v>
      </c>
      <c r="B3013">
        <v>2009</v>
      </c>
      <c r="C3013">
        <v>421.27</v>
      </c>
    </row>
    <row r="3014" spans="1:3" x14ac:dyDescent="0.25">
      <c r="A3014" t="s">
        <v>185</v>
      </c>
      <c r="B3014">
        <v>2010</v>
      </c>
      <c r="C3014">
        <v>418.24</v>
      </c>
    </row>
    <row r="3015" spans="1:3" x14ac:dyDescent="0.25">
      <c r="A3015" t="s">
        <v>185</v>
      </c>
      <c r="B3015">
        <v>2011</v>
      </c>
      <c r="C3015">
        <v>419.64</v>
      </c>
    </row>
    <row r="3016" spans="1:3" x14ac:dyDescent="0.25">
      <c r="A3016" t="s">
        <v>185</v>
      </c>
      <c r="B3016">
        <v>2012</v>
      </c>
      <c r="C3016">
        <v>421.98</v>
      </c>
    </row>
    <row r="3017" spans="1:3" x14ac:dyDescent="0.25">
      <c r="A3017" t="s">
        <v>185</v>
      </c>
      <c r="B3017">
        <v>2013</v>
      </c>
      <c r="C3017">
        <v>427.23</v>
      </c>
    </row>
    <row r="3018" spans="1:3" x14ac:dyDescent="0.25">
      <c r="A3018" t="s">
        <v>185</v>
      </c>
      <c r="B3018">
        <v>2014</v>
      </c>
      <c r="C3018">
        <v>432.55</v>
      </c>
    </row>
    <row r="3019" spans="1:3" x14ac:dyDescent="0.25">
      <c r="A3019" t="s">
        <v>185</v>
      </c>
      <c r="B3019">
        <v>2015</v>
      </c>
      <c r="C3019">
        <v>437.93</v>
      </c>
    </row>
    <row r="3020" spans="1:3" x14ac:dyDescent="0.25">
      <c r="A3020" t="s">
        <v>185</v>
      </c>
      <c r="B3020">
        <v>2016</v>
      </c>
      <c r="C3020">
        <v>444.48</v>
      </c>
    </row>
    <row r="3021" spans="1:3" x14ac:dyDescent="0.25">
      <c r="A3021" t="s">
        <v>185</v>
      </c>
      <c r="B3021">
        <v>2017</v>
      </c>
      <c r="C3021">
        <v>451.13</v>
      </c>
    </row>
    <row r="3022" spans="1:3" x14ac:dyDescent="0.25">
      <c r="A3022" t="s">
        <v>185</v>
      </c>
      <c r="B3022">
        <v>2018</v>
      </c>
      <c r="C3022">
        <v>457.88</v>
      </c>
    </row>
    <row r="3023" spans="1:3" x14ac:dyDescent="0.25">
      <c r="A3023" t="s">
        <v>185</v>
      </c>
      <c r="B3023">
        <v>2019</v>
      </c>
      <c r="C3023">
        <v>464.72</v>
      </c>
    </row>
    <row r="3024" spans="1:3" x14ac:dyDescent="0.25">
      <c r="A3024" t="s">
        <v>185</v>
      </c>
      <c r="B3024">
        <v>2020</v>
      </c>
      <c r="C3024">
        <v>471.67</v>
      </c>
    </row>
    <row r="3025" spans="1:3" x14ac:dyDescent="0.25">
      <c r="A3025" t="s">
        <v>185</v>
      </c>
      <c r="B3025">
        <v>2021</v>
      </c>
      <c r="C3025">
        <v>479.56</v>
      </c>
    </row>
    <row r="3026" spans="1:3" x14ac:dyDescent="0.25">
      <c r="A3026" t="s">
        <v>185</v>
      </c>
      <c r="B3026">
        <v>2022</v>
      </c>
      <c r="C3026">
        <v>487.57</v>
      </c>
    </row>
    <row r="3027" spans="1:3" x14ac:dyDescent="0.25">
      <c r="A3027" t="s">
        <v>185</v>
      </c>
      <c r="B3027">
        <v>2023</v>
      </c>
      <c r="C3027">
        <v>495.72</v>
      </c>
    </row>
    <row r="3028" spans="1:3" x14ac:dyDescent="0.25">
      <c r="A3028" t="s">
        <v>185</v>
      </c>
      <c r="B3028">
        <v>2024</v>
      </c>
      <c r="C3028">
        <v>504.01</v>
      </c>
    </row>
    <row r="3029" spans="1:3" x14ac:dyDescent="0.25">
      <c r="A3029" t="s">
        <v>185</v>
      </c>
      <c r="B3029">
        <v>2025</v>
      </c>
      <c r="C3029">
        <v>512.42999999999995</v>
      </c>
    </row>
    <row r="3030" spans="1:3" x14ac:dyDescent="0.25">
      <c r="A3030" t="s">
        <v>185</v>
      </c>
      <c r="B3030">
        <v>2026</v>
      </c>
      <c r="C3030">
        <v>521.76</v>
      </c>
    </row>
    <row r="3031" spans="1:3" x14ac:dyDescent="0.25">
      <c r="A3031" t="s">
        <v>185</v>
      </c>
      <c r="B3031">
        <v>2027</v>
      </c>
      <c r="C3031">
        <v>531.25</v>
      </c>
    </row>
    <row r="3032" spans="1:3" x14ac:dyDescent="0.25">
      <c r="A3032" t="s">
        <v>185</v>
      </c>
      <c r="B3032">
        <v>2028</v>
      </c>
      <c r="C3032">
        <v>540.91999999999996</v>
      </c>
    </row>
    <row r="3033" spans="1:3" x14ac:dyDescent="0.25">
      <c r="A3033" t="s">
        <v>185</v>
      </c>
      <c r="B3033">
        <v>2029</v>
      </c>
      <c r="C3033">
        <v>550.76</v>
      </c>
    </row>
    <row r="3034" spans="1:3" x14ac:dyDescent="0.25">
      <c r="A3034" t="s">
        <v>185</v>
      </c>
      <c r="B3034">
        <v>2030</v>
      </c>
      <c r="C3034">
        <v>560.79</v>
      </c>
    </row>
    <row r="3035" spans="1:3" x14ac:dyDescent="0.25">
      <c r="A3035" t="s">
        <v>185</v>
      </c>
      <c r="B3035">
        <v>2031</v>
      </c>
      <c r="C3035">
        <v>571.94000000000005</v>
      </c>
    </row>
    <row r="3036" spans="1:3" x14ac:dyDescent="0.25">
      <c r="A3036" t="s">
        <v>185</v>
      </c>
      <c r="B3036">
        <v>2032</v>
      </c>
      <c r="C3036">
        <v>583.32000000000005</v>
      </c>
    </row>
    <row r="3037" spans="1:3" x14ac:dyDescent="0.25">
      <c r="A3037" t="s">
        <v>185</v>
      </c>
      <c r="B3037">
        <v>2033</v>
      </c>
      <c r="C3037">
        <v>594.91999999999996</v>
      </c>
    </row>
    <row r="3038" spans="1:3" x14ac:dyDescent="0.25">
      <c r="A3038" t="s">
        <v>185</v>
      </c>
      <c r="B3038">
        <v>2034</v>
      </c>
      <c r="C3038">
        <v>606.76</v>
      </c>
    </row>
    <row r="3039" spans="1:3" x14ac:dyDescent="0.25">
      <c r="A3039" t="s">
        <v>185</v>
      </c>
      <c r="B3039">
        <v>2035</v>
      </c>
      <c r="C3039">
        <v>618.83000000000004</v>
      </c>
    </row>
    <row r="3040" spans="1:3" x14ac:dyDescent="0.25">
      <c r="A3040" t="s">
        <v>185</v>
      </c>
      <c r="B3040">
        <v>2036</v>
      </c>
      <c r="C3040">
        <v>632.04999999999995</v>
      </c>
    </row>
    <row r="3041" spans="1:3" x14ac:dyDescent="0.25">
      <c r="A3041" t="s">
        <v>185</v>
      </c>
      <c r="B3041">
        <v>2037</v>
      </c>
      <c r="C3041">
        <v>645.55999999999995</v>
      </c>
    </row>
    <row r="3042" spans="1:3" x14ac:dyDescent="0.25">
      <c r="A3042" t="s">
        <v>185</v>
      </c>
      <c r="B3042">
        <v>2038</v>
      </c>
      <c r="C3042">
        <v>659.35</v>
      </c>
    </row>
    <row r="3043" spans="1:3" x14ac:dyDescent="0.25">
      <c r="A3043" t="s">
        <v>185</v>
      </c>
      <c r="B3043">
        <v>2039</v>
      </c>
      <c r="C3043">
        <v>673.44</v>
      </c>
    </row>
    <row r="3044" spans="1:3" x14ac:dyDescent="0.25">
      <c r="A3044" t="s">
        <v>185</v>
      </c>
      <c r="B3044">
        <v>2040</v>
      </c>
      <c r="C3044">
        <v>687.83</v>
      </c>
    </row>
    <row r="3045" spans="1:3" x14ac:dyDescent="0.25">
      <c r="A3045" t="s">
        <v>185</v>
      </c>
      <c r="B3045">
        <v>2041</v>
      </c>
      <c r="C3045">
        <v>703.4</v>
      </c>
    </row>
    <row r="3046" spans="1:3" x14ac:dyDescent="0.25">
      <c r="A3046" t="s">
        <v>185</v>
      </c>
      <c r="B3046">
        <v>2042</v>
      </c>
      <c r="C3046">
        <v>719.32</v>
      </c>
    </row>
    <row r="3047" spans="1:3" x14ac:dyDescent="0.25">
      <c r="A3047" t="s">
        <v>185</v>
      </c>
      <c r="B3047">
        <v>2043</v>
      </c>
      <c r="C3047">
        <v>735.61</v>
      </c>
    </row>
    <row r="3048" spans="1:3" x14ac:dyDescent="0.25">
      <c r="A3048" t="s">
        <v>185</v>
      </c>
      <c r="B3048">
        <v>2044</v>
      </c>
      <c r="C3048">
        <v>752.26</v>
      </c>
    </row>
    <row r="3049" spans="1:3" x14ac:dyDescent="0.25">
      <c r="A3049" t="s">
        <v>185</v>
      </c>
      <c r="B3049">
        <v>2045</v>
      </c>
      <c r="C3049">
        <v>769.29</v>
      </c>
    </row>
    <row r="3050" spans="1:3" x14ac:dyDescent="0.25">
      <c r="A3050" t="s">
        <v>185</v>
      </c>
      <c r="B3050">
        <v>2046</v>
      </c>
      <c r="C3050">
        <v>787.45</v>
      </c>
    </row>
    <row r="3051" spans="1:3" x14ac:dyDescent="0.25">
      <c r="A3051" t="s">
        <v>185</v>
      </c>
      <c r="B3051">
        <v>2047</v>
      </c>
      <c r="C3051">
        <v>806.03</v>
      </c>
    </row>
    <row r="3052" spans="1:3" x14ac:dyDescent="0.25">
      <c r="A3052" t="s">
        <v>185</v>
      </c>
      <c r="B3052">
        <v>2048</v>
      </c>
      <c r="C3052">
        <v>825.05</v>
      </c>
    </row>
    <row r="3053" spans="1:3" x14ac:dyDescent="0.25">
      <c r="A3053" t="s">
        <v>185</v>
      </c>
      <c r="B3053">
        <v>2049</v>
      </c>
      <c r="C3053">
        <v>844.53</v>
      </c>
    </row>
    <row r="3054" spans="1:3" x14ac:dyDescent="0.25">
      <c r="A3054" t="s">
        <v>185</v>
      </c>
      <c r="B3054">
        <v>2050</v>
      </c>
      <c r="C3054">
        <v>864.46</v>
      </c>
    </row>
    <row r="3055" spans="1:3" x14ac:dyDescent="0.25">
      <c r="A3055" t="s">
        <v>187</v>
      </c>
      <c r="B3055">
        <v>1980</v>
      </c>
      <c r="C3055">
        <v>1319.45</v>
      </c>
    </row>
    <row r="3056" spans="1:3" x14ac:dyDescent="0.25">
      <c r="A3056" t="s">
        <v>187</v>
      </c>
      <c r="B3056">
        <v>1981</v>
      </c>
      <c r="C3056">
        <v>1307.94</v>
      </c>
    </row>
    <row r="3057" spans="1:3" x14ac:dyDescent="0.25">
      <c r="A3057" t="s">
        <v>187</v>
      </c>
      <c r="B3057">
        <v>1982</v>
      </c>
      <c r="C3057">
        <v>1316.66</v>
      </c>
    </row>
    <row r="3058" spans="1:3" x14ac:dyDescent="0.25">
      <c r="A3058" t="s">
        <v>187</v>
      </c>
      <c r="B3058">
        <v>1983</v>
      </c>
      <c r="C3058">
        <v>1334.11</v>
      </c>
    </row>
    <row r="3059" spans="1:3" x14ac:dyDescent="0.25">
      <c r="A3059" t="s">
        <v>187</v>
      </c>
      <c r="B3059">
        <v>1984</v>
      </c>
      <c r="C3059">
        <v>1354.02</v>
      </c>
    </row>
    <row r="3060" spans="1:3" x14ac:dyDescent="0.25">
      <c r="A3060" t="s">
        <v>187</v>
      </c>
      <c r="B3060">
        <v>1985</v>
      </c>
      <c r="C3060">
        <v>1377.34</v>
      </c>
    </row>
    <row r="3061" spans="1:3" x14ac:dyDescent="0.25">
      <c r="A3061" t="s">
        <v>187</v>
      </c>
      <c r="B3061">
        <v>1986</v>
      </c>
      <c r="C3061">
        <v>1391.17</v>
      </c>
    </row>
    <row r="3062" spans="1:3" x14ac:dyDescent="0.25">
      <c r="A3062" t="s">
        <v>187</v>
      </c>
      <c r="B3062">
        <v>1987</v>
      </c>
      <c r="C3062">
        <v>1435.64</v>
      </c>
    </row>
    <row r="3063" spans="1:3" x14ac:dyDescent="0.25">
      <c r="A3063" t="s">
        <v>187</v>
      </c>
      <c r="B3063">
        <v>1988</v>
      </c>
      <c r="C3063">
        <v>1489.25</v>
      </c>
    </row>
    <row r="3064" spans="1:3" x14ac:dyDescent="0.25">
      <c r="A3064" t="s">
        <v>187</v>
      </c>
      <c r="B3064">
        <v>1989</v>
      </c>
      <c r="C3064">
        <v>1521.05</v>
      </c>
    </row>
    <row r="3065" spans="1:3" x14ac:dyDescent="0.25">
      <c r="A3065" t="s">
        <v>187</v>
      </c>
      <c r="B3065">
        <v>1990</v>
      </c>
      <c r="C3065">
        <v>1509.2</v>
      </c>
    </row>
    <row r="3066" spans="1:3" x14ac:dyDescent="0.25">
      <c r="A3066" t="s">
        <v>187</v>
      </c>
      <c r="B3066">
        <v>1991</v>
      </c>
      <c r="C3066">
        <v>1423.3</v>
      </c>
    </row>
    <row r="3067" spans="1:3" x14ac:dyDescent="0.25">
      <c r="A3067" t="s">
        <v>187</v>
      </c>
      <c r="B3067">
        <v>1992</v>
      </c>
      <c r="C3067">
        <v>1386.55</v>
      </c>
    </row>
    <row r="3068" spans="1:3" x14ac:dyDescent="0.25">
      <c r="A3068" t="s">
        <v>187</v>
      </c>
      <c r="B3068">
        <v>1993</v>
      </c>
      <c r="C3068">
        <v>1385.34</v>
      </c>
    </row>
    <row r="3069" spans="1:3" x14ac:dyDescent="0.25">
      <c r="A3069" t="s">
        <v>187</v>
      </c>
      <c r="B3069">
        <v>1994</v>
      </c>
      <c r="C3069">
        <v>1446.38</v>
      </c>
    </row>
    <row r="3070" spans="1:3" x14ac:dyDescent="0.25">
      <c r="A3070" t="s">
        <v>187</v>
      </c>
      <c r="B3070">
        <v>1995</v>
      </c>
      <c r="C3070">
        <v>1512.63</v>
      </c>
    </row>
    <row r="3071" spans="1:3" x14ac:dyDescent="0.25">
      <c r="A3071" t="s">
        <v>187</v>
      </c>
      <c r="B3071">
        <v>1996</v>
      </c>
      <c r="C3071">
        <v>1578.38</v>
      </c>
    </row>
    <row r="3072" spans="1:3" x14ac:dyDescent="0.25">
      <c r="A3072" t="s">
        <v>187</v>
      </c>
      <c r="B3072">
        <v>1997</v>
      </c>
      <c r="C3072">
        <v>1647.89</v>
      </c>
    </row>
    <row r="3073" spans="1:3" x14ac:dyDescent="0.25">
      <c r="A3073" t="s">
        <v>187</v>
      </c>
      <c r="B3073">
        <v>1998</v>
      </c>
      <c r="C3073">
        <v>1714.65</v>
      </c>
    </row>
    <row r="3074" spans="1:3" x14ac:dyDescent="0.25">
      <c r="A3074" t="s">
        <v>187</v>
      </c>
      <c r="B3074">
        <v>1999</v>
      </c>
      <c r="C3074">
        <v>1714.34</v>
      </c>
    </row>
    <row r="3075" spans="1:3" x14ac:dyDescent="0.25">
      <c r="A3075" t="s">
        <v>187</v>
      </c>
      <c r="B3075">
        <v>2000</v>
      </c>
      <c r="C3075">
        <v>1783.53</v>
      </c>
    </row>
    <row r="3076" spans="1:3" x14ac:dyDescent="0.25">
      <c r="A3076" t="s">
        <v>187</v>
      </c>
      <c r="B3076">
        <v>2001</v>
      </c>
      <c r="C3076">
        <v>1808.54</v>
      </c>
    </row>
    <row r="3077" spans="1:3" x14ac:dyDescent="0.25">
      <c r="A3077" t="s">
        <v>187</v>
      </c>
      <c r="B3077">
        <v>2002</v>
      </c>
      <c r="C3077">
        <v>1826.43</v>
      </c>
    </row>
    <row r="3078" spans="1:3" x14ac:dyDescent="0.25">
      <c r="A3078" t="s">
        <v>187</v>
      </c>
      <c r="B3078">
        <v>2003</v>
      </c>
      <c r="C3078">
        <v>1857.99</v>
      </c>
    </row>
    <row r="3079" spans="1:3" x14ac:dyDescent="0.25">
      <c r="A3079" t="s">
        <v>187</v>
      </c>
      <c r="B3079">
        <v>2004</v>
      </c>
      <c r="C3079">
        <v>1931.51</v>
      </c>
    </row>
    <row r="3080" spans="1:3" x14ac:dyDescent="0.25">
      <c r="A3080" t="s">
        <v>187</v>
      </c>
      <c r="B3080">
        <v>2005</v>
      </c>
      <c r="C3080">
        <v>2001.8</v>
      </c>
    </row>
    <row r="3081" spans="1:3" x14ac:dyDescent="0.25">
      <c r="A3081" t="s">
        <v>187</v>
      </c>
      <c r="B3081">
        <v>2006</v>
      </c>
      <c r="C3081">
        <v>2069.4</v>
      </c>
    </row>
    <row r="3082" spans="1:3" x14ac:dyDescent="0.25">
      <c r="A3082" t="s">
        <v>187</v>
      </c>
      <c r="B3082">
        <v>2007</v>
      </c>
      <c r="C3082">
        <v>2124.16</v>
      </c>
    </row>
    <row r="3083" spans="1:3" x14ac:dyDescent="0.25">
      <c r="A3083" t="s">
        <v>187</v>
      </c>
      <c r="B3083">
        <v>2008</v>
      </c>
      <c r="C3083">
        <v>2122.15</v>
      </c>
    </row>
    <row r="3084" spans="1:3" x14ac:dyDescent="0.25">
      <c r="A3084" t="s">
        <v>187</v>
      </c>
      <c r="B3084">
        <v>2009</v>
      </c>
      <c r="C3084">
        <v>1935.01</v>
      </c>
    </row>
    <row r="3085" spans="1:3" x14ac:dyDescent="0.25">
      <c r="A3085" t="s">
        <v>187</v>
      </c>
      <c r="B3085">
        <v>2010</v>
      </c>
      <c r="C3085">
        <v>2014.55</v>
      </c>
    </row>
    <row r="3086" spans="1:3" x14ac:dyDescent="0.25">
      <c r="A3086" t="s">
        <v>187</v>
      </c>
      <c r="B3086">
        <v>2011</v>
      </c>
      <c r="C3086">
        <v>2081.7199999999998</v>
      </c>
    </row>
    <row r="3087" spans="1:3" x14ac:dyDescent="0.25">
      <c r="A3087" t="s">
        <v>187</v>
      </c>
      <c r="B3087">
        <v>2012</v>
      </c>
      <c r="C3087">
        <v>2127.1999999999998</v>
      </c>
    </row>
    <row r="3088" spans="1:3" x14ac:dyDescent="0.25">
      <c r="A3088" t="s">
        <v>187</v>
      </c>
      <c r="B3088">
        <v>2013</v>
      </c>
      <c r="C3088">
        <v>2160.13</v>
      </c>
    </row>
    <row r="3089" spans="1:3" x14ac:dyDescent="0.25">
      <c r="A3089" t="s">
        <v>187</v>
      </c>
      <c r="B3089">
        <v>2014</v>
      </c>
      <c r="C3089">
        <v>2192.09</v>
      </c>
    </row>
    <row r="3090" spans="1:3" x14ac:dyDescent="0.25">
      <c r="A3090" t="s">
        <v>187</v>
      </c>
      <c r="B3090">
        <v>2015</v>
      </c>
      <c r="C3090">
        <v>2223.1999999999998</v>
      </c>
    </row>
    <row r="3091" spans="1:3" x14ac:dyDescent="0.25">
      <c r="A3091" t="s">
        <v>187</v>
      </c>
      <c r="B3091">
        <v>2016</v>
      </c>
      <c r="C3091">
        <v>2253.13</v>
      </c>
    </row>
    <row r="3092" spans="1:3" x14ac:dyDescent="0.25">
      <c r="A3092" t="s">
        <v>187</v>
      </c>
      <c r="B3092">
        <v>2017</v>
      </c>
      <c r="C3092">
        <v>2282.5100000000002</v>
      </c>
    </row>
    <row r="3093" spans="1:3" x14ac:dyDescent="0.25">
      <c r="A3093" t="s">
        <v>187</v>
      </c>
      <c r="B3093">
        <v>2018</v>
      </c>
      <c r="C3093">
        <v>2311.42</v>
      </c>
    </row>
    <row r="3094" spans="1:3" x14ac:dyDescent="0.25">
      <c r="A3094" t="s">
        <v>187</v>
      </c>
      <c r="B3094">
        <v>2019</v>
      </c>
      <c r="C3094">
        <v>2339.9299999999998</v>
      </c>
    </row>
    <row r="3095" spans="1:3" x14ac:dyDescent="0.25">
      <c r="A3095" t="s">
        <v>187</v>
      </c>
      <c r="B3095">
        <v>2020</v>
      </c>
      <c r="C3095">
        <v>2368.1</v>
      </c>
    </row>
    <row r="3096" spans="1:3" x14ac:dyDescent="0.25">
      <c r="A3096" t="s">
        <v>187</v>
      </c>
      <c r="B3096">
        <v>2021</v>
      </c>
      <c r="C3096">
        <v>2396.06</v>
      </c>
    </row>
    <row r="3097" spans="1:3" x14ac:dyDescent="0.25">
      <c r="A3097" t="s">
        <v>187</v>
      </c>
      <c r="B3097">
        <v>2022</v>
      </c>
      <c r="C3097">
        <v>2423.7800000000002</v>
      </c>
    </row>
    <row r="3098" spans="1:3" x14ac:dyDescent="0.25">
      <c r="A3098" t="s">
        <v>187</v>
      </c>
      <c r="B3098">
        <v>2023</v>
      </c>
      <c r="C3098">
        <v>2451.33</v>
      </c>
    </row>
    <row r="3099" spans="1:3" x14ac:dyDescent="0.25">
      <c r="A3099" t="s">
        <v>187</v>
      </c>
      <c r="B3099">
        <v>2024</v>
      </c>
      <c r="C3099">
        <v>2478.73</v>
      </c>
    </row>
    <row r="3100" spans="1:3" x14ac:dyDescent="0.25">
      <c r="A3100" t="s">
        <v>187</v>
      </c>
      <c r="B3100">
        <v>2025</v>
      </c>
      <c r="C3100">
        <v>2506.04</v>
      </c>
    </row>
    <row r="3101" spans="1:3" x14ac:dyDescent="0.25">
      <c r="A3101" t="s">
        <v>187</v>
      </c>
      <c r="B3101">
        <v>2026</v>
      </c>
      <c r="C3101">
        <v>2533.38</v>
      </c>
    </row>
    <row r="3102" spans="1:3" x14ac:dyDescent="0.25">
      <c r="A3102" t="s">
        <v>187</v>
      </c>
      <c r="B3102">
        <v>2027</v>
      </c>
      <c r="C3102">
        <v>2560.67</v>
      </c>
    </row>
    <row r="3103" spans="1:3" x14ac:dyDescent="0.25">
      <c r="A3103" t="s">
        <v>187</v>
      </c>
      <c r="B3103">
        <v>2028</v>
      </c>
      <c r="C3103">
        <v>2587.96</v>
      </c>
    </row>
    <row r="3104" spans="1:3" x14ac:dyDescent="0.25">
      <c r="A3104" t="s">
        <v>187</v>
      </c>
      <c r="B3104">
        <v>2029</v>
      </c>
      <c r="C3104">
        <v>2615.2800000000002</v>
      </c>
    </row>
    <row r="3105" spans="1:3" x14ac:dyDescent="0.25">
      <c r="A3105" t="s">
        <v>187</v>
      </c>
      <c r="B3105">
        <v>2030</v>
      </c>
      <c r="C3105">
        <v>2642.65</v>
      </c>
    </row>
    <row r="3106" spans="1:3" x14ac:dyDescent="0.25">
      <c r="A3106" t="s">
        <v>187</v>
      </c>
      <c r="B3106">
        <v>2031</v>
      </c>
      <c r="C3106">
        <v>2670.18</v>
      </c>
    </row>
    <row r="3107" spans="1:3" x14ac:dyDescent="0.25">
      <c r="A3107" t="s">
        <v>187</v>
      </c>
      <c r="B3107">
        <v>2032</v>
      </c>
      <c r="C3107">
        <v>2697.79</v>
      </c>
    </row>
    <row r="3108" spans="1:3" x14ac:dyDescent="0.25">
      <c r="A3108" t="s">
        <v>187</v>
      </c>
      <c r="B3108">
        <v>2033</v>
      </c>
      <c r="C3108">
        <v>2725.5</v>
      </c>
    </row>
    <row r="3109" spans="1:3" x14ac:dyDescent="0.25">
      <c r="A3109" t="s">
        <v>187</v>
      </c>
      <c r="B3109">
        <v>2034</v>
      </c>
      <c r="C3109">
        <v>2753.35</v>
      </c>
    </row>
    <row r="3110" spans="1:3" x14ac:dyDescent="0.25">
      <c r="A3110" t="s">
        <v>187</v>
      </c>
      <c r="B3110">
        <v>2035</v>
      </c>
      <c r="C3110">
        <v>2781.33</v>
      </c>
    </row>
    <row r="3111" spans="1:3" x14ac:dyDescent="0.25">
      <c r="A3111" t="s">
        <v>187</v>
      </c>
      <c r="B3111">
        <v>2036</v>
      </c>
      <c r="C3111">
        <v>2809.54</v>
      </c>
    </row>
    <row r="3112" spans="1:3" x14ac:dyDescent="0.25">
      <c r="A3112" t="s">
        <v>187</v>
      </c>
      <c r="B3112">
        <v>2037</v>
      </c>
      <c r="C3112">
        <v>2837.91</v>
      </c>
    </row>
    <row r="3113" spans="1:3" x14ac:dyDescent="0.25">
      <c r="A3113" t="s">
        <v>187</v>
      </c>
      <c r="B3113">
        <v>2038</v>
      </c>
      <c r="C3113">
        <v>2866.46</v>
      </c>
    </row>
    <row r="3114" spans="1:3" x14ac:dyDescent="0.25">
      <c r="A3114" t="s">
        <v>187</v>
      </c>
      <c r="B3114">
        <v>2039</v>
      </c>
      <c r="C3114">
        <v>2895.2</v>
      </c>
    </row>
    <row r="3115" spans="1:3" x14ac:dyDescent="0.25">
      <c r="A3115" t="s">
        <v>187</v>
      </c>
      <c r="B3115">
        <v>2040</v>
      </c>
      <c r="C3115">
        <v>2924.15</v>
      </c>
    </row>
    <row r="3116" spans="1:3" x14ac:dyDescent="0.25">
      <c r="A3116" t="s">
        <v>187</v>
      </c>
      <c r="B3116">
        <v>2041</v>
      </c>
      <c r="C3116">
        <v>2953.36</v>
      </c>
    </row>
    <row r="3117" spans="1:3" x14ac:dyDescent="0.25">
      <c r="A3117" t="s">
        <v>187</v>
      </c>
      <c r="B3117">
        <v>2042</v>
      </c>
      <c r="C3117">
        <v>2982.79</v>
      </c>
    </row>
    <row r="3118" spans="1:3" x14ac:dyDescent="0.25">
      <c r="A3118" t="s">
        <v>187</v>
      </c>
      <c r="B3118">
        <v>2043</v>
      </c>
      <c r="C3118">
        <v>3012.46</v>
      </c>
    </row>
    <row r="3119" spans="1:3" x14ac:dyDescent="0.25">
      <c r="A3119" t="s">
        <v>187</v>
      </c>
      <c r="B3119">
        <v>2044</v>
      </c>
      <c r="C3119">
        <v>3042.36</v>
      </c>
    </row>
    <row r="3120" spans="1:3" x14ac:dyDescent="0.25">
      <c r="A3120" t="s">
        <v>187</v>
      </c>
      <c r="B3120">
        <v>2045</v>
      </c>
      <c r="C3120">
        <v>3072.52</v>
      </c>
    </row>
    <row r="3121" spans="1:3" x14ac:dyDescent="0.25">
      <c r="A3121" t="s">
        <v>187</v>
      </c>
      <c r="B3121">
        <v>2046</v>
      </c>
      <c r="C3121">
        <v>3102.96</v>
      </c>
    </row>
    <row r="3122" spans="1:3" x14ac:dyDescent="0.25">
      <c r="A3122" t="s">
        <v>187</v>
      </c>
      <c r="B3122">
        <v>2047</v>
      </c>
      <c r="C3122">
        <v>3133.66</v>
      </c>
    </row>
    <row r="3123" spans="1:3" x14ac:dyDescent="0.25">
      <c r="A3123" t="s">
        <v>187</v>
      </c>
      <c r="B3123">
        <v>2048</v>
      </c>
      <c r="C3123">
        <v>3164.63</v>
      </c>
    </row>
    <row r="3124" spans="1:3" x14ac:dyDescent="0.25">
      <c r="A3124" t="s">
        <v>187</v>
      </c>
      <c r="B3124">
        <v>2049</v>
      </c>
      <c r="C3124">
        <v>3195.88</v>
      </c>
    </row>
    <row r="3125" spans="1:3" x14ac:dyDescent="0.25">
      <c r="A3125" t="s">
        <v>187</v>
      </c>
      <c r="B3125">
        <v>2050</v>
      </c>
      <c r="C3125">
        <v>3227.42</v>
      </c>
    </row>
    <row r="3126" spans="1:3" x14ac:dyDescent="0.25">
      <c r="A3126" t="s">
        <v>189</v>
      </c>
      <c r="B3126">
        <v>1980</v>
      </c>
      <c r="C3126">
        <v>1598.71</v>
      </c>
    </row>
    <row r="3127" spans="1:3" x14ac:dyDescent="0.25">
      <c r="A3127" t="s">
        <v>189</v>
      </c>
      <c r="B3127">
        <v>1981</v>
      </c>
      <c r="C3127">
        <v>1590.02</v>
      </c>
    </row>
    <row r="3128" spans="1:3" x14ac:dyDescent="0.25">
      <c r="A3128" t="s">
        <v>189</v>
      </c>
      <c r="B3128">
        <v>1982</v>
      </c>
      <c r="C3128">
        <v>1602.85</v>
      </c>
    </row>
    <row r="3129" spans="1:3" x14ac:dyDescent="0.25">
      <c r="A3129" t="s">
        <v>189</v>
      </c>
      <c r="B3129">
        <v>1983</v>
      </c>
      <c r="C3129">
        <v>1592.97</v>
      </c>
    </row>
    <row r="3130" spans="1:3" x14ac:dyDescent="0.25">
      <c r="A3130" t="s">
        <v>189</v>
      </c>
      <c r="B3130">
        <v>1984</v>
      </c>
      <c r="C3130">
        <v>1603.58</v>
      </c>
    </row>
    <row r="3131" spans="1:3" x14ac:dyDescent="0.25">
      <c r="A3131" t="s">
        <v>189</v>
      </c>
      <c r="B3131">
        <v>1985</v>
      </c>
      <c r="C3131">
        <v>1614.15</v>
      </c>
    </row>
    <row r="3132" spans="1:3" x14ac:dyDescent="0.25">
      <c r="A3132" t="s">
        <v>189</v>
      </c>
      <c r="B3132">
        <v>1986</v>
      </c>
      <c r="C3132">
        <v>1627.28</v>
      </c>
    </row>
    <row r="3133" spans="1:3" x14ac:dyDescent="0.25">
      <c r="A3133" t="s">
        <v>189</v>
      </c>
      <c r="B3133">
        <v>1987</v>
      </c>
      <c r="C3133">
        <v>1657.01</v>
      </c>
    </row>
    <row r="3134" spans="1:3" x14ac:dyDescent="0.25">
      <c r="A3134" t="s">
        <v>189</v>
      </c>
      <c r="B3134">
        <v>1988</v>
      </c>
      <c r="C3134">
        <v>1716.71</v>
      </c>
    </row>
    <row r="3135" spans="1:3" x14ac:dyDescent="0.25">
      <c r="A3135" t="s">
        <v>189</v>
      </c>
      <c r="B3135">
        <v>1989</v>
      </c>
      <c r="C3135">
        <v>1765.78</v>
      </c>
    </row>
    <row r="3136" spans="1:3" x14ac:dyDescent="0.25">
      <c r="A3136" t="s">
        <v>189</v>
      </c>
      <c r="B3136">
        <v>1990</v>
      </c>
      <c r="C3136">
        <v>1796.52</v>
      </c>
    </row>
    <row r="3137" spans="1:3" x14ac:dyDescent="0.25">
      <c r="A3137" t="s">
        <v>189</v>
      </c>
      <c r="B3137">
        <v>1991</v>
      </c>
      <c r="C3137">
        <v>1799.77</v>
      </c>
    </row>
    <row r="3138" spans="1:3" x14ac:dyDescent="0.25">
      <c r="A3138" t="s">
        <v>189</v>
      </c>
      <c r="B3138">
        <v>1992</v>
      </c>
      <c r="C3138">
        <v>1802.17</v>
      </c>
    </row>
    <row r="3139" spans="1:3" x14ac:dyDescent="0.25">
      <c r="A3139" t="s">
        <v>189</v>
      </c>
      <c r="B3139">
        <v>1993</v>
      </c>
      <c r="C3139">
        <v>1771.27</v>
      </c>
    </row>
    <row r="3140" spans="1:3" x14ac:dyDescent="0.25">
      <c r="A3140" t="s">
        <v>189</v>
      </c>
      <c r="B3140">
        <v>1994</v>
      </c>
      <c r="C3140">
        <v>1798.13</v>
      </c>
    </row>
    <row r="3141" spans="1:3" x14ac:dyDescent="0.25">
      <c r="A3141" t="s">
        <v>189</v>
      </c>
      <c r="B3141">
        <v>1995</v>
      </c>
      <c r="C3141">
        <v>1821.84</v>
      </c>
    </row>
    <row r="3142" spans="1:3" x14ac:dyDescent="0.25">
      <c r="A3142" t="s">
        <v>189</v>
      </c>
      <c r="B3142">
        <v>1996</v>
      </c>
      <c r="C3142">
        <v>1820.58</v>
      </c>
    </row>
    <row r="3143" spans="1:3" x14ac:dyDescent="0.25">
      <c r="A3143" t="s">
        <v>189</v>
      </c>
      <c r="B3143">
        <v>1997</v>
      </c>
      <c r="C3143">
        <v>1855.07</v>
      </c>
    </row>
    <row r="3144" spans="1:3" x14ac:dyDescent="0.25">
      <c r="A3144" t="s">
        <v>189</v>
      </c>
      <c r="B3144">
        <v>1998</v>
      </c>
      <c r="C3144">
        <v>1900.35</v>
      </c>
    </row>
    <row r="3145" spans="1:3" x14ac:dyDescent="0.25">
      <c r="A3145" t="s">
        <v>189</v>
      </c>
      <c r="B3145">
        <v>1999</v>
      </c>
      <c r="C3145">
        <v>1938.6</v>
      </c>
    </row>
    <row r="3146" spans="1:3" x14ac:dyDescent="0.25">
      <c r="A3146" t="s">
        <v>189</v>
      </c>
      <c r="B3146">
        <v>2000</v>
      </c>
      <c r="C3146">
        <v>1994.98</v>
      </c>
    </row>
    <row r="3147" spans="1:3" x14ac:dyDescent="0.25">
      <c r="A3147" t="s">
        <v>189</v>
      </c>
      <c r="B3147">
        <v>2001</v>
      </c>
      <c r="C3147">
        <v>2013.22</v>
      </c>
    </row>
    <row r="3148" spans="1:3" x14ac:dyDescent="0.25">
      <c r="A3148" t="s">
        <v>189</v>
      </c>
      <c r="B3148">
        <v>2002</v>
      </c>
      <c r="C3148">
        <v>2005.03</v>
      </c>
    </row>
    <row r="3149" spans="1:3" x14ac:dyDescent="0.25">
      <c r="A3149" t="s">
        <v>189</v>
      </c>
      <c r="B3149">
        <v>2003</v>
      </c>
      <c r="C3149">
        <v>1987.05</v>
      </c>
    </row>
    <row r="3150" spans="1:3" x14ac:dyDescent="0.25">
      <c r="A3150" t="s">
        <v>189</v>
      </c>
      <c r="B3150">
        <v>2004</v>
      </c>
      <c r="C3150">
        <v>2012.97</v>
      </c>
    </row>
    <row r="3151" spans="1:3" x14ac:dyDescent="0.25">
      <c r="A3151" t="s">
        <v>189</v>
      </c>
      <c r="B3151">
        <v>2005</v>
      </c>
      <c r="C3151">
        <v>2025.76</v>
      </c>
    </row>
    <row r="3152" spans="1:3" x14ac:dyDescent="0.25">
      <c r="A3152" t="s">
        <v>189</v>
      </c>
      <c r="B3152">
        <v>2006</v>
      </c>
      <c r="C3152">
        <v>2046.94</v>
      </c>
    </row>
    <row r="3153" spans="1:3" x14ac:dyDescent="0.25">
      <c r="A3153" t="s">
        <v>189</v>
      </c>
      <c r="B3153">
        <v>2007</v>
      </c>
      <c r="C3153">
        <v>2060.5100000000002</v>
      </c>
    </row>
    <row r="3154" spans="1:3" x14ac:dyDescent="0.25">
      <c r="A3154" t="s">
        <v>189</v>
      </c>
      <c r="B3154">
        <v>2008</v>
      </c>
      <c r="C3154">
        <v>2051.37</v>
      </c>
    </row>
    <row r="3155" spans="1:3" x14ac:dyDescent="0.25">
      <c r="A3155" t="s">
        <v>189</v>
      </c>
      <c r="B3155">
        <v>2009</v>
      </c>
      <c r="C3155">
        <v>1985.84</v>
      </c>
    </row>
    <row r="3156" spans="1:3" x14ac:dyDescent="0.25">
      <c r="A3156" t="s">
        <v>189</v>
      </c>
      <c r="B3156">
        <v>2010</v>
      </c>
      <c r="C3156">
        <v>2009.18</v>
      </c>
    </row>
    <row r="3157" spans="1:3" x14ac:dyDescent="0.25">
      <c r="A3157" t="s">
        <v>189</v>
      </c>
      <c r="B3157">
        <v>2011</v>
      </c>
      <c r="C3157">
        <v>2038.69</v>
      </c>
    </row>
    <row r="3158" spans="1:3" x14ac:dyDescent="0.25">
      <c r="A3158" t="s">
        <v>189</v>
      </c>
      <c r="B3158">
        <v>2012</v>
      </c>
      <c r="C3158">
        <v>2064.8000000000002</v>
      </c>
    </row>
    <row r="3159" spans="1:3" x14ac:dyDescent="0.25">
      <c r="A3159" t="s">
        <v>189</v>
      </c>
      <c r="B3159">
        <v>2013</v>
      </c>
      <c r="C3159">
        <v>2090.46</v>
      </c>
    </row>
    <row r="3160" spans="1:3" x14ac:dyDescent="0.25">
      <c r="A3160" t="s">
        <v>189</v>
      </c>
      <c r="B3160">
        <v>2014</v>
      </c>
      <c r="C3160">
        <v>2116.2600000000002</v>
      </c>
    </row>
    <row r="3161" spans="1:3" x14ac:dyDescent="0.25">
      <c r="A3161" t="s">
        <v>189</v>
      </c>
      <c r="B3161">
        <v>2015</v>
      </c>
      <c r="C3161">
        <v>2142.1999999999998</v>
      </c>
    </row>
    <row r="3162" spans="1:3" x14ac:dyDescent="0.25">
      <c r="A3162" t="s">
        <v>189</v>
      </c>
      <c r="B3162">
        <v>2016</v>
      </c>
      <c r="C3162">
        <v>2170.88</v>
      </c>
    </row>
    <row r="3163" spans="1:3" x14ac:dyDescent="0.25">
      <c r="A3163" t="s">
        <v>189</v>
      </c>
      <c r="B3163">
        <v>2017</v>
      </c>
      <c r="C3163">
        <v>2199.56</v>
      </c>
    </row>
    <row r="3164" spans="1:3" x14ac:dyDescent="0.25">
      <c r="A3164" t="s">
        <v>189</v>
      </c>
      <c r="B3164">
        <v>2018</v>
      </c>
      <c r="C3164">
        <v>2228.2399999999998</v>
      </c>
    </row>
    <row r="3165" spans="1:3" x14ac:dyDescent="0.25">
      <c r="A3165" t="s">
        <v>189</v>
      </c>
      <c r="B3165">
        <v>2019</v>
      </c>
      <c r="C3165">
        <v>2256.92</v>
      </c>
    </row>
    <row r="3166" spans="1:3" x14ac:dyDescent="0.25">
      <c r="A3166" t="s">
        <v>189</v>
      </c>
      <c r="B3166">
        <v>2020</v>
      </c>
      <c r="C3166">
        <v>2285.63</v>
      </c>
    </row>
    <row r="3167" spans="1:3" x14ac:dyDescent="0.25">
      <c r="A3167" t="s">
        <v>189</v>
      </c>
      <c r="B3167">
        <v>2021</v>
      </c>
      <c r="C3167">
        <v>2316.63</v>
      </c>
    </row>
    <row r="3168" spans="1:3" x14ac:dyDescent="0.25">
      <c r="A3168" t="s">
        <v>189</v>
      </c>
      <c r="B3168">
        <v>2022</v>
      </c>
      <c r="C3168">
        <v>2347.4499999999998</v>
      </c>
    </row>
    <row r="3169" spans="1:3" x14ac:dyDescent="0.25">
      <c r="A3169" t="s">
        <v>189</v>
      </c>
      <c r="B3169">
        <v>2023</v>
      </c>
      <c r="C3169">
        <v>2378.11</v>
      </c>
    </row>
    <row r="3170" spans="1:3" x14ac:dyDescent="0.25">
      <c r="A3170" t="s">
        <v>189</v>
      </c>
      <c r="B3170">
        <v>2024</v>
      </c>
      <c r="C3170">
        <v>2408.63</v>
      </c>
    </row>
    <row r="3171" spans="1:3" x14ac:dyDescent="0.25">
      <c r="A3171" t="s">
        <v>189</v>
      </c>
      <c r="B3171">
        <v>2025</v>
      </c>
      <c r="C3171">
        <v>2439.04</v>
      </c>
    </row>
    <row r="3172" spans="1:3" x14ac:dyDescent="0.25">
      <c r="A3172" t="s">
        <v>189</v>
      </c>
      <c r="B3172">
        <v>2026</v>
      </c>
      <c r="C3172">
        <v>2471.09</v>
      </c>
    </row>
    <row r="3173" spans="1:3" x14ac:dyDescent="0.25">
      <c r="A3173" t="s">
        <v>189</v>
      </c>
      <c r="B3173">
        <v>2027</v>
      </c>
      <c r="C3173">
        <v>2502.83</v>
      </c>
    </row>
    <row r="3174" spans="1:3" x14ac:dyDescent="0.25">
      <c r="A3174" t="s">
        <v>189</v>
      </c>
      <c r="B3174">
        <v>2028</v>
      </c>
      <c r="C3174">
        <v>2534.3000000000002</v>
      </c>
    </row>
    <row r="3175" spans="1:3" x14ac:dyDescent="0.25">
      <c r="A3175" t="s">
        <v>189</v>
      </c>
      <c r="B3175">
        <v>2029</v>
      </c>
      <c r="C3175">
        <v>2565.5300000000002</v>
      </c>
    </row>
    <row r="3176" spans="1:3" x14ac:dyDescent="0.25">
      <c r="A3176" t="s">
        <v>189</v>
      </c>
      <c r="B3176">
        <v>2030</v>
      </c>
      <c r="C3176">
        <v>2596.5700000000002</v>
      </c>
    </row>
    <row r="3177" spans="1:3" x14ac:dyDescent="0.25">
      <c r="A3177" t="s">
        <v>189</v>
      </c>
      <c r="B3177">
        <v>2031</v>
      </c>
      <c r="C3177">
        <v>2628.75</v>
      </c>
    </row>
    <row r="3178" spans="1:3" x14ac:dyDescent="0.25">
      <c r="A3178" t="s">
        <v>189</v>
      </c>
      <c r="B3178">
        <v>2032</v>
      </c>
      <c r="C3178">
        <v>2660.57</v>
      </c>
    </row>
    <row r="3179" spans="1:3" x14ac:dyDescent="0.25">
      <c r="A3179" t="s">
        <v>189</v>
      </c>
      <c r="B3179">
        <v>2033</v>
      </c>
      <c r="C3179">
        <v>2692.09</v>
      </c>
    </row>
    <row r="3180" spans="1:3" x14ac:dyDescent="0.25">
      <c r="A3180" t="s">
        <v>189</v>
      </c>
      <c r="B3180">
        <v>2034</v>
      </c>
      <c r="C3180">
        <v>2723.37</v>
      </c>
    </row>
    <row r="3181" spans="1:3" x14ac:dyDescent="0.25">
      <c r="A3181" t="s">
        <v>189</v>
      </c>
      <c r="B3181">
        <v>2035</v>
      </c>
      <c r="C3181">
        <v>2754.45</v>
      </c>
    </row>
    <row r="3182" spans="1:3" x14ac:dyDescent="0.25">
      <c r="A3182" t="s">
        <v>189</v>
      </c>
      <c r="B3182">
        <v>2036</v>
      </c>
      <c r="C3182">
        <v>2786.14</v>
      </c>
    </row>
    <row r="3183" spans="1:3" x14ac:dyDescent="0.25">
      <c r="A3183" t="s">
        <v>189</v>
      </c>
      <c r="B3183">
        <v>2037</v>
      </c>
      <c r="C3183">
        <v>2817.56</v>
      </c>
    </row>
    <row r="3184" spans="1:3" x14ac:dyDescent="0.25">
      <c r="A3184" t="s">
        <v>189</v>
      </c>
      <c r="B3184">
        <v>2038</v>
      </c>
      <c r="C3184">
        <v>2848.78</v>
      </c>
    </row>
    <row r="3185" spans="1:3" x14ac:dyDescent="0.25">
      <c r="A3185" t="s">
        <v>189</v>
      </c>
      <c r="B3185">
        <v>2039</v>
      </c>
      <c r="C3185">
        <v>2879.85</v>
      </c>
    </row>
    <row r="3186" spans="1:3" x14ac:dyDescent="0.25">
      <c r="A3186" t="s">
        <v>189</v>
      </c>
      <c r="B3186">
        <v>2040</v>
      </c>
      <c r="C3186">
        <v>2910.84</v>
      </c>
    </row>
    <row r="3187" spans="1:3" x14ac:dyDescent="0.25">
      <c r="A3187" t="s">
        <v>189</v>
      </c>
      <c r="B3187">
        <v>2041</v>
      </c>
      <c r="C3187">
        <v>2942.21</v>
      </c>
    </row>
    <row r="3188" spans="1:3" x14ac:dyDescent="0.25">
      <c r="A3188" t="s">
        <v>189</v>
      </c>
      <c r="B3188">
        <v>2042</v>
      </c>
      <c r="C3188">
        <v>2973.46</v>
      </c>
    </row>
    <row r="3189" spans="1:3" x14ac:dyDescent="0.25">
      <c r="A3189" t="s">
        <v>189</v>
      </c>
      <c r="B3189">
        <v>2043</v>
      </c>
      <c r="C3189">
        <v>3004.67</v>
      </c>
    </row>
    <row r="3190" spans="1:3" x14ac:dyDescent="0.25">
      <c r="A3190" t="s">
        <v>189</v>
      </c>
      <c r="B3190">
        <v>2044</v>
      </c>
      <c r="C3190">
        <v>3035.88</v>
      </c>
    </row>
    <row r="3191" spans="1:3" x14ac:dyDescent="0.25">
      <c r="A3191" t="s">
        <v>189</v>
      </c>
      <c r="B3191">
        <v>2045</v>
      </c>
      <c r="C3191">
        <v>3067.14</v>
      </c>
    </row>
    <row r="3192" spans="1:3" x14ac:dyDescent="0.25">
      <c r="A3192" t="s">
        <v>189</v>
      </c>
      <c r="B3192">
        <v>2046</v>
      </c>
      <c r="C3192">
        <v>3098.65</v>
      </c>
    </row>
    <row r="3193" spans="1:3" x14ac:dyDescent="0.25">
      <c r="A3193" t="s">
        <v>189</v>
      </c>
      <c r="B3193">
        <v>2047</v>
      </c>
      <c r="C3193">
        <v>3130.22</v>
      </c>
    </row>
    <row r="3194" spans="1:3" x14ac:dyDescent="0.25">
      <c r="A3194" t="s">
        <v>189</v>
      </c>
      <c r="B3194">
        <v>2048</v>
      </c>
      <c r="C3194">
        <v>3161.92</v>
      </c>
    </row>
    <row r="3195" spans="1:3" x14ac:dyDescent="0.25">
      <c r="A3195" t="s">
        <v>189</v>
      </c>
      <c r="B3195">
        <v>2049</v>
      </c>
      <c r="C3195">
        <v>3193.77</v>
      </c>
    </row>
    <row r="3196" spans="1:3" x14ac:dyDescent="0.25">
      <c r="A3196" t="s">
        <v>189</v>
      </c>
      <c r="B3196">
        <v>2050</v>
      </c>
      <c r="C3196">
        <v>3225.79</v>
      </c>
    </row>
    <row r="3197" spans="1:3" x14ac:dyDescent="0.25">
      <c r="A3197" t="s">
        <v>191</v>
      </c>
      <c r="B3197">
        <v>1980</v>
      </c>
      <c r="C3197">
        <v>654.36</v>
      </c>
    </row>
    <row r="3198" spans="1:3" x14ac:dyDescent="0.25">
      <c r="A3198" t="s">
        <v>191</v>
      </c>
      <c r="B3198">
        <v>1981</v>
      </c>
      <c r="C3198">
        <v>673.41</v>
      </c>
    </row>
    <row r="3199" spans="1:3" x14ac:dyDescent="0.25">
      <c r="A3199" t="s">
        <v>191</v>
      </c>
      <c r="B3199">
        <v>1982</v>
      </c>
      <c r="C3199">
        <v>636.29</v>
      </c>
    </row>
    <row r="3200" spans="1:3" x14ac:dyDescent="0.25">
      <c r="A3200" t="s">
        <v>191</v>
      </c>
      <c r="B3200">
        <v>1983</v>
      </c>
      <c r="C3200">
        <v>652.76</v>
      </c>
    </row>
    <row r="3201" spans="1:3" x14ac:dyDescent="0.25">
      <c r="A3201" t="s">
        <v>191</v>
      </c>
      <c r="B3201">
        <v>1984</v>
      </c>
      <c r="C3201">
        <v>683.71</v>
      </c>
    </row>
    <row r="3202" spans="1:3" x14ac:dyDescent="0.25">
      <c r="A3202" t="s">
        <v>191</v>
      </c>
      <c r="B3202">
        <v>1985</v>
      </c>
      <c r="C3202">
        <v>645.14</v>
      </c>
    </row>
    <row r="3203" spans="1:3" x14ac:dyDescent="0.25">
      <c r="A3203" t="s">
        <v>191</v>
      </c>
      <c r="B3203">
        <v>1986</v>
      </c>
      <c r="C3203">
        <v>616.15</v>
      </c>
    </row>
    <row r="3204" spans="1:3" x14ac:dyDescent="0.25">
      <c r="A3204" t="s">
        <v>191</v>
      </c>
      <c r="B3204">
        <v>1987</v>
      </c>
      <c r="C3204">
        <v>501.38</v>
      </c>
    </row>
    <row r="3205" spans="1:3" x14ac:dyDescent="0.25">
      <c r="A3205" t="s">
        <v>191</v>
      </c>
      <c r="B3205">
        <v>1988</v>
      </c>
      <c r="C3205">
        <v>551.70000000000005</v>
      </c>
    </row>
    <row r="3206" spans="1:3" x14ac:dyDescent="0.25">
      <c r="A3206" t="s">
        <v>191</v>
      </c>
      <c r="B3206">
        <v>1989</v>
      </c>
      <c r="C3206">
        <v>587.88</v>
      </c>
    </row>
    <row r="3207" spans="1:3" x14ac:dyDescent="0.25">
      <c r="A3207" t="s">
        <v>191</v>
      </c>
      <c r="B3207">
        <v>1990</v>
      </c>
      <c r="C3207">
        <v>608.04</v>
      </c>
    </row>
    <row r="3208" spans="1:3" x14ac:dyDescent="0.25">
      <c r="A3208" t="s">
        <v>191</v>
      </c>
      <c r="B3208">
        <v>1991</v>
      </c>
      <c r="C3208">
        <v>631.04999999999995</v>
      </c>
    </row>
    <row r="3209" spans="1:3" x14ac:dyDescent="0.25">
      <c r="A3209" t="s">
        <v>191</v>
      </c>
      <c r="B3209">
        <v>1992</v>
      </c>
      <c r="C3209">
        <v>599.5</v>
      </c>
    </row>
    <row r="3210" spans="1:3" x14ac:dyDescent="0.25">
      <c r="A3210" t="s">
        <v>191</v>
      </c>
      <c r="B3210">
        <v>1993</v>
      </c>
      <c r="C3210">
        <v>610.34</v>
      </c>
    </row>
    <row r="3211" spans="1:3" x14ac:dyDescent="0.25">
      <c r="A3211" t="s">
        <v>191</v>
      </c>
      <c r="B3211">
        <v>1994</v>
      </c>
      <c r="C3211">
        <v>619.66999999999996</v>
      </c>
    </row>
    <row r="3212" spans="1:3" x14ac:dyDescent="0.25">
      <c r="A3212" t="s">
        <v>191</v>
      </c>
      <c r="B3212">
        <v>1995</v>
      </c>
      <c r="C3212">
        <v>635.78</v>
      </c>
    </row>
    <row r="3213" spans="1:3" x14ac:dyDescent="0.25">
      <c r="A3213" t="s">
        <v>191</v>
      </c>
      <c r="B3213">
        <v>1996</v>
      </c>
      <c r="C3213">
        <v>644.84</v>
      </c>
    </row>
    <row r="3214" spans="1:3" x14ac:dyDescent="0.25">
      <c r="A3214" t="s">
        <v>191</v>
      </c>
      <c r="B3214">
        <v>1997</v>
      </c>
      <c r="C3214">
        <v>660.82</v>
      </c>
    </row>
    <row r="3215" spans="1:3" x14ac:dyDescent="0.25">
      <c r="A3215" t="s">
        <v>191</v>
      </c>
      <c r="B3215">
        <v>1998</v>
      </c>
      <c r="C3215">
        <v>656.45</v>
      </c>
    </row>
    <row r="3216" spans="1:3" x14ac:dyDescent="0.25">
      <c r="A3216" t="s">
        <v>191</v>
      </c>
      <c r="B3216">
        <v>1999</v>
      </c>
      <c r="C3216">
        <v>581.77</v>
      </c>
    </row>
    <row r="3217" spans="1:3" x14ac:dyDescent="0.25">
      <c r="A3217" t="s">
        <v>191</v>
      </c>
      <c r="B3217">
        <v>2000</v>
      </c>
      <c r="C3217">
        <v>559.65</v>
      </c>
    </row>
    <row r="3218" spans="1:3" x14ac:dyDescent="0.25">
      <c r="A3218" t="s">
        <v>191</v>
      </c>
      <c r="B3218">
        <v>2001</v>
      </c>
      <c r="C3218">
        <v>556.61</v>
      </c>
    </row>
    <row r="3219" spans="1:3" x14ac:dyDescent="0.25">
      <c r="A3219" t="s">
        <v>191</v>
      </c>
      <c r="B3219">
        <v>2002</v>
      </c>
      <c r="C3219">
        <v>542.13</v>
      </c>
    </row>
    <row r="3220" spans="1:3" x14ac:dyDescent="0.25">
      <c r="A3220" t="s">
        <v>191</v>
      </c>
      <c r="B3220">
        <v>2003</v>
      </c>
      <c r="C3220">
        <v>543.69000000000005</v>
      </c>
    </row>
    <row r="3221" spans="1:3" x14ac:dyDescent="0.25">
      <c r="A3221" t="s">
        <v>191</v>
      </c>
      <c r="B3221">
        <v>2004</v>
      </c>
      <c r="C3221">
        <v>539.23</v>
      </c>
    </row>
    <row r="3222" spans="1:3" x14ac:dyDescent="0.25">
      <c r="A3222" t="s">
        <v>191</v>
      </c>
      <c r="B3222">
        <v>2005</v>
      </c>
      <c r="C3222">
        <v>545.35</v>
      </c>
    </row>
    <row r="3223" spans="1:3" x14ac:dyDescent="0.25">
      <c r="A3223" t="s">
        <v>191</v>
      </c>
      <c r="B3223">
        <v>2006</v>
      </c>
      <c r="C3223">
        <v>539.71</v>
      </c>
    </row>
    <row r="3224" spans="1:3" x14ac:dyDescent="0.25">
      <c r="A3224" t="s">
        <v>191</v>
      </c>
      <c r="B3224">
        <v>2007</v>
      </c>
      <c r="C3224">
        <v>555.52</v>
      </c>
    </row>
    <row r="3225" spans="1:3" x14ac:dyDescent="0.25">
      <c r="A3225" t="s">
        <v>191</v>
      </c>
      <c r="B3225">
        <v>2008</v>
      </c>
      <c r="C3225">
        <v>555.48</v>
      </c>
    </row>
    <row r="3226" spans="1:3" x14ac:dyDescent="0.25">
      <c r="A3226" t="s">
        <v>191</v>
      </c>
      <c r="B3226">
        <v>2009</v>
      </c>
      <c r="C3226">
        <v>532.91999999999996</v>
      </c>
    </row>
    <row r="3227" spans="1:3" x14ac:dyDescent="0.25">
      <c r="A3227" t="s">
        <v>191</v>
      </c>
      <c r="B3227">
        <v>2010</v>
      </c>
      <c r="C3227">
        <v>552.9</v>
      </c>
    </row>
    <row r="3228" spans="1:3" x14ac:dyDescent="0.25">
      <c r="A3228" t="s">
        <v>191</v>
      </c>
      <c r="B3228">
        <v>2011</v>
      </c>
      <c r="C3228">
        <v>571.46</v>
      </c>
    </row>
    <row r="3229" spans="1:3" x14ac:dyDescent="0.25">
      <c r="A3229" t="s">
        <v>191</v>
      </c>
      <c r="B3229">
        <v>2012</v>
      </c>
      <c r="C3229">
        <v>577.29999999999995</v>
      </c>
    </row>
    <row r="3230" spans="1:3" x14ac:dyDescent="0.25">
      <c r="A3230" t="s">
        <v>191</v>
      </c>
      <c r="B3230">
        <v>2013</v>
      </c>
      <c r="C3230">
        <v>585.29</v>
      </c>
    </row>
    <row r="3231" spans="1:3" x14ac:dyDescent="0.25">
      <c r="A3231" t="s">
        <v>191</v>
      </c>
      <c r="B3231">
        <v>2014</v>
      </c>
      <c r="C3231">
        <v>589.89</v>
      </c>
    </row>
    <row r="3232" spans="1:3" x14ac:dyDescent="0.25">
      <c r="A3232" t="s">
        <v>191</v>
      </c>
      <c r="B3232">
        <v>2015</v>
      </c>
      <c r="C3232">
        <v>590.16</v>
      </c>
    </row>
    <row r="3233" spans="1:3" x14ac:dyDescent="0.25">
      <c r="A3233" t="s">
        <v>191</v>
      </c>
      <c r="B3233">
        <v>2016</v>
      </c>
      <c r="C3233">
        <v>590.84</v>
      </c>
    </row>
    <row r="3234" spans="1:3" x14ac:dyDescent="0.25">
      <c r="A3234" t="s">
        <v>191</v>
      </c>
      <c r="B3234">
        <v>2017</v>
      </c>
      <c r="C3234">
        <v>589.55999999999995</v>
      </c>
    </row>
    <row r="3235" spans="1:3" x14ac:dyDescent="0.25">
      <c r="A3235" t="s">
        <v>191</v>
      </c>
      <c r="B3235">
        <v>2018</v>
      </c>
      <c r="C3235">
        <v>588.59</v>
      </c>
    </row>
    <row r="3236" spans="1:3" x14ac:dyDescent="0.25">
      <c r="A3236" t="s">
        <v>191</v>
      </c>
      <c r="B3236">
        <v>2019</v>
      </c>
      <c r="C3236">
        <v>585.14</v>
      </c>
    </row>
    <row r="3237" spans="1:3" x14ac:dyDescent="0.25">
      <c r="A3237" t="s">
        <v>191</v>
      </c>
      <c r="B3237">
        <v>2020</v>
      </c>
      <c r="C3237">
        <v>581.16</v>
      </c>
    </row>
    <row r="3238" spans="1:3" x14ac:dyDescent="0.25">
      <c r="A3238" t="s">
        <v>191</v>
      </c>
      <c r="B3238">
        <v>2021</v>
      </c>
      <c r="C3238">
        <v>577.11</v>
      </c>
    </row>
    <row r="3239" spans="1:3" x14ac:dyDescent="0.25">
      <c r="A3239" t="s">
        <v>191</v>
      </c>
      <c r="B3239">
        <v>2022</v>
      </c>
      <c r="C3239">
        <v>573.6</v>
      </c>
    </row>
    <row r="3240" spans="1:3" x14ac:dyDescent="0.25">
      <c r="A3240" t="s">
        <v>191</v>
      </c>
      <c r="B3240">
        <v>2023</v>
      </c>
      <c r="C3240">
        <v>570.20000000000005</v>
      </c>
    </row>
    <row r="3241" spans="1:3" x14ac:dyDescent="0.25">
      <c r="A3241" t="s">
        <v>191</v>
      </c>
      <c r="B3241">
        <v>2024</v>
      </c>
      <c r="C3241">
        <v>566.69000000000005</v>
      </c>
    </row>
    <row r="3242" spans="1:3" x14ac:dyDescent="0.25">
      <c r="A3242" t="s">
        <v>191</v>
      </c>
      <c r="B3242">
        <v>2025</v>
      </c>
      <c r="C3242">
        <v>563.62</v>
      </c>
    </row>
    <row r="3243" spans="1:3" x14ac:dyDescent="0.25">
      <c r="A3243" t="s">
        <v>191</v>
      </c>
      <c r="B3243">
        <v>2026</v>
      </c>
      <c r="C3243">
        <v>561.47</v>
      </c>
    </row>
    <row r="3244" spans="1:3" x14ac:dyDescent="0.25">
      <c r="A3244" t="s">
        <v>191</v>
      </c>
      <c r="B3244">
        <v>2027</v>
      </c>
      <c r="C3244">
        <v>559.71</v>
      </c>
    </row>
    <row r="3245" spans="1:3" x14ac:dyDescent="0.25">
      <c r="A3245" t="s">
        <v>191</v>
      </c>
      <c r="B3245">
        <v>2028</v>
      </c>
      <c r="C3245">
        <v>558.15</v>
      </c>
    </row>
    <row r="3246" spans="1:3" x14ac:dyDescent="0.25">
      <c r="A3246" t="s">
        <v>191</v>
      </c>
      <c r="B3246">
        <v>2029</v>
      </c>
      <c r="C3246">
        <v>556.76</v>
      </c>
    </row>
    <row r="3247" spans="1:3" x14ac:dyDescent="0.25">
      <c r="A3247" t="s">
        <v>191</v>
      </c>
      <c r="B3247">
        <v>2030</v>
      </c>
      <c r="C3247">
        <v>554.66999999999996</v>
      </c>
    </row>
    <row r="3248" spans="1:3" x14ac:dyDescent="0.25">
      <c r="A3248" t="s">
        <v>191</v>
      </c>
      <c r="B3248">
        <v>2031</v>
      </c>
      <c r="C3248">
        <v>554.39</v>
      </c>
    </row>
    <row r="3249" spans="1:3" x14ac:dyDescent="0.25">
      <c r="A3249" t="s">
        <v>191</v>
      </c>
      <c r="B3249">
        <v>2032</v>
      </c>
      <c r="C3249">
        <v>553.58000000000004</v>
      </c>
    </row>
    <row r="3250" spans="1:3" x14ac:dyDescent="0.25">
      <c r="A3250" t="s">
        <v>191</v>
      </c>
      <c r="B3250">
        <v>2033</v>
      </c>
      <c r="C3250">
        <v>552.94000000000005</v>
      </c>
    </row>
    <row r="3251" spans="1:3" x14ac:dyDescent="0.25">
      <c r="A3251" t="s">
        <v>191</v>
      </c>
      <c r="B3251">
        <v>2034</v>
      </c>
      <c r="C3251">
        <v>552.45000000000005</v>
      </c>
    </row>
    <row r="3252" spans="1:3" x14ac:dyDescent="0.25">
      <c r="A3252" t="s">
        <v>191</v>
      </c>
      <c r="B3252">
        <v>2035</v>
      </c>
      <c r="C3252">
        <v>551.80999999999995</v>
      </c>
    </row>
    <row r="3253" spans="1:3" x14ac:dyDescent="0.25">
      <c r="A3253" t="s">
        <v>191</v>
      </c>
      <c r="B3253">
        <v>2036</v>
      </c>
      <c r="C3253">
        <v>552.16999999999996</v>
      </c>
    </row>
    <row r="3254" spans="1:3" x14ac:dyDescent="0.25">
      <c r="A3254" t="s">
        <v>191</v>
      </c>
      <c r="B3254">
        <v>2037</v>
      </c>
      <c r="C3254">
        <v>552.37</v>
      </c>
    </row>
    <row r="3255" spans="1:3" x14ac:dyDescent="0.25">
      <c r="A3255" t="s">
        <v>191</v>
      </c>
      <c r="B3255">
        <v>2038</v>
      </c>
      <c r="C3255">
        <v>552.71</v>
      </c>
    </row>
    <row r="3256" spans="1:3" x14ac:dyDescent="0.25">
      <c r="A3256" t="s">
        <v>191</v>
      </c>
      <c r="B3256">
        <v>2039</v>
      </c>
      <c r="C3256">
        <v>553.07000000000005</v>
      </c>
    </row>
    <row r="3257" spans="1:3" x14ac:dyDescent="0.25">
      <c r="A3257" t="s">
        <v>191</v>
      </c>
      <c r="B3257">
        <v>2040</v>
      </c>
      <c r="C3257">
        <v>553.59</v>
      </c>
    </row>
    <row r="3258" spans="1:3" x14ac:dyDescent="0.25">
      <c r="A3258" t="s">
        <v>191</v>
      </c>
      <c r="B3258">
        <v>2041</v>
      </c>
      <c r="C3258">
        <v>554.73</v>
      </c>
    </row>
    <row r="3259" spans="1:3" x14ac:dyDescent="0.25">
      <c r="A3259" t="s">
        <v>191</v>
      </c>
      <c r="B3259">
        <v>2042</v>
      </c>
      <c r="C3259">
        <v>555.87</v>
      </c>
    </row>
    <row r="3260" spans="1:3" x14ac:dyDescent="0.25">
      <c r="A3260" t="s">
        <v>191</v>
      </c>
      <c r="B3260">
        <v>2043</v>
      </c>
      <c r="C3260">
        <v>557.16</v>
      </c>
    </row>
    <row r="3261" spans="1:3" x14ac:dyDescent="0.25">
      <c r="A3261" t="s">
        <v>191</v>
      </c>
      <c r="B3261">
        <v>2044</v>
      </c>
      <c r="C3261">
        <v>558.46</v>
      </c>
    </row>
    <row r="3262" spans="1:3" x14ac:dyDescent="0.25">
      <c r="A3262" t="s">
        <v>191</v>
      </c>
      <c r="B3262">
        <v>2045</v>
      </c>
      <c r="C3262">
        <v>559.77</v>
      </c>
    </row>
    <row r="3263" spans="1:3" x14ac:dyDescent="0.25">
      <c r="A3263" t="s">
        <v>191</v>
      </c>
      <c r="B3263">
        <v>2046</v>
      </c>
      <c r="C3263">
        <v>561.79999999999995</v>
      </c>
    </row>
    <row r="3264" spans="1:3" x14ac:dyDescent="0.25">
      <c r="A3264" t="s">
        <v>191</v>
      </c>
      <c r="B3264">
        <v>2047</v>
      </c>
      <c r="C3264">
        <v>563.82000000000005</v>
      </c>
    </row>
    <row r="3265" spans="1:3" x14ac:dyDescent="0.25">
      <c r="A3265" t="s">
        <v>191</v>
      </c>
      <c r="B3265">
        <v>2048</v>
      </c>
      <c r="C3265">
        <v>565.85</v>
      </c>
    </row>
    <row r="3266" spans="1:3" x14ac:dyDescent="0.25">
      <c r="A3266" t="s">
        <v>191</v>
      </c>
      <c r="B3266">
        <v>2049</v>
      </c>
      <c r="C3266">
        <v>568.02</v>
      </c>
    </row>
    <row r="3267" spans="1:3" x14ac:dyDescent="0.25">
      <c r="A3267" t="s">
        <v>191</v>
      </c>
      <c r="B3267">
        <v>2050</v>
      </c>
      <c r="C3267">
        <v>570.20000000000005</v>
      </c>
    </row>
    <row r="3268" spans="1:3" x14ac:dyDescent="0.25">
      <c r="A3268" t="s">
        <v>193</v>
      </c>
      <c r="B3268">
        <v>1980</v>
      </c>
      <c r="C3268">
        <v>107.53</v>
      </c>
    </row>
    <row r="3269" spans="1:3" x14ac:dyDescent="0.25">
      <c r="A3269" t="s">
        <v>193</v>
      </c>
      <c r="B3269">
        <v>1981</v>
      </c>
      <c r="C3269">
        <v>106.72</v>
      </c>
    </row>
    <row r="3270" spans="1:3" x14ac:dyDescent="0.25">
      <c r="A3270" t="s">
        <v>193</v>
      </c>
      <c r="B3270">
        <v>1982</v>
      </c>
      <c r="C3270">
        <v>100.96</v>
      </c>
    </row>
    <row r="3271" spans="1:3" x14ac:dyDescent="0.25">
      <c r="A3271" t="s">
        <v>193</v>
      </c>
      <c r="B3271">
        <v>1983</v>
      </c>
      <c r="C3271">
        <v>107.39</v>
      </c>
    </row>
    <row r="3272" spans="1:3" x14ac:dyDescent="0.25">
      <c r="A3272" t="s">
        <v>193</v>
      </c>
      <c r="B3272">
        <v>1984</v>
      </c>
      <c r="C3272">
        <v>106.99</v>
      </c>
    </row>
    <row r="3273" spans="1:3" x14ac:dyDescent="0.25">
      <c r="A3273" t="s">
        <v>193</v>
      </c>
      <c r="B3273">
        <v>1985</v>
      </c>
      <c r="C3273">
        <v>102.31</v>
      </c>
    </row>
    <row r="3274" spans="1:3" x14ac:dyDescent="0.25">
      <c r="A3274" t="s">
        <v>193</v>
      </c>
      <c r="B3274">
        <v>1986</v>
      </c>
      <c r="C3274">
        <v>99.95</v>
      </c>
    </row>
    <row r="3275" spans="1:3" x14ac:dyDescent="0.25">
      <c r="A3275" t="s">
        <v>193</v>
      </c>
      <c r="B3275">
        <v>1987</v>
      </c>
      <c r="C3275">
        <v>98.86</v>
      </c>
    </row>
    <row r="3276" spans="1:3" x14ac:dyDescent="0.25">
      <c r="A3276" t="s">
        <v>193</v>
      </c>
      <c r="B3276">
        <v>1988</v>
      </c>
      <c r="C3276">
        <v>98.58</v>
      </c>
    </row>
    <row r="3277" spans="1:3" x14ac:dyDescent="0.25">
      <c r="A3277" t="s">
        <v>193</v>
      </c>
      <c r="B3277">
        <v>1989</v>
      </c>
      <c r="C3277">
        <v>100.2</v>
      </c>
    </row>
    <row r="3278" spans="1:3" x14ac:dyDescent="0.25">
      <c r="A3278" t="s">
        <v>193</v>
      </c>
      <c r="B3278">
        <v>1990</v>
      </c>
      <c r="C3278">
        <v>99.66</v>
      </c>
    </row>
    <row r="3279" spans="1:3" x14ac:dyDescent="0.25">
      <c r="A3279" t="s">
        <v>193</v>
      </c>
      <c r="B3279">
        <v>1991</v>
      </c>
      <c r="C3279">
        <v>98.52</v>
      </c>
    </row>
    <row r="3280" spans="1:3" x14ac:dyDescent="0.25">
      <c r="A3280" t="s">
        <v>193</v>
      </c>
      <c r="B3280">
        <v>1992</v>
      </c>
      <c r="C3280">
        <v>98.42</v>
      </c>
    </row>
    <row r="3281" spans="1:3" x14ac:dyDescent="0.25">
      <c r="A3281" t="s">
        <v>193</v>
      </c>
      <c r="B3281">
        <v>1993</v>
      </c>
      <c r="C3281">
        <v>97.87</v>
      </c>
    </row>
    <row r="3282" spans="1:3" x14ac:dyDescent="0.25">
      <c r="A3282" t="s">
        <v>193</v>
      </c>
      <c r="B3282">
        <v>1994</v>
      </c>
      <c r="C3282">
        <v>95.08</v>
      </c>
    </row>
    <row r="3283" spans="1:3" x14ac:dyDescent="0.25">
      <c r="A3283" t="s">
        <v>193</v>
      </c>
      <c r="B3283">
        <v>1995</v>
      </c>
      <c r="C3283">
        <v>93.06</v>
      </c>
    </row>
    <row r="3284" spans="1:3" x14ac:dyDescent="0.25">
      <c r="A3284" t="s">
        <v>193</v>
      </c>
      <c r="B3284">
        <v>1996</v>
      </c>
      <c r="C3284">
        <v>92.57</v>
      </c>
    </row>
    <row r="3285" spans="1:3" x14ac:dyDescent="0.25">
      <c r="A3285" t="s">
        <v>193</v>
      </c>
      <c r="B3285">
        <v>1997</v>
      </c>
      <c r="C3285">
        <v>94.33</v>
      </c>
    </row>
    <row r="3286" spans="1:3" x14ac:dyDescent="0.25">
      <c r="A3286" t="s">
        <v>193</v>
      </c>
      <c r="B3286">
        <v>1998</v>
      </c>
      <c r="C3286">
        <v>94.02</v>
      </c>
    </row>
    <row r="3287" spans="1:3" x14ac:dyDescent="0.25">
      <c r="A3287" t="s">
        <v>193</v>
      </c>
      <c r="B3287">
        <v>1999</v>
      </c>
      <c r="C3287">
        <v>97.6</v>
      </c>
    </row>
    <row r="3288" spans="1:3" x14ac:dyDescent="0.25">
      <c r="A3288" t="s">
        <v>193</v>
      </c>
      <c r="B3288">
        <v>2000</v>
      </c>
      <c r="C3288">
        <v>101.14</v>
      </c>
    </row>
    <row r="3289" spans="1:3" x14ac:dyDescent="0.25">
      <c r="A3289" t="s">
        <v>193</v>
      </c>
      <c r="B3289">
        <v>2001</v>
      </c>
      <c r="C3289">
        <v>103.28</v>
      </c>
    </row>
    <row r="3290" spans="1:3" x14ac:dyDescent="0.25">
      <c r="A3290" t="s">
        <v>193</v>
      </c>
      <c r="B3290">
        <v>2002</v>
      </c>
      <c r="C3290">
        <v>96.32</v>
      </c>
    </row>
    <row r="3291" spans="1:3" x14ac:dyDescent="0.25">
      <c r="A3291" t="s">
        <v>193</v>
      </c>
      <c r="B3291">
        <v>2003</v>
      </c>
      <c r="C3291">
        <v>100.15</v>
      </c>
    </row>
    <row r="3292" spans="1:3" x14ac:dyDescent="0.25">
      <c r="A3292" t="s">
        <v>193</v>
      </c>
      <c r="B3292">
        <v>2004</v>
      </c>
      <c r="C3292">
        <v>103.83</v>
      </c>
    </row>
    <row r="3293" spans="1:3" x14ac:dyDescent="0.25">
      <c r="A3293" t="s">
        <v>193</v>
      </c>
      <c r="B3293">
        <v>2005</v>
      </c>
      <c r="C3293">
        <v>106.35</v>
      </c>
    </row>
    <row r="3294" spans="1:3" x14ac:dyDescent="0.25">
      <c r="A3294" t="s">
        <v>193</v>
      </c>
      <c r="B3294">
        <v>2006</v>
      </c>
      <c r="C3294">
        <v>109.7</v>
      </c>
    </row>
    <row r="3295" spans="1:3" x14ac:dyDescent="0.25">
      <c r="A3295" t="s">
        <v>193</v>
      </c>
      <c r="B3295">
        <v>2007</v>
      </c>
      <c r="C3295">
        <v>112.96</v>
      </c>
    </row>
    <row r="3296" spans="1:3" x14ac:dyDescent="0.25">
      <c r="A3296" t="s">
        <v>193</v>
      </c>
      <c r="B3296">
        <v>2008</v>
      </c>
      <c r="C3296">
        <v>118.76</v>
      </c>
    </row>
    <row r="3297" spans="1:3" x14ac:dyDescent="0.25">
      <c r="A3297" t="s">
        <v>193</v>
      </c>
      <c r="B3297">
        <v>2009</v>
      </c>
      <c r="C3297">
        <v>117.31</v>
      </c>
    </row>
    <row r="3298" spans="1:3" x14ac:dyDescent="0.25">
      <c r="A3298" t="s">
        <v>193</v>
      </c>
      <c r="B3298">
        <v>2010</v>
      </c>
      <c r="C3298">
        <v>121.78</v>
      </c>
    </row>
    <row r="3299" spans="1:3" x14ac:dyDescent="0.25">
      <c r="A3299" t="s">
        <v>193</v>
      </c>
      <c r="B3299">
        <v>2011</v>
      </c>
      <c r="C3299">
        <v>123.86</v>
      </c>
    </row>
    <row r="3300" spans="1:3" x14ac:dyDescent="0.25">
      <c r="A3300" t="s">
        <v>193</v>
      </c>
      <c r="B3300">
        <v>2012</v>
      </c>
      <c r="C3300">
        <v>126.35</v>
      </c>
    </row>
    <row r="3301" spans="1:3" x14ac:dyDescent="0.25">
      <c r="A3301" t="s">
        <v>193</v>
      </c>
      <c r="B3301">
        <v>2013</v>
      </c>
      <c r="C3301">
        <v>130.06</v>
      </c>
    </row>
    <row r="3302" spans="1:3" x14ac:dyDescent="0.25">
      <c r="A3302" t="s">
        <v>193</v>
      </c>
      <c r="B3302">
        <v>2014</v>
      </c>
      <c r="C3302">
        <v>133.87</v>
      </c>
    </row>
    <row r="3303" spans="1:3" x14ac:dyDescent="0.25">
      <c r="A3303" t="s">
        <v>193</v>
      </c>
      <c r="B3303">
        <v>2015</v>
      </c>
      <c r="C3303">
        <v>137.79</v>
      </c>
    </row>
    <row r="3304" spans="1:3" x14ac:dyDescent="0.25">
      <c r="A3304" t="s">
        <v>193</v>
      </c>
      <c r="B3304">
        <v>2016</v>
      </c>
      <c r="C3304">
        <v>141.83000000000001</v>
      </c>
    </row>
    <row r="3305" spans="1:3" x14ac:dyDescent="0.25">
      <c r="A3305" t="s">
        <v>193</v>
      </c>
      <c r="B3305">
        <v>2017</v>
      </c>
      <c r="C3305">
        <v>145.97999999999999</v>
      </c>
    </row>
    <row r="3306" spans="1:3" x14ac:dyDescent="0.25">
      <c r="A3306" t="s">
        <v>193</v>
      </c>
      <c r="B3306">
        <v>2018</v>
      </c>
      <c r="C3306">
        <v>150.26</v>
      </c>
    </row>
    <row r="3307" spans="1:3" x14ac:dyDescent="0.25">
      <c r="A3307" t="s">
        <v>193</v>
      </c>
      <c r="B3307">
        <v>2019</v>
      </c>
      <c r="C3307">
        <v>154.66</v>
      </c>
    </row>
    <row r="3308" spans="1:3" x14ac:dyDescent="0.25">
      <c r="A3308" t="s">
        <v>193</v>
      </c>
      <c r="B3308">
        <v>2020</v>
      </c>
      <c r="C3308">
        <v>159.19999999999999</v>
      </c>
    </row>
    <row r="3309" spans="1:3" x14ac:dyDescent="0.25">
      <c r="A3309" t="s">
        <v>193</v>
      </c>
      <c r="B3309">
        <v>2021</v>
      </c>
      <c r="C3309">
        <v>163.76</v>
      </c>
    </row>
    <row r="3310" spans="1:3" x14ac:dyDescent="0.25">
      <c r="A3310" t="s">
        <v>193</v>
      </c>
      <c r="B3310">
        <v>2022</v>
      </c>
      <c r="C3310">
        <v>168.45</v>
      </c>
    </row>
    <row r="3311" spans="1:3" x14ac:dyDescent="0.25">
      <c r="A3311" t="s">
        <v>193</v>
      </c>
      <c r="B3311">
        <v>2023</v>
      </c>
      <c r="C3311">
        <v>173.28</v>
      </c>
    </row>
    <row r="3312" spans="1:3" x14ac:dyDescent="0.25">
      <c r="A3312" t="s">
        <v>193</v>
      </c>
      <c r="B3312">
        <v>2024</v>
      </c>
      <c r="C3312">
        <v>178.24</v>
      </c>
    </row>
    <row r="3313" spans="1:3" x14ac:dyDescent="0.25">
      <c r="A3313" t="s">
        <v>193</v>
      </c>
      <c r="B3313">
        <v>2025</v>
      </c>
      <c r="C3313">
        <v>183.35</v>
      </c>
    </row>
    <row r="3314" spans="1:3" x14ac:dyDescent="0.25">
      <c r="A3314" t="s">
        <v>193</v>
      </c>
      <c r="B3314">
        <v>2026</v>
      </c>
      <c r="C3314">
        <v>188.49</v>
      </c>
    </row>
    <row r="3315" spans="1:3" x14ac:dyDescent="0.25">
      <c r="A3315" t="s">
        <v>193</v>
      </c>
      <c r="B3315">
        <v>2027</v>
      </c>
      <c r="C3315">
        <v>193.76</v>
      </c>
    </row>
    <row r="3316" spans="1:3" x14ac:dyDescent="0.25">
      <c r="A3316" t="s">
        <v>193</v>
      </c>
      <c r="B3316">
        <v>2028</v>
      </c>
      <c r="C3316">
        <v>199.19</v>
      </c>
    </row>
    <row r="3317" spans="1:3" x14ac:dyDescent="0.25">
      <c r="A3317" t="s">
        <v>193</v>
      </c>
      <c r="B3317">
        <v>2029</v>
      </c>
      <c r="C3317">
        <v>204.76</v>
      </c>
    </row>
    <row r="3318" spans="1:3" x14ac:dyDescent="0.25">
      <c r="A3318" t="s">
        <v>193</v>
      </c>
      <c r="B3318">
        <v>2030</v>
      </c>
      <c r="C3318">
        <v>210.49</v>
      </c>
    </row>
    <row r="3319" spans="1:3" x14ac:dyDescent="0.25">
      <c r="A3319" t="s">
        <v>193</v>
      </c>
      <c r="B3319">
        <v>2031</v>
      </c>
      <c r="C3319">
        <v>216.24</v>
      </c>
    </row>
    <row r="3320" spans="1:3" x14ac:dyDescent="0.25">
      <c r="A3320" t="s">
        <v>193</v>
      </c>
      <c r="B3320">
        <v>2032</v>
      </c>
      <c r="C3320">
        <v>222.14</v>
      </c>
    </row>
    <row r="3321" spans="1:3" x14ac:dyDescent="0.25">
      <c r="A3321" t="s">
        <v>193</v>
      </c>
      <c r="B3321">
        <v>2033</v>
      </c>
      <c r="C3321">
        <v>228.21</v>
      </c>
    </row>
    <row r="3322" spans="1:3" x14ac:dyDescent="0.25">
      <c r="A3322" t="s">
        <v>193</v>
      </c>
      <c r="B3322">
        <v>2034</v>
      </c>
      <c r="C3322">
        <v>234.44</v>
      </c>
    </row>
    <row r="3323" spans="1:3" x14ac:dyDescent="0.25">
      <c r="A3323" t="s">
        <v>193</v>
      </c>
      <c r="B3323">
        <v>2035</v>
      </c>
      <c r="C3323">
        <v>240.84</v>
      </c>
    </row>
    <row r="3324" spans="1:3" x14ac:dyDescent="0.25">
      <c r="A3324" t="s">
        <v>193</v>
      </c>
      <c r="B3324">
        <v>2036</v>
      </c>
      <c r="C3324">
        <v>247.25</v>
      </c>
    </row>
    <row r="3325" spans="1:3" x14ac:dyDescent="0.25">
      <c r="A3325" t="s">
        <v>193</v>
      </c>
      <c r="B3325">
        <v>2037</v>
      </c>
      <c r="C3325">
        <v>253.83</v>
      </c>
    </row>
    <row r="3326" spans="1:3" x14ac:dyDescent="0.25">
      <c r="A3326" t="s">
        <v>193</v>
      </c>
      <c r="B3326">
        <v>2038</v>
      </c>
      <c r="C3326">
        <v>260.58</v>
      </c>
    </row>
    <row r="3327" spans="1:3" x14ac:dyDescent="0.25">
      <c r="A3327" t="s">
        <v>193</v>
      </c>
      <c r="B3327">
        <v>2039</v>
      </c>
      <c r="C3327">
        <v>267.52</v>
      </c>
    </row>
    <row r="3328" spans="1:3" x14ac:dyDescent="0.25">
      <c r="A3328" t="s">
        <v>193</v>
      </c>
      <c r="B3328">
        <v>2040</v>
      </c>
      <c r="C3328">
        <v>274.64</v>
      </c>
    </row>
    <row r="3329" spans="1:3" x14ac:dyDescent="0.25">
      <c r="A3329" t="s">
        <v>193</v>
      </c>
      <c r="B3329">
        <v>2041</v>
      </c>
      <c r="C3329">
        <v>281.76</v>
      </c>
    </row>
    <row r="3330" spans="1:3" x14ac:dyDescent="0.25">
      <c r="A3330" t="s">
        <v>193</v>
      </c>
      <c r="B3330">
        <v>2042</v>
      </c>
      <c r="C3330">
        <v>289.06</v>
      </c>
    </row>
    <row r="3331" spans="1:3" x14ac:dyDescent="0.25">
      <c r="A3331" t="s">
        <v>193</v>
      </c>
      <c r="B3331">
        <v>2043</v>
      </c>
      <c r="C3331">
        <v>296.56</v>
      </c>
    </row>
    <row r="3332" spans="1:3" x14ac:dyDescent="0.25">
      <c r="A3332" t="s">
        <v>193</v>
      </c>
      <c r="B3332">
        <v>2044</v>
      </c>
      <c r="C3332">
        <v>304.25</v>
      </c>
    </row>
    <row r="3333" spans="1:3" x14ac:dyDescent="0.25">
      <c r="A3333" t="s">
        <v>193</v>
      </c>
      <c r="B3333">
        <v>2045</v>
      </c>
      <c r="C3333">
        <v>312.14</v>
      </c>
    </row>
    <row r="3334" spans="1:3" x14ac:dyDescent="0.25">
      <c r="A3334" t="s">
        <v>193</v>
      </c>
      <c r="B3334">
        <v>2046</v>
      </c>
      <c r="C3334">
        <v>320</v>
      </c>
    </row>
    <row r="3335" spans="1:3" x14ac:dyDescent="0.25">
      <c r="A3335" t="s">
        <v>193</v>
      </c>
      <c r="B3335">
        <v>2047</v>
      </c>
      <c r="C3335">
        <v>328.07</v>
      </c>
    </row>
    <row r="3336" spans="1:3" x14ac:dyDescent="0.25">
      <c r="A3336" t="s">
        <v>193</v>
      </c>
      <c r="B3336">
        <v>2048</v>
      </c>
      <c r="C3336">
        <v>336.33</v>
      </c>
    </row>
    <row r="3337" spans="1:3" x14ac:dyDescent="0.25">
      <c r="A3337" t="s">
        <v>193</v>
      </c>
      <c r="B3337">
        <v>2049</v>
      </c>
      <c r="C3337">
        <v>344.81</v>
      </c>
    </row>
    <row r="3338" spans="1:3" x14ac:dyDescent="0.25">
      <c r="A3338" t="s">
        <v>193</v>
      </c>
      <c r="B3338">
        <v>2050</v>
      </c>
      <c r="C3338">
        <v>353.5</v>
      </c>
    </row>
    <row r="3339" spans="1:3" x14ac:dyDescent="0.25">
      <c r="A3339" t="s">
        <v>195</v>
      </c>
      <c r="B3339">
        <v>1980</v>
      </c>
      <c r="C3339">
        <v>361.39</v>
      </c>
    </row>
    <row r="3340" spans="1:3" x14ac:dyDescent="0.25">
      <c r="A3340" t="s">
        <v>195</v>
      </c>
      <c r="B3340">
        <v>1981</v>
      </c>
      <c r="C3340">
        <v>366.39</v>
      </c>
    </row>
    <row r="3341" spans="1:3" x14ac:dyDescent="0.25">
      <c r="A3341" t="s">
        <v>195</v>
      </c>
      <c r="B3341">
        <v>1982</v>
      </c>
      <c r="C3341">
        <v>352.46</v>
      </c>
    </row>
    <row r="3342" spans="1:3" x14ac:dyDescent="0.25">
      <c r="A3342" t="s">
        <v>195</v>
      </c>
      <c r="B3342">
        <v>1983</v>
      </c>
      <c r="C3342">
        <v>350.24</v>
      </c>
    </row>
    <row r="3343" spans="1:3" x14ac:dyDescent="0.25">
      <c r="A3343" t="s">
        <v>195</v>
      </c>
      <c r="B3343">
        <v>1984</v>
      </c>
      <c r="C3343">
        <v>359.4</v>
      </c>
    </row>
    <row r="3344" spans="1:3" x14ac:dyDescent="0.25">
      <c r="A3344" t="s">
        <v>195</v>
      </c>
      <c r="B3344">
        <v>1985</v>
      </c>
      <c r="C3344">
        <v>366.43</v>
      </c>
    </row>
    <row r="3345" spans="1:3" x14ac:dyDescent="0.25">
      <c r="A3345" t="s">
        <v>195</v>
      </c>
      <c r="B3345">
        <v>1986</v>
      </c>
      <c r="C3345">
        <v>315.47000000000003</v>
      </c>
    </row>
    <row r="3346" spans="1:3" x14ac:dyDescent="0.25">
      <c r="A3346" t="s">
        <v>195</v>
      </c>
      <c r="B3346">
        <v>1987</v>
      </c>
      <c r="C3346">
        <v>316.75</v>
      </c>
    </row>
    <row r="3347" spans="1:3" x14ac:dyDescent="0.25">
      <c r="A3347" t="s">
        <v>195</v>
      </c>
      <c r="B3347">
        <v>1988</v>
      </c>
      <c r="C3347">
        <v>325.33999999999997</v>
      </c>
    </row>
    <row r="3348" spans="1:3" x14ac:dyDescent="0.25">
      <c r="A3348" t="s">
        <v>195</v>
      </c>
      <c r="B3348">
        <v>1989</v>
      </c>
      <c r="C3348">
        <v>299.5</v>
      </c>
    </row>
    <row r="3349" spans="1:3" x14ac:dyDescent="0.25">
      <c r="A3349" t="s">
        <v>195</v>
      </c>
      <c r="B3349">
        <v>1990</v>
      </c>
      <c r="C3349">
        <v>253.18</v>
      </c>
    </row>
    <row r="3350" spans="1:3" x14ac:dyDescent="0.25">
      <c r="A3350" t="s">
        <v>195</v>
      </c>
      <c r="B3350">
        <v>1991</v>
      </c>
      <c r="C3350">
        <v>200.58</v>
      </c>
    </row>
    <row r="3351" spans="1:3" x14ac:dyDescent="0.25">
      <c r="A3351" t="s">
        <v>195</v>
      </c>
      <c r="B3351">
        <v>1992</v>
      </c>
      <c r="C3351">
        <v>117.15</v>
      </c>
    </row>
    <row r="3352" spans="1:3" x14ac:dyDescent="0.25">
      <c r="A3352" t="s">
        <v>195</v>
      </c>
      <c r="B3352">
        <v>1993</v>
      </c>
      <c r="C3352">
        <v>88.12</v>
      </c>
    </row>
    <row r="3353" spans="1:3" x14ac:dyDescent="0.25">
      <c r="A3353" t="s">
        <v>195</v>
      </c>
      <c r="B3353">
        <v>1994</v>
      </c>
      <c r="C3353">
        <v>80.02</v>
      </c>
    </row>
    <row r="3354" spans="1:3" x14ac:dyDescent="0.25">
      <c r="A3354" t="s">
        <v>195</v>
      </c>
      <c r="B3354">
        <v>1995</v>
      </c>
      <c r="C3354">
        <v>83.47</v>
      </c>
    </row>
    <row r="3355" spans="1:3" x14ac:dyDescent="0.25">
      <c r="A3355" t="s">
        <v>195</v>
      </c>
      <c r="B3355">
        <v>1996</v>
      </c>
      <c r="C3355">
        <v>93.75</v>
      </c>
    </row>
    <row r="3356" spans="1:3" x14ac:dyDescent="0.25">
      <c r="A3356" t="s">
        <v>195</v>
      </c>
      <c r="B3356">
        <v>1997</v>
      </c>
      <c r="C3356">
        <v>103.57</v>
      </c>
    </row>
    <row r="3357" spans="1:3" x14ac:dyDescent="0.25">
      <c r="A3357" t="s">
        <v>195</v>
      </c>
      <c r="B3357">
        <v>1998</v>
      </c>
      <c r="C3357">
        <v>106.85</v>
      </c>
    </row>
    <row r="3358" spans="1:3" x14ac:dyDescent="0.25">
      <c r="A3358" t="s">
        <v>195</v>
      </c>
      <c r="B3358">
        <v>1999</v>
      </c>
      <c r="C3358">
        <v>111.1</v>
      </c>
    </row>
    <row r="3359" spans="1:3" x14ac:dyDescent="0.25">
      <c r="A3359" t="s">
        <v>195</v>
      </c>
      <c r="B3359">
        <v>2000</v>
      </c>
      <c r="C3359">
        <v>118.07</v>
      </c>
    </row>
    <row r="3360" spans="1:3" x14ac:dyDescent="0.25">
      <c r="A3360" t="s">
        <v>195</v>
      </c>
      <c r="B3360">
        <v>2001</v>
      </c>
      <c r="C3360">
        <v>120.55</v>
      </c>
    </row>
    <row r="3361" spans="1:3" x14ac:dyDescent="0.25">
      <c r="A3361" t="s">
        <v>195</v>
      </c>
      <c r="B3361">
        <v>2002</v>
      </c>
      <c r="C3361">
        <v>130.91</v>
      </c>
    </row>
    <row r="3362" spans="1:3" x14ac:dyDescent="0.25">
      <c r="A3362" t="s">
        <v>195</v>
      </c>
      <c r="B3362">
        <v>2003</v>
      </c>
      <c r="C3362">
        <v>144.22999999999999</v>
      </c>
    </row>
    <row r="3363" spans="1:3" x14ac:dyDescent="0.25">
      <c r="A3363" t="s">
        <v>195</v>
      </c>
      <c r="B3363">
        <v>2004</v>
      </c>
      <c r="C3363">
        <v>155.81</v>
      </c>
    </row>
    <row r="3364" spans="1:3" x14ac:dyDescent="0.25">
      <c r="A3364" t="s">
        <v>195</v>
      </c>
      <c r="B3364">
        <v>2005</v>
      </c>
      <c r="C3364">
        <v>171.77</v>
      </c>
    </row>
    <row r="3365" spans="1:3" x14ac:dyDescent="0.25">
      <c r="A3365" t="s">
        <v>195</v>
      </c>
      <c r="B3365">
        <v>2006</v>
      </c>
      <c r="C3365">
        <v>188.4</v>
      </c>
    </row>
    <row r="3366" spans="1:3" x14ac:dyDescent="0.25">
      <c r="A3366" t="s">
        <v>195</v>
      </c>
      <c r="B3366">
        <v>2007</v>
      </c>
      <c r="C3366">
        <v>210.74</v>
      </c>
    </row>
    <row r="3367" spans="1:3" x14ac:dyDescent="0.25">
      <c r="A3367" t="s">
        <v>195</v>
      </c>
      <c r="B3367">
        <v>2008</v>
      </c>
      <c r="C3367">
        <v>214.86</v>
      </c>
    </row>
    <row r="3368" spans="1:3" x14ac:dyDescent="0.25">
      <c r="A3368" t="s">
        <v>195</v>
      </c>
      <c r="B3368">
        <v>2009</v>
      </c>
      <c r="C3368">
        <v>202.54</v>
      </c>
    </row>
    <row r="3369" spans="1:3" x14ac:dyDescent="0.25">
      <c r="A3369" t="s">
        <v>195</v>
      </c>
      <c r="B3369">
        <v>2010</v>
      </c>
      <c r="C3369">
        <v>215.79</v>
      </c>
    </row>
    <row r="3370" spans="1:3" x14ac:dyDescent="0.25">
      <c r="A3370" t="s">
        <v>195</v>
      </c>
      <c r="B3370">
        <v>2011</v>
      </c>
      <c r="C3370">
        <v>226.26</v>
      </c>
    </row>
    <row r="3371" spans="1:3" x14ac:dyDescent="0.25">
      <c r="A3371" t="s">
        <v>195</v>
      </c>
      <c r="B3371">
        <v>2012</v>
      </c>
      <c r="C3371">
        <v>236.79</v>
      </c>
    </row>
    <row r="3372" spans="1:3" x14ac:dyDescent="0.25">
      <c r="A3372" t="s">
        <v>195</v>
      </c>
      <c r="B3372">
        <v>2013</v>
      </c>
      <c r="C3372">
        <v>252.38</v>
      </c>
    </row>
    <row r="3373" spans="1:3" x14ac:dyDescent="0.25">
      <c r="A3373" t="s">
        <v>195</v>
      </c>
      <c r="B3373">
        <v>2014</v>
      </c>
      <c r="C3373">
        <v>268.98</v>
      </c>
    </row>
    <row r="3374" spans="1:3" x14ac:dyDescent="0.25">
      <c r="A3374" t="s">
        <v>195</v>
      </c>
      <c r="B3374">
        <v>2015</v>
      </c>
      <c r="C3374">
        <v>286.66000000000003</v>
      </c>
    </row>
    <row r="3375" spans="1:3" x14ac:dyDescent="0.25">
      <c r="A3375" t="s">
        <v>195</v>
      </c>
      <c r="B3375">
        <v>2016</v>
      </c>
      <c r="C3375">
        <v>304.27</v>
      </c>
    </row>
    <row r="3376" spans="1:3" x14ac:dyDescent="0.25">
      <c r="A3376" t="s">
        <v>195</v>
      </c>
      <c r="B3376">
        <v>2017</v>
      </c>
      <c r="C3376">
        <v>322.95999999999998</v>
      </c>
    </row>
    <row r="3377" spans="1:3" x14ac:dyDescent="0.25">
      <c r="A3377" t="s">
        <v>195</v>
      </c>
      <c r="B3377">
        <v>2018</v>
      </c>
      <c r="C3377">
        <v>342.79</v>
      </c>
    </row>
    <row r="3378" spans="1:3" x14ac:dyDescent="0.25">
      <c r="A3378" t="s">
        <v>195</v>
      </c>
      <c r="B3378">
        <v>2019</v>
      </c>
      <c r="C3378">
        <v>363.84</v>
      </c>
    </row>
    <row r="3379" spans="1:3" x14ac:dyDescent="0.25">
      <c r="A3379" t="s">
        <v>195</v>
      </c>
      <c r="B3379">
        <v>2020</v>
      </c>
      <c r="C3379">
        <v>386.18</v>
      </c>
    </row>
    <row r="3380" spans="1:3" x14ac:dyDescent="0.25">
      <c r="A3380" t="s">
        <v>195</v>
      </c>
      <c r="B3380">
        <v>2021</v>
      </c>
      <c r="C3380">
        <v>407.88</v>
      </c>
    </row>
    <row r="3381" spans="1:3" x14ac:dyDescent="0.25">
      <c r="A3381" t="s">
        <v>195</v>
      </c>
      <c r="B3381">
        <v>2022</v>
      </c>
      <c r="C3381">
        <v>430.8</v>
      </c>
    </row>
    <row r="3382" spans="1:3" x14ac:dyDescent="0.25">
      <c r="A3382" t="s">
        <v>195</v>
      </c>
      <c r="B3382">
        <v>2023</v>
      </c>
      <c r="C3382">
        <v>455</v>
      </c>
    </row>
    <row r="3383" spans="1:3" x14ac:dyDescent="0.25">
      <c r="A3383" t="s">
        <v>195</v>
      </c>
      <c r="B3383">
        <v>2024</v>
      </c>
      <c r="C3383">
        <v>480.57</v>
      </c>
    </row>
    <row r="3384" spans="1:3" x14ac:dyDescent="0.25">
      <c r="A3384" t="s">
        <v>195</v>
      </c>
      <c r="B3384">
        <v>2025</v>
      </c>
      <c r="C3384">
        <v>507.58</v>
      </c>
    </row>
    <row r="3385" spans="1:3" x14ac:dyDescent="0.25">
      <c r="A3385" t="s">
        <v>195</v>
      </c>
      <c r="B3385">
        <v>2026</v>
      </c>
      <c r="C3385">
        <v>533.83000000000004</v>
      </c>
    </row>
    <row r="3386" spans="1:3" x14ac:dyDescent="0.25">
      <c r="A3386" t="s">
        <v>195</v>
      </c>
      <c r="B3386">
        <v>2027</v>
      </c>
      <c r="C3386">
        <v>561.42999999999995</v>
      </c>
    </row>
    <row r="3387" spans="1:3" x14ac:dyDescent="0.25">
      <c r="A3387" t="s">
        <v>195</v>
      </c>
      <c r="B3387">
        <v>2028</v>
      </c>
      <c r="C3387">
        <v>590.47</v>
      </c>
    </row>
    <row r="3388" spans="1:3" x14ac:dyDescent="0.25">
      <c r="A3388" t="s">
        <v>195</v>
      </c>
      <c r="B3388">
        <v>2029</v>
      </c>
      <c r="C3388">
        <v>621</v>
      </c>
    </row>
    <row r="3389" spans="1:3" x14ac:dyDescent="0.25">
      <c r="A3389" t="s">
        <v>195</v>
      </c>
      <c r="B3389">
        <v>2030</v>
      </c>
      <c r="C3389">
        <v>653.12</v>
      </c>
    </row>
    <row r="3390" spans="1:3" x14ac:dyDescent="0.25">
      <c r="A3390" t="s">
        <v>195</v>
      </c>
      <c r="B3390">
        <v>2031</v>
      </c>
      <c r="C3390">
        <v>684.53</v>
      </c>
    </row>
    <row r="3391" spans="1:3" x14ac:dyDescent="0.25">
      <c r="A3391" t="s">
        <v>195</v>
      </c>
      <c r="B3391">
        <v>2032</v>
      </c>
      <c r="C3391">
        <v>717.46</v>
      </c>
    </row>
    <row r="3392" spans="1:3" x14ac:dyDescent="0.25">
      <c r="A3392" t="s">
        <v>195</v>
      </c>
      <c r="B3392">
        <v>2033</v>
      </c>
      <c r="C3392">
        <v>751.96</v>
      </c>
    </row>
    <row r="3393" spans="1:3" x14ac:dyDescent="0.25">
      <c r="A3393" t="s">
        <v>195</v>
      </c>
      <c r="B3393">
        <v>2034</v>
      </c>
      <c r="C3393">
        <v>788.13</v>
      </c>
    </row>
    <row r="3394" spans="1:3" x14ac:dyDescent="0.25">
      <c r="A3394" t="s">
        <v>195</v>
      </c>
      <c r="B3394">
        <v>2035</v>
      </c>
      <c r="C3394">
        <v>826.04</v>
      </c>
    </row>
    <row r="3395" spans="1:3" x14ac:dyDescent="0.25">
      <c r="A3395" t="s">
        <v>195</v>
      </c>
      <c r="B3395">
        <v>2036</v>
      </c>
      <c r="C3395">
        <v>863.35</v>
      </c>
    </row>
    <row r="3396" spans="1:3" x14ac:dyDescent="0.25">
      <c r="A3396" t="s">
        <v>195</v>
      </c>
      <c r="B3396">
        <v>2037</v>
      </c>
      <c r="C3396">
        <v>902.35</v>
      </c>
    </row>
    <row r="3397" spans="1:3" x14ac:dyDescent="0.25">
      <c r="A3397" t="s">
        <v>195</v>
      </c>
      <c r="B3397">
        <v>2038</v>
      </c>
      <c r="C3397">
        <v>943.11</v>
      </c>
    </row>
    <row r="3398" spans="1:3" x14ac:dyDescent="0.25">
      <c r="A3398" t="s">
        <v>195</v>
      </c>
      <c r="B3398">
        <v>2039</v>
      </c>
      <c r="C3398">
        <v>985.71</v>
      </c>
    </row>
    <row r="3399" spans="1:3" x14ac:dyDescent="0.25">
      <c r="A3399" t="s">
        <v>195</v>
      </c>
      <c r="B3399">
        <v>2040</v>
      </c>
      <c r="C3399">
        <v>1030.23</v>
      </c>
    </row>
    <row r="3400" spans="1:3" x14ac:dyDescent="0.25">
      <c r="A3400" t="s">
        <v>195</v>
      </c>
      <c r="B3400">
        <v>2041</v>
      </c>
      <c r="C3400">
        <v>1074.32</v>
      </c>
    </row>
    <row r="3401" spans="1:3" x14ac:dyDescent="0.25">
      <c r="A3401" t="s">
        <v>195</v>
      </c>
      <c r="B3401">
        <v>2042</v>
      </c>
      <c r="C3401">
        <v>1120.3</v>
      </c>
    </row>
    <row r="3402" spans="1:3" x14ac:dyDescent="0.25">
      <c r="A3402" t="s">
        <v>195</v>
      </c>
      <c r="B3402">
        <v>2043</v>
      </c>
      <c r="C3402">
        <v>1168.25</v>
      </c>
    </row>
    <row r="3403" spans="1:3" x14ac:dyDescent="0.25">
      <c r="A3403" t="s">
        <v>195</v>
      </c>
      <c r="B3403">
        <v>2044</v>
      </c>
      <c r="C3403">
        <v>1218.25</v>
      </c>
    </row>
    <row r="3404" spans="1:3" x14ac:dyDescent="0.25">
      <c r="A3404" t="s">
        <v>195</v>
      </c>
      <c r="B3404">
        <v>2045</v>
      </c>
      <c r="C3404">
        <v>1270.3900000000001</v>
      </c>
    </row>
    <row r="3405" spans="1:3" x14ac:dyDescent="0.25">
      <c r="A3405" t="s">
        <v>195</v>
      </c>
      <c r="B3405">
        <v>2046</v>
      </c>
      <c r="C3405">
        <v>1322.47</v>
      </c>
    </row>
    <row r="3406" spans="1:3" x14ac:dyDescent="0.25">
      <c r="A3406" t="s">
        <v>195</v>
      </c>
      <c r="B3406">
        <v>2047</v>
      </c>
      <c r="C3406">
        <v>1376.68</v>
      </c>
    </row>
    <row r="3407" spans="1:3" x14ac:dyDescent="0.25">
      <c r="A3407" t="s">
        <v>195</v>
      </c>
      <c r="B3407">
        <v>2048</v>
      </c>
      <c r="C3407">
        <v>1433.11</v>
      </c>
    </row>
    <row r="3408" spans="1:3" x14ac:dyDescent="0.25">
      <c r="A3408" t="s">
        <v>195</v>
      </c>
      <c r="B3408">
        <v>2049</v>
      </c>
      <c r="C3408">
        <v>1491.86</v>
      </c>
    </row>
    <row r="3409" spans="1:3" x14ac:dyDescent="0.25">
      <c r="A3409" t="s">
        <v>195</v>
      </c>
      <c r="B3409">
        <v>2050</v>
      </c>
      <c r="C3409">
        <v>1553.02</v>
      </c>
    </row>
    <row r="3410" spans="1:3" x14ac:dyDescent="0.25">
      <c r="A3410" t="s">
        <v>197</v>
      </c>
      <c r="B3410">
        <v>1980</v>
      </c>
      <c r="C3410">
        <v>1440.73</v>
      </c>
    </row>
    <row r="3411" spans="1:3" x14ac:dyDescent="0.25">
      <c r="A3411" t="s">
        <v>197</v>
      </c>
      <c r="B3411">
        <v>1981</v>
      </c>
      <c r="C3411">
        <v>1428.38</v>
      </c>
    </row>
    <row r="3412" spans="1:3" x14ac:dyDescent="0.25">
      <c r="A3412" t="s">
        <v>197</v>
      </c>
      <c r="B3412">
        <v>1982</v>
      </c>
      <c r="C3412">
        <v>1403.83</v>
      </c>
    </row>
    <row r="3413" spans="1:3" x14ac:dyDescent="0.25">
      <c r="A3413" t="s">
        <v>197</v>
      </c>
      <c r="B3413">
        <v>1983</v>
      </c>
      <c r="C3413">
        <v>1431.2</v>
      </c>
    </row>
    <row r="3414" spans="1:3" x14ac:dyDescent="0.25">
      <c r="A3414" t="s">
        <v>197</v>
      </c>
      <c r="B3414">
        <v>1984</v>
      </c>
      <c r="C3414">
        <v>1444.26</v>
      </c>
    </row>
    <row r="3415" spans="1:3" x14ac:dyDescent="0.25">
      <c r="A3415" t="s">
        <v>197</v>
      </c>
      <c r="B3415">
        <v>1985</v>
      </c>
      <c r="C3415">
        <v>1456.6</v>
      </c>
    </row>
    <row r="3416" spans="1:3" x14ac:dyDescent="0.25">
      <c r="A3416" t="s">
        <v>197</v>
      </c>
      <c r="B3416">
        <v>1986</v>
      </c>
      <c r="C3416">
        <v>1469.01</v>
      </c>
    </row>
    <row r="3417" spans="1:3" x14ac:dyDescent="0.25">
      <c r="A3417" t="s">
        <v>197</v>
      </c>
      <c r="B3417">
        <v>1987</v>
      </c>
      <c r="C3417">
        <v>1478.93</v>
      </c>
    </row>
    <row r="3418" spans="1:3" x14ac:dyDescent="0.25">
      <c r="A3418" t="s">
        <v>197</v>
      </c>
      <c r="B3418">
        <v>1988</v>
      </c>
      <c r="C3418">
        <v>1511.33</v>
      </c>
    </row>
    <row r="3419" spans="1:3" x14ac:dyDescent="0.25">
      <c r="A3419" t="s">
        <v>197</v>
      </c>
      <c r="B3419">
        <v>1989</v>
      </c>
      <c r="C3419">
        <v>1555.36</v>
      </c>
    </row>
    <row r="3420" spans="1:3" x14ac:dyDescent="0.25">
      <c r="A3420" t="s">
        <v>197</v>
      </c>
      <c r="B3420">
        <v>1990</v>
      </c>
      <c r="C3420">
        <v>1588.02</v>
      </c>
    </row>
    <row r="3421" spans="1:3" x14ac:dyDescent="0.25">
      <c r="A3421" t="s">
        <v>197</v>
      </c>
      <c r="B3421">
        <v>1991</v>
      </c>
      <c r="C3421">
        <v>1617.17</v>
      </c>
    </row>
    <row r="3422" spans="1:3" x14ac:dyDescent="0.25">
      <c r="A3422" t="s">
        <v>197</v>
      </c>
      <c r="B3422">
        <v>1992</v>
      </c>
      <c r="C3422">
        <v>1639.93</v>
      </c>
    </row>
    <row r="3423" spans="1:3" x14ac:dyDescent="0.25">
      <c r="A3423" t="s">
        <v>197</v>
      </c>
      <c r="B3423">
        <v>1993</v>
      </c>
      <c r="C3423">
        <v>1618.01</v>
      </c>
    </row>
    <row r="3424" spans="1:3" x14ac:dyDescent="0.25">
      <c r="A3424" t="s">
        <v>197</v>
      </c>
      <c r="B3424">
        <v>1994</v>
      </c>
      <c r="C3424">
        <v>1636.41</v>
      </c>
    </row>
    <row r="3425" spans="1:3" x14ac:dyDescent="0.25">
      <c r="A3425" t="s">
        <v>197</v>
      </c>
      <c r="B3425">
        <v>1995</v>
      </c>
      <c r="C3425">
        <v>1658.05</v>
      </c>
    </row>
    <row r="3426" spans="1:3" x14ac:dyDescent="0.25">
      <c r="A3426" t="s">
        <v>197</v>
      </c>
      <c r="B3426">
        <v>1996</v>
      </c>
      <c r="C3426">
        <v>1664.93</v>
      </c>
    </row>
    <row r="3427" spans="1:3" x14ac:dyDescent="0.25">
      <c r="A3427" t="s">
        <v>197</v>
      </c>
      <c r="B3427">
        <v>1997</v>
      </c>
      <c r="C3427">
        <v>1678.96</v>
      </c>
    </row>
    <row r="3428" spans="1:3" x14ac:dyDescent="0.25">
      <c r="A3428" t="s">
        <v>197</v>
      </c>
      <c r="B3428">
        <v>1998</v>
      </c>
      <c r="C3428">
        <v>1701.43</v>
      </c>
    </row>
    <row r="3429" spans="1:3" x14ac:dyDescent="0.25">
      <c r="A3429" t="s">
        <v>197</v>
      </c>
      <c r="B3429">
        <v>1999</v>
      </c>
      <c r="C3429">
        <v>1721.84</v>
      </c>
    </row>
    <row r="3430" spans="1:3" x14ac:dyDescent="0.25">
      <c r="A3430" t="s">
        <v>197</v>
      </c>
      <c r="B3430">
        <v>2000</v>
      </c>
      <c r="C3430">
        <v>1771.22</v>
      </c>
    </row>
    <row r="3431" spans="1:3" x14ac:dyDescent="0.25">
      <c r="A3431" t="s">
        <v>197</v>
      </c>
      <c r="B3431">
        <v>2001</v>
      </c>
      <c r="C3431">
        <v>1784.27</v>
      </c>
    </row>
    <row r="3432" spans="1:3" x14ac:dyDescent="0.25">
      <c r="A3432" t="s">
        <v>197</v>
      </c>
      <c r="B3432">
        <v>2002</v>
      </c>
      <c r="C3432">
        <v>1777.71</v>
      </c>
    </row>
    <row r="3433" spans="1:3" x14ac:dyDescent="0.25">
      <c r="A3433" t="s">
        <v>197</v>
      </c>
      <c r="B3433">
        <v>2003</v>
      </c>
      <c r="C3433">
        <v>1765.26</v>
      </c>
    </row>
    <row r="3434" spans="1:3" x14ac:dyDescent="0.25">
      <c r="A3434" t="s">
        <v>197</v>
      </c>
      <c r="B3434">
        <v>2004</v>
      </c>
      <c r="C3434">
        <v>1785.74</v>
      </c>
    </row>
    <row r="3435" spans="1:3" x14ac:dyDescent="0.25">
      <c r="A3435" t="s">
        <v>197</v>
      </c>
      <c r="B3435">
        <v>2005</v>
      </c>
      <c r="C3435">
        <v>1768.96</v>
      </c>
    </row>
    <row r="3436" spans="1:3" x14ac:dyDescent="0.25">
      <c r="A3436" t="s">
        <v>197</v>
      </c>
      <c r="B3436">
        <v>2006</v>
      </c>
      <c r="C3436">
        <v>1806.31</v>
      </c>
    </row>
    <row r="3437" spans="1:3" x14ac:dyDescent="0.25">
      <c r="A3437" t="s">
        <v>197</v>
      </c>
      <c r="B3437">
        <v>2007</v>
      </c>
      <c r="C3437">
        <v>1834.41</v>
      </c>
    </row>
    <row r="3438" spans="1:3" x14ac:dyDescent="0.25">
      <c r="A3438" t="s">
        <v>197</v>
      </c>
      <c r="B3438">
        <v>2008</v>
      </c>
      <c r="C3438">
        <v>1859.42</v>
      </c>
    </row>
    <row r="3439" spans="1:3" x14ac:dyDescent="0.25">
      <c r="A3439" t="s">
        <v>197</v>
      </c>
      <c r="B3439">
        <v>2009</v>
      </c>
      <c r="C3439">
        <v>1764.83</v>
      </c>
    </row>
    <row r="3440" spans="1:3" x14ac:dyDescent="0.25">
      <c r="A3440" t="s">
        <v>197</v>
      </c>
      <c r="B3440">
        <v>2010</v>
      </c>
      <c r="C3440">
        <v>1831.61</v>
      </c>
    </row>
    <row r="3441" spans="1:3" x14ac:dyDescent="0.25">
      <c r="A3441" t="s">
        <v>197</v>
      </c>
      <c r="B3441">
        <v>2011</v>
      </c>
      <c r="C3441">
        <v>1890.26</v>
      </c>
    </row>
    <row r="3442" spans="1:3" x14ac:dyDescent="0.25">
      <c r="A3442" t="s">
        <v>197</v>
      </c>
      <c r="B3442">
        <v>2012</v>
      </c>
      <c r="C3442">
        <v>1923.89</v>
      </c>
    </row>
    <row r="3443" spans="1:3" x14ac:dyDescent="0.25">
      <c r="A3443" t="s">
        <v>197</v>
      </c>
      <c r="B3443">
        <v>2013</v>
      </c>
      <c r="C3443">
        <v>1944.77</v>
      </c>
    </row>
    <row r="3444" spans="1:3" x14ac:dyDescent="0.25">
      <c r="A3444" t="s">
        <v>197</v>
      </c>
      <c r="B3444">
        <v>2014</v>
      </c>
      <c r="C3444">
        <v>1965.86</v>
      </c>
    </row>
    <row r="3445" spans="1:3" x14ac:dyDescent="0.25">
      <c r="A3445" t="s">
        <v>197</v>
      </c>
      <c r="B3445">
        <v>2015</v>
      </c>
      <c r="C3445">
        <v>1987.16</v>
      </c>
    </row>
    <row r="3446" spans="1:3" x14ac:dyDescent="0.25">
      <c r="A3446" t="s">
        <v>197</v>
      </c>
      <c r="B3446">
        <v>2016</v>
      </c>
      <c r="C3446">
        <v>2007.68</v>
      </c>
    </row>
    <row r="3447" spans="1:3" x14ac:dyDescent="0.25">
      <c r="A3447" t="s">
        <v>197</v>
      </c>
      <c r="B3447">
        <v>2017</v>
      </c>
      <c r="C3447">
        <v>2028.41</v>
      </c>
    </row>
    <row r="3448" spans="1:3" x14ac:dyDescent="0.25">
      <c r="A3448" t="s">
        <v>197</v>
      </c>
      <c r="B3448">
        <v>2018</v>
      </c>
      <c r="C3448">
        <v>2049.35</v>
      </c>
    </row>
    <row r="3449" spans="1:3" x14ac:dyDescent="0.25">
      <c r="A3449" t="s">
        <v>197</v>
      </c>
      <c r="B3449">
        <v>2019</v>
      </c>
      <c r="C3449">
        <v>2070.4899999999998</v>
      </c>
    </row>
    <row r="3450" spans="1:3" x14ac:dyDescent="0.25">
      <c r="A3450" t="s">
        <v>197</v>
      </c>
      <c r="B3450">
        <v>2020</v>
      </c>
      <c r="C3450">
        <v>2091.85</v>
      </c>
    </row>
    <row r="3451" spans="1:3" x14ac:dyDescent="0.25">
      <c r="A3451" t="s">
        <v>197</v>
      </c>
      <c r="B3451">
        <v>2021</v>
      </c>
      <c r="C3451">
        <v>2113.9899999999998</v>
      </c>
    </row>
    <row r="3452" spans="1:3" x14ac:dyDescent="0.25">
      <c r="A3452" t="s">
        <v>197</v>
      </c>
      <c r="B3452">
        <v>2022</v>
      </c>
      <c r="C3452">
        <v>2136.37</v>
      </c>
    </row>
    <row r="3453" spans="1:3" x14ac:dyDescent="0.25">
      <c r="A3453" t="s">
        <v>197</v>
      </c>
      <c r="B3453">
        <v>2023</v>
      </c>
      <c r="C3453">
        <v>2158.98</v>
      </c>
    </row>
    <row r="3454" spans="1:3" x14ac:dyDescent="0.25">
      <c r="A3454" t="s">
        <v>197</v>
      </c>
      <c r="B3454">
        <v>2024</v>
      </c>
      <c r="C3454">
        <v>2181.83</v>
      </c>
    </row>
    <row r="3455" spans="1:3" x14ac:dyDescent="0.25">
      <c r="A3455" t="s">
        <v>197</v>
      </c>
      <c r="B3455">
        <v>2025</v>
      </c>
      <c r="C3455">
        <v>2204.9299999999998</v>
      </c>
    </row>
    <row r="3456" spans="1:3" x14ac:dyDescent="0.25">
      <c r="A3456" t="s">
        <v>197</v>
      </c>
      <c r="B3456">
        <v>2026</v>
      </c>
      <c r="C3456">
        <v>2228.98</v>
      </c>
    </row>
    <row r="3457" spans="1:3" x14ac:dyDescent="0.25">
      <c r="A3457" t="s">
        <v>197</v>
      </c>
      <c r="B3457">
        <v>2027</v>
      </c>
      <c r="C3457">
        <v>2253.3000000000002</v>
      </c>
    </row>
    <row r="3458" spans="1:3" x14ac:dyDescent="0.25">
      <c r="A3458" t="s">
        <v>197</v>
      </c>
      <c r="B3458">
        <v>2028</v>
      </c>
      <c r="C3458">
        <v>2277.88</v>
      </c>
    </row>
    <row r="3459" spans="1:3" x14ac:dyDescent="0.25">
      <c r="A3459" t="s">
        <v>197</v>
      </c>
      <c r="B3459">
        <v>2029</v>
      </c>
      <c r="C3459">
        <v>2302.73</v>
      </c>
    </row>
    <row r="3460" spans="1:3" x14ac:dyDescent="0.25">
      <c r="A3460" t="s">
        <v>197</v>
      </c>
      <c r="B3460">
        <v>2030</v>
      </c>
      <c r="C3460">
        <v>2327.85</v>
      </c>
    </row>
    <row r="3461" spans="1:3" x14ac:dyDescent="0.25">
      <c r="A3461" t="s">
        <v>197</v>
      </c>
      <c r="B3461">
        <v>2031</v>
      </c>
      <c r="C3461">
        <v>2354.4699999999998</v>
      </c>
    </row>
    <row r="3462" spans="1:3" x14ac:dyDescent="0.25">
      <c r="A3462" t="s">
        <v>197</v>
      </c>
      <c r="B3462">
        <v>2032</v>
      </c>
      <c r="C3462">
        <v>2381.38</v>
      </c>
    </row>
    <row r="3463" spans="1:3" x14ac:dyDescent="0.25">
      <c r="A3463" t="s">
        <v>197</v>
      </c>
      <c r="B3463">
        <v>2033</v>
      </c>
      <c r="C3463">
        <v>2408.6</v>
      </c>
    </row>
    <row r="3464" spans="1:3" x14ac:dyDescent="0.25">
      <c r="A3464" t="s">
        <v>197</v>
      </c>
      <c r="B3464">
        <v>2034</v>
      </c>
      <c r="C3464">
        <v>2436.14</v>
      </c>
    </row>
    <row r="3465" spans="1:3" x14ac:dyDescent="0.25">
      <c r="A3465" t="s">
        <v>197</v>
      </c>
      <c r="B3465">
        <v>2035</v>
      </c>
      <c r="C3465">
        <v>2463.9899999999998</v>
      </c>
    </row>
    <row r="3466" spans="1:3" x14ac:dyDescent="0.25">
      <c r="A3466" t="s">
        <v>197</v>
      </c>
      <c r="B3466">
        <v>2036</v>
      </c>
      <c r="C3466">
        <v>2494.0300000000002</v>
      </c>
    </row>
    <row r="3467" spans="1:3" x14ac:dyDescent="0.25">
      <c r="A3467" t="s">
        <v>197</v>
      </c>
      <c r="B3467">
        <v>2037</v>
      </c>
      <c r="C3467">
        <v>2524.4299999999998</v>
      </c>
    </row>
    <row r="3468" spans="1:3" x14ac:dyDescent="0.25">
      <c r="A3468" t="s">
        <v>197</v>
      </c>
      <c r="B3468">
        <v>2038</v>
      </c>
      <c r="C3468">
        <v>2555.21</v>
      </c>
    </row>
    <row r="3469" spans="1:3" x14ac:dyDescent="0.25">
      <c r="A3469" t="s">
        <v>197</v>
      </c>
      <c r="B3469">
        <v>2039</v>
      </c>
      <c r="C3469">
        <v>2586.36</v>
      </c>
    </row>
    <row r="3470" spans="1:3" x14ac:dyDescent="0.25">
      <c r="A3470" t="s">
        <v>197</v>
      </c>
      <c r="B3470">
        <v>2040</v>
      </c>
      <c r="C3470">
        <v>2617.89</v>
      </c>
    </row>
    <row r="3471" spans="1:3" x14ac:dyDescent="0.25">
      <c r="A3471" t="s">
        <v>197</v>
      </c>
      <c r="B3471">
        <v>2041</v>
      </c>
      <c r="C3471">
        <v>2652.67</v>
      </c>
    </row>
    <row r="3472" spans="1:3" x14ac:dyDescent="0.25">
      <c r="A3472" t="s">
        <v>197</v>
      </c>
      <c r="B3472">
        <v>2042</v>
      </c>
      <c r="C3472">
        <v>2687.92</v>
      </c>
    </row>
    <row r="3473" spans="1:3" x14ac:dyDescent="0.25">
      <c r="A3473" t="s">
        <v>197</v>
      </c>
      <c r="B3473">
        <v>2043</v>
      </c>
      <c r="C3473">
        <v>2723.63</v>
      </c>
    </row>
    <row r="3474" spans="1:3" x14ac:dyDescent="0.25">
      <c r="A3474" t="s">
        <v>197</v>
      </c>
      <c r="B3474">
        <v>2044</v>
      </c>
      <c r="C3474">
        <v>2759.54</v>
      </c>
    </row>
    <row r="3475" spans="1:3" x14ac:dyDescent="0.25">
      <c r="A3475" t="s">
        <v>197</v>
      </c>
      <c r="B3475">
        <v>2045</v>
      </c>
      <c r="C3475">
        <v>2795.63</v>
      </c>
    </row>
    <row r="3476" spans="1:3" x14ac:dyDescent="0.25">
      <c r="A3476" t="s">
        <v>197</v>
      </c>
      <c r="B3476">
        <v>2046</v>
      </c>
      <c r="C3476">
        <v>2835.27</v>
      </c>
    </row>
    <row r="3477" spans="1:3" x14ac:dyDescent="0.25">
      <c r="A3477" t="s">
        <v>197</v>
      </c>
      <c r="B3477">
        <v>2047</v>
      </c>
      <c r="C3477">
        <v>2874.95</v>
      </c>
    </row>
    <row r="3478" spans="1:3" x14ac:dyDescent="0.25">
      <c r="A3478" t="s">
        <v>197</v>
      </c>
      <c r="B3478">
        <v>2048</v>
      </c>
      <c r="C3478">
        <v>2914.66</v>
      </c>
    </row>
    <row r="3479" spans="1:3" x14ac:dyDescent="0.25">
      <c r="A3479" t="s">
        <v>197</v>
      </c>
      <c r="B3479">
        <v>2049</v>
      </c>
      <c r="C3479">
        <v>2954.42</v>
      </c>
    </row>
    <row r="3480" spans="1:3" x14ac:dyDescent="0.25">
      <c r="A3480" t="s">
        <v>197</v>
      </c>
      <c r="B3480">
        <v>2050</v>
      </c>
      <c r="C3480">
        <v>2994.23</v>
      </c>
    </row>
    <row r="3481" spans="1:3" x14ac:dyDescent="0.25">
      <c r="A3481" t="s">
        <v>199</v>
      </c>
      <c r="B3481">
        <v>1980</v>
      </c>
      <c r="C3481">
        <v>101.78</v>
      </c>
    </row>
    <row r="3482" spans="1:3" x14ac:dyDescent="0.25">
      <c r="A3482" t="s">
        <v>199</v>
      </c>
      <c r="B3482">
        <v>1981</v>
      </c>
      <c r="C3482">
        <v>98.06</v>
      </c>
    </row>
    <row r="3483" spans="1:3" x14ac:dyDescent="0.25">
      <c r="A3483" t="s">
        <v>199</v>
      </c>
      <c r="B3483">
        <v>1982</v>
      </c>
      <c r="C3483">
        <v>89.13</v>
      </c>
    </row>
    <row r="3484" spans="1:3" x14ac:dyDescent="0.25">
      <c r="A3484" t="s">
        <v>199</v>
      </c>
      <c r="B3484">
        <v>1983</v>
      </c>
      <c r="C3484">
        <v>81.44</v>
      </c>
    </row>
    <row r="3485" spans="1:3" x14ac:dyDescent="0.25">
      <c r="A3485" t="s">
        <v>199</v>
      </c>
      <c r="B3485">
        <v>1984</v>
      </c>
      <c r="C3485">
        <v>86.64</v>
      </c>
    </row>
    <row r="3486" spans="1:3" x14ac:dyDescent="0.25">
      <c r="A3486" t="s">
        <v>199</v>
      </c>
      <c r="B3486">
        <v>1985</v>
      </c>
      <c r="C3486">
        <v>89.29</v>
      </c>
    </row>
    <row r="3487" spans="1:3" x14ac:dyDescent="0.25">
      <c r="A3487" t="s">
        <v>199</v>
      </c>
      <c r="B3487">
        <v>1986</v>
      </c>
      <c r="C3487">
        <v>89.82</v>
      </c>
    </row>
    <row r="3488" spans="1:3" x14ac:dyDescent="0.25">
      <c r="A3488" t="s">
        <v>199</v>
      </c>
      <c r="B3488">
        <v>1987</v>
      </c>
      <c r="C3488">
        <v>93.37</v>
      </c>
    </row>
    <row r="3489" spans="1:3" x14ac:dyDescent="0.25">
      <c r="A3489" t="s">
        <v>199</v>
      </c>
      <c r="B3489">
        <v>1988</v>
      </c>
      <c r="C3489">
        <v>95.86</v>
      </c>
    </row>
    <row r="3490" spans="1:3" x14ac:dyDescent="0.25">
      <c r="A3490" t="s">
        <v>199</v>
      </c>
      <c r="B3490">
        <v>1989</v>
      </c>
      <c r="C3490">
        <v>99.07</v>
      </c>
    </row>
    <row r="3491" spans="1:3" x14ac:dyDescent="0.25">
      <c r="A3491" t="s">
        <v>199</v>
      </c>
      <c r="B3491">
        <v>1990</v>
      </c>
      <c r="C3491">
        <v>100.37</v>
      </c>
    </row>
    <row r="3492" spans="1:3" x14ac:dyDescent="0.25">
      <c r="A3492" t="s">
        <v>199</v>
      </c>
      <c r="B3492">
        <v>1991</v>
      </c>
      <c r="C3492">
        <v>101.95</v>
      </c>
    </row>
    <row r="3493" spans="1:3" x14ac:dyDescent="0.25">
      <c r="A3493" t="s">
        <v>199</v>
      </c>
      <c r="B3493">
        <v>1992</v>
      </c>
      <c r="C3493">
        <v>102.99</v>
      </c>
    </row>
    <row r="3494" spans="1:3" x14ac:dyDescent="0.25">
      <c r="A3494" t="s">
        <v>199</v>
      </c>
      <c r="B3494">
        <v>1993</v>
      </c>
      <c r="C3494">
        <v>102.66</v>
      </c>
    </row>
    <row r="3495" spans="1:3" x14ac:dyDescent="0.25">
      <c r="A3495" t="s">
        <v>199</v>
      </c>
      <c r="B3495">
        <v>1994</v>
      </c>
      <c r="C3495">
        <v>101.28</v>
      </c>
    </row>
    <row r="3496" spans="1:3" x14ac:dyDescent="0.25">
      <c r="A3496" t="s">
        <v>199</v>
      </c>
      <c r="B3496">
        <v>1995</v>
      </c>
      <c r="C3496">
        <v>101.38</v>
      </c>
    </row>
    <row r="3497" spans="1:3" x14ac:dyDescent="0.25">
      <c r="A3497" t="s">
        <v>199</v>
      </c>
      <c r="B3497">
        <v>1996</v>
      </c>
      <c r="C3497">
        <v>102.61</v>
      </c>
    </row>
    <row r="3498" spans="1:3" x14ac:dyDescent="0.25">
      <c r="A3498" t="s">
        <v>199</v>
      </c>
      <c r="B3498">
        <v>1997</v>
      </c>
      <c r="C3498">
        <v>102.22</v>
      </c>
    </row>
    <row r="3499" spans="1:3" x14ac:dyDescent="0.25">
      <c r="A3499" t="s">
        <v>199</v>
      </c>
      <c r="B3499">
        <v>1998</v>
      </c>
      <c r="C3499">
        <v>101.92</v>
      </c>
    </row>
    <row r="3500" spans="1:3" x14ac:dyDescent="0.25">
      <c r="A3500" t="s">
        <v>199</v>
      </c>
      <c r="B3500">
        <v>1999</v>
      </c>
      <c r="C3500">
        <v>103.14</v>
      </c>
    </row>
    <row r="3501" spans="1:3" x14ac:dyDescent="0.25">
      <c r="A3501" t="s">
        <v>199</v>
      </c>
      <c r="B3501">
        <v>2000</v>
      </c>
      <c r="C3501">
        <v>104.1</v>
      </c>
    </row>
    <row r="3502" spans="1:3" x14ac:dyDescent="0.25">
      <c r="A3502" t="s">
        <v>199</v>
      </c>
      <c r="B3502">
        <v>2001</v>
      </c>
      <c r="C3502">
        <v>103.18</v>
      </c>
    </row>
    <row r="3503" spans="1:3" x14ac:dyDescent="0.25">
      <c r="A3503" t="s">
        <v>199</v>
      </c>
      <c r="B3503">
        <v>2002</v>
      </c>
      <c r="C3503">
        <v>104.64</v>
      </c>
    </row>
    <row r="3504" spans="1:3" x14ac:dyDescent="0.25">
      <c r="A3504" t="s">
        <v>199</v>
      </c>
      <c r="B3504">
        <v>2003</v>
      </c>
      <c r="C3504">
        <v>106.61</v>
      </c>
    </row>
    <row r="3505" spans="1:3" x14ac:dyDescent="0.25">
      <c r="A3505" t="s">
        <v>199</v>
      </c>
      <c r="B3505">
        <v>2004</v>
      </c>
      <c r="C3505">
        <v>108.89</v>
      </c>
    </row>
    <row r="3506" spans="1:3" x14ac:dyDescent="0.25">
      <c r="A3506" t="s">
        <v>199</v>
      </c>
      <c r="B3506">
        <v>2005</v>
      </c>
      <c r="C3506">
        <v>111.78</v>
      </c>
    </row>
    <row r="3507" spans="1:3" x14ac:dyDescent="0.25">
      <c r="A3507" t="s">
        <v>199</v>
      </c>
      <c r="B3507">
        <v>2006</v>
      </c>
      <c r="C3507">
        <v>115.38</v>
      </c>
    </row>
    <row r="3508" spans="1:3" x14ac:dyDescent="0.25">
      <c r="A3508" t="s">
        <v>199</v>
      </c>
      <c r="B3508">
        <v>2007</v>
      </c>
      <c r="C3508">
        <v>116.92</v>
      </c>
    </row>
    <row r="3509" spans="1:3" x14ac:dyDescent="0.25">
      <c r="A3509" t="s">
        <v>199</v>
      </c>
      <c r="B3509">
        <v>2008</v>
      </c>
      <c r="C3509">
        <v>121.97</v>
      </c>
    </row>
    <row r="3510" spans="1:3" x14ac:dyDescent="0.25">
      <c r="A3510" t="s">
        <v>199</v>
      </c>
      <c r="B3510">
        <v>2009</v>
      </c>
      <c r="C3510">
        <v>117.61</v>
      </c>
    </row>
    <row r="3511" spans="1:3" x14ac:dyDescent="0.25">
      <c r="A3511" t="s">
        <v>199</v>
      </c>
      <c r="B3511">
        <v>2010</v>
      </c>
      <c r="C3511">
        <v>124.56</v>
      </c>
    </row>
    <row r="3512" spans="1:3" x14ac:dyDescent="0.25">
      <c r="A3512" t="s">
        <v>199</v>
      </c>
      <c r="B3512">
        <v>2011</v>
      </c>
      <c r="C3512">
        <v>137.55000000000001</v>
      </c>
    </row>
    <row r="3513" spans="1:3" x14ac:dyDescent="0.25">
      <c r="A3513" t="s">
        <v>199</v>
      </c>
      <c r="B3513">
        <v>2012</v>
      </c>
      <c r="C3513">
        <v>143.72</v>
      </c>
    </row>
    <row r="3514" spans="1:3" x14ac:dyDescent="0.25">
      <c r="A3514" t="s">
        <v>199</v>
      </c>
      <c r="B3514">
        <v>2013</v>
      </c>
      <c r="C3514">
        <v>147.66</v>
      </c>
    </row>
    <row r="3515" spans="1:3" x14ac:dyDescent="0.25">
      <c r="A3515" t="s">
        <v>199</v>
      </c>
      <c r="B3515">
        <v>2014</v>
      </c>
      <c r="C3515">
        <v>151.69999999999999</v>
      </c>
    </row>
    <row r="3516" spans="1:3" x14ac:dyDescent="0.25">
      <c r="A3516" t="s">
        <v>199</v>
      </c>
      <c r="B3516">
        <v>2015</v>
      </c>
      <c r="C3516">
        <v>155.86000000000001</v>
      </c>
    </row>
    <row r="3517" spans="1:3" x14ac:dyDescent="0.25">
      <c r="A3517" t="s">
        <v>199</v>
      </c>
      <c r="B3517">
        <v>2016</v>
      </c>
      <c r="C3517">
        <v>159.68</v>
      </c>
    </row>
    <row r="3518" spans="1:3" x14ac:dyDescent="0.25">
      <c r="A3518" t="s">
        <v>199</v>
      </c>
      <c r="B3518">
        <v>2017</v>
      </c>
      <c r="C3518">
        <v>163.59</v>
      </c>
    </row>
    <row r="3519" spans="1:3" x14ac:dyDescent="0.25">
      <c r="A3519" t="s">
        <v>199</v>
      </c>
      <c r="B3519">
        <v>2018</v>
      </c>
      <c r="C3519">
        <v>167.61</v>
      </c>
    </row>
    <row r="3520" spans="1:3" x14ac:dyDescent="0.25">
      <c r="A3520" t="s">
        <v>199</v>
      </c>
      <c r="B3520">
        <v>2019</v>
      </c>
      <c r="C3520">
        <v>171.72</v>
      </c>
    </row>
    <row r="3521" spans="1:3" x14ac:dyDescent="0.25">
      <c r="A3521" t="s">
        <v>199</v>
      </c>
      <c r="B3521">
        <v>2020</v>
      </c>
      <c r="C3521">
        <v>175.93</v>
      </c>
    </row>
    <row r="3522" spans="1:3" x14ac:dyDescent="0.25">
      <c r="A3522" t="s">
        <v>199</v>
      </c>
      <c r="B3522">
        <v>2021</v>
      </c>
      <c r="C3522">
        <v>180.07</v>
      </c>
    </row>
    <row r="3523" spans="1:3" x14ac:dyDescent="0.25">
      <c r="A3523" t="s">
        <v>199</v>
      </c>
      <c r="B3523">
        <v>2022</v>
      </c>
      <c r="C3523">
        <v>184.32</v>
      </c>
    </row>
    <row r="3524" spans="1:3" x14ac:dyDescent="0.25">
      <c r="A3524" t="s">
        <v>199</v>
      </c>
      <c r="B3524">
        <v>2023</v>
      </c>
      <c r="C3524">
        <v>188.67</v>
      </c>
    </row>
    <row r="3525" spans="1:3" x14ac:dyDescent="0.25">
      <c r="A3525" t="s">
        <v>199</v>
      </c>
      <c r="B3525">
        <v>2024</v>
      </c>
      <c r="C3525">
        <v>193.12</v>
      </c>
    </row>
    <row r="3526" spans="1:3" x14ac:dyDescent="0.25">
      <c r="A3526" t="s">
        <v>199</v>
      </c>
      <c r="B3526">
        <v>2025</v>
      </c>
      <c r="C3526">
        <v>197.67</v>
      </c>
    </row>
    <row r="3527" spans="1:3" x14ac:dyDescent="0.25">
      <c r="A3527" t="s">
        <v>199</v>
      </c>
      <c r="B3527">
        <v>2026</v>
      </c>
      <c r="C3527">
        <v>202.15</v>
      </c>
    </row>
    <row r="3528" spans="1:3" x14ac:dyDescent="0.25">
      <c r="A3528" t="s">
        <v>199</v>
      </c>
      <c r="B3528">
        <v>2027</v>
      </c>
      <c r="C3528">
        <v>206.72</v>
      </c>
    </row>
    <row r="3529" spans="1:3" x14ac:dyDescent="0.25">
      <c r="A3529" t="s">
        <v>199</v>
      </c>
      <c r="B3529">
        <v>2028</v>
      </c>
      <c r="C3529">
        <v>211.4</v>
      </c>
    </row>
    <row r="3530" spans="1:3" x14ac:dyDescent="0.25">
      <c r="A3530" t="s">
        <v>199</v>
      </c>
      <c r="B3530">
        <v>2029</v>
      </c>
      <c r="C3530">
        <v>216.19</v>
      </c>
    </row>
    <row r="3531" spans="1:3" x14ac:dyDescent="0.25">
      <c r="A3531" t="s">
        <v>199</v>
      </c>
      <c r="B3531">
        <v>2030</v>
      </c>
      <c r="C3531">
        <v>221.09</v>
      </c>
    </row>
    <row r="3532" spans="1:3" x14ac:dyDescent="0.25">
      <c r="A3532" t="s">
        <v>199</v>
      </c>
      <c r="B3532">
        <v>2031</v>
      </c>
      <c r="C3532">
        <v>225.92</v>
      </c>
    </row>
    <row r="3533" spans="1:3" x14ac:dyDescent="0.25">
      <c r="A3533" t="s">
        <v>199</v>
      </c>
      <c r="B3533">
        <v>2032</v>
      </c>
      <c r="C3533">
        <v>230.86</v>
      </c>
    </row>
    <row r="3534" spans="1:3" x14ac:dyDescent="0.25">
      <c r="A3534" t="s">
        <v>199</v>
      </c>
      <c r="B3534">
        <v>2033</v>
      </c>
      <c r="C3534">
        <v>235.91</v>
      </c>
    </row>
    <row r="3535" spans="1:3" x14ac:dyDescent="0.25">
      <c r="A3535" t="s">
        <v>199</v>
      </c>
      <c r="B3535">
        <v>2034</v>
      </c>
      <c r="C3535">
        <v>241.07</v>
      </c>
    </row>
    <row r="3536" spans="1:3" x14ac:dyDescent="0.25">
      <c r="A3536" t="s">
        <v>199</v>
      </c>
      <c r="B3536">
        <v>2035</v>
      </c>
      <c r="C3536">
        <v>246.34</v>
      </c>
    </row>
    <row r="3537" spans="1:3" x14ac:dyDescent="0.25">
      <c r="A3537" t="s">
        <v>199</v>
      </c>
      <c r="B3537">
        <v>2036</v>
      </c>
      <c r="C3537">
        <v>251.56</v>
      </c>
    </row>
    <row r="3538" spans="1:3" x14ac:dyDescent="0.25">
      <c r="A3538" t="s">
        <v>199</v>
      </c>
      <c r="B3538">
        <v>2037</v>
      </c>
      <c r="C3538">
        <v>256.89</v>
      </c>
    </row>
    <row r="3539" spans="1:3" x14ac:dyDescent="0.25">
      <c r="A3539" t="s">
        <v>199</v>
      </c>
      <c r="B3539">
        <v>2038</v>
      </c>
      <c r="C3539">
        <v>262.33</v>
      </c>
    </row>
    <row r="3540" spans="1:3" x14ac:dyDescent="0.25">
      <c r="A3540" t="s">
        <v>199</v>
      </c>
      <c r="B3540">
        <v>2039</v>
      </c>
      <c r="C3540">
        <v>267.89</v>
      </c>
    </row>
    <row r="3541" spans="1:3" x14ac:dyDescent="0.25">
      <c r="A3541" t="s">
        <v>199</v>
      </c>
      <c r="B3541">
        <v>2040</v>
      </c>
      <c r="C3541">
        <v>273.57</v>
      </c>
    </row>
    <row r="3542" spans="1:3" x14ac:dyDescent="0.25">
      <c r="A3542" t="s">
        <v>199</v>
      </c>
      <c r="B3542">
        <v>2041</v>
      </c>
      <c r="C3542">
        <v>279.2</v>
      </c>
    </row>
    <row r="3543" spans="1:3" x14ac:dyDescent="0.25">
      <c r="A3543" t="s">
        <v>199</v>
      </c>
      <c r="B3543">
        <v>2042</v>
      </c>
      <c r="C3543">
        <v>284.95</v>
      </c>
    </row>
    <row r="3544" spans="1:3" x14ac:dyDescent="0.25">
      <c r="A3544" t="s">
        <v>199</v>
      </c>
      <c r="B3544">
        <v>2043</v>
      </c>
      <c r="C3544">
        <v>290.83</v>
      </c>
    </row>
    <row r="3545" spans="1:3" x14ac:dyDescent="0.25">
      <c r="A3545" t="s">
        <v>199</v>
      </c>
      <c r="B3545">
        <v>2044</v>
      </c>
      <c r="C3545">
        <v>296.82</v>
      </c>
    </row>
    <row r="3546" spans="1:3" x14ac:dyDescent="0.25">
      <c r="A3546" t="s">
        <v>199</v>
      </c>
      <c r="B3546">
        <v>2045</v>
      </c>
      <c r="C3546">
        <v>302.93</v>
      </c>
    </row>
    <row r="3547" spans="1:3" x14ac:dyDescent="0.25">
      <c r="A3547" t="s">
        <v>199</v>
      </c>
      <c r="B3547">
        <v>2046</v>
      </c>
      <c r="C3547">
        <v>309.04000000000002</v>
      </c>
    </row>
    <row r="3548" spans="1:3" x14ac:dyDescent="0.25">
      <c r="A3548" t="s">
        <v>199</v>
      </c>
      <c r="B3548">
        <v>2047</v>
      </c>
      <c r="C3548">
        <v>315.27999999999997</v>
      </c>
    </row>
    <row r="3549" spans="1:3" x14ac:dyDescent="0.25">
      <c r="A3549" t="s">
        <v>199</v>
      </c>
      <c r="B3549">
        <v>2048</v>
      </c>
      <c r="C3549">
        <v>321.64</v>
      </c>
    </row>
    <row r="3550" spans="1:3" x14ac:dyDescent="0.25">
      <c r="A3550" t="s">
        <v>199</v>
      </c>
      <c r="B3550">
        <v>2049</v>
      </c>
      <c r="C3550">
        <v>328.12</v>
      </c>
    </row>
    <row r="3551" spans="1:3" x14ac:dyDescent="0.25">
      <c r="A3551" t="s">
        <v>199</v>
      </c>
      <c r="B3551">
        <v>2050</v>
      </c>
      <c r="C3551">
        <v>334.74</v>
      </c>
    </row>
    <row r="3552" spans="1:3" x14ac:dyDescent="0.25">
      <c r="A3552" t="s">
        <v>201</v>
      </c>
      <c r="B3552">
        <v>1980</v>
      </c>
      <c r="C3552">
        <v>1227.6300000000001</v>
      </c>
    </row>
    <row r="3553" spans="1:3" x14ac:dyDescent="0.25">
      <c r="A3553" t="s">
        <v>201</v>
      </c>
      <c r="B3553">
        <v>1981</v>
      </c>
      <c r="C3553">
        <v>1181.04</v>
      </c>
    </row>
    <row r="3554" spans="1:3" x14ac:dyDescent="0.25">
      <c r="A3554" t="s">
        <v>201</v>
      </c>
      <c r="B3554">
        <v>1982</v>
      </c>
      <c r="C3554">
        <v>1151.56</v>
      </c>
    </row>
    <row r="3555" spans="1:3" x14ac:dyDescent="0.25">
      <c r="A3555" t="s">
        <v>201</v>
      </c>
      <c r="B3555">
        <v>1983</v>
      </c>
      <c r="C3555">
        <v>1121.96</v>
      </c>
    </row>
    <row r="3556" spans="1:3" x14ac:dyDescent="0.25">
      <c r="A3556" t="s">
        <v>201</v>
      </c>
      <c r="B3556">
        <v>1984</v>
      </c>
      <c r="C3556">
        <v>1135.97</v>
      </c>
    </row>
    <row r="3557" spans="1:3" x14ac:dyDescent="0.25">
      <c r="A3557" t="s">
        <v>201</v>
      </c>
      <c r="B3557">
        <v>1985</v>
      </c>
      <c r="C3557">
        <v>1153.1500000000001</v>
      </c>
    </row>
    <row r="3558" spans="1:3" x14ac:dyDescent="0.25">
      <c r="A3558" t="s">
        <v>201</v>
      </c>
      <c r="B3558">
        <v>1986</v>
      </c>
      <c r="C3558">
        <v>1149.06</v>
      </c>
    </row>
    <row r="3559" spans="1:3" x14ac:dyDescent="0.25">
      <c r="A3559" t="s">
        <v>201</v>
      </c>
      <c r="B3559">
        <v>1987</v>
      </c>
      <c r="C3559">
        <v>1122.04</v>
      </c>
    </row>
    <row r="3560" spans="1:3" x14ac:dyDescent="0.25">
      <c r="A3560" t="s">
        <v>201</v>
      </c>
      <c r="B3560">
        <v>1988</v>
      </c>
      <c r="C3560">
        <v>1146.8900000000001</v>
      </c>
    </row>
    <row r="3561" spans="1:3" x14ac:dyDescent="0.25">
      <c r="A3561" t="s">
        <v>201</v>
      </c>
      <c r="B3561">
        <v>1989</v>
      </c>
      <c r="C3561">
        <v>1178.2</v>
      </c>
    </row>
    <row r="3562" spans="1:3" x14ac:dyDescent="0.25">
      <c r="A3562" t="s">
        <v>201</v>
      </c>
      <c r="B3562">
        <v>1990</v>
      </c>
      <c r="C3562">
        <v>1168.26</v>
      </c>
    </row>
    <row r="3563" spans="1:3" x14ac:dyDescent="0.25">
      <c r="A3563" t="s">
        <v>201</v>
      </c>
      <c r="B3563">
        <v>1991</v>
      </c>
      <c r="C3563">
        <v>1209.1500000000001</v>
      </c>
    </row>
    <row r="3564" spans="1:3" x14ac:dyDescent="0.25">
      <c r="A3564" t="s">
        <v>201</v>
      </c>
      <c r="B3564">
        <v>1992</v>
      </c>
      <c r="C3564">
        <v>1188.1400000000001</v>
      </c>
    </row>
    <row r="3565" spans="1:3" x14ac:dyDescent="0.25">
      <c r="A3565" t="s">
        <v>201</v>
      </c>
      <c r="B3565">
        <v>1993</v>
      </c>
      <c r="C3565">
        <v>1155.76</v>
      </c>
    </row>
    <row r="3566" spans="1:3" x14ac:dyDescent="0.25">
      <c r="A3566" t="s">
        <v>201</v>
      </c>
      <c r="B3566">
        <v>1994</v>
      </c>
      <c r="C3566">
        <v>1154.21</v>
      </c>
    </row>
    <row r="3567" spans="1:3" x14ac:dyDescent="0.25">
      <c r="A3567" t="s">
        <v>201</v>
      </c>
      <c r="B3567">
        <v>1995</v>
      </c>
      <c r="C3567">
        <v>1157.77</v>
      </c>
    </row>
    <row r="3568" spans="1:3" x14ac:dyDescent="0.25">
      <c r="A3568" t="s">
        <v>201</v>
      </c>
      <c r="B3568">
        <v>1996</v>
      </c>
      <c r="C3568">
        <v>1162.8699999999999</v>
      </c>
    </row>
    <row r="3569" spans="1:3" x14ac:dyDescent="0.25">
      <c r="A3569" t="s">
        <v>201</v>
      </c>
      <c r="B3569">
        <v>1997</v>
      </c>
      <c r="C3569">
        <v>1195.19</v>
      </c>
    </row>
    <row r="3570" spans="1:3" x14ac:dyDescent="0.25">
      <c r="A3570" t="s">
        <v>201</v>
      </c>
      <c r="B3570">
        <v>1998</v>
      </c>
      <c r="C3570">
        <v>1204.5899999999999</v>
      </c>
    </row>
    <row r="3571" spans="1:3" x14ac:dyDescent="0.25">
      <c r="A3571" t="s">
        <v>201</v>
      </c>
      <c r="B3571">
        <v>1999</v>
      </c>
      <c r="C3571">
        <v>1224.01</v>
      </c>
    </row>
    <row r="3572" spans="1:3" x14ac:dyDescent="0.25">
      <c r="A3572" t="s">
        <v>201</v>
      </c>
      <c r="B3572">
        <v>2000</v>
      </c>
      <c r="C3572">
        <v>1263.17</v>
      </c>
    </row>
    <row r="3573" spans="1:3" x14ac:dyDescent="0.25">
      <c r="A3573" t="s">
        <v>201</v>
      </c>
      <c r="B3573">
        <v>2001</v>
      </c>
      <c r="C3573">
        <v>1315.85</v>
      </c>
    </row>
    <row r="3574" spans="1:3" x14ac:dyDescent="0.25">
      <c r="A3574" t="s">
        <v>201</v>
      </c>
      <c r="B3574">
        <v>2002</v>
      </c>
      <c r="C3574">
        <v>1340.13</v>
      </c>
    </row>
    <row r="3575" spans="1:3" x14ac:dyDescent="0.25">
      <c r="A3575" t="s">
        <v>201</v>
      </c>
      <c r="B3575">
        <v>2003</v>
      </c>
      <c r="C3575">
        <v>1376.27</v>
      </c>
    </row>
    <row r="3576" spans="1:3" x14ac:dyDescent="0.25">
      <c r="A3576" t="s">
        <v>201</v>
      </c>
      <c r="B3576">
        <v>2004</v>
      </c>
      <c r="C3576">
        <v>1401.9</v>
      </c>
    </row>
    <row r="3577" spans="1:3" x14ac:dyDescent="0.25">
      <c r="A3577" t="s">
        <v>201</v>
      </c>
      <c r="B3577">
        <v>2005</v>
      </c>
      <c r="C3577">
        <v>1438.9</v>
      </c>
    </row>
    <row r="3578" spans="1:3" x14ac:dyDescent="0.25">
      <c r="A3578" t="s">
        <v>201</v>
      </c>
      <c r="B3578">
        <v>2006</v>
      </c>
      <c r="C3578">
        <v>1467.08</v>
      </c>
    </row>
    <row r="3579" spans="1:3" x14ac:dyDescent="0.25">
      <c r="A3579" t="s">
        <v>201</v>
      </c>
      <c r="B3579">
        <v>2007</v>
      </c>
      <c r="C3579">
        <v>1501.61</v>
      </c>
    </row>
    <row r="3580" spans="1:3" x14ac:dyDescent="0.25">
      <c r="A3580" t="s">
        <v>201</v>
      </c>
      <c r="B3580">
        <v>2008</v>
      </c>
      <c r="C3580">
        <v>1528.85</v>
      </c>
    </row>
    <row r="3581" spans="1:3" x14ac:dyDescent="0.25">
      <c r="A3581" t="s">
        <v>201</v>
      </c>
      <c r="B3581">
        <v>2009</v>
      </c>
      <c r="C3581">
        <v>1476.88</v>
      </c>
    </row>
    <row r="3582" spans="1:3" x14ac:dyDescent="0.25">
      <c r="A3582" t="s">
        <v>201</v>
      </c>
      <c r="B3582">
        <v>2010</v>
      </c>
      <c r="C3582">
        <v>1408.67</v>
      </c>
    </row>
    <row r="3583" spans="1:3" x14ac:dyDescent="0.25">
      <c r="A3583" t="s">
        <v>201</v>
      </c>
      <c r="B3583">
        <v>2011</v>
      </c>
      <c r="C3583">
        <v>1335.5</v>
      </c>
    </row>
    <row r="3584" spans="1:3" x14ac:dyDescent="0.25">
      <c r="A3584" t="s">
        <v>201</v>
      </c>
      <c r="B3584">
        <v>2012</v>
      </c>
      <c r="C3584">
        <v>1309.1400000000001</v>
      </c>
    </row>
    <row r="3585" spans="1:3" x14ac:dyDescent="0.25">
      <c r="A3585" t="s">
        <v>201</v>
      </c>
      <c r="B3585">
        <v>2013</v>
      </c>
      <c r="C3585">
        <v>1341.04</v>
      </c>
    </row>
    <row r="3586" spans="1:3" x14ac:dyDescent="0.25">
      <c r="A3586" t="s">
        <v>201</v>
      </c>
      <c r="B3586">
        <v>2014</v>
      </c>
      <c r="C3586">
        <v>1373.72</v>
      </c>
    </row>
    <row r="3587" spans="1:3" x14ac:dyDescent="0.25">
      <c r="A3587" t="s">
        <v>201</v>
      </c>
      <c r="B3587">
        <v>2015</v>
      </c>
      <c r="C3587">
        <v>1407.2</v>
      </c>
    </row>
    <row r="3588" spans="1:3" x14ac:dyDescent="0.25">
      <c r="A3588" t="s">
        <v>201</v>
      </c>
      <c r="B3588">
        <v>2016</v>
      </c>
      <c r="C3588">
        <v>1444.39</v>
      </c>
    </row>
    <row r="3589" spans="1:3" x14ac:dyDescent="0.25">
      <c r="A3589" t="s">
        <v>201</v>
      </c>
      <c r="B3589">
        <v>2017</v>
      </c>
      <c r="C3589">
        <v>1482.57</v>
      </c>
    </row>
    <row r="3590" spans="1:3" x14ac:dyDescent="0.25">
      <c r="A3590" t="s">
        <v>201</v>
      </c>
      <c r="B3590">
        <v>2018</v>
      </c>
      <c r="C3590">
        <v>1521.76</v>
      </c>
    </row>
    <row r="3591" spans="1:3" x14ac:dyDescent="0.25">
      <c r="A3591" t="s">
        <v>201</v>
      </c>
      <c r="B3591">
        <v>2019</v>
      </c>
      <c r="C3591">
        <v>1561.98</v>
      </c>
    </row>
    <row r="3592" spans="1:3" x14ac:dyDescent="0.25">
      <c r="A3592" t="s">
        <v>201</v>
      </c>
      <c r="B3592">
        <v>2020</v>
      </c>
      <c r="C3592">
        <v>1603.27</v>
      </c>
    </row>
    <row r="3593" spans="1:3" x14ac:dyDescent="0.25">
      <c r="A3593" t="s">
        <v>201</v>
      </c>
      <c r="B3593">
        <v>2021</v>
      </c>
      <c r="C3593">
        <v>1644.61</v>
      </c>
    </row>
    <row r="3594" spans="1:3" x14ac:dyDescent="0.25">
      <c r="A3594" t="s">
        <v>201</v>
      </c>
      <c r="B3594">
        <v>2022</v>
      </c>
      <c r="C3594">
        <v>1687.02</v>
      </c>
    </row>
    <row r="3595" spans="1:3" x14ac:dyDescent="0.25">
      <c r="A3595" t="s">
        <v>201</v>
      </c>
      <c r="B3595">
        <v>2023</v>
      </c>
      <c r="C3595">
        <v>1730.53</v>
      </c>
    </row>
    <row r="3596" spans="1:3" x14ac:dyDescent="0.25">
      <c r="A3596" t="s">
        <v>201</v>
      </c>
      <c r="B3596">
        <v>2024</v>
      </c>
      <c r="C3596">
        <v>1775.15</v>
      </c>
    </row>
    <row r="3597" spans="1:3" x14ac:dyDescent="0.25">
      <c r="A3597" t="s">
        <v>201</v>
      </c>
      <c r="B3597">
        <v>2025</v>
      </c>
      <c r="C3597">
        <v>1820.93</v>
      </c>
    </row>
    <row r="3598" spans="1:3" x14ac:dyDescent="0.25">
      <c r="A3598" t="s">
        <v>201</v>
      </c>
      <c r="B3598">
        <v>2026</v>
      </c>
      <c r="C3598">
        <v>1866.38</v>
      </c>
    </row>
    <row r="3599" spans="1:3" x14ac:dyDescent="0.25">
      <c r="A3599" t="s">
        <v>201</v>
      </c>
      <c r="B3599">
        <v>2027</v>
      </c>
      <c r="C3599">
        <v>1912.95</v>
      </c>
    </row>
    <row r="3600" spans="1:3" x14ac:dyDescent="0.25">
      <c r="A3600" t="s">
        <v>201</v>
      </c>
      <c r="B3600">
        <v>2028</v>
      </c>
      <c r="C3600">
        <v>1960.69</v>
      </c>
    </row>
    <row r="3601" spans="1:3" x14ac:dyDescent="0.25">
      <c r="A3601" t="s">
        <v>201</v>
      </c>
      <c r="B3601">
        <v>2029</v>
      </c>
      <c r="C3601">
        <v>2009.62</v>
      </c>
    </row>
    <row r="3602" spans="1:3" x14ac:dyDescent="0.25">
      <c r="A3602" t="s">
        <v>201</v>
      </c>
      <c r="B3602">
        <v>2030</v>
      </c>
      <c r="C3602">
        <v>2059.77</v>
      </c>
    </row>
    <row r="3603" spans="1:3" x14ac:dyDescent="0.25">
      <c r="A3603" t="s">
        <v>201</v>
      </c>
      <c r="B3603">
        <v>2031</v>
      </c>
      <c r="C3603">
        <v>2110.34</v>
      </c>
    </row>
    <row r="3604" spans="1:3" x14ac:dyDescent="0.25">
      <c r="A3604" t="s">
        <v>201</v>
      </c>
      <c r="B3604">
        <v>2032</v>
      </c>
      <c r="C3604">
        <v>2162.14</v>
      </c>
    </row>
    <row r="3605" spans="1:3" x14ac:dyDescent="0.25">
      <c r="A3605" t="s">
        <v>201</v>
      </c>
      <c r="B3605">
        <v>2033</v>
      </c>
      <c r="C3605">
        <v>2215.2199999999998</v>
      </c>
    </row>
    <row r="3606" spans="1:3" x14ac:dyDescent="0.25">
      <c r="A3606" t="s">
        <v>201</v>
      </c>
      <c r="B3606">
        <v>2034</v>
      </c>
      <c r="C3606">
        <v>2269.6</v>
      </c>
    </row>
    <row r="3607" spans="1:3" x14ac:dyDescent="0.25">
      <c r="A3607" t="s">
        <v>201</v>
      </c>
      <c r="B3607">
        <v>2035</v>
      </c>
      <c r="C3607">
        <v>2325.3200000000002</v>
      </c>
    </row>
    <row r="3608" spans="1:3" x14ac:dyDescent="0.25">
      <c r="A3608" t="s">
        <v>201</v>
      </c>
      <c r="B3608">
        <v>2036</v>
      </c>
      <c r="C3608">
        <v>2381.35</v>
      </c>
    </row>
    <row r="3609" spans="1:3" x14ac:dyDescent="0.25">
      <c r="A3609" t="s">
        <v>201</v>
      </c>
      <c r="B3609">
        <v>2037</v>
      </c>
      <c r="C3609">
        <v>2438.7399999999998</v>
      </c>
    </row>
    <row r="3610" spans="1:3" x14ac:dyDescent="0.25">
      <c r="A3610" t="s">
        <v>201</v>
      </c>
      <c r="B3610">
        <v>2038</v>
      </c>
      <c r="C3610">
        <v>2497.5100000000002</v>
      </c>
    </row>
    <row r="3611" spans="1:3" x14ac:dyDescent="0.25">
      <c r="A3611" t="s">
        <v>201</v>
      </c>
      <c r="B3611">
        <v>2039</v>
      </c>
      <c r="C3611">
        <v>2557.69</v>
      </c>
    </row>
    <row r="3612" spans="1:3" x14ac:dyDescent="0.25">
      <c r="A3612" t="s">
        <v>201</v>
      </c>
      <c r="B3612">
        <v>2040</v>
      </c>
      <c r="C3612">
        <v>2619.3200000000002</v>
      </c>
    </row>
    <row r="3613" spans="1:3" x14ac:dyDescent="0.25">
      <c r="A3613" t="s">
        <v>201</v>
      </c>
      <c r="B3613">
        <v>2041</v>
      </c>
      <c r="C3613">
        <v>2682.13</v>
      </c>
    </row>
    <row r="3614" spans="1:3" x14ac:dyDescent="0.25">
      <c r="A3614" t="s">
        <v>201</v>
      </c>
      <c r="B3614">
        <v>2042</v>
      </c>
      <c r="C3614">
        <v>2743.66</v>
      </c>
    </row>
    <row r="3615" spans="1:3" x14ac:dyDescent="0.25">
      <c r="A3615" t="s">
        <v>201</v>
      </c>
      <c r="B3615">
        <v>2043</v>
      </c>
      <c r="C3615">
        <v>2802</v>
      </c>
    </row>
    <row r="3616" spans="1:3" x14ac:dyDescent="0.25">
      <c r="A3616" t="s">
        <v>201</v>
      </c>
      <c r="B3616">
        <v>2044</v>
      </c>
      <c r="C3616">
        <v>2857.45</v>
      </c>
    </row>
    <row r="3617" spans="1:3" x14ac:dyDescent="0.25">
      <c r="A3617" t="s">
        <v>201</v>
      </c>
      <c r="B3617">
        <v>2045</v>
      </c>
      <c r="C3617">
        <v>2910.27</v>
      </c>
    </row>
    <row r="3618" spans="1:3" x14ac:dyDescent="0.25">
      <c r="A3618" t="s">
        <v>201</v>
      </c>
      <c r="B3618">
        <v>2046</v>
      </c>
      <c r="C3618">
        <v>2961.07</v>
      </c>
    </row>
    <row r="3619" spans="1:3" x14ac:dyDescent="0.25">
      <c r="A3619" t="s">
        <v>201</v>
      </c>
      <c r="B3619">
        <v>2047</v>
      </c>
      <c r="C3619">
        <v>3009.71</v>
      </c>
    </row>
    <row r="3620" spans="1:3" x14ac:dyDescent="0.25">
      <c r="A3620" t="s">
        <v>201</v>
      </c>
      <c r="B3620">
        <v>2048</v>
      </c>
      <c r="C3620">
        <v>3056.47</v>
      </c>
    </row>
    <row r="3621" spans="1:3" x14ac:dyDescent="0.25">
      <c r="A3621" t="s">
        <v>201</v>
      </c>
      <c r="B3621">
        <v>2049</v>
      </c>
      <c r="C3621">
        <v>3101.58</v>
      </c>
    </row>
    <row r="3622" spans="1:3" x14ac:dyDescent="0.25">
      <c r="A3622" t="s">
        <v>201</v>
      </c>
      <c r="B3622">
        <v>2050</v>
      </c>
      <c r="C3622">
        <v>3145.26</v>
      </c>
    </row>
    <row r="3623" spans="1:3" x14ac:dyDescent="0.25">
      <c r="A3623" t="s">
        <v>203</v>
      </c>
      <c r="B3623">
        <v>1980</v>
      </c>
      <c r="C3623">
        <v>403.34</v>
      </c>
    </row>
    <row r="3624" spans="1:3" x14ac:dyDescent="0.25">
      <c r="A3624" t="s">
        <v>203</v>
      </c>
      <c r="B3624">
        <v>1981</v>
      </c>
      <c r="C3624">
        <v>392.1</v>
      </c>
    </row>
    <row r="3625" spans="1:3" x14ac:dyDescent="0.25">
      <c r="A3625" t="s">
        <v>203</v>
      </c>
      <c r="B3625">
        <v>1982</v>
      </c>
      <c r="C3625">
        <v>366.87</v>
      </c>
    </row>
    <row r="3626" spans="1:3" x14ac:dyDescent="0.25">
      <c r="A3626" t="s">
        <v>203</v>
      </c>
      <c r="B3626">
        <v>1983</v>
      </c>
      <c r="C3626">
        <v>350.19</v>
      </c>
    </row>
    <row r="3627" spans="1:3" x14ac:dyDescent="0.25">
      <c r="A3627" t="s">
        <v>203</v>
      </c>
      <c r="B3627">
        <v>1984</v>
      </c>
      <c r="C3627">
        <v>346.16</v>
      </c>
    </row>
    <row r="3628" spans="1:3" x14ac:dyDescent="0.25">
      <c r="A3628" t="s">
        <v>203</v>
      </c>
      <c r="B3628">
        <v>1985</v>
      </c>
      <c r="C3628">
        <v>337.3</v>
      </c>
    </row>
    <row r="3629" spans="1:3" x14ac:dyDescent="0.25">
      <c r="A3629" t="s">
        <v>203</v>
      </c>
      <c r="B3629">
        <v>1986</v>
      </c>
      <c r="C3629">
        <v>329.89</v>
      </c>
    </row>
    <row r="3630" spans="1:3" x14ac:dyDescent="0.25">
      <c r="A3630" t="s">
        <v>203</v>
      </c>
      <c r="B3630">
        <v>1987</v>
      </c>
      <c r="C3630">
        <v>334.71</v>
      </c>
    </row>
    <row r="3631" spans="1:3" x14ac:dyDescent="0.25">
      <c r="A3631" t="s">
        <v>203</v>
      </c>
      <c r="B3631">
        <v>1988</v>
      </c>
      <c r="C3631">
        <v>338.53</v>
      </c>
    </row>
    <row r="3632" spans="1:3" x14ac:dyDescent="0.25">
      <c r="A3632" t="s">
        <v>203</v>
      </c>
      <c r="B3632">
        <v>1989</v>
      </c>
      <c r="C3632">
        <v>343.24</v>
      </c>
    </row>
    <row r="3633" spans="1:3" x14ac:dyDescent="0.25">
      <c r="A3633" t="s">
        <v>203</v>
      </c>
      <c r="B3633">
        <v>1990</v>
      </c>
      <c r="C3633">
        <v>346.01</v>
      </c>
    </row>
    <row r="3634" spans="1:3" x14ac:dyDescent="0.25">
      <c r="A3634" t="s">
        <v>203</v>
      </c>
      <c r="B3634">
        <v>1991</v>
      </c>
      <c r="C3634">
        <v>349.84</v>
      </c>
    </row>
    <row r="3635" spans="1:3" x14ac:dyDescent="0.25">
      <c r="A3635" t="s">
        <v>203</v>
      </c>
      <c r="B3635">
        <v>1992</v>
      </c>
      <c r="C3635">
        <v>355.67</v>
      </c>
    </row>
    <row r="3636" spans="1:3" x14ac:dyDescent="0.25">
      <c r="A3636" t="s">
        <v>203</v>
      </c>
      <c r="B3636">
        <v>1993</v>
      </c>
      <c r="C3636">
        <v>358.07</v>
      </c>
    </row>
    <row r="3637" spans="1:3" x14ac:dyDescent="0.25">
      <c r="A3637" t="s">
        <v>203</v>
      </c>
      <c r="B3637">
        <v>1994</v>
      </c>
      <c r="C3637">
        <v>362.42</v>
      </c>
    </row>
    <row r="3638" spans="1:3" x14ac:dyDescent="0.25">
      <c r="A3638" t="s">
        <v>203</v>
      </c>
      <c r="B3638">
        <v>1995</v>
      </c>
      <c r="C3638">
        <v>369.86</v>
      </c>
    </row>
    <row r="3639" spans="1:3" x14ac:dyDescent="0.25">
      <c r="A3639" t="s">
        <v>203</v>
      </c>
      <c r="B3639">
        <v>1996</v>
      </c>
      <c r="C3639">
        <v>371.56</v>
      </c>
    </row>
    <row r="3640" spans="1:3" x14ac:dyDescent="0.25">
      <c r="A3640" t="s">
        <v>203</v>
      </c>
      <c r="B3640">
        <v>1997</v>
      </c>
      <c r="C3640">
        <v>375.91</v>
      </c>
    </row>
    <row r="3641" spans="1:3" x14ac:dyDescent="0.25">
      <c r="A3641" t="s">
        <v>203</v>
      </c>
      <c r="B3641">
        <v>1998</v>
      </c>
      <c r="C3641">
        <v>380.57</v>
      </c>
    </row>
    <row r="3642" spans="1:3" x14ac:dyDescent="0.25">
      <c r="A3642" t="s">
        <v>203</v>
      </c>
      <c r="B3642">
        <v>1999</v>
      </c>
      <c r="C3642">
        <v>382.01</v>
      </c>
    </row>
    <row r="3643" spans="1:3" x14ac:dyDescent="0.25">
      <c r="A3643" t="s">
        <v>203</v>
      </c>
      <c r="B3643">
        <v>2000</v>
      </c>
      <c r="C3643">
        <v>384.95</v>
      </c>
    </row>
    <row r="3644" spans="1:3" x14ac:dyDescent="0.25">
      <c r="A3644" t="s">
        <v>203</v>
      </c>
      <c r="B3644">
        <v>2001</v>
      </c>
      <c r="C3644">
        <v>378.85</v>
      </c>
    </row>
    <row r="3645" spans="1:3" x14ac:dyDescent="0.25">
      <c r="A3645" t="s">
        <v>203</v>
      </c>
      <c r="B3645">
        <v>2002</v>
      </c>
      <c r="C3645">
        <v>378.75</v>
      </c>
    </row>
    <row r="3646" spans="1:3" x14ac:dyDescent="0.25">
      <c r="A3646" t="s">
        <v>203</v>
      </c>
      <c r="B3646">
        <v>2003</v>
      </c>
      <c r="C3646">
        <v>375.19</v>
      </c>
    </row>
    <row r="3647" spans="1:3" x14ac:dyDescent="0.25">
      <c r="A3647" t="s">
        <v>203</v>
      </c>
      <c r="B3647">
        <v>2004</v>
      </c>
      <c r="C3647">
        <v>375.01</v>
      </c>
    </row>
    <row r="3648" spans="1:3" x14ac:dyDescent="0.25">
      <c r="A3648" t="s">
        <v>203</v>
      </c>
      <c r="B3648">
        <v>2005</v>
      </c>
      <c r="C3648">
        <v>368.42</v>
      </c>
    </row>
    <row r="3649" spans="1:3" x14ac:dyDescent="0.25">
      <c r="A3649" t="s">
        <v>203</v>
      </c>
      <c r="B3649">
        <v>2006</v>
      </c>
      <c r="C3649">
        <v>367.65</v>
      </c>
    </row>
    <row r="3650" spans="1:3" x14ac:dyDescent="0.25">
      <c r="A3650" t="s">
        <v>203</v>
      </c>
      <c r="B3650">
        <v>2007</v>
      </c>
      <c r="C3650">
        <v>375.73</v>
      </c>
    </row>
    <row r="3651" spans="1:3" x14ac:dyDescent="0.25">
      <c r="A3651" t="s">
        <v>203</v>
      </c>
      <c r="B3651">
        <v>2008</v>
      </c>
      <c r="C3651">
        <v>377.76</v>
      </c>
    </row>
    <row r="3652" spans="1:3" x14ac:dyDescent="0.25">
      <c r="A3652" t="s">
        <v>203</v>
      </c>
      <c r="B3652">
        <v>2009</v>
      </c>
      <c r="C3652">
        <v>364.39</v>
      </c>
    </row>
    <row r="3653" spans="1:3" x14ac:dyDescent="0.25">
      <c r="A3653" t="s">
        <v>203</v>
      </c>
      <c r="B3653">
        <v>2010</v>
      </c>
      <c r="C3653">
        <v>363.61</v>
      </c>
    </row>
    <row r="3654" spans="1:3" x14ac:dyDescent="0.25">
      <c r="A3654" t="s">
        <v>203</v>
      </c>
      <c r="B3654">
        <v>2011</v>
      </c>
      <c r="C3654">
        <v>364.51</v>
      </c>
    </row>
    <row r="3655" spans="1:3" x14ac:dyDescent="0.25">
      <c r="A3655" t="s">
        <v>203</v>
      </c>
      <c r="B3655">
        <v>2012</v>
      </c>
      <c r="C3655">
        <v>366.63</v>
      </c>
    </row>
    <row r="3656" spans="1:3" x14ac:dyDescent="0.25">
      <c r="A3656" t="s">
        <v>203</v>
      </c>
      <c r="B3656">
        <v>2013</v>
      </c>
      <c r="C3656">
        <v>371.16</v>
      </c>
    </row>
    <row r="3657" spans="1:3" x14ac:dyDescent="0.25">
      <c r="A3657" t="s">
        <v>203</v>
      </c>
      <c r="B3657">
        <v>2014</v>
      </c>
      <c r="C3657">
        <v>375.7</v>
      </c>
    </row>
    <row r="3658" spans="1:3" x14ac:dyDescent="0.25">
      <c r="A3658" t="s">
        <v>203</v>
      </c>
      <c r="B3658">
        <v>2015</v>
      </c>
      <c r="C3658">
        <v>380.23</v>
      </c>
    </row>
    <row r="3659" spans="1:3" x14ac:dyDescent="0.25">
      <c r="A3659" t="s">
        <v>203</v>
      </c>
      <c r="B3659">
        <v>2016</v>
      </c>
      <c r="C3659">
        <v>385.37</v>
      </c>
    </row>
    <row r="3660" spans="1:3" x14ac:dyDescent="0.25">
      <c r="A3660" t="s">
        <v>203</v>
      </c>
      <c r="B3660">
        <v>2017</v>
      </c>
      <c r="C3660">
        <v>390.54</v>
      </c>
    </row>
    <row r="3661" spans="1:3" x14ac:dyDescent="0.25">
      <c r="A3661" t="s">
        <v>203</v>
      </c>
      <c r="B3661">
        <v>2018</v>
      </c>
      <c r="C3661">
        <v>395.79</v>
      </c>
    </row>
    <row r="3662" spans="1:3" x14ac:dyDescent="0.25">
      <c r="A3662" t="s">
        <v>203</v>
      </c>
      <c r="B3662">
        <v>2019</v>
      </c>
      <c r="C3662">
        <v>401.07</v>
      </c>
    </row>
    <row r="3663" spans="1:3" x14ac:dyDescent="0.25">
      <c r="A3663" t="s">
        <v>203</v>
      </c>
      <c r="B3663">
        <v>2020</v>
      </c>
      <c r="C3663">
        <v>406.42</v>
      </c>
    </row>
    <row r="3664" spans="1:3" x14ac:dyDescent="0.25">
      <c r="A3664" t="s">
        <v>203</v>
      </c>
      <c r="B3664">
        <v>2021</v>
      </c>
      <c r="C3664">
        <v>412.26</v>
      </c>
    </row>
    <row r="3665" spans="1:3" x14ac:dyDescent="0.25">
      <c r="A3665" t="s">
        <v>203</v>
      </c>
      <c r="B3665">
        <v>2022</v>
      </c>
      <c r="C3665">
        <v>418.19</v>
      </c>
    </row>
    <row r="3666" spans="1:3" x14ac:dyDescent="0.25">
      <c r="A3666" t="s">
        <v>203</v>
      </c>
      <c r="B3666">
        <v>2023</v>
      </c>
      <c r="C3666">
        <v>424.21</v>
      </c>
    </row>
    <row r="3667" spans="1:3" x14ac:dyDescent="0.25">
      <c r="A3667" t="s">
        <v>203</v>
      </c>
      <c r="B3667">
        <v>2024</v>
      </c>
      <c r="C3667">
        <v>430.32</v>
      </c>
    </row>
    <row r="3668" spans="1:3" x14ac:dyDescent="0.25">
      <c r="A3668" t="s">
        <v>203</v>
      </c>
      <c r="B3668">
        <v>2025</v>
      </c>
      <c r="C3668">
        <v>436.53</v>
      </c>
    </row>
    <row r="3669" spans="1:3" x14ac:dyDescent="0.25">
      <c r="A3669" t="s">
        <v>203</v>
      </c>
      <c r="B3669">
        <v>2026</v>
      </c>
      <c r="C3669">
        <v>443.28</v>
      </c>
    </row>
    <row r="3670" spans="1:3" x14ac:dyDescent="0.25">
      <c r="A3670" t="s">
        <v>203</v>
      </c>
      <c r="B3670">
        <v>2027</v>
      </c>
      <c r="C3670">
        <v>450.15</v>
      </c>
    </row>
    <row r="3671" spans="1:3" x14ac:dyDescent="0.25">
      <c r="A3671" t="s">
        <v>203</v>
      </c>
      <c r="B3671">
        <v>2028</v>
      </c>
      <c r="C3671">
        <v>457.13</v>
      </c>
    </row>
    <row r="3672" spans="1:3" x14ac:dyDescent="0.25">
      <c r="A3672" t="s">
        <v>203</v>
      </c>
      <c r="B3672">
        <v>2029</v>
      </c>
      <c r="C3672">
        <v>464.22</v>
      </c>
    </row>
    <row r="3673" spans="1:3" x14ac:dyDescent="0.25">
      <c r="A3673" t="s">
        <v>203</v>
      </c>
      <c r="B3673">
        <v>2030</v>
      </c>
      <c r="C3673">
        <v>471.42</v>
      </c>
    </row>
    <row r="3674" spans="1:3" x14ac:dyDescent="0.25">
      <c r="A3674" t="s">
        <v>203</v>
      </c>
      <c r="B3674">
        <v>2031</v>
      </c>
      <c r="C3674">
        <v>479.22</v>
      </c>
    </row>
    <row r="3675" spans="1:3" x14ac:dyDescent="0.25">
      <c r="A3675" t="s">
        <v>203</v>
      </c>
      <c r="B3675">
        <v>2032</v>
      </c>
      <c r="C3675">
        <v>487.14</v>
      </c>
    </row>
    <row r="3676" spans="1:3" x14ac:dyDescent="0.25">
      <c r="A3676" t="s">
        <v>203</v>
      </c>
      <c r="B3676">
        <v>2033</v>
      </c>
      <c r="C3676">
        <v>495.2</v>
      </c>
    </row>
    <row r="3677" spans="1:3" x14ac:dyDescent="0.25">
      <c r="A3677" t="s">
        <v>203</v>
      </c>
      <c r="B3677">
        <v>2034</v>
      </c>
      <c r="C3677">
        <v>503.39</v>
      </c>
    </row>
    <row r="3678" spans="1:3" x14ac:dyDescent="0.25">
      <c r="A3678" t="s">
        <v>203</v>
      </c>
      <c r="B3678">
        <v>2035</v>
      </c>
      <c r="C3678">
        <v>511.72</v>
      </c>
    </row>
    <row r="3679" spans="1:3" x14ac:dyDescent="0.25">
      <c r="A3679" t="s">
        <v>203</v>
      </c>
      <c r="B3679">
        <v>2036</v>
      </c>
      <c r="C3679">
        <v>520.67999999999995</v>
      </c>
    </row>
    <row r="3680" spans="1:3" x14ac:dyDescent="0.25">
      <c r="A3680" t="s">
        <v>203</v>
      </c>
      <c r="B3680">
        <v>2037</v>
      </c>
      <c r="C3680">
        <v>529.79</v>
      </c>
    </row>
    <row r="3681" spans="1:3" x14ac:dyDescent="0.25">
      <c r="A3681" t="s">
        <v>203</v>
      </c>
      <c r="B3681">
        <v>2038</v>
      </c>
      <c r="C3681">
        <v>539.07000000000005</v>
      </c>
    </row>
    <row r="3682" spans="1:3" x14ac:dyDescent="0.25">
      <c r="A3682" t="s">
        <v>203</v>
      </c>
      <c r="B3682">
        <v>2039</v>
      </c>
      <c r="C3682">
        <v>548.52</v>
      </c>
    </row>
    <row r="3683" spans="1:3" x14ac:dyDescent="0.25">
      <c r="A3683" t="s">
        <v>203</v>
      </c>
      <c r="B3683">
        <v>2040</v>
      </c>
      <c r="C3683">
        <v>558.13</v>
      </c>
    </row>
    <row r="3684" spans="1:3" x14ac:dyDescent="0.25">
      <c r="A3684" t="s">
        <v>203</v>
      </c>
      <c r="B3684">
        <v>2041</v>
      </c>
      <c r="C3684">
        <v>568.41999999999996</v>
      </c>
    </row>
    <row r="3685" spans="1:3" x14ac:dyDescent="0.25">
      <c r="A3685" t="s">
        <v>203</v>
      </c>
      <c r="B3685">
        <v>2042</v>
      </c>
      <c r="C3685">
        <v>578.91</v>
      </c>
    </row>
    <row r="3686" spans="1:3" x14ac:dyDescent="0.25">
      <c r="A3686" t="s">
        <v>203</v>
      </c>
      <c r="B3686">
        <v>2043</v>
      </c>
      <c r="C3686">
        <v>589.59</v>
      </c>
    </row>
    <row r="3687" spans="1:3" x14ac:dyDescent="0.25">
      <c r="A3687" t="s">
        <v>203</v>
      </c>
      <c r="B3687">
        <v>2044</v>
      </c>
      <c r="C3687">
        <v>600.47</v>
      </c>
    </row>
    <row r="3688" spans="1:3" x14ac:dyDescent="0.25">
      <c r="A3688" t="s">
        <v>203</v>
      </c>
      <c r="B3688">
        <v>2045</v>
      </c>
      <c r="C3688">
        <v>611.55999999999995</v>
      </c>
    </row>
    <row r="3689" spans="1:3" x14ac:dyDescent="0.25">
      <c r="A3689" t="s">
        <v>203</v>
      </c>
      <c r="B3689">
        <v>2046</v>
      </c>
      <c r="C3689">
        <v>623.38</v>
      </c>
    </row>
    <row r="3690" spans="1:3" x14ac:dyDescent="0.25">
      <c r="A3690" t="s">
        <v>203</v>
      </c>
      <c r="B3690">
        <v>2047</v>
      </c>
      <c r="C3690">
        <v>635.44000000000005</v>
      </c>
    </row>
    <row r="3691" spans="1:3" x14ac:dyDescent="0.25">
      <c r="A3691" t="s">
        <v>203</v>
      </c>
      <c r="B3691">
        <v>2048</v>
      </c>
      <c r="C3691">
        <v>647.73</v>
      </c>
    </row>
    <row r="3692" spans="1:3" x14ac:dyDescent="0.25">
      <c r="A3692" t="s">
        <v>203</v>
      </c>
      <c r="B3692">
        <v>2049</v>
      </c>
      <c r="C3692">
        <v>660.26</v>
      </c>
    </row>
    <row r="3693" spans="1:3" x14ac:dyDescent="0.25">
      <c r="A3693" t="s">
        <v>203</v>
      </c>
      <c r="B3693">
        <v>2050</v>
      </c>
      <c r="C3693">
        <v>673.04</v>
      </c>
    </row>
    <row r="3694" spans="1:3" x14ac:dyDescent="0.25">
      <c r="A3694" t="s">
        <v>205</v>
      </c>
      <c r="B3694">
        <v>1980</v>
      </c>
      <c r="C3694">
        <v>85.3</v>
      </c>
    </row>
    <row r="3695" spans="1:3" x14ac:dyDescent="0.25">
      <c r="A3695" t="s">
        <v>205</v>
      </c>
      <c r="B3695">
        <v>1981</v>
      </c>
      <c r="C3695">
        <v>83.38</v>
      </c>
    </row>
    <row r="3696" spans="1:3" x14ac:dyDescent="0.25">
      <c r="A3696" t="s">
        <v>205</v>
      </c>
      <c r="B3696">
        <v>1982</v>
      </c>
      <c r="C3696">
        <v>81.52</v>
      </c>
    </row>
    <row r="3697" spans="1:3" x14ac:dyDescent="0.25">
      <c r="A3697" t="s">
        <v>205</v>
      </c>
      <c r="B3697">
        <v>1983</v>
      </c>
      <c r="C3697">
        <v>79.5</v>
      </c>
    </row>
    <row r="3698" spans="1:3" x14ac:dyDescent="0.25">
      <c r="A3698" t="s">
        <v>205</v>
      </c>
      <c r="B3698">
        <v>1984</v>
      </c>
      <c r="C3698">
        <v>78.099999999999994</v>
      </c>
    </row>
    <row r="3699" spans="1:3" x14ac:dyDescent="0.25">
      <c r="A3699" t="s">
        <v>205</v>
      </c>
      <c r="B3699">
        <v>1985</v>
      </c>
      <c r="C3699">
        <v>79.38</v>
      </c>
    </row>
    <row r="3700" spans="1:3" x14ac:dyDescent="0.25">
      <c r="A3700" t="s">
        <v>205</v>
      </c>
      <c r="B3700">
        <v>1986</v>
      </c>
      <c r="C3700">
        <v>77.75</v>
      </c>
    </row>
    <row r="3701" spans="1:3" x14ac:dyDescent="0.25">
      <c r="A3701" t="s">
        <v>205</v>
      </c>
      <c r="B3701">
        <v>1987</v>
      </c>
      <c r="C3701">
        <v>78.45</v>
      </c>
    </row>
    <row r="3702" spans="1:3" x14ac:dyDescent="0.25">
      <c r="A3702" t="s">
        <v>205</v>
      </c>
      <c r="B3702">
        <v>1988</v>
      </c>
      <c r="C3702">
        <v>80.09</v>
      </c>
    </row>
    <row r="3703" spans="1:3" x14ac:dyDescent="0.25">
      <c r="A3703" t="s">
        <v>205</v>
      </c>
      <c r="B3703">
        <v>1989</v>
      </c>
      <c r="C3703">
        <v>80.430000000000007</v>
      </c>
    </row>
    <row r="3704" spans="1:3" x14ac:dyDescent="0.25">
      <c r="A3704" t="s">
        <v>205</v>
      </c>
      <c r="B3704">
        <v>1990</v>
      </c>
      <c r="C3704">
        <v>79.87</v>
      </c>
    </row>
    <row r="3705" spans="1:3" x14ac:dyDescent="0.25">
      <c r="A3705" t="s">
        <v>205</v>
      </c>
      <c r="B3705">
        <v>1991</v>
      </c>
      <c r="C3705">
        <v>77</v>
      </c>
    </row>
    <row r="3706" spans="1:3" x14ac:dyDescent="0.25">
      <c r="A3706" t="s">
        <v>205</v>
      </c>
      <c r="B3706">
        <v>1992</v>
      </c>
      <c r="C3706">
        <v>75.010000000000005</v>
      </c>
    </row>
    <row r="3707" spans="1:3" x14ac:dyDescent="0.25">
      <c r="A3707" t="s">
        <v>205</v>
      </c>
      <c r="B3707">
        <v>1993</v>
      </c>
      <c r="C3707">
        <v>74.040000000000006</v>
      </c>
    </row>
    <row r="3708" spans="1:3" x14ac:dyDescent="0.25">
      <c r="A3708" t="s">
        <v>205</v>
      </c>
      <c r="B3708">
        <v>1994</v>
      </c>
      <c r="C3708">
        <v>72.819999999999993</v>
      </c>
    </row>
    <row r="3709" spans="1:3" x14ac:dyDescent="0.25">
      <c r="A3709" t="s">
        <v>205</v>
      </c>
      <c r="B3709">
        <v>1995</v>
      </c>
      <c r="C3709">
        <v>72.72</v>
      </c>
    </row>
    <row r="3710" spans="1:3" x14ac:dyDescent="0.25">
      <c r="A3710" t="s">
        <v>205</v>
      </c>
      <c r="B3710">
        <v>1996</v>
      </c>
      <c r="C3710">
        <v>74.180000000000007</v>
      </c>
    </row>
    <row r="3711" spans="1:3" x14ac:dyDescent="0.25">
      <c r="A3711" t="s">
        <v>205</v>
      </c>
      <c r="B3711">
        <v>1997</v>
      </c>
      <c r="C3711">
        <v>75.11</v>
      </c>
    </row>
    <row r="3712" spans="1:3" x14ac:dyDescent="0.25">
      <c r="A3712" t="s">
        <v>205</v>
      </c>
      <c r="B3712">
        <v>1998</v>
      </c>
      <c r="C3712">
        <v>76.25</v>
      </c>
    </row>
    <row r="3713" spans="1:3" x14ac:dyDescent="0.25">
      <c r="A3713" t="s">
        <v>205</v>
      </c>
      <c r="B3713">
        <v>1999</v>
      </c>
      <c r="C3713">
        <v>78.260000000000005</v>
      </c>
    </row>
    <row r="3714" spans="1:3" x14ac:dyDescent="0.25">
      <c r="A3714" t="s">
        <v>205</v>
      </c>
      <c r="B3714">
        <v>2000</v>
      </c>
      <c r="C3714">
        <v>78.760000000000005</v>
      </c>
    </row>
    <row r="3715" spans="1:3" x14ac:dyDescent="0.25">
      <c r="A3715" t="s">
        <v>205</v>
      </c>
      <c r="B3715">
        <v>2001</v>
      </c>
      <c r="C3715">
        <v>80.02</v>
      </c>
    </row>
    <row r="3716" spans="1:3" x14ac:dyDescent="0.25">
      <c r="A3716" t="s">
        <v>205</v>
      </c>
      <c r="B3716">
        <v>2002</v>
      </c>
      <c r="C3716">
        <v>82</v>
      </c>
    </row>
    <row r="3717" spans="1:3" x14ac:dyDescent="0.25">
      <c r="A3717" t="s">
        <v>205</v>
      </c>
      <c r="B3717">
        <v>2003</v>
      </c>
      <c r="C3717">
        <v>83.07</v>
      </c>
    </row>
    <row r="3718" spans="1:3" x14ac:dyDescent="0.25">
      <c r="A3718" t="s">
        <v>205</v>
      </c>
      <c r="B3718">
        <v>2004</v>
      </c>
      <c r="C3718">
        <v>84.83</v>
      </c>
    </row>
    <row r="3719" spans="1:3" x14ac:dyDescent="0.25">
      <c r="A3719" t="s">
        <v>205</v>
      </c>
      <c r="B3719">
        <v>2005</v>
      </c>
      <c r="C3719">
        <v>87.01</v>
      </c>
    </row>
    <row r="3720" spans="1:3" x14ac:dyDescent="0.25">
      <c r="A3720" t="s">
        <v>205</v>
      </c>
      <c r="B3720">
        <v>2006</v>
      </c>
      <c r="C3720">
        <v>87.75</v>
      </c>
    </row>
    <row r="3721" spans="1:3" x14ac:dyDescent="0.25">
      <c r="A3721" t="s">
        <v>205</v>
      </c>
      <c r="B3721">
        <v>2007</v>
      </c>
      <c r="C3721">
        <v>87.85</v>
      </c>
    </row>
    <row r="3722" spans="1:3" x14ac:dyDescent="0.25">
      <c r="A3722" t="s">
        <v>205</v>
      </c>
      <c r="B3722">
        <v>2008</v>
      </c>
      <c r="C3722">
        <v>95.95</v>
      </c>
    </row>
    <row r="3723" spans="1:3" x14ac:dyDescent="0.25">
      <c r="A3723" t="s">
        <v>205</v>
      </c>
      <c r="B3723">
        <v>2009</v>
      </c>
      <c r="C3723">
        <v>89.6</v>
      </c>
    </row>
    <row r="3724" spans="1:3" x14ac:dyDescent="0.25">
      <c r="A3724" t="s">
        <v>205</v>
      </c>
      <c r="B3724">
        <v>2010</v>
      </c>
      <c r="C3724">
        <v>90.27</v>
      </c>
    </row>
    <row r="3725" spans="1:3" x14ac:dyDescent="0.25">
      <c r="A3725" t="s">
        <v>205</v>
      </c>
      <c r="B3725">
        <v>2011</v>
      </c>
      <c r="C3725">
        <v>91.4</v>
      </c>
    </row>
    <row r="3726" spans="1:3" x14ac:dyDescent="0.25">
      <c r="A3726" t="s">
        <v>205</v>
      </c>
      <c r="B3726">
        <v>2012</v>
      </c>
      <c r="C3726">
        <v>92.81</v>
      </c>
    </row>
    <row r="3727" spans="1:3" x14ac:dyDescent="0.25">
      <c r="A3727" t="s">
        <v>205</v>
      </c>
      <c r="B3727">
        <v>2013</v>
      </c>
      <c r="C3727">
        <v>95.85</v>
      </c>
    </row>
    <row r="3728" spans="1:3" x14ac:dyDescent="0.25">
      <c r="A3728" t="s">
        <v>205</v>
      </c>
      <c r="B3728">
        <v>2014</v>
      </c>
      <c r="C3728">
        <v>98.99</v>
      </c>
    </row>
    <row r="3729" spans="1:3" x14ac:dyDescent="0.25">
      <c r="A3729" t="s">
        <v>205</v>
      </c>
      <c r="B3729">
        <v>2015</v>
      </c>
      <c r="C3729">
        <v>102.24</v>
      </c>
    </row>
    <row r="3730" spans="1:3" x14ac:dyDescent="0.25">
      <c r="A3730" t="s">
        <v>205</v>
      </c>
      <c r="B3730">
        <v>2016</v>
      </c>
      <c r="C3730">
        <v>105.57</v>
      </c>
    </row>
    <row r="3731" spans="1:3" x14ac:dyDescent="0.25">
      <c r="A3731" t="s">
        <v>205</v>
      </c>
      <c r="B3731">
        <v>2017</v>
      </c>
      <c r="C3731">
        <v>109.02</v>
      </c>
    </row>
    <row r="3732" spans="1:3" x14ac:dyDescent="0.25">
      <c r="A3732" t="s">
        <v>205</v>
      </c>
      <c r="B3732">
        <v>2018</v>
      </c>
      <c r="C3732">
        <v>112.57</v>
      </c>
    </row>
    <row r="3733" spans="1:3" x14ac:dyDescent="0.25">
      <c r="A3733" t="s">
        <v>205</v>
      </c>
      <c r="B3733">
        <v>2019</v>
      </c>
      <c r="C3733">
        <v>116.24</v>
      </c>
    </row>
    <row r="3734" spans="1:3" x14ac:dyDescent="0.25">
      <c r="A3734" t="s">
        <v>205</v>
      </c>
      <c r="B3734">
        <v>2020</v>
      </c>
      <c r="C3734">
        <v>120.04</v>
      </c>
    </row>
    <row r="3735" spans="1:3" x14ac:dyDescent="0.25">
      <c r="A3735" t="s">
        <v>205</v>
      </c>
      <c r="B3735">
        <v>2021</v>
      </c>
      <c r="C3735">
        <v>123.83</v>
      </c>
    </row>
    <row r="3736" spans="1:3" x14ac:dyDescent="0.25">
      <c r="A3736" t="s">
        <v>205</v>
      </c>
      <c r="B3736">
        <v>2022</v>
      </c>
      <c r="C3736">
        <v>127.74</v>
      </c>
    </row>
    <row r="3737" spans="1:3" x14ac:dyDescent="0.25">
      <c r="A3737" t="s">
        <v>205</v>
      </c>
      <c r="B3737">
        <v>2023</v>
      </c>
      <c r="C3737">
        <v>131.77000000000001</v>
      </c>
    </row>
    <row r="3738" spans="1:3" x14ac:dyDescent="0.25">
      <c r="A3738" t="s">
        <v>205</v>
      </c>
      <c r="B3738">
        <v>2024</v>
      </c>
      <c r="C3738">
        <v>135.93</v>
      </c>
    </row>
    <row r="3739" spans="1:3" x14ac:dyDescent="0.25">
      <c r="A3739" t="s">
        <v>205</v>
      </c>
      <c r="B3739">
        <v>2025</v>
      </c>
      <c r="C3739">
        <v>140.22</v>
      </c>
    </row>
    <row r="3740" spans="1:3" x14ac:dyDescent="0.25">
      <c r="A3740" t="s">
        <v>205</v>
      </c>
      <c r="B3740">
        <v>2026</v>
      </c>
      <c r="C3740">
        <v>144.51</v>
      </c>
    </row>
    <row r="3741" spans="1:3" x14ac:dyDescent="0.25">
      <c r="A3741" t="s">
        <v>205</v>
      </c>
      <c r="B3741">
        <v>2027</v>
      </c>
      <c r="C3741">
        <v>148.93</v>
      </c>
    </row>
    <row r="3742" spans="1:3" x14ac:dyDescent="0.25">
      <c r="A3742" t="s">
        <v>205</v>
      </c>
      <c r="B3742">
        <v>2028</v>
      </c>
      <c r="C3742">
        <v>153.49</v>
      </c>
    </row>
    <row r="3743" spans="1:3" x14ac:dyDescent="0.25">
      <c r="A3743" t="s">
        <v>205</v>
      </c>
      <c r="B3743">
        <v>2029</v>
      </c>
      <c r="C3743">
        <v>158.18</v>
      </c>
    </row>
    <row r="3744" spans="1:3" x14ac:dyDescent="0.25">
      <c r="A3744" t="s">
        <v>205</v>
      </c>
      <c r="B3744">
        <v>2030</v>
      </c>
      <c r="C3744">
        <v>163.02000000000001</v>
      </c>
    </row>
    <row r="3745" spans="1:3" x14ac:dyDescent="0.25">
      <c r="A3745" t="s">
        <v>205</v>
      </c>
      <c r="B3745">
        <v>2031</v>
      </c>
      <c r="C3745">
        <v>167.86</v>
      </c>
    </row>
    <row r="3746" spans="1:3" x14ac:dyDescent="0.25">
      <c r="A3746" t="s">
        <v>205</v>
      </c>
      <c r="B3746">
        <v>2032</v>
      </c>
      <c r="C3746">
        <v>172.84</v>
      </c>
    </row>
    <row r="3747" spans="1:3" x14ac:dyDescent="0.25">
      <c r="A3747" t="s">
        <v>205</v>
      </c>
      <c r="B3747">
        <v>2033</v>
      </c>
      <c r="C3747">
        <v>177.96</v>
      </c>
    </row>
    <row r="3748" spans="1:3" x14ac:dyDescent="0.25">
      <c r="A3748" t="s">
        <v>205</v>
      </c>
      <c r="B3748">
        <v>2034</v>
      </c>
      <c r="C3748">
        <v>183.24</v>
      </c>
    </row>
    <row r="3749" spans="1:3" x14ac:dyDescent="0.25">
      <c r="A3749" t="s">
        <v>205</v>
      </c>
      <c r="B3749">
        <v>2035</v>
      </c>
      <c r="C3749">
        <v>188.67</v>
      </c>
    </row>
    <row r="3750" spans="1:3" x14ac:dyDescent="0.25">
      <c r="A3750" t="s">
        <v>205</v>
      </c>
      <c r="B3750">
        <v>2036</v>
      </c>
      <c r="C3750">
        <v>194.1</v>
      </c>
    </row>
    <row r="3751" spans="1:3" x14ac:dyDescent="0.25">
      <c r="A3751" t="s">
        <v>205</v>
      </c>
      <c r="B3751">
        <v>2037</v>
      </c>
      <c r="C3751">
        <v>199.68</v>
      </c>
    </row>
    <row r="3752" spans="1:3" x14ac:dyDescent="0.25">
      <c r="A3752" t="s">
        <v>205</v>
      </c>
      <c r="B3752">
        <v>2038</v>
      </c>
      <c r="C3752">
        <v>205.42</v>
      </c>
    </row>
    <row r="3753" spans="1:3" x14ac:dyDescent="0.25">
      <c r="A3753" t="s">
        <v>205</v>
      </c>
      <c r="B3753">
        <v>2039</v>
      </c>
      <c r="C3753">
        <v>211.33</v>
      </c>
    </row>
    <row r="3754" spans="1:3" x14ac:dyDescent="0.25">
      <c r="A3754" t="s">
        <v>205</v>
      </c>
      <c r="B3754">
        <v>2040</v>
      </c>
      <c r="C3754">
        <v>217.4</v>
      </c>
    </row>
    <row r="3755" spans="1:3" x14ac:dyDescent="0.25">
      <c r="A3755" t="s">
        <v>205</v>
      </c>
      <c r="B3755">
        <v>2041</v>
      </c>
      <c r="C3755">
        <v>223.47</v>
      </c>
    </row>
    <row r="3756" spans="1:3" x14ac:dyDescent="0.25">
      <c r="A3756" t="s">
        <v>205</v>
      </c>
      <c r="B3756">
        <v>2042</v>
      </c>
      <c r="C3756">
        <v>229.71</v>
      </c>
    </row>
    <row r="3757" spans="1:3" x14ac:dyDescent="0.25">
      <c r="A3757" t="s">
        <v>205</v>
      </c>
      <c r="B3757">
        <v>2043</v>
      </c>
      <c r="C3757">
        <v>236.12</v>
      </c>
    </row>
    <row r="3758" spans="1:3" x14ac:dyDescent="0.25">
      <c r="A3758" t="s">
        <v>205</v>
      </c>
      <c r="B3758">
        <v>2044</v>
      </c>
      <c r="C3758">
        <v>242.71</v>
      </c>
    </row>
    <row r="3759" spans="1:3" x14ac:dyDescent="0.25">
      <c r="A3759" t="s">
        <v>205</v>
      </c>
      <c r="B3759">
        <v>2045</v>
      </c>
      <c r="C3759">
        <v>249.48</v>
      </c>
    </row>
    <row r="3760" spans="1:3" x14ac:dyDescent="0.25">
      <c r="A3760" t="s">
        <v>205</v>
      </c>
      <c r="B3760">
        <v>2046</v>
      </c>
      <c r="C3760">
        <v>256.24</v>
      </c>
    </row>
    <row r="3761" spans="1:3" x14ac:dyDescent="0.25">
      <c r="A3761" t="s">
        <v>205</v>
      </c>
      <c r="B3761">
        <v>2047</v>
      </c>
      <c r="C3761">
        <v>263.19</v>
      </c>
    </row>
    <row r="3762" spans="1:3" x14ac:dyDescent="0.25">
      <c r="A3762" t="s">
        <v>205</v>
      </c>
      <c r="B3762">
        <v>2048</v>
      </c>
      <c r="C3762">
        <v>270.33</v>
      </c>
    </row>
    <row r="3763" spans="1:3" x14ac:dyDescent="0.25">
      <c r="A3763" t="s">
        <v>205</v>
      </c>
      <c r="B3763">
        <v>2049</v>
      </c>
      <c r="C3763">
        <v>277.66000000000003</v>
      </c>
    </row>
    <row r="3764" spans="1:3" x14ac:dyDescent="0.25">
      <c r="A3764" t="s">
        <v>205</v>
      </c>
      <c r="B3764">
        <v>2050</v>
      </c>
      <c r="C3764">
        <v>285.19</v>
      </c>
    </row>
    <row r="3765" spans="1:3" x14ac:dyDescent="0.25">
      <c r="A3765" t="s">
        <v>207</v>
      </c>
      <c r="B3765">
        <v>1980</v>
      </c>
      <c r="C3765">
        <v>110.62</v>
      </c>
    </row>
    <row r="3766" spans="1:3" x14ac:dyDescent="0.25">
      <c r="A3766" t="s">
        <v>207</v>
      </c>
      <c r="B3766">
        <v>1981</v>
      </c>
      <c r="C3766">
        <v>125.09</v>
      </c>
    </row>
    <row r="3767" spans="1:3" x14ac:dyDescent="0.25">
      <c r="A3767" t="s">
        <v>207</v>
      </c>
      <c r="B3767">
        <v>1982</v>
      </c>
      <c r="C3767">
        <v>124.67</v>
      </c>
    </row>
    <row r="3768" spans="1:3" x14ac:dyDescent="0.25">
      <c r="A3768" t="s">
        <v>207</v>
      </c>
      <c r="B3768">
        <v>1983</v>
      </c>
      <c r="C3768">
        <v>117.64</v>
      </c>
    </row>
    <row r="3769" spans="1:3" x14ac:dyDescent="0.25">
      <c r="A3769" t="s">
        <v>207</v>
      </c>
      <c r="B3769">
        <v>1984</v>
      </c>
      <c r="C3769">
        <v>123.4</v>
      </c>
    </row>
    <row r="3770" spans="1:3" x14ac:dyDescent="0.25">
      <c r="A3770" t="s">
        <v>207</v>
      </c>
      <c r="B3770">
        <v>1985</v>
      </c>
      <c r="C3770">
        <v>123.23</v>
      </c>
    </row>
    <row r="3771" spans="1:3" x14ac:dyDescent="0.25">
      <c r="A3771" t="s">
        <v>207</v>
      </c>
      <c r="B3771">
        <v>1986</v>
      </c>
      <c r="C3771">
        <v>116.86</v>
      </c>
    </row>
    <row r="3772" spans="1:3" x14ac:dyDescent="0.25">
      <c r="A3772" t="s">
        <v>207</v>
      </c>
      <c r="B3772">
        <v>1987</v>
      </c>
      <c r="C3772">
        <v>116.17</v>
      </c>
    </row>
    <row r="3773" spans="1:3" x14ac:dyDescent="0.25">
      <c r="A3773" t="s">
        <v>207</v>
      </c>
      <c r="B3773">
        <v>1988</v>
      </c>
      <c r="C3773">
        <v>114.44</v>
      </c>
    </row>
    <row r="3774" spans="1:3" x14ac:dyDescent="0.25">
      <c r="A3774" t="s">
        <v>207</v>
      </c>
      <c r="B3774">
        <v>1989</v>
      </c>
      <c r="C3774">
        <v>116.68</v>
      </c>
    </row>
    <row r="3775" spans="1:3" x14ac:dyDescent="0.25">
      <c r="A3775" t="s">
        <v>207</v>
      </c>
      <c r="B3775">
        <v>1990</v>
      </c>
      <c r="C3775">
        <v>120.75</v>
      </c>
    </row>
    <row r="3776" spans="1:3" x14ac:dyDescent="0.25">
      <c r="A3776" t="s">
        <v>207</v>
      </c>
      <c r="B3776">
        <v>1991</v>
      </c>
      <c r="C3776">
        <v>122.24</v>
      </c>
    </row>
    <row r="3777" spans="1:3" x14ac:dyDescent="0.25">
      <c r="A3777" t="s">
        <v>207</v>
      </c>
      <c r="B3777">
        <v>1992</v>
      </c>
      <c r="C3777">
        <v>117.97</v>
      </c>
    </row>
    <row r="3778" spans="1:3" x14ac:dyDescent="0.25">
      <c r="A3778" t="s">
        <v>207</v>
      </c>
      <c r="B3778">
        <v>1993</v>
      </c>
      <c r="C3778">
        <v>116.95</v>
      </c>
    </row>
    <row r="3779" spans="1:3" x14ac:dyDescent="0.25">
      <c r="A3779" t="s">
        <v>207</v>
      </c>
      <c r="B3779">
        <v>1994</v>
      </c>
      <c r="C3779">
        <v>118.31</v>
      </c>
    </row>
    <row r="3780" spans="1:3" x14ac:dyDescent="0.25">
      <c r="A3780" t="s">
        <v>207</v>
      </c>
      <c r="B3780">
        <v>1995</v>
      </c>
      <c r="C3780">
        <v>121.22</v>
      </c>
    </row>
    <row r="3781" spans="1:3" x14ac:dyDescent="0.25">
      <c r="A3781" t="s">
        <v>207</v>
      </c>
      <c r="B3781">
        <v>1996</v>
      </c>
      <c r="C3781">
        <v>133.38</v>
      </c>
    </row>
    <row r="3782" spans="1:3" x14ac:dyDescent="0.25">
      <c r="A3782" t="s">
        <v>207</v>
      </c>
      <c r="B3782">
        <v>1997</v>
      </c>
      <c r="C3782">
        <v>138.44999999999999</v>
      </c>
    </row>
    <row r="3783" spans="1:3" x14ac:dyDescent="0.25">
      <c r="A3783" t="s">
        <v>207</v>
      </c>
      <c r="B3783">
        <v>1998</v>
      </c>
      <c r="C3783">
        <v>97.19</v>
      </c>
    </row>
    <row r="3784" spans="1:3" x14ac:dyDescent="0.25">
      <c r="A3784" t="s">
        <v>207</v>
      </c>
      <c r="B3784">
        <v>1999</v>
      </c>
      <c r="C3784">
        <v>104.13</v>
      </c>
    </row>
    <row r="3785" spans="1:3" x14ac:dyDescent="0.25">
      <c r="A3785" t="s">
        <v>207</v>
      </c>
      <c r="B3785">
        <v>2000</v>
      </c>
      <c r="C3785">
        <v>112.61</v>
      </c>
    </row>
    <row r="3786" spans="1:3" x14ac:dyDescent="0.25">
      <c r="A3786" t="s">
        <v>207</v>
      </c>
      <c r="B3786">
        <v>2001</v>
      </c>
      <c r="C3786">
        <v>110.84</v>
      </c>
    </row>
    <row r="3787" spans="1:3" x14ac:dyDescent="0.25">
      <c r="A3787" t="s">
        <v>207</v>
      </c>
      <c r="B3787">
        <v>2002</v>
      </c>
      <c r="C3787">
        <v>102.16</v>
      </c>
    </row>
    <row r="3788" spans="1:3" x14ac:dyDescent="0.25">
      <c r="A3788" t="s">
        <v>207</v>
      </c>
      <c r="B3788">
        <v>2003</v>
      </c>
      <c r="C3788">
        <v>94.22</v>
      </c>
    </row>
    <row r="3789" spans="1:3" x14ac:dyDescent="0.25">
      <c r="A3789" t="s">
        <v>207</v>
      </c>
      <c r="B3789">
        <v>2004</v>
      </c>
      <c r="C3789">
        <v>92.73</v>
      </c>
    </row>
    <row r="3790" spans="1:3" x14ac:dyDescent="0.25">
      <c r="A3790" t="s">
        <v>207</v>
      </c>
      <c r="B3790">
        <v>2005</v>
      </c>
      <c r="C3790">
        <v>93.94</v>
      </c>
    </row>
    <row r="3791" spans="1:3" x14ac:dyDescent="0.25">
      <c r="A3791" t="s">
        <v>207</v>
      </c>
      <c r="B3791">
        <v>2006</v>
      </c>
      <c r="C3791">
        <v>96.07</v>
      </c>
    </row>
    <row r="3792" spans="1:3" x14ac:dyDescent="0.25">
      <c r="A3792" t="s">
        <v>207</v>
      </c>
      <c r="B3792">
        <v>2007</v>
      </c>
      <c r="C3792">
        <v>95.01</v>
      </c>
    </row>
    <row r="3793" spans="1:3" x14ac:dyDescent="0.25">
      <c r="A3793" t="s">
        <v>207</v>
      </c>
      <c r="B3793">
        <v>2008</v>
      </c>
      <c r="C3793">
        <v>98.26</v>
      </c>
    </row>
    <row r="3794" spans="1:3" x14ac:dyDescent="0.25">
      <c r="A3794" t="s">
        <v>207</v>
      </c>
      <c r="B3794">
        <v>2009</v>
      </c>
      <c r="C3794">
        <v>94.88</v>
      </c>
    </row>
    <row r="3795" spans="1:3" x14ac:dyDescent="0.25">
      <c r="A3795" t="s">
        <v>207</v>
      </c>
      <c r="B3795">
        <v>2010</v>
      </c>
      <c r="C3795">
        <v>97.18</v>
      </c>
    </row>
    <row r="3796" spans="1:3" x14ac:dyDescent="0.25">
      <c r="A3796" t="s">
        <v>207</v>
      </c>
      <c r="B3796">
        <v>2011</v>
      </c>
      <c r="C3796">
        <v>99.47</v>
      </c>
    </row>
    <row r="3797" spans="1:3" x14ac:dyDescent="0.25">
      <c r="A3797" t="s">
        <v>207</v>
      </c>
      <c r="B3797">
        <v>2012</v>
      </c>
      <c r="C3797">
        <v>101.93</v>
      </c>
    </row>
    <row r="3798" spans="1:3" x14ac:dyDescent="0.25">
      <c r="A3798" t="s">
        <v>207</v>
      </c>
      <c r="B3798">
        <v>2013</v>
      </c>
      <c r="C3798">
        <v>102.77</v>
      </c>
    </row>
    <row r="3799" spans="1:3" x14ac:dyDescent="0.25">
      <c r="A3799" t="s">
        <v>207</v>
      </c>
      <c r="B3799">
        <v>2014</v>
      </c>
      <c r="C3799">
        <v>103.62</v>
      </c>
    </row>
    <row r="3800" spans="1:3" x14ac:dyDescent="0.25">
      <c r="A3800" t="s">
        <v>207</v>
      </c>
      <c r="B3800">
        <v>2015</v>
      </c>
      <c r="C3800">
        <v>104.47</v>
      </c>
    </row>
    <row r="3801" spans="1:3" x14ac:dyDescent="0.25">
      <c r="A3801" t="s">
        <v>207</v>
      </c>
      <c r="B3801">
        <v>2016</v>
      </c>
      <c r="C3801">
        <v>105.42</v>
      </c>
    </row>
    <row r="3802" spans="1:3" x14ac:dyDescent="0.25">
      <c r="A3802" t="s">
        <v>207</v>
      </c>
      <c r="B3802">
        <v>2017</v>
      </c>
      <c r="C3802">
        <v>106.37</v>
      </c>
    </row>
    <row r="3803" spans="1:3" x14ac:dyDescent="0.25">
      <c r="A3803" t="s">
        <v>207</v>
      </c>
      <c r="B3803">
        <v>2018</v>
      </c>
      <c r="C3803">
        <v>107.33</v>
      </c>
    </row>
    <row r="3804" spans="1:3" x14ac:dyDescent="0.25">
      <c r="A3804" t="s">
        <v>207</v>
      </c>
      <c r="B3804">
        <v>2019</v>
      </c>
      <c r="C3804">
        <v>108.3</v>
      </c>
    </row>
    <row r="3805" spans="1:3" x14ac:dyDescent="0.25">
      <c r="A3805" t="s">
        <v>207</v>
      </c>
      <c r="B3805">
        <v>2020</v>
      </c>
      <c r="C3805">
        <v>109.28</v>
      </c>
    </row>
    <row r="3806" spans="1:3" x14ac:dyDescent="0.25">
      <c r="A3806" t="s">
        <v>207</v>
      </c>
      <c r="B3806">
        <v>2021</v>
      </c>
      <c r="C3806">
        <v>110.39</v>
      </c>
    </row>
    <row r="3807" spans="1:3" x14ac:dyDescent="0.25">
      <c r="A3807" t="s">
        <v>207</v>
      </c>
      <c r="B3807">
        <v>2022</v>
      </c>
      <c r="C3807">
        <v>111.52</v>
      </c>
    </row>
    <row r="3808" spans="1:3" x14ac:dyDescent="0.25">
      <c r="A3808" t="s">
        <v>207</v>
      </c>
      <c r="B3808">
        <v>2023</v>
      </c>
      <c r="C3808">
        <v>112.65</v>
      </c>
    </row>
    <row r="3809" spans="1:3" x14ac:dyDescent="0.25">
      <c r="A3809" t="s">
        <v>207</v>
      </c>
      <c r="B3809">
        <v>2024</v>
      </c>
      <c r="C3809">
        <v>113.8</v>
      </c>
    </row>
    <row r="3810" spans="1:3" x14ac:dyDescent="0.25">
      <c r="A3810" t="s">
        <v>207</v>
      </c>
      <c r="B3810">
        <v>2025</v>
      </c>
      <c r="C3810">
        <v>114.96</v>
      </c>
    </row>
    <row r="3811" spans="1:3" x14ac:dyDescent="0.25">
      <c r="A3811" t="s">
        <v>207</v>
      </c>
      <c r="B3811">
        <v>2026</v>
      </c>
      <c r="C3811">
        <v>116.25</v>
      </c>
    </row>
    <row r="3812" spans="1:3" x14ac:dyDescent="0.25">
      <c r="A3812" t="s">
        <v>207</v>
      </c>
      <c r="B3812">
        <v>2027</v>
      </c>
      <c r="C3812">
        <v>117.56</v>
      </c>
    </row>
    <row r="3813" spans="1:3" x14ac:dyDescent="0.25">
      <c r="A3813" t="s">
        <v>207</v>
      </c>
      <c r="B3813">
        <v>2028</v>
      </c>
      <c r="C3813">
        <v>118.88</v>
      </c>
    </row>
    <row r="3814" spans="1:3" x14ac:dyDescent="0.25">
      <c r="A3814" t="s">
        <v>207</v>
      </c>
      <c r="B3814">
        <v>2029</v>
      </c>
      <c r="C3814">
        <v>120.22</v>
      </c>
    </row>
    <row r="3815" spans="1:3" x14ac:dyDescent="0.25">
      <c r="A3815" t="s">
        <v>207</v>
      </c>
      <c r="B3815">
        <v>2030</v>
      </c>
      <c r="C3815">
        <v>121.57</v>
      </c>
    </row>
    <row r="3816" spans="1:3" x14ac:dyDescent="0.25">
      <c r="A3816" t="s">
        <v>207</v>
      </c>
      <c r="B3816">
        <v>2031</v>
      </c>
      <c r="C3816">
        <v>123.05</v>
      </c>
    </row>
    <row r="3817" spans="1:3" x14ac:dyDescent="0.25">
      <c r="A3817" t="s">
        <v>207</v>
      </c>
      <c r="B3817">
        <v>2032</v>
      </c>
      <c r="C3817">
        <v>124.55</v>
      </c>
    </row>
    <row r="3818" spans="1:3" x14ac:dyDescent="0.25">
      <c r="A3818" t="s">
        <v>207</v>
      </c>
      <c r="B3818">
        <v>2033</v>
      </c>
      <c r="C3818">
        <v>126.07</v>
      </c>
    </row>
    <row r="3819" spans="1:3" x14ac:dyDescent="0.25">
      <c r="A3819" t="s">
        <v>207</v>
      </c>
      <c r="B3819">
        <v>2034</v>
      </c>
      <c r="C3819">
        <v>127.6</v>
      </c>
    </row>
    <row r="3820" spans="1:3" x14ac:dyDescent="0.25">
      <c r="A3820" t="s">
        <v>207</v>
      </c>
      <c r="B3820">
        <v>2035</v>
      </c>
      <c r="C3820">
        <v>129.16</v>
      </c>
    </row>
    <row r="3821" spans="1:3" x14ac:dyDescent="0.25">
      <c r="A3821" t="s">
        <v>207</v>
      </c>
      <c r="B3821">
        <v>2036</v>
      </c>
      <c r="C3821">
        <v>130.84</v>
      </c>
    </row>
    <row r="3822" spans="1:3" x14ac:dyDescent="0.25">
      <c r="A3822" t="s">
        <v>207</v>
      </c>
      <c r="B3822">
        <v>2037</v>
      </c>
      <c r="C3822">
        <v>132.54</v>
      </c>
    </row>
    <row r="3823" spans="1:3" x14ac:dyDescent="0.25">
      <c r="A3823" t="s">
        <v>207</v>
      </c>
      <c r="B3823">
        <v>2038</v>
      </c>
      <c r="C3823">
        <v>134.26</v>
      </c>
    </row>
    <row r="3824" spans="1:3" x14ac:dyDescent="0.25">
      <c r="A3824" t="s">
        <v>207</v>
      </c>
      <c r="B3824">
        <v>2039</v>
      </c>
      <c r="C3824">
        <v>136.01</v>
      </c>
    </row>
    <row r="3825" spans="1:3" x14ac:dyDescent="0.25">
      <c r="A3825" t="s">
        <v>207</v>
      </c>
      <c r="B3825">
        <v>2040</v>
      </c>
      <c r="C3825">
        <v>137.78</v>
      </c>
    </row>
    <row r="3826" spans="1:3" x14ac:dyDescent="0.25">
      <c r="A3826" t="s">
        <v>207</v>
      </c>
      <c r="B3826">
        <v>2041</v>
      </c>
      <c r="C3826">
        <v>139.68</v>
      </c>
    </row>
    <row r="3827" spans="1:3" x14ac:dyDescent="0.25">
      <c r="A3827" t="s">
        <v>207</v>
      </c>
      <c r="B3827">
        <v>2042</v>
      </c>
      <c r="C3827">
        <v>141.6</v>
      </c>
    </row>
    <row r="3828" spans="1:3" x14ac:dyDescent="0.25">
      <c r="A3828" t="s">
        <v>207</v>
      </c>
      <c r="B3828">
        <v>2043</v>
      </c>
      <c r="C3828">
        <v>143.55000000000001</v>
      </c>
    </row>
    <row r="3829" spans="1:3" x14ac:dyDescent="0.25">
      <c r="A3829" t="s">
        <v>207</v>
      </c>
      <c r="B3829">
        <v>2044</v>
      </c>
      <c r="C3829">
        <v>145.52000000000001</v>
      </c>
    </row>
    <row r="3830" spans="1:3" x14ac:dyDescent="0.25">
      <c r="A3830" t="s">
        <v>207</v>
      </c>
      <c r="B3830">
        <v>2045</v>
      </c>
      <c r="C3830">
        <v>147.52000000000001</v>
      </c>
    </row>
    <row r="3831" spans="1:3" x14ac:dyDescent="0.25">
      <c r="A3831" t="s">
        <v>207</v>
      </c>
      <c r="B3831">
        <v>2046</v>
      </c>
      <c r="C3831">
        <v>149.66</v>
      </c>
    </row>
    <row r="3832" spans="1:3" x14ac:dyDescent="0.25">
      <c r="A3832" t="s">
        <v>207</v>
      </c>
      <c r="B3832">
        <v>2047</v>
      </c>
      <c r="C3832">
        <v>151.84</v>
      </c>
    </row>
    <row r="3833" spans="1:3" x14ac:dyDescent="0.25">
      <c r="A3833" t="s">
        <v>207</v>
      </c>
      <c r="B3833">
        <v>2048</v>
      </c>
      <c r="C3833">
        <v>154.04</v>
      </c>
    </row>
    <row r="3834" spans="1:3" x14ac:dyDescent="0.25">
      <c r="A3834" t="s">
        <v>207</v>
      </c>
      <c r="B3834">
        <v>2049</v>
      </c>
      <c r="C3834">
        <v>156.27000000000001</v>
      </c>
    </row>
    <row r="3835" spans="1:3" x14ac:dyDescent="0.25">
      <c r="A3835" t="s">
        <v>207</v>
      </c>
      <c r="B3835">
        <v>2050</v>
      </c>
      <c r="C3835">
        <v>158.54</v>
      </c>
    </row>
    <row r="3836" spans="1:3" x14ac:dyDescent="0.25">
      <c r="A3836" t="s">
        <v>209</v>
      </c>
      <c r="B3836">
        <v>1980</v>
      </c>
      <c r="C3836">
        <v>188.56</v>
      </c>
    </row>
    <row r="3837" spans="1:3" x14ac:dyDescent="0.25">
      <c r="A3837" t="s">
        <v>209</v>
      </c>
      <c r="B3837">
        <v>1981</v>
      </c>
      <c r="C3837">
        <v>187.09</v>
      </c>
    </row>
    <row r="3838" spans="1:3" x14ac:dyDescent="0.25">
      <c r="A3838" t="s">
        <v>209</v>
      </c>
      <c r="B3838">
        <v>1982</v>
      </c>
      <c r="C3838">
        <v>160.19999999999999</v>
      </c>
    </row>
    <row r="3839" spans="1:3" x14ac:dyDescent="0.25">
      <c r="A3839" t="s">
        <v>209</v>
      </c>
      <c r="B3839">
        <v>1983</v>
      </c>
      <c r="C3839">
        <v>148.19999999999999</v>
      </c>
    </row>
    <row r="3840" spans="1:3" x14ac:dyDescent="0.25">
      <c r="A3840" t="s">
        <v>209</v>
      </c>
      <c r="B3840">
        <v>1984</v>
      </c>
      <c r="C3840">
        <v>139.53</v>
      </c>
    </row>
    <row r="3841" spans="1:3" x14ac:dyDescent="0.25">
      <c r="A3841" t="s">
        <v>209</v>
      </c>
      <c r="B3841">
        <v>1985</v>
      </c>
      <c r="C3841">
        <v>141.1</v>
      </c>
    </row>
    <row r="3842" spans="1:3" x14ac:dyDescent="0.25">
      <c r="A3842" t="s">
        <v>209</v>
      </c>
      <c r="B3842">
        <v>1986</v>
      </c>
      <c r="C3842">
        <v>137.38</v>
      </c>
    </row>
    <row r="3843" spans="1:3" x14ac:dyDescent="0.25">
      <c r="A3843" t="s">
        <v>209</v>
      </c>
      <c r="B3843">
        <v>1987</v>
      </c>
      <c r="C3843">
        <v>137.96</v>
      </c>
    </row>
    <row r="3844" spans="1:3" x14ac:dyDescent="0.25">
      <c r="A3844" t="s">
        <v>209</v>
      </c>
      <c r="B3844">
        <v>1988</v>
      </c>
      <c r="C3844">
        <v>132.38999999999999</v>
      </c>
    </row>
    <row r="3845" spans="1:3" x14ac:dyDescent="0.25">
      <c r="A3845" t="s">
        <v>209</v>
      </c>
      <c r="B3845">
        <v>1989</v>
      </c>
      <c r="C3845">
        <v>125.65</v>
      </c>
    </row>
    <row r="3846" spans="1:3" x14ac:dyDescent="0.25">
      <c r="A3846" t="s">
        <v>209</v>
      </c>
      <c r="B3846">
        <v>1990</v>
      </c>
      <c r="C3846">
        <v>120.85</v>
      </c>
    </row>
    <row r="3847" spans="1:3" x14ac:dyDescent="0.25">
      <c r="A3847" t="s">
        <v>209</v>
      </c>
      <c r="B3847">
        <v>1991</v>
      </c>
      <c r="C3847">
        <v>126.3</v>
      </c>
    </row>
    <row r="3848" spans="1:3" x14ac:dyDescent="0.25">
      <c r="A3848" t="s">
        <v>209</v>
      </c>
      <c r="B3848">
        <v>1992</v>
      </c>
      <c r="C3848">
        <v>133</v>
      </c>
    </row>
    <row r="3849" spans="1:3" x14ac:dyDescent="0.25">
      <c r="A3849" t="s">
        <v>209</v>
      </c>
      <c r="B3849">
        <v>1993</v>
      </c>
      <c r="C3849">
        <v>141.34</v>
      </c>
    </row>
    <row r="3850" spans="1:3" x14ac:dyDescent="0.25">
      <c r="A3850" t="s">
        <v>209</v>
      </c>
      <c r="B3850">
        <v>1994</v>
      </c>
      <c r="C3850">
        <v>151.9</v>
      </c>
    </row>
    <row r="3851" spans="1:3" x14ac:dyDescent="0.25">
      <c r="A3851" t="s">
        <v>209</v>
      </c>
      <c r="B3851">
        <v>1995</v>
      </c>
      <c r="C3851">
        <v>157.56</v>
      </c>
    </row>
    <row r="3852" spans="1:3" x14ac:dyDescent="0.25">
      <c r="A3852" t="s">
        <v>209</v>
      </c>
      <c r="B3852">
        <v>1996</v>
      </c>
      <c r="C3852">
        <v>167.04</v>
      </c>
    </row>
    <row r="3853" spans="1:3" x14ac:dyDescent="0.25">
      <c r="A3853" t="s">
        <v>209</v>
      </c>
      <c r="B3853">
        <v>1997</v>
      </c>
      <c r="C3853">
        <v>173.93</v>
      </c>
    </row>
    <row r="3854" spans="1:3" x14ac:dyDescent="0.25">
      <c r="A3854" t="s">
        <v>209</v>
      </c>
      <c r="B3854">
        <v>1998</v>
      </c>
      <c r="C3854">
        <v>168.64</v>
      </c>
    </row>
    <row r="3855" spans="1:3" x14ac:dyDescent="0.25">
      <c r="A3855" t="s">
        <v>209</v>
      </c>
      <c r="B3855">
        <v>1999</v>
      </c>
      <c r="C3855">
        <v>172.99</v>
      </c>
    </row>
    <row r="3856" spans="1:3" x14ac:dyDescent="0.25">
      <c r="A3856" t="s">
        <v>209</v>
      </c>
      <c r="B3856">
        <v>2000</v>
      </c>
      <c r="C3856">
        <v>171.52</v>
      </c>
    </row>
    <row r="3857" spans="1:3" x14ac:dyDescent="0.25">
      <c r="A3857" t="s">
        <v>209</v>
      </c>
      <c r="B3857">
        <v>2001</v>
      </c>
      <c r="C3857">
        <v>174.02</v>
      </c>
    </row>
    <row r="3858" spans="1:3" x14ac:dyDescent="0.25">
      <c r="A3858" t="s">
        <v>209</v>
      </c>
      <c r="B3858">
        <v>2002</v>
      </c>
      <c r="C3858">
        <v>175.61</v>
      </c>
    </row>
    <row r="3859" spans="1:3" x14ac:dyDescent="0.25">
      <c r="A3859" t="s">
        <v>209</v>
      </c>
      <c r="B3859">
        <v>2003</v>
      </c>
      <c r="C3859">
        <v>174.55</v>
      </c>
    </row>
    <row r="3860" spans="1:3" x14ac:dyDescent="0.25">
      <c r="A3860" t="s">
        <v>209</v>
      </c>
      <c r="B3860">
        <v>2004</v>
      </c>
      <c r="C3860">
        <v>180.82</v>
      </c>
    </row>
    <row r="3861" spans="1:3" x14ac:dyDescent="0.25">
      <c r="A3861" t="s">
        <v>209</v>
      </c>
      <c r="B3861">
        <v>2005</v>
      </c>
      <c r="C3861">
        <v>176.87</v>
      </c>
    </row>
    <row r="3862" spans="1:3" x14ac:dyDescent="0.25">
      <c r="A3862" t="s">
        <v>209</v>
      </c>
      <c r="B3862">
        <v>2006</v>
      </c>
      <c r="C3862">
        <v>170.73</v>
      </c>
    </row>
    <row r="3863" spans="1:3" x14ac:dyDescent="0.25">
      <c r="A3863" t="s">
        <v>209</v>
      </c>
      <c r="B3863">
        <v>2007</v>
      </c>
      <c r="C3863">
        <v>165.13</v>
      </c>
    </row>
    <row r="3864" spans="1:3" x14ac:dyDescent="0.25">
      <c r="A3864" t="s">
        <v>209</v>
      </c>
      <c r="B3864">
        <v>2008</v>
      </c>
      <c r="C3864">
        <v>169.3</v>
      </c>
    </row>
    <row r="3865" spans="1:3" x14ac:dyDescent="0.25">
      <c r="A3865" t="s">
        <v>209</v>
      </c>
      <c r="B3865">
        <v>2009</v>
      </c>
      <c r="C3865">
        <v>171.35</v>
      </c>
    </row>
    <row r="3866" spans="1:3" x14ac:dyDescent="0.25">
      <c r="A3866" t="s">
        <v>209</v>
      </c>
      <c r="B3866">
        <v>2010</v>
      </c>
      <c r="C3866">
        <v>177.85</v>
      </c>
    </row>
    <row r="3867" spans="1:3" x14ac:dyDescent="0.25">
      <c r="A3867" t="s">
        <v>209</v>
      </c>
      <c r="B3867">
        <v>2011</v>
      </c>
      <c r="C3867">
        <v>184.47</v>
      </c>
    </row>
    <row r="3868" spans="1:3" x14ac:dyDescent="0.25">
      <c r="A3868" t="s">
        <v>209</v>
      </c>
      <c r="B3868">
        <v>2012</v>
      </c>
      <c r="C3868">
        <v>193.1</v>
      </c>
    </row>
    <row r="3869" spans="1:3" x14ac:dyDescent="0.25">
      <c r="A3869" t="s">
        <v>209</v>
      </c>
      <c r="B3869">
        <v>2013</v>
      </c>
      <c r="C3869">
        <v>197.43</v>
      </c>
    </row>
    <row r="3870" spans="1:3" x14ac:dyDescent="0.25">
      <c r="A3870" t="s">
        <v>209</v>
      </c>
      <c r="B3870">
        <v>2014</v>
      </c>
      <c r="C3870">
        <v>201.85</v>
      </c>
    </row>
    <row r="3871" spans="1:3" x14ac:dyDescent="0.25">
      <c r="A3871" t="s">
        <v>209</v>
      </c>
      <c r="B3871">
        <v>2015</v>
      </c>
      <c r="C3871">
        <v>206.37</v>
      </c>
    </row>
    <row r="3872" spans="1:3" x14ac:dyDescent="0.25">
      <c r="A3872" t="s">
        <v>209</v>
      </c>
      <c r="B3872">
        <v>2016</v>
      </c>
      <c r="C3872">
        <v>210.92</v>
      </c>
    </row>
    <row r="3873" spans="1:3" x14ac:dyDescent="0.25">
      <c r="A3873" t="s">
        <v>209</v>
      </c>
      <c r="B3873">
        <v>2017</v>
      </c>
      <c r="C3873">
        <v>215.57</v>
      </c>
    </row>
    <row r="3874" spans="1:3" x14ac:dyDescent="0.25">
      <c r="A3874" t="s">
        <v>209</v>
      </c>
      <c r="B3874">
        <v>2018</v>
      </c>
      <c r="C3874">
        <v>220.33</v>
      </c>
    </row>
    <row r="3875" spans="1:3" x14ac:dyDescent="0.25">
      <c r="A3875" t="s">
        <v>209</v>
      </c>
      <c r="B3875">
        <v>2019</v>
      </c>
      <c r="C3875">
        <v>225.19</v>
      </c>
    </row>
    <row r="3876" spans="1:3" x14ac:dyDescent="0.25">
      <c r="A3876" t="s">
        <v>209</v>
      </c>
      <c r="B3876">
        <v>2020</v>
      </c>
      <c r="C3876">
        <v>230.15</v>
      </c>
    </row>
    <row r="3877" spans="1:3" x14ac:dyDescent="0.25">
      <c r="A3877" t="s">
        <v>209</v>
      </c>
      <c r="B3877">
        <v>2021</v>
      </c>
      <c r="C3877">
        <v>235.28</v>
      </c>
    </row>
    <row r="3878" spans="1:3" x14ac:dyDescent="0.25">
      <c r="A3878" t="s">
        <v>209</v>
      </c>
      <c r="B3878">
        <v>2022</v>
      </c>
      <c r="C3878">
        <v>240.53</v>
      </c>
    </row>
    <row r="3879" spans="1:3" x14ac:dyDescent="0.25">
      <c r="A3879" t="s">
        <v>209</v>
      </c>
      <c r="B3879">
        <v>2023</v>
      </c>
      <c r="C3879">
        <v>245.9</v>
      </c>
    </row>
    <row r="3880" spans="1:3" x14ac:dyDescent="0.25">
      <c r="A3880" t="s">
        <v>209</v>
      </c>
      <c r="B3880">
        <v>2024</v>
      </c>
      <c r="C3880">
        <v>251.38</v>
      </c>
    </row>
    <row r="3881" spans="1:3" x14ac:dyDescent="0.25">
      <c r="A3881" t="s">
        <v>209</v>
      </c>
      <c r="B3881">
        <v>2025</v>
      </c>
      <c r="C3881">
        <v>256.98</v>
      </c>
    </row>
    <row r="3882" spans="1:3" x14ac:dyDescent="0.25">
      <c r="A3882" t="s">
        <v>209</v>
      </c>
      <c r="B3882">
        <v>2026</v>
      </c>
      <c r="C3882">
        <v>262.74</v>
      </c>
    </row>
    <row r="3883" spans="1:3" x14ac:dyDescent="0.25">
      <c r="A3883" t="s">
        <v>209</v>
      </c>
      <c r="B3883">
        <v>2027</v>
      </c>
      <c r="C3883">
        <v>268.63</v>
      </c>
    </row>
    <row r="3884" spans="1:3" x14ac:dyDescent="0.25">
      <c r="A3884" t="s">
        <v>209</v>
      </c>
      <c r="B3884">
        <v>2028</v>
      </c>
      <c r="C3884">
        <v>274.64999999999998</v>
      </c>
    </row>
    <row r="3885" spans="1:3" x14ac:dyDescent="0.25">
      <c r="A3885" t="s">
        <v>209</v>
      </c>
      <c r="B3885">
        <v>2029</v>
      </c>
      <c r="C3885">
        <v>280.8</v>
      </c>
    </row>
    <row r="3886" spans="1:3" x14ac:dyDescent="0.25">
      <c r="A3886" t="s">
        <v>209</v>
      </c>
      <c r="B3886">
        <v>2030</v>
      </c>
      <c r="C3886">
        <v>287.10000000000002</v>
      </c>
    </row>
    <row r="3887" spans="1:3" x14ac:dyDescent="0.25">
      <c r="A3887" t="s">
        <v>209</v>
      </c>
      <c r="B3887">
        <v>2031</v>
      </c>
      <c r="C3887">
        <v>293.52</v>
      </c>
    </row>
    <row r="3888" spans="1:3" x14ac:dyDescent="0.25">
      <c r="A3888" t="s">
        <v>209</v>
      </c>
      <c r="B3888">
        <v>2032</v>
      </c>
      <c r="C3888">
        <v>300.08999999999997</v>
      </c>
    </row>
    <row r="3889" spans="1:3" x14ac:dyDescent="0.25">
      <c r="A3889" t="s">
        <v>209</v>
      </c>
      <c r="B3889">
        <v>2033</v>
      </c>
      <c r="C3889">
        <v>306.81</v>
      </c>
    </row>
    <row r="3890" spans="1:3" x14ac:dyDescent="0.25">
      <c r="A3890" t="s">
        <v>209</v>
      </c>
      <c r="B3890">
        <v>2034</v>
      </c>
      <c r="C3890">
        <v>313.68</v>
      </c>
    </row>
    <row r="3891" spans="1:3" x14ac:dyDescent="0.25">
      <c r="A3891" t="s">
        <v>209</v>
      </c>
      <c r="B3891">
        <v>2035</v>
      </c>
      <c r="C3891">
        <v>320.70999999999998</v>
      </c>
    </row>
    <row r="3892" spans="1:3" x14ac:dyDescent="0.25">
      <c r="A3892" t="s">
        <v>209</v>
      </c>
      <c r="B3892">
        <v>2036</v>
      </c>
      <c r="C3892">
        <v>327.94</v>
      </c>
    </row>
    <row r="3893" spans="1:3" x14ac:dyDescent="0.25">
      <c r="A3893" t="s">
        <v>209</v>
      </c>
      <c r="B3893">
        <v>2037</v>
      </c>
      <c r="C3893">
        <v>335.34</v>
      </c>
    </row>
    <row r="3894" spans="1:3" x14ac:dyDescent="0.25">
      <c r="A3894" t="s">
        <v>209</v>
      </c>
      <c r="B3894">
        <v>2038</v>
      </c>
      <c r="C3894">
        <v>342.91</v>
      </c>
    </row>
    <row r="3895" spans="1:3" x14ac:dyDescent="0.25">
      <c r="A3895" t="s">
        <v>209</v>
      </c>
      <c r="B3895">
        <v>2039</v>
      </c>
      <c r="C3895">
        <v>350.64</v>
      </c>
    </row>
    <row r="3896" spans="1:3" x14ac:dyDescent="0.25">
      <c r="A3896" t="s">
        <v>209</v>
      </c>
      <c r="B3896">
        <v>2040</v>
      </c>
      <c r="C3896">
        <v>358.55</v>
      </c>
    </row>
    <row r="3897" spans="1:3" x14ac:dyDescent="0.25">
      <c r="A3897" t="s">
        <v>209</v>
      </c>
      <c r="B3897">
        <v>2041</v>
      </c>
      <c r="C3897">
        <v>366.77</v>
      </c>
    </row>
    <row r="3898" spans="1:3" x14ac:dyDescent="0.25">
      <c r="A3898" t="s">
        <v>209</v>
      </c>
      <c r="B3898">
        <v>2042</v>
      </c>
      <c r="C3898">
        <v>375.17</v>
      </c>
    </row>
    <row r="3899" spans="1:3" x14ac:dyDescent="0.25">
      <c r="A3899" t="s">
        <v>209</v>
      </c>
      <c r="B3899">
        <v>2043</v>
      </c>
      <c r="C3899">
        <v>383.76</v>
      </c>
    </row>
    <row r="3900" spans="1:3" x14ac:dyDescent="0.25">
      <c r="A3900" t="s">
        <v>209</v>
      </c>
      <c r="B3900">
        <v>2044</v>
      </c>
      <c r="C3900">
        <v>392.56</v>
      </c>
    </row>
    <row r="3901" spans="1:3" x14ac:dyDescent="0.25">
      <c r="A3901" t="s">
        <v>209</v>
      </c>
      <c r="B3901">
        <v>2045</v>
      </c>
      <c r="C3901">
        <v>401.55</v>
      </c>
    </row>
    <row r="3902" spans="1:3" x14ac:dyDescent="0.25">
      <c r="A3902" t="s">
        <v>209</v>
      </c>
      <c r="B3902">
        <v>2046</v>
      </c>
      <c r="C3902">
        <v>410.86</v>
      </c>
    </row>
    <row r="3903" spans="1:3" x14ac:dyDescent="0.25">
      <c r="A3903" t="s">
        <v>209</v>
      </c>
      <c r="B3903">
        <v>2047</v>
      </c>
      <c r="C3903">
        <v>420.39</v>
      </c>
    </row>
    <row r="3904" spans="1:3" x14ac:dyDescent="0.25">
      <c r="A3904" t="s">
        <v>209</v>
      </c>
      <c r="B3904">
        <v>2048</v>
      </c>
      <c r="C3904">
        <v>430.14</v>
      </c>
    </row>
    <row r="3905" spans="1:3" x14ac:dyDescent="0.25">
      <c r="A3905" t="s">
        <v>209</v>
      </c>
      <c r="B3905">
        <v>2049</v>
      </c>
      <c r="C3905">
        <v>440.11</v>
      </c>
    </row>
    <row r="3906" spans="1:3" x14ac:dyDescent="0.25">
      <c r="A3906" t="s">
        <v>209</v>
      </c>
      <c r="B3906">
        <v>2050</v>
      </c>
      <c r="C3906">
        <v>450.32</v>
      </c>
    </row>
    <row r="3907" spans="1:3" x14ac:dyDescent="0.25">
      <c r="A3907" t="s">
        <v>211</v>
      </c>
      <c r="B3907">
        <v>1980</v>
      </c>
      <c r="C3907">
        <v>202.33</v>
      </c>
    </row>
    <row r="3908" spans="1:3" x14ac:dyDescent="0.25">
      <c r="A3908" t="s">
        <v>211</v>
      </c>
      <c r="B3908">
        <v>1981</v>
      </c>
      <c r="C3908">
        <v>190.61</v>
      </c>
    </row>
    <row r="3909" spans="1:3" x14ac:dyDescent="0.25">
      <c r="A3909" t="s">
        <v>211</v>
      </c>
      <c r="B3909">
        <v>1982</v>
      </c>
      <c r="C3909">
        <v>179.5</v>
      </c>
    </row>
    <row r="3910" spans="1:3" x14ac:dyDescent="0.25">
      <c r="A3910" t="s">
        <v>211</v>
      </c>
      <c r="B3910">
        <v>1983</v>
      </c>
      <c r="C3910">
        <v>176.11</v>
      </c>
    </row>
    <row r="3911" spans="1:3" x14ac:dyDescent="0.25">
      <c r="A3911" t="s">
        <v>211</v>
      </c>
      <c r="B3911">
        <v>1984</v>
      </c>
      <c r="C3911">
        <v>172.21</v>
      </c>
    </row>
    <row r="3912" spans="1:3" x14ac:dyDescent="0.25">
      <c r="A3912" t="s">
        <v>211</v>
      </c>
      <c r="B3912">
        <v>1985</v>
      </c>
      <c r="C3912">
        <v>168.12</v>
      </c>
    </row>
    <row r="3913" spans="1:3" x14ac:dyDescent="0.25">
      <c r="A3913" t="s">
        <v>211</v>
      </c>
      <c r="B3913">
        <v>1986</v>
      </c>
      <c r="C3913">
        <v>162.97</v>
      </c>
    </row>
    <row r="3914" spans="1:3" x14ac:dyDescent="0.25">
      <c r="A3914" t="s">
        <v>211</v>
      </c>
      <c r="B3914">
        <v>1987</v>
      </c>
      <c r="C3914">
        <v>159.16</v>
      </c>
    </row>
    <row r="3915" spans="1:3" x14ac:dyDescent="0.25">
      <c r="A3915" t="s">
        <v>211</v>
      </c>
      <c r="B3915">
        <v>1988</v>
      </c>
      <c r="C3915">
        <v>157.30000000000001</v>
      </c>
    </row>
    <row r="3916" spans="1:3" x14ac:dyDescent="0.25">
      <c r="A3916" t="s">
        <v>211</v>
      </c>
      <c r="B3916">
        <v>1989</v>
      </c>
      <c r="C3916">
        <v>156.29</v>
      </c>
    </row>
    <row r="3917" spans="1:3" x14ac:dyDescent="0.25">
      <c r="A3917" t="s">
        <v>211</v>
      </c>
      <c r="B3917">
        <v>1990</v>
      </c>
      <c r="C3917">
        <v>153.93</v>
      </c>
    </row>
    <row r="3918" spans="1:3" x14ac:dyDescent="0.25">
      <c r="A3918" t="s">
        <v>211</v>
      </c>
      <c r="B3918">
        <v>1991</v>
      </c>
      <c r="C3918">
        <v>156.94</v>
      </c>
    </row>
    <row r="3919" spans="1:3" x14ac:dyDescent="0.25">
      <c r="A3919" t="s">
        <v>211</v>
      </c>
      <c r="B3919">
        <v>1992</v>
      </c>
      <c r="C3919">
        <v>136.33000000000001</v>
      </c>
    </row>
    <row r="3920" spans="1:3" x14ac:dyDescent="0.25">
      <c r="A3920" t="s">
        <v>211</v>
      </c>
      <c r="B3920">
        <v>1993</v>
      </c>
      <c r="C3920">
        <v>132.28</v>
      </c>
    </row>
    <row r="3921" spans="1:3" x14ac:dyDescent="0.25">
      <c r="A3921" t="s">
        <v>211</v>
      </c>
      <c r="B3921">
        <v>1994</v>
      </c>
      <c r="C3921">
        <v>121.13</v>
      </c>
    </row>
    <row r="3922" spans="1:3" x14ac:dyDescent="0.25">
      <c r="A3922" t="s">
        <v>211</v>
      </c>
      <c r="B3922">
        <v>1995</v>
      </c>
      <c r="C3922">
        <v>115.19</v>
      </c>
    </row>
    <row r="3923" spans="1:3" x14ac:dyDescent="0.25">
      <c r="A3923" t="s">
        <v>211</v>
      </c>
      <c r="B3923">
        <v>1996</v>
      </c>
      <c r="C3923">
        <v>115.84</v>
      </c>
    </row>
    <row r="3924" spans="1:3" x14ac:dyDescent="0.25">
      <c r="A3924" t="s">
        <v>211</v>
      </c>
      <c r="B3924">
        <v>1997</v>
      </c>
      <c r="C3924">
        <v>114.81</v>
      </c>
    </row>
    <row r="3925" spans="1:3" x14ac:dyDescent="0.25">
      <c r="A3925" t="s">
        <v>211</v>
      </c>
      <c r="B3925">
        <v>1998</v>
      </c>
      <c r="C3925">
        <v>112.63</v>
      </c>
    </row>
    <row r="3926" spans="1:3" x14ac:dyDescent="0.25">
      <c r="A3926" t="s">
        <v>211</v>
      </c>
      <c r="B3926">
        <v>1999</v>
      </c>
      <c r="C3926">
        <v>111.78</v>
      </c>
    </row>
    <row r="3927" spans="1:3" x14ac:dyDescent="0.25">
      <c r="A3927" t="s">
        <v>211</v>
      </c>
      <c r="B3927">
        <v>2000</v>
      </c>
      <c r="C3927">
        <v>109.2</v>
      </c>
    </row>
    <row r="3928" spans="1:3" x14ac:dyDescent="0.25">
      <c r="A3928" t="s">
        <v>211</v>
      </c>
      <c r="B3928">
        <v>2001</v>
      </c>
      <c r="C3928">
        <v>104.73</v>
      </c>
    </row>
    <row r="3929" spans="1:3" x14ac:dyDescent="0.25">
      <c r="A3929" t="s">
        <v>211</v>
      </c>
      <c r="B3929">
        <v>2002</v>
      </c>
      <c r="C3929">
        <v>101.99</v>
      </c>
    </row>
    <row r="3930" spans="1:3" x14ac:dyDescent="0.25">
      <c r="A3930" t="s">
        <v>211</v>
      </c>
      <c r="B3930">
        <v>2003</v>
      </c>
      <c r="C3930">
        <v>99.39</v>
      </c>
    </row>
    <row r="3931" spans="1:3" x14ac:dyDescent="0.25">
      <c r="A3931" t="s">
        <v>211</v>
      </c>
      <c r="B3931">
        <v>2004</v>
      </c>
      <c r="C3931">
        <v>94.25</v>
      </c>
    </row>
    <row r="3932" spans="1:3" x14ac:dyDescent="0.25">
      <c r="A3932" t="s">
        <v>211</v>
      </c>
      <c r="B3932">
        <v>2005</v>
      </c>
      <c r="C3932">
        <v>94.83</v>
      </c>
    </row>
    <row r="3933" spans="1:3" x14ac:dyDescent="0.25">
      <c r="A3933" t="s">
        <v>211</v>
      </c>
      <c r="B3933">
        <v>2006</v>
      </c>
      <c r="C3933">
        <v>95.06</v>
      </c>
    </row>
    <row r="3934" spans="1:3" x14ac:dyDescent="0.25">
      <c r="A3934" t="s">
        <v>211</v>
      </c>
      <c r="B3934">
        <v>2007</v>
      </c>
      <c r="C3934">
        <v>96.4</v>
      </c>
    </row>
    <row r="3935" spans="1:3" x14ac:dyDescent="0.25">
      <c r="A3935" t="s">
        <v>211</v>
      </c>
      <c r="B3935">
        <v>2008</v>
      </c>
      <c r="C3935">
        <v>97.68</v>
      </c>
    </row>
    <row r="3936" spans="1:3" x14ac:dyDescent="0.25">
      <c r="A3936" t="s">
        <v>211</v>
      </c>
      <c r="B3936">
        <v>2009</v>
      </c>
      <c r="C3936">
        <v>96.03</v>
      </c>
    </row>
    <row r="3937" spans="1:3" x14ac:dyDescent="0.25">
      <c r="A3937" t="s">
        <v>211</v>
      </c>
      <c r="B3937">
        <v>2010</v>
      </c>
      <c r="C3937">
        <v>90.36</v>
      </c>
    </row>
    <row r="3938" spans="1:3" x14ac:dyDescent="0.25">
      <c r="A3938" t="s">
        <v>211</v>
      </c>
      <c r="B3938">
        <v>2011</v>
      </c>
      <c r="C3938">
        <v>94.59</v>
      </c>
    </row>
    <row r="3939" spans="1:3" x14ac:dyDescent="0.25">
      <c r="A3939" t="s">
        <v>211</v>
      </c>
      <c r="B3939">
        <v>2012</v>
      </c>
      <c r="C3939">
        <v>100.48</v>
      </c>
    </row>
    <row r="3940" spans="1:3" x14ac:dyDescent="0.25">
      <c r="A3940" t="s">
        <v>211</v>
      </c>
      <c r="B3940">
        <v>2013</v>
      </c>
      <c r="C3940">
        <v>101.79</v>
      </c>
    </row>
    <row r="3941" spans="1:3" x14ac:dyDescent="0.25">
      <c r="A3941" t="s">
        <v>211</v>
      </c>
      <c r="B3941">
        <v>2014</v>
      </c>
      <c r="C3941">
        <v>103.11</v>
      </c>
    </row>
    <row r="3942" spans="1:3" x14ac:dyDescent="0.25">
      <c r="A3942" t="s">
        <v>211</v>
      </c>
      <c r="B3942">
        <v>2015</v>
      </c>
      <c r="C3942">
        <v>104.45</v>
      </c>
    </row>
    <row r="3943" spans="1:3" x14ac:dyDescent="0.25">
      <c r="A3943" t="s">
        <v>211</v>
      </c>
      <c r="B3943">
        <v>2016</v>
      </c>
      <c r="C3943">
        <v>105.83</v>
      </c>
    </row>
    <row r="3944" spans="1:3" x14ac:dyDescent="0.25">
      <c r="A3944" t="s">
        <v>211</v>
      </c>
      <c r="B3944">
        <v>2017</v>
      </c>
      <c r="C3944">
        <v>107.23</v>
      </c>
    </row>
    <row r="3945" spans="1:3" x14ac:dyDescent="0.25">
      <c r="A3945" t="s">
        <v>211</v>
      </c>
      <c r="B3945">
        <v>2018</v>
      </c>
      <c r="C3945">
        <v>108.65</v>
      </c>
    </row>
    <row r="3946" spans="1:3" x14ac:dyDescent="0.25">
      <c r="A3946" t="s">
        <v>211</v>
      </c>
      <c r="B3946">
        <v>2019</v>
      </c>
      <c r="C3946">
        <v>110.09</v>
      </c>
    </row>
    <row r="3947" spans="1:3" x14ac:dyDescent="0.25">
      <c r="A3947" t="s">
        <v>211</v>
      </c>
      <c r="B3947">
        <v>2020</v>
      </c>
      <c r="C3947">
        <v>111.54</v>
      </c>
    </row>
    <row r="3948" spans="1:3" x14ac:dyDescent="0.25">
      <c r="A3948" t="s">
        <v>211</v>
      </c>
      <c r="B3948">
        <v>2021</v>
      </c>
      <c r="C3948">
        <v>113.19</v>
      </c>
    </row>
    <row r="3949" spans="1:3" x14ac:dyDescent="0.25">
      <c r="A3949" t="s">
        <v>211</v>
      </c>
      <c r="B3949">
        <v>2022</v>
      </c>
      <c r="C3949">
        <v>114.86</v>
      </c>
    </row>
    <row r="3950" spans="1:3" x14ac:dyDescent="0.25">
      <c r="A3950" t="s">
        <v>211</v>
      </c>
      <c r="B3950">
        <v>2023</v>
      </c>
      <c r="C3950">
        <v>116.56</v>
      </c>
    </row>
    <row r="3951" spans="1:3" x14ac:dyDescent="0.25">
      <c r="A3951" t="s">
        <v>211</v>
      </c>
      <c r="B3951">
        <v>2024</v>
      </c>
      <c r="C3951">
        <v>118.28</v>
      </c>
    </row>
    <row r="3952" spans="1:3" x14ac:dyDescent="0.25">
      <c r="A3952" t="s">
        <v>211</v>
      </c>
      <c r="B3952">
        <v>2025</v>
      </c>
      <c r="C3952">
        <v>120.02</v>
      </c>
    </row>
    <row r="3953" spans="1:3" x14ac:dyDescent="0.25">
      <c r="A3953" t="s">
        <v>211</v>
      </c>
      <c r="B3953">
        <v>2026</v>
      </c>
      <c r="C3953">
        <v>121.96</v>
      </c>
    </row>
    <row r="3954" spans="1:3" x14ac:dyDescent="0.25">
      <c r="A3954" t="s">
        <v>211</v>
      </c>
      <c r="B3954">
        <v>2027</v>
      </c>
      <c r="C3954">
        <v>123.93</v>
      </c>
    </row>
    <row r="3955" spans="1:3" x14ac:dyDescent="0.25">
      <c r="A3955" t="s">
        <v>211</v>
      </c>
      <c r="B3955">
        <v>2028</v>
      </c>
      <c r="C3955">
        <v>125.93</v>
      </c>
    </row>
    <row r="3956" spans="1:3" x14ac:dyDescent="0.25">
      <c r="A3956" t="s">
        <v>211</v>
      </c>
      <c r="B3956">
        <v>2029</v>
      </c>
      <c r="C3956">
        <v>127.96</v>
      </c>
    </row>
    <row r="3957" spans="1:3" x14ac:dyDescent="0.25">
      <c r="A3957" t="s">
        <v>211</v>
      </c>
      <c r="B3957">
        <v>2030</v>
      </c>
      <c r="C3957">
        <v>130.03</v>
      </c>
    </row>
    <row r="3958" spans="1:3" x14ac:dyDescent="0.25">
      <c r="A3958" t="s">
        <v>211</v>
      </c>
      <c r="B3958">
        <v>2031</v>
      </c>
      <c r="C3958">
        <v>132.28</v>
      </c>
    </row>
    <row r="3959" spans="1:3" x14ac:dyDescent="0.25">
      <c r="A3959" t="s">
        <v>211</v>
      </c>
      <c r="B3959">
        <v>2032</v>
      </c>
      <c r="C3959">
        <v>134.58000000000001</v>
      </c>
    </row>
    <row r="3960" spans="1:3" x14ac:dyDescent="0.25">
      <c r="A3960" t="s">
        <v>211</v>
      </c>
      <c r="B3960">
        <v>2033</v>
      </c>
      <c r="C3960">
        <v>136.91999999999999</v>
      </c>
    </row>
    <row r="3961" spans="1:3" x14ac:dyDescent="0.25">
      <c r="A3961" t="s">
        <v>211</v>
      </c>
      <c r="B3961">
        <v>2034</v>
      </c>
      <c r="C3961">
        <v>139.29</v>
      </c>
    </row>
    <row r="3962" spans="1:3" x14ac:dyDescent="0.25">
      <c r="A3962" t="s">
        <v>211</v>
      </c>
      <c r="B3962">
        <v>2035</v>
      </c>
      <c r="C3962">
        <v>141.71</v>
      </c>
    </row>
    <row r="3963" spans="1:3" x14ac:dyDescent="0.25">
      <c r="A3963" t="s">
        <v>211</v>
      </c>
      <c r="B3963">
        <v>2036</v>
      </c>
      <c r="C3963">
        <v>144.30000000000001</v>
      </c>
    </row>
    <row r="3964" spans="1:3" x14ac:dyDescent="0.25">
      <c r="A3964" t="s">
        <v>211</v>
      </c>
      <c r="B3964">
        <v>2037</v>
      </c>
      <c r="C3964">
        <v>146.94</v>
      </c>
    </row>
    <row r="3965" spans="1:3" x14ac:dyDescent="0.25">
      <c r="A3965" t="s">
        <v>211</v>
      </c>
      <c r="B3965">
        <v>2038</v>
      </c>
      <c r="C3965">
        <v>149.63</v>
      </c>
    </row>
    <row r="3966" spans="1:3" x14ac:dyDescent="0.25">
      <c r="A3966" t="s">
        <v>211</v>
      </c>
      <c r="B3966">
        <v>2039</v>
      </c>
      <c r="C3966">
        <v>152.37</v>
      </c>
    </row>
    <row r="3967" spans="1:3" x14ac:dyDescent="0.25">
      <c r="A3967" t="s">
        <v>211</v>
      </c>
      <c r="B3967">
        <v>2040</v>
      </c>
      <c r="C3967">
        <v>155.15</v>
      </c>
    </row>
    <row r="3968" spans="1:3" x14ac:dyDescent="0.25">
      <c r="A3968" t="s">
        <v>211</v>
      </c>
      <c r="B3968">
        <v>2041</v>
      </c>
      <c r="C3968">
        <v>158.11000000000001</v>
      </c>
    </row>
    <row r="3969" spans="1:3" x14ac:dyDescent="0.25">
      <c r="A3969" t="s">
        <v>211</v>
      </c>
      <c r="B3969">
        <v>2042</v>
      </c>
      <c r="C3969">
        <v>161.13</v>
      </c>
    </row>
    <row r="3970" spans="1:3" x14ac:dyDescent="0.25">
      <c r="A3970" t="s">
        <v>211</v>
      </c>
      <c r="B3970">
        <v>2043</v>
      </c>
      <c r="C3970">
        <v>164.2</v>
      </c>
    </row>
    <row r="3971" spans="1:3" x14ac:dyDescent="0.25">
      <c r="A3971" t="s">
        <v>211</v>
      </c>
      <c r="B3971">
        <v>2044</v>
      </c>
      <c r="C3971">
        <v>167.33</v>
      </c>
    </row>
    <row r="3972" spans="1:3" x14ac:dyDescent="0.25">
      <c r="A3972" t="s">
        <v>211</v>
      </c>
      <c r="B3972">
        <v>2045</v>
      </c>
      <c r="C3972">
        <v>170.52</v>
      </c>
    </row>
    <row r="3973" spans="1:3" x14ac:dyDescent="0.25">
      <c r="A3973" t="s">
        <v>211</v>
      </c>
      <c r="B3973">
        <v>2046</v>
      </c>
      <c r="C3973">
        <v>173.88</v>
      </c>
    </row>
    <row r="3974" spans="1:3" x14ac:dyDescent="0.25">
      <c r="A3974" t="s">
        <v>211</v>
      </c>
      <c r="B3974">
        <v>2047</v>
      </c>
      <c r="C3974">
        <v>177.31</v>
      </c>
    </row>
    <row r="3975" spans="1:3" x14ac:dyDescent="0.25">
      <c r="A3975" t="s">
        <v>211</v>
      </c>
      <c r="B3975">
        <v>2048</v>
      </c>
      <c r="C3975">
        <v>180.81</v>
      </c>
    </row>
    <row r="3976" spans="1:3" x14ac:dyDescent="0.25">
      <c r="A3976" t="s">
        <v>211</v>
      </c>
      <c r="B3976">
        <v>2049</v>
      </c>
      <c r="C3976">
        <v>184.37</v>
      </c>
    </row>
    <row r="3977" spans="1:3" x14ac:dyDescent="0.25">
      <c r="A3977" t="s">
        <v>211</v>
      </c>
      <c r="B3977">
        <v>2050</v>
      </c>
      <c r="C3977">
        <v>188.01</v>
      </c>
    </row>
    <row r="3978" spans="1:3" x14ac:dyDescent="0.25">
      <c r="A3978" t="s">
        <v>213</v>
      </c>
      <c r="B3978">
        <v>1980</v>
      </c>
      <c r="C3978">
        <v>272.76</v>
      </c>
    </row>
    <row r="3979" spans="1:3" x14ac:dyDescent="0.25">
      <c r="A3979" t="s">
        <v>213</v>
      </c>
      <c r="B3979">
        <v>1981</v>
      </c>
      <c r="C3979">
        <v>268.17</v>
      </c>
    </row>
    <row r="3980" spans="1:3" x14ac:dyDescent="0.25">
      <c r="A3980" t="s">
        <v>213</v>
      </c>
      <c r="B3980">
        <v>1982</v>
      </c>
      <c r="C3980">
        <v>254.73</v>
      </c>
    </row>
    <row r="3981" spans="1:3" x14ac:dyDescent="0.25">
      <c r="A3981" t="s">
        <v>213</v>
      </c>
      <c r="B3981">
        <v>1983</v>
      </c>
      <c r="C3981">
        <v>242.9</v>
      </c>
    </row>
    <row r="3982" spans="1:3" x14ac:dyDescent="0.25">
      <c r="A3982" t="s">
        <v>213</v>
      </c>
      <c r="B3982">
        <v>1984</v>
      </c>
      <c r="C3982">
        <v>243.55</v>
      </c>
    </row>
    <row r="3983" spans="1:3" x14ac:dyDescent="0.25">
      <c r="A3983" t="s">
        <v>213</v>
      </c>
      <c r="B3983">
        <v>1985</v>
      </c>
      <c r="C3983">
        <v>244.49</v>
      </c>
    </row>
    <row r="3984" spans="1:3" x14ac:dyDescent="0.25">
      <c r="A3984" t="s">
        <v>213</v>
      </c>
      <c r="B3984">
        <v>1986</v>
      </c>
      <c r="C3984">
        <v>237.34</v>
      </c>
    </row>
    <row r="3985" spans="1:3" x14ac:dyDescent="0.25">
      <c r="A3985" t="s">
        <v>213</v>
      </c>
      <c r="B3985">
        <v>1987</v>
      </c>
      <c r="C3985">
        <v>245.19</v>
      </c>
    </row>
    <row r="3986" spans="1:3" x14ac:dyDescent="0.25">
      <c r="A3986" t="s">
        <v>213</v>
      </c>
      <c r="B3986">
        <v>1988</v>
      </c>
      <c r="C3986">
        <v>247.73</v>
      </c>
    </row>
    <row r="3987" spans="1:3" x14ac:dyDescent="0.25">
      <c r="A3987" t="s">
        <v>213</v>
      </c>
      <c r="B3987">
        <v>1989</v>
      </c>
      <c r="C3987">
        <v>249.61</v>
      </c>
    </row>
    <row r="3988" spans="1:3" x14ac:dyDescent="0.25">
      <c r="A3988" t="s">
        <v>213</v>
      </c>
      <c r="B3988">
        <v>1990</v>
      </c>
      <c r="C3988">
        <v>241.33</v>
      </c>
    </row>
    <row r="3989" spans="1:3" x14ac:dyDescent="0.25">
      <c r="A3989" t="s">
        <v>213</v>
      </c>
      <c r="B3989">
        <v>1991</v>
      </c>
      <c r="C3989">
        <v>239.83</v>
      </c>
    </row>
    <row r="3990" spans="1:3" x14ac:dyDescent="0.25">
      <c r="A3990" t="s">
        <v>213</v>
      </c>
      <c r="B3990">
        <v>1992</v>
      </c>
      <c r="C3990">
        <v>241.69</v>
      </c>
    </row>
    <row r="3991" spans="1:3" x14ac:dyDescent="0.25">
      <c r="A3991" t="s">
        <v>213</v>
      </c>
      <c r="B3991">
        <v>1993</v>
      </c>
      <c r="C3991">
        <v>243.18</v>
      </c>
    </row>
    <row r="3992" spans="1:3" x14ac:dyDescent="0.25">
      <c r="A3992" t="s">
        <v>213</v>
      </c>
      <c r="B3992">
        <v>1994</v>
      </c>
      <c r="C3992">
        <v>229.85</v>
      </c>
    </row>
    <row r="3993" spans="1:3" x14ac:dyDescent="0.25">
      <c r="A3993" t="s">
        <v>213</v>
      </c>
      <c r="B3993">
        <v>1995</v>
      </c>
      <c r="C3993">
        <v>230.2</v>
      </c>
    </row>
    <row r="3994" spans="1:3" x14ac:dyDescent="0.25">
      <c r="A3994" t="s">
        <v>213</v>
      </c>
      <c r="B3994">
        <v>1996</v>
      </c>
      <c r="C3994">
        <v>227.94</v>
      </c>
    </row>
    <row r="3995" spans="1:3" x14ac:dyDescent="0.25">
      <c r="A3995" t="s">
        <v>213</v>
      </c>
      <c r="B3995">
        <v>1997</v>
      </c>
      <c r="C3995">
        <v>229.57</v>
      </c>
    </row>
    <row r="3996" spans="1:3" x14ac:dyDescent="0.25">
      <c r="A3996" t="s">
        <v>213</v>
      </c>
      <c r="B3996">
        <v>1998</v>
      </c>
      <c r="C3996">
        <v>225.89</v>
      </c>
    </row>
    <row r="3997" spans="1:3" x14ac:dyDescent="0.25">
      <c r="A3997" t="s">
        <v>213</v>
      </c>
      <c r="B3997">
        <v>1999</v>
      </c>
      <c r="C3997">
        <v>212.88</v>
      </c>
    </row>
    <row r="3998" spans="1:3" x14ac:dyDescent="0.25">
      <c r="A3998" t="s">
        <v>213</v>
      </c>
      <c r="B3998">
        <v>2000</v>
      </c>
      <c r="C3998">
        <v>222.08</v>
      </c>
    </row>
    <row r="3999" spans="1:3" x14ac:dyDescent="0.25">
      <c r="A3999" t="s">
        <v>213</v>
      </c>
      <c r="B3999">
        <v>2001</v>
      </c>
      <c r="C3999">
        <v>223.7</v>
      </c>
    </row>
    <row r="4000" spans="1:3" x14ac:dyDescent="0.25">
      <c r="A4000" t="s">
        <v>213</v>
      </c>
      <c r="B4000">
        <v>2002</v>
      </c>
      <c r="C4000">
        <v>227.55</v>
      </c>
    </row>
    <row r="4001" spans="1:3" x14ac:dyDescent="0.25">
      <c r="A4001" t="s">
        <v>213</v>
      </c>
      <c r="B4001">
        <v>2003</v>
      </c>
      <c r="C4001">
        <v>233.27</v>
      </c>
    </row>
    <row r="4002" spans="1:3" x14ac:dyDescent="0.25">
      <c r="A4002" t="s">
        <v>213</v>
      </c>
      <c r="B4002">
        <v>2004</v>
      </c>
      <c r="C4002">
        <v>242.07</v>
      </c>
    </row>
    <row r="4003" spans="1:3" x14ac:dyDescent="0.25">
      <c r="A4003" t="s">
        <v>213</v>
      </c>
      <c r="B4003">
        <v>2005</v>
      </c>
      <c r="C4003">
        <v>251.17</v>
      </c>
    </row>
    <row r="4004" spans="1:3" x14ac:dyDescent="0.25">
      <c r="A4004" t="s">
        <v>213</v>
      </c>
      <c r="B4004">
        <v>2006</v>
      </c>
      <c r="C4004">
        <v>258.81</v>
      </c>
    </row>
    <row r="4005" spans="1:3" x14ac:dyDescent="0.25">
      <c r="A4005" t="s">
        <v>213</v>
      </c>
      <c r="B4005">
        <v>2007</v>
      </c>
      <c r="C4005">
        <v>264.39999999999998</v>
      </c>
    </row>
    <row r="4006" spans="1:3" x14ac:dyDescent="0.25">
      <c r="A4006" t="s">
        <v>213</v>
      </c>
      <c r="B4006">
        <v>2008</v>
      </c>
      <c r="C4006">
        <v>266.41000000000003</v>
      </c>
    </row>
    <row r="4007" spans="1:3" x14ac:dyDescent="0.25">
      <c r="A4007" t="s">
        <v>213</v>
      </c>
      <c r="B4007">
        <v>2009</v>
      </c>
      <c r="C4007">
        <v>253.77</v>
      </c>
    </row>
    <row r="4008" spans="1:3" x14ac:dyDescent="0.25">
      <c r="A4008" t="s">
        <v>213</v>
      </c>
      <c r="B4008">
        <v>2010</v>
      </c>
      <c r="C4008">
        <v>255.86</v>
      </c>
    </row>
    <row r="4009" spans="1:3" x14ac:dyDescent="0.25">
      <c r="A4009" t="s">
        <v>213</v>
      </c>
      <c r="B4009">
        <v>2011</v>
      </c>
      <c r="C4009">
        <v>256.42</v>
      </c>
    </row>
    <row r="4010" spans="1:3" x14ac:dyDescent="0.25">
      <c r="A4010" t="s">
        <v>213</v>
      </c>
      <c r="B4010">
        <v>2012</v>
      </c>
      <c r="C4010">
        <v>257.42</v>
      </c>
    </row>
    <row r="4011" spans="1:3" x14ac:dyDescent="0.25">
      <c r="A4011" t="s">
        <v>213</v>
      </c>
      <c r="B4011">
        <v>2013</v>
      </c>
      <c r="C4011">
        <v>263.22000000000003</v>
      </c>
    </row>
    <row r="4012" spans="1:3" x14ac:dyDescent="0.25">
      <c r="A4012" t="s">
        <v>213</v>
      </c>
      <c r="B4012">
        <v>2014</v>
      </c>
      <c r="C4012">
        <v>269.16000000000003</v>
      </c>
    </row>
    <row r="4013" spans="1:3" x14ac:dyDescent="0.25">
      <c r="A4013" t="s">
        <v>213</v>
      </c>
      <c r="B4013">
        <v>2015</v>
      </c>
      <c r="C4013">
        <v>275.23</v>
      </c>
    </row>
    <row r="4014" spans="1:3" x14ac:dyDescent="0.25">
      <c r="A4014" t="s">
        <v>213</v>
      </c>
      <c r="B4014">
        <v>2016</v>
      </c>
      <c r="C4014">
        <v>281.77999999999997</v>
      </c>
    </row>
    <row r="4015" spans="1:3" x14ac:dyDescent="0.25">
      <c r="A4015" t="s">
        <v>213</v>
      </c>
      <c r="B4015">
        <v>2017</v>
      </c>
      <c r="C4015">
        <v>288.49</v>
      </c>
    </row>
    <row r="4016" spans="1:3" x14ac:dyDescent="0.25">
      <c r="A4016" t="s">
        <v>213</v>
      </c>
      <c r="B4016">
        <v>2018</v>
      </c>
      <c r="C4016">
        <v>295.35000000000002</v>
      </c>
    </row>
    <row r="4017" spans="1:3" x14ac:dyDescent="0.25">
      <c r="A4017" t="s">
        <v>213</v>
      </c>
      <c r="B4017">
        <v>2019</v>
      </c>
      <c r="C4017">
        <v>302.38</v>
      </c>
    </row>
    <row r="4018" spans="1:3" x14ac:dyDescent="0.25">
      <c r="A4018" t="s">
        <v>213</v>
      </c>
      <c r="B4018">
        <v>2020</v>
      </c>
      <c r="C4018">
        <v>309.57</v>
      </c>
    </row>
    <row r="4019" spans="1:3" x14ac:dyDescent="0.25">
      <c r="A4019" t="s">
        <v>213</v>
      </c>
      <c r="B4019">
        <v>2021</v>
      </c>
      <c r="C4019">
        <v>317.01</v>
      </c>
    </row>
    <row r="4020" spans="1:3" x14ac:dyDescent="0.25">
      <c r="A4020" t="s">
        <v>213</v>
      </c>
      <c r="B4020">
        <v>2022</v>
      </c>
      <c r="C4020">
        <v>324.62</v>
      </c>
    </row>
    <row r="4021" spans="1:3" x14ac:dyDescent="0.25">
      <c r="A4021" t="s">
        <v>213</v>
      </c>
      <c r="B4021">
        <v>2023</v>
      </c>
      <c r="C4021">
        <v>332.42</v>
      </c>
    </row>
    <row r="4022" spans="1:3" x14ac:dyDescent="0.25">
      <c r="A4022" t="s">
        <v>213</v>
      </c>
      <c r="B4022">
        <v>2024</v>
      </c>
      <c r="C4022">
        <v>340.41</v>
      </c>
    </row>
    <row r="4023" spans="1:3" x14ac:dyDescent="0.25">
      <c r="A4023" t="s">
        <v>213</v>
      </c>
      <c r="B4023">
        <v>2025</v>
      </c>
      <c r="C4023">
        <v>348.59</v>
      </c>
    </row>
    <row r="4024" spans="1:3" x14ac:dyDescent="0.25">
      <c r="A4024" t="s">
        <v>213</v>
      </c>
      <c r="B4024">
        <v>2026</v>
      </c>
      <c r="C4024">
        <v>357.03</v>
      </c>
    </row>
    <row r="4025" spans="1:3" x14ac:dyDescent="0.25">
      <c r="A4025" t="s">
        <v>213</v>
      </c>
      <c r="B4025">
        <v>2027</v>
      </c>
      <c r="C4025">
        <v>365.69</v>
      </c>
    </row>
    <row r="4026" spans="1:3" x14ac:dyDescent="0.25">
      <c r="A4026" t="s">
        <v>213</v>
      </c>
      <c r="B4026">
        <v>2028</v>
      </c>
      <c r="C4026">
        <v>374.55</v>
      </c>
    </row>
    <row r="4027" spans="1:3" x14ac:dyDescent="0.25">
      <c r="A4027" t="s">
        <v>213</v>
      </c>
      <c r="B4027">
        <v>2029</v>
      </c>
      <c r="C4027">
        <v>383.62</v>
      </c>
    </row>
    <row r="4028" spans="1:3" x14ac:dyDescent="0.25">
      <c r="A4028" t="s">
        <v>213</v>
      </c>
      <c r="B4028">
        <v>2030</v>
      </c>
      <c r="C4028">
        <v>392.92</v>
      </c>
    </row>
    <row r="4029" spans="1:3" x14ac:dyDescent="0.25">
      <c r="A4029" t="s">
        <v>213</v>
      </c>
      <c r="B4029">
        <v>2031</v>
      </c>
      <c r="C4029">
        <v>402.53</v>
      </c>
    </row>
    <row r="4030" spans="1:3" x14ac:dyDescent="0.25">
      <c r="A4030" t="s">
        <v>213</v>
      </c>
      <c r="B4030">
        <v>2032</v>
      </c>
      <c r="C4030">
        <v>412.37</v>
      </c>
    </row>
    <row r="4031" spans="1:3" x14ac:dyDescent="0.25">
      <c r="A4031" t="s">
        <v>213</v>
      </c>
      <c r="B4031">
        <v>2033</v>
      </c>
      <c r="C4031">
        <v>422.46</v>
      </c>
    </row>
    <row r="4032" spans="1:3" x14ac:dyDescent="0.25">
      <c r="A4032" t="s">
        <v>213</v>
      </c>
      <c r="B4032">
        <v>2034</v>
      </c>
      <c r="C4032">
        <v>432.8</v>
      </c>
    </row>
    <row r="4033" spans="1:3" x14ac:dyDescent="0.25">
      <c r="A4033" t="s">
        <v>213</v>
      </c>
      <c r="B4033">
        <v>2035</v>
      </c>
      <c r="C4033">
        <v>443.38</v>
      </c>
    </row>
    <row r="4034" spans="1:3" x14ac:dyDescent="0.25">
      <c r="A4034" t="s">
        <v>213</v>
      </c>
      <c r="B4034">
        <v>2036</v>
      </c>
      <c r="C4034">
        <v>454.33</v>
      </c>
    </row>
    <row r="4035" spans="1:3" x14ac:dyDescent="0.25">
      <c r="A4035" t="s">
        <v>213</v>
      </c>
      <c r="B4035">
        <v>2037</v>
      </c>
      <c r="C4035">
        <v>465.54</v>
      </c>
    </row>
    <row r="4036" spans="1:3" x14ac:dyDescent="0.25">
      <c r="A4036" t="s">
        <v>213</v>
      </c>
      <c r="B4036">
        <v>2038</v>
      </c>
      <c r="C4036">
        <v>477.03</v>
      </c>
    </row>
    <row r="4037" spans="1:3" x14ac:dyDescent="0.25">
      <c r="A4037" t="s">
        <v>213</v>
      </c>
      <c r="B4037">
        <v>2039</v>
      </c>
      <c r="C4037">
        <v>488.81</v>
      </c>
    </row>
    <row r="4038" spans="1:3" x14ac:dyDescent="0.25">
      <c r="A4038" t="s">
        <v>213</v>
      </c>
      <c r="B4038">
        <v>2040</v>
      </c>
      <c r="C4038">
        <v>500.87</v>
      </c>
    </row>
    <row r="4039" spans="1:3" x14ac:dyDescent="0.25">
      <c r="A4039" t="s">
        <v>213</v>
      </c>
      <c r="B4039">
        <v>2041</v>
      </c>
      <c r="C4039">
        <v>513.34</v>
      </c>
    </row>
    <row r="4040" spans="1:3" x14ac:dyDescent="0.25">
      <c r="A4040" t="s">
        <v>213</v>
      </c>
      <c r="B4040">
        <v>2042</v>
      </c>
      <c r="C4040">
        <v>526.13</v>
      </c>
    </row>
    <row r="4041" spans="1:3" x14ac:dyDescent="0.25">
      <c r="A4041" t="s">
        <v>213</v>
      </c>
      <c r="B4041">
        <v>2043</v>
      </c>
      <c r="C4041">
        <v>539.23</v>
      </c>
    </row>
    <row r="4042" spans="1:3" x14ac:dyDescent="0.25">
      <c r="A4042" t="s">
        <v>213</v>
      </c>
      <c r="B4042">
        <v>2044</v>
      </c>
      <c r="C4042">
        <v>552.66</v>
      </c>
    </row>
    <row r="4043" spans="1:3" x14ac:dyDescent="0.25">
      <c r="A4043" t="s">
        <v>213</v>
      </c>
      <c r="B4043">
        <v>2045</v>
      </c>
      <c r="C4043">
        <v>566.41999999999996</v>
      </c>
    </row>
    <row r="4044" spans="1:3" x14ac:dyDescent="0.25">
      <c r="A4044" t="s">
        <v>213</v>
      </c>
      <c r="B4044">
        <v>2046</v>
      </c>
      <c r="C4044">
        <v>580.66</v>
      </c>
    </row>
    <row r="4045" spans="1:3" x14ac:dyDescent="0.25">
      <c r="A4045" t="s">
        <v>213</v>
      </c>
      <c r="B4045">
        <v>2047</v>
      </c>
      <c r="C4045">
        <v>595.26</v>
      </c>
    </row>
    <row r="4046" spans="1:3" x14ac:dyDescent="0.25">
      <c r="A4046" t="s">
        <v>213</v>
      </c>
      <c r="B4046">
        <v>2048</v>
      </c>
      <c r="C4046">
        <v>610.23</v>
      </c>
    </row>
    <row r="4047" spans="1:3" x14ac:dyDescent="0.25">
      <c r="A4047" t="s">
        <v>213</v>
      </c>
      <c r="B4047">
        <v>2049</v>
      </c>
      <c r="C4047">
        <v>625.57000000000005</v>
      </c>
    </row>
    <row r="4048" spans="1:3" x14ac:dyDescent="0.25">
      <c r="A4048" t="s">
        <v>213</v>
      </c>
      <c r="B4048">
        <v>2050</v>
      </c>
      <c r="C4048">
        <v>641.29999999999995</v>
      </c>
    </row>
    <row r="4049" spans="1:3" x14ac:dyDescent="0.25">
      <c r="A4049" t="s">
        <v>215</v>
      </c>
      <c r="B4049">
        <v>1980</v>
      </c>
      <c r="C4049">
        <v>914.31</v>
      </c>
    </row>
    <row r="4050" spans="1:3" x14ac:dyDescent="0.25">
      <c r="A4050" t="s">
        <v>215</v>
      </c>
      <c r="B4050">
        <v>1981</v>
      </c>
      <c r="C4050">
        <v>918.22</v>
      </c>
    </row>
    <row r="4051" spans="1:3" x14ac:dyDescent="0.25">
      <c r="A4051" t="s">
        <v>215</v>
      </c>
      <c r="B4051">
        <v>1982</v>
      </c>
      <c r="C4051">
        <v>909.47</v>
      </c>
    </row>
    <row r="4052" spans="1:3" x14ac:dyDescent="0.25">
      <c r="A4052" t="s">
        <v>215</v>
      </c>
      <c r="B4052">
        <v>1983</v>
      </c>
      <c r="C4052">
        <v>927.83</v>
      </c>
    </row>
    <row r="4053" spans="1:3" x14ac:dyDescent="0.25">
      <c r="A4053" t="s">
        <v>215</v>
      </c>
      <c r="B4053">
        <v>1984</v>
      </c>
      <c r="C4053">
        <v>982.97</v>
      </c>
    </row>
    <row r="4054" spans="1:3" x14ac:dyDescent="0.25">
      <c r="A4054" t="s">
        <v>215</v>
      </c>
      <c r="B4054">
        <v>1985</v>
      </c>
      <c r="C4054">
        <v>979.86</v>
      </c>
    </row>
    <row r="4055" spans="1:3" x14ac:dyDescent="0.25">
      <c r="A4055" t="s">
        <v>215</v>
      </c>
      <c r="B4055">
        <v>1986</v>
      </c>
      <c r="C4055">
        <v>1053.8599999999999</v>
      </c>
    </row>
    <row r="4056" spans="1:3" x14ac:dyDescent="0.25">
      <c r="A4056" t="s">
        <v>215</v>
      </c>
      <c r="B4056">
        <v>1987</v>
      </c>
      <c r="C4056">
        <v>1156.28</v>
      </c>
    </row>
    <row r="4057" spans="1:3" x14ac:dyDescent="0.25">
      <c r="A4057" t="s">
        <v>215</v>
      </c>
      <c r="B4057">
        <v>1988</v>
      </c>
      <c r="C4057">
        <v>1208.42</v>
      </c>
    </row>
    <row r="4058" spans="1:3" x14ac:dyDescent="0.25">
      <c r="A4058" t="s">
        <v>215</v>
      </c>
      <c r="B4058">
        <v>1989</v>
      </c>
      <c r="C4058">
        <v>1201.8800000000001</v>
      </c>
    </row>
    <row r="4059" spans="1:3" x14ac:dyDescent="0.25">
      <c r="A4059" t="s">
        <v>215</v>
      </c>
      <c r="B4059">
        <v>1990</v>
      </c>
      <c r="C4059">
        <v>1213.06</v>
      </c>
    </row>
    <row r="4060" spans="1:3" x14ac:dyDescent="0.25">
      <c r="A4060" t="s">
        <v>215</v>
      </c>
      <c r="B4060">
        <v>1991</v>
      </c>
      <c r="C4060">
        <v>1234.47</v>
      </c>
    </row>
    <row r="4061" spans="1:3" x14ac:dyDescent="0.25">
      <c r="A4061" t="s">
        <v>215</v>
      </c>
      <c r="B4061">
        <v>1992</v>
      </c>
      <c r="C4061">
        <v>1280.55</v>
      </c>
    </row>
    <row r="4062" spans="1:3" x14ac:dyDescent="0.25">
      <c r="A4062" t="s">
        <v>215</v>
      </c>
      <c r="B4062">
        <v>1993</v>
      </c>
      <c r="C4062">
        <v>1323.51</v>
      </c>
    </row>
    <row r="4063" spans="1:3" x14ac:dyDescent="0.25">
      <c r="A4063" t="s">
        <v>215</v>
      </c>
      <c r="B4063">
        <v>1994</v>
      </c>
      <c r="C4063">
        <v>1356.55</v>
      </c>
    </row>
    <row r="4064" spans="1:3" x14ac:dyDescent="0.25">
      <c r="A4064" t="s">
        <v>215</v>
      </c>
      <c r="B4064">
        <v>1995</v>
      </c>
      <c r="C4064">
        <v>1334.44</v>
      </c>
    </row>
    <row r="4065" spans="1:3" x14ac:dyDescent="0.25">
      <c r="A4065" t="s">
        <v>215</v>
      </c>
      <c r="B4065">
        <v>1996</v>
      </c>
      <c r="C4065">
        <v>1343.56</v>
      </c>
    </row>
    <row r="4066" spans="1:3" x14ac:dyDescent="0.25">
      <c r="A4066" t="s">
        <v>215</v>
      </c>
      <c r="B4066">
        <v>1997</v>
      </c>
      <c r="C4066">
        <v>1355.06</v>
      </c>
    </row>
    <row r="4067" spans="1:3" x14ac:dyDescent="0.25">
      <c r="A4067" t="s">
        <v>215</v>
      </c>
      <c r="B4067">
        <v>1998</v>
      </c>
      <c r="C4067">
        <v>1229.8699999999999</v>
      </c>
    </row>
    <row r="4068" spans="1:3" x14ac:dyDescent="0.25">
      <c r="A4068" t="s">
        <v>215</v>
      </c>
      <c r="B4068">
        <v>1999</v>
      </c>
      <c r="C4068">
        <v>1229.76</v>
      </c>
    </row>
    <row r="4069" spans="1:3" x14ac:dyDescent="0.25">
      <c r="A4069" t="s">
        <v>215</v>
      </c>
      <c r="B4069">
        <v>2000</v>
      </c>
      <c r="C4069">
        <v>1296.8</v>
      </c>
    </row>
    <row r="4070" spans="1:3" x14ac:dyDescent="0.25">
      <c r="A4070" t="s">
        <v>215</v>
      </c>
      <c r="B4070">
        <v>2001</v>
      </c>
      <c r="C4070">
        <v>1275.9000000000001</v>
      </c>
    </row>
    <row r="4071" spans="1:3" x14ac:dyDescent="0.25">
      <c r="A4071" t="s">
        <v>215</v>
      </c>
      <c r="B4071">
        <v>2002</v>
      </c>
      <c r="C4071">
        <v>1276.33</v>
      </c>
    </row>
    <row r="4072" spans="1:3" x14ac:dyDescent="0.25">
      <c r="A4072" t="s">
        <v>215</v>
      </c>
      <c r="B4072">
        <v>2003</v>
      </c>
      <c r="C4072">
        <v>1307.31</v>
      </c>
    </row>
    <row r="4073" spans="1:3" x14ac:dyDescent="0.25">
      <c r="A4073" t="s">
        <v>215</v>
      </c>
      <c r="B4073">
        <v>2004</v>
      </c>
      <c r="C4073">
        <v>1403.01</v>
      </c>
    </row>
    <row r="4074" spans="1:3" x14ac:dyDescent="0.25">
      <c r="A4074" t="s">
        <v>215</v>
      </c>
      <c r="B4074">
        <v>2005</v>
      </c>
      <c r="C4074">
        <v>1486.48</v>
      </c>
    </row>
    <row r="4075" spans="1:3" x14ac:dyDescent="0.25">
      <c r="A4075" t="s">
        <v>215</v>
      </c>
      <c r="B4075">
        <v>2006</v>
      </c>
      <c r="C4075">
        <v>1565.9</v>
      </c>
    </row>
    <row r="4076" spans="1:3" x14ac:dyDescent="0.25">
      <c r="A4076" t="s">
        <v>215</v>
      </c>
      <c r="B4076">
        <v>2007</v>
      </c>
      <c r="C4076">
        <v>1623.65</v>
      </c>
    </row>
    <row r="4077" spans="1:3" x14ac:dyDescent="0.25">
      <c r="A4077" t="s">
        <v>215</v>
      </c>
      <c r="B4077">
        <v>2008</v>
      </c>
      <c r="C4077">
        <v>1644.6</v>
      </c>
    </row>
    <row r="4078" spans="1:3" x14ac:dyDescent="0.25">
      <c r="A4078" t="s">
        <v>215</v>
      </c>
      <c r="B4078">
        <v>2009</v>
      </c>
      <c r="C4078">
        <v>1589.32</v>
      </c>
    </row>
    <row r="4079" spans="1:3" x14ac:dyDescent="0.25">
      <c r="A4079" t="s">
        <v>215</v>
      </c>
      <c r="B4079">
        <v>2010</v>
      </c>
      <c r="C4079">
        <v>1685.56</v>
      </c>
    </row>
    <row r="4080" spans="1:3" x14ac:dyDescent="0.25">
      <c r="A4080" t="s">
        <v>215</v>
      </c>
      <c r="B4080">
        <v>2011</v>
      </c>
      <c r="C4080">
        <v>1764.29</v>
      </c>
    </row>
    <row r="4081" spans="1:3" x14ac:dyDescent="0.25">
      <c r="A4081" t="s">
        <v>215</v>
      </c>
      <c r="B4081">
        <v>2012</v>
      </c>
      <c r="C4081">
        <v>1814.1</v>
      </c>
    </row>
    <row r="4082" spans="1:3" x14ac:dyDescent="0.25">
      <c r="A4082" t="s">
        <v>215</v>
      </c>
      <c r="B4082">
        <v>2013</v>
      </c>
      <c r="C4082">
        <v>1839.25</v>
      </c>
    </row>
    <row r="4083" spans="1:3" x14ac:dyDescent="0.25">
      <c r="A4083" t="s">
        <v>215</v>
      </c>
      <c r="B4083">
        <v>2014</v>
      </c>
      <c r="C4083">
        <v>1864.75</v>
      </c>
    </row>
    <row r="4084" spans="1:3" x14ac:dyDescent="0.25">
      <c r="A4084" t="s">
        <v>215</v>
      </c>
      <c r="B4084">
        <v>2015</v>
      </c>
      <c r="C4084">
        <v>1890.6</v>
      </c>
    </row>
    <row r="4085" spans="1:3" x14ac:dyDescent="0.25">
      <c r="A4085" t="s">
        <v>215</v>
      </c>
      <c r="B4085">
        <v>2016</v>
      </c>
      <c r="C4085">
        <v>1915.51</v>
      </c>
    </row>
    <row r="4086" spans="1:3" x14ac:dyDescent="0.25">
      <c r="A4086" t="s">
        <v>215</v>
      </c>
      <c r="B4086">
        <v>2017</v>
      </c>
      <c r="C4086">
        <v>1940.74</v>
      </c>
    </row>
    <row r="4087" spans="1:3" x14ac:dyDescent="0.25">
      <c r="A4087" t="s">
        <v>215</v>
      </c>
      <c r="B4087">
        <v>2018</v>
      </c>
      <c r="C4087">
        <v>1966.31</v>
      </c>
    </row>
    <row r="4088" spans="1:3" x14ac:dyDescent="0.25">
      <c r="A4088" t="s">
        <v>215</v>
      </c>
      <c r="B4088">
        <v>2019</v>
      </c>
      <c r="C4088">
        <v>1992.21</v>
      </c>
    </row>
    <row r="4089" spans="1:3" x14ac:dyDescent="0.25">
      <c r="A4089" t="s">
        <v>215</v>
      </c>
      <c r="B4089">
        <v>2020</v>
      </c>
      <c r="C4089">
        <v>2018.46</v>
      </c>
    </row>
    <row r="4090" spans="1:3" x14ac:dyDescent="0.25">
      <c r="A4090" t="s">
        <v>215</v>
      </c>
      <c r="B4090">
        <v>2021</v>
      </c>
      <c r="C4090">
        <v>2045.93</v>
      </c>
    </row>
    <row r="4091" spans="1:3" x14ac:dyDescent="0.25">
      <c r="A4091" t="s">
        <v>215</v>
      </c>
      <c r="B4091">
        <v>2022</v>
      </c>
      <c r="C4091">
        <v>2073.77</v>
      </c>
    </row>
    <row r="4092" spans="1:3" x14ac:dyDescent="0.25">
      <c r="A4092" t="s">
        <v>215</v>
      </c>
      <c r="B4092">
        <v>2023</v>
      </c>
      <c r="C4092">
        <v>2101.9899999999998</v>
      </c>
    </row>
    <row r="4093" spans="1:3" x14ac:dyDescent="0.25">
      <c r="A4093" t="s">
        <v>215</v>
      </c>
      <c r="B4093">
        <v>2024</v>
      </c>
      <c r="C4093">
        <v>2130.6</v>
      </c>
    </row>
    <row r="4094" spans="1:3" x14ac:dyDescent="0.25">
      <c r="A4094" t="s">
        <v>215</v>
      </c>
      <c r="B4094">
        <v>2025</v>
      </c>
      <c r="C4094">
        <v>2159.6</v>
      </c>
    </row>
    <row r="4095" spans="1:3" x14ac:dyDescent="0.25">
      <c r="A4095" t="s">
        <v>215</v>
      </c>
      <c r="B4095">
        <v>2026</v>
      </c>
      <c r="C4095">
        <v>2189.5</v>
      </c>
    </row>
    <row r="4096" spans="1:3" x14ac:dyDescent="0.25">
      <c r="A4096" t="s">
        <v>215</v>
      </c>
      <c r="B4096">
        <v>2027</v>
      </c>
      <c r="C4096">
        <v>2219.8200000000002</v>
      </c>
    </row>
    <row r="4097" spans="1:3" x14ac:dyDescent="0.25">
      <c r="A4097" t="s">
        <v>215</v>
      </c>
      <c r="B4097">
        <v>2028</v>
      </c>
      <c r="C4097">
        <v>2250.5500000000002</v>
      </c>
    </row>
    <row r="4098" spans="1:3" x14ac:dyDescent="0.25">
      <c r="A4098" t="s">
        <v>215</v>
      </c>
      <c r="B4098">
        <v>2029</v>
      </c>
      <c r="C4098">
        <v>2281.7199999999998</v>
      </c>
    </row>
    <row r="4099" spans="1:3" x14ac:dyDescent="0.25">
      <c r="A4099" t="s">
        <v>215</v>
      </c>
      <c r="B4099">
        <v>2030</v>
      </c>
      <c r="C4099">
        <v>2313.31</v>
      </c>
    </row>
    <row r="4100" spans="1:3" x14ac:dyDescent="0.25">
      <c r="A4100" t="s">
        <v>215</v>
      </c>
      <c r="B4100">
        <v>2031</v>
      </c>
      <c r="C4100">
        <v>2345.92</v>
      </c>
    </row>
    <row r="4101" spans="1:3" x14ac:dyDescent="0.25">
      <c r="A4101" t="s">
        <v>215</v>
      </c>
      <c r="B4101">
        <v>2032</v>
      </c>
      <c r="C4101">
        <v>2378.9899999999998</v>
      </c>
    </row>
    <row r="4102" spans="1:3" x14ac:dyDescent="0.25">
      <c r="A4102" t="s">
        <v>215</v>
      </c>
      <c r="B4102">
        <v>2033</v>
      </c>
      <c r="C4102">
        <v>2412.5300000000002</v>
      </c>
    </row>
    <row r="4103" spans="1:3" x14ac:dyDescent="0.25">
      <c r="A4103" t="s">
        <v>215</v>
      </c>
      <c r="B4103">
        <v>2034</v>
      </c>
      <c r="C4103">
        <v>2446.54</v>
      </c>
    </row>
    <row r="4104" spans="1:3" x14ac:dyDescent="0.25">
      <c r="A4104" t="s">
        <v>215</v>
      </c>
      <c r="B4104">
        <v>2035</v>
      </c>
      <c r="C4104">
        <v>2481.0300000000002</v>
      </c>
    </row>
    <row r="4105" spans="1:3" x14ac:dyDescent="0.25">
      <c r="A4105" t="s">
        <v>215</v>
      </c>
      <c r="B4105">
        <v>2036</v>
      </c>
      <c r="C4105">
        <v>2516.4899999999998</v>
      </c>
    </row>
    <row r="4106" spans="1:3" x14ac:dyDescent="0.25">
      <c r="A4106" t="s">
        <v>215</v>
      </c>
      <c r="B4106">
        <v>2037</v>
      </c>
      <c r="C4106">
        <v>2552.4499999999998</v>
      </c>
    </row>
    <row r="4107" spans="1:3" x14ac:dyDescent="0.25">
      <c r="A4107" t="s">
        <v>215</v>
      </c>
      <c r="B4107">
        <v>2038</v>
      </c>
      <c r="C4107">
        <v>2588.9299999999998</v>
      </c>
    </row>
    <row r="4108" spans="1:3" x14ac:dyDescent="0.25">
      <c r="A4108" t="s">
        <v>215</v>
      </c>
      <c r="B4108">
        <v>2039</v>
      </c>
      <c r="C4108">
        <v>2625.71</v>
      </c>
    </row>
    <row r="4109" spans="1:3" x14ac:dyDescent="0.25">
      <c r="A4109" t="s">
        <v>215</v>
      </c>
      <c r="B4109">
        <v>2040</v>
      </c>
      <c r="C4109">
        <v>2662.55</v>
      </c>
    </row>
    <row r="4110" spans="1:3" x14ac:dyDescent="0.25">
      <c r="A4110" t="s">
        <v>215</v>
      </c>
      <c r="B4110">
        <v>2041</v>
      </c>
      <c r="C4110">
        <v>2699.57</v>
      </c>
    </row>
    <row r="4111" spans="1:3" x14ac:dyDescent="0.25">
      <c r="A4111" t="s">
        <v>215</v>
      </c>
      <c r="B4111">
        <v>2042</v>
      </c>
      <c r="C4111">
        <v>2736.67</v>
      </c>
    </row>
    <row r="4112" spans="1:3" x14ac:dyDescent="0.25">
      <c r="A4112" t="s">
        <v>215</v>
      </c>
      <c r="B4112">
        <v>2043</v>
      </c>
      <c r="C4112">
        <v>2773.84</v>
      </c>
    </row>
    <row r="4113" spans="1:3" x14ac:dyDescent="0.25">
      <c r="A4113" t="s">
        <v>215</v>
      </c>
      <c r="B4113">
        <v>2044</v>
      </c>
      <c r="C4113">
        <v>2811.08</v>
      </c>
    </row>
    <row r="4114" spans="1:3" x14ac:dyDescent="0.25">
      <c r="A4114" t="s">
        <v>215</v>
      </c>
      <c r="B4114">
        <v>2045</v>
      </c>
      <c r="C4114">
        <v>2848.41</v>
      </c>
    </row>
    <row r="4115" spans="1:3" x14ac:dyDescent="0.25">
      <c r="A4115" t="s">
        <v>215</v>
      </c>
      <c r="B4115">
        <v>2046</v>
      </c>
      <c r="C4115">
        <v>2886.07</v>
      </c>
    </row>
    <row r="4116" spans="1:3" x14ac:dyDescent="0.25">
      <c r="A4116" t="s">
        <v>215</v>
      </c>
      <c r="B4116">
        <v>2047</v>
      </c>
      <c r="C4116">
        <v>2923.81</v>
      </c>
    </row>
    <row r="4117" spans="1:3" x14ac:dyDescent="0.25">
      <c r="A4117" t="s">
        <v>215</v>
      </c>
      <c r="B4117">
        <v>2048</v>
      </c>
      <c r="C4117">
        <v>2961.64</v>
      </c>
    </row>
    <row r="4118" spans="1:3" x14ac:dyDescent="0.25">
      <c r="A4118" t="s">
        <v>215</v>
      </c>
      <c r="B4118">
        <v>2049</v>
      </c>
      <c r="C4118">
        <v>2999.56</v>
      </c>
    </row>
    <row r="4119" spans="1:3" x14ac:dyDescent="0.25">
      <c r="A4119" t="s">
        <v>215</v>
      </c>
      <c r="B4119">
        <v>2050</v>
      </c>
      <c r="C4119">
        <v>3037.59</v>
      </c>
    </row>
    <row r="4120" spans="1:3" x14ac:dyDescent="0.25">
      <c r="A4120" t="s">
        <v>217</v>
      </c>
      <c r="B4120">
        <v>1980</v>
      </c>
      <c r="C4120">
        <v>637.77</v>
      </c>
    </row>
    <row r="4121" spans="1:3" x14ac:dyDescent="0.25">
      <c r="A4121" t="s">
        <v>217</v>
      </c>
      <c r="B4121">
        <v>1981</v>
      </c>
      <c r="C4121">
        <v>651.62</v>
      </c>
    </row>
    <row r="4122" spans="1:3" x14ac:dyDescent="0.25">
      <c r="A4122" t="s">
        <v>217</v>
      </c>
      <c r="B4122">
        <v>1982</v>
      </c>
      <c r="C4122">
        <v>663.95</v>
      </c>
    </row>
    <row r="4123" spans="1:3" x14ac:dyDescent="0.25">
      <c r="A4123" t="s">
        <v>217</v>
      </c>
      <c r="B4123">
        <v>1983</v>
      </c>
      <c r="C4123">
        <v>664.75</v>
      </c>
    </row>
    <row r="4124" spans="1:3" x14ac:dyDescent="0.25">
      <c r="A4124" t="s">
        <v>217</v>
      </c>
      <c r="B4124">
        <v>1984</v>
      </c>
      <c r="C4124">
        <v>681.95</v>
      </c>
    </row>
    <row r="4125" spans="1:3" x14ac:dyDescent="0.25">
      <c r="A4125" t="s">
        <v>217</v>
      </c>
      <c r="B4125">
        <v>1985</v>
      </c>
      <c r="C4125">
        <v>681.02</v>
      </c>
    </row>
    <row r="4126" spans="1:3" x14ac:dyDescent="0.25">
      <c r="A4126" t="s">
        <v>217</v>
      </c>
      <c r="B4126">
        <v>1986</v>
      </c>
      <c r="C4126">
        <v>684.56</v>
      </c>
    </row>
    <row r="4127" spans="1:3" x14ac:dyDescent="0.25">
      <c r="A4127" t="s">
        <v>217</v>
      </c>
      <c r="B4127">
        <v>1987</v>
      </c>
      <c r="C4127">
        <v>713.27</v>
      </c>
    </row>
    <row r="4128" spans="1:3" x14ac:dyDescent="0.25">
      <c r="A4128" t="s">
        <v>217</v>
      </c>
      <c r="B4128">
        <v>1988</v>
      </c>
      <c r="C4128">
        <v>713.24</v>
      </c>
    </row>
    <row r="4129" spans="1:3" x14ac:dyDescent="0.25">
      <c r="A4129" t="s">
        <v>217</v>
      </c>
      <c r="B4129">
        <v>1989</v>
      </c>
      <c r="C4129">
        <v>720.93</v>
      </c>
    </row>
    <row r="4130" spans="1:3" x14ac:dyDescent="0.25">
      <c r="A4130" t="s">
        <v>217</v>
      </c>
      <c r="B4130">
        <v>1990</v>
      </c>
      <c r="C4130">
        <v>699.42</v>
      </c>
    </row>
    <row r="4131" spans="1:3" x14ac:dyDescent="0.25">
      <c r="A4131" t="s">
        <v>217</v>
      </c>
      <c r="B4131">
        <v>1991</v>
      </c>
      <c r="C4131">
        <v>618.82000000000005</v>
      </c>
    </row>
    <row r="4132" spans="1:3" x14ac:dyDescent="0.25">
      <c r="A4132" t="s">
        <v>217</v>
      </c>
      <c r="B4132">
        <v>1992</v>
      </c>
      <c r="C4132">
        <v>594.48</v>
      </c>
    </row>
    <row r="4133" spans="1:3" x14ac:dyDescent="0.25">
      <c r="A4133" t="s">
        <v>217</v>
      </c>
      <c r="B4133">
        <v>1993</v>
      </c>
      <c r="C4133">
        <v>607.38</v>
      </c>
    </row>
    <row r="4134" spans="1:3" x14ac:dyDescent="0.25">
      <c r="A4134" t="s">
        <v>217</v>
      </c>
      <c r="B4134">
        <v>1994</v>
      </c>
      <c r="C4134">
        <v>637.69000000000005</v>
      </c>
    </row>
    <row r="4135" spans="1:3" x14ac:dyDescent="0.25">
      <c r="A4135" t="s">
        <v>217</v>
      </c>
      <c r="B4135">
        <v>1995</v>
      </c>
      <c r="C4135">
        <v>657.63</v>
      </c>
    </row>
    <row r="4136" spans="1:3" x14ac:dyDescent="0.25">
      <c r="A4136" t="s">
        <v>217</v>
      </c>
      <c r="B4136">
        <v>1996</v>
      </c>
      <c r="C4136">
        <v>676.43</v>
      </c>
    </row>
    <row r="4137" spans="1:3" x14ac:dyDescent="0.25">
      <c r="A4137" t="s">
        <v>217</v>
      </c>
      <c r="B4137">
        <v>1997</v>
      </c>
      <c r="C4137">
        <v>713.17</v>
      </c>
    </row>
    <row r="4138" spans="1:3" x14ac:dyDescent="0.25">
      <c r="A4138" t="s">
        <v>217</v>
      </c>
      <c r="B4138">
        <v>1998</v>
      </c>
      <c r="C4138">
        <v>735.29</v>
      </c>
    </row>
    <row r="4139" spans="1:3" x14ac:dyDescent="0.25">
      <c r="A4139" t="s">
        <v>217</v>
      </c>
      <c r="B4139">
        <v>1999</v>
      </c>
      <c r="C4139">
        <v>753.39</v>
      </c>
    </row>
    <row r="4140" spans="1:3" x14ac:dyDescent="0.25">
      <c r="A4140" t="s">
        <v>217</v>
      </c>
      <c r="B4140">
        <v>2000</v>
      </c>
      <c r="C4140">
        <v>786.63</v>
      </c>
    </row>
    <row r="4141" spans="1:3" x14ac:dyDescent="0.25">
      <c r="A4141" t="s">
        <v>217</v>
      </c>
      <c r="B4141">
        <v>2001</v>
      </c>
      <c r="C4141">
        <v>814.45</v>
      </c>
    </row>
    <row r="4142" spans="1:3" x14ac:dyDescent="0.25">
      <c r="A4142" t="s">
        <v>217</v>
      </c>
      <c r="B4142">
        <v>2002</v>
      </c>
      <c r="C4142">
        <v>844</v>
      </c>
    </row>
    <row r="4143" spans="1:3" x14ac:dyDescent="0.25">
      <c r="A4143" t="s">
        <v>217</v>
      </c>
      <c r="B4143">
        <v>2003</v>
      </c>
      <c r="C4143">
        <v>865.42</v>
      </c>
    </row>
    <row r="4144" spans="1:3" x14ac:dyDescent="0.25">
      <c r="A4144" t="s">
        <v>217</v>
      </c>
      <c r="B4144">
        <v>2004</v>
      </c>
      <c r="C4144">
        <v>904.49</v>
      </c>
    </row>
    <row r="4145" spans="1:3" x14ac:dyDescent="0.25">
      <c r="A4145" t="s">
        <v>217</v>
      </c>
      <c r="B4145">
        <v>2005</v>
      </c>
      <c r="C4145">
        <v>925.6</v>
      </c>
    </row>
    <row r="4146" spans="1:3" x14ac:dyDescent="0.25">
      <c r="A4146" t="s">
        <v>217</v>
      </c>
      <c r="B4146">
        <v>2006</v>
      </c>
      <c r="C4146">
        <v>952.58</v>
      </c>
    </row>
    <row r="4147" spans="1:3" x14ac:dyDescent="0.25">
      <c r="A4147" t="s">
        <v>217</v>
      </c>
      <c r="B4147">
        <v>2007</v>
      </c>
      <c r="C4147">
        <v>960.7</v>
      </c>
    </row>
    <row r="4148" spans="1:3" x14ac:dyDescent="0.25">
      <c r="A4148" t="s">
        <v>217</v>
      </c>
      <c r="B4148">
        <v>2008</v>
      </c>
      <c r="C4148">
        <v>972.54</v>
      </c>
    </row>
    <row r="4149" spans="1:3" x14ac:dyDescent="0.25">
      <c r="A4149" t="s">
        <v>217</v>
      </c>
      <c r="B4149">
        <v>2009</v>
      </c>
      <c r="C4149">
        <v>899.78</v>
      </c>
    </row>
    <row r="4150" spans="1:3" x14ac:dyDescent="0.25">
      <c r="A4150" t="s">
        <v>217</v>
      </c>
      <c r="B4150">
        <v>2010</v>
      </c>
      <c r="C4150">
        <v>918.81</v>
      </c>
    </row>
    <row r="4151" spans="1:3" x14ac:dyDescent="0.25">
      <c r="A4151" t="s">
        <v>217</v>
      </c>
      <c r="B4151">
        <v>2011</v>
      </c>
      <c r="C4151">
        <v>938.55</v>
      </c>
    </row>
    <row r="4152" spans="1:3" x14ac:dyDescent="0.25">
      <c r="A4152" t="s">
        <v>217</v>
      </c>
      <c r="B4152">
        <v>2012</v>
      </c>
      <c r="C4152">
        <v>957.51</v>
      </c>
    </row>
    <row r="4153" spans="1:3" x14ac:dyDescent="0.25">
      <c r="A4153" t="s">
        <v>217</v>
      </c>
      <c r="B4153">
        <v>2013</v>
      </c>
      <c r="C4153">
        <v>985.69</v>
      </c>
    </row>
    <row r="4154" spans="1:3" x14ac:dyDescent="0.25">
      <c r="A4154" t="s">
        <v>217</v>
      </c>
      <c r="B4154">
        <v>2014</v>
      </c>
      <c r="C4154">
        <v>1014.66</v>
      </c>
    </row>
    <row r="4155" spans="1:3" x14ac:dyDescent="0.25">
      <c r="A4155" t="s">
        <v>217</v>
      </c>
      <c r="B4155">
        <v>2015</v>
      </c>
      <c r="C4155">
        <v>1044.42</v>
      </c>
    </row>
    <row r="4156" spans="1:3" x14ac:dyDescent="0.25">
      <c r="A4156" t="s">
        <v>217</v>
      </c>
      <c r="B4156">
        <v>2016</v>
      </c>
      <c r="C4156">
        <v>1073.8399999999999</v>
      </c>
    </row>
    <row r="4157" spans="1:3" x14ac:dyDescent="0.25">
      <c r="A4157" t="s">
        <v>217</v>
      </c>
      <c r="B4157">
        <v>2017</v>
      </c>
      <c r="C4157">
        <v>1104.05</v>
      </c>
    </row>
    <row r="4158" spans="1:3" x14ac:dyDescent="0.25">
      <c r="A4158" t="s">
        <v>217</v>
      </c>
      <c r="B4158">
        <v>2018</v>
      </c>
      <c r="C4158">
        <v>1135.1099999999999</v>
      </c>
    </row>
    <row r="4159" spans="1:3" x14ac:dyDescent="0.25">
      <c r="A4159" t="s">
        <v>217</v>
      </c>
      <c r="B4159">
        <v>2019</v>
      </c>
      <c r="C4159">
        <v>1167.01</v>
      </c>
    </row>
    <row r="4160" spans="1:3" x14ac:dyDescent="0.25">
      <c r="A4160" t="s">
        <v>217</v>
      </c>
      <c r="B4160">
        <v>2020</v>
      </c>
      <c r="C4160">
        <v>1199.8</v>
      </c>
    </row>
    <row r="4161" spans="1:3" x14ac:dyDescent="0.25">
      <c r="A4161" t="s">
        <v>217</v>
      </c>
      <c r="B4161">
        <v>2021</v>
      </c>
      <c r="C4161">
        <v>1231.6600000000001</v>
      </c>
    </row>
    <row r="4162" spans="1:3" x14ac:dyDescent="0.25">
      <c r="A4162" t="s">
        <v>217</v>
      </c>
      <c r="B4162">
        <v>2022</v>
      </c>
      <c r="C4162">
        <v>1264.3699999999999</v>
      </c>
    </row>
    <row r="4163" spans="1:3" x14ac:dyDescent="0.25">
      <c r="A4163" t="s">
        <v>217</v>
      </c>
      <c r="B4163">
        <v>2023</v>
      </c>
      <c r="C4163">
        <v>1297.95</v>
      </c>
    </row>
    <row r="4164" spans="1:3" x14ac:dyDescent="0.25">
      <c r="A4164" t="s">
        <v>217</v>
      </c>
      <c r="B4164">
        <v>2024</v>
      </c>
      <c r="C4164">
        <v>1332.42</v>
      </c>
    </row>
    <row r="4165" spans="1:3" x14ac:dyDescent="0.25">
      <c r="A4165" t="s">
        <v>217</v>
      </c>
      <c r="B4165">
        <v>2025</v>
      </c>
      <c r="C4165">
        <v>1367.82</v>
      </c>
    </row>
    <row r="4166" spans="1:3" x14ac:dyDescent="0.25">
      <c r="A4166" t="s">
        <v>217</v>
      </c>
      <c r="B4166">
        <v>2026</v>
      </c>
      <c r="C4166">
        <v>1402.8</v>
      </c>
    </row>
    <row r="4167" spans="1:3" x14ac:dyDescent="0.25">
      <c r="A4167" t="s">
        <v>217</v>
      </c>
      <c r="B4167">
        <v>2027</v>
      </c>
      <c r="C4167">
        <v>1438.67</v>
      </c>
    </row>
    <row r="4168" spans="1:3" x14ac:dyDescent="0.25">
      <c r="A4168" t="s">
        <v>217</v>
      </c>
      <c r="B4168">
        <v>2028</v>
      </c>
      <c r="C4168">
        <v>1475.47</v>
      </c>
    </row>
    <row r="4169" spans="1:3" x14ac:dyDescent="0.25">
      <c r="A4169" t="s">
        <v>217</v>
      </c>
      <c r="B4169">
        <v>2029</v>
      </c>
      <c r="C4169">
        <v>1513.22</v>
      </c>
    </row>
    <row r="4170" spans="1:3" x14ac:dyDescent="0.25">
      <c r="A4170" t="s">
        <v>217</v>
      </c>
      <c r="B4170">
        <v>2030</v>
      </c>
      <c r="C4170">
        <v>1551.92</v>
      </c>
    </row>
    <row r="4171" spans="1:3" x14ac:dyDescent="0.25">
      <c r="A4171" t="s">
        <v>217</v>
      </c>
      <c r="B4171">
        <v>2031</v>
      </c>
      <c r="C4171">
        <v>1590.8</v>
      </c>
    </row>
    <row r="4172" spans="1:3" x14ac:dyDescent="0.25">
      <c r="A4172" t="s">
        <v>217</v>
      </c>
      <c r="B4172">
        <v>2032</v>
      </c>
      <c r="C4172">
        <v>1630.65</v>
      </c>
    </row>
    <row r="4173" spans="1:3" x14ac:dyDescent="0.25">
      <c r="A4173" t="s">
        <v>217</v>
      </c>
      <c r="B4173">
        <v>2033</v>
      </c>
      <c r="C4173">
        <v>1671.51</v>
      </c>
    </row>
    <row r="4174" spans="1:3" x14ac:dyDescent="0.25">
      <c r="A4174" t="s">
        <v>217</v>
      </c>
      <c r="B4174">
        <v>2034</v>
      </c>
      <c r="C4174">
        <v>1713.38</v>
      </c>
    </row>
    <row r="4175" spans="1:3" x14ac:dyDescent="0.25">
      <c r="A4175" t="s">
        <v>217</v>
      </c>
      <c r="B4175">
        <v>2035</v>
      </c>
      <c r="C4175">
        <v>1756.31</v>
      </c>
    </row>
    <row r="4176" spans="1:3" x14ac:dyDescent="0.25">
      <c r="A4176" t="s">
        <v>217</v>
      </c>
      <c r="B4176">
        <v>2036</v>
      </c>
      <c r="C4176">
        <v>1800.11</v>
      </c>
    </row>
    <row r="4177" spans="1:3" x14ac:dyDescent="0.25">
      <c r="A4177" t="s">
        <v>217</v>
      </c>
      <c r="B4177">
        <v>2037</v>
      </c>
      <c r="C4177">
        <v>1845</v>
      </c>
    </row>
    <row r="4178" spans="1:3" x14ac:dyDescent="0.25">
      <c r="A4178" t="s">
        <v>217</v>
      </c>
      <c r="B4178">
        <v>2038</v>
      </c>
      <c r="C4178">
        <v>1891</v>
      </c>
    </row>
    <row r="4179" spans="1:3" x14ac:dyDescent="0.25">
      <c r="A4179" t="s">
        <v>217</v>
      </c>
      <c r="B4179">
        <v>2039</v>
      </c>
      <c r="C4179">
        <v>1938.16</v>
      </c>
    </row>
    <row r="4180" spans="1:3" x14ac:dyDescent="0.25">
      <c r="A4180" t="s">
        <v>217</v>
      </c>
      <c r="B4180">
        <v>2040</v>
      </c>
      <c r="C4180">
        <v>1986.49</v>
      </c>
    </row>
    <row r="4181" spans="1:3" x14ac:dyDescent="0.25">
      <c r="A4181" t="s">
        <v>217</v>
      </c>
      <c r="B4181">
        <v>2041</v>
      </c>
      <c r="C4181">
        <v>2036.62</v>
      </c>
    </row>
    <row r="4182" spans="1:3" x14ac:dyDescent="0.25">
      <c r="A4182" t="s">
        <v>217</v>
      </c>
      <c r="B4182">
        <v>2042</v>
      </c>
      <c r="C4182">
        <v>2088.02</v>
      </c>
    </row>
    <row r="4183" spans="1:3" x14ac:dyDescent="0.25">
      <c r="A4183" t="s">
        <v>217</v>
      </c>
      <c r="B4183">
        <v>2043</v>
      </c>
      <c r="C4183">
        <v>2140.7199999999998</v>
      </c>
    </row>
    <row r="4184" spans="1:3" x14ac:dyDescent="0.25">
      <c r="A4184" t="s">
        <v>217</v>
      </c>
      <c r="B4184">
        <v>2044</v>
      </c>
      <c r="C4184">
        <v>2194.7399999999998</v>
      </c>
    </row>
    <row r="4185" spans="1:3" x14ac:dyDescent="0.25">
      <c r="A4185" t="s">
        <v>217</v>
      </c>
      <c r="B4185">
        <v>2045</v>
      </c>
      <c r="C4185">
        <v>2250.12</v>
      </c>
    </row>
    <row r="4186" spans="1:3" x14ac:dyDescent="0.25">
      <c r="A4186" t="s">
        <v>217</v>
      </c>
      <c r="B4186">
        <v>2046</v>
      </c>
      <c r="C4186">
        <v>2308.58</v>
      </c>
    </row>
    <row r="4187" spans="1:3" x14ac:dyDescent="0.25">
      <c r="A4187" t="s">
        <v>217</v>
      </c>
      <c r="B4187">
        <v>2047</v>
      </c>
      <c r="C4187">
        <v>2368.5500000000002</v>
      </c>
    </row>
    <row r="4188" spans="1:3" x14ac:dyDescent="0.25">
      <c r="A4188" t="s">
        <v>217</v>
      </c>
      <c r="B4188">
        <v>2048</v>
      </c>
      <c r="C4188">
        <v>2430.08</v>
      </c>
    </row>
    <row r="4189" spans="1:3" x14ac:dyDescent="0.25">
      <c r="A4189" t="s">
        <v>217</v>
      </c>
      <c r="B4189">
        <v>2049</v>
      </c>
      <c r="C4189">
        <v>2493.1999999999998</v>
      </c>
    </row>
    <row r="4190" spans="1:3" x14ac:dyDescent="0.25">
      <c r="A4190" t="s">
        <v>217</v>
      </c>
      <c r="B4190">
        <v>2050</v>
      </c>
      <c r="C4190">
        <v>2557.9699999999998</v>
      </c>
    </row>
    <row r="4191" spans="1:3" x14ac:dyDescent="0.25">
      <c r="A4191" t="s">
        <v>219</v>
      </c>
      <c r="B4191">
        <v>1980</v>
      </c>
      <c r="C4191">
        <v>1762.05</v>
      </c>
    </row>
    <row r="4192" spans="1:3" x14ac:dyDescent="0.25">
      <c r="A4192" t="s">
        <v>219</v>
      </c>
      <c r="B4192">
        <v>1981</v>
      </c>
      <c r="C4192">
        <v>1783.15</v>
      </c>
    </row>
    <row r="4193" spans="1:3" x14ac:dyDescent="0.25">
      <c r="A4193" t="s">
        <v>219</v>
      </c>
      <c r="B4193">
        <v>1982</v>
      </c>
      <c r="C4193">
        <v>1766.56</v>
      </c>
    </row>
    <row r="4194" spans="1:3" x14ac:dyDescent="0.25">
      <c r="A4194" t="s">
        <v>219</v>
      </c>
      <c r="B4194">
        <v>1983</v>
      </c>
      <c r="C4194">
        <v>1685.34</v>
      </c>
    </row>
    <row r="4195" spans="1:3" x14ac:dyDescent="0.25">
      <c r="A4195" t="s">
        <v>219</v>
      </c>
      <c r="B4195">
        <v>1984</v>
      </c>
      <c r="C4195">
        <v>1733.12</v>
      </c>
    </row>
    <row r="4196" spans="1:3" x14ac:dyDescent="0.25">
      <c r="A4196" t="s">
        <v>219</v>
      </c>
      <c r="B4196">
        <v>1985</v>
      </c>
      <c r="C4196">
        <v>1750.75</v>
      </c>
    </row>
    <row r="4197" spans="1:3" x14ac:dyDescent="0.25">
      <c r="A4197" t="s">
        <v>219</v>
      </c>
      <c r="B4197">
        <v>1986</v>
      </c>
      <c r="C4197">
        <v>1825.05</v>
      </c>
    </row>
    <row r="4198" spans="1:3" x14ac:dyDescent="0.25">
      <c r="A4198" t="s">
        <v>219</v>
      </c>
      <c r="B4198">
        <v>1987</v>
      </c>
      <c r="C4198">
        <v>1945.32</v>
      </c>
    </row>
    <row r="4199" spans="1:3" x14ac:dyDescent="0.25">
      <c r="A4199" t="s">
        <v>219</v>
      </c>
      <c r="B4199">
        <v>1988</v>
      </c>
      <c r="C4199">
        <v>1885.68</v>
      </c>
    </row>
    <row r="4200" spans="1:3" x14ac:dyDescent="0.25">
      <c r="A4200" t="s">
        <v>219</v>
      </c>
      <c r="B4200">
        <v>1989</v>
      </c>
      <c r="C4200">
        <v>1862.88</v>
      </c>
    </row>
    <row r="4201" spans="1:3" x14ac:dyDescent="0.25">
      <c r="A4201" t="s">
        <v>219</v>
      </c>
      <c r="B4201">
        <v>1990</v>
      </c>
      <c r="C4201">
        <v>1857.92</v>
      </c>
    </row>
    <row r="4202" spans="1:3" x14ac:dyDescent="0.25">
      <c r="A4202" t="s">
        <v>219</v>
      </c>
      <c r="B4202">
        <v>1991</v>
      </c>
      <c r="C4202">
        <v>1821.26</v>
      </c>
    </row>
    <row r="4203" spans="1:3" x14ac:dyDescent="0.25">
      <c r="A4203" t="s">
        <v>219</v>
      </c>
      <c r="B4203">
        <v>1992</v>
      </c>
      <c r="C4203">
        <v>1734.37</v>
      </c>
    </row>
    <row r="4204" spans="1:3" x14ac:dyDescent="0.25">
      <c r="A4204" t="s">
        <v>219</v>
      </c>
      <c r="B4204">
        <v>1993</v>
      </c>
      <c r="C4204">
        <v>1751.6</v>
      </c>
    </row>
    <row r="4205" spans="1:3" x14ac:dyDescent="0.25">
      <c r="A4205" t="s">
        <v>219</v>
      </c>
      <c r="B4205">
        <v>1994</v>
      </c>
      <c r="C4205">
        <v>1802.35</v>
      </c>
    </row>
    <row r="4206" spans="1:3" x14ac:dyDescent="0.25">
      <c r="A4206" t="s">
        <v>219</v>
      </c>
      <c r="B4206">
        <v>1995</v>
      </c>
      <c r="C4206">
        <v>1781.85</v>
      </c>
    </row>
    <row r="4207" spans="1:3" x14ac:dyDescent="0.25">
      <c r="A4207" t="s">
        <v>219</v>
      </c>
      <c r="B4207">
        <v>1996</v>
      </c>
      <c r="C4207">
        <v>1866.9</v>
      </c>
    </row>
    <row r="4208" spans="1:3" x14ac:dyDescent="0.25">
      <c r="A4208" t="s">
        <v>219</v>
      </c>
      <c r="B4208">
        <v>1997</v>
      </c>
      <c r="C4208">
        <v>1939.48</v>
      </c>
    </row>
    <row r="4209" spans="1:3" x14ac:dyDescent="0.25">
      <c r="A4209" t="s">
        <v>219</v>
      </c>
      <c r="B4209">
        <v>1998</v>
      </c>
      <c r="C4209">
        <v>1989.02</v>
      </c>
    </row>
    <row r="4210" spans="1:3" x14ac:dyDescent="0.25">
      <c r="A4210" t="s">
        <v>219</v>
      </c>
      <c r="B4210">
        <v>1999</v>
      </c>
      <c r="C4210">
        <v>2007.77</v>
      </c>
    </row>
    <row r="4211" spans="1:3" x14ac:dyDescent="0.25">
      <c r="A4211" t="s">
        <v>219</v>
      </c>
      <c r="B4211">
        <v>2000</v>
      </c>
      <c r="C4211">
        <v>2039.16</v>
      </c>
    </row>
    <row r="4212" spans="1:3" x14ac:dyDescent="0.25">
      <c r="A4212" t="s">
        <v>219</v>
      </c>
      <c r="B4212">
        <v>2001</v>
      </c>
      <c r="C4212">
        <v>2082.5300000000002</v>
      </c>
    </row>
    <row r="4213" spans="1:3" x14ac:dyDescent="0.25">
      <c r="A4213" t="s">
        <v>219</v>
      </c>
      <c r="B4213">
        <v>2002</v>
      </c>
      <c r="C4213">
        <v>2073.63</v>
      </c>
    </row>
    <row r="4214" spans="1:3" x14ac:dyDescent="0.25">
      <c r="A4214" t="s">
        <v>219</v>
      </c>
      <c r="B4214">
        <v>2003</v>
      </c>
      <c r="C4214">
        <v>2079.04</v>
      </c>
    </row>
    <row r="4215" spans="1:3" x14ac:dyDescent="0.25">
      <c r="A4215" t="s">
        <v>219</v>
      </c>
      <c r="B4215">
        <v>2004</v>
      </c>
      <c r="C4215">
        <v>2218.41</v>
      </c>
    </row>
    <row r="4216" spans="1:3" x14ac:dyDescent="0.25">
      <c r="A4216" t="s">
        <v>219</v>
      </c>
      <c r="B4216">
        <v>2005</v>
      </c>
      <c r="C4216">
        <v>2326.4</v>
      </c>
    </row>
    <row r="4217" spans="1:3" x14ac:dyDescent="0.25">
      <c r="A4217" t="s">
        <v>219</v>
      </c>
      <c r="B4217">
        <v>2006</v>
      </c>
      <c r="C4217">
        <v>2331.6799999999998</v>
      </c>
    </row>
    <row r="4218" spans="1:3" x14ac:dyDescent="0.25">
      <c r="A4218" t="s">
        <v>219</v>
      </c>
      <c r="B4218">
        <v>2007</v>
      </c>
      <c r="C4218">
        <v>2353.21</v>
      </c>
    </row>
    <row r="4219" spans="1:3" x14ac:dyDescent="0.25">
      <c r="A4219" t="s">
        <v>219</v>
      </c>
      <c r="B4219">
        <v>2008</v>
      </c>
      <c r="C4219">
        <v>2329.9499999999998</v>
      </c>
    </row>
    <row r="4220" spans="1:3" x14ac:dyDescent="0.25">
      <c r="A4220" t="s">
        <v>219</v>
      </c>
      <c r="B4220">
        <v>2009</v>
      </c>
      <c r="C4220">
        <v>2124.29</v>
      </c>
    </row>
    <row r="4221" spans="1:3" x14ac:dyDescent="0.25">
      <c r="A4221" t="s">
        <v>219</v>
      </c>
      <c r="B4221">
        <v>2010</v>
      </c>
      <c r="C4221">
        <v>2051.0700000000002</v>
      </c>
    </row>
    <row r="4222" spans="1:3" x14ac:dyDescent="0.25">
      <c r="A4222" t="s">
        <v>219</v>
      </c>
      <c r="B4222">
        <v>2011</v>
      </c>
      <c r="C4222">
        <v>2081.11</v>
      </c>
    </row>
    <row r="4223" spans="1:3" x14ac:dyDescent="0.25">
      <c r="A4223" t="s">
        <v>219</v>
      </c>
      <c r="B4223">
        <v>2012</v>
      </c>
      <c r="C4223">
        <v>2107.79</v>
      </c>
    </row>
    <row r="4224" spans="1:3" x14ac:dyDescent="0.25">
      <c r="A4224" t="s">
        <v>219</v>
      </c>
      <c r="B4224">
        <v>2013</v>
      </c>
      <c r="C4224">
        <v>2144.56</v>
      </c>
    </row>
    <row r="4225" spans="1:3" x14ac:dyDescent="0.25">
      <c r="A4225" t="s">
        <v>219</v>
      </c>
      <c r="B4225">
        <v>2014</v>
      </c>
      <c r="C4225">
        <v>2179.7600000000002</v>
      </c>
    </row>
    <row r="4226" spans="1:3" x14ac:dyDescent="0.25">
      <c r="A4226" t="s">
        <v>219</v>
      </c>
      <c r="B4226">
        <v>2015</v>
      </c>
      <c r="C4226">
        <v>2213.59</v>
      </c>
    </row>
    <row r="4227" spans="1:3" x14ac:dyDescent="0.25">
      <c r="A4227" t="s">
        <v>219</v>
      </c>
      <c r="B4227">
        <v>2016</v>
      </c>
      <c r="C4227">
        <v>2247.91</v>
      </c>
    </row>
    <row r="4228" spans="1:3" x14ac:dyDescent="0.25">
      <c r="A4228" t="s">
        <v>219</v>
      </c>
      <c r="B4228">
        <v>2017</v>
      </c>
      <c r="C4228">
        <v>2280.7399999999998</v>
      </c>
    </row>
    <row r="4229" spans="1:3" x14ac:dyDescent="0.25">
      <c r="A4229" t="s">
        <v>219</v>
      </c>
      <c r="B4229">
        <v>2018</v>
      </c>
      <c r="C4229">
        <v>2312.31</v>
      </c>
    </row>
    <row r="4230" spans="1:3" x14ac:dyDescent="0.25">
      <c r="A4230" t="s">
        <v>219</v>
      </c>
      <c r="B4230">
        <v>2019</v>
      </c>
      <c r="C4230">
        <v>2342.83</v>
      </c>
    </row>
    <row r="4231" spans="1:3" x14ac:dyDescent="0.25">
      <c r="A4231" t="s">
        <v>219</v>
      </c>
      <c r="B4231">
        <v>2020</v>
      </c>
      <c r="C4231">
        <v>2372.48</v>
      </c>
    </row>
    <row r="4232" spans="1:3" x14ac:dyDescent="0.25">
      <c r="A4232" t="s">
        <v>219</v>
      </c>
      <c r="B4232">
        <v>2021</v>
      </c>
      <c r="C4232">
        <v>2402.16</v>
      </c>
    </row>
    <row r="4233" spans="1:3" x14ac:dyDescent="0.25">
      <c r="A4233" t="s">
        <v>219</v>
      </c>
      <c r="B4233">
        <v>2022</v>
      </c>
      <c r="C4233">
        <v>2431.0300000000002</v>
      </c>
    </row>
    <row r="4234" spans="1:3" x14ac:dyDescent="0.25">
      <c r="A4234" t="s">
        <v>219</v>
      </c>
      <c r="B4234">
        <v>2023</v>
      </c>
      <c r="C4234">
        <v>2459.27</v>
      </c>
    </row>
    <row r="4235" spans="1:3" x14ac:dyDescent="0.25">
      <c r="A4235" t="s">
        <v>219</v>
      </c>
      <c r="B4235">
        <v>2024</v>
      </c>
      <c r="C4235">
        <v>2487.04</v>
      </c>
    </row>
    <row r="4236" spans="1:3" x14ac:dyDescent="0.25">
      <c r="A4236" t="s">
        <v>219</v>
      </c>
      <c r="B4236">
        <v>2025</v>
      </c>
      <c r="C4236">
        <v>2514.4499999999998</v>
      </c>
    </row>
    <row r="4237" spans="1:3" x14ac:dyDescent="0.25">
      <c r="A4237" t="s">
        <v>219</v>
      </c>
      <c r="B4237">
        <v>2026</v>
      </c>
      <c r="C4237">
        <v>2541.91</v>
      </c>
    </row>
    <row r="4238" spans="1:3" x14ac:dyDescent="0.25">
      <c r="A4238" t="s">
        <v>219</v>
      </c>
      <c r="B4238">
        <v>2027</v>
      </c>
      <c r="C4238">
        <v>2569.09</v>
      </c>
    </row>
    <row r="4239" spans="1:3" x14ac:dyDescent="0.25">
      <c r="A4239" t="s">
        <v>219</v>
      </c>
      <c r="B4239">
        <v>2028</v>
      </c>
      <c r="C4239">
        <v>2596.11</v>
      </c>
    </row>
    <row r="4240" spans="1:3" x14ac:dyDescent="0.25">
      <c r="A4240" t="s">
        <v>219</v>
      </c>
      <c r="B4240">
        <v>2029</v>
      </c>
      <c r="C4240">
        <v>2623.05</v>
      </c>
    </row>
    <row r="4241" spans="1:3" x14ac:dyDescent="0.25">
      <c r="A4241" t="s">
        <v>219</v>
      </c>
      <c r="B4241">
        <v>2030</v>
      </c>
      <c r="C4241">
        <v>2649.97</v>
      </c>
    </row>
    <row r="4242" spans="1:3" x14ac:dyDescent="0.25">
      <c r="A4242" t="s">
        <v>219</v>
      </c>
      <c r="B4242">
        <v>2031</v>
      </c>
      <c r="C4242">
        <v>2677.04</v>
      </c>
    </row>
    <row r="4243" spans="1:3" x14ac:dyDescent="0.25">
      <c r="A4243" t="s">
        <v>219</v>
      </c>
      <c r="B4243">
        <v>2032</v>
      </c>
      <c r="C4243">
        <v>2704.15</v>
      </c>
    </row>
    <row r="4244" spans="1:3" x14ac:dyDescent="0.25">
      <c r="A4244" t="s">
        <v>219</v>
      </c>
      <c r="B4244">
        <v>2033</v>
      </c>
      <c r="C4244">
        <v>2731.35</v>
      </c>
    </row>
    <row r="4245" spans="1:3" x14ac:dyDescent="0.25">
      <c r="A4245" t="s">
        <v>219</v>
      </c>
      <c r="B4245">
        <v>2034</v>
      </c>
      <c r="C4245">
        <v>2758.68</v>
      </c>
    </row>
    <row r="4246" spans="1:3" x14ac:dyDescent="0.25">
      <c r="A4246" t="s">
        <v>219</v>
      </c>
      <c r="B4246">
        <v>2035</v>
      </c>
      <c r="C4246">
        <v>2786.17</v>
      </c>
    </row>
    <row r="4247" spans="1:3" x14ac:dyDescent="0.25">
      <c r="A4247" t="s">
        <v>219</v>
      </c>
      <c r="B4247">
        <v>2036</v>
      </c>
      <c r="C4247">
        <v>2813.88</v>
      </c>
    </row>
    <row r="4248" spans="1:3" x14ac:dyDescent="0.25">
      <c r="A4248" t="s">
        <v>219</v>
      </c>
      <c r="B4248">
        <v>2037</v>
      </c>
      <c r="C4248">
        <v>2841.79</v>
      </c>
    </row>
    <row r="4249" spans="1:3" x14ac:dyDescent="0.25">
      <c r="A4249" t="s">
        <v>219</v>
      </c>
      <c r="B4249">
        <v>2038</v>
      </c>
      <c r="C4249">
        <v>2869.91</v>
      </c>
    </row>
    <row r="4250" spans="1:3" x14ac:dyDescent="0.25">
      <c r="A4250" t="s">
        <v>219</v>
      </c>
      <c r="B4250">
        <v>2039</v>
      </c>
      <c r="C4250">
        <v>2898.26</v>
      </c>
    </row>
    <row r="4251" spans="1:3" x14ac:dyDescent="0.25">
      <c r="A4251" t="s">
        <v>219</v>
      </c>
      <c r="B4251">
        <v>2040</v>
      </c>
      <c r="C4251">
        <v>2926.85</v>
      </c>
    </row>
    <row r="4252" spans="1:3" x14ac:dyDescent="0.25">
      <c r="A4252" t="s">
        <v>219</v>
      </c>
      <c r="B4252">
        <v>2041</v>
      </c>
      <c r="C4252">
        <v>2955.71</v>
      </c>
    </row>
    <row r="4253" spans="1:3" x14ac:dyDescent="0.25">
      <c r="A4253" t="s">
        <v>219</v>
      </c>
      <c r="B4253">
        <v>2042</v>
      </c>
      <c r="C4253">
        <v>2984.83</v>
      </c>
    </row>
    <row r="4254" spans="1:3" x14ac:dyDescent="0.25">
      <c r="A4254" t="s">
        <v>219</v>
      </c>
      <c r="B4254">
        <v>2043</v>
      </c>
      <c r="C4254">
        <v>3014.22</v>
      </c>
    </row>
    <row r="4255" spans="1:3" x14ac:dyDescent="0.25">
      <c r="A4255" t="s">
        <v>219</v>
      </c>
      <c r="B4255">
        <v>2044</v>
      </c>
      <c r="C4255">
        <v>3043.89</v>
      </c>
    </row>
    <row r="4256" spans="1:3" x14ac:dyDescent="0.25">
      <c r="A4256" t="s">
        <v>219</v>
      </c>
      <c r="B4256">
        <v>2045</v>
      </c>
      <c r="C4256">
        <v>3073.84</v>
      </c>
    </row>
    <row r="4257" spans="1:3" x14ac:dyDescent="0.25">
      <c r="A4257" t="s">
        <v>219</v>
      </c>
      <c r="B4257">
        <v>2046</v>
      </c>
      <c r="C4257">
        <v>3104.07</v>
      </c>
    </row>
    <row r="4258" spans="1:3" x14ac:dyDescent="0.25">
      <c r="A4258" t="s">
        <v>219</v>
      </c>
      <c r="B4258">
        <v>2047</v>
      </c>
      <c r="C4258">
        <v>3134.6</v>
      </c>
    </row>
    <row r="4259" spans="1:3" x14ac:dyDescent="0.25">
      <c r="A4259" t="s">
        <v>219</v>
      </c>
      <c r="B4259">
        <v>2048</v>
      </c>
      <c r="C4259">
        <v>3165.43</v>
      </c>
    </row>
    <row r="4260" spans="1:3" x14ac:dyDescent="0.25">
      <c r="A4260" t="s">
        <v>219</v>
      </c>
      <c r="B4260">
        <v>2049</v>
      </c>
      <c r="C4260">
        <v>3196.56</v>
      </c>
    </row>
    <row r="4261" spans="1:3" x14ac:dyDescent="0.25">
      <c r="A4261" t="s">
        <v>219</v>
      </c>
      <c r="B4261">
        <v>2050</v>
      </c>
      <c r="C4261">
        <v>3227.99</v>
      </c>
    </row>
    <row r="4262" spans="1:3" x14ac:dyDescent="0.25">
      <c r="A4262" t="s">
        <v>221</v>
      </c>
      <c r="B4262">
        <v>1980</v>
      </c>
      <c r="C4262">
        <v>106.43</v>
      </c>
    </row>
    <row r="4263" spans="1:3" x14ac:dyDescent="0.25">
      <c r="A4263" t="s">
        <v>221</v>
      </c>
      <c r="B4263">
        <v>1981</v>
      </c>
      <c r="C4263">
        <v>108.03</v>
      </c>
    </row>
    <row r="4264" spans="1:3" x14ac:dyDescent="0.25">
      <c r="A4264" t="s">
        <v>221</v>
      </c>
      <c r="B4264">
        <v>1982</v>
      </c>
      <c r="C4264">
        <v>105.09</v>
      </c>
    </row>
    <row r="4265" spans="1:3" x14ac:dyDescent="0.25">
      <c r="A4265" t="s">
        <v>221</v>
      </c>
      <c r="B4265">
        <v>1983</v>
      </c>
      <c r="C4265">
        <v>106.48</v>
      </c>
    </row>
    <row r="4266" spans="1:3" x14ac:dyDescent="0.25">
      <c r="A4266" t="s">
        <v>221</v>
      </c>
      <c r="B4266">
        <v>1984</v>
      </c>
      <c r="C4266">
        <v>105.92</v>
      </c>
    </row>
    <row r="4267" spans="1:3" x14ac:dyDescent="0.25">
      <c r="A4267" t="s">
        <v>221</v>
      </c>
      <c r="B4267">
        <v>1985</v>
      </c>
      <c r="C4267">
        <v>106.64</v>
      </c>
    </row>
    <row r="4268" spans="1:3" x14ac:dyDescent="0.25">
      <c r="A4268" t="s">
        <v>221</v>
      </c>
      <c r="B4268">
        <v>1986</v>
      </c>
      <c r="C4268">
        <v>104.55</v>
      </c>
    </row>
    <row r="4269" spans="1:3" x14ac:dyDescent="0.25">
      <c r="A4269" t="s">
        <v>221</v>
      </c>
      <c r="B4269">
        <v>1987</v>
      </c>
      <c r="C4269">
        <v>105.5</v>
      </c>
    </row>
    <row r="4270" spans="1:3" x14ac:dyDescent="0.25">
      <c r="A4270" t="s">
        <v>221</v>
      </c>
      <c r="B4270">
        <v>1988</v>
      </c>
      <c r="C4270">
        <v>110.4</v>
      </c>
    </row>
    <row r="4271" spans="1:3" x14ac:dyDescent="0.25">
      <c r="A4271" t="s">
        <v>221</v>
      </c>
      <c r="B4271">
        <v>1989</v>
      </c>
      <c r="C4271">
        <v>112.98</v>
      </c>
    </row>
    <row r="4272" spans="1:3" x14ac:dyDescent="0.25">
      <c r="A4272" t="s">
        <v>221</v>
      </c>
      <c r="B4272">
        <v>1990</v>
      </c>
      <c r="C4272">
        <v>115.3</v>
      </c>
    </row>
    <row r="4273" spans="1:3" x14ac:dyDescent="0.25">
      <c r="A4273" t="s">
        <v>221</v>
      </c>
      <c r="B4273">
        <v>1991</v>
      </c>
      <c r="C4273">
        <v>111.96</v>
      </c>
    </row>
    <row r="4274" spans="1:3" x14ac:dyDescent="0.25">
      <c r="A4274" t="s">
        <v>221</v>
      </c>
      <c r="B4274">
        <v>1992</v>
      </c>
      <c r="C4274">
        <v>113.65</v>
      </c>
    </row>
    <row r="4275" spans="1:3" x14ac:dyDescent="0.25">
      <c r="A4275" t="s">
        <v>221</v>
      </c>
      <c r="B4275">
        <v>1993</v>
      </c>
      <c r="C4275">
        <v>114.64</v>
      </c>
    </row>
    <row r="4276" spans="1:3" x14ac:dyDescent="0.25">
      <c r="A4276" t="s">
        <v>221</v>
      </c>
      <c r="B4276">
        <v>1994</v>
      </c>
      <c r="C4276">
        <v>117.7</v>
      </c>
    </row>
    <row r="4277" spans="1:3" x14ac:dyDescent="0.25">
      <c r="A4277" t="s">
        <v>221</v>
      </c>
      <c r="B4277">
        <v>1995</v>
      </c>
      <c r="C4277">
        <v>122.16</v>
      </c>
    </row>
    <row r="4278" spans="1:3" x14ac:dyDescent="0.25">
      <c r="A4278" t="s">
        <v>221</v>
      </c>
      <c r="B4278">
        <v>1996</v>
      </c>
      <c r="C4278">
        <v>127.46</v>
      </c>
    </row>
    <row r="4279" spans="1:3" x14ac:dyDescent="0.25">
      <c r="A4279" t="s">
        <v>221</v>
      </c>
      <c r="B4279">
        <v>1997</v>
      </c>
      <c r="C4279">
        <v>128.11000000000001</v>
      </c>
    </row>
    <row r="4280" spans="1:3" x14ac:dyDescent="0.25">
      <c r="A4280" t="s">
        <v>221</v>
      </c>
      <c r="B4280">
        <v>1998</v>
      </c>
      <c r="C4280">
        <v>130.69</v>
      </c>
    </row>
    <row r="4281" spans="1:3" x14ac:dyDescent="0.25">
      <c r="A4281" t="s">
        <v>221</v>
      </c>
      <c r="B4281">
        <v>1999</v>
      </c>
      <c r="C4281">
        <v>136.41</v>
      </c>
    </row>
    <row r="4282" spans="1:3" x14ac:dyDescent="0.25">
      <c r="A4282" t="s">
        <v>221</v>
      </c>
      <c r="B4282">
        <v>2000</v>
      </c>
      <c r="C4282">
        <v>139.05000000000001</v>
      </c>
    </row>
    <row r="4283" spans="1:3" x14ac:dyDescent="0.25">
      <c r="A4283" t="s">
        <v>221</v>
      </c>
      <c r="B4283">
        <v>2001</v>
      </c>
      <c r="C4283">
        <v>140.69</v>
      </c>
    </row>
    <row r="4284" spans="1:3" x14ac:dyDescent="0.25">
      <c r="A4284" t="s">
        <v>221</v>
      </c>
      <c r="B4284">
        <v>2002</v>
      </c>
      <c r="C4284">
        <v>141.33000000000001</v>
      </c>
    </row>
    <row r="4285" spans="1:3" x14ac:dyDescent="0.25">
      <c r="A4285" t="s">
        <v>221</v>
      </c>
      <c r="B4285">
        <v>2003</v>
      </c>
      <c r="C4285">
        <v>148.41</v>
      </c>
    </row>
    <row r="4286" spans="1:3" x14ac:dyDescent="0.25">
      <c r="A4286" t="s">
        <v>221</v>
      </c>
      <c r="B4286">
        <v>2004</v>
      </c>
      <c r="C4286">
        <v>155.68</v>
      </c>
    </row>
    <row r="4287" spans="1:3" x14ac:dyDescent="0.25">
      <c r="A4287" t="s">
        <v>221</v>
      </c>
      <c r="B4287">
        <v>2005</v>
      </c>
      <c r="C4287">
        <v>164.32</v>
      </c>
    </row>
    <row r="4288" spans="1:3" x14ac:dyDescent="0.25">
      <c r="A4288" t="s">
        <v>221</v>
      </c>
      <c r="B4288">
        <v>2006</v>
      </c>
      <c r="C4288">
        <v>172.77</v>
      </c>
    </row>
    <row r="4289" spans="1:3" x14ac:dyDescent="0.25">
      <c r="A4289" t="s">
        <v>221</v>
      </c>
      <c r="B4289">
        <v>2007</v>
      </c>
      <c r="C4289">
        <v>179.99</v>
      </c>
    </row>
    <row r="4290" spans="1:3" x14ac:dyDescent="0.25">
      <c r="A4290" t="s">
        <v>221</v>
      </c>
      <c r="B4290">
        <v>2008</v>
      </c>
      <c r="C4290">
        <v>187.71</v>
      </c>
    </row>
    <row r="4291" spans="1:3" x14ac:dyDescent="0.25">
      <c r="A4291" t="s">
        <v>221</v>
      </c>
      <c r="B4291">
        <v>2009</v>
      </c>
      <c r="C4291">
        <v>186.9</v>
      </c>
    </row>
    <row r="4292" spans="1:3" x14ac:dyDescent="0.25">
      <c r="A4292" t="s">
        <v>221</v>
      </c>
      <c r="B4292">
        <v>2010</v>
      </c>
      <c r="C4292">
        <v>201.88</v>
      </c>
    </row>
    <row r="4293" spans="1:3" x14ac:dyDescent="0.25">
      <c r="A4293" t="s">
        <v>221</v>
      </c>
      <c r="B4293">
        <v>2011</v>
      </c>
      <c r="C4293">
        <v>210.79</v>
      </c>
    </row>
    <row r="4294" spans="1:3" x14ac:dyDescent="0.25">
      <c r="A4294" t="s">
        <v>221</v>
      </c>
      <c r="B4294">
        <v>2012</v>
      </c>
      <c r="C4294">
        <v>220.17</v>
      </c>
    </row>
    <row r="4295" spans="1:3" x14ac:dyDescent="0.25">
      <c r="A4295" t="s">
        <v>221</v>
      </c>
      <c r="B4295">
        <v>2013</v>
      </c>
      <c r="C4295">
        <v>228.03</v>
      </c>
    </row>
    <row r="4296" spans="1:3" x14ac:dyDescent="0.25">
      <c r="A4296" t="s">
        <v>221</v>
      </c>
      <c r="B4296">
        <v>2014</v>
      </c>
      <c r="C4296">
        <v>236.15</v>
      </c>
    </row>
    <row r="4297" spans="1:3" x14ac:dyDescent="0.25">
      <c r="A4297" t="s">
        <v>221</v>
      </c>
      <c r="B4297">
        <v>2015</v>
      </c>
      <c r="C4297">
        <v>244.5</v>
      </c>
    </row>
    <row r="4298" spans="1:3" x14ac:dyDescent="0.25">
      <c r="A4298" t="s">
        <v>221</v>
      </c>
      <c r="B4298">
        <v>2016</v>
      </c>
      <c r="C4298">
        <v>252.81</v>
      </c>
    </row>
    <row r="4299" spans="1:3" x14ac:dyDescent="0.25">
      <c r="A4299" t="s">
        <v>221</v>
      </c>
      <c r="B4299">
        <v>2017</v>
      </c>
      <c r="C4299">
        <v>261.38</v>
      </c>
    </row>
    <row r="4300" spans="1:3" x14ac:dyDescent="0.25">
      <c r="A4300" t="s">
        <v>221</v>
      </c>
      <c r="B4300">
        <v>2018</v>
      </c>
      <c r="C4300">
        <v>270.24</v>
      </c>
    </row>
    <row r="4301" spans="1:3" x14ac:dyDescent="0.25">
      <c r="A4301" t="s">
        <v>221</v>
      </c>
      <c r="B4301">
        <v>2019</v>
      </c>
      <c r="C4301">
        <v>279.39</v>
      </c>
    </row>
    <row r="4302" spans="1:3" x14ac:dyDescent="0.25">
      <c r="A4302" t="s">
        <v>221</v>
      </c>
      <c r="B4302">
        <v>2020</v>
      </c>
      <c r="C4302">
        <v>288.83999999999997</v>
      </c>
    </row>
    <row r="4303" spans="1:3" x14ac:dyDescent="0.25">
      <c r="A4303" t="s">
        <v>221</v>
      </c>
      <c r="B4303">
        <v>2021</v>
      </c>
      <c r="C4303">
        <v>298.25</v>
      </c>
    </row>
    <row r="4304" spans="1:3" x14ac:dyDescent="0.25">
      <c r="A4304" t="s">
        <v>221</v>
      </c>
      <c r="B4304">
        <v>2022</v>
      </c>
      <c r="C4304">
        <v>307.99</v>
      </c>
    </row>
    <row r="4305" spans="1:3" x14ac:dyDescent="0.25">
      <c r="A4305" t="s">
        <v>221</v>
      </c>
      <c r="B4305">
        <v>2023</v>
      </c>
      <c r="C4305">
        <v>318.04000000000002</v>
      </c>
    </row>
    <row r="4306" spans="1:3" x14ac:dyDescent="0.25">
      <c r="A4306" t="s">
        <v>221</v>
      </c>
      <c r="B4306">
        <v>2024</v>
      </c>
      <c r="C4306">
        <v>328.42</v>
      </c>
    </row>
    <row r="4307" spans="1:3" x14ac:dyDescent="0.25">
      <c r="A4307" t="s">
        <v>221</v>
      </c>
      <c r="B4307">
        <v>2025</v>
      </c>
      <c r="C4307">
        <v>339.16</v>
      </c>
    </row>
    <row r="4308" spans="1:3" x14ac:dyDescent="0.25">
      <c r="A4308" t="s">
        <v>221</v>
      </c>
      <c r="B4308">
        <v>2026</v>
      </c>
      <c r="C4308">
        <v>349.87</v>
      </c>
    </row>
    <row r="4309" spans="1:3" x14ac:dyDescent="0.25">
      <c r="A4309" t="s">
        <v>221</v>
      </c>
      <c r="B4309">
        <v>2027</v>
      </c>
      <c r="C4309">
        <v>360.93</v>
      </c>
    </row>
    <row r="4310" spans="1:3" x14ac:dyDescent="0.25">
      <c r="A4310" t="s">
        <v>221</v>
      </c>
      <c r="B4310">
        <v>2028</v>
      </c>
      <c r="C4310">
        <v>372.35</v>
      </c>
    </row>
    <row r="4311" spans="1:3" x14ac:dyDescent="0.25">
      <c r="A4311" t="s">
        <v>221</v>
      </c>
      <c r="B4311">
        <v>2029</v>
      </c>
      <c r="C4311">
        <v>384.13</v>
      </c>
    </row>
    <row r="4312" spans="1:3" x14ac:dyDescent="0.25">
      <c r="A4312" t="s">
        <v>221</v>
      </c>
      <c r="B4312">
        <v>2030</v>
      </c>
      <c r="C4312">
        <v>396.29</v>
      </c>
    </row>
    <row r="4313" spans="1:3" x14ac:dyDescent="0.25">
      <c r="A4313" t="s">
        <v>221</v>
      </c>
      <c r="B4313">
        <v>2031</v>
      </c>
      <c r="C4313">
        <v>408.43</v>
      </c>
    </row>
    <row r="4314" spans="1:3" x14ac:dyDescent="0.25">
      <c r="A4314" t="s">
        <v>221</v>
      </c>
      <c r="B4314">
        <v>2032</v>
      </c>
      <c r="C4314">
        <v>420.94</v>
      </c>
    </row>
    <row r="4315" spans="1:3" x14ac:dyDescent="0.25">
      <c r="A4315" t="s">
        <v>221</v>
      </c>
      <c r="B4315">
        <v>2033</v>
      </c>
      <c r="C4315">
        <v>433.84</v>
      </c>
    </row>
    <row r="4316" spans="1:3" x14ac:dyDescent="0.25">
      <c r="A4316" t="s">
        <v>221</v>
      </c>
      <c r="B4316">
        <v>2034</v>
      </c>
      <c r="C4316">
        <v>447.15</v>
      </c>
    </row>
    <row r="4317" spans="1:3" x14ac:dyDescent="0.25">
      <c r="A4317" t="s">
        <v>221</v>
      </c>
      <c r="B4317">
        <v>2035</v>
      </c>
      <c r="C4317">
        <v>460.86</v>
      </c>
    </row>
    <row r="4318" spans="1:3" x14ac:dyDescent="0.25">
      <c r="A4318" t="s">
        <v>221</v>
      </c>
      <c r="B4318">
        <v>2036</v>
      </c>
      <c r="C4318">
        <v>474.56</v>
      </c>
    </row>
    <row r="4319" spans="1:3" x14ac:dyDescent="0.25">
      <c r="A4319" t="s">
        <v>221</v>
      </c>
      <c r="B4319">
        <v>2037</v>
      </c>
      <c r="C4319">
        <v>488.67</v>
      </c>
    </row>
    <row r="4320" spans="1:3" x14ac:dyDescent="0.25">
      <c r="A4320" t="s">
        <v>221</v>
      </c>
      <c r="B4320">
        <v>2038</v>
      </c>
      <c r="C4320">
        <v>503.21</v>
      </c>
    </row>
    <row r="4321" spans="1:3" x14ac:dyDescent="0.25">
      <c r="A4321" t="s">
        <v>221</v>
      </c>
      <c r="B4321">
        <v>2039</v>
      </c>
      <c r="C4321">
        <v>518.17999999999995</v>
      </c>
    </row>
    <row r="4322" spans="1:3" x14ac:dyDescent="0.25">
      <c r="A4322" t="s">
        <v>221</v>
      </c>
      <c r="B4322">
        <v>2040</v>
      </c>
      <c r="C4322">
        <v>533.6</v>
      </c>
    </row>
    <row r="4323" spans="1:3" x14ac:dyDescent="0.25">
      <c r="A4323" t="s">
        <v>221</v>
      </c>
      <c r="B4323">
        <v>2041</v>
      </c>
      <c r="C4323">
        <v>549.01</v>
      </c>
    </row>
    <row r="4324" spans="1:3" x14ac:dyDescent="0.25">
      <c r="A4324" t="s">
        <v>221</v>
      </c>
      <c r="B4324">
        <v>2042</v>
      </c>
      <c r="C4324">
        <v>564.87</v>
      </c>
    </row>
    <row r="4325" spans="1:3" x14ac:dyDescent="0.25">
      <c r="A4325" t="s">
        <v>221</v>
      </c>
      <c r="B4325">
        <v>2043</v>
      </c>
      <c r="C4325">
        <v>581.19000000000005</v>
      </c>
    </row>
    <row r="4326" spans="1:3" x14ac:dyDescent="0.25">
      <c r="A4326" t="s">
        <v>221</v>
      </c>
      <c r="B4326">
        <v>2044</v>
      </c>
      <c r="C4326">
        <v>597.99</v>
      </c>
    </row>
    <row r="4327" spans="1:3" x14ac:dyDescent="0.25">
      <c r="A4327" t="s">
        <v>221</v>
      </c>
      <c r="B4327">
        <v>2045</v>
      </c>
      <c r="C4327">
        <v>615.27</v>
      </c>
    </row>
    <row r="4328" spans="1:3" x14ac:dyDescent="0.25">
      <c r="A4328" t="s">
        <v>221</v>
      </c>
      <c r="B4328">
        <v>2046</v>
      </c>
      <c r="C4328">
        <v>632.57000000000005</v>
      </c>
    </row>
    <row r="4329" spans="1:3" x14ac:dyDescent="0.25">
      <c r="A4329" t="s">
        <v>221</v>
      </c>
      <c r="B4329">
        <v>2047</v>
      </c>
      <c r="C4329">
        <v>650.37</v>
      </c>
    </row>
    <row r="4330" spans="1:3" x14ac:dyDescent="0.25">
      <c r="A4330" t="s">
        <v>221</v>
      </c>
      <c r="B4330">
        <v>2048</v>
      </c>
      <c r="C4330">
        <v>668.66</v>
      </c>
    </row>
    <row r="4331" spans="1:3" x14ac:dyDescent="0.25">
      <c r="A4331" t="s">
        <v>221</v>
      </c>
      <c r="B4331">
        <v>2049</v>
      </c>
      <c r="C4331">
        <v>687.48</v>
      </c>
    </row>
    <row r="4332" spans="1:3" x14ac:dyDescent="0.25">
      <c r="A4332" t="s">
        <v>221</v>
      </c>
      <c r="B4332">
        <v>2050</v>
      </c>
      <c r="C4332">
        <v>706.82</v>
      </c>
    </row>
    <row r="4333" spans="1:3" x14ac:dyDescent="0.25">
      <c r="A4333" t="s">
        <v>223</v>
      </c>
      <c r="B4333">
        <v>1980</v>
      </c>
      <c r="C4333">
        <v>151.4</v>
      </c>
    </row>
    <row r="4334" spans="1:3" x14ac:dyDescent="0.25">
      <c r="A4334" t="s">
        <v>223</v>
      </c>
      <c r="B4334">
        <v>1981</v>
      </c>
      <c r="C4334">
        <v>155.62</v>
      </c>
    </row>
    <row r="4335" spans="1:3" x14ac:dyDescent="0.25">
      <c r="A4335" t="s">
        <v>223</v>
      </c>
      <c r="B4335">
        <v>1982</v>
      </c>
      <c r="C4335">
        <v>148.16</v>
      </c>
    </row>
    <row r="4336" spans="1:3" x14ac:dyDescent="0.25">
      <c r="A4336" t="s">
        <v>223</v>
      </c>
      <c r="B4336">
        <v>1983</v>
      </c>
      <c r="C4336">
        <v>152.03</v>
      </c>
    </row>
    <row r="4337" spans="1:3" x14ac:dyDescent="0.25">
      <c r="A4337" t="s">
        <v>223</v>
      </c>
      <c r="B4337">
        <v>1984</v>
      </c>
      <c r="C4337">
        <v>156.4</v>
      </c>
    </row>
    <row r="4338" spans="1:3" x14ac:dyDescent="0.25">
      <c r="A4338" t="s">
        <v>223</v>
      </c>
      <c r="B4338">
        <v>1985</v>
      </c>
      <c r="C4338">
        <v>155.56</v>
      </c>
    </row>
    <row r="4339" spans="1:3" x14ac:dyDescent="0.25">
      <c r="A4339" t="s">
        <v>223</v>
      </c>
      <c r="B4339">
        <v>1986</v>
      </c>
      <c r="C4339">
        <v>148.26</v>
      </c>
    </row>
    <row r="4340" spans="1:3" x14ac:dyDescent="0.25">
      <c r="A4340" t="s">
        <v>223</v>
      </c>
      <c r="B4340">
        <v>1987</v>
      </c>
      <c r="C4340">
        <v>149.81</v>
      </c>
    </row>
    <row r="4341" spans="1:3" x14ac:dyDescent="0.25">
      <c r="A4341" t="s">
        <v>223</v>
      </c>
      <c r="B4341">
        <v>1988</v>
      </c>
      <c r="C4341">
        <v>151.58000000000001</v>
      </c>
    </row>
    <row r="4342" spans="1:3" x14ac:dyDescent="0.25">
      <c r="A4342" t="s">
        <v>223</v>
      </c>
      <c r="B4342">
        <v>1989</v>
      </c>
      <c r="C4342">
        <v>159.96</v>
      </c>
    </row>
    <row r="4343" spans="1:3" x14ac:dyDescent="0.25">
      <c r="A4343" t="s">
        <v>223</v>
      </c>
      <c r="B4343">
        <v>1990</v>
      </c>
      <c r="C4343">
        <v>168.21</v>
      </c>
    </row>
    <row r="4344" spans="1:3" x14ac:dyDescent="0.25">
      <c r="A4344" t="s">
        <v>223</v>
      </c>
      <c r="B4344">
        <v>1991</v>
      </c>
      <c r="C4344">
        <v>175.09</v>
      </c>
    </row>
    <row r="4345" spans="1:3" x14ac:dyDescent="0.25">
      <c r="A4345" t="s">
        <v>223</v>
      </c>
      <c r="B4345">
        <v>1992</v>
      </c>
      <c r="C4345">
        <v>180.5</v>
      </c>
    </row>
    <row r="4346" spans="1:3" x14ac:dyDescent="0.25">
      <c r="A4346" t="s">
        <v>223</v>
      </c>
      <c r="B4346">
        <v>1993</v>
      </c>
      <c r="C4346">
        <v>185.55</v>
      </c>
    </row>
    <row r="4347" spans="1:3" x14ac:dyDescent="0.25">
      <c r="A4347" t="s">
        <v>223</v>
      </c>
      <c r="B4347">
        <v>1994</v>
      </c>
      <c r="C4347">
        <v>191.26</v>
      </c>
    </row>
    <row r="4348" spans="1:3" x14ac:dyDescent="0.25">
      <c r="A4348" t="s">
        <v>223</v>
      </c>
      <c r="B4348">
        <v>1995</v>
      </c>
      <c r="C4348">
        <v>197.18</v>
      </c>
    </row>
    <row r="4349" spans="1:3" x14ac:dyDescent="0.25">
      <c r="A4349" t="s">
        <v>223</v>
      </c>
      <c r="B4349">
        <v>1996</v>
      </c>
      <c r="C4349">
        <v>202.37</v>
      </c>
    </row>
    <row r="4350" spans="1:3" x14ac:dyDescent="0.25">
      <c r="A4350" t="s">
        <v>223</v>
      </c>
      <c r="B4350">
        <v>1997</v>
      </c>
      <c r="C4350">
        <v>203.54</v>
      </c>
    </row>
    <row r="4351" spans="1:3" x14ac:dyDescent="0.25">
      <c r="A4351" t="s">
        <v>223</v>
      </c>
      <c r="B4351">
        <v>1998</v>
      </c>
      <c r="C4351">
        <v>172.78</v>
      </c>
    </row>
    <row r="4352" spans="1:3" x14ac:dyDescent="0.25">
      <c r="A4352" t="s">
        <v>223</v>
      </c>
      <c r="B4352">
        <v>1999</v>
      </c>
      <c r="C4352">
        <v>166.83</v>
      </c>
    </row>
    <row r="4353" spans="1:3" x14ac:dyDescent="0.25">
      <c r="A4353" t="s">
        <v>223</v>
      </c>
      <c r="B4353">
        <v>2000</v>
      </c>
      <c r="C4353">
        <v>173.37</v>
      </c>
    </row>
    <row r="4354" spans="1:3" x14ac:dyDescent="0.25">
      <c r="A4354" t="s">
        <v>223</v>
      </c>
      <c r="B4354">
        <v>2001</v>
      </c>
      <c r="C4354">
        <v>175.61</v>
      </c>
    </row>
    <row r="4355" spans="1:3" x14ac:dyDescent="0.25">
      <c r="A4355" t="s">
        <v>223</v>
      </c>
      <c r="B4355">
        <v>2002</v>
      </c>
      <c r="C4355">
        <v>180.18</v>
      </c>
    </row>
    <row r="4356" spans="1:3" x14ac:dyDescent="0.25">
      <c r="A4356" t="s">
        <v>223</v>
      </c>
      <c r="B4356">
        <v>2003</v>
      </c>
      <c r="C4356">
        <v>185.23</v>
      </c>
    </row>
    <row r="4357" spans="1:3" x14ac:dyDescent="0.25">
      <c r="A4357" t="s">
        <v>223</v>
      </c>
      <c r="B4357">
        <v>2004</v>
      </c>
      <c r="C4357">
        <v>190.96</v>
      </c>
    </row>
    <row r="4358" spans="1:3" x14ac:dyDescent="0.25">
      <c r="A4358" t="s">
        <v>223</v>
      </c>
      <c r="B4358">
        <v>2005</v>
      </c>
      <c r="C4358">
        <v>198.24</v>
      </c>
    </row>
    <row r="4359" spans="1:3" x14ac:dyDescent="0.25">
      <c r="A4359" t="s">
        <v>223</v>
      </c>
      <c r="B4359">
        <v>2006</v>
      </c>
      <c r="C4359">
        <v>204.65</v>
      </c>
    </row>
    <row r="4360" spans="1:3" x14ac:dyDescent="0.25">
      <c r="A4360" t="s">
        <v>223</v>
      </c>
      <c r="B4360">
        <v>2007</v>
      </c>
      <c r="C4360">
        <v>212.23</v>
      </c>
    </row>
    <row r="4361" spans="1:3" x14ac:dyDescent="0.25">
      <c r="A4361" t="s">
        <v>223</v>
      </c>
      <c r="B4361">
        <v>2008</v>
      </c>
      <c r="C4361">
        <v>222.78</v>
      </c>
    </row>
    <row r="4362" spans="1:3" x14ac:dyDescent="0.25">
      <c r="A4362" t="s">
        <v>223</v>
      </c>
      <c r="B4362">
        <v>2009</v>
      </c>
      <c r="C4362">
        <v>220.11</v>
      </c>
    </row>
    <row r="4363" spans="1:3" x14ac:dyDescent="0.25">
      <c r="A4363" t="s">
        <v>223</v>
      </c>
      <c r="B4363">
        <v>2010</v>
      </c>
      <c r="C4363">
        <v>230.58</v>
      </c>
    </row>
    <row r="4364" spans="1:3" x14ac:dyDescent="0.25">
      <c r="A4364" t="s">
        <v>223</v>
      </c>
      <c r="B4364">
        <v>2011</v>
      </c>
      <c r="C4364">
        <v>239.57</v>
      </c>
    </row>
    <row r="4365" spans="1:3" x14ac:dyDescent="0.25">
      <c r="A4365" t="s">
        <v>223</v>
      </c>
      <c r="B4365">
        <v>2012</v>
      </c>
      <c r="C4365">
        <v>249.39</v>
      </c>
    </row>
    <row r="4366" spans="1:3" x14ac:dyDescent="0.25">
      <c r="A4366" t="s">
        <v>223</v>
      </c>
      <c r="B4366">
        <v>2013</v>
      </c>
      <c r="C4366">
        <v>253.88</v>
      </c>
    </row>
    <row r="4367" spans="1:3" x14ac:dyDescent="0.25">
      <c r="A4367" t="s">
        <v>223</v>
      </c>
      <c r="B4367">
        <v>2014</v>
      </c>
      <c r="C4367">
        <v>258.33999999999997</v>
      </c>
    </row>
    <row r="4368" spans="1:3" x14ac:dyDescent="0.25">
      <c r="A4368" t="s">
        <v>223</v>
      </c>
      <c r="B4368">
        <v>2015</v>
      </c>
      <c r="C4368">
        <v>262.73</v>
      </c>
    </row>
    <row r="4369" spans="1:3" x14ac:dyDescent="0.25">
      <c r="A4369" t="s">
        <v>223</v>
      </c>
      <c r="B4369">
        <v>2016</v>
      </c>
      <c r="C4369">
        <v>267.10000000000002</v>
      </c>
    </row>
    <row r="4370" spans="1:3" x14ac:dyDescent="0.25">
      <c r="A4370" t="s">
        <v>223</v>
      </c>
      <c r="B4370">
        <v>2017</v>
      </c>
      <c r="C4370">
        <v>271.47000000000003</v>
      </c>
    </row>
    <row r="4371" spans="1:3" x14ac:dyDescent="0.25">
      <c r="A4371" t="s">
        <v>223</v>
      </c>
      <c r="B4371">
        <v>2018</v>
      </c>
      <c r="C4371">
        <v>275.93</v>
      </c>
    </row>
    <row r="4372" spans="1:3" x14ac:dyDescent="0.25">
      <c r="A4372" t="s">
        <v>223</v>
      </c>
      <c r="B4372">
        <v>2019</v>
      </c>
      <c r="C4372">
        <v>280.37</v>
      </c>
    </row>
    <row r="4373" spans="1:3" x14ac:dyDescent="0.25">
      <c r="A4373" t="s">
        <v>223</v>
      </c>
      <c r="B4373">
        <v>2020</v>
      </c>
      <c r="C4373">
        <v>284.87</v>
      </c>
    </row>
    <row r="4374" spans="1:3" x14ac:dyDescent="0.25">
      <c r="A4374" t="s">
        <v>223</v>
      </c>
      <c r="B4374">
        <v>2021</v>
      </c>
      <c r="C4374">
        <v>289.5</v>
      </c>
    </row>
    <row r="4375" spans="1:3" x14ac:dyDescent="0.25">
      <c r="A4375" t="s">
        <v>223</v>
      </c>
      <c r="B4375">
        <v>2022</v>
      </c>
      <c r="C4375">
        <v>294.22000000000003</v>
      </c>
    </row>
    <row r="4376" spans="1:3" x14ac:dyDescent="0.25">
      <c r="A4376" t="s">
        <v>223</v>
      </c>
      <c r="B4376">
        <v>2023</v>
      </c>
      <c r="C4376">
        <v>299.02999999999997</v>
      </c>
    </row>
    <row r="4377" spans="1:3" x14ac:dyDescent="0.25">
      <c r="A4377" t="s">
        <v>223</v>
      </c>
      <c r="B4377">
        <v>2024</v>
      </c>
      <c r="C4377">
        <v>303.92</v>
      </c>
    </row>
    <row r="4378" spans="1:3" x14ac:dyDescent="0.25">
      <c r="A4378" t="s">
        <v>223</v>
      </c>
      <c r="B4378">
        <v>2025</v>
      </c>
      <c r="C4378">
        <v>308.89999999999998</v>
      </c>
    </row>
    <row r="4379" spans="1:3" x14ac:dyDescent="0.25">
      <c r="A4379" t="s">
        <v>223</v>
      </c>
      <c r="B4379">
        <v>2026</v>
      </c>
      <c r="C4379">
        <v>314.11</v>
      </c>
    </row>
    <row r="4380" spans="1:3" x14ac:dyDescent="0.25">
      <c r="A4380" t="s">
        <v>223</v>
      </c>
      <c r="B4380">
        <v>2027</v>
      </c>
      <c r="C4380">
        <v>319.42</v>
      </c>
    </row>
    <row r="4381" spans="1:3" x14ac:dyDescent="0.25">
      <c r="A4381" t="s">
        <v>223</v>
      </c>
      <c r="B4381">
        <v>2028</v>
      </c>
      <c r="C4381">
        <v>324.83</v>
      </c>
    </row>
    <row r="4382" spans="1:3" x14ac:dyDescent="0.25">
      <c r="A4382" t="s">
        <v>223</v>
      </c>
      <c r="B4382">
        <v>2029</v>
      </c>
      <c r="C4382">
        <v>330.34</v>
      </c>
    </row>
    <row r="4383" spans="1:3" x14ac:dyDescent="0.25">
      <c r="A4383" t="s">
        <v>223</v>
      </c>
      <c r="B4383">
        <v>2030</v>
      </c>
      <c r="C4383">
        <v>335.93</v>
      </c>
    </row>
    <row r="4384" spans="1:3" x14ac:dyDescent="0.25">
      <c r="A4384" t="s">
        <v>223</v>
      </c>
      <c r="B4384">
        <v>2031</v>
      </c>
      <c r="C4384">
        <v>341.8</v>
      </c>
    </row>
    <row r="4385" spans="1:3" x14ac:dyDescent="0.25">
      <c r="A4385" t="s">
        <v>223</v>
      </c>
      <c r="B4385">
        <v>2032</v>
      </c>
      <c r="C4385">
        <v>347.75</v>
      </c>
    </row>
    <row r="4386" spans="1:3" x14ac:dyDescent="0.25">
      <c r="A4386" t="s">
        <v>223</v>
      </c>
      <c r="B4386">
        <v>2033</v>
      </c>
      <c r="C4386">
        <v>353.82</v>
      </c>
    </row>
    <row r="4387" spans="1:3" x14ac:dyDescent="0.25">
      <c r="A4387" t="s">
        <v>223</v>
      </c>
      <c r="B4387">
        <v>2034</v>
      </c>
      <c r="C4387">
        <v>360.01</v>
      </c>
    </row>
    <row r="4388" spans="1:3" x14ac:dyDescent="0.25">
      <c r="A4388" t="s">
        <v>223</v>
      </c>
      <c r="B4388">
        <v>2035</v>
      </c>
      <c r="C4388">
        <v>366.3</v>
      </c>
    </row>
    <row r="4389" spans="1:3" x14ac:dyDescent="0.25">
      <c r="A4389" t="s">
        <v>223</v>
      </c>
      <c r="B4389">
        <v>2036</v>
      </c>
      <c r="C4389">
        <v>372.88</v>
      </c>
    </row>
    <row r="4390" spans="1:3" x14ac:dyDescent="0.25">
      <c r="A4390" t="s">
        <v>223</v>
      </c>
      <c r="B4390">
        <v>2037</v>
      </c>
      <c r="C4390">
        <v>379.57</v>
      </c>
    </row>
    <row r="4391" spans="1:3" x14ac:dyDescent="0.25">
      <c r="A4391" t="s">
        <v>223</v>
      </c>
      <c r="B4391">
        <v>2038</v>
      </c>
      <c r="C4391">
        <v>386.39</v>
      </c>
    </row>
    <row r="4392" spans="1:3" x14ac:dyDescent="0.25">
      <c r="A4392" t="s">
        <v>223</v>
      </c>
      <c r="B4392">
        <v>2039</v>
      </c>
      <c r="C4392">
        <v>393.33</v>
      </c>
    </row>
    <row r="4393" spans="1:3" x14ac:dyDescent="0.25">
      <c r="A4393" t="s">
        <v>223</v>
      </c>
      <c r="B4393">
        <v>2040</v>
      </c>
      <c r="C4393">
        <v>400.41</v>
      </c>
    </row>
    <row r="4394" spans="1:3" x14ac:dyDescent="0.25">
      <c r="A4394" t="s">
        <v>223</v>
      </c>
      <c r="B4394">
        <v>2041</v>
      </c>
      <c r="C4394">
        <v>407.81</v>
      </c>
    </row>
    <row r="4395" spans="1:3" x14ac:dyDescent="0.25">
      <c r="A4395" t="s">
        <v>223</v>
      </c>
      <c r="B4395">
        <v>2042</v>
      </c>
      <c r="C4395">
        <v>415.34</v>
      </c>
    </row>
    <row r="4396" spans="1:3" x14ac:dyDescent="0.25">
      <c r="A4396" t="s">
        <v>223</v>
      </c>
      <c r="B4396">
        <v>2043</v>
      </c>
      <c r="C4396">
        <v>423.02</v>
      </c>
    </row>
    <row r="4397" spans="1:3" x14ac:dyDescent="0.25">
      <c r="A4397" t="s">
        <v>223</v>
      </c>
      <c r="B4397">
        <v>2044</v>
      </c>
      <c r="C4397">
        <v>430.84</v>
      </c>
    </row>
    <row r="4398" spans="1:3" x14ac:dyDescent="0.25">
      <c r="A4398" t="s">
        <v>223</v>
      </c>
      <c r="B4398">
        <v>2045</v>
      </c>
      <c r="C4398">
        <v>438.81</v>
      </c>
    </row>
    <row r="4399" spans="1:3" x14ac:dyDescent="0.25">
      <c r="A4399" t="s">
        <v>223</v>
      </c>
      <c r="B4399">
        <v>2046</v>
      </c>
      <c r="C4399">
        <v>447.14</v>
      </c>
    </row>
    <row r="4400" spans="1:3" x14ac:dyDescent="0.25">
      <c r="A4400" t="s">
        <v>223</v>
      </c>
      <c r="B4400">
        <v>2047</v>
      </c>
      <c r="C4400">
        <v>455.62</v>
      </c>
    </row>
    <row r="4401" spans="1:3" x14ac:dyDescent="0.25">
      <c r="A4401" t="s">
        <v>223</v>
      </c>
      <c r="B4401">
        <v>2048</v>
      </c>
      <c r="C4401">
        <v>464.26</v>
      </c>
    </row>
    <row r="4402" spans="1:3" x14ac:dyDescent="0.25">
      <c r="A4402" t="s">
        <v>223</v>
      </c>
      <c r="B4402">
        <v>2049</v>
      </c>
      <c r="C4402">
        <v>473.08</v>
      </c>
    </row>
    <row r="4403" spans="1:3" x14ac:dyDescent="0.25">
      <c r="A4403" t="s">
        <v>223</v>
      </c>
      <c r="B4403">
        <v>2050</v>
      </c>
      <c r="C4403">
        <v>482.06</v>
      </c>
    </row>
    <row r="4404" spans="1:3" x14ac:dyDescent="0.25">
      <c r="A4404" t="s">
        <v>225</v>
      </c>
      <c r="B4404">
        <v>1980</v>
      </c>
      <c r="C4404">
        <v>369.72</v>
      </c>
    </row>
    <row r="4405" spans="1:3" x14ac:dyDescent="0.25">
      <c r="A4405" t="s">
        <v>225</v>
      </c>
      <c r="B4405">
        <v>1981</v>
      </c>
      <c r="C4405">
        <v>342.91</v>
      </c>
    </row>
    <row r="4406" spans="1:3" x14ac:dyDescent="0.25">
      <c r="A4406" t="s">
        <v>225</v>
      </c>
      <c r="B4406">
        <v>1982</v>
      </c>
      <c r="C4406">
        <v>378.31</v>
      </c>
    </row>
    <row r="4407" spans="1:3" x14ac:dyDescent="0.25">
      <c r="A4407" t="s">
        <v>225</v>
      </c>
      <c r="B4407">
        <v>1983</v>
      </c>
      <c r="C4407">
        <v>408.36</v>
      </c>
    </row>
    <row r="4408" spans="1:3" x14ac:dyDescent="0.25">
      <c r="A4408" t="s">
        <v>225</v>
      </c>
      <c r="B4408">
        <v>1984</v>
      </c>
      <c r="C4408">
        <v>389</v>
      </c>
    </row>
    <row r="4409" spans="1:3" x14ac:dyDescent="0.25">
      <c r="A4409" t="s">
        <v>225</v>
      </c>
      <c r="B4409">
        <v>1985</v>
      </c>
      <c r="C4409">
        <v>386.13</v>
      </c>
    </row>
    <row r="4410" spans="1:3" x14ac:dyDescent="0.25">
      <c r="A4410" t="s">
        <v>225</v>
      </c>
      <c r="B4410">
        <v>1986</v>
      </c>
      <c r="C4410">
        <v>335.55</v>
      </c>
    </row>
    <row r="4411" spans="1:3" x14ac:dyDescent="0.25">
      <c r="A4411" t="s">
        <v>225</v>
      </c>
      <c r="B4411">
        <v>1987</v>
      </c>
      <c r="C4411">
        <v>325.52</v>
      </c>
    </row>
    <row r="4412" spans="1:3" x14ac:dyDescent="0.25">
      <c r="A4412" t="s">
        <v>225</v>
      </c>
      <c r="B4412">
        <v>1988</v>
      </c>
      <c r="C4412">
        <v>298.10000000000002</v>
      </c>
    </row>
    <row r="4413" spans="1:3" x14ac:dyDescent="0.25">
      <c r="A4413" t="s">
        <v>225</v>
      </c>
      <c r="B4413">
        <v>1989</v>
      </c>
      <c r="C4413">
        <v>311.52</v>
      </c>
    </row>
    <row r="4414" spans="1:3" x14ac:dyDescent="0.25">
      <c r="A4414" t="s">
        <v>225</v>
      </c>
      <c r="B4414">
        <v>1990</v>
      </c>
      <c r="C4414">
        <v>346.62</v>
      </c>
    </row>
    <row r="4415" spans="1:3" x14ac:dyDescent="0.25">
      <c r="A4415" t="s">
        <v>225</v>
      </c>
      <c r="B4415">
        <v>1991</v>
      </c>
      <c r="C4415">
        <v>375.02</v>
      </c>
    </row>
    <row r="4416" spans="1:3" x14ac:dyDescent="0.25">
      <c r="A4416" t="s">
        <v>225</v>
      </c>
      <c r="B4416">
        <v>1992</v>
      </c>
      <c r="C4416">
        <v>378.01</v>
      </c>
    </row>
    <row r="4417" spans="1:3" x14ac:dyDescent="0.25">
      <c r="A4417" t="s">
        <v>225</v>
      </c>
      <c r="B4417">
        <v>1993</v>
      </c>
      <c r="C4417">
        <v>362.37</v>
      </c>
    </row>
    <row r="4418" spans="1:3" x14ac:dyDescent="0.25">
      <c r="A4418" t="s">
        <v>225</v>
      </c>
      <c r="B4418">
        <v>1994</v>
      </c>
      <c r="C4418">
        <v>352.76</v>
      </c>
    </row>
    <row r="4419" spans="1:3" x14ac:dyDescent="0.25">
      <c r="A4419" t="s">
        <v>225</v>
      </c>
      <c r="B4419">
        <v>1995</v>
      </c>
      <c r="C4419">
        <v>353.75</v>
      </c>
    </row>
    <row r="4420" spans="1:3" x14ac:dyDescent="0.25">
      <c r="A4420" t="s">
        <v>225</v>
      </c>
      <c r="B4420">
        <v>1996</v>
      </c>
      <c r="C4420">
        <v>366.17</v>
      </c>
    </row>
    <row r="4421" spans="1:3" x14ac:dyDescent="0.25">
      <c r="A4421" t="s">
        <v>225</v>
      </c>
      <c r="B4421">
        <v>1997</v>
      </c>
      <c r="C4421">
        <v>362.13</v>
      </c>
    </row>
    <row r="4422" spans="1:3" x14ac:dyDescent="0.25">
      <c r="A4422" t="s">
        <v>225</v>
      </c>
      <c r="B4422">
        <v>1998</v>
      </c>
      <c r="C4422">
        <v>354.72</v>
      </c>
    </row>
    <row r="4423" spans="1:3" x14ac:dyDescent="0.25">
      <c r="A4423" t="s">
        <v>225</v>
      </c>
      <c r="B4423">
        <v>1999</v>
      </c>
      <c r="C4423">
        <v>348.68</v>
      </c>
    </row>
    <row r="4424" spans="1:3" x14ac:dyDescent="0.25">
      <c r="A4424" t="s">
        <v>225</v>
      </c>
      <c r="B4424">
        <v>2000</v>
      </c>
      <c r="C4424">
        <v>356.63</v>
      </c>
    </row>
    <row r="4425" spans="1:3" x14ac:dyDescent="0.25">
      <c r="A4425" t="s">
        <v>225</v>
      </c>
      <c r="B4425">
        <v>2001</v>
      </c>
      <c r="C4425">
        <v>351.84</v>
      </c>
    </row>
    <row r="4426" spans="1:3" x14ac:dyDescent="0.25">
      <c r="A4426" t="s">
        <v>225</v>
      </c>
      <c r="B4426">
        <v>2002</v>
      </c>
      <c r="C4426">
        <v>361.2</v>
      </c>
    </row>
    <row r="4427" spans="1:3" x14ac:dyDescent="0.25">
      <c r="A4427" t="s">
        <v>225</v>
      </c>
      <c r="B4427">
        <v>2003</v>
      </c>
      <c r="C4427">
        <v>371.33</v>
      </c>
    </row>
    <row r="4428" spans="1:3" x14ac:dyDescent="0.25">
      <c r="A4428" t="s">
        <v>225</v>
      </c>
      <c r="B4428">
        <v>2004</v>
      </c>
      <c r="C4428">
        <v>377.87</v>
      </c>
    </row>
    <row r="4429" spans="1:3" x14ac:dyDescent="0.25">
      <c r="A4429" t="s">
        <v>225</v>
      </c>
      <c r="B4429">
        <v>2005</v>
      </c>
      <c r="C4429">
        <v>385.19</v>
      </c>
    </row>
    <row r="4430" spans="1:3" x14ac:dyDescent="0.25">
      <c r="A4430" t="s">
        <v>225</v>
      </c>
      <c r="B4430">
        <v>2006</v>
      </c>
      <c r="C4430">
        <v>404.02</v>
      </c>
    </row>
    <row r="4431" spans="1:3" x14ac:dyDescent="0.25">
      <c r="A4431" t="s">
        <v>225</v>
      </c>
      <c r="B4431">
        <v>2007</v>
      </c>
      <c r="C4431">
        <v>429.16</v>
      </c>
    </row>
    <row r="4432" spans="1:3" x14ac:dyDescent="0.25">
      <c r="A4432" t="s">
        <v>225</v>
      </c>
      <c r="B4432">
        <v>2008</v>
      </c>
      <c r="C4432">
        <v>465.26</v>
      </c>
    </row>
    <row r="4433" spans="1:3" x14ac:dyDescent="0.25">
      <c r="A4433" t="s">
        <v>225</v>
      </c>
      <c r="B4433">
        <v>2009</v>
      </c>
      <c r="C4433">
        <v>419.41</v>
      </c>
    </row>
    <row r="4434" spans="1:3" x14ac:dyDescent="0.25">
      <c r="A4434" t="s">
        <v>225</v>
      </c>
      <c r="B4434">
        <v>2010</v>
      </c>
      <c r="C4434">
        <v>425.57</v>
      </c>
    </row>
    <row r="4435" spans="1:3" x14ac:dyDescent="0.25">
      <c r="A4435" t="s">
        <v>225</v>
      </c>
      <c r="B4435">
        <v>2011</v>
      </c>
      <c r="C4435">
        <v>426.41</v>
      </c>
    </row>
    <row r="4436" spans="1:3" x14ac:dyDescent="0.25">
      <c r="A4436" t="s">
        <v>225</v>
      </c>
      <c r="B4436">
        <v>2012</v>
      </c>
      <c r="C4436">
        <v>431.51</v>
      </c>
    </row>
    <row r="4437" spans="1:3" x14ac:dyDescent="0.25">
      <c r="A4437" t="s">
        <v>225</v>
      </c>
      <c r="B4437">
        <v>2013</v>
      </c>
      <c r="C4437">
        <v>446.35</v>
      </c>
    </row>
    <row r="4438" spans="1:3" x14ac:dyDescent="0.25">
      <c r="A4438" t="s">
        <v>225</v>
      </c>
      <c r="B4438">
        <v>2014</v>
      </c>
      <c r="C4438">
        <v>459.61</v>
      </c>
    </row>
    <row r="4439" spans="1:3" x14ac:dyDescent="0.25">
      <c r="A4439" t="s">
        <v>225</v>
      </c>
      <c r="B4439">
        <v>2015</v>
      </c>
      <c r="C4439">
        <v>470.87</v>
      </c>
    </row>
    <row r="4440" spans="1:3" x14ac:dyDescent="0.25">
      <c r="A4440" t="s">
        <v>225</v>
      </c>
      <c r="B4440">
        <v>2016</v>
      </c>
      <c r="C4440">
        <v>482.8</v>
      </c>
    </row>
    <row r="4441" spans="1:3" x14ac:dyDescent="0.25">
      <c r="A4441" t="s">
        <v>225</v>
      </c>
      <c r="B4441">
        <v>2017</v>
      </c>
      <c r="C4441">
        <v>494.14</v>
      </c>
    </row>
    <row r="4442" spans="1:3" x14ac:dyDescent="0.25">
      <c r="A4442" t="s">
        <v>225</v>
      </c>
      <c r="B4442">
        <v>2018</v>
      </c>
      <c r="C4442">
        <v>506.06</v>
      </c>
    </row>
    <row r="4443" spans="1:3" x14ac:dyDescent="0.25">
      <c r="A4443" t="s">
        <v>225</v>
      </c>
      <c r="B4443">
        <v>2019</v>
      </c>
      <c r="C4443">
        <v>516.91999999999996</v>
      </c>
    </row>
    <row r="4444" spans="1:3" x14ac:dyDescent="0.25">
      <c r="A4444" t="s">
        <v>225</v>
      </c>
      <c r="B4444">
        <v>2020</v>
      </c>
      <c r="C4444">
        <v>527.74</v>
      </c>
    </row>
    <row r="4445" spans="1:3" x14ac:dyDescent="0.25">
      <c r="A4445" t="s">
        <v>225</v>
      </c>
      <c r="B4445">
        <v>2021</v>
      </c>
      <c r="C4445">
        <v>537.97</v>
      </c>
    </row>
    <row r="4446" spans="1:3" x14ac:dyDescent="0.25">
      <c r="A4446" t="s">
        <v>225</v>
      </c>
      <c r="B4446">
        <v>2022</v>
      </c>
      <c r="C4446">
        <v>548.79</v>
      </c>
    </row>
    <row r="4447" spans="1:3" x14ac:dyDescent="0.25">
      <c r="A4447" t="s">
        <v>225</v>
      </c>
      <c r="B4447">
        <v>2023</v>
      </c>
      <c r="C4447">
        <v>559.97</v>
      </c>
    </row>
    <row r="4448" spans="1:3" x14ac:dyDescent="0.25">
      <c r="A4448" t="s">
        <v>225</v>
      </c>
      <c r="B4448">
        <v>2024</v>
      </c>
      <c r="C4448">
        <v>571.41</v>
      </c>
    </row>
    <row r="4449" spans="1:3" x14ac:dyDescent="0.25">
      <c r="A4449" t="s">
        <v>225</v>
      </c>
      <c r="B4449">
        <v>2025</v>
      </c>
      <c r="C4449">
        <v>583.44000000000005</v>
      </c>
    </row>
    <row r="4450" spans="1:3" x14ac:dyDescent="0.25">
      <c r="A4450" t="s">
        <v>225</v>
      </c>
      <c r="B4450">
        <v>2026</v>
      </c>
      <c r="C4450">
        <v>595.6</v>
      </c>
    </row>
    <row r="4451" spans="1:3" x14ac:dyDescent="0.25">
      <c r="A4451" t="s">
        <v>225</v>
      </c>
      <c r="B4451">
        <v>2027</v>
      </c>
      <c r="C4451">
        <v>608.33000000000004</v>
      </c>
    </row>
    <row r="4452" spans="1:3" x14ac:dyDescent="0.25">
      <c r="A4452" t="s">
        <v>225</v>
      </c>
      <c r="B4452">
        <v>2028</v>
      </c>
      <c r="C4452">
        <v>621.54999999999995</v>
      </c>
    </row>
    <row r="4453" spans="1:3" x14ac:dyDescent="0.25">
      <c r="A4453" t="s">
        <v>225</v>
      </c>
      <c r="B4453">
        <v>2029</v>
      </c>
      <c r="C4453">
        <v>635.25</v>
      </c>
    </row>
    <row r="4454" spans="1:3" x14ac:dyDescent="0.25">
      <c r="A4454" t="s">
        <v>225</v>
      </c>
      <c r="B4454">
        <v>2030</v>
      </c>
      <c r="C4454">
        <v>648.94000000000005</v>
      </c>
    </row>
    <row r="4455" spans="1:3" x14ac:dyDescent="0.25">
      <c r="A4455" t="s">
        <v>225</v>
      </c>
      <c r="B4455">
        <v>2031</v>
      </c>
      <c r="C4455">
        <v>663.45</v>
      </c>
    </row>
    <row r="4456" spans="1:3" x14ac:dyDescent="0.25">
      <c r="A4456" t="s">
        <v>225</v>
      </c>
      <c r="B4456">
        <v>2032</v>
      </c>
      <c r="C4456">
        <v>678.07</v>
      </c>
    </row>
    <row r="4457" spans="1:3" x14ac:dyDescent="0.25">
      <c r="A4457" t="s">
        <v>225</v>
      </c>
      <c r="B4457">
        <v>2033</v>
      </c>
      <c r="C4457">
        <v>693.2</v>
      </c>
    </row>
    <row r="4458" spans="1:3" x14ac:dyDescent="0.25">
      <c r="A4458" t="s">
        <v>225</v>
      </c>
      <c r="B4458">
        <v>2034</v>
      </c>
      <c r="C4458">
        <v>708.87</v>
      </c>
    </row>
    <row r="4459" spans="1:3" x14ac:dyDescent="0.25">
      <c r="A4459" t="s">
        <v>225</v>
      </c>
      <c r="B4459">
        <v>2035</v>
      </c>
      <c r="C4459">
        <v>724.9</v>
      </c>
    </row>
    <row r="4460" spans="1:3" x14ac:dyDescent="0.25">
      <c r="A4460" t="s">
        <v>225</v>
      </c>
      <c r="B4460">
        <v>2036</v>
      </c>
      <c r="C4460">
        <v>741.4</v>
      </c>
    </row>
    <row r="4461" spans="1:3" x14ac:dyDescent="0.25">
      <c r="A4461" t="s">
        <v>225</v>
      </c>
      <c r="B4461">
        <v>2037</v>
      </c>
      <c r="C4461">
        <v>758.26</v>
      </c>
    </row>
    <row r="4462" spans="1:3" x14ac:dyDescent="0.25">
      <c r="A4462" t="s">
        <v>225</v>
      </c>
      <c r="B4462">
        <v>2038</v>
      </c>
      <c r="C4462">
        <v>775.71</v>
      </c>
    </row>
    <row r="4463" spans="1:3" x14ac:dyDescent="0.25">
      <c r="A4463" t="s">
        <v>225</v>
      </c>
      <c r="B4463">
        <v>2039</v>
      </c>
      <c r="C4463">
        <v>793.69</v>
      </c>
    </row>
    <row r="4464" spans="1:3" x14ac:dyDescent="0.25">
      <c r="A4464" t="s">
        <v>225</v>
      </c>
      <c r="B4464">
        <v>2040</v>
      </c>
      <c r="C4464">
        <v>812.3</v>
      </c>
    </row>
    <row r="4465" spans="1:3" x14ac:dyDescent="0.25">
      <c r="A4465" t="s">
        <v>225</v>
      </c>
      <c r="B4465">
        <v>2041</v>
      </c>
      <c r="C4465">
        <v>831.25</v>
      </c>
    </row>
    <row r="4466" spans="1:3" x14ac:dyDescent="0.25">
      <c r="A4466" t="s">
        <v>225</v>
      </c>
      <c r="B4466">
        <v>2042</v>
      </c>
      <c r="C4466">
        <v>850.77</v>
      </c>
    </row>
    <row r="4467" spans="1:3" x14ac:dyDescent="0.25">
      <c r="A4467" t="s">
        <v>225</v>
      </c>
      <c r="B4467">
        <v>2043</v>
      </c>
      <c r="C4467">
        <v>870.95</v>
      </c>
    </row>
    <row r="4468" spans="1:3" x14ac:dyDescent="0.25">
      <c r="A4468" t="s">
        <v>225</v>
      </c>
      <c r="B4468">
        <v>2044</v>
      </c>
      <c r="C4468">
        <v>891.72</v>
      </c>
    </row>
    <row r="4469" spans="1:3" x14ac:dyDescent="0.25">
      <c r="A4469" t="s">
        <v>225</v>
      </c>
      <c r="B4469">
        <v>2045</v>
      </c>
      <c r="C4469">
        <v>913.1</v>
      </c>
    </row>
    <row r="4470" spans="1:3" x14ac:dyDescent="0.25">
      <c r="A4470" t="s">
        <v>225</v>
      </c>
      <c r="B4470">
        <v>2046</v>
      </c>
      <c r="C4470">
        <v>934.84</v>
      </c>
    </row>
    <row r="4471" spans="1:3" x14ac:dyDescent="0.25">
      <c r="A4471" t="s">
        <v>225</v>
      </c>
      <c r="B4471">
        <v>2047</v>
      </c>
      <c r="C4471">
        <v>957.2</v>
      </c>
    </row>
    <row r="4472" spans="1:3" x14ac:dyDescent="0.25">
      <c r="A4472" t="s">
        <v>225</v>
      </c>
      <c r="B4472">
        <v>2048</v>
      </c>
      <c r="C4472">
        <v>980.18</v>
      </c>
    </row>
    <row r="4473" spans="1:3" x14ac:dyDescent="0.25">
      <c r="A4473" t="s">
        <v>225</v>
      </c>
      <c r="B4473">
        <v>2049</v>
      </c>
      <c r="C4473">
        <v>1003.84</v>
      </c>
    </row>
    <row r="4474" spans="1:3" x14ac:dyDescent="0.25">
      <c r="A4474" t="s">
        <v>225</v>
      </c>
      <c r="B4474">
        <v>2050</v>
      </c>
      <c r="C4474">
        <v>1028.0999999999999</v>
      </c>
    </row>
    <row r="4475" spans="1:3" x14ac:dyDescent="0.25">
      <c r="A4475" t="s">
        <v>227</v>
      </c>
      <c r="B4475">
        <v>1980</v>
      </c>
      <c r="C4475">
        <v>1416.02</v>
      </c>
    </row>
    <row r="4476" spans="1:3" x14ac:dyDescent="0.25">
      <c r="A4476" t="s">
        <v>227</v>
      </c>
      <c r="B4476">
        <v>1981</v>
      </c>
      <c r="C4476">
        <v>1418.06</v>
      </c>
    </row>
    <row r="4477" spans="1:3" x14ac:dyDescent="0.25">
      <c r="A4477" t="s">
        <v>227</v>
      </c>
      <c r="B4477">
        <v>1982</v>
      </c>
      <c r="C4477">
        <v>1401.99</v>
      </c>
    </row>
    <row r="4478" spans="1:3" x14ac:dyDescent="0.25">
      <c r="A4478" t="s">
        <v>227</v>
      </c>
      <c r="B4478">
        <v>1983</v>
      </c>
      <c r="C4478">
        <v>1361.6</v>
      </c>
    </row>
    <row r="4479" spans="1:3" x14ac:dyDescent="0.25">
      <c r="A4479" t="s">
        <v>227</v>
      </c>
      <c r="B4479">
        <v>1984</v>
      </c>
      <c r="C4479">
        <v>1414.2</v>
      </c>
    </row>
    <row r="4480" spans="1:3" x14ac:dyDescent="0.25">
      <c r="A4480" t="s">
        <v>227</v>
      </c>
      <c r="B4480">
        <v>1985</v>
      </c>
      <c r="C4480">
        <v>1452.7</v>
      </c>
    </row>
    <row r="4481" spans="1:3" x14ac:dyDescent="0.25">
      <c r="A4481" t="s">
        <v>227</v>
      </c>
      <c r="B4481">
        <v>1986</v>
      </c>
      <c r="C4481">
        <v>1432.52</v>
      </c>
    </row>
    <row r="4482" spans="1:3" x14ac:dyDescent="0.25">
      <c r="A4482" t="s">
        <v>227</v>
      </c>
      <c r="B4482">
        <v>1987</v>
      </c>
      <c r="C4482">
        <v>1484.06</v>
      </c>
    </row>
    <row r="4483" spans="1:3" x14ac:dyDescent="0.25">
      <c r="A4483" t="s">
        <v>227</v>
      </c>
      <c r="B4483">
        <v>1988</v>
      </c>
      <c r="C4483">
        <v>1555.64</v>
      </c>
    </row>
    <row r="4484" spans="1:3" x14ac:dyDescent="0.25">
      <c r="A4484" t="s">
        <v>227</v>
      </c>
      <c r="B4484">
        <v>1989</v>
      </c>
      <c r="C4484">
        <v>1639.06</v>
      </c>
    </row>
    <row r="4485" spans="1:3" x14ac:dyDescent="0.25">
      <c r="A4485" t="s">
        <v>227</v>
      </c>
      <c r="B4485">
        <v>1990</v>
      </c>
      <c r="C4485">
        <v>1746.55</v>
      </c>
    </row>
    <row r="4486" spans="1:3" x14ac:dyDescent="0.25">
      <c r="A4486" t="s">
        <v>227</v>
      </c>
      <c r="B4486">
        <v>1991</v>
      </c>
      <c r="C4486">
        <v>1744.61</v>
      </c>
    </row>
    <row r="4487" spans="1:3" x14ac:dyDescent="0.25">
      <c r="A4487" t="s">
        <v>227</v>
      </c>
      <c r="B4487">
        <v>1992</v>
      </c>
      <c r="C4487">
        <v>1798.72</v>
      </c>
    </row>
    <row r="4488" spans="1:3" x14ac:dyDescent="0.25">
      <c r="A4488" t="s">
        <v>227</v>
      </c>
      <c r="B4488">
        <v>1993</v>
      </c>
      <c r="C4488">
        <v>1808.46</v>
      </c>
    </row>
    <row r="4489" spans="1:3" x14ac:dyDescent="0.25">
      <c r="A4489" t="s">
        <v>227</v>
      </c>
      <c r="B4489">
        <v>1994</v>
      </c>
      <c r="C4489">
        <v>1863.71</v>
      </c>
    </row>
    <row r="4490" spans="1:3" x14ac:dyDescent="0.25">
      <c r="A4490" t="s">
        <v>227</v>
      </c>
      <c r="B4490">
        <v>1995</v>
      </c>
      <c r="C4490">
        <v>1997.73</v>
      </c>
    </row>
    <row r="4491" spans="1:3" x14ac:dyDescent="0.25">
      <c r="A4491" t="s">
        <v>227</v>
      </c>
      <c r="B4491">
        <v>1996</v>
      </c>
      <c r="C4491">
        <v>2083.1</v>
      </c>
    </row>
    <row r="4492" spans="1:3" x14ac:dyDescent="0.25">
      <c r="A4492" t="s">
        <v>227</v>
      </c>
      <c r="B4492">
        <v>1997</v>
      </c>
      <c r="C4492">
        <v>2235.64</v>
      </c>
    </row>
    <row r="4493" spans="1:3" x14ac:dyDescent="0.25">
      <c r="A4493" t="s">
        <v>227</v>
      </c>
      <c r="B4493">
        <v>1998</v>
      </c>
      <c r="C4493">
        <v>2286.6999999999998</v>
      </c>
    </row>
    <row r="4494" spans="1:3" x14ac:dyDescent="0.25">
      <c r="A4494" t="s">
        <v>227</v>
      </c>
      <c r="B4494">
        <v>1999</v>
      </c>
      <c r="C4494">
        <v>2388.73</v>
      </c>
    </row>
    <row r="4495" spans="1:3" x14ac:dyDescent="0.25">
      <c r="A4495" t="s">
        <v>227</v>
      </c>
      <c r="B4495">
        <v>2000</v>
      </c>
      <c r="C4495">
        <v>2489.09</v>
      </c>
    </row>
    <row r="4496" spans="1:3" x14ac:dyDescent="0.25">
      <c r="A4496" t="s">
        <v>227</v>
      </c>
      <c r="B4496">
        <v>2001</v>
      </c>
      <c r="C4496">
        <v>2535.21</v>
      </c>
    </row>
    <row r="4497" spans="1:3" x14ac:dyDescent="0.25">
      <c r="A4497" t="s">
        <v>227</v>
      </c>
      <c r="B4497">
        <v>2002</v>
      </c>
      <c r="C4497">
        <v>2591.69</v>
      </c>
    </row>
    <row r="4498" spans="1:3" x14ac:dyDescent="0.25">
      <c r="A4498" t="s">
        <v>227</v>
      </c>
      <c r="B4498">
        <v>2003</v>
      </c>
      <c r="C4498">
        <v>2601.88</v>
      </c>
    </row>
    <row r="4499" spans="1:3" x14ac:dyDescent="0.25">
      <c r="A4499" t="s">
        <v>227</v>
      </c>
      <c r="B4499">
        <v>2004</v>
      </c>
      <c r="C4499">
        <v>2604.39</v>
      </c>
    </row>
    <row r="4500" spans="1:3" x14ac:dyDescent="0.25">
      <c r="A4500" t="s">
        <v>227</v>
      </c>
      <c r="B4500">
        <v>2005</v>
      </c>
      <c r="C4500">
        <v>2603.79</v>
      </c>
    </row>
    <row r="4501" spans="1:3" x14ac:dyDescent="0.25">
      <c r="A4501" t="s">
        <v>227</v>
      </c>
      <c r="B4501">
        <v>2006</v>
      </c>
      <c r="C4501">
        <v>2633.43</v>
      </c>
    </row>
    <row r="4502" spans="1:3" x14ac:dyDescent="0.25">
      <c r="A4502" t="s">
        <v>227</v>
      </c>
      <c r="B4502">
        <v>2007</v>
      </c>
      <c r="C4502">
        <v>2698.4</v>
      </c>
    </row>
    <row r="4503" spans="1:3" x14ac:dyDescent="0.25">
      <c r="A4503" t="s">
        <v>227</v>
      </c>
      <c r="B4503">
        <v>2008</v>
      </c>
      <c r="C4503">
        <v>2581.79</v>
      </c>
    </row>
    <row r="4504" spans="1:3" x14ac:dyDescent="0.25">
      <c r="A4504" t="s">
        <v>227</v>
      </c>
      <c r="B4504">
        <v>2009</v>
      </c>
      <c r="C4504">
        <v>2348.66</v>
      </c>
    </row>
    <row r="4505" spans="1:3" x14ac:dyDescent="0.25">
      <c r="A4505" t="s">
        <v>227</v>
      </c>
      <c r="B4505">
        <v>2010</v>
      </c>
      <c r="C4505">
        <v>2321</v>
      </c>
    </row>
    <row r="4506" spans="1:3" x14ac:dyDescent="0.25">
      <c r="A4506" t="s">
        <v>227</v>
      </c>
      <c r="B4506">
        <v>2011</v>
      </c>
      <c r="C4506">
        <v>2311.34</v>
      </c>
    </row>
    <row r="4507" spans="1:3" x14ac:dyDescent="0.25">
      <c r="A4507" t="s">
        <v>227</v>
      </c>
      <c r="B4507">
        <v>2012</v>
      </c>
      <c r="C4507">
        <v>2327.21</v>
      </c>
    </row>
    <row r="4508" spans="1:3" x14ac:dyDescent="0.25">
      <c r="A4508" t="s">
        <v>227</v>
      </c>
      <c r="B4508">
        <v>2013</v>
      </c>
      <c r="C4508">
        <v>2350.09</v>
      </c>
    </row>
    <row r="4509" spans="1:3" x14ac:dyDescent="0.25">
      <c r="A4509" t="s">
        <v>227</v>
      </c>
      <c r="B4509">
        <v>2014</v>
      </c>
      <c r="C4509">
        <v>2373.19</v>
      </c>
    </row>
    <row r="4510" spans="1:3" x14ac:dyDescent="0.25">
      <c r="A4510" t="s">
        <v>227</v>
      </c>
      <c r="B4510">
        <v>2015</v>
      </c>
      <c r="C4510">
        <v>2396.52</v>
      </c>
    </row>
    <row r="4511" spans="1:3" x14ac:dyDescent="0.25">
      <c r="A4511" t="s">
        <v>227</v>
      </c>
      <c r="B4511">
        <v>2016</v>
      </c>
      <c r="C4511">
        <v>2420.09</v>
      </c>
    </row>
    <row r="4512" spans="1:3" x14ac:dyDescent="0.25">
      <c r="A4512" t="s">
        <v>227</v>
      </c>
      <c r="B4512">
        <v>2017</v>
      </c>
      <c r="C4512">
        <v>2443.88</v>
      </c>
    </row>
    <row r="4513" spans="1:3" x14ac:dyDescent="0.25">
      <c r="A4513" t="s">
        <v>227</v>
      </c>
      <c r="B4513">
        <v>2018</v>
      </c>
      <c r="C4513">
        <v>2467.9</v>
      </c>
    </row>
    <row r="4514" spans="1:3" x14ac:dyDescent="0.25">
      <c r="A4514" t="s">
        <v>227</v>
      </c>
      <c r="B4514">
        <v>2019</v>
      </c>
      <c r="C4514">
        <v>2492.17</v>
      </c>
    </row>
    <row r="4515" spans="1:3" x14ac:dyDescent="0.25">
      <c r="A4515" t="s">
        <v>227</v>
      </c>
      <c r="B4515">
        <v>2020</v>
      </c>
      <c r="C4515">
        <v>2516.67</v>
      </c>
    </row>
    <row r="4516" spans="1:3" x14ac:dyDescent="0.25">
      <c r="A4516" t="s">
        <v>227</v>
      </c>
      <c r="B4516">
        <v>2021</v>
      </c>
      <c r="C4516">
        <v>2541.41</v>
      </c>
    </row>
    <row r="4517" spans="1:3" x14ac:dyDescent="0.25">
      <c r="A4517" t="s">
        <v>227</v>
      </c>
      <c r="B4517">
        <v>2022</v>
      </c>
      <c r="C4517">
        <v>2566.4</v>
      </c>
    </row>
    <row r="4518" spans="1:3" x14ac:dyDescent="0.25">
      <c r="A4518" t="s">
        <v>227</v>
      </c>
      <c r="B4518">
        <v>2023</v>
      </c>
      <c r="C4518">
        <v>2591.63</v>
      </c>
    </row>
    <row r="4519" spans="1:3" x14ac:dyDescent="0.25">
      <c r="A4519" t="s">
        <v>227</v>
      </c>
      <c r="B4519">
        <v>2024</v>
      </c>
      <c r="C4519">
        <v>2617.11</v>
      </c>
    </row>
    <row r="4520" spans="1:3" x14ac:dyDescent="0.25">
      <c r="A4520" t="s">
        <v>227</v>
      </c>
      <c r="B4520">
        <v>2025</v>
      </c>
      <c r="C4520">
        <v>2642.83</v>
      </c>
    </row>
    <row r="4521" spans="1:3" x14ac:dyDescent="0.25">
      <c r="A4521" t="s">
        <v>227</v>
      </c>
      <c r="B4521">
        <v>2026</v>
      </c>
      <c r="C4521">
        <v>2668.82</v>
      </c>
    </row>
    <row r="4522" spans="1:3" x14ac:dyDescent="0.25">
      <c r="A4522" t="s">
        <v>227</v>
      </c>
      <c r="B4522">
        <v>2027</v>
      </c>
      <c r="C4522">
        <v>2695.06</v>
      </c>
    </row>
    <row r="4523" spans="1:3" x14ac:dyDescent="0.25">
      <c r="A4523" t="s">
        <v>227</v>
      </c>
      <c r="B4523">
        <v>2028</v>
      </c>
      <c r="C4523">
        <v>2721.55</v>
      </c>
    </row>
    <row r="4524" spans="1:3" x14ac:dyDescent="0.25">
      <c r="A4524" t="s">
        <v>227</v>
      </c>
      <c r="B4524">
        <v>2029</v>
      </c>
      <c r="C4524">
        <v>2748.31</v>
      </c>
    </row>
    <row r="4525" spans="1:3" x14ac:dyDescent="0.25">
      <c r="A4525" t="s">
        <v>227</v>
      </c>
      <c r="B4525">
        <v>2030</v>
      </c>
      <c r="C4525">
        <v>2775.33</v>
      </c>
    </row>
    <row r="4526" spans="1:3" x14ac:dyDescent="0.25">
      <c r="A4526" t="s">
        <v>227</v>
      </c>
      <c r="B4526">
        <v>2031</v>
      </c>
      <c r="C4526">
        <v>2802.61</v>
      </c>
    </row>
    <row r="4527" spans="1:3" x14ac:dyDescent="0.25">
      <c r="A4527" t="s">
        <v>227</v>
      </c>
      <c r="B4527">
        <v>2032</v>
      </c>
      <c r="C4527">
        <v>2830.16</v>
      </c>
    </row>
    <row r="4528" spans="1:3" x14ac:dyDescent="0.25">
      <c r="A4528" t="s">
        <v>227</v>
      </c>
      <c r="B4528">
        <v>2033</v>
      </c>
      <c r="C4528">
        <v>2857.99</v>
      </c>
    </row>
    <row r="4529" spans="1:3" x14ac:dyDescent="0.25">
      <c r="A4529" t="s">
        <v>227</v>
      </c>
      <c r="B4529">
        <v>2034</v>
      </c>
      <c r="C4529">
        <v>2886.09</v>
      </c>
    </row>
    <row r="4530" spans="1:3" x14ac:dyDescent="0.25">
      <c r="A4530" t="s">
        <v>227</v>
      </c>
      <c r="B4530">
        <v>2035</v>
      </c>
      <c r="C4530">
        <v>2914.46</v>
      </c>
    </row>
    <row r="4531" spans="1:3" x14ac:dyDescent="0.25">
      <c r="A4531" t="s">
        <v>227</v>
      </c>
      <c r="B4531">
        <v>2036</v>
      </c>
      <c r="C4531">
        <v>2943.11</v>
      </c>
    </row>
    <row r="4532" spans="1:3" x14ac:dyDescent="0.25">
      <c r="A4532" t="s">
        <v>227</v>
      </c>
      <c r="B4532">
        <v>2037</v>
      </c>
      <c r="C4532">
        <v>2972.05</v>
      </c>
    </row>
    <row r="4533" spans="1:3" x14ac:dyDescent="0.25">
      <c r="A4533" t="s">
        <v>227</v>
      </c>
      <c r="B4533">
        <v>2038</v>
      </c>
      <c r="C4533">
        <v>3001.27</v>
      </c>
    </row>
    <row r="4534" spans="1:3" x14ac:dyDescent="0.25">
      <c r="A4534" t="s">
        <v>227</v>
      </c>
      <c r="B4534">
        <v>2039</v>
      </c>
      <c r="C4534">
        <v>3030.77</v>
      </c>
    </row>
    <row r="4535" spans="1:3" x14ac:dyDescent="0.25">
      <c r="A4535" t="s">
        <v>227</v>
      </c>
      <c r="B4535">
        <v>2040</v>
      </c>
      <c r="C4535">
        <v>3060.57</v>
      </c>
    </row>
    <row r="4536" spans="1:3" x14ac:dyDescent="0.25">
      <c r="A4536" t="s">
        <v>227</v>
      </c>
      <c r="B4536">
        <v>2041</v>
      </c>
      <c r="C4536">
        <v>3090.66</v>
      </c>
    </row>
    <row r="4537" spans="1:3" x14ac:dyDescent="0.25">
      <c r="A4537" t="s">
        <v>227</v>
      </c>
      <c r="B4537">
        <v>2042</v>
      </c>
      <c r="C4537">
        <v>3121.04</v>
      </c>
    </row>
    <row r="4538" spans="1:3" x14ac:dyDescent="0.25">
      <c r="A4538" t="s">
        <v>227</v>
      </c>
      <c r="B4538">
        <v>2043</v>
      </c>
      <c r="C4538">
        <v>3151.73</v>
      </c>
    </row>
    <row r="4539" spans="1:3" x14ac:dyDescent="0.25">
      <c r="A4539" t="s">
        <v>227</v>
      </c>
      <c r="B4539">
        <v>2044</v>
      </c>
      <c r="C4539">
        <v>3182.71</v>
      </c>
    </row>
    <row r="4540" spans="1:3" x14ac:dyDescent="0.25">
      <c r="A4540" t="s">
        <v>227</v>
      </c>
      <c r="B4540">
        <v>2045</v>
      </c>
      <c r="C4540">
        <v>3214</v>
      </c>
    </row>
    <row r="4541" spans="1:3" x14ac:dyDescent="0.25">
      <c r="A4541" t="s">
        <v>227</v>
      </c>
      <c r="B4541">
        <v>2046</v>
      </c>
      <c r="C4541">
        <v>3245.6</v>
      </c>
    </row>
    <row r="4542" spans="1:3" x14ac:dyDescent="0.25">
      <c r="A4542" t="s">
        <v>227</v>
      </c>
      <c r="B4542">
        <v>2047</v>
      </c>
      <c r="C4542">
        <v>3277.51</v>
      </c>
    </row>
    <row r="4543" spans="1:3" x14ac:dyDescent="0.25">
      <c r="A4543" t="s">
        <v>227</v>
      </c>
      <c r="B4543">
        <v>2048</v>
      </c>
      <c r="C4543">
        <v>3309.73</v>
      </c>
    </row>
    <row r="4544" spans="1:3" x14ac:dyDescent="0.25">
      <c r="A4544" t="s">
        <v>227</v>
      </c>
      <c r="B4544">
        <v>2049</v>
      </c>
      <c r="C4544">
        <v>3342.27</v>
      </c>
    </row>
    <row r="4545" spans="1:3" x14ac:dyDescent="0.25">
      <c r="A4545" t="s">
        <v>227</v>
      </c>
      <c r="B4545">
        <v>2050</v>
      </c>
      <c r="C4545">
        <v>3375.13</v>
      </c>
    </row>
    <row r="4546" spans="1:3" x14ac:dyDescent="0.25">
      <c r="A4546" t="s">
        <v>229</v>
      </c>
      <c r="B4546">
        <v>1980</v>
      </c>
      <c r="C4546">
        <v>1273.3399999999999</v>
      </c>
    </row>
    <row r="4547" spans="1:3" x14ac:dyDescent="0.25">
      <c r="A4547" t="s">
        <v>229</v>
      </c>
      <c r="B4547">
        <v>1981</v>
      </c>
      <c r="C4547">
        <v>1296.5</v>
      </c>
    </row>
    <row r="4548" spans="1:3" x14ac:dyDescent="0.25">
      <c r="A4548" t="s">
        <v>229</v>
      </c>
      <c r="B4548">
        <v>1982</v>
      </c>
      <c r="C4548">
        <v>1288.53</v>
      </c>
    </row>
    <row r="4549" spans="1:3" x14ac:dyDescent="0.25">
      <c r="A4549" t="s">
        <v>229</v>
      </c>
      <c r="B4549">
        <v>1983</v>
      </c>
      <c r="C4549">
        <v>1300.82</v>
      </c>
    </row>
    <row r="4550" spans="1:3" x14ac:dyDescent="0.25">
      <c r="A4550" t="s">
        <v>229</v>
      </c>
      <c r="B4550">
        <v>1984</v>
      </c>
      <c r="C4550">
        <v>1278.31</v>
      </c>
    </row>
    <row r="4551" spans="1:3" x14ac:dyDescent="0.25">
      <c r="A4551" t="s">
        <v>229</v>
      </c>
      <c r="B4551">
        <v>1985</v>
      </c>
      <c r="C4551">
        <v>1299.8900000000001</v>
      </c>
    </row>
    <row r="4552" spans="1:3" x14ac:dyDescent="0.25">
      <c r="A4552" t="s">
        <v>229</v>
      </c>
      <c r="B4552">
        <v>1986</v>
      </c>
      <c r="C4552">
        <v>1318.92</v>
      </c>
    </row>
    <row r="4553" spans="1:3" x14ac:dyDescent="0.25">
      <c r="A4553" t="s">
        <v>229</v>
      </c>
      <c r="B4553">
        <v>1987</v>
      </c>
      <c r="C4553">
        <v>1383.54</v>
      </c>
    </row>
    <row r="4554" spans="1:3" x14ac:dyDescent="0.25">
      <c r="A4554" t="s">
        <v>229</v>
      </c>
      <c r="B4554">
        <v>1988</v>
      </c>
      <c r="C4554">
        <v>1362.08</v>
      </c>
    </row>
    <row r="4555" spans="1:3" x14ac:dyDescent="0.25">
      <c r="A4555" t="s">
        <v>229</v>
      </c>
      <c r="B4555">
        <v>1989</v>
      </c>
      <c r="C4555">
        <v>1333.05</v>
      </c>
    </row>
    <row r="4556" spans="1:3" x14ac:dyDescent="0.25">
      <c r="A4556" t="s">
        <v>229</v>
      </c>
      <c r="B4556">
        <v>1990</v>
      </c>
      <c r="C4556">
        <v>1390.96</v>
      </c>
    </row>
    <row r="4557" spans="1:3" x14ac:dyDescent="0.25">
      <c r="A4557" t="s">
        <v>229</v>
      </c>
      <c r="B4557">
        <v>1991</v>
      </c>
      <c r="C4557">
        <v>1428.31</v>
      </c>
    </row>
    <row r="4558" spans="1:3" x14ac:dyDescent="0.25">
      <c r="A4558" t="s">
        <v>229</v>
      </c>
      <c r="B4558">
        <v>1992</v>
      </c>
      <c r="C4558">
        <v>1433.74</v>
      </c>
    </row>
    <row r="4559" spans="1:3" x14ac:dyDescent="0.25">
      <c r="A4559" t="s">
        <v>229</v>
      </c>
      <c r="B4559">
        <v>1993</v>
      </c>
      <c r="C4559">
        <v>1428.98</v>
      </c>
    </row>
    <row r="4560" spans="1:3" x14ac:dyDescent="0.25">
      <c r="A4560" t="s">
        <v>229</v>
      </c>
      <c r="B4560">
        <v>1994</v>
      </c>
      <c r="C4560">
        <v>1447.61</v>
      </c>
    </row>
    <row r="4561" spans="1:3" x14ac:dyDescent="0.25">
      <c r="A4561" t="s">
        <v>229</v>
      </c>
      <c r="B4561">
        <v>1995</v>
      </c>
      <c r="C4561">
        <v>1479.2</v>
      </c>
    </row>
    <row r="4562" spans="1:3" x14ac:dyDescent="0.25">
      <c r="A4562" t="s">
        <v>229</v>
      </c>
      <c r="B4562">
        <v>1996</v>
      </c>
      <c r="C4562">
        <v>1496.64</v>
      </c>
    </row>
    <row r="4563" spans="1:3" x14ac:dyDescent="0.25">
      <c r="A4563" t="s">
        <v>229</v>
      </c>
      <c r="B4563">
        <v>1997</v>
      </c>
      <c r="C4563">
        <v>1488.93</v>
      </c>
    </row>
    <row r="4564" spans="1:3" x14ac:dyDescent="0.25">
      <c r="A4564" t="s">
        <v>229</v>
      </c>
      <c r="B4564">
        <v>1998</v>
      </c>
      <c r="C4564">
        <v>1498.83</v>
      </c>
    </row>
    <row r="4565" spans="1:3" x14ac:dyDescent="0.25">
      <c r="A4565" t="s">
        <v>229</v>
      </c>
      <c r="B4565">
        <v>1999</v>
      </c>
      <c r="C4565">
        <v>1499.07</v>
      </c>
    </row>
    <row r="4566" spans="1:3" x14ac:dyDescent="0.25">
      <c r="A4566" t="s">
        <v>229</v>
      </c>
      <c r="B4566">
        <v>2000</v>
      </c>
      <c r="C4566">
        <v>1586.93</v>
      </c>
    </row>
    <row r="4567" spans="1:3" x14ac:dyDescent="0.25">
      <c r="A4567" t="s">
        <v>229</v>
      </c>
      <c r="B4567">
        <v>2001</v>
      </c>
      <c r="C4567">
        <v>1545.52</v>
      </c>
    </row>
    <row r="4568" spans="1:3" x14ac:dyDescent="0.25">
      <c r="A4568" t="s">
        <v>229</v>
      </c>
      <c r="B4568">
        <v>2002</v>
      </c>
      <c r="C4568">
        <v>1508.42</v>
      </c>
    </row>
    <row r="4569" spans="1:3" x14ac:dyDescent="0.25">
      <c r="A4569" t="s">
        <v>229</v>
      </c>
      <c r="B4569">
        <v>2003</v>
      </c>
      <c r="C4569">
        <v>1501.72</v>
      </c>
    </row>
    <row r="4570" spans="1:3" x14ac:dyDescent="0.25">
      <c r="A4570" t="s">
        <v>229</v>
      </c>
      <c r="B4570">
        <v>2004</v>
      </c>
      <c r="C4570">
        <v>1539.99</v>
      </c>
    </row>
    <row r="4571" spans="1:3" x14ac:dyDescent="0.25">
      <c r="A4571" t="s">
        <v>229</v>
      </c>
      <c r="B4571">
        <v>2005</v>
      </c>
      <c r="C4571">
        <v>1583.71</v>
      </c>
    </row>
    <row r="4572" spans="1:3" x14ac:dyDescent="0.25">
      <c r="A4572" t="s">
        <v>229</v>
      </c>
      <c r="B4572">
        <v>2006</v>
      </c>
      <c r="C4572">
        <v>1615.56</v>
      </c>
    </row>
    <row r="4573" spans="1:3" x14ac:dyDescent="0.25">
      <c r="A4573" t="s">
        <v>229</v>
      </c>
      <c r="B4573">
        <v>2007</v>
      </c>
      <c r="C4573">
        <v>1636.49</v>
      </c>
    </row>
    <row r="4574" spans="1:3" x14ac:dyDescent="0.25">
      <c r="A4574" t="s">
        <v>229</v>
      </c>
      <c r="B4574">
        <v>2008</v>
      </c>
      <c r="C4574">
        <v>1622.83</v>
      </c>
    </row>
    <row r="4575" spans="1:3" x14ac:dyDescent="0.25">
      <c r="A4575" t="s">
        <v>229</v>
      </c>
      <c r="B4575">
        <v>2009</v>
      </c>
      <c r="C4575">
        <v>1636.6</v>
      </c>
    </row>
    <row r="4576" spans="1:3" x14ac:dyDescent="0.25">
      <c r="A4576" t="s">
        <v>229</v>
      </c>
      <c r="B4576">
        <v>2010</v>
      </c>
      <c r="C4576">
        <v>1677.59</v>
      </c>
    </row>
    <row r="4577" spans="1:3" x14ac:dyDescent="0.25">
      <c r="A4577" t="s">
        <v>229</v>
      </c>
      <c r="B4577">
        <v>2011</v>
      </c>
      <c r="C4577">
        <v>1722.57</v>
      </c>
    </row>
    <row r="4578" spans="1:3" x14ac:dyDescent="0.25">
      <c r="A4578" t="s">
        <v>229</v>
      </c>
      <c r="B4578">
        <v>2012</v>
      </c>
      <c r="C4578">
        <v>1750.46</v>
      </c>
    </row>
    <row r="4579" spans="1:3" x14ac:dyDescent="0.25">
      <c r="A4579" t="s">
        <v>229</v>
      </c>
      <c r="B4579">
        <v>2013</v>
      </c>
      <c r="C4579">
        <v>1771</v>
      </c>
    </row>
    <row r="4580" spans="1:3" x14ac:dyDescent="0.25">
      <c r="A4580" t="s">
        <v>229</v>
      </c>
      <c r="B4580">
        <v>2014</v>
      </c>
      <c r="C4580">
        <v>1791.79</v>
      </c>
    </row>
    <row r="4581" spans="1:3" x14ac:dyDescent="0.25">
      <c r="A4581" t="s">
        <v>229</v>
      </c>
      <c r="B4581">
        <v>2015</v>
      </c>
      <c r="C4581">
        <v>1812.82</v>
      </c>
    </row>
    <row r="4582" spans="1:3" x14ac:dyDescent="0.25">
      <c r="A4582" t="s">
        <v>229</v>
      </c>
      <c r="B4582">
        <v>2016</v>
      </c>
      <c r="C4582">
        <v>1834.46</v>
      </c>
    </row>
    <row r="4583" spans="1:3" x14ac:dyDescent="0.25">
      <c r="A4583" t="s">
        <v>229</v>
      </c>
      <c r="B4583">
        <v>2017</v>
      </c>
      <c r="C4583">
        <v>1856.35</v>
      </c>
    </row>
    <row r="4584" spans="1:3" x14ac:dyDescent="0.25">
      <c r="A4584" t="s">
        <v>229</v>
      </c>
      <c r="B4584">
        <v>2018</v>
      </c>
      <c r="C4584">
        <v>1878.51</v>
      </c>
    </row>
    <row r="4585" spans="1:3" x14ac:dyDescent="0.25">
      <c r="A4585" t="s">
        <v>229</v>
      </c>
      <c r="B4585">
        <v>2019</v>
      </c>
      <c r="C4585">
        <v>1900.92</v>
      </c>
    </row>
    <row r="4586" spans="1:3" x14ac:dyDescent="0.25">
      <c r="A4586" t="s">
        <v>229</v>
      </c>
      <c r="B4586">
        <v>2020</v>
      </c>
      <c r="C4586">
        <v>1923.61</v>
      </c>
    </row>
    <row r="4587" spans="1:3" x14ac:dyDescent="0.25">
      <c r="A4587" t="s">
        <v>229</v>
      </c>
      <c r="B4587">
        <v>2021</v>
      </c>
      <c r="C4587">
        <v>1947.71</v>
      </c>
    </row>
    <row r="4588" spans="1:3" x14ac:dyDescent="0.25">
      <c r="A4588" t="s">
        <v>229</v>
      </c>
      <c r="B4588">
        <v>2022</v>
      </c>
      <c r="C4588">
        <v>1972.11</v>
      </c>
    </row>
    <row r="4589" spans="1:3" x14ac:dyDescent="0.25">
      <c r="A4589" t="s">
        <v>229</v>
      </c>
      <c r="B4589">
        <v>2023</v>
      </c>
      <c r="C4589">
        <v>1996.81</v>
      </c>
    </row>
    <row r="4590" spans="1:3" x14ac:dyDescent="0.25">
      <c r="A4590" t="s">
        <v>229</v>
      </c>
      <c r="B4590">
        <v>2024</v>
      </c>
      <c r="C4590">
        <v>2021.82</v>
      </c>
    </row>
    <row r="4591" spans="1:3" x14ac:dyDescent="0.25">
      <c r="A4591" t="s">
        <v>229</v>
      </c>
      <c r="B4591">
        <v>2025</v>
      </c>
      <c r="C4591">
        <v>2047.15</v>
      </c>
    </row>
    <row r="4592" spans="1:3" x14ac:dyDescent="0.25">
      <c r="A4592" t="s">
        <v>229</v>
      </c>
      <c r="B4592">
        <v>2026</v>
      </c>
      <c r="C4592">
        <v>2074.09</v>
      </c>
    </row>
    <row r="4593" spans="1:3" x14ac:dyDescent="0.25">
      <c r="A4593" t="s">
        <v>229</v>
      </c>
      <c r="B4593">
        <v>2027</v>
      </c>
      <c r="C4593">
        <v>2101.39</v>
      </c>
    </row>
    <row r="4594" spans="1:3" x14ac:dyDescent="0.25">
      <c r="A4594" t="s">
        <v>229</v>
      </c>
      <c r="B4594">
        <v>2028</v>
      </c>
      <c r="C4594">
        <v>2129.04</v>
      </c>
    </row>
    <row r="4595" spans="1:3" x14ac:dyDescent="0.25">
      <c r="A4595" t="s">
        <v>229</v>
      </c>
      <c r="B4595">
        <v>2029</v>
      </c>
      <c r="C4595">
        <v>2157.06</v>
      </c>
    </row>
    <row r="4596" spans="1:3" x14ac:dyDescent="0.25">
      <c r="A4596" t="s">
        <v>229</v>
      </c>
      <c r="B4596">
        <v>2030</v>
      </c>
      <c r="C4596">
        <v>2185.4499999999998</v>
      </c>
    </row>
    <row r="4597" spans="1:3" x14ac:dyDescent="0.25">
      <c r="A4597" t="s">
        <v>229</v>
      </c>
      <c r="B4597">
        <v>2031</v>
      </c>
      <c r="C4597">
        <v>2216</v>
      </c>
    </row>
    <row r="4598" spans="1:3" x14ac:dyDescent="0.25">
      <c r="A4598" t="s">
        <v>229</v>
      </c>
      <c r="B4598">
        <v>2032</v>
      </c>
      <c r="C4598">
        <v>2246.9699999999998</v>
      </c>
    </row>
    <row r="4599" spans="1:3" x14ac:dyDescent="0.25">
      <c r="A4599" t="s">
        <v>229</v>
      </c>
      <c r="B4599">
        <v>2033</v>
      </c>
      <c r="C4599">
        <v>2278.37</v>
      </c>
    </row>
    <row r="4600" spans="1:3" x14ac:dyDescent="0.25">
      <c r="A4600" t="s">
        <v>229</v>
      </c>
      <c r="B4600">
        <v>2034</v>
      </c>
      <c r="C4600">
        <v>2310.2199999999998</v>
      </c>
    </row>
    <row r="4601" spans="1:3" x14ac:dyDescent="0.25">
      <c r="A4601" t="s">
        <v>229</v>
      </c>
      <c r="B4601">
        <v>2035</v>
      </c>
      <c r="C4601">
        <v>2342.5100000000002</v>
      </c>
    </row>
    <row r="4602" spans="1:3" x14ac:dyDescent="0.25">
      <c r="A4602" t="s">
        <v>229</v>
      </c>
      <c r="B4602">
        <v>2036</v>
      </c>
      <c r="C4602">
        <v>2377.5100000000002</v>
      </c>
    </row>
    <row r="4603" spans="1:3" x14ac:dyDescent="0.25">
      <c r="A4603" t="s">
        <v>229</v>
      </c>
      <c r="B4603">
        <v>2037</v>
      </c>
      <c r="C4603">
        <v>2413.0300000000002</v>
      </c>
    </row>
    <row r="4604" spans="1:3" x14ac:dyDescent="0.25">
      <c r="A4604" t="s">
        <v>229</v>
      </c>
      <c r="B4604">
        <v>2038</v>
      </c>
      <c r="C4604">
        <v>2449.08</v>
      </c>
    </row>
    <row r="4605" spans="1:3" x14ac:dyDescent="0.25">
      <c r="A4605" t="s">
        <v>229</v>
      </c>
      <c r="B4605">
        <v>2039</v>
      </c>
      <c r="C4605">
        <v>2485.67</v>
      </c>
    </row>
    <row r="4606" spans="1:3" x14ac:dyDescent="0.25">
      <c r="A4606" t="s">
        <v>229</v>
      </c>
      <c r="B4606">
        <v>2040</v>
      </c>
      <c r="C4606">
        <v>2522.81</v>
      </c>
    </row>
    <row r="4607" spans="1:3" x14ac:dyDescent="0.25">
      <c r="A4607" t="s">
        <v>229</v>
      </c>
      <c r="B4607">
        <v>2041</v>
      </c>
      <c r="C4607">
        <v>2562.8000000000002</v>
      </c>
    </row>
    <row r="4608" spans="1:3" x14ac:dyDescent="0.25">
      <c r="A4608" t="s">
        <v>229</v>
      </c>
      <c r="B4608">
        <v>2042</v>
      </c>
      <c r="C4608">
        <v>2603.42</v>
      </c>
    </row>
    <row r="4609" spans="1:3" x14ac:dyDescent="0.25">
      <c r="A4609" t="s">
        <v>229</v>
      </c>
      <c r="B4609">
        <v>2043</v>
      </c>
      <c r="C4609">
        <v>2644.69</v>
      </c>
    </row>
    <row r="4610" spans="1:3" x14ac:dyDescent="0.25">
      <c r="A4610" t="s">
        <v>229</v>
      </c>
      <c r="B4610">
        <v>2044</v>
      </c>
      <c r="C4610">
        <v>2686.61</v>
      </c>
    </row>
    <row r="4611" spans="1:3" x14ac:dyDescent="0.25">
      <c r="A4611" t="s">
        <v>229</v>
      </c>
      <c r="B4611">
        <v>2045</v>
      </c>
      <c r="C4611">
        <v>2729.19</v>
      </c>
    </row>
    <row r="4612" spans="1:3" x14ac:dyDescent="0.25">
      <c r="A4612" t="s">
        <v>229</v>
      </c>
      <c r="B4612">
        <v>2046</v>
      </c>
      <c r="C4612">
        <v>2774.46</v>
      </c>
    </row>
    <row r="4613" spans="1:3" x14ac:dyDescent="0.25">
      <c r="A4613" t="s">
        <v>229</v>
      </c>
      <c r="B4613">
        <v>2047</v>
      </c>
      <c r="C4613">
        <v>2820.48</v>
      </c>
    </row>
    <row r="4614" spans="1:3" x14ac:dyDescent="0.25">
      <c r="A4614" t="s">
        <v>229</v>
      </c>
      <c r="B4614">
        <v>2048</v>
      </c>
      <c r="C4614">
        <v>2867.26</v>
      </c>
    </row>
    <row r="4615" spans="1:3" x14ac:dyDescent="0.25">
      <c r="A4615" t="s">
        <v>229</v>
      </c>
      <c r="B4615">
        <v>2049</v>
      </c>
      <c r="C4615">
        <v>2913.7</v>
      </c>
    </row>
    <row r="4616" spans="1:3" x14ac:dyDescent="0.25">
      <c r="A4616" t="s">
        <v>229</v>
      </c>
      <c r="B4616">
        <v>2050</v>
      </c>
      <c r="C4616">
        <v>2959.76</v>
      </c>
    </row>
    <row r="4617" spans="1:3" x14ac:dyDescent="0.25">
      <c r="A4617" t="s">
        <v>231</v>
      </c>
      <c r="B4617">
        <v>1980</v>
      </c>
      <c r="C4617">
        <v>1544.31</v>
      </c>
    </row>
    <row r="4618" spans="1:3" x14ac:dyDescent="0.25">
      <c r="A4618" t="s">
        <v>231</v>
      </c>
      <c r="B4618">
        <v>1981</v>
      </c>
      <c r="C4618">
        <v>1529.05</v>
      </c>
    </row>
    <row r="4619" spans="1:3" x14ac:dyDescent="0.25">
      <c r="A4619" t="s">
        <v>231</v>
      </c>
      <c r="B4619">
        <v>1982</v>
      </c>
      <c r="C4619">
        <v>1517.46</v>
      </c>
    </row>
    <row r="4620" spans="1:3" x14ac:dyDescent="0.25">
      <c r="A4620" t="s">
        <v>231</v>
      </c>
      <c r="B4620">
        <v>1983</v>
      </c>
      <c r="C4620">
        <v>1501.54</v>
      </c>
    </row>
    <row r="4621" spans="1:3" x14ac:dyDescent="0.25">
      <c r="A4621" t="s">
        <v>231</v>
      </c>
      <c r="B4621">
        <v>1984</v>
      </c>
      <c r="C4621">
        <v>1526.81</v>
      </c>
    </row>
    <row r="4622" spans="1:3" x14ac:dyDescent="0.25">
      <c r="A4622" t="s">
        <v>231</v>
      </c>
      <c r="B4622">
        <v>1985</v>
      </c>
      <c r="C4622">
        <v>1552.48</v>
      </c>
    </row>
    <row r="4623" spans="1:3" x14ac:dyDescent="0.25">
      <c r="A4623" t="s">
        <v>231</v>
      </c>
      <c r="B4623">
        <v>1986</v>
      </c>
      <c r="C4623">
        <v>1567.24</v>
      </c>
    </row>
    <row r="4624" spans="1:3" x14ac:dyDescent="0.25">
      <c r="A4624" t="s">
        <v>231</v>
      </c>
      <c r="B4624">
        <v>1987</v>
      </c>
      <c r="C4624">
        <v>1599.67</v>
      </c>
    </row>
    <row r="4625" spans="1:3" x14ac:dyDescent="0.25">
      <c r="A4625" t="s">
        <v>231</v>
      </c>
      <c r="B4625">
        <v>1988</v>
      </c>
      <c r="C4625">
        <v>1639.78</v>
      </c>
    </row>
    <row r="4626" spans="1:3" x14ac:dyDescent="0.25">
      <c r="A4626" t="s">
        <v>231</v>
      </c>
      <c r="B4626">
        <v>1989</v>
      </c>
      <c r="C4626">
        <v>1673</v>
      </c>
    </row>
    <row r="4627" spans="1:3" x14ac:dyDescent="0.25">
      <c r="A4627" t="s">
        <v>231</v>
      </c>
      <c r="B4627">
        <v>1990</v>
      </c>
      <c r="C4627">
        <v>1694.1</v>
      </c>
    </row>
    <row r="4628" spans="1:3" x14ac:dyDescent="0.25">
      <c r="A4628" t="s">
        <v>231</v>
      </c>
      <c r="B4628">
        <v>1991</v>
      </c>
      <c r="C4628">
        <v>1697.83</v>
      </c>
    </row>
    <row r="4629" spans="1:3" x14ac:dyDescent="0.25">
      <c r="A4629" t="s">
        <v>231</v>
      </c>
      <c r="B4629">
        <v>1992</v>
      </c>
      <c r="C4629">
        <v>1737.97</v>
      </c>
    </row>
    <row r="4630" spans="1:3" x14ac:dyDescent="0.25">
      <c r="A4630" t="s">
        <v>231</v>
      </c>
      <c r="B4630">
        <v>1993</v>
      </c>
      <c r="C4630">
        <v>1722.88</v>
      </c>
    </row>
    <row r="4631" spans="1:3" x14ac:dyDescent="0.25">
      <c r="A4631" t="s">
        <v>231</v>
      </c>
      <c r="B4631">
        <v>1994</v>
      </c>
      <c r="C4631">
        <v>1763.29</v>
      </c>
    </row>
    <row r="4632" spans="1:3" x14ac:dyDescent="0.25">
      <c r="A4632" t="s">
        <v>231</v>
      </c>
      <c r="B4632">
        <v>1995</v>
      </c>
      <c r="C4632">
        <v>1814.05</v>
      </c>
    </row>
    <row r="4633" spans="1:3" x14ac:dyDescent="0.25">
      <c r="A4633" t="s">
        <v>231</v>
      </c>
      <c r="B4633">
        <v>1996</v>
      </c>
      <c r="C4633">
        <v>1822.16</v>
      </c>
    </row>
    <row r="4634" spans="1:3" x14ac:dyDescent="0.25">
      <c r="A4634" t="s">
        <v>231</v>
      </c>
      <c r="B4634">
        <v>1997</v>
      </c>
      <c r="C4634">
        <v>1847.41</v>
      </c>
    </row>
    <row r="4635" spans="1:3" x14ac:dyDescent="0.25">
      <c r="A4635" t="s">
        <v>231</v>
      </c>
      <c r="B4635">
        <v>1998</v>
      </c>
      <c r="C4635">
        <v>1856.25</v>
      </c>
    </row>
    <row r="4636" spans="1:3" x14ac:dyDescent="0.25">
      <c r="A4636" t="s">
        <v>231</v>
      </c>
      <c r="B4636">
        <v>1999</v>
      </c>
      <c r="C4636">
        <v>1866.58</v>
      </c>
    </row>
    <row r="4637" spans="1:3" x14ac:dyDescent="0.25">
      <c r="A4637" t="s">
        <v>231</v>
      </c>
      <c r="B4637">
        <v>2000</v>
      </c>
      <c r="C4637">
        <v>1922.15</v>
      </c>
    </row>
    <row r="4638" spans="1:3" x14ac:dyDescent="0.25">
      <c r="A4638" t="s">
        <v>231</v>
      </c>
      <c r="B4638">
        <v>2001</v>
      </c>
      <c r="C4638">
        <v>1932.22</v>
      </c>
    </row>
    <row r="4639" spans="1:3" x14ac:dyDescent="0.25">
      <c r="A4639" t="s">
        <v>231</v>
      </c>
      <c r="B4639">
        <v>2002</v>
      </c>
      <c r="C4639">
        <v>1908.65</v>
      </c>
    </row>
    <row r="4640" spans="1:3" x14ac:dyDescent="0.25">
      <c r="A4640" t="s">
        <v>231</v>
      </c>
      <c r="B4640">
        <v>2003</v>
      </c>
      <c r="C4640">
        <v>1879.28</v>
      </c>
    </row>
    <row r="4641" spans="1:3" x14ac:dyDescent="0.25">
      <c r="A4641" t="s">
        <v>231</v>
      </c>
      <c r="B4641">
        <v>2004</v>
      </c>
      <c r="C4641">
        <v>1873.56</v>
      </c>
    </row>
    <row r="4642" spans="1:3" x14ac:dyDescent="0.25">
      <c r="A4642" t="s">
        <v>231</v>
      </c>
      <c r="B4642">
        <v>2005</v>
      </c>
      <c r="C4642">
        <v>1880.5</v>
      </c>
    </row>
    <row r="4643" spans="1:3" x14ac:dyDescent="0.25">
      <c r="A4643" t="s">
        <v>231</v>
      </c>
      <c r="B4643">
        <v>2006</v>
      </c>
      <c r="C4643">
        <v>1895.5</v>
      </c>
    </row>
    <row r="4644" spans="1:3" x14ac:dyDescent="0.25">
      <c r="A4644" t="s">
        <v>231</v>
      </c>
      <c r="B4644">
        <v>2007</v>
      </c>
      <c r="C4644">
        <v>1909.8</v>
      </c>
    </row>
    <row r="4645" spans="1:3" x14ac:dyDescent="0.25">
      <c r="A4645" t="s">
        <v>231</v>
      </c>
      <c r="B4645">
        <v>2008</v>
      </c>
      <c r="C4645">
        <v>1871.48</v>
      </c>
    </row>
    <row r="4646" spans="1:3" x14ac:dyDescent="0.25">
      <c r="A4646" t="s">
        <v>231</v>
      </c>
      <c r="B4646">
        <v>2009</v>
      </c>
      <c r="C4646">
        <v>1768.34</v>
      </c>
    </row>
    <row r="4647" spans="1:3" x14ac:dyDescent="0.25">
      <c r="A4647" t="s">
        <v>231</v>
      </c>
      <c r="B4647">
        <v>2010</v>
      </c>
      <c r="C4647">
        <v>1792.55</v>
      </c>
    </row>
    <row r="4648" spans="1:3" x14ac:dyDescent="0.25">
      <c r="A4648" t="s">
        <v>231</v>
      </c>
      <c r="B4648">
        <v>2011</v>
      </c>
      <c r="C4648">
        <v>1809.55</v>
      </c>
    </row>
    <row r="4649" spans="1:3" x14ac:dyDescent="0.25">
      <c r="A4649" t="s">
        <v>231</v>
      </c>
      <c r="B4649">
        <v>2012</v>
      </c>
      <c r="C4649">
        <v>1823.02</v>
      </c>
    </row>
    <row r="4650" spans="1:3" x14ac:dyDescent="0.25">
      <c r="A4650" t="s">
        <v>231</v>
      </c>
      <c r="B4650">
        <v>2013</v>
      </c>
      <c r="C4650">
        <v>1836.22</v>
      </c>
    </row>
    <row r="4651" spans="1:3" x14ac:dyDescent="0.25">
      <c r="A4651" t="s">
        <v>231</v>
      </c>
      <c r="B4651">
        <v>2014</v>
      </c>
      <c r="C4651">
        <v>1849.49</v>
      </c>
    </row>
    <row r="4652" spans="1:3" x14ac:dyDescent="0.25">
      <c r="A4652" t="s">
        <v>231</v>
      </c>
      <c r="B4652">
        <v>2015</v>
      </c>
      <c r="C4652">
        <v>1862.81</v>
      </c>
    </row>
    <row r="4653" spans="1:3" x14ac:dyDescent="0.25">
      <c r="A4653" t="s">
        <v>231</v>
      </c>
      <c r="B4653">
        <v>2016</v>
      </c>
      <c r="C4653">
        <v>1877.89</v>
      </c>
    </row>
    <row r="4654" spans="1:3" x14ac:dyDescent="0.25">
      <c r="A4654" t="s">
        <v>231</v>
      </c>
      <c r="B4654">
        <v>2017</v>
      </c>
      <c r="C4654">
        <v>1893.06</v>
      </c>
    </row>
    <row r="4655" spans="1:3" x14ac:dyDescent="0.25">
      <c r="A4655" t="s">
        <v>231</v>
      </c>
      <c r="B4655">
        <v>2018</v>
      </c>
      <c r="C4655">
        <v>1908.37</v>
      </c>
    </row>
    <row r="4656" spans="1:3" x14ac:dyDescent="0.25">
      <c r="A4656" t="s">
        <v>231</v>
      </c>
      <c r="B4656">
        <v>2019</v>
      </c>
      <c r="C4656">
        <v>1923.77</v>
      </c>
    </row>
    <row r="4657" spans="1:3" x14ac:dyDescent="0.25">
      <c r="A4657" t="s">
        <v>231</v>
      </c>
      <c r="B4657">
        <v>2020</v>
      </c>
      <c r="C4657">
        <v>1939.29</v>
      </c>
    </row>
    <row r="4658" spans="1:3" x14ac:dyDescent="0.25">
      <c r="A4658" t="s">
        <v>231</v>
      </c>
      <c r="B4658">
        <v>2021</v>
      </c>
      <c r="C4658">
        <v>1956.65</v>
      </c>
    </row>
    <row r="4659" spans="1:3" x14ac:dyDescent="0.25">
      <c r="A4659" t="s">
        <v>231</v>
      </c>
      <c r="B4659">
        <v>2022</v>
      </c>
      <c r="C4659">
        <v>1974.17</v>
      </c>
    </row>
    <row r="4660" spans="1:3" x14ac:dyDescent="0.25">
      <c r="A4660" t="s">
        <v>231</v>
      </c>
      <c r="B4660">
        <v>2023</v>
      </c>
      <c r="C4660">
        <v>1991.85</v>
      </c>
    </row>
    <row r="4661" spans="1:3" x14ac:dyDescent="0.25">
      <c r="A4661" t="s">
        <v>231</v>
      </c>
      <c r="B4661">
        <v>2024</v>
      </c>
      <c r="C4661">
        <v>2009.69</v>
      </c>
    </row>
    <row r="4662" spans="1:3" x14ac:dyDescent="0.25">
      <c r="A4662" t="s">
        <v>231</v>
      </c>
      <c r="B4662">
        <v>2025</v>
      </c>
      <c r="C4662">
        <v>2027.69</v>
      </c>
    </row>
    <row r="4663" spans="1:3" x14ac:dyDescent="0.25">
      <c r="A4663" t="s">
        <v>231</v>
      </c>
      <c r="B4663">
        <v>2026</v>
      </c>
      <c r="C4663">
        <v>2047.57</v>
      </c>
    </row>
    <row r="4664" spans="1:3" x14ac:dyDescent="0.25">
      <c r="A4664" t="s">
        <v>231</v>
      </c>
      <c r="B4664">
        <v>2027</v>
      </c>
      <c r="C4664">
        <v>2067.65</v>
      </c>
    </row>
    <row r="4665" spans="1:3" x14ac:dyDescent="0.25">
      <c r="A4665" t="s">
        <v>231</v>
      </c>
      <c r="B4665">
        <v>2028</v>
      </c>
      <c r="C4665">
        <v>2087.94</v>
      </c>
    </row>
    <row r="4666" spans="1:3" x14ac:dyDescent="0.25">
      <c r="A4666" t="s">
        <v>231</v>
      </c>
      <c r="B4666">
        <v>2029</v>
      </c>
      <c r="C4666">
        <v>2108.42</v>
      </c>
    </row>
    <row r="4667" spans="1:3" x14ac:dyDescent="0.25">
      <c r="A4667" t="s">
        <v>231</v>
      </c>
      <c r="B4667">
        <v>2030</v>
      </c>
      <c r="C4667">
        <v>2129.09</v>
      </c>
    </row>
    <row r="4668" spans="1:3" x14ac:dyDescent="0.25">
      <c r="A4668" t="s">
        <v>231</v>
      </c>
      <c r="B4668">
        <v>2031</v>
      </c>
      <c r="C4668">
        <v>2152.19</v>
      </c>
    </row>
    <row r="4669" spans="1:3" x14ac:dyDescent="0.25">
      <c r="A4669" t="s">
        <v>231</v>
      </c>
      <c r="B4669">
        <v>2032</v>
      </c>
      <c r="C4669">
        <v>2175.5300000000002</v>
      </c>
    </row>
    <row r="4670" spans="1:3" x14ac:dyDescent="0.25">
      <c r="A4670" t="s">
        <v>231</v>
      </c>
      <c r="B4670">
        <v>2033</v>
      </c>
      <c r="C4670">
        <v>2199.13</v>
      </c>
    </row>
    <row r="4671" spans="1:3" x14ac:dyDescent="0.25">
      <c r="A4671" t="s">
        <v>231</v>
      </c>
      <c r="B4671">
        <v>2034</v>
      </c>
      <c r="C4671">
        <v>2222.9899999999998</v>
      </c>
    </row>
    <row r="4672" spans="1:3" x14ac:dyDescent="0.25">
      <c r="A4672" t="s">
        <v>231</v>
      </c>
      <c r="B4672">
        <v>2035</v>
      </c>
      <c r="C4672">
        <v>2247.09</v>
      </c>
    </row>
    <row r="4673" spans="1:3" x14ac:dyDescent="0.25">
      <c r="A4673" t="s">
        <v>231</v>
      </c>
      <c r="B4673">
        <v>2036</v>
      </c>
      <c r="C4673">
        <v>2274.04</v>
      </c>
    </row>
    <row r="4674" spans="1:3" x14ac:dyDescent="0.25">
      <c r="A4674" t="s">
        <v>231</v>
      </c>
      <c r="B4674">
        <v>2037</v>
      </c>
      <c r="C4674">
        <v>2301.3000000000002</v>
      </c>
    </row>
    <row r="4675" spans="1:3" x14ac:dyDescent="0.25">
      <c r="A4675" t="s">
        <v>231</v>
      </c>
      <c r="B4675">
        <v>2038</v>
      </c>
      <c r="C4675">
        <v>2328.89</v>
      </c>
    </row>
    <row r="4676" spans="1:3" x14ac:dyDescent="0.25">
      <c r="A4676" t="s">
        <v>231</v>
      </c>
      <c r="B4676">
        <v>2039</v>
      </c>
      <c r="C4676">
        <v>2356.8000000000002</v>
      </c>
    </row>
    <row r="4677" spans="1:3" x14ac:dyDescent="0.25">
      <c r="A4677" t="s">
        <v>231</v>
      </c>
      <c r="B4677">
        <v>2040</v>
      </c>
      <c r="C4677">
        <v>2385.06</v>
      </c>
    </row>
    <row r="4678" spans="1:3" x14ac:dyDescent="0.25">
      <c r="A4678" t="s">
        <v>231</v>
      </c>
      <c r="B4678">
        <v>2041</v>
      </c>
      <c r="C4678">
        <v>2416.96</v>
      </c>
    </row>
    <row r="4679" spans="1:3" x14ac:dyDescent="0.25">
      <c r="A4679" t="s">
        <v>231</v>
      </c>
      <c r="B4679">
        <v>2042</v>
      </c>
      <c r="C4679">
        <v>2449.3000000000002</v>
      </c>
    </row>
    <row r="4680" spans="1:3" x14ac:dyDescent="0.25">
      <c r="A4680" t="s">
        <v>231</v>
      </c>
      <c r="B4680">
        <v>2043</v>
      </c>
      <c r="C4680">
        <v>2482.06</v>
      </c>
    </row>
    <row r="4681" spans="1:3" x14ac:dyDescent="0.25">
      <c r="A4681" t="s">
        <v>231</v>
      </c>
      <c r="B4681">
        <v>2044</v>
      </c>
      <c r="C4681">
        <v>2515.2600000000002</v>
      </c>
    </row>
    <row r="4682" spans="1:3" x14ac:dyDescent="0.25">
      <c r="A4682" t="s">
        <v>231</v>
      </c>
      <c r="B4682">
        <v>2045</v>
      </c>
      <c r="C4682">
        <v>2548.91</v>
      </c>
    </row>
    <row r="4683" spans="1:3" x14ac:dyDescent="0.25">
      <c r="A4683" t="s">
        <v>231</v>
      </c>
      <c r="B4683">
        <v>2046</v>
      </c>
      <c r="C4683">
        <v>2586.5500000000002</v>
      </c>
    </row>
    <row r="4684" spans="1:3" x14ac:dyDescent="0.25">
      <c r="A4684" t="s">
        <v>231</v>
      </c>
      <c r="B4684">
        <v>2047</v>
      </c>
      <c r="C4684">
        <v>2624.75</v>
      </c>
    </row>
    <row r="4685" spans="1:3" x14ac:dyDescent="0.25">
      <c r="A4685" t="s">
        <v>231</v>
      </c>
      <c r="B4685">
        <v>2048</v>
      </c>
      <c r="C4685">
        <v>2663.5</v>
      </c>
    </row>
    <row r="4686" spans="1:3" x14ac:dyDescent="0.25">
      <c r="A4686" t="s">
        <v>231</v>
      </c>
      <c r="B4686">
        <v>2049</v>
      </c>
      <c r="C4686">
        <v>2702.84</v>
      </c>
    </row>
    <row r="4687" spans="1:3" x14ac:dyDescent="0.25">
      <c r="A4687" t="s">
        <v>231</v>
      </c>
      <c r="B4687">
        <v>2050</v>
      </c>
      <c r="C4687">
        <v>2742.75</v>
      </c>
    </row>
    <row r="4688" spans="1:3" x14ac:dyDescent="0.25">
      <c r="A4688" t="s">
        <v>233</v>
      </c>
      <c r="B4688">
        <v>1980</v>
      </c>
      <c r="C4688">
        <v>1364.09</v>
      </c>
    </row>
    <row r="4689" spans="1:3" x14ac:dyDescent="0.25">
      <c r="A4689" t="s">
        <v>233</v>
      </c>
      <c r="B4689">
        <v>1981</v>
      </c>
      <c r="C4689">
        <v>1366.81</v>
      </c>
    </row>
    <row r="4690" spans="1:3" x14ac:dyDescent="0.25">
      <c r="A4690" t="s">
        <v>233</v>
      </c>
      <c r="B4690">
        <v>1982</v>
      </c>
      <c r="C4690">
        <v>1368.36</v>
      </c>
    </row>
    <row r="4691" spans="1:3" x14ac:dyDescent="0.25">
      <c r="A4691" t="s">
        <v>233</v>
      </c>
      <c r="B4691">
        <v>1983</v>
      </c>
      <c r="C4691">
        <v>1356.08</v>
      </c>
    </row>
    <row r="4692" spans="1:3" x14ac:dyDescent="0.25">
      <c r="A4692" t="s">
        <v>233</v>
      </c>
      <c r="B4692">
        <v>1984</v>
      </c>
      <c r="C4692">
        <v>1377.8</v>
      </c>
    </row>
    <row r="4693" spans="1:3" x14ac:dyDescent="0.25">
      <c r="A4693" t="s">
        <v>233</v>
      </c>
      <c r="B4693">
        <v>1985</v>
      </c>
      <c r="C4693">
        <v>1425.64</v>
      </c>
    </row>
    <row r="4694" spans="1:3" x14ac:dyDescent="0.25">
      <c r="A4694" t="s">
        <v>233</v>
      </c>
      <c r="B4694">
        <v>1986</v>
      </c>
      <c r="C4694">
        <v>1437.58</v>
      </c>
    </row>
    <row r="4695" spans="1:3" x14ac:dyDescent="0.25">
      <c r="A4695" t="s">
        <v>233</v>
      </c>
      <c r="B4695">
        <v>1987</v>
      </c>
      <c r="C4695">
        <v>1465.08</v>
      </c>
    </row>
    <row r="4696" spans="1:3" x14ac:dyDescent="0.25">
      <c r="A4696" t="s">
        <v>233</v>
      </c>
      <c r="B4696">
        <v>1988</v>
      </c>
      <c r="C4696">
        <v>1528.21</v>
      </c>
    </row>
    <row r="4697" spans="1:3" x14ac:dyDescent="0.25">
      <c r="A4697" t="s">
        <v>233</v>
      </c>
      <c r="B4697">
        <v>1989</v>
      </c>
      <c r="C4697">
        <v>1568.72</v>
      </c>
    </row>
    <row r="4698" spans="1:3" x14ac:dyDescent="0.25">
      <c r="A4698" t="s">
        <v>233</v>
      </c>
      <c r="B4698">
        <v>1990</v>
      </c>
      <c r="C4698">
        <v>1602.22</v>
      </c>
    </row>
    <row r="4699" spans="1:3" x14ac:dyDescent="0.25">
      <c r="A4699" t="s">
        <v>233</v>
      </c>
      <c r="B4699">
        <v>1991</v>
      </c>
      <c r="C4699">
        <v>1609.41</v>
      </c>
    </row>
    <row r="4700" spans="1:3" x14ac:dyDescent="0.25">
      <c r="A4700" t="s">
        <v>233</v>
      </c>
      <c r="B4700">
        <v>1992</v>
      </c>
      <c r="C4700">
        <v>1587.81</v>
      </c>
    </row>
    <row r="4701" spans="1:3" x14ac:dyDescent="0.25">
      <c r="A4701" t="s">
        <v>233</v>
      </c>
      <c r="B4701">
        <v>1993</v>
      </c>
      <c r="C4701">
        <v>1567.58</v>
      </c>
    </row>
    <row r="4702" spans="1:3" x14ac:dyDescent="0.25">
      <c r="A4702" t="s">
        <v>233</v>
      </c>
      <c r="B4702">
        <v>1994</v>
      </c>
      <c r="C4702">
        <v>1565.34</v>
      </c>
    </row>
    <row r="4703" spans="1:3" x14ac:dyDescent="0.25">
      <c r="A4703" t="s">
        <v>233</v>
      </c>
      <c r="B4703">
        <v>1995</v>
      </c>
      <c r="C4703">
        <v>1578.58</v>
      </c>
    </row>
    <row r="4704" spans="1:3" x14ac:dyDescent="0.25">
      <c r="A4704" t="s">
        <v>233</v>
      </c>
      <c r="B4704">
        <v>1996</v>
      </c>
      <c r="C4704">
        <v>1600.6</v>
      </c>
    </row>
    <row r="4705" spans="1:3" x14ac:dyDescent="0.25">
      <c r="A4705" t="s">
        <v>233</v>
      </c>
      <c r="B4705">
        <v>1997</v>
      </c>
      <c r="C4705">
        <v>1603.44</v>
      </c>
    </row>
    <row r="4706" spans="1:3" x14ac:dyDescent="0.25">
      <c r="A4706" t="s">
        <v>233</v>
      </c>
      <c r="B4706">
        <v>1998</v>
      </c>
      <c r="C4706">
        <v>1561.67</v>
      </c>
    </row>
    <row r="4707" spans="1:3" x14ac:dyDescent="0.25">
      <c r="A4707" t="s">
        <v>233</v>
      </c>
      <c r="B4707">
        <v>1999</v>
      </c>
      <c r="C4707">
        <v>1558.18</v>
      </c>
    </row>
    <row r="4708" spans="1:3" x14ac:dyDescent="0.25">
      <c r="A4708" t="s">
        <v>233</v>
      </c>
      <c r="B4708">
        <v>2000</v>
      </c>
      <c r="C4708">
        <v>1602.05</v>
      </c>
    </row>
    <row r="4709" spans="1:3" x14ac:dyDescent="0.25">
      <c r="A4709" t="s">
        <v>233</v>
      </c>
      <c r="B4709">
        <v>2001</v>
      </c>
      <c r="C4709">
        <v>1600.23</v>
      </c>
    </row>
    <row r="4710" spans="1:3" x14ac:dyDescent="0.25">
      <c r="A4710" t="s">
        <v>233</v>
      </c>
      <c r="B4710">
        <v>2002</v>
      </c>
      <c r="C4710">
        <v>1609.63</v>
      </c>
    </row>
    <row r="4711" spans="1:3" x14ac:dyDescent="0.25">
      <c r="A4711" t="s">
        <v>233</v>
      </c>
      <c r="B4711">
        <v>2003</v>
      </c>
      <c r="C4711">
        <v>1633.32</v>
      </c>
    </row>
    <row r="4712" spans="1:3" x14ac:dyDescent="0.25">
      <c r="A4712" t="s">
        <v>233</v>
      </c>
      <c r="B4712">
        <v>2004</v>
      </c>
      <c r="C4712">
        <v>1682.79</v>
      </c>
    </row>
    <row r="4713" spans="1:3" x14ac:dyDescent="0.25">
      <c r="A4713" t="s">
        <v>233</v>
      </c>
      <c r="B4713">
        <v>2005</v>
      </c>
      <c r="C4713">
        <v>1711.84</v>
      </c>
    </row>
    <row r="4714" spans="1:3" x14ac:dyDescent="0.25">
      <c r="A4714" t="s">
        <v>233</v>
      </c>
      <c r="B4714">
        <v>2006</v>
      </c>
      <c r="C4714">
        <v>1747.26</v>
      </c>
    </row>
    <row r="4715" spans="1:3" x14ac:dyDescent="0.25">
      <c r="A4715" t="s">
        <v>233</v>
      </c>
      <c r="B4715">
        <v>2007</v>
      </c>
      <c r="C4715">
        <v>1774.6</v>
      </c>
    </row>
    <row r="4716" spans="1:3" x14ac:dyDescent="0.25">
      <c r="A4716" t="s">
        <v>233</v>
      </c>
      <c r="B4716">
        <v>2008</v>
      </c>
      <c r="C4716">
        <v>1763.4</v>
      </c>
    </row>
    <row r="4717" spans="1:3" x14ac:dyDescent="0.25">
      <c r="A4717" t="s">
        <v>233</v>
      </c>
      <c r="B4717">
        <v>2009</v>
      </c>
      <c r="C4717">
        <v>1680.6</v>
      </c>
    </row>
    <row r="4718" spans="1:3" x14ac:dyDescent="0.25">
      <c r="A4718" t="s">
        <v>233</v>
      </c>
      <c r="B4718">
        <v>2010</v>
      </c>
      <c r="C4718">
        <v>1757.12</v>
      </c>
    </row>
    <row r="4719" spans="1:3" x14ac:dyDescent="0.25">
      <c r="A4719" t="s">
        <v>233</v>
      </c>
      <c r="B4719">
        <v>2011</v>
      </c>
      <c r="C4719">
        <v>1753.41</v>
      </c>
    </row>
    <row r="4720" spans="1:3" x14ac:dyDescent="0.25">
      <c r="A4720" t="s">
        <v>233</v>
      </c>
      <c r="B4720">
        <v>2012</v>
      </c>
      <c r="C4720">
        <v>1797.97</v>
      </c>
    </row>
    <row r="4721" spans="1:3" x14ac:dyDescent="0.25">
      <c r="A4721" t="s">
        <v>233</v>
      </c>
      <c r="B4721">
        <v>2013</v>
      </c>
      <c r="C4721">
        <v>1827.63</v>
      </c>
    </row>
    <row r="4722" spans="1:3" x14ac:dyDescent="0.25">
      <c r="A4722" t="s">
        <v>233</v>
      </c>
      <c r="B4722">
        <v>2014</v>
      </c>
      <c r="C4722">
        <v>1857.79</v>
      </c>
    </row>
    <row r="4723" spans="1:3" x14ac:dyDescent="0.25">
      <c r="A4723" t="s">
        <v>233</v>
      </c>
      <c r="B4723">
        <v>2015</v>
      </c>
      <c r="C4723">
        <v>1888.44</v>
      </c>
    </row>
    <row r="4724" spans="1:3" x14ac:dyDescent="0.25">
      <c r="A4724" t="s">
        <v>233</v>
      </c>
      <c r="B4724">
        <v>2016</v>
      </c>
      <c r="C4724">
        <v>1923.59</v>
      </c>
    </row>
    <row r="4725" spans="1:3" x14ac:dyDescent="0.25">
      <c r="A4725" t="s">
        <v>233</v>
      </c>
      <c r="B4725">
        <v>2017</v>
      </c>
      <c r="C4725">
        <v>1959.38</v>
      </c>
    </row>
    <row r="4726" spans="1:3" x14ac:dyDescent="0.25">
      <c r="A4726" t="s">
        <v>233</v>
      </c>
      <c r="B4726">
        <v>2018</v>
      </c>
      <c r="C4726">
        <v>1995.85</v>
      </c>
    </row>
    <row r="4727" spans="1:3" x14ac:dyDescent="0.25">
      <c r="A4727" t="s">
        <v>233</v>
      </c>
      <c r="B4727">
        <v>2019</v>
      </c>
      <c r="C4727">
        <v>2032.99</v>
      </c>
    </row>
    <row r="4728" spans="1:3" x14ac:dyDescent="0.25">
      <c r="A4728" t="s">
        <v>233</v>
      </c>
      <c r="B4728">
        <v>2020</v>
      </c>
      <c r="C4728">
        <v>2070.83</v>
      </c>
    </row>
    <row r="4729" spans="1:3" x14ac:dyDescent="0.25">
      <c r="A4729" t="s">
        <v>233</v>
      </c>
      <c r="B4729">
        <v>2021</v>
      </c>
      <c r="C4729">
        <v>2112.34</v>
      </c>
    </row>
    <row r="4730" spans="1:3" x14ac:dyDescent="0.25">
      <c r="A4730" t="s">
        <v>233</v>
      </c>
      <c r="B4730">
        <v>2022</v>
      </c>
      <c r="C4730">
        <v>2154.6799999999998</v>
      </c>
    </row>
    <row r="4731" spans="1:3" x14ac:dyDescent="0.25">
      <c r="A4731" t="s">
        <v>233</v>
      </c>
      <c r="B4731">
        <v>2023</v>
      </c>
      <c r="C4731">
        <v>2197.87</v>
      </c>
    </row>
    <row r="4732" spans="1:3" x14ac:dyDescent="0.25">
      <c r="A4732" t="s">
        <v>233</v>
      </c>
      <c r="B4732">
        <v>2024</v>
      </c>
      <c r="C4732">
        <v>2241.9299999999998</v>
      </c>
    </row>
    <row r="4733" spans="1:3" x14ac:dyDescent="0.25">
      <c r="A4733" t="s">
        <v>233</v>
      </c>
      <c r="B4733">
        <v>2025</v>
      </c>
      <c r="C4733">
        <v>2286.87</v>
      </c>
    </row>
    <row r="4734" spans="1:3" x14ac:dyDescent="0.25">
      <c r="A4734" t="s">
        <v>233</v>
      </c>
      <c r="B4734">
        <v>2026</v>
      </c>
      <c r="C4734">
        <v>2334.56</v>
      </c>
    </row>
    <row r="4735" spans="1:3" x14ac:dyDescent="0.25">
      <c r="A4735" t="s">
        <v>233</v>
      </c>
      <c r="B4735">
        <v>2027</v>
      </c>
      <c r="C4735">
        <v>2380.5700000000002</v>
      </c>
    </row>
    <row r="4736" spans="1:3" x14ac:dyDescent="0.25">
      <c r="A4736" t="s">
        <v>233</v>
      </c>
      <c r="B4736">
        <v>2028</v>
      </c>
      <c r="C4736">
        <v>2425</v>
      </c>
    </row>
    <row r="4737" spans="1:3" x14ac:dyDescent="0.25">
      <c r="A4737" t="s">
        <v>233</v>
      </c>
      <c r="B4737">
        <v>2029</v>
      </c>
      <c r="C4737">
        <v>2468</v>
      </c>
    </row>
    <row r="4738" spans="1:3" x14ac:dyDescent="0.25">
      <c r="A4738" t="s">
        <v>233</v>
      </c>
      <c r="B4738">
        <v>2030</v>
      </c>
      <c r="C4738">
        <v>2509.67</v>
      </c>
    </row>
    <row r="4739" spans="1:3" x14ac:dyDescent="0.25">
      <c r="A4739" t="s">
        <v>233</v>
      </c>
      <c r="B4739">
        <v>2031</v>
      </c>
      <c r="C4739">
        <v>2551.1999999999998</v>
      </c>
    </row>
    <row r="4740" spans="1:3" x14ac:dyDescent="0.25">
      <c r="A4740" t="s">
        <v>233</v>
      </c>
      <c r="B4740">
        <v>2032</v>
      </c>
      <c r="C4740">
        <v>2591.44</v>
      </c>
    </row>
    <row r="4741" spans="1:3" x14ac:dyDescent="0.25">
      <c r="A4741" t="s">
        <v>233</v>
      </c>
      <c r="B4741">
        <v>2033</v>
      </c>
      <c r="C4741">
        <v>2630.52</v>
      </c>
    </row>
    <row r="4742" spans="1:3" x14ac:dyDescent="0.25">
      <c r="A4742" t="s">
        <v>233</v>
      </c>
      <c r="B4742">
        <v>2034</v>
      </c>
      <c r="C4742">
        <v>2668.57</v>
      </c>
    </row>
    <row r="4743" spans="1:3" x14ac:dyDescent="0.25">
      <c r="A4743" t="s">
        <v>233</v>
      </c>
      <c r="B4743">
        <v>2035</v>
      </c>
      <c r="C4743">
        <v>2705.72</v>
      </c>
    </row>
    <row r="4744" spans="1:3" x14ac:dyDescent="0.25">
      <c r="A4744" t="s">
        <v>233</v>
      </c>
      <c r="B4744">
        <v>2036</v>
      </c>
      <c r="C4744">
        <v>2743.17</v>
      </c>
    </row>
    <row r="4745" spans="1:3" x14ac:dyDescent="0.25">
      <c r="A4745" t="s">
        <v>233</v>
      </c>
      <c r="B4745">
        <v>2037</v>
      </c>
      <c r="C4745">
        <v>2779.7</v>
      </c>
    </row>
    <row r="4746" spans="1:3" x14ac:dyDescent="0.25">
      <c r="A4746" t="s">
        <v>233</v>
      </c>
      <c r="B4746">
        <v>2038</v>
      </c>
      <c r="C4746">
        <v>2815.43</v>
      </c>
    </row>
    <row r="4747" spans="1:3" x14ac:dyDescent="0.25">
      <c r="A4747" t="s">
        <v>233</v>
      </c>
      <c r="B4747">
        <v>2039</v>
      </c>
      <c r="C4747">
        <v>2850.49</v>
      </c>
    </row>
    <row r="4748" spans="1:3" x14ac:dyDescent="0.25">
      <c r="A4748" t="s">
        <v>233</v>
      </c>
      <c r="B4748">
        <v>2040</v>
      </c>
      <c r="C4748">
        <v>2884.99</v>
      </c>
    </row>
    <row r="4749" spans="1:3" x14ac:dyDescent="0.25">
      <c r="A4749" t="s">
        <v>233</v>
      </c>
      <c r="B4749">
        <v>2041</v>
      </c>
      <c r="C4749">
        <v>2919.71</v>
      </c>
    </row>
    <row r="4750" spans="1:3" x14ac:dyDescent="0.25">
      <c r="A4750" t="s">
        <v>233</v>
      </c>
      <c r="B4750">
        <v>2042</v>
      </c>
      <c r="C4750">
        <v>2953.88</v>
      </c>
    </row>
    <row r="4751" spans="1:3" x14ac:dyDescent="0.25">
      <c r="A4751" t="s">
        <v>233</v>
      </c>
      <c r="B4751">
        <v>2043</v>
      </c>
      <c r="C4751">
        <v>2987.63</v>
      </c>
    </row>
    <row r="4752" spans="1:3" x14ac:dyDescent="0.25">
      <c r="A4752" t="s">
        <v>233</v>
      </c>
      <c r="B4752">
        <v>2044</v>
      </c>
      <c r="C4752">
        <v>3021.05</v>
      </c>
    </row>
    <row r="4753" spans="1:3" x14ac:dyDescent="0.25">
      <c r="A4753" t="s">
        <v>233</v>
      </c>
      <c r="B4753">
        <v>2045</v>
      </c>
      <c r="C4753">
        <v>3054.24</v>
      </c>
    </row>
    <row r="4754" spans="1:3" x14ac:dyDescent="0.25">
      <c r="A4754" t="s">
        <v>233</v>
      </c>
      <c r="B4754">
        <v>2046</v>
      </c>
      <c r="C4754">
        <v>3087.58</v>
      </c>
    </row>
    <row r="4755" spans="1:3" x14ac:dyDescent="0.25">
      <c r="A4755" t="s">
        <v>233</v>
      </c>
      <c r="B4755">
        <v>2047</v>
      </c>
      <c r="C4755">
        <v>3120.73</v>
      </c>
    </row>
    <row r="4756" spans="1:3" x14ac:dyDescent="0.25">
      <c r="A4756" t="s">
        <v>233</v>
      </c>
      <c r="B4756">
        <v>2048</v>
      </c>
      <c r="C4756">
        <v>3153.77</v>
      </c>
    </row>
    <row r="4757" spans="1:3" x14ac:dyDescent="0.25">
      <c r="A4757" t="s">
        <v>233</v>
      </c>
      <c r="B4757">
        <v>2049</v>
      </c>
      <c r="C4757">
        <v>3186.76</v>
      </c>
    </row>
    <row r="4758" spans="1:3" x14ac:dyDescent="0.25">
      <c r="A4758" t="s">
        <v>233</v>
      </c>
      <c r="B4758">
        <v>2050</v>
      </c>
      <c r="C4758">
        <v>3219.76</v>
      </c>
    </row>
    <row r="4759" spans="1:3" x14ac:dyDescent="0.25">
      <c r="A4759" t="s">
        <v>235</v>
      </c>
      <c r="B4759">
        <v>1980</v>
      </c>
      <c r="C4759">
        <v>461.85</v>
      </c>
    </row>
    <row r="4760" spans="1:3" x14ac:dyDescent="0.25">
      <c r="A4760" t="s">
        <v>235</v>
      </c>
      <c r="B4760">
        <v>1981</v>
      </c>
      <c r="C4760">
        <v>455.29</v>
      </c>
    </row>
    <row r="4761" spans="1:3" x14ac:dyDescent="0.25">
      <c r="A4761" t="s">
        <v>235</v>
      </c>
      <c r="B4761">
        <v>1982</v>
      </c>
      <c r="C4761">
        <v>459.37</v>
      </c>
    </row>
    <row r="4762" spans="1:3" x14ac:dyDescent="0.25">
      <c r="A4762" t="s">
        <v>235</v>
      </c>
      <c r="B4762">
        <v>1983</v>
      </c>
      <c r="C4762">
        <v>442.89</v>
      </c>
    </row>
    <row r="4763" spans="1:3" x14ac:dyDescent="0.25">
      <c r="A4763" t="s">
        <v>235</v>
      </c>
      <c r="B4763">
        <v>1984</v>
      </c>
      <c r="C4763">
        <v>458.83</v>
      </c>
    </row>
    <row r="4764" spans="1:3" x14ac:dyDescent="0.25">
      <c r="A4764" t="s">
        <v>235</v>
      </c>
      <c r="B4764">
        <v>1985</v>
      </c>
      <c r="C4764">
        <v>455.5</v>
      </c>
    </row>
    <row r="4765" spans="1:3" x14ac:dyDescent="0.25">
      <c r="A4765" t="s">
        <v>235</v>
      </c>
      <c r="B4765">
        <v>1986</v>
      </c>
      <c r="C4765">
        <v>468.94</v>
      </c>
    </row>
    <row r="4766" spans="1:3" x14ac:dyDescent="0.25">
      <c r="A4766" t="s">
        <v>235</v>
      </c>
      <c r="B4766">
        <v>1987</v>
      </c>
      <c r="C4766">
        <v>469.16</v>
      </c>
    </row>
    <row r="4767" spans="1:3" x14ac:dyDescent="0.25">
      <c r="A4767" t="s">
        <v>235</v>
      </c>
      <c r="B4767">
        <v>1988</v>
      </c>
      <c r="C4767">
        <v>442.08</v>
      </c>
    </row>
    <row r="4768" spans="1:3" x14ac:dyDescent="0.25">
      <c r="A4768" t="s">
        <v>235</v>
      </c>
      <c r="B4768">
        <v>1989</v>
      </c>
      <c r="C4768">
        <v>366.07</v>
      </c>
    </row>
    <row r="4769" spans="1:3" x14ac:dyDescent="0.25">
      <c r="A4769" t="s">
        <v>235</v>
      </c>
      <c r="B4769">
        <v>1990</v>
      </c>
      <c r="C4769">
        <v>354.76</v>
      </c>
    </row>
    <row r="4770" spans="1:3" x14ac:dyDescent="0.25">
      <c r="A4770" t="s">
        <v>235</v>
      </c>
      <c r="B4770">
        <v>1991</v>
      </c>
      <c r="C4770">
        <v>333.42</v>
      </c>
    </row>
    <row r="4771" spans="1:3" x14ac:dyDescent="0.25">
      <c r="A4771" t="s">
        <v>235</v>
      </c>
      <c r="B4771">
        <v>1992</v>
      </c>
      <c r="C4771">
        <v>366.83</v>
      </c>
    </row>
    <row r="4772" spans="1:3" x14ac:dyDescent="0.25">
      <c r="A4772" t="s">
        <v>235</v>
      </c>
      <c r="B4772">
        <v>1993</v>
      </c>
      <c r="C4772">
        <v>351.03</v>
      </c>
    </row>
    <row r="4773" spans="1:3" x14ac:dyDescent="0.25">
      <c r="A4773" t="s">
        <v>235</v>
      </c>
      <c r="B4773">
        <v>1994</v>
      </c>
      <c r="C4773">
        <v>340.85</v>
      </c>
    </row>
    <row r="4774" spans="1:3" x14ac:dyDescent="0.25">
      <c r="A4774" t="s">
        <v>235</v>
      </c>
      <c r="B4774">
        <v>1995</v>
      </c>
      <c r="C4774">
        <v>339.72</v>
      </c>
    </row>
    <row r="4775" spans="1:3" x14ac:dyDescent="0.25">
      <c r="A4775" t="s">
        <v>235</v>
      </c>
      <c r="B4775">
        <v>1996</v>
      </c>
      <c r="C4775">
        <v>333.9</v>
      </c>
    </row>
    <row r="4776" spans="1:3" x14ac:dyDescent="0.25">
      <c r="A4776" t="s">
        <v>235</v>
      </c>
      <c r="B4776">
        <v>1997</v>
      </c>
      <c r="C4776">
        <v>334.87</v>
      </c>
    </row>
    <row r="4777" spans="1:3" x14ac:dyDescent="0.25">
      <c r="A4777" t="s">
        <v>235</v>
      </c>
      <c r="B4777">
        <v>1998</v>
      </c>
      <c r="C4777">
        <v>336.85</v>
      </c>
    </row>
    <row r="4778" spans="1:3" x14ac:dyDescent="0.25">
      <c r="A4778" t="s">
        <v>235</v>
      </c>
      <c r="B4778">
        <v>1999</v>
      </c>
      <c r="C4778">
        <v>342.56</v>
      </c>
    </row>
    <row r="4779" spans="1:3" x14ac:dyDescent="0.25">
      <c r="A4779" t="s">
        <v>235</v>
      </c>
      <c r="B4779">
        <v>2000</v>
      </c>
      <c r="C4779">
        <v>352.85</v>
      </c>
    </row>
    <row r="4780" spans="1:3" x14ac:dyDescent="0.25">
      <c r="A4780" t="s">
        <v>235</v>
      </c>
      <c r="B4780">
        <v>2001</v>
      </c>
      <c r="C4780">
        <v>362.12</v>
      </c>
    </row>
    <row r="4781" spans="1:3" x14ac:dyDescent="0.25">
      <c r="A4781" t="s">
        <v>235</v>
      </c>
      <c r="B4781">
        <v>2002</v>
      </c>
      <c r="C4781">
        <v>375.36</v>
      </c>
    </row>
    <row r="4782" spans="1:3" x14ac:dyDescent="0.25">
      <c r="A4782" t="s">
        <v>235</v>
      </c>
      <c r="B4782">
        <v>2003</v>
      </c>
      <c r="C4782">
        <v>380.64</v>
      </c>
    </row>
    <row r="4783" spans="1:3" x14ac:dyDescent="0.25">
      <c r="A4783" t="s">
        <v>235</v>
      </c>
      <c r="B4783">
        <v>2004</v>
      </c>
      <c r="C4783">
        <v>401.93</v>
      </c>
    </row>
    <row r="4784" spans="1:3" x14ac:dyDescent="0.25">
      <c r="A4784" t="s">
        <v>235</v>
      </c>
      <c r="B4784">
        <v>2005</v>
      </c>
      <c r="C4784">
        <v>418.05</v>
      </c>
    </row>
    <row r="4785" spans="1:3" x14ac:dyDescent="0.25">
      <c r="A4785" t="s">
        <v>235</v>
      </c>
      <c r="B4785">
        <v>2006</v>
      </c>
      <c r="C4785">
        <v>442.28</v>
      </c>
    </row>
    <row r="4786" spans="1:3" x14ac:dyDescent="0.25">
      <c r="A4786" t="s">
        <v>235</v>
      </c>
      <c r="B4786">
        <v>2007</v>
      </c>
      <c r="C4786">
        <v>454.98</v>
      </c>
    </row>
    <row r="4787" spans="1:3" x14ac:dyDescent="0.25">
      <c r="A4787" t="s">
        <v>235</v>
      </c>
      <c r="B4787">
        <v>2008</v>
      </c>
      <c r="C4787">
        <v>472.54</v>
      </c>
    </row>
    <row r="4788" spans="1:3" x14ac:dyDescent="0.25">
      <c r="A4788" t="s">
        <v>235</v>
      </c>
      <c r="B4788">
        <v>2009</v>
      </c>
      <c r="C4788">
        <v>477</v>
      </c>
    </row>
    <row r="4789" spans="1:3" x14ac:dyDescent="0.25">
      <c r="A4789" t="s">
        <v>235</v>
      </c>
      <c r="B4789">
        <v>2010</v>
      </c>
      <c r="C4789">
        <v>476.21</v>
      </c>
    </row>
    <row r="4790" spans="1:3" x14ac:dyDescent="0.25">
      <c r="A4790" t="s">
        <v>235</v>
      </c>
      <c r="B4790">
        <v>2011</v>
      </c>
      <c r="C4790">
        <v>466.8</v>
      </c>
    </row>
    <row r="4791" spans="1:3" x14ac:dyDescent="0.25">
      <c r="A4791" t="s">
        <v>235</v>
      </c>
      <c r="B4791">
        <v>2012</v>
      </c>
      <c r="C4791">
        <v>461.13</v>
      </c>
    </row>
    <row r="4792" spans="1:3" x14ac:dyDescent="0.25">
      <c r="A4792" t="s">
        <v>235</v>
      </c>
      <c r="B4792">
        <v>2013</v>
      </c>
      <c r="C4792">
        <v>474.71</v>
      </c>
    </row>
    <row r="4793" spans="1:3" x14ac:dyDescent="0.25">
      <c r="A4793" t="s">
        <v>235</v>
      </c>
      <c r="B4793">
        <v>2014</v>
      </c>
      <c r="C4793">
        <v>488.68</v>
      </c>
    </row>
    <row r="4794" spans="1:3" x14ac:dyDescent="0.25">
      <c r="A4794" t="s">
        <v>235</v>
      </c>
      <c r="B4794">
        <v>2015</v>
      </c>
      <c r="C4794">
        <v>503.07</v>
      </c>
    </row>
    <row r="4795" spans="1:3" x14ac:dyDescent="0.25">
      <c r="A4795" t="s">
        <v>235</v>
      </c>
      <c r="B4795">
        <v>2016</v>
      </c>
      <c r="C4795">
        <v>518.63</v>
      </c>
    </row>
    <row r="4796" spans="1:3" x14ac:dyDescent="0.25">
      <c r="A4796" t="s">
        <v>235</v>
      </c>
      <c r="B4796">
        <v>2017</v>
      </c>
      <c r="C4796">
        <v>534.66999999999996</v>
      </c>
    </row>
    <row r="4797" spans="1:3" x14ac:dyDescent="0.25">
      <c r="A4797" t="s">
        <v>235</v>
      </c>
      <c r="B4797">
        <v>2018</v>
      </c>
      <c r="C4797">
        <v>551.21</v>
      </c>
    </row>
    <row r="4798" spans="1:3" x14ac:dyDescent="0.25">
      <c r="A4798" t="s">
        <v>235</v>
      </c>
      <c r="B4798">
        <v>2019</v>
      </c>
      <c r="C4798">
        <v>568.26</v>
      </c>
    </row>
    <row r="4799" spans="1:3" x14ac:dyDescent="0.25">
      <c r="A4799" t="s">
        <v>235</v>
      </c>
      <c r="B4799">
        <v>2020</v>
      </c>
      <c r="C4799">
        <v>585.84</v>
      </c>
    </row>
    <row r="4800" spans="1:3" x14ac:dyDescent="0.25">
      <c r="A4800" t="s">
        <v>235</v>
      </c>
      <c r="B4800">
        <v>2021</v>
      </c>
      <c r="C4800">
        <v>603.45000000000005</v>
      </c>
    </row>
    <row r="4801" spans="1:3" x14ac:dyDescent="0.25">
      <c r="A4801" t="s">
        <v>235</v>
      </c>
      <c r="B4801">
        <v>2022</v>
      </c>
      <c r="C4801">
        <v>621.6</v>
      </c>
    </row>
    <row r="4802" spans="1:3" x14ac:dyDescent="0.25">
      <c r="A4802" t="s">
        <v>235</v>
      </c>
      <c r="B4802">
        <v>2023</v>
      </c>
      <c r="C4802">
        <v>640.29</v>
      </c>
    </row>
    <row r="4803" spans="1:3" x14ac:dyDescent="0.25">
      <c r="A4803" t="s">
        <v>235</v>
      </c>
      <c r="B4803">
        <v>2024</v>
      </c>
      <c r="C4803">
        <v>659.54</v>
      </c>
    </row>
    <row r="4804" spans="1:3" x14ac:dyDescent="0.25">
      <c r="A4804" t="s">
        <v>235</v>
      </c>
      <c r="B4804">
        <v>2025</v>
      </c>
      <c r="C4804">
        <v>679.37</v>
      </c>
    </row>
    <row r="4805" spans="1:3" x14ac:dyDescent="0.25">
      <c r="A4805" t="s">
        <v>235</v>
      </c>
      <c r="B4805">
        <v>2026</v>
      </c>
      <c r="C4805">
        <v>699.25</v>
      </c>
    </row>
    <row r="4806" spans="1:3" x14ac:dyDescent="0.25">
      <c r="A4806" t="s">
        <v>235</v>
      </c>
      <c r="B4806">
        <v>2027</v>
      </c>
      <c r="C4806">
        <v>719.71</v>
      </c>
    </row>
    <row r="4807" spans="1:3" x14ac:dyDescent="0.25">
      <c r="A4807" t="s">
        <v>235</v>
      </c>
      <c r="B4807">
        <v>2028</v>
      </c>
      <c r="C4807">
        <v>740.77</v>
      </c>
    </row>
    <row r="4808" spans="1:3" x14ac:dyDescent="0.25">
      <c r="A4808" t="s">
        <v>235</v>
      </c>
      <c r="B4808">
        <v>2029</v>
      </c>
      <c r="C4808">
        <v>762.45</v>
      </c>
    </row>
    <row r="4809" spans="1:3" x14ac:dyDescent="0.25">
      <c r="A4809" t="s">
        <v>235</v>
      </c>
      <c r="B4809">
        <v>2030</v>
      </c>
      <c r="C4809">
        <v>784.76</v>
      </c>
    </row>
    <row r="4810" spans="1:3" x14ac:dyDescent="0.25">
      <c r="A4810" t="s">
        <v>235</v>
      </c>
      <c r="B4810">
        <v>2031</v>
      </c>
      <c r="C4810">
        <v>807.23</v>
      </c>
    </row>
    <row r="4811" spans="1:3" x14ac:dyDescent="0.25">
      <c r="A4811" t="s">
        <v>235</v>
      </c>
      <c r="B4811">
        <v>2032</v>
      </c>
      <c r="C4811">
        <v>830.34</v>
      </c>
    </row>
    <row r="4812" spans="1:3" x14ac:dyDescent="0.25">
      <c r="A4812" t="s">
        <v>235</v>
      </c>
      <c r="B4812">
        <v>2033</v>
      </c>
      <c r="C4812">
        <v>854.11</v>
      </c>
    </row>
    <row r="4813" spans="1:3" x14ac:dyDescent="0.25">
      <c r="A4813" t="s">
        <v>235</v>
      </c>
      <c r="B4813">
        <v>2034</v>
      </c>
      <c r="C4813">
        <v>878.57</v>
      </c>
    </row>
    <row r="4814" spans="1:3" x14ac:dyDescent="0.25">
      <c r="A4814" t="s">
        <v>235</v>
      </c>
      <c r="B4814">
        <v>2035</v>
      </c>
      <c r="C4814">
        <v>903.73</v>
      </c>
    </row>
    <row r="4815" spans="1:3" x14ac:dyDescent="0.25">
      <c r="A4815" t="s">
        <v>235</v>
      </c>
      <c r="B4815">
        <v>2036</v>
      </c>
      <c r="C4815">
        <v>928.9</v>
      </c>
    </row>
    <row r="4816" spans="1:3" x14ac:dyDescent="0.25">
      <c r="A4816" t="s">
        <v>235</v>
      </c>
      <c r="B4816">
        <v>2037</v>
      </c>
      <c r="C4816">
        <v>954.78</v>
      </c>
    </row>
    <row r="4817" spans="1:3" x14ac:dyDescent="0.25">
      <c r="A4817" t="s">
        <v>235</v>
      </c>
      <c r="B4817">
        <v>2038</v>
      </c>
      <c r="C4817">
        <v>981.39</v>
      </c>
    </row>
    <row r="4818" spans="1:3" x14ac:dyDescent="0.25">
      <c r="A4818" t="s">
        <v>235</v>
      </c>
      <c r="B4818">
        <v>2039</v>
      </c>
      <c r="C4818">
        <v>1008.73</v>
      </c>
    </row>
    <row r="4819" spans="1:3" x14ac:dyDescent="0.25">
      <c r="A4819" t="s">
        <v>235</v>
      </c>
      <c r="B4819">
        <v>2040</v>
      </c>
      <c r="C4819">
        <v>1036.83</v>
      </c>
    </row>
    <row r="4820" spans="1:3" x14ac:dyDescent="0.25">
      <c r="A4820" t="s">
        <v>235</v>
      </c>
      <c r="B4820">
        <v>2041</v>
      </c>
      <c r="C4820">
        <v>1065.1500000000001</v>
      </c>
    </row>
    <row r="4821" spans="1:3" x14ac:dyDescent="0.25">
      <c r="A4821" t="s">
        <v>235</v>
      </c>
      <c r="B4821">
        <v>2042</v>
      </c>
      <c r="C4821">
        <v>1094.24</v>
      </c>
    </row>
    <row r="4822" spans="1:3" x14ac:dyDescent="0.25">
      <c r="A4822" t="s">
        <v>235</v>
      </c>
      <c r="B4822">
        <v>2043</v>
      </c>
      <c r="C4822">
        <v>1124.1199999999999</v>
      </c>
    </row>
    <row r="4823" spans="1:3" x14ac:dyDescent="0.25">
      <c r="A4823" t="s">
        <v>235</v>
      </c>
      <c r="B4823">
        <v>2044</v>
      </c>
      <c r="C4823">
        <v>1154.82</v>
      </c>
    </row>
    <row r="4824" spans="1:3" x14ac:dyDescent="0.25">
      <c r="A4824" t="s">
        <v>235</v>
      </c>
      <c r="B4824">
        <v>2045</v>
      </c>
      <c r="C4824">
        <v>1186.3599999999999</v>
      </c>
    </row>
    <row r="4825" spans="1:3" x14ac:dyDescent="0.25">
      <c r="A4825" t="s">
        <v>235</v>
      </c>
      <c r="B4825">
        <v>2046</v>
      </c>
      <c r="C4825">
        <v>1218.4000000000001</v>
      </c>
    </row>
    <row r="4826" spans="1:3" x14ac:dyDescent="0.25">
      <c r="A4826" t="s">
        <v>235</v>
      </c>
      <c r="B4826">
        <v>2047</v>
      </c>
      <c r="C4826">
        <v>1251.31</v>
      </c>
    </row>
    <row r="4827" spans="1:3" x14ac:dyDescent="0.25">
      <c r="A4827" t="s">
        <v>235</v>
      </c>
      <c r="B4827">
        <v>2048</v>
      </c>
      <c r="C4827">
        <v>1285.1099999999999</v>
      </c>
    </row>
    <row r="4828" spans="1:3" x14ac:dyDescent="0.25">
      <c r="A4828" t="s">
        <v>235</v>
      </c>
      <c r="B4828">
        <v>2049</v>
      </c>
      <c r="C4828">
        <v>1319.82</v>
      </c>
    </row>
    <row r="4829" spans="1:3" x14ac:dyDescent="0.25">
      <c r="A4829" t="s">
        <v>235</v>
      </c>
      <c r="B4829">
        <v>2050</v>
      </c>
      <c r="C4829">
        <v>1355.47</v>
      </c>
    </row>
    <row r="4830" spans="1:3" x14ac:dyDescent="0.25">
      <c r="A4830" t="s">
        <v>237</v>
      </c>
      <c r="B4830">
        <v>1980</v>
      </c>
      <c r="C4830">
        <v>374.75</v>
      </c>
    </row>
    <row r="4831" spans="1:3" x14ac:dyDescent="0.25">
      <c r="A4831" t="s">
        <v>237</v>
      </c>
      <c r="B4831">
        <v>1981</v>
      </c>
      <c r="C4831">
        <v>368.83</v>
      </c>
    </row>
    <row r="4832" spans="1:3" x14ac:dyDescent="0.25">
      <c r="A4832" t="s">
        <v>237</v>
      </c>
      <c r="B4832">
        <v>1982</v>
      </c>
      <c r="C4832">
        <v>358.51</v>
      </c>
    </row>
    <row r="4833" spans="1:3" x14ac:dyDescent="0.25">
      <c r="A4833" t="s">
        <v>237</v>
      </c>
      <c r="B4833">
        <v>1983</v>
      </c>
      <c r="C4833">
        <v>353.08</v>
      </c>
    </row>
    <row r="4834" spans="1:3" x14ac:dyDescent="0.25">
      <c r="A4834" t="s">
        <v>237</v>
      </c>
      <c r="B4834">
        <v>1984</v>
      </c>
      <c r="C4834">
        <v>349.24</v>
      </c>
    </row>
    <row r="4835" spans="1:3" x14ac:dyDescent="0.25">
      <c r="A4835" t="s">
        <v>237</v>
      </c>
      <c r="B4835">
        <v>1985</v>
      </c>
      <c r="C4835">
        <v>343.99</v>
      </c>
    </row>
    <row r="4836" spans="1:3" x14ac:dyDescent="0.25">
      <c r="A4836" t="s">
        <v>237</v>
      </c>
      <c r="B4836">
        <v>1986</v>
      </c>
      <c r="C4836">
        <v>336.61</v>
      </c>
    </row>
    <row r="4837" spans="1:3" x14ac:dyDescent="0.25">
      <c r="A4837" t="s">
        <v>237</v>
      </c>
      <c r="B4837">
        <v>1987</v>
      </c>
      <c r="C4837">
        <v>338.04</v>
      </c>
    </row>
    <row r="4838" spans="1:3" x14ac:dyDescent="0.25">
      <c r="A4838" t="s">
        <v>237</v>
      </c>
      <c r="B4838">
        <v>1988</v>
      </c>
      <c r="C4838">
        <v>334.2</v>
      </c>
    </row>
    <row r="4839" spans="1:3" x14ac:dyDescent="0.25">
      <c r="A4839" t="s">
        <v>237</v>
      </c>
      <c r="B4839">
        <v>1989</v>
      </c>
      <c r="C4839">
        <v>340.71</v>
      </c>
    </row>
    <row r="4840" spans="1:3" x14ac:dyDescent="0.25">
      <c r="A4840" t="s">
        <v>237</v>
      </c>
      <c r="B4840">
        <v>1990</v>
      </c>
      <c r="C4840">
        <v>333.43</v>
      </c>
    </row>
    <row r="4841" spans="1:3" x14ac:dyDescent="0.25">
      <c r="A4841" t="s">
        <v>237</v>
      </c>
      <c r="B4841">
        <v>1991</v>
      </c>
      <c r="C4841">
        <v>295.12</v>
      </c>
    </row>
    <row r="4842" spans="1:3" x14ac:dyDescent="0.25">
      <c r="A4842" t="s">
        <v>237</v>
      </c>
      <c r="B4842">
        <v>1992</v>
      </c>
      <c r="C4842">
        <v>279.76</v>
      </c>
    </row>
    <row r="4843" spans="1:3" x14ac:dyDescent="0.25">
      <c r="A4843" t="s">
        <v>237</v>
      </c>
      <c r="B4843">
        <v>1993</v>
      </c>
      <c r="C4843">
        <v>251.08</v>
      </c>
    </row>
    <row r="4844" spans="1:3" x14ac:dyDescent="0.25">
      <c r="A4844" t="s">
        <v>237</v>
      </c>
      <c r="B4844">
        <v>1994</v>
      </c>
      <c r="C4844">
        <v>220.03</v>
      </c>
    </row>
    <row r="4845" spans="1:3" x14ac:dyDescent="0.25">
      <c r="A4845" t="s">
        <v>237</v>
      </c>
      <c r="B4845">
        <v>1995</v>
      </c>
      <c r="C4845">
        <v>204.42</v>
      </c>
    </row>
    <row r="4846" spans="1:3" x14ac:dyDescent="0.25">
      <c r="A4846" t="s">
        <v>237</v>
      </c>
      <c r="B4846">
        <v>1996</v>
      </c>
      <c r="C4846">
        <v>208.32</v>
      </c>
    </row>
    <row r="4847" spans="1:3" x14ac:dyDescent="0.25">
      <c r="A4847" t="s">
        <v>237</v>
      </c>
      <c r="B4847">
        <v>1997</v>
      </c>
      <c r="C4847">
        <v>212.46</v>
      </c>
    </row>
    <row r="4848" spans="1:3" x14ac:dyDescent="0.25">
      <c r="A4848" t="s">
        <v>237</v>
      </c>
      <c r="B4848">
        <v>1998</v>
      </c>
      <c r="C4848">
        <v>208.99</v>
      </c>
    </row>
    <row r="4849" spans="1:3" x14ac:dyDescent="0.25">
      <c r="A4849" t="s">
        <v>237</v>
      </c>
      <c r="B4849">
        <v>1999</v>
      </c>
      <c r="C4849">
        <v>218.22</v>
      </c>
    </row>
    <row r="4850" spans="1:3" x14ac:dyDescent="0.25">
      <c r="A4850" t="s">
        <v>237</v>
      </c>
      <c r="B4850">
        <v>2000</v>
      </c>
      <c r="C4850">
        <v>245.98</v>
      </c>
    </row>
    <row r="4851" spans="1:3" x14ac:dyDescent="0.25">
      <c r="A4851" t="s">
        <v>237</v>
      </c>
      <c r="B4851">
        <v>2001</v>
      </c>
      <c r="C4851">
        <v>273.82</v>
      </c>
    </row>
    <row r="4852" spans="1:3" x14ac:dyDescent="0.25">
      <c r="A4852" t="s">
        <v>237</v>
      </c>
      <c r="B4852">
        <v>2002</v>
      </c>
      <c r="C4852">
        <v>297.39</v>
      </c>
    </row>
    <row r="4853" spans="1:3" x14ac:dyDescent="0.25">
      <c r="A4853" t="s">
        <v>237</v>
      </c>
      <c r="B4853">
        <v>2003</v>
      </c>
      <c r="C4853">
        <v>324.51</v>
      </c>
    </row>
    <row r="4854" spans="1:3" x14ac:dyDescent="0.25">
      <c r="A4854" t="s">
        <v>237</v>
      </c>
      <c r="B4854">
        <v>2004</v>
      </c>
      <c r="C4854">
        <v>356.18</v>
      </c>
    </row>
    <row r="4855" spans="1:3" x14ac:dyDescent="0.25">
      <c r="A4855" t="s">
        <v>237</v>
      </c>
      <c r="B4855">
        <v>2005</v>
      </c>
      <c r="C4855">
        <v>389.48</v>
      </c>
    </row>
    <row r="4856" spans="1:3" x14ac:dyDescent="0.25">
      <c r="A4856" t="s">
        <v>237</v>
      </c>
      <c r="B4856">
        <v>2006</v>
      </c>
      <c r="C4856">
        <v>425.85</v>
      </c>
    </row>
    <row r="4857" spans="1:3" x14ac:dyDescent="0.25">
      <c r="A4857" t="s">
        <v>237</v>
      </c>
      <c r="B4857">
        <v>2007</v>
      </c>
      <c r="C4857">
        <v>451.76</v>
      </c>
    </row>
    <row r="4858" spans="1:3" x14ac:dyDescent="0.25">
      <c r="A4858" t="s">
        <v>237</v>
      </c>
      <c r="B4858">
        <v>2008</v>
      </c>
      <c r="C4858">
        <v>479.89</v>
      </c>
    </row>
    <row r="4859" spans="1:3" x14ac:dyDescent="0.25">
      <c r="A4859" t="s">
        <v>237</v>
      </c>
      <c r="B4859">
        <v>2009</v>
      </c>
      <c r="C4859">
        <v>454.91</v>
      </c>
    </row>
    <row r="4860" spans="1:3" x14ac:dyDescent="0.25">
      <c r="A4860" t="s">
        <v>237</v>
      </c>
      <c r="B4860">
        <v>2010</v>
      </c>
      <c r="C4860">
        <v>491.9</v>
      </c>
    </row>
    <row r="4861" spans="1:3" x14ac:dyDescent="0.25">
      <c r="A4861" t="s">
        <v>237</v>
      </c>
      <c r="B4861">
        <v>2011</v>
      </c>
      <c r="C4861">
        <v>513.88</v>
      </c>
    </row>
    <row r="4862" spans="1:3" x14ac:dyDescent="0.25">
      <c r="A4862" t="s">
        <v>237</v>
      </c>
      <c r="B4862">
        <v>2012</v>
      </c>
      <c r="C4862">
        <v>533.82000000000005</v>
      </c>
    </row>
    <row r="4863" spans="1:3" x14ac:dyDescent="0.25">
      <c r="A4863" t="s">
        <v>237</v>
      </c>
      <c r="B4863">
        <v>2013</v>
      </c>
      <c r="C4863">
        <v>560.79</v>
      </c>
    </row>
    <row r="4864" spans="1:3" x14ac:dyDescent="0.25">
      <c r="A4864" t="s">
        <v>237</v>
      </c>
      <c r="B4864">
        <v>2014</v>
      </c>
      <c r="C4864">
        <v>588.07000000000005</v>
      </c>
    </row>
    <row r="4865" spans="1:3" x14ac:dyDescent="0.25">
      <c r="A4865" t="s">
        <v>237</v>
      </c>
      <c r="B4865">
        <v>2015</v>
      </c>
      <c r="C4865">
        <v>615.29999999999995</v>
      </c>
    </row>
    <row r="4866" spans="1:3" x14ac:dyDescent="0.25">
      <c r="A4866" t="s">
        <v>237</v>
      </c>
      <c r="B4866">
        <v>2016</v>
      </c>
      <c r="C4866">
        <v>641.85</v>
      </c>
    </row>
    <row r="4867" spans="1:3" x14ac:dyDescent="0.25">
      <c r="A4867" t="s">
        <v>237</v>
      </c>
      <c r="B4867">
        <v>2017</v>
      </c>
      <c r="C4867">
        <v>668.18</v>
      </c>
    </row>
    <row r="4868" spans="1:3" x14ac:dyDescent="0.25">
      <c r="A4868" t="s">
        <v>237</v>
      </c>
      <c r="B4868">
        <v>2018</v>
      </c>
      <c r="C4868">
        <v>695.86</v>
      </c>
    </row>
    <row r="4869" spans="1:3" x14ac:dyDescent="0.25">
      <c r="A4869" t="s">
        <v>237</v>
      </c>
      <c r="B4869">
        <v>2019</v>
      </c>
      <c r="C4869">
        <v>723.78</v>
      </c>
    </row>
    <row r="4870" spans="1:3" x14ac:dyDescent="0.25">
      <c r="A4870" t="s">
        <v>237</v>
      </c>
      <c r="B4870">
        <v>2020</v>
      </c>
      <c r="C4870">
        <v>752.52</v>
      </c>
    </row>
    <row r="4871" spans="1:3" x14ac:dyDescent="0.25">
      <c r="A4871" t="s">
        <v>237</v>
      </c>
      <c r="B4871">
        <v>2021</v>
      </c>
      <c r="C4871">
        <v>779.93</v>
      </c>
    </row>
    <row r="4872" spans="1:3" x14ac:dyDescent="0.25">
      <c r="A4872" t="s">
        <v>237</v>
      </c>
      <c r="B4872">
        <v>2022</v>
      </c>
      <c r="C4872">
        <v>808.3</v>
      </c>
    </row>
    <row r="4873" spans="1:3" x14ac:dyDescent="0.25">
      <c r="A4873" t="s">
        <v>237</v>
      </c>
      <c r="B4873">
        <v>2023</v>
      </c>
      <c r="C4873">
        <v>837.75</v>
      </c>
    </row>
    <row r="4874" spans="1:3" x14ac:dyDescent="0.25">
      <c r="A4874" t="s">
        <v>237</v>
      </c>
      <c r="B4874">
        <v>2024</v>
      </c>
      <c r="C4874">
        <v>868.28</v>
      </c>
    </row>
    <row r="4875" spans="1:3" x14ac:dyDescent="0.25">
      <c r="A4875" t="s">
        <v>237</v>
      </c>
      <c r="B4875">
        <v>2025</v>
      </c>
      <c r="C4875">
        <v>900.16</v>
      </c>
    </row>
    <row r="4876" spans="1:3" x14ac:dyDescent="0.25">
      <c r="A4876" t="s">
        <v>237</v>
      </c>
      <c r="B4876">
        <v>2026</v>
      </c>
      <c r="C4876">
        <v>931.22</v>
      </c>
    </row>
    <row r="4877" spans="1:3" x14ac:dyDescent="0.25">
      <c r="A4877" t="s">
        <v>237</v>
      </c>
      <c r="B4877">
        <v>2027</v>
      </c>
      <c r="C4877">
        <v>963.45</v>
      </c>
    </row>
    <row r="4878" spans="1:3" x14ac:dyDescent="0.25">
      <c r="A4878" t="s">
        <v>237</v>
      </c>
      <c r="B4878">
        <v>2028</v>
      </c>
      <c r="C4878">
        <v>996.94</v>
      </c>
    </row>
    <row r="4879" spans="1:3" x14ac:dyDescent="0.25">
      <c r="A4879" t="s">
        <v>237</v>
      </c>
      <c r="B4879">
        <v>2029</v>
      </c>
      <c r="C4879">
        <v>1031.76</v>
      </c>
    </row>
    <row r="4880" spans="1:3" x14ac:dyDescent="0.25">
      <c r="A4880" t="s">
        <v>237</v>
      </c>
      <c r="B4880">
        <v>2030</v>
      </c>
      <c r="C4880">
        <v>1067.6099999999999</v>
      </c>
    </row>
    <row r="4881" spans="1:3" x14ac:dyDescent="0.25">
      <c r="A4881" t="s">
        <v>237</v>
      </c>
      <c r="B4881">
        <v>2031</v>
      </c>
      <c r="C4881">
        <v>1103.82</v>
      </c>
    </row>
    <row r="4882" spans="1:3" x14ac:dyDescent="0.25">
      <c r="A4882" t="s">
        <v>237</v>
      </c>
      <c r="B4882">
        <v>2032</v>
      </c>
      <c r="C4882">
        <v>1141.1099999999999</v>
      </c>
    </row>
    <row r="4883" spans="1:3" x14ac:dyDescent="0.25">
      <c r="A4883" t="s">
        <v>237</v>
      </c>
      <c r="B4883">
        <v>2033</v>
      </c>
      <c r="C4883">
        <v>1179.8699999999999</v>
      </c>
    </row>
    <row r="4884" spans="1:3" x14ac:dyDescent="0.25">
      <c r="A4884" t="s">
        <v>237</v>
      </c>
      <c r="B4884">
        <v>2034</v>
      </c>
      <c r="C4884">
        <v>1220.1600000000001</v>
      </c>
    </row>
    <row r="4885" spans="1:3" x14ac:dyDescent="0.25">
      <c r="A4885" t="s">
        <v>237</v>
      </c>
      <c r="B4885">
        <v>2035</v>
      </c>
      <c r="C4885">
        <v>1261.93</v>
      </c>
    </row>
    <row r="4886" spans="1:3" x14ac:dyDescent="0.25">
      <c r="A4886" t="s">
        <v>237</v>
      </c>
      <c r="B4886">
        <v>2036</v>
      </c>
      <c r="C4886">
        <v>1304.29</v>
      </c>
    </row>
    <row r="4887" spans="1:3" x14ac:dyDescent="0.25">
      <c r="A4887" t="s">
        <v>237</v>
      </c>
      <c r="B4887">
        <v>2037</v>
      </c>
      <c r="C4887">
        <v>1348.12</v>
      </c>
    </row>
    <row r="4888" spans="1:3" x14ac:dyDescent="0.25">
      <c r="A4888" t="s">
        <v>237</v>
      </c>
      <c r="B4888">
        <v>2038</v>
      </c>
      <c r="C4888">
        <v>1393.66</v>
      </c>
    </row>
    <row r="4889" spans="1:3" x14ac:dyDescent="0.25">
      <c r="A4889" t="s">
        <v>237</v>
      </c>
      <c r="B4889">
        <v>2039</v>
      </c>
      <c r="C4889">
        <v>1440.9</v>
      </c>
    </row>
    <row r="4890" spans="1:3" x14ac:dyDescent="0.25">
      <c r="A4890" t="s">
        <v>237</v>
      </c>
      <c r="B4890">
        <v>2040</v>
      </c>
      <c r="C4890">
        <v>1489.97</v>
      </c>
    </row>
    <row r="4891" spans="1:3" x14ac:dyDescent="0.25">
      <c r="A4891" t="s">
        <v>237</v>
      </c>
      <c r="B4891">
        <v>2041</v>
      </c>
      <c r="C4891">
        <v>1539.95</v>
      </c>
    </row>
    <row r="4892" spans="1:3" x14ac:dyDescent="0.25">
      <c r="A4892" t="s">
        <v>237</v>
      </c>
      <c r="B4892">
        <v>2042</v>
      </c>
      <c r="C4892">
        <v>1591.72</v>
      </c>
    </row>
    <row r="4893" spans="1:3" x14ac:dyDescent="0.25">
      <c r="A4893" t="s">
        <v>237</v>
      </c>
      <c r="B4893">
        <v>2043</v>
      </c>
      <c r="C4893">
        <v>1645.43</v>
      </c>
    </row>
    <row r="4894" spans="1:3" x14ac:dyDescent="0.25">
      <c r="A4894" t="s">
        <v>237</v>
      </c>
      <c r="B4894">
        <v>2044</v>
      </c>
      <c r="C4894">
        <v>1701.12</v>
      </c>
    </row>
    <row r="4895" spans="1:3" x14ac:dyDescent="0.25">
      <c r="A4895" t="s">
        <v>237</v>
      </c>
      <c r="B4895">
        <v>2045</v>
      </c>
      <c r="C4895">
        <v>1758.85</v>
      </c>
    </row>
    <row r="4896" spans="1:3" x14ac:dyDescent="0.25">
      <c r="A4896" t="s">
        <v>237</v>
      </c>
      <c r="B4896">
        <v>2046</v>
      </c>
      <c r="C4896">
        <v>1817.93</v>
      </c>
    </row>
    <row r="4897" spans="1:3" x14ac:dyDescent="0.25">
      <c r="A4897" t="s">
        <v>237</v>
      </c>
      <c r="B4897">
        <v>2047</v>
      </c>
      <c r="C4897">
        <v>1879.13</v>
      </c>
    </row>
    <row r="4898" spans="1:3" x14ac:dyDescent="0.25">
      <c r="A4898" t="s">
        <v>237</v>
      </c>
      <c r="B4898">
        <v>2048</v>
      </c>
      <c r="C4898">
        <v>1942.51</v>
      </c>
    </row>
    <row r="4899" spans="1:3" x14ac:dyDescent="0.25">
      <c r="A4899" t="s">
        <v>237</v>
      </c>
      <c r="B4899">
        <v>2049</v>
      </c>
      <c r="C4899">
        <v>2008.19</v>
      </c>
    </row>
    <row r="4900" spans="1:3" x14ac:dyDescent="0.25">
      <c r="A4900" t="s">
        <v>237</v>
      </c>
      <c r="B4900">
        <v>2050</v>
      </c>
      <c r="C4900">
        <v>2076.1799999999998</v>
      </c>
    </row>
    <row r="4901" spans="1:3" x14ac:dyDescent="0.25">
      <c r="A4901" t="s">
        <v>239</v>
      </c>
      <c r="B4901">
        <v>1980</v>
      </c>
      <c r="C4901">
        <v>146.47</v>
      </c>
    </row>
    <row r="4902" spans="1:3" x14ac:dyDescent="0.25">
      <c r="A4902" t="s">
        <v>239</v>
      </c>
      <c r="B4902">
        <v>1981</v>
      </c>
      <c r="C4902">
        <v>144.59</v>
      </c>
    </row>
    <row r="4903" spans="1:3" x14ac:dyDescent="0.25">
      <c r="A4903" t="s">
        <v>239</v>
      </c>
      <c r="B4903">
        <v>1982</v>
      </c>
      <c r="C4903">
        <v>137.80000000000001</v>
      </c>
    </row>
    <row r="4904" spans="1:3" x14ac:dyDescent="0.25">
      <c r="A4904" t="s">
        <v>239</v>
      </c>
      <c r="B4904">
        <v>1983</v>
      </c>
      <c r="C4904">
        <v>132.16</v>
      </c>
    </row>
    <row r="4905" spans="1:3" x14ac:dyDescent="0.25">
      <c r="A4905" t="s">
        <v>239</v>
      </c>
      <c r="B4905">
        <v>1984</v>
      </c>
      <c r="C4905">
        <v>128.91999999999999</v>
      </c>
    </row>
    <row r="4906" spans="1:3" x14ac:dyDescent="0.25">
      <c r="A4906" t="s">
        <v>239</v>
      </c>
      <c r="B4906">
        <v>1985</v>
      </c>
      <c r="C4906">
        <v>128.53</v>
      </c>
    </row>
    <row r="4907" spans="1:3" x14ac:dyDescent="0.25">
      <c r="A4907" t="s">
        <v>239</v>
      </c>
      <c r="B4907">
        <v>1986</v>
      </c>
      <c r="C4907">
        <v>128.66</v>
      </c>
    </row>
    <row r="4908" spans="1:3" x14ac:dyDescent="0.25">
      <c r="A4908" t="s">
        <v>239</v>
      </c>
      <c r="B4908">
        <v>1987</v>
      </c>
      <c r="C4908">
        <v>131.22</v>
      </c>
    </row>
    <row r="4909" spans="1:3" x14ac:dyDescent="0.25">
      <c r="A4909" t="s">
        <v>239</v>
      </c>
      <c r="B4909">
        <v>1988</v>
      </c>
      <c r="C4909">
        <v>132.09</v>
      </c>
    </row>
    <row r="4910" spans="1:3" x14ac:dyDescent="0.25">
      <c r="A4910" t="s">
        <v>239</v>
      </c>
      <c r="B4910">
        <v>1989</v>
      </c>
      <c r="C4910">
        <v>132.81</v>
      </c>
    </row>
    <row r="4911" spans="1:3" x14ac:dyDescent="0.25">
      <c r="A4911" t="s">
        <v>239</v>
      </c>
      <c r="B4911">
        <v>1990</v>
      </c>
      <c r="C4911">
        <v>132.91</v>
      </c>
    </row>
    <row r="4912" spans="1:3" x14ac:dyDescent="0.25">
      <c r="A4912" t="s">
        <v>239</v>
      </c>
      <c r="B4912">
        <v>1991</v>
      </c>
      <c r="C4912">
        <v>128.69</v>
      </c>
    </row>
    <row r="4913" spans="1:3" x14ac:dyDescent="0.25">
      <c r="A4913" t="s">
        <v>239</v>
      </c>
      <c r="B4913">
        <v>1992</v>
      </c>
      <c r="C4913">
        <v>122.91</v>
      </c>
    </row>
    <row r="4914" spans="1:3" x14ac:dyDescent="0.25">
      <c r="A4914" t="s">
        <v>239</v>
      </c>
      <c r="B4914">
        <v>1993</v>
      </c>
      <c r="C4914">
        <v>118.47</v>
      </c>
    </row>
    <row r="4915" spans="1:3" x14ac:dyDescent="0.25">
      <c r="A4915" t="s">
        <v>239</v>
      </c>
      <c r="B4915">
        <v>1994</v>
      </c>
      <c r="C4915">
        <v>116.62</v>
      </c>
    </row>
    <row r="4916" spans="1:3" x14ac:dyDescent="0.25">
      <c r="A4916" t="s">
        <v>239</v>
      </c>
      <c r="B4916">
        <v>1995</v>
      </c>
      <c r="C4916">
        <v>116.87</v>
      </c>
    </row>
    <row r="4917" spans="1:3" x14ac:dyDescent="0.25">
      <c r="A4917" t="s">
        <v>239</v>
      </c>
      <c r="B4917">
        <v>1996</v>
      </c>
      <c r="C4917">
        <v>118.43</v>
      </c>
    </row>
    <row r="4918" spans="1:3" x14ac:dyDescent="0.25">
      <c r="A4918" t="s">
        <v>239</v>
      </c>
      <c r="B4918">
        <v>1997</v>
      </c>
      <c r="C4918">
        <v>115.4</v>
      </c>
    </row>
    <row r="4919" spans="1:3" x14ac:dyDescent="0.25">
      <c r="A4919" t="s">
        <v>239</v>
      </c>
      <c r="B4919">
        <v>1998</v>
      </c>
      <c r="C4919">
        <v>114.92</v>
      </c>
    </row>
    <row r="4920" spans="1:3" x14ac:dyDescent="0.25">
      <c r="A4920" t="s">
        <v>239</v>
      </c>
      <c r="B4920">
        <v>1999</v>
      </c>
      <c r="C4920">
        <v>114.88</v>
      </c>
    </row>
    <row r="4921" spans="1:3" x14ac:dyDescent="0.25">
      <c r="A4921" t="s">
        <v>239</v>
      </c>
      <c r="B4921">
        <v>2000</v>
      </c>
      <c r="C4921">
        <v>113.52</v>
      </c>
    </row>
    <row r="4922" spans="1:3" x14ac:dyDescent="0.25">
      <c r="A4922" t="s">
        <v>239</v>
      </c>
      <c r="B4922">
        <v>2001</v>
      </c>
      <c r="C4922">
        <v>113.25</v>
      </c>
    </row>
    <row r="4923" spans="1:3" x14ac:dyDescent="0.25">
      <c r="A4923" t="s">
        <v>239</v>
      </c>
      <c r="B4923">
        <v>2002</v>
      </c>
      <c r="C4923">
        <v>110.42</v>
      </c>
    </row>
    <row r="4924" spans="1:3" x14ac:dyDescent="0.25">
      <c r="A4924" t="s">
        <v>239</v>
      </c>
      <c r="B4924">
        <v>2003</v>
      </c>
      <c r="C4924">
        <v>111.05</v>
      </c>
    </row>
    <row r="4925" spans="1:3" x14ac:dyDescent="0.25">
      <c r="A4925" t="s">
        <v>239</v>
      </c>
      <c r="B4925">
        <v>2004</v>
      </c>
      <c r="C4925">
        <v>114.67</v>
      </c>
    </row>
    <row r="4926" spans="1:3" x14ac:dyDescent="0.25">
      <c r="A4926" t="s">
        <v>239</v>
      </c>
      <c r="B4926">
        <v>2005</v>
      </c>
      <c r="C4926">
        <v>119.36</v>
      </c>
    </row>
    <row r="4927" spans="1:3" x14ac:dyDescent="0.25">
      <c r="A4927" t="s">
        <v>239</v>
      </c>
      <c r="B4927">
        <v>2006</v>
      </c>
      <c r="C4927">
        <v>124.04</v>
      </c>
    </row>
    <row r="4928" spans="1:3" x14ac:dyDescent="0.25">
      <c r="A4928" t="s">
        <v>239</v>
      </c>
      <c r="B4928">
        <v>2007</v>
      </c>
      <c r="C4928">
        <v>128.52000000000001</v>
      </c>
    </row>
    <row r="4929" spans="1:3" x14ac:dyDescent="0.25">
      <c r="A4929" t="s">
        <v>239</v>
      </c>
      <c r="B4929">
        <v>2008</v>
      </c>
      <c r="C4929">
        <v>132.41</v>
      </c>
    </row>
    <row r="4930" spans="1:3" x14ac:dyDescent="0.25">
      <c r="A4930" t="s">
        <v>239</v>
      </c>
      <c r="B4930">
        <v>2009</v>
      </c>
      <c r="C4930">
        <v>125</v>
      </c>
    </row>
    <row r="4931" spans="1:3" x14ac:dyDescent="0.25">
      <c r="A4931" t="s">
        <v>239</v>
      </c>
      <c r="B4931">
        <v>2010</v>
      </c>
      <c r="C4931">
        <v>129.72999999999999</v>
      </c>
    </row>
    <row r="4932" spans="1:3" x14ac:dyDescent="0.25">
      <c r="A4932" t="s">
        <v>239</v>
      </c>
      <c r="B4932">
        <v>2011</v>
      </c>
      <c r="C4932">
        <v>132.27000000000001</v>
      </c>
    </row>
    <row r="4933" spans="1:3" x14ac:dyDescent="0.25">
      <c r="A4933" t="s">
        <v>239</v>
      </c>
      <c r="B4933">
        <v>2012</v>
      </c>
      <c r="C4933">
        <v>136.5</v>
      </c>
    </row>
    <row r="4934" spans="1:3" x14ac:dyDescent="0.25">
      <c r="A4934" t="s">
        <v>239</v>
      </c>
      <c r="B4934">
        <v>2013</v>
      </c>
      <c r="C4934">
        <v>139.69</v>
      </c>
    </row>
    <row r="4935" spans="1:3" x14ac:dyDescent="0.25">
      <c r="A4935" t="s">
        <v>239</v>
      </c>
      <c r="B4935">
        <v>2014</v>
      </c>
      <c r="C4935">
        <v>142.96</v>
      </c>
    </row>
    <row r="4936" spans="1:3" x14ac:dyDescent="0.25">
      <c r="A4936" t="s">
        <v>239</v>
      </c>
      <c r="B4936">
        <v>2015</v>
      </c>
      <c r="C4936">
        <v>146.30000000000001</v>
      </c>
    </row>
    <row r="4937" spans="1:3" x14ac:dyDescent="0.25">
      <c r="A4937" t="s">
        <v>239</v>
      </c>
      <c r="B4937">
        <v>2016</v>
      </c>
      <c r="C4937">
        <v>149.71</v>
      </c>
    </row>
    <row r="4938" spans="1:3" x14ac:dyDescent="0.25">
      <c r="A4938" t="s">
        <v>239</v>
      </c>
      <c r="B4938">
        <v>2017</v>
      </c>
      <c r="C4938">
        <v>153.19999999999999</v>
      </c>
    </row>
    <row r="4939" spans="1:3" x14ac:dyDescent="0.25">
      <c r="A4939" t="s">
        <v>239</v>
      </c>
      <c r="B4939">
        <v>2018</v>
      </c>
      <c r="C4939">
        <v>156.77000000000001</v>
      </c>
    </row>
    <row r="4940" spans="1:3" x14ac:dyDescent="0.25">
      <c r="A4940" t="s">
        <v>239</v>
      </c>
      <c r="B4940">
        <v>2019</v>
      </c>
      <c r="C4940">
        <v>160.43</v>
      </c>
    </row>
    <row r="4941" spans="1:3" x14ac:dyDescent="0.25">
      <c r="A4941" t="s">
        <v>239</v>
      </c>
      <c r="B4941">
        <v>2020</v>
      </c>
      <c r="C4941">
        <v>164.17</v>
      </c>
    </row>
    <row r="4942" spans="1:3" x14ac:dyDescent="0.25">
      <c r="A4942" t="s">
        <v>239</v>
      </c>
      <c r="B4942">
        <v>2021</v>
      </c>
      <c r="C4942">
        <v>167.97</v>
      </c>
    </row>
    <row r="4943" spans="1:3" x14ac:dyDescent="0.25">
      <c r="A4943" t="s">
        <v>239</v>
      </c>
      <c r="B4943">
        <v>2022</v>
      </c>
      <c r="C4943">
        <v>171.86</v>
      </c>
    </row>
    <row r="4944" spans="1:3" x14ac:dyDescent="0.25">
      <c r="A4944" t="s">
        <v>239</v>
      </c>
      <c r="B4944">
        <v>2023</v>
      </c>
      <c r="C4944">
        <v>175.85</v>
      </c>
    </row>
    <row r="4945" spans="1:3" x14ac:dyDescent="0.25">
      <c r="A4945" t="s">
        <v>239</v>
      </c>
      <c r="B4945">
        <v>2024</v>
      </c>
      <c r="C4945">
        <v>179.92</v>
      </c>
    </row>
    <row r="4946" spans="1:3" x14ac:dyDescent="0.25">
      <c r="A4946" t="s">
        <v>239</v>
      </c>
      <c r="B4946">
        <v>2025</v>
      </c>
      <c r="C4946">
        <v>184.09</v>
      </c>
    </row>
    <row r="4947" spans="1:3" x14ac:dyDescent="0.25">
      <c r="A4947" t="s">
        <v>239</v>
      </c>
      <c r="B4947">
        <v>2026</v>
      </c>
      <c r="C4947">
        <v>188.34</v>
      </c>
    </row>
    <row r="4948" spans="1:3" x14ac:dyDescent="0.25">
      <c r="A4948" t="s">
        <v>239</v>
      </c>
      <c r="B4948">
        <v>2027</v>
      </c>
      <c r="C4948">
        <v>192.68</v>
      </c>
    </row>
    <row r="4949" spans="1:3" x14ac:dyDescent="0.25">
      <c r="A4949" t="s">
        <v>239</v>
      </c>
      <c r="B4949">
        <v>2028</v>
      </c>
      <c r="C4949">
        <v>197.12</v>
      </c>
    </row>
    <row r="4950" spans="1:3" x14ac:dyDescent="0.25">
      <c r="A4950" t="s">
        <v>239</v>
      </c>
      <c r="B4950">
        <v>2029</v>
      </c>
      <c r="C4950">
        <v>201.67</v>
      </c>
    </row>
    <row r="4951" spans="1:3" x14ac:dyDescent="0.25">
      <c r="A4951" t="s">
        <v>239</v>
      </c>
      <c r="B4951">
        <v>2030</v>
      </c>
      <c r="C4951">
        <v>206.32</v>
      </c>
    </row>
    <row r="4952" spans="1:3" x14ac:dyDescent="0.25">
      <c r="A4952" t="s">
        <v>239</v>
      </c>
      <c r="B4952">
        <v>2031</v>
      </c>
      <c r="C4952">
        <v>211.05</v>
      </c>
    </row>
    <row r="4953" spans="1:3" x14ac:dyDescent="0.25">
      <c r="A4953" t="s">
        <v>239</v>
      </c>
      <c r="B4953">
        <v>2032</v>
      </c>
      <c r="C4953">
        <v>215.89</v>
      </c>
    </row>
    <row r="4954" spans="1:3" x14ac:dyDescent="0.25">
      <c r="A4954" t="s">
        <v>239</v>
      </c>
      <c r="B4954">
        <v>2033</v>
      </c>
      <c r="C4954">
        <v>220.84</v>
      </c>
    </row>
    <row r="4955" spans="1:3" x14ac:dyDescent="0.25">
      <c r="A4955" t="s">
        <v>239</v>
      </c>
      <c r="B4955">
        <v>2034</v>
      </c>
      <c r="C4955">
        <v>225.9</v>
      </c>
    </row>
    <row r="4956" spans="1:3" x14ac:dyDescent="0.25">
      <c r="A4956" t="s">
        <v>239</v>
      </c>
      <c r="B4956">
        <v>2035</v>
      </c>
      <c r="C4956">
        <v>231.08</v>
      </c>
    </row>
    <row r="4957" spans="1:3" x14ac:dyDescent="0.25">
      <c r="A4957" t="s">
        <v>239</v>
      </c>
      <c r="B4957">
        <v>2036</v>
      </c>
      <c r="C4957">
        <v>236.34</v>
      </c>
    </row>
    <row r="4958" spans="1:3" x14ac:dyDescent="0.25">
      <c r="A4958" t="s">
        <v>239</v>
      </c>
      <c r="B4958">
        <v>2037</v>
      </c>
      <c r="C4958">
        <v>241.71</v>
      </c>
    </row>
    <row r="4959" spans="1:3" x14ac:dyDescent="0.25">
      <c r="A4959" t="s">
        <v>239</v>
      </c>
      <c r="B4959">
        <v>2038</v>
      </c>
      <c r="C4959">
        <v>247.21</v>
      </c>
    </row>
    <row r="4960" spans="1:3" x14ac:dyDescent="0.25">
      <c r="A4960" t="s">
        <v>239</v>
      </c>
      <c r="B4960">
        <v>2039</v>
      </c>
      <c r="C4960">
        <v>252.84</v>
      </c>
    </row>
    <row r="4961" spans="1:3" x14ac:dyDescent="0.25">
      <c r="A4961" t="s">
        <v>239</v>
      </c>
      <c r="B4961">
        <v>2040</v>
      </c>
      <c r="C4961">
        <v>258.58999999999997</v>
      </c>
    </row>
    <row r="4962" spans="1:3" x14ac:dyDescent="0.25">
      <c r="A4962" t="s">
        <v>239</v>
      </c>
      <c r="B4962">
        <v>2041</v>
      </c>
      <c r="C4962">
        <v>264.42</v>
      </c>
    </row>
    <row r="4963" spans="1:3" x14ac:dyDescent="0.25">
      <c r="A4963" t="s">
        <v>239</v>
      </c>
      <c r="B4963">
        <v>2042</v>
      </c>
      <c r="C4963">
        <v>270.39</v>
      </c>
    </row>
    <row r="4964" spans="1:3" x14ac:dyDescent="0.25">
      <c r="A4964" t="s">
        <v>239</v>
      </c>
      <c r="B4964">
        <v>2043</v>
      </c>
      <c r="C4964">
        <v>276.49</v>
      </c>
    </row>
    <row r="4965" spans="1:3" x14ac:dyDescent="0.25">
      <c r="A4965" t="s">
        <v>239</v>
      </c>
      <c r="B4965">
        <v>2044</v>
      </c>
      <c r="C4965">
        <v>282.72000000000003</v>
      </c>
    </row>
    <row r="4966" spans="1:3" x14ac:dyDescent="0.25">
      <c r="A4966" t="s">
        <v>239</v>
      </c>
      <c r="B4966">
        <v>2045</v>
      </c>
      <c r="C4966">
        <v>289.10000000000002</v>
      </c>
    </row>
    <row r="4967" spans="1:3" x14ac:dyDescent="0.25">
      <c r="A4967" t="s">
        <v>239</v>
      </c>
      <c r="B4967">
        <v>2046</v>
      </c>
      <c r="C4967">
        <v>295.56</v>
      </c>
    </row>
    <row r="4968" spans="1:3" x14ac:dyDescent="0.25">
      <c r="A4968" t="s">
        <v>239</v>
      </c>
      <c r="B4968">
        <v>2047</v>
      </c>
      <c r="C4968">
        <v>302.16000000000003</v>
      </c>
    </row>
    <row r="4969" spans="1:3" x14ac:dyDescent="0.25">
      <c r="A4969" t="s">
        <v>239</v>
      </c>
      <c r="B4969">
        <v>2048</v>
      </c>
      <c r="C4969">
        <v>308.91000000000003</v>
      </c>
    </row>
    <row r="4970" spans="1:3" x14ac:dyDescent="0.25">
      <c r="A4970" t="s">
        <v>239</v>
      </c>
      <c r="B4970">
        <v>2049</v>
      </c>
      <c r="C4970">
        <v>315.81</v>
      </c>
    </row>
    <row r="4971" spans="1:3" x14ac:dyDescent="0.25">
      <c r="A4971" t="s">
        <v>239</v>
      </c>
      <c r="B4971">
        <v>2050</v>
      </c>
      <c r="C4971">
        <v>322.87</v>
      </c>
    </row>
    <row r="4972" spans="1:3" x14ac:dyDescent="0.25">
      <c r="A4972" t="s">
        <v>241</v>
      </c>
      <c r="B4972">
        <v>1980</v>
      </c>
      <c r="C4972">
        <v>551.46</v>
      </c>
    </row>
    <row r="4973" spans="1:3" x14ac:dyDescent="0.25">
      <c r="A4973" t="s">
        <v>241</v>
      </c>
      <c r="B4973">
        <v>1981</v>
      </c>
      <c r="C4973">
        <v>562.76</v>
      </c>
    </row>
    <row r="4974" spans="1:3" x14ac:dyDescent="0.25">
      <c r="A4974" t="s">
        <v>241</v>
      </c>
      <c r="B4974">
        <v>1982</v>
      </c>
      <c r="C4974">
        <v>574.44000000000005</v>
      </c>
    </row>
    <row r="4975" spans="1:3" x14ac:dyDescent="0.25">
      <c r="A4975" t="s">
        <v>241</v>
      </c>
      <c r="B4975">
        <v>1983</v>
      </c>
      <c r="C4975">
        <v>615.33000000000004</v>
      </c>
    </row>
    <row r="4976" spans="1:3" x14ac:dyDescent="0.25">
      <c r="A4976" t="s">
        <v>241</v>
      </c>
      <c r="B4976">
        <v>1984</v>
      </c>
      <c r="C4976">
        <v>649.25</v>
      </c>
    </row>
    <row r="4977" spans="1:3" x14ac:dyDescent="0.25">
      <c r="A4977" t="s">
        <v>241</v>
      </c>
      <c r="B4977">
        <v>1985</v>
      </c>
      <c r="C4977">
        <v>657.81</v>
      </c>
    </row>
    <row r="4978" spans="1:3" x14ac:dyDescent="0.25">
      <c r="A4978" t="s">
        <v>241</v>
      </c>
      <c r="B4978">
        <v>1986</v>
      </c>
      <c r="C4978">
        <v>689.75</v>
      </c>
    </row>
    <row r="4979" spans="1:3" x14ac:dyDescent="0.25">
      <c r="A4979" t="s">
        <v>241</v>
      </c>
      <c r="B4979">
        <v>1987</v>
      </c>
      <c r="C4979">
        <v>724.73</v>
      </c>
    </row>
    <row r="4980" spans="1:3" x14ac:dyDescent="0.25">
      <c r="A4980" t="s">
        <v>241</v>
      </c>
      <c r="B4980">
        <v>1988</v>
      </c>
      <c r="C4980">
        <v>763.62</v>
      </c>
    </row>
    <row r="4981" spans="1:3" x14ac:dyDescent="0.25">
      <c r="A4981" t="s">
        <v>241</v>
      </c>
      <c r="B4981">
        <v>1989</v>
      </c>
      <c r="C4981">
        <v>773.05</v>
      </c>
    </row>
    <row r="4982" spans="1:3" x14ac:dyDescent="0.25">
      <c r="A4982" t="s">
        <v>241</v>
      </c>
      <c r="B4982">
        <v>1990</v>
      </c>
      <c r="C4982">
        <v>799.66</v>
      </c>
    </row>
    <row r="4983" spans="1:3" x14ac:dyDescent="0.25">
      <c r="A4983" t="s">
        <v>241</v>
      </c>
      <c r="B4983">
        <v>1991</v>
      </c>
      <c r="C4983">
        <v>826.96</v>
      </c>
    </row>
    <row r="4984" spans="1:3" x14ac:dyDescent="0.25">
      <c r="A4984" t="s">
        <v>241</v>
      </c>
      <c r="B4984">
        <v>1992</v>
      </c>
      <c r="C4984">
        <v>837.88</v>
      </c>
    </row>
    <row r="4985" spans="1:3" x14ac:dyDescent="0.25">
      <c r="A4985" t="s">
        <v>241</v>
      </c>
      <c r="B4985">
        <v>1993</v>
      </c>
      <c r="C4985">
        <v>856.9</v>
      </c>
    </row>
    <row r="4986" spans="1:3" x14ac:dyDescent="0.25">
      <c r="A4986" t="s">
        <v>241</v>
      </c>
      <c r="B4986">
        <v>1994</v>
      </c>
      <c r="C4986">
        <v>888</v>
      </c>
    </row>
    <row r="4987" spans="1:3" x14ac:dyDescent="0.25">
      <c r="A4987" t="s">
        <v>241</v>
      </c>
      <c r="B4987">
        <v>1995</v>
      </c>
      <c r="C4987">
        <v>928.85</v>
      </c>
    </row>
    <row r="4988" spans="1:3" x14ac:dyDescent="0.25">
      <c r="A4988" t="s">
        <v>241</v>
      </c>
      <c r="B4988">
        <v>1996</v>
      </c>
      <c r="C4988">
        <v>957.77</v>
      </c>
    </row>
    <row r="4989" spans="1:3" x14ac:dyDescent="0.25">
      <c r="A4989" t="s">
        <v>241</v>
      </c>
      <c r="B4989">
        <v>1997</v>
      </c>
      <c r="C4989">
        <v>965.1</v>
      </c>
    </row>
    <row r="4990" spans="1:3" x14ac:dyDescent="0.25">
      <c r="A4990" t="s">
        <v>241</v>
      </c>
      <c r="B4990">
        <v>1998</v>
      </c>
      <c r="C4990">
        <v>895.97</v>
      </c>
    </row>
    <row r="4991" spans="1:3" x14ac:dyDescent="0.25">
      <c r="A4991" t="s">
        <v>241</v>
      </c>
      <c r="B4991">
        <v>1999</v>
      </c>
      <c r="C4991">
        <v>962.15</v>
      </c>
    </row>
    <row r="4992" spans="1:3" x14ac:dyDescent="0.25">
      <c r="A4992" t="s">
        <v>241</v>
      </c>
      <c r="B4992">
        <v>2000</v>
      </c>
      <c r="C4992">
        <v>1022.89</v>
      </c>
    </row>
    <row r="4993" spans="1:3" x14ac:dyDescent="0.25">
      <c r="A4993" t="s">
        <v>241</v>
      </c>
      <c r="B4993">
        <v>2001</v>
      </c>
      <c r="C4993">
        <v>1038.31</v>
      </c>
    </row>
    <row r="4994" spans="1:3" x14ac:dyDescent="0.25">
      <c r="A4994" t="s">
        <v>241</v>
      </c>
      <c r="B4994">
        <v>2002</v>
      </c>
      <c r="C4994">
        <v>1083.67</v>
      </c>
    </row>
    <row r="4995" spans="1:3" x14ac:dyDescent="0.25">
      <c r="A4995" t="s">
        <v>241</v>
      </c>
      <c r="B4995">
        <v>2003</v>
      </c>
      <c r="C4995">
        <v>1100.2</v>
      </c>
    </row>
    <row r="4996" spans="1:3" x14ac:dyDescent="0.25">
      <c r="A4996" t="s">
        <v>241</v>
      </c>
      <c r="B4996">
        <v>2004</v>
      </c>
      <c r="C4996">
        <v>1123.2</v>
      </c>
    </row>
    <row r="4997" spans="1:3" x14ac:dyDescent="0.25">
      <c r="A4997" t="s">
        <v>241</v>
      </c>
      <c r="B4997">
        <v>2005</v>
      </c>
      <c r="C4997">
        <v>1149.76</v>
      </c>
    </row>
    <row r="4998" spans="1:3" x14ac:dyDescent="0.25">
      <c r="A4998" t="s">
        <v>241</v>
      </c>
      <c r="B4998">
        <v>2006</v>
      </c>
      <c r="C4998">
        <v>1186.44</v>
      </c>
    </row>
    <row r="4999" spans="1:3" x14ac:dyDescent="0.25">
      <c r="A4999" t="s">
        <v>241</v>
      </c>
      <c r="B4999">
        <v>2007</v>
      </c>
      <c r="C4999">
        <v>1222.93</v>
      </c>
    </row>
    <row r="5000" spans="1:3" x14ac:dyDescent="0.25">
      <c r="A5000" t="s">
        <v>241</v>
      </c>
      <c r="B5000">
        <v>2008</v>
      </c>
      <c r="C5000">
        <v>1239.7</v>
      </c>
    </row>
    <row r="5001" spans="1:3" x14ac:dyDescent="0.25">
      <c r="A5001" t="s">
        <v>241</v>
      </c>
      <c r="B5001">
        <v>2009</v>
      </c>
      <c r="C5001">
        <v>1216.07</v>
      </c>
    </row>
    <row r="5002" spans="1:3" x14ac:dyDescent="0.25">
      <c r="A5002" t="s">
        <v>241</v>
      </c>
      <c r="B5002">
        <v>2010</v>
      </c>
      <c r="C5002">
        <v>1284.93</v>
      </c>
    </row>
    <row r="5003" spans="1:3" x14ac:dyDescent="0.25">
      <c r="A5003" t="s">
        <v>241</v>
      </c>
      <c r="B5003">
        <v>2011</v>
      </c>
      <c r="C5003">
        <v>1310.18</v>
      </c>
    </row>
    <row r="5004" spans="1:3" x14ac:dyDescent="0.25">
      <c r="A5004" t="s">
        <v>241</v>
      </c>
      <c r="B5004">
        <v>2012</v>
      </c>
      <c r="C5004">
        <v>1345.06</v>
      </c>
    </row>
    <row r="5005" spans="1:3" x14ac:dyDescent="0.25">
      <c r="A5005" t="s">
        <v>241</v>
      </c>
      <c r="B5005">
        <v>2013</v>
      </c>
      <c r="C5005">
        <v>1380.23</v>
      </c>
    </row>
    <row r="5006" spans="1:3" x14ac:dyDescent="0.25">
      <c r="A5006" t="s">
        <v>241</v>
      </c>
      <c r="B5006">
        <v>2014</v>
      </c>
      <c r="C5006">
        <v>1416.32</v>
      </c>
    </row>
    <row r="5007" spans="1:3" x14ac:dyDescent="0.25">
      <c r="A5007" t="s">
        <v>241</v>
      </c>
      <c r="B5007">
        <v>2015</v>
      </c>
      <c r="C5007">
        <v>1453.36</v>
      </c>
    </row>
    <row r="5008" spans="1:3" x14ac:dyDescent="0.25">
      <c r="A5008" t="s">
        <v>241</v>
      </c>
      <c r="B5008">
        <v>2016</v>
      </c>
      <c r="C5008">
        <v>1492.3</v>
      </c>
    </row>
    <row r="5009" spans="1:3" x14ac:dyDescent="0.25">
      <c r="A5009" t="s">
        <v>241</v>
      </c>
      <c r="B5009">
        <v>2017</v>
      </c>
      <c r="C5009">
        <v>1532.28</v>
      </c>
    </row>
    <row r="5010" spans="1:3" x14ac:dyDescent="0.25">
      <c r="A5010" t="s">
        <v>241</v>
      </c>
      <c r="B5010">
        <v>2018</v>
      </c>
      <c r="C5010">
        <v>1573.34</v>
      </c>
    </row>
    <row r="5011" spans="1:3" x14ac:dyDescent="0.25">
      <c r="A5011" t="s">
        <v>241</v>
      </c>
      <c r="B5011">
        <v>2019</v>
      </c>
      <c r="C5011">
        <v>1615.49</v>
      </c>
    </row>
    <row r="5012" spans="1:3" x14ac:dyDescent="0.25">
      <c r="A5012" t="s">
        <v>241</v>
      </c>
      <c r="B5012">
        <v>2020</v>
      </c>
      <c r="C5012">
        <v>1658.77</v>
      </c>
    </row>
    <row r="5013" spans="1:3" x14ac:dyDescent="0.25">
      <c r="A5013" t="s">
        <v>241</v>
      </c>
      <c r="B5013">
        <v>2021</v>
      </c>
      <c r="C5013">
        <v>1703.79</v>
      </c>
    </row>
    <row r="5014" spans="1:3" x14ac:dyDescent="0.25">
      <c r="A5014" t="s">
        <v>241</v>
      </c>
      <c r="B5014">
        <v>2022</v>
      </c>
      <c r="C5014">
        <v>1750.03</v>
      </c>
    </row>
    <row r="5015" spans="1:3" x14ac:dyDescent="0.25">
      <c r="A5015" t="s">
        <v>241</v>
      </c>
      <c r="B5015">
        <v>2023</v>
      </c>
      <c r="C5015">
        <v>1797.52</v>
      </c>
    </row>
    <row r="5016" spans="1:3" x14ac:dyDescent="0.25">
      <c r="A5016" t="s">
        <v>241</v>
      </c>
      <c r="B5016">
        <v>2024</v>
      </c>
      <c r="C5016">
        <v>1846.3</v>
      </c>
    </row>
    <row r="5017" spans="1:3" x14ac:dyDescent="0.25">
      <c r="A5017" t="s">
        <v>241</v>
      </c>
      <c r="B5017">
        <v>2025</v>
      </c>
      <c r="C5017">
        <v>1896.41</v>
      </c>
    </row>
    <row r="5018" spans="1:3" x14ac:dyDescent="0.25">
      <c r="A5018" t="s">
        <v>241</v>
      </c>
      <c r="B5018">
        <v>2026</v>
      </c>
      <c r="C5018">
        <v>1947.97</v>
      </c>
    </row>
    <row r="5019" spans="1:3" x14ac:dyDescent="0.25">
      <c r="A5019" t="s">
        <v>241</v>
      </c>
      <c r="B5019">
        <v>2027</v>
      </c>
      <c r="C5019">
        <v>2000.95</v>
      </c>
    </row>
    <row r="5020" spans="1:3" x14ac:dyDescent="0.25">
      <c r="A5020" t="s">
        <v>241</v>
      </c>
      <c r="B5020">
        <v>2028</v>
      </c>
      <c r="C5020">
        <v>2055.36</v>
      </c>
    </row>
    <row r="5021" spans="1:3" x14ac:dyDescent="0.25">
      <c r="A5021" t="s">
        <v>241</v>
      </c>
      <c r="B5021">
        <v>2029</v>
      </c>
      <c r="C5021">
        <v>2111.25</v>
      </c>
    </row>
    <row r="5022" spans="1:3" x14ac:dyDescent="0.25">
      <c r="A5022" t="s">
        <v>241</v>
      </c>
      <c r="B5022">
        <v>2030</v>
      </c>
      <c r="C5022">
        <v>2168.66</v>
      </c>
    </row>
    <row r="5023" spans="1:3" x14ac:dyDescent="0.25">
      <c r="A5023" t="s">
        <v>241</v>
      </c>
      <c r="B5023">
        <v>2031</v>
      </c>
      <c r="C5023">
        <v>2228.3000000000002</v>
      </c>
    </row>
    <row r="5024" spans="1:3" x14ac:dyDescent="0.25">
      <c r="A5024" t="s">
        <v>241</v>
      </c>
      <c r="B5024">
        <v>2032</v>
      </c>
      <c r="C5024">
        <v>2289.58</v>
      </c>
    </row>
    <row r="5025" spans="1:3" x14ac:dyDescent="0.25">
      <c r="A5025" t="s">
        <v>241</v>
      </c>
      <c r="B5025">
        <v>2033</v>
      </c>
      <c r="C5025">
        <v>2352.5500000000002</v>
      </c>
    </row>
    <row r="5026" spans="1:3" x14ac:dyDescent="0.25">
      <c r="A5026" t="s">
        <v>241</v>
      </c>
      <c r="B5026">
        <v>2034</v>
      </c>
      <c r="C5026">
        <v>2417.25</v>
      </c>
    </row>
    <row r="5027" spans="1:3" x14ac:dyDescent="0.25">
      <c r="A5027" t="s">
        <v>241</v>
      </c>
      <c r="B5027">
        <v>2035</v>
      </c>
      <c r="C5027">
        <v>2483.73</v>
      </c>
    </row>
    <row r="5028" spans="1:3" x14ac:dyDescent="0.25">
      <c r="A5028" t="s">
        <v>241</v>
      </c>
      <c r="B5028">
        <v>2036</v>
      </c>
      <c r="C5028">
        <v>2552.27</v>
      </c>
    </row>
    <row r="5029" spans="1:3" x14ac:dyDescent="0.25">
      <c r="A5029" t="s">
        <v>241</v>
      </c>
      <c r="B5029">
        <v>2037</v>
      </c>
      <c r="C5029">
        <v>2619.64</v>
      </c>
    </row>
    <row r="5030" spans="1:3" x14ac:dyDescent="0.25">
      <c r="A5030" t="s">
        <v>241</v>
      </c>
      <c r="B5030">
        <v>2038</v>
      </c>
      <c r="C5030">
        <v>2681.82</v>
      </c>
    </row>
    <row r="5031" spans="1:3" x14ac:dyDescent="0.25">
      <c r="A5031" t="s">
        <v>241</v>
      </c>
      <c r="B5031">
        <v>2039</v>
      </c>
      <c r="C5031">
        <v>2739.4</v>
      </c>
    </row>
    <row r="5032" spans="1:3" x14ac:dyDescent="0.25">
      <c r="A5032" t="s">
        <v>241</v>
      </c>
      <c r="B5032">
        <v>2040</v>
      </c>
      <c r="C5032">
        <v>2792.97</v>
      </c>
    </row>
    <row r="5033" spans="1:3" x14ac:dyDescent="0.25">
      <c r="A5033" t="s">
        <v>241</v>
      </c>
      <c r="B5033">
        <v>2041</v>
      </c>
      <c r="C5033">
        <v>2843.49</v>
      </c>
    </row>
    <row r="5034" spans="1:3" x14ac:dyDescent="0.25">
      <c r="A5034" t="s">
        <v>241</v>
      </c>
      <c r="B5034">
        <v>2042</v>
      </c>
      <c r="C5034">
        <v>2890.9</v>
      </c>
    </row>
    <row r="5035" spans="1:3" x14ac:dyDescent="0.25">
      <c r="A5035" t="s">
        <v>241</v>
      </c>
      <c r="B5035">
        <v>2043</v>
      </c>
      <c r="C5035">
        <v>2935.71</v>
      </c>
    </row>
    <row r="5036" spans="1:3" x14ac:dyDescent="0.25">
      <c r="A5036" t="s">
        <v>241</v>
      </c>
      <c r="B5036">
        <v>2044</v>
      </c>
      <c r="C5036">
        <v>2978.34</v>
      </c>
    </row>
    <row r="5037" spans="1:3" x14ac:dyDescent="0.25">
      <c r="A5037" t="s">
        <v>241</v>
      </c>
      <c r="B5037">
        <v>2045</v>
      </c>
      <c r="C5037">
        <v>3019.16</v>
      </c>
    </row>
    <row r="5038" spans="1:3" x14ac:dyDescent="0.25">
      <c r="A5038" t="s">
        <v>241</v>
      </c>
      <c r="B5038">
        <v>2046</v>
      </c>
      <c r="C5038">
        <v>3058.95</v>
      </c>
    </row>
    <row r="5039" spans="1:3" x14ac:dyDescent="0.25">
      <c r="A5039" t="s">
        <v>241</v>
      </c>
      <c r="B5039">
        <v>2047</v>
      </c>
      <c r="C5039">
        <v>3097.4</v>
      </c>
    </row>
    <row r="5040" spans="1:3" x14ac:dyDescent="0.25">
      <c r="A5040" t="s">
        <v>241</v>
      </c>
      <c r="B5040">
        <v>2048</v>
      </c>
      <c r="C5040">
        <v>3134.76</v>
      </c>
    </row>
    <row r="5041" spans="1:3" x14ac:dyDescent="0.25">
      <c r="A5041" t="s">
        <v>241</v>
      </c>
      <c r="B5041">
        <v>2049</v>
      </c>
      <c r="C5041">
        <v>3171.3</v>
      </c>
    </row>
    <row r="5042" spans="1:3" x14ac:dyDescent="0.25">
      <c r="A5042" t="s">
        <v>241</v>
      </c>
      <c r="B5042">
        <v>2050</v>
      </c>
      <c r="C5042">
        <v>3207.19</v>
      </c>
    </row>
    <row r="5043" spans="1:3" x14ac:dyDescent="0.25">
      <c r="A5043" t="s">
        <v>243</v>
      </c>
      <c r="B5043">
        <v>1980</v>
      </c>
      <c r="C5043">
        <v>2654.63</v>
      </c>
    </row>
    <row r="5044" spans="1:3" x14ac:dyDescent="0.25">
      <c r="A5044" t="s">
        <v>243</v>
      </c>
      <c r="B5044">
        <v>1981</v>
      </c>
      <c r="C5044">
        <v>2018.98</v>
      </c>
    </row>
    <row r="5045" spans="1:3" x14ac:dyDescent="0.25">
      <c r="A5045" t="s">
        <v>243</v>
      </c>
      <c r="B5045">
        <v>1982</v>
      </c>
      <c r="C5045">
        <v>1661.55</v>
      </c>
    </row>
    <row r="5046" spans="1:3" x14ac:dyDescent="0.25">
      <c r="A5046" t="s">
        <v>243</v>
      </c>
      <c r="B5046">
        <v>1983</v>
      </c>
      <c r="C5046">
        <v>1737.07</v>
      </c>
    </row>
    <row r="5047" spans="1:3" x14ac:dyDescent="0.25">
      <c r="A5047" t="s">
        <v>243</v>
      </c>
      <c r="B5047">
        <v>1984</v>
      </c>
      <c r="C5047">
        <v>1720.53</v>
      </c>
    </row>
    <row r="5048" spans="1:3" x14ac:dyDescent="0.25">
      <c r="A5048" t="s">
        <v>243</v>
      </c>
      <c r="B5048">
        <v>1985</v>
      </c>
      <c r="C5048">
        <v>1564.36</v>
      </c>
    </row>
    <row r="5049" spans="1:3" x14ac:dyDescent="0.25">
      <c r="A5049" t="s">
        <v>243</v>
      </c>
      <c r="B5049">
        <v>1986</v>
      </c>
      <c r="C5049">
        <v>1618.35</v>
      </c>
    </row>
    <row r="5050" spans="1:3" x14ac:dyDescent="0.25">
      <c r="A5050" t="s">
        <v>243</v>
      </c>
      <c r="B5050">
        <v>1987</v>
      </c>
      <c r="C5050">
        <v>1689.54</v>
      </c>
    </row>
    <row r="5051" spans="1:3" x14ac:dyDescent="0.25">
      <c r="A5051" t="s">
        <v>243</v>
      </c>
      <c r="B5051">
        <v>1988</v>
      </c>
      <c r="C5051">
        <v>1479.43</v>
      </c>
    </row>
    <row r="5052" spans="1:3" x14ac:dyDescent="0.25">
      <c r="A5052" t="s">
        <v>243</v>
      </c>
      <c r="B5052">
        <v>1989</v>
      </c>
      <c r="C5052">
        <v>1842.02</v>
      </c>
    </row>
    <row r="5053" spans="1:3" x14ac:dyDescent="0.25">
      <c r="A5053" t="s">
        <v>243</v>
      </c>
      <c r="B5053">
        <v>1990</v>
      </c>
      <c r="C5053">
        <v>1348.09</v>
      </c>
    </row>
    <row r="5054" spans="1:3" x14ac:dyDescent="0.25">
      <c r="A5054" t="s">
        <v>243</v>
      </c>
      <c r="B5054">
        <v>1991</v>
      </c>
      <c r="C5054">
        <v>783.73</v>
      </c>
    </row>
    <row r="5055" spans="1:3" x14ac:dyDescent="0.25">
      <c r="A5055" t="s">
        <v>243</v>
      </c>
      <c r="B5055">
        <v>1992</v>
      </c>
      <c r="C5055">
        <v>1190.77</v>
      </c>
    </row>
    <row r="5056" spans="1:3" x14ac:dyDescent="0.25">
      <c r="A5056" t="s">
        <v>243</v>
      </c>
      <c r="B5056">
        <v>1993</v>
      </c>
      <c r="C5056">
        <v>1614.78</v>
      </c>
    </row>
    <row r="5057" spans="1:3" x14ac:dyDescent="0.25">
      <c r="A5057" t="s">
        <v>243</v>
      </c>
      <c r="B5057">
        <v>1994</v>
      </c>
      <c r="C5057">
        <v>1765.19</v>
      </c>
    </row>
    <row r="5058" spans="1:3" x14ac:dyDescent="0.25">
      <c r="A5058" t="s">
        <v>243</v>
      </c>
      <c r="B5058">
        <v>1995</v>
      </c>
      <c r="C5058">
        <v>1835.25</v>
      </c>
    </row>
    <row r="5059" spans="1:3" x14ac:dyDescent="0.25">
      <c r="A5059" t="s">
        <v>243</v>
      </c>
      <c r="B5059">
        <v>1996</v>
      </c>
      <c r="C5059">
        <v>1834.35</v>
      </c>
    </row>
    <row r="5060" spans="1:3" x14ac:dyDescent="0.25">
      <c r="A5060" t="s">
        <v>243</v>
      </c>
      <c r="B5060">
        <v>1997</v>
      </c>
      <c r="C5060">
        <v>1826.17</v>
      </c>
    </row>
    <row r="5061" spans="1:3" x14ac:dyDescent="0.25">
      <c r="A5061" t="s">
        <v>243</v>
      </c>
      <c r="B5061">
        <v>1998</v>
      </c>
      <c r="C5061">
        <v>1800.2</v>
      </c>
    </row>
    <row r="5062" spans="1:3" x14ac:dyDescent="0.25">
      <c r="A5062" t="s">
        <v>243</v>
      </c>
      <c r="B5062">
        <v>1999</v>
      </c>
      <c r="C5062">
        <v>1696.73</v>
      </c>
    </row>
    <row r="5063" spans="1:3" x14ac:dyDescent="0.25">
      <c r="A5063" t="s">
        <v>243</v>
      </c>
      <c r="B5063">
        <v>2000</v>
      </c>
      <c r="C5063">
        <v>1722.7</v>
      </c>
    </row>
    <row r="5064" spans="1:3" x14ac:dyDescent="0.25">
      <c r="A5064" t="s">
        <v>243</v>
      </c>
      <c r="B5064">
        <v>2001</v>
      </c>
      <c r="C5064">
        <v>1680.06</v>
      </c>
    </row>
    <row r="5065" spans="1:3" x14ac:dyDescent="0.25">
      <c r="A5065" t="s">
        <v>243</v>
      </c>
      <c r="B5065">
        <v>2002</v>
      </c>
      <c r="C5065">
        <v>1671.3</v>
      </c>
    </row>
    <row r="5066" spans="1:3" x14ac:dyDescent="0.25">
      <c r="A5066" t="s">
        <v>243</v>
      </c>
      <c r="B5066">
        <v>2003</v>
      </c>
      <c r="C5066">
        <v>1890.92</v>
      </c>
    </row>
    <row r="5067" spans="1:3" x14ac:dyDescent="0.25">
      <c r="A5067" t="s">
        <v>243</v>
      </c>
      <c r="B5067">
        <v>2004</v>
      </c>
      <c r="C5067">
        <v>2018.64</v>
      </c>
    </row>
    <row r="5068" spans="1:3" x14ac:dyDescent="0.25">
      <c r="A5068" t="s">
        <v>243</v>
      </c>
      <c r="B5068">
        <v>2005</v>
      </c>
      <c r="C5068">
        <v>2171.63</v>
      </c>
    </row>
    <row r="5069" spans="1:3" x14ac:dyDescent="0.25">
      <c r="A5069" t="s">
        <v>243</v>
      </c>
      <c r="B5069">
        <v>2006</v>
      </c>
      <c r="C5069">
        <v>2231.5100000000002</v>
      </c>
    </row>
    <row r="5070" spans="1:3" x14ac:dyDescent="0.25">
      <c r="A5070" t="s">
        <v>243</v>
      </c>
      <c r="B5070">
        <v>2007</v>
      </c>
      <c r="C5070">
        <v>2234.2199999999998</v>
      </c>
    </row>
    <row r="5071" spans="1:3" x14ac:dyDescent="0.25">
      <c r="A5071" t="s">
        <v>243</v>
      </c>
      <c r="B5071">
        <v>2008</v>
      </c>
      <c r="C5071">
        <v>2294.2800000000002</v>
      </c>
    </row>
    <row r="5072" spans="1:3" x14ac:dyDescent="0.25">
      <c r="A5072" t="s">
        <v>243</v>
      </c>
      <c r="B5072">
        <v>2009</v>
      </c>
      <c r="C5072">
        <v>2101.31</v>
      </c>
    </row>
    <row r="5073" spans="1:3" x14ac:dyDescent="0.25">
      <c r="A5073" t="s">
        <v>243</v>
      </c>
      <c r="B5073">
        <v>2010</v>
      </c>
      <c r="C5073">
        <v>2126.59</v>
      </c>
    </row>
    <row r="5074" spans="1:3" x14ac:dyDescent="0.25">
      <c r="A5074" t="s">
        <v>243</v>
      </c>
      <c r="B5074">
        <v>2011</v>
      </c>
      <c r="C5074">
        <v>2195</v>
      </c>
    </row>
    <row r="5075" spans="1:3" x14ac:dyDescent="0.25">
      <c r="A5075" t="s">
        <v>243</v>
      </c>
      <c r="B5075">
        <v>2012</v>
      </c>
      <c r="C5075">
        <v>2236.9899999999998</v>
      </c>
    </row>
    <row r="5076" spans="1:3" x14ac:dyDescent="0.25">
      <c r="A5076" t="s">
        <v>243</v>
      </c>
      <c r="B5076">
        <v>2013</v>
      </c>
      <c r="C5076">
        <v>2280.5100000000002</v>
      </c>
    </row>
    <row r="5077" spans="1:3" x14ac:dyDescent="0.25">
      <c r="A5077" t="s">
        <v>243</v>
      </c>
      <c r="B5077">
        <v>2014</v>
      </c>
      <c r="C5077">
        <v>2309.33</v>
      </c>
    </row>
    <row r="5078" spans="1:3" x14ac:dyDescent="0.25">
      <c r="A5078" t="s">
        <v>243</v>
      </c>
      <c r="B5078">
        <v>2015</v>
      </c>
      <c r="C5078">
        <v>2319.73</v>
      </c>
    </row>
    <row r="5079" spans="1:3" x14ac:dyDescent="0.25">
      <c r="A5079" t="s">
        <v>243</v>
      </c>
      <c r="B5079">
        <v>2016</v>
      </c>
      <c r="C5079">
        <v>2332.4699999999998</v>
      </c>
    </row>
    <row r="5080" spans="1:3" x14ac:dyDescent="0.25">
      <c r="A5080" t="s">
        <v>243</v>
      </c>
      <c r="B5080">
        <v>2017</v>
      </c>
      <c r="C5080">
        <v>2338.88</v>
      </c>
    </row>
    <row r="5081" spans="1:3" x14ac:dyDescent="0.25">
      <c r="A5081" t="s">
        <v>243</v>
      </c>
      <c r="B5081">
        <v>2018</v>
      </c>
      <c r="C5081">
        <v>2348.7399999999998</v>
      </c>
    </row>
    <row r="5082" spans="1:3" x14ac:dyDescent="0.25">
      <c r="A5082" t="s">
        <v>243</v>
      </c>
      <c r="B5082">
        <v>2019</v>
      </c>
      <c r="C5082">
        <v>2346.63</v>
      </c>
    </row>
    <row r="5083" spans="1:3" x14ac:dyDescent="0.25">
      <c r="A5083" t="s">
        <v>243</v>
      </c>
      <c r="B5083">
        <v>2020</v>
      </c>
      <c r="C5083">
        <v>2341.1</v>
      </c>
    </row>
    <row r="5084" spans="1:3" x14ac:dyDescent="0.25">
      <c r="A5084" t="s">
        <v>243</v>
      </c>
      <c r="B5084">
        <v>2021</v>
      </c>
      <c r="C5084">
        <v>2335.2800000000002</v>
      </c>
    </row>
    <row r="5085" spans="1:3" x14ac:dyDescent="0.25">
      <c r="A5085" t="s">
        <v>243</v>
      </c>
      <c r="B5085">
        <v>2022</v>
      </c>
      <c r="C5085">
        <v>2330.4</v>
      </c>
    </row>
    <row r="5086" spans="1:3" x14ac:dyDescent="0.25">
      <c r="A5086" t="s">
        <v>243</v>
      </c>
      <c r="B5086">
        <v>2023</v>
      </c>
      <c r="C5086">
        <v>2324.66</v>
      </c>
    </row>
    <row r="5087" spans="1:3" x14ac:dyDescent="0.25">
      <c r="A5087" t="s">
        <v>243</v>
      </c>
      <c r="B5087">
        <v>2024</v>
      </c>
      <c r="C5087">
        <v>2318.14</v>
      </c>
    </row>
    <row r="5088" spans="1:3" x14ac:dyDescent="0.25">
      <c r="A5088" t="s">
        <v>243</v>
      </c>
      <c r="B5088">
        <v>2025</v>
      </c>
      <c r="C5088">
        <v>2314.3000000000002</v>
      </c>
    </row>
    <row r="5089" spans="1:3" x14ac:dyDescent="0.25">
      <c r="A5089" t="s">
        <v>243</v>
      </c>
      <c r="B5089">
        <v>2026</v>
      </c>
      <c r="C5089">
        <v>2314.96</v>
      </c>
    </row>
    <row r="5090" spans="1:3" x14ac:dyDescent="0.25">
      <c r="A5090" t="s">
        <v>243</v>
      </c>
      <c r="B5090">
        <v>2027</v>
      </c>
      <c r="C5090">
        <v>2317.58</v>
      </c>
    </row>
    <row r="5091" spans="1:3" x14ac:dyDescent="0.25">
      <c r="A5091" t="s">
        <v>243</v>
      </c>
      <c r="B5091">
        <v>2028</v>
      </c>
      <c r="C5091">
        <v>2321.41</v>
      </c>
    </row>
    <row r="5092" spans="1:3" x14ac:dyDescent="0.25">
      <c r="A5092" t="s">
        <v>243</v>
      </c>
      <c r="B5092">
        <v>2029</v>
      </c>
      <c r="C5092">
        <v>2326.5300000000002</v>
      </c>
    </row>
    <row r="5093" spans="1:3" x14ac:dyDescent="0.25">
      <c r="A5093" t="s">
        <v>243</v>
      </c>
      <c r="B5093">
        <v>2030</v>
      </c>
      <c r="C5093">
        <v>2328.59</v>
      </c>
    </row>
    <row r="5094" spans="1:3" x14ac:dyDescent="0.25">
      <c r="A5094" t="s">
        <v>243</v>
      </c>
      <c r="B5094">
        <v>2031</v>
      </c>
      <c r="C5094">
        <v>2341.4899999999998</v>
      </c>
    </row>
    <row r="5095" spans="1:3" x14ac:dyDescent="0.25">
      <c r="A5095" t="s">
        <v>243</v>
      </c>
      <c r="B5095">
        <v>2032</v>
      </c>
      <c r="C5095">
        <v>2351.8200000000002</v>
      </c>
    </row>
    <row r="5096" spans="1:3" x14ac:dyDescent="0.25">
      <c r="A5096" t="s">
        <v>243</v>
      </c>
      <c r="B5096">
        <v>2033</v>
      </c>
      <c r="C5096">
        <v>2363.5100000000002</v>
      </c>
    </row>
    <row r="5097" spans="1:3" x14ac:dyDescent="0.25">
      <c r="A5097" t="s">
        <v>243</v>
      </c>
      <c r="B5097">
        <v>2034</v>
      </c>
      <c r="C5097">
        <v>2376.2800000000002</v>
      </c>
    </row>
    <row r="5098" spans="1:3" x14ac:dyDescent="0.25">
      <c r="A5098" t="s">
        <v>243</v>
      </c>
      <c r="B5098">
        <v>2035</v>
      </c>
      <c r="C5098">
        <v>2388.1999999999998</v>
      </c>
    </row>
    <row r="5099" spans="1:3" x14ac:dyDescent="0.25">
      <c r="A5099" t="s">
        <v>243</v>
      </c>
      <c r="B5099">
        <v>2036</v>
      </c>
      <c r="C5099">
        <v>2405.98</v>
      </c>
    </row>
    <row r="5100" spans="1:3" x14ac:dyDescent="0.25">
      <c r="A5100" t="s">
        <v>243</v>
      </c>
      <c r="B5100">
        <v>2037</v>
      </c>
      <c r="C5100">
        <v>2422.23</v>
      </c>
    </row>
    <row r="5101" spans="1:3" x14ac:dyDescent="0.25">
      <c r="A5101" t="s">
        <v>243</v>
      </c>
      <c r="B5101">
        <v>2038</v>
      </c>
      <c r="C5101">
        <v>2438.8000000000002</v>
      </c>
    </row>
    <row r="5102" spans="1:3" x14ac:dyDescent="0.25">
      <c r="A5102" t="s">
        <v>243</v>
      </c>
      <c r="B5102">
        <v>2039</v>
      </c>
      <c r="C5102">
        <v>2454.77</v>
      </c>
    </row>
    <row r="5103" spans="1:3" x14ac:dyDescent="0.25">
      <c r="A5103" t="s">
        <v>243</v>
      </c>
      <c r="B5103">
        <v>2040</v>
      </c>
      <c r="C5103">
        <v>2471.04</v>
      </c>
    </row>
    <row r="5104" spans="1:3" x14ac:dyDescent="0.25">
      <c r="A5104" t="s">
        <v>243</v>
      </c>
      <c r="B5104">
        <v>2041</v>
      </c>
      <c r="C5104">
        <v>2490.83</v>
      </c>
    </row>
    <row r="5105" spans="1:3" x14ac:dyDescent="0.25">
      <c r="A5105" t="s">
        <v>243</v>
      </c>
      <c r="B5105">
        <v>2042</v>
      </c>
      <c r="C5105">
        <v>2509.6999999999998</v>
      </c>
    </row>
    <row r="5106" spans="1:3" x14ac:dyDescent="0.25">
      <c r="A5106" t="s">
        <v>243</v>
      </c>
      <c r="B5106">
        <v>2043</v>
      </c>
      <c r="C5106">
        <v>2528.4299999999998</v>
      </c>
    </row>
    <row r="5107" spans="1:3" x14ac:dyDescent="0.25">
      <c r="A5107" t="s">
        <v>243</v>
      </c>
      <c r="B5107">
        <v>2044</v>
      </c>
      <c r="C5107">
        <v>2545.9699999999998</v>
      </c>
    </row>
    <row r="5108" spans="1:3" x14ac:dyDescent="0.25">
      <c r="A5108" t="s">
        <v>243</v>
      </c>
      <c r="B5108">
        <v>2045</v>
      </c>
      <c r="C5108">
        <v>2562.3000000000002</v>
      </c>
    </row>
    <row r="5109" spans="1:3" x14ac:dyDescent="0.25">
      <c r="A5109" t="s">
        <v>243</v>
      </c>
      <c r="B5109">
        <v>2046</v>
      </c>
      <c r="C5109">
        <v>2582.7399999999998</v>
      </c>
    </row>
    <row r="5110" spans="1:3" x14ac:dyDescent="0.25">
      <c r="A5110" t="s">
        <v>243</v>
      </c>
      <c r="B5110">
        <v>2047</v>
      </c>
      <c r="C5110">
        <v>2601.7399999999998</v>
      </c>
    </row>
    <row r="5111" spans="1:3" x14ac:dyDescent="0.25">
      <c r="A5111" t="s">
        <v>243</v>
      </c>
      <c r="B5111">
        <v>2048</v>
      </c>
      <c r="C5111">
        <v>2619.71</v>
      </c>
    </row>
    <row r="5112" spans="1:3" x14ac:dyDescent="0.25">
      <c r="A5112" t="s">
        <v>243</v>
      </c>
      <c r="B5112">
        <v>2049</v>
      </c>
      <c r="C5112">
        <v>2637.87</v>
      </c>
    </row>
    <row r="5113" spans="1:3" x14ac:dyDescent="0.25">
      <c r="A5113" t="s">
        <v>243</v>
      </c>
      <c r="B5113">
        <v>2050</v>
      </c>
      <c r="C5113">
        <v>2655.73</v>
      </c>
    </row>
    <row r="5114" spans="1:3" x14ac:dyDescent="0.25">
      <c r="A5114" t="s">
        <v>245</v>
      </c>
      <c r="B5114">
        <v>1980</v>
      </c>
      <c r="C5114">
        <v>119.19</v>
      </c>
    </row>
    <row r="5115" spans="1:3" x14ac:dyDescent="0.25">
      <c r="A5115" t="s">
        <v>245</v>
      </c>
      <c r="B5115">
        <v>1981</v>
      </c>
      <c r="C5115">
        <v>117.7</v>
      </c>
    </row>
    <row r="5116" spans="1:3" x14ac:dyDescent="0.25">
      <c r="A5116" t="s">
        <v>245</v>
      </c>
      <c r="B5116">
        <v>1982</v>
      </c>
      <c r="C5116">
        <v>116.94</v>
      </c>
    </row>
    <row r="5117" spans="1:3" x14ac:dyDescent="0.25">
      <c r="A5117" t="s">
        <v>245</v>
      </c>
      <c r="B5117">
        <v>1983</v>
      </c>
      <c r="C5117">
        <v>116.41</v>
      </c>
    </row>
    <row r="5118" spans="1:3" x14ac:dyDescent="0.25">
      <c r="A5118" t="s">
        <v>245</v>
      </c>
      <c r="B5118">
        <v>1984</v>
      </c>
      <c r="C5118">
        <v>114.55</v>
      </c>
    </row>
    <row r="5119" spans="1:3" x14ac:dyDescent="0.25">
      <c r="A5119" t="s">
        <v>245</v>
      </c>
      <c r="B5119">
        <v>1985</v>
      </c>
      <c r="C5119">
        <v>112.69</v>
      </c>
    </row>
    <row r="5120" spans="1:3" x14ac:dyDescent="0.25">
      <c r="A5120" t="s">
        <v>245</v>
      </c>
      <c r="B5120">
        <v>1986</v>
      </c>
      <c r="C5120">
        <v>113.61</v>
      </c>
    </row>
    <row r="5121" spans="1:3" x14ac:dyDescent="0.25">
      <c r="A5121" t="s">
        <v>245</v>
      </c>
      <c r="B5121">
        <v>1987</v>
      </c>
      <c r="C5121">
        <v>114.77</v>
      </c>
    </row>
    <row r="5122" spans="1:3" x14ac:dyDescent="0.25">
      <c r="A5122" t="s">
        <v>245</v>
      </c>
      <c r="B5122">
        <v>1988</v>
      </c>
      <c r="C5122">
        <v>125.37</v>
      </c>
    </row>
    <row r="5123" spans="1:3" x14ac:dyDescent="0.25">
      <c r="A5123" t="s">
        <v>245</v>
      </c>
      <c r="B5123">
        <v>1989</v>
      </c>
      <c r="C5123">
        <v>125.87</v>
      </c>
    </row>
    <row r="5124" spans="1:3" x14ac:dyDescent="0.25">
      <c r="A5124" t="s">
        <v>245</v>
      </c>
      <c r="B5124">
        <v>1990</v>
      </c>
      <c r="C5124">
        <v>147.65</v>
      </c>
    </row>
    <row r="5125" spans="1:3" x14ac:dyDescent="0.25">
      <c r="A5125" t="s">
        <v>245</v>
      </c>
      <c r="B5125">
        <v>1991</v>
      </c>
      <c r="C5125">
        <v>131.82</v>
      </c>
    </row>
    <row r="5126" spans="1:3" x14ac:dyDescent="0.25">
      <c r="A5126" t="s">
        <v>245</v>
      </c>
      <c r="B5126">
        <v>1992</v>
      </c>
      <c r="C5126">
        <v>110.84</v>
      </c>
    </row>
    <row r="5127" spans="1:3" x14ac:dyDescent="0.25">
      <c r="A5127" t="s">
        <v>245</v>
      </c>
      <c r="B5127">
        <v>1993</v>
      </c>
      <c r="C5127">
        <v>92.58</v>
      </c>
    </row>
    <row r="5128" spans="1:3" x14ac:dyDescent="0.25">
      <c r="A5128" t="s">
        <v>245</v>
      </c>
      <c r="B5128">
        <v>1994</v>
      </c>
      <c r="C5128">
        <v>73.52</v>
      </c>
    </row>
    <row r="5129" spans="1:3" x14ac:dyDescent="0.25">
      <c r="A5129" t="s">
        <v>245</v>
      </c>
      <c r="B5129">
        <v>1995</v>
      </c>
      <c r="C5129">
        <v>69.239999999999995</v>
      </c>
    </row>
    <row r="5130" spans="1:3" x14ac:dyDescent="0.25">
      <c r="A5130" t="s">
        <v>245</v>
      </c>
      <c r="B5130">
        <v>1996</v>
      </c>
      <c r="C5130">
        <v>74.5</v>
      </c>
    </row>
    <row r="5131" spans="1:3" x14ac:dyDescent="0.25">
      <c r="A5131" t="s">
        <v>245</v>
      </c>
      <c r="B5131">
        <v>1997</v>
      </c>
      <c r="C5131">
        <v>80.349999999999994</v>
      </c>
    </row>
    <row r="5132" spans="1:3" x14ac:dyDescent="0.25">
      <c r="A5132" t="s">
        <v>245</v>
      </c>
      <c r="B5132">
        <v>1998</v>
      </c>
      <c r="C5132">
        <v>80.45</v>
      </c>
    </row>
    <row r="5133" spans="1:3" x14ac:dyDescent="0.25">
      <c r="A5133" t="s">
        <v>245</v>
      </c>
      <c r="B5133">
        <v>1999</v>
      </c>
      <c r="C5133">
        <v>82.96</v>
      </c>
    </row>
    <row r="5134" spans="1:3" x14ac:dyDescent="0.25">
      <c r="A5134" t="s">
        <v>245</v>
      </c>
      <c r="B5134">
        <v>2000</v>
      </c>
      <c r="C5134">
        <v>88.11</v>
      </c>
    </row>
    <row r="5135" spans="1:3" x14ac:dyDescent="0.25">
      <c r="A5135" t="s">
        <v>245</v>
      </c>
      <c r="B5135">
        <v>2001</v>
      </c>
      <c r="C5135">
        <v>90.95</v>
      </c>
    </row>
    <row r="5136" spans="1:3" x14ac:dyDescent="0.25">
      <c r="A5136" t="s">
        <v>245</v>
      </c>
      <c r="B5136">
        <v>2002</v>
      </c>
      <c r="C5136">
        <v>91.1</v>
      </c>
    </row>
    <row r="5137" spans="1:3" x14ac:dyDescent="0.25">
      <c r="A5137" t="s">
        <v>245</v>
      </c>
      <c r="B5137">
        <v>2003</v>
      </c>
      <c r="C5137">
        <v>98.28</v>
      </c>
    </row>
    <row r="5138" spans="1:3" x14ac:dyDescent="0.25">
      <c r="A5138" t="s">
        <v>245</v>
      </c>
      <c r="B5138">
        <v>2004</v>
      </c>
      <c r="C5138">
        <v>106.27</v>
      </c>
    </row>
    <row r="5139" spans="1:3" x14ac:dyDescent="0.25">
      <c r="A5139" t="s">
        <v>245</v>
      </c>
      <c r="B5139">
        <v>2005</v>
      </c>
      <c r="C5139">
        <v>106.33</v>
      </c>
    </row>
    <row r="5140" spans="1:3" x14ac:dyDescent="0.25">
      <c r="A5140" t="s">
        <v>245</v>
      </c>
      <c r="B5140">
        <v>2006</v>
      </c>
      <c r="C5140">
        <v>108.16</v>
      </c>
    </row>
    <row r="5141" spans="1:3" x14ac:dyDescent="0.25">
      <c r="A5141" t="s">
        <v>245</v>
      </c>
      <c r="B5141">
        <v>2007</v>
      </c>
      <c r="C5141">
        <v>115.41</v>
      </c>
    </row>
    <row r="5142" spans="1:3" x14ac:dyDescent="0.25">
      <c r="A5142" t="s">
        <v>245</v>
      </c>
      <c r="B5142">
        <v>2008</v>
      </c>
      <c r="C5142">
        <v>123.7</v>
      </c>
    </row>
    <row r="5143" spans="1:3" x14ac:dyDescent="0.25">
      <c r="A5143" t="s">
        <v>245</v>
      </c>
      <c r="B5143">
        <v>2009</v>
      </c>
      <c r="C5143">
        <v>117.42</v>
      </c>
    </row>
    <row r="5144" spans="1:3" x14ac:dyDescent="0.25">
      <c r="A5144" t="s">
        <v>245</v>
      </c>
      <c r="B5144">
        <v>2010</v>
      </c>
      <c r="C5144">
        <v>115</v>
      </c>
    </row>
    <row r="5145" spans="1:3" x14ac:dyDescent="0.25">
      <c r="A5145" t="s">
        <v>245</v>
      </c>
      <c r="B5145">
        <v>2011</v>
      </c>
      <c r="C5145">
        <v>120.17</v>
      </c>
    </row>
    <row r="5146" spans="1:3" x14ac:dyDescent="0.25">
      <c r="A5146" t="s">
        <v>245</v>
      </c>
      <c r="B5146">
        <v>2012</v>
      </c>
      <c r="C5146">
        <v>124.72</v>
      </c>
    </row>
    <row r="5147" spans="1:3" x14ac:dyDescent="0.25">
      <c r="A5147" t="s">
        <v>245</v>
      </c>
      <c r="B5147">
        <v>2013</v>
      </c>
      <c r="C5147">
        <v>131.06</v>
      </c>
    </row>
    <row r="5148" spans="1:3" x14ac:dyDescent="0.25">
      <c r="A5148" t="s">
        <v>245</v>
      </c>
      <c r="B5148">
        <v>2014</v>
      </c>
      <c r="C5148">
        <v>137.72</v>
      </c>
    </row>
    <row r="5149" spans="1:3" x14ac:dyDescent="0.25">
      <c r="A5149" t="s">
        <v>245</v>
      </c>
      <c r="B5149">
        <v>2015</v>
      </c>
      <c r="C5149">
        <v>144.69999999999999</v>
      </c>
    </row>
    <row r="5150" spans="1:3" x14ac:dyDescent="0.25">
      <c r="A5150" t="s">
        <v>245</v>
      </c>
      <c r="B5150">
        <v>2016</v>
      </c>
      <c r="C5150">
        <v>151.6</v>
      </c>
    </row>
    <row r="5151" spans="1:3" x14ac:dyDescent="0.25">
      <c r="A5151" t="s">
        <v>245</v>
      </c>
      <c r="B5151">
        <v>2017</v>
      </c>
      <c r="C5151">
        <v>158.81</v>
      </c>
    </row>
    <row r="5152" spans="1:3" x14ac:dyDescent="0.25">
      <c r="A5152" t="s">
        <v>245</v>
      </c>
      <c r="B5152">
        <v>2018</v>
      </c>
      <c r="C5152">
        <v>166.38</v>
      </c>
    </row>
    <row r="5153" spans="1:3" x14ac:dyDescent="0.25">
      <c r="A5153" t="s">
        <v>245</v>
      </c>
      <c r="B5153">
        <v>2019</v>
      </c>
      <c r="C5153">
        <v>174.29</v>
      </c>
    </row>
    <row r="5154" spans="1:3" x14ac:dyDescent="0.25">
      <c r="A5154" t="s">
        <v>245</v>
      </c>
      <c r="B5154">
        <v>2020</v>
      </c>
      <c r="C5154">
        <v>182.59</v>
      </c>
    </row>
    <row r="5155" spans="1:3" x14ac:dyDescent="0.25">
      <c r="A5155" t="s">
        <v>245</v>
      </c>
      <c r="B5155">
        <v>2021</v>
      </c>
      <c r="C5155">
        <v>190.59</v>
      </c>
    </row>
    <row r="5156" spans="1:3" x14ac:dyDescent="0.25">
      <c r="A5156" t="s">
        <v>245</v>
      </c>
      <c r="B5156">
        <v>2022</v>
      </c>
      <c r="C5156">
        <v>198.94</v>
      </c>
    </row>
    <row r="5157" spans="1:3" x14ac:dyDescent="0.25">
      <c r="A5157" t="s">
        <v>245</v>
      </c>
      <c r="B5157">
        <v>2023</v>
      </c>
      <c r="C5157">
        <v>207.66</v>
      </c>
    </row>
    <row r="5158" spans="1:3" x14ac:dyDescent="0.25">
      <c r="A5158" t="s">
        <v>245</v>
      </c>
      <c r="B5158">
        <v>2024</v>
      </c>
      <c r="C5158">
        <v>216.77</v>
      </c>
    </row>
    <row r="5159" spans="1:3" x14ac:dyDescent="0.25">
      <c r="A5159" t="s">
        <v>245</v>
      </c>
      <c r="B5159">
        <v>2025</v>
      </c>
      <c r="C5159">
        <v>226.27</v>
      </c>
    </row>
    <row r="5160" spans="1:3" x14ac:dyDescent="0.25">
      <c r="A5160" t="s">
        <v>245</v>
      </c>
      <c r="B5160">
        <v>2026</v>
      </c>
      <c r="C5160">
        <v>235.4</v>
      </c>
    </row>
    <row r="5161" spans="1:3" x14ac:dyDescent="0.25">
      <c r="A5161" t="s">
        <v>245</v>
      </c>
      <c r="B5161">
        <v>2027</v>
      </c>
      <c r="C5161">
        <v>244.91</v>
      </c>
    </row>
    <row r="5162" spans="1:3" x14ac:dyDescent="0.25">
      <c r="A5162" t="s">
        <v>245</v>
      </c>
      <c r="B5162">
        <v>2028</v>
      </c>
      <c r="C5162">
        <v>254.8</v>
      </c>
    </row>
    <row r="5163" spans="1:3" x14ac:dyDescent="0.25">
      <c r="A5163" t="s">
        <v>245</v>
      </c>
      <c r="B5163">
        <v>2029</v>
      </c>
      <c r="C5163">
        <v>265.08</v>
      </c>
    </row>
    <row r="5164" spans="1:3" x14ac:dyDescent="0.25">
      <c r="A5164" t="s">
        <v>245</v>
      </c>
      <c r="B5164">
        <v>2030</v>
      </c>
      <c r="C5164">
        <v>275.79000000000002</v>
      </c>
    </row>
    <row r="5165" spans="1:3" x14ac:dyDescent="0.25">
      <c r="A5165" t="s">
        <v>245</v>
      </c>
      <c r="B5165">
        <v>2031</v>
      </c>
      <c r="C5165">
        <v>286.13</v>
      </c>
    </row>
    <row r="5166" spans="1:3" x14ac:dyDescent="0.25">
      <c r="A5166" t="s">
        <v>245</v>
      </c>
      <c r="B5166">
        <v>2032</v>
      </c>
      <c r="C5166">
        <v>296.86</v>
      </c>
    </row>
    <row r="5167" spans="1:3" x14ac:dyDescent="0.25">
      <c r="A5167" t="s">
        <v>245</v>
      </c>
      <c r="B5167">
        <v>2033</v>
      </c>
      <c r="C5167">
        <v>307.99</v>
      </c>
    </row>
    <row r="5168" spans="1:3" x14ac:dyDescent="0.25">
      <c r="A5168" t="s">
        <v>245</v>
      </c>
      <c r="B5168">
        <v>2034</v>
      </c>
      <c r="C5168">
        <v>319.54000000000002</v>
      </c>
    </row>
    <row r="5169" spans="1:3" x14ac:dyDescent="0.25">
      <c r="A5169" t="s">
        <v>245</v>
      </c>
      <c r="B5169">
        <v>2035</v>
      </c>
      <c r="C5169">
        <v>331.53</v>
      </c>
    </row>
    <row r="5170" spans="1:3" x14ac:dyDescent="0.25">
      <c r="A5170" t="s">
        <v>245</v>
      </c>
      <c r="B5170">
        <v>2036</v>
      </c>
      <c r="C5170">
        <v>343.16</v>
      </c>
    </row>
    <row r="5171" spans="1:3" x14ac:dyDescent="0.25">
      <c r="A5171" t="s">
        <v>245</v>
      </c>
      <c r="B5171">
        <v>2037</v>
      </c>
      <c r="C5171">
        <v>355.21</v>
      </c>
    </row>
    <row r="5172" spans="1:3" x14ac:dyDescent="0.25">
      <c r="A5172" t="s">
        <v>245</v>
      </c>
      <c r="B5172">
        <v>2038</v>
      </c>
      <c r="C5172">
        <v>367.68</v>
      </c>
    </row>
    <row r="5173" spans="1:3" x14ac:dyDescent="0.25">
      <c r="A5173" t="s">
        <v>245</v>
      </c>
      <c r="B5173">
        <v>2039</v>
      </c>
      <c r="C5173">
        <v>380.59</v>
      </c>
    </row>
    <row r="5174" spans="1:3" x14ac:dyDescent="0.25">
      <c r="A5174" t="s">
        <v>245</v>
      </c>
      <c r="B5174">
        <v>2040</v>
      </c>
      <c r="C5174">
        <v>393.95</v>
      </c>
    </row>
    <row r="5175" spans="1:3" x14ac:dyDescent="0.25">
      <c r="A5175" t="s">
        <v>245</v>
      </c>
      <c r="B5175">
        <v>2041</v>
      </c>
      <c r="C5175">
        <v>407</v>
      </c>
    </row>
    <row r="5176" spans="1:3" x14ac:dyDescent="0.25">
      <c r="A5176" t="s">
        <v>245</v>
      </c>
      <c r="B5176">
        <v>2042</v>
      </c>
      <c r="C5176">
        <v>420.48</v>
      </c>
    </row>
    <row r="5177" spans="1:3" x14ac:dyDescent="0.25">
      <c r="A5177" t="s">
        <v>245</v>
      </c>
      <c r="B5177">
        <v>2043</v>
      </c>
      <c r="C5177">
        <v>434.4</v>
      </c>
    </row>
    <row r="5178" spans="1:3" x14ac:dyDescent="0.25">
      <c r="A5178" t="s">
        <v>245</v>
      </c>
      <c r="B5178">
        <v>2044</v>
      </c>
      <c r="C5178">
        <v>448.79</v>
      </c>
    </row>
    <row r="5179" spans="1:3" x14ac:dyDescent="0.25">
      <c r="A5179" t="s">
        <v>245</v>
      </c>
      <c r="B5179">
        <v>2045</v>
      </c>
      <c r="C5179">
        <v>463.66</v>
      </c>
    </row>
    <row r="5180" spans="1:3" x14ac:dyDescent="0.25">
      <c r="A5180" t="s">
        <v>245</v>
      </c>
      <c r="B5180">
        <v>2046</v>
      </c>
      <c r="C5180">
        <v>478.23</v>
      </c>
    </row>
    <row r="5181" spans="1:3" x14ac:dyDescent="0.25">
      <c r="A5181" t="s">
        <v>245</v>
      </c>
      <c r="B5181">
        <v>2047</v>
      </c>
      <c r="C5181">
        <v>493.26</v>
      </c>
    </row>
    <row r="5182" spans="1:3" x14ac:dyDescent="0.25">
      <c r="A5182" t="s">
        <v>245</v>
      </c>
      <c r="B5182">
        <v>2048</v>
      </c>
      <c r="C5182">
        <v>508.77</v>
      </c>
    </row>
    <row r="5183" spans="1:3" x14ac:dyDescent="0.25">
      <c r="A5183" t="s">
        <v>245</v>
      </c>
      <c r="B5183">
        <v>2049</v>
      </c>
      <c r="C5183">
        <v>524.76</v>
      </c>
    </row>
    <row r="5184" spans="1:3" x14ac:dyDescent="0.25">
      <c r="A5184" t="s">
        <v>245</v>
      </c>
      <c r="B5184">
        <v>2050</v>
      </c>
      <c r="C5184">
        <v>541.25</v>
      </c>
    </row>
    <row r="5185" spans="1:3" x14ac:dyDescent="0.25">
      <c r="A5185" t="s">
        <v>247</v>
      </c>
      <c r="B5185">
        <v>1980</v>
      </c>
      <c r="C5185">
        <v>83.23</v>
      </c>
    </row>
    <row r="5186" spans="1:3" x14ac:dyDescent="0.25">
      <c r="A5186" t="s">
        <v>247</v>
      </c>
      <c r="B5186">
        <v>1981</v>
      </c>
      <c r="C5186">
        <v>93.47</v>
      </c>
    </row>
    <row r="5187" spans="1:3" x14ac:dyDescent="0.25">
      <c r="A5187" t="s">
        <v>247</v>
      </c>
      <c r="B5187">
        <v>1982</v>
      </c>
      <c r="C5187">
        <v>93.65</v>
      </c>
    </row>
    <row r="5188" spans="1:3" x14ac:dyDescent="0.25">
      <c r="A5188" t="s">
        <v>247</v>
      </c>
      <c r="B5188">
        <v>1983</v>
      </c>
      <c r="C5188">
        <v>92.59</v>
      </c>
    </row>
    <row r="5189" spans="1:3" x14ac:dyDescent="0.25">
      <c r="A5189" t="s">
        <v>247</v>
      </c>
      <c r="B5189">
        <v>1984</v>
      </c>
      <c r="C5189">
        <v>95.18</v>
      </c>
    </row>
    <row r="5190" spans="1:3" x14ac:dyDescent="0.25">
      <c r="A5190" t="s">
        <v>247</v>
      </c>
      <c r="B5190">
        <v>1985</v>
      </c>
      <c r="C5190">
        <v>96.14</v>
      </c>
    </row>
    <row r="5191" spans="1:3" x14ac:dyDescent="0.25">
      <c r="A5191" t="s">
        <v>247</v>
      </c>
      <c r="B5191">
        <v>1986</v>
      </c>
      <c r="C5191">
        <v>95.76</v>
      </c>
    </row>
    <row r="5192" spans="1:3" x14ac:dyDescent="0.25">
      <c r="A5192" t="s">
        <v>247</v>
      </c>
      <c r="B5192">
        <v>1987</v>
      </c>
      <c r="C5192">
        <v>90.27</v>
      </c>
    </row>
    <row r="5193" spans="1:3" x14ac:dyDescent="0.25">
      <c r="A5193" t="s">
        <v>247</v>
      </c>
      <c r="B5193">
        <v>1988</v>
      </c>
      <c r="C5193">
        <v>83.06</v>
      </c>
    </row>
    <row r="5194" spans="1:3" x14ac:dyDescent="0.25">
      <c r="A5194" t="s">
        <v>247</v>
      </c>
      <c r="B5194">
        <v>1989</v>
      </c>
      <c r="C5194">
        <v>85.85</v>
      </c>
    </row>
    <row r="5195" spans="1:3" x14ac:dyDescent="0.25">
      <c r="A5195" t="s">
        <v>247</v>
      </c>
      <c r="B5195">
        <v>1990</v>
      </c>
      <c r="C5195">
        <v>84.32</v>
      </c>
    </row>
    <row r="5196" spans="1:3" x14ac:dyDescent="0.25">
      <c r="A5196" t="s">
        <v>247</v>
      </c>
      <c r="B5196">
        <v>1991</v>
      </c>
      <c r="C5196">
        <v>81.37</v>
      </c>
    </row>
    <row r="5197" spans="1:3" x14ac:dyDescent="0.25">
      <c r="A5197" t="s">
        <v>247</v>
      </c>
      <c r="B5197">
        <v>1992</v>
      </c>
      <c r="C5197">
        <v>80.31</v>
      </c>
    </row>
    <row r="5198" spans="1:3" x14ac:dyDescent="0.25">
      <c r="A5198" t="s">
        <v>247</v>
      </c>
      <c r="B5198">
        <v>1993</v>
      </c>
      <c r="C5198">
        <v>79.930000000000007</v>
      </c>
    </row>
    <row r="5199" spans="1:3" x14ac:dyDescent="0.25">
      <c r="A5199" t="s">
        <v>247</v>
      </c>
      <c r="B5199">
        <v>1994</v>
      </c>
      <c r="C5199">
        <v>81.63</v>
      </c>
    </row>
    <row r="5200" spans="1:3" x14ac:dyDescent="0.25">
      <c r="A5200" t="s">
        <v>247</v>
      </c>
      <c r="B5200">
        <v>1995</v>
      </c>
      <c r="C5200">
        <v>83.05</v>
      </c>
    </row>
    <row r="5201" spans="1:3" x14ac:dyDescent="0.25">
      <c r="A5201" t="s">
        <v>247</v>
      </c>
      <c r="B5201">
        <v>1996</v>
      </c>
      <c r="C5201">
        <v>84.83</v>
      </c>
    </row>
    <row r="5202" spans="1:3" x14ac:dyDescent="0.25">
      <c r="A5202" t="s">
        <v>247</v>
      </c>
      <c r="B5202">
        <v>1997</v>
      </c>
      <c r="C5202">
        <v>86.37</v>
      </c>
    </row>
    <row r="5203" spans="1:3" x14ac:dyDescent="0.25">
      <c r="A5203" t="s">
        <v>247</v>
      </c>
      <c r="B5203">
        <v>1998</v>
      </c>
      <c r="C5203">
        <v>85.38</v>
      </c>
    </row>
    <row r="5204" spans="1:3" x14ac:dyDescent="0.25">
      <c r="A5204" t="s">
        <v>247</v>
      </c>
      <c r="B5204">
        <v>1999</v>
      </c>
      <c r="C5204">
        <v>88.01</v>
      </c>
    </row>
    <row r="5205" spans="1:3" x14ac:dyDescent="0.25">
      <c r="A5205" t="s">
        <v>247</v>
      </c>
      <c r="B5205">
        <v>2000</v>
      </c>
      <c r="C5205">
        <v>89.86</v>
      </c>
    </row>
    <row r="5206" spans="1:3" x14ac:dyDescent="0.25">
      <c r="A5206" t="s">
        <v>247</v>
      </c>
      <c r="B5206">
        <v>2001</v>
      </c>
      <c r="C5206">
        <v>90.99</v>
      </c>
    </row>
    <row r="5207" spans="1:3" x14ac:dyDescent="0.25">
      <c r="A5207" t="s">
        <v>247</v>
      </c>
      <c r="B5207">
        <v>2002</v>
      </c>
      <c r="C5207">
        <v>92.82</v>
      </c>
    </row>
    <row r="5208" spans="1:3" x14ac:dyDescent="0.25">
      <c r="A5208" t="s">
        <v>247</v>
      </c>
      <c r="B5208">
        <v>2003</v>
      </c>
      <c r="C5208">
        <v>94.98</v>
      </c>
    </row>
    <row r="5209" spans="1:3" x14ac:dyDescent="0.25">
      <c r="A5209" t="s">
        <v>247</v>
      </c>
      <c r="B5209">
        <v>2004</v>
      </c>
      <c r="C5209">
        <v>97.29</v>
      </c>
    </row>
    <row r="5210" spans="1:3" x14ac:dyDescent="0.25">
      <c r="A5210" t="s">
        <v>247</v>
      </c>
      <c r="B5210">
        <v>2005</v>
      </c>
      <c r="C5210">
        <v>100.18</v>
      </c>
    </row>
    <row r="5211" spans="1:3" x14ac:dyDescent="0.25">
      <c r="A5211" t="s">
        <v>247</v>
      </c>
      <c r="B5211">
        <v>2006</v>
      </c>
      <c r="C5211">
        <v>104.3</v>
      </c>
    </row>
    <row r="5212" spans="1:3" x14ac:dyDescent="0.25">
      <c r="A5212" t="s">
        <v>247</v>
      </c>
      <c r="B5212">
        <v>2007</v>
      </c>
      <c r="C5212">
        <v>106.93</v>
      </c>
    </row>
    <row r="5213" spans="1:3" x14ac:dyDescent="0.25">
      <c r="A5213" t="s">
        <v>247</v>
      </c>
      <c r="B5213">
        <v>2008</v>
      </c>
      <c r="C5213">
        <v>112.01</v>
      </c>
    </row>
    <row r="5214" spans="1:3" x14ac:dyDescent="0.25">
      <c r="A5214" t="s">
        <v>247</v>
      </c>
      <c r="B5214">
        <v>2009</v>
      </c>
      <c r="C5214">
        <v>113.92</v>
      </c>
    </row>
    <row r="5215" spans="1:3" x14ac:dyDescent="0.25">
      <c r="A5215" t="s">
        <v>247</v>
      </c>
      <c r="B5215">
        <v>2010</v>
      </c>
      <c r="C5215">
        <v>119.78</v>
      </c>
    </row>
    <row r="5216" spans="1:3" x14ac:dyDescent="0.25">
      <c r="A5216" t="s">
        <v>247</v>
      </c>
      <c r="B5216">
        <v>2011</v>
      </c>
      <c r="C5216">
        <v>125.19</v>
      </c>
    </row>
    <row r="5217" spans="1:3" x14ac:dyDescent="0.25">
      <c r="A5217" t="s">
        <v>247</v>
      </c>
      <c r="B5217">
        <v>2012</v>
      </c>
      <c r="C5217">
        <v>131.28</v>
      </c>
    </row>
    <row r="5218" spans="1:3" x14ac:dyDescent="0.25">
      <c r="A5218" t="s">
        <v>247</v>
      </c>
      <c r="B5218">
        <v>2013</v>
      </c>
      <c r="C5218">
        <v>135.59</v>
      </c>
    </row>
    <row r="5219" spans="1:3" x14ac:dyDescent="0.25">
      <c r="A5219" t="s">
        <v>247</v>
      </c>
      <c r="B5219">
        <v>2014</v>
      </c>
      <c r="C5219">
        <v>140.04</v>
      </c>
    </row>
    <row r="5220" spans="1:3" x14ac:dyDescent="0.25">
      <c r="A5220" t="s">
        <v>247</v>
      </c>
      <c r="B5220">
        <v>2015</v>
      </c>
      <c r="C5220">
        <v>144.63999999999999</v>
      </c>
    </row>
    <row r="5221" spans="1:3" x14ac:dyDescent="0.25">
      <c r="A5221" t="s">
        <v>247</v>
      </c>
      <c r="B5221">
        <v>2016</v>
      </c>
      <c r="C5221">
        <v>149.32</v>
      </c>
    </row>
    <row r="5222" spans="1:3" x14ac:dyDescent="0.25">
      <c r="A5222" t="s">
        <v>247</v>
      </c>
      <c r="B5222">
        <v>2017</v>
      </c>
      <c r="C5222">
        <v>154.15</v>
      </c>
    </row>
    <row r="5223" spans="1:3" x14ac:dyDescent="0.25">
      <c r="A5223" t="s">
        <v>247</v>
      </c>
      <c r="B5223">
        <v>2018</v>
      </c>
      <c r="C5223">
        <v>159.13999999999999</v>
      </c>
    </row>
    <row r="5224" spans="1:3" x14ac:dyDescent="0.25">
      <c r="A5224" t="s">
        <v>247</v>
      </c>
      <c r="B5224">
        <v>2019</v>
      </c>
      <c r="C5224">
        <v>164.29</v>
      </c>
    </row>
    <row r="5225" spans="1:3" x14ac:dyDescent="0.25">
      <c r="A5225" t="s">
        <v>247</v>
      </c>
      <c r="B5225">
        <v>2020</v>
      </c>
      <c r="C5225">
        <v>169.61</v>
      </c>
    </row>
    <row r="5226" spans="1:3" x14ac:dyDescent="0.25">
      <c r="A5226" t="s">
        <v>247</v>
      </c>
      <c r="B5226">
        <v>2021</v>
      </c>
      <c r="C5226">
        <v>175.04</v>
      </c>
    </row>
    <row r="5227" spans="1:3" x14ac:dyDescent="0.25">
      <c r="A5227" t="s">
        <v>247</v>
      </c>
      <c r="B5227">
        <v>2022</v>
      </c>
      <c r="C5227">
        <v>180.65</v>
      </c>
    </row>
    <row r="5228" spans="1:3" x14ac:dyDescent="0.25">
      <c r="A5228" t="s">
        <v>247</v>
      </c>
      <c r="B5228">
        <v>2023</v>
      </c>
      <c r="C5228">
        <v>186.44</v>
      </c>
    </row>
    <row r="5229" spans="1:3" x14ac:dyDescent="0.25">
      <c r="A5229" t="s">
        <v>247</v>
      </c>
      <c r="B5229">
        <v>2024</v>
      </c>
      <c r="C5229">
        <v>192.42</v>
      </c>
    </row>
    <row r="5230" spans="1:3" x14ac:dyDescent="0.25">
      <c r="A5230" t="s">
        <v>247</v>
      </c>
      <c r="B5230">
        <v>2025</v>
      </c>
      <c r="C5230">
        <v>198.58</v>
      </c>
    </row>
    <row r="5231" spans="1:3" x14ac:dyDescent="0.25">
      <c r="A5231" t="s">
        <v>247</v>
      </c>
      <c r="B5231">
        <v>2026</v>
      </c>
      <c r="C5231">
        <v>204.85</v>
      </c>
    </row>
    <row r="5232" spans="1:3" x14ac:dyDescent="0.25">
      <c r="A5232" t="s">
        <v>247</v>
      </c>
      <c r="B5232">
        <v>2027</v>
      </c>
      <c r="C5232">
        <v>211.31</v>
      </c>
    </row>
    <row r="5233" spans="1:3" x14ac:dyDescent="0.25">
      <c r="A5233" t="s">
        <v>247</v>
      </c>
      <c r="B5233">
        <v>2028</v>
      </c>
      <c r="C5233">
        <v>217.97</v>
      </c>
    </row>
    <row r="5234" spans="1:3" x14ac:dyDescent="0.25">
      <c r="A5234" t="s">
        <v>247</v>
      </c>
      <c r="B5234">
        <v>2029</v>
      </c>
      <c r="C5234">
        <v>224.85</v>
      </c>
    </row>
    <row r="5235" spans="1:3" x14ac:dyDescent="0.25">
      <c r="A5235" t="s">
        <v>247</v>
      </c>
      <c r="B5235">
        <v>2030</v>
      </c>
      <c r="C5235">
        <v>231.94</v>
      </c>
    </row>
    <row r="5236" spans="1:3" x14ac:dyDescent="0.25">
      <c r="A5236" t="s">
        <v>247</v>
      </c>
      <c r="B5236">
        <v>2031</v>
      </c>
      <c r="C5236">
        <v>239.12</v>
      </c>
    </row>
    <row r="5237" spans="1:3" x14ac:dyDescent="0.25">
      <c r="A5237" t="s">
        <v>247</v>
      </c>
      <c r="B5237">
        <v>2032</v>
      </c>
      <c r="C5237">
        <v>246.51</v>
      </c>
    </row>
    <row r="5238" spans="1:3" x14ac:dyDescent="0.25">
      <c r="A5238" t="s">
        <v>247</v>
      </c>
      <c r="B5238">
        <v>2033</v>
      </c>
      <c r="C5238">
        <v>254.14</v>
      </c>
    </row>
    <row r="5239" spans="1:3" x14ac:dyDescent="0.25">
      <c r="A5239" t="s">
        <v>247</v>
      </c>
      <c r="B5239">
        <v>2034</v>
      </c>
      <c r="C5239">
        <v>262</v>
      </c>
    </row>
    <row r="5240" spans="1:3" x14ac:dyDescent="0.25">
      <c r="A5240" t="s">
        <v>247</v>
      </c>
      <c r="B5240">
        <v>2035</v>
      </c>
      <c r="C5240">
        <v>270.10000000000002</v>
      </c>
    </row>
    <row r="5241" spans="1:3" x14ac:dyDescent="0.25">
      <c r="A5241" t="s">
        <v>247</v>
      </c>
      <c r="B5241">
        <v>2036</v>
      </c>
      <c r="C5241">
        <v>278.27</v>
      </c>
    </row>
    <row r="5242" spans="1:3" x14ac:dyDescent="0.25">
      <c r="A5242" t="s">
        <v>247</v>
      </c>
      <c r="B5242">
        <v>2037</v>
      </c>
      <c r="C5242">
        <v>286.69</v>
      </c>
    </row>
    <row r="5243" spans="1:3" x14ac:dyDescent="0.25">
      <c r="A5243" t="s">
        <v>247</v>
      </c>
      <c r="B5243">
        <v>2038</v>
      </c>
      <c r="C5243">
        <v>295.36</v>
      </c>
    </row>
    <row r="5244" spans="1:3" x14ac:dyDescent="0.25">
      <c r="A5244" t="s">
        <v>247</v>
      </c>
      <c r="B5244">
        <v>2039</v>
      </c>
      <c r="C5244">
        <v>304.29000000000002</v>
      </c>
    </row>
    <row r="5245" spans="1:3" x14ac:dyDescent="0.25">
      <c r="A5245" t="s">
        <v>247</v>
      </c>
      <c r="B5245">
        <v>2040</v>
      </c>
      <c r="C5245">
        <v>313.49</v>
      </c>
    </row>
    <row r="5246" spans="1:3" x14ac:dyDescent="0.25">
      <c r="A5246" t="s">
        <v>247</v>
      </c>
      <c r="B5246">
        <v>2041</v>
      </c>
      <c r="C5246">
        <v>322.76</v>
      </c>
    </row>
    <row r="5247" spans="1:3" x14ac:dyDescent="0.25">
      <c r="A5247" t="s">
        <v>247</v>
      </c>
      <c r="B5247">
        <v>2042</v>
      </c>
      <c r="C5247">
        <v>332.3</v>
      </c>
    </row>
    <row r="5248" spans="1:3" x14ac:dyDescent="0.25">
      <c r="A5248" t="s">
        <v>247</v>
      </c>
      <c r="B5248">
        <v>2043</v>
      </c>
      <c r="C5248">
        <v>342.12</v>
      </c>
    </row>
    <row r="5249" spans="1:3" x14ac:dyDescent="0.25">
      <c r="A5249" t="s">
        <v>247</v>
      </c>
      <c r="B5249">
        <v>2044</v>
      </c>
      <c r="C5249">
        <v>352.23</v>
      </c>
    </row>
    <row r="5250" spans="1:3" x14ac:dyDescent="0.25">
      <c r="A5250" t="s">
        <v>247</v>
      </c>
      <c r="B5250">
        <v>2045</v>
      </c>
      <c r="C5250">
        <v>362.63</v>
      </c>
    </row>
    <row r="5251" spans="1:3" x14ac:dyDescent="0.25">
      <c r="A5251" t="s">
        <v>247</v>
      </c>
      <c r="B5251">
        <v>2046</v>
      </c>
      <c r="C5251">
        <v>373.11</v>
      </c>
    </row>
    <row r="5252" spans="1:3" x14ac:dyDescent="0.25">
      <c r="A5252" t="s">
        <v>247</v>
      </c>
      <c r="B5252">
        <v>2047</v>
      </c>
      <c r="C5252">
        <v>383.88</v>
      </c>
    </row>
    <row r="5253" spans="1:3" x14ac:dyDescent="0.25">
      <c r="A5253" t="s">
        <v>247</v>
      </c>
      <c r="B5253">
        <v>2048</v>
      </c>
      <c r="C5253">
        <v>394.97</v>
      </c>
    </row>
    <row r="5254" spans="1:3" x14ac:dyDescent="0.25">
      <c r="A5254" t="s">
        <v>247</v>
      </c>
      <c r="B5254">
        <v>2049</v>
      </c>
      <c r="C5254">
        <v>406.38</v>
      </c>
    </row>
    <row r="5255" spans="1:3" x14ac:dyDescent="0.25">
      <c r="A5255" t="s">
        <v>247</v>
      </c>
      <c r="B5255">
        <v>2050</v>
      </c>
      <c r="C5255">
        <v>418.12</v>
      </c>
    </row>
    <row r="5256" spans="1:3" x14ac:dyDescent="0.25">
      <c r="A5256" t="s">
        <v>249</v>
      </c>
      <c r="B5256">
        <v>1980</v>
      </c>
      <c r="C5256">
        <v>433.54</v>
      </c>
    </row>
    <row r="5257" spans="1:3" x14ac:dyDescent="0.25">
      <c r="A5257" t="s">
        <v>249</v>
      </c>
      <c r="B5257">
        <v>1981</v>
      </c>
      <c r="C5257">
        <v>442.35</v>
      </c>
    </row>
    <row r="5258" spans="1:3" x14ac:dyDescent="0.25">
      <c r="A5258" t="s">
        <v>249</v>
      </c>
      <c r="B5258">
        <v>1982</v>
      </c>
      <c r="C5258">
        <v>440.6</v>
      </c>
    </row>
    <row r="5259" spans="1:3" x14ac:dyDescent="0.25">
      <c r="A5259" t="s">
        <v>249</v>
      </c>
      <c r="B5259">
        <v>1983</v>
      </c>
      <c r="C5259">
        <v>452.11</v>
      </c>
    </row>
    <row r="5260" spans="1:3" x14ac:dyDescent="0.25">
      <c r="A5260" t="s">
        <v>249</v>
      </c>
      <c r="B5260">
        <v>1984</v>
      </c>
      <c r="C5260">
        <v>468.38</v>
      </c>
    </row>
    <row r="5261" spans="1:3" x14ac:dyDescent="0.25">
      <c r="A5261" t="s">
        <v>249</v>
      </c>
      <c r="B5261">
        <v>1985</v>
      </c>
      <c r="C5261">
        <v>453.77</v>
      </c>
    </row>
    <row r="5262" spans="1:3" x14ac:dyDescent="0.25">
      <c r="A5262" t="s">
        <v>249</v>
      </c>
      <c r="B5262">
        <v>1986</v>
      </c>
      <c r="C5262">
        <v>456.27</v>
      </c>
    </row>
    <row r="5263" spans="1:3" x14ac:dyDescent="0.25">
      <c r="A5263" t="s">
        <v>249</v>
      </c>
      <c r="B5263">
        <v>1987</v>
      </c>
      <c r="C5263">
        <v>457.86</v>
      </c>
    </row>
    <row r="5264" spans="1:3" x14ac:dyDescent="0.25">
      <c r="A5264" t="s">
        <v>249</v>
      </c>
      <c r="B5264">
        <v>1988</v>
      </c>
      <c r="C5264">
        <v>468.71</v>
      </c>
    </row>
    <row r="5265" spans="1:3" x14ac:dyDescent="0.25">
      <c r="A5265" t="s">
        <v>249</v>
      </c>
      <c r="B5265">
        <v>1989</v>
      </c>
      <c r="C5265">
        <v>488.31</v>
      </c>
    </row>
    <row r="5266" spans="1:3" x14ac:dyDescent="0.25">
      <c r="A5266" t="s">
        <v>249</v>
      </c>
      <c r="B5266">
        <v>1990</v>
      </c>
      <c r="C5266">
        <v>453.73</v>
      </c>
    </row>
    <row r="5267" spans="1:3" x14ac:dyDescent="0.25">
      <c r="A5267" t="s">
        <v>249</v>
      </c>
      <c r="B5267">
        <v>1991</v>
      </c>
      <c r="C5267">
        <v>409.4</v>
      </c>
    </row>
    <row r="5268" spans="1:3" x14ac:dyDescent="0.25">
      <c r="A5268" t="s">
        <v>249</v>
      </c>
      <c r="B5268">
        <v>1992</v>
      </c>
      <c r="C5268">
        <v>288.66000000000003</v>
      </c>
    </row>
    <row r="5269" spans="1:3" x14ac:dyDescent="0.25">
      <c r="A5269" t="s">
        <v>249</v>
      </c>
      <c r="B5269">
        <v>1993</v>
      </c>
      <c r="C5269">
        <v>283.10000000000002</v>
      </c>
    </row>
    <row r="5270" spans="1:3" x14ac:dyDescent="0.25">
      <c r="A5270" t="s">
        <v>249</v>
      </c>
      <c r="B5270">
        <v>1994</v>
      </c>
      <c r="C5270">
        <v>299.02</v>
      </c>
    </row>
    <row r="5271" spans="1:3" x14ac:dyDescent="0.25">
      <c r="A5271" t="s">
        <v>249</v>
      </c>
      <c r="B5271">
        <v>1995</v>
      </c>
      <c r="C5271">
        <v>307.60000000000002</v>
      </c>
    </row>
    <row r="5272" spans="1:3" x14ac:dyDescent="0.25">
      <c r="A5272" t="s">
        <v>249</v>
      </c>
      <c r="B5272">
        <v>1996</v>
      </c>
      <c r="C5272">
        <v>329.96</v>
      </c>
    </row>
    <row r="5273" spans="1:3" x14ac:dyDescent="0.25">
      <c r="A5273" t="s">
        <v>249</v>
      </c>
      <c r="B5273">
        <v>1997</v>
      </c>
      <c r="C5273">
        <v>359.78</v>
      </c>
    </row>
    <row r="5274" spans="1:3" x14ac:dyDescent="0.25">
      <c r="A5274" t="s">
        <v>249</v>
      </c>
      <c r="B5274">
        <v>1998</v>
      </c>
      <c r="C5274">
        <v>376.09</v>
      </c>
    </row>
    <row r="5275" spans="1:3" x14ac:dyDescent="0.25">
      <c r="A5275" t="s">
        <v>249</v>
      </c>
      <c r="B5275">
        <v>1999</v>
      </c>
      <c r="C5275">
        <v>400.46</v>
      </c>
    </row>
    <row r="5276" spans="1:3" x14ac:dyDescent="0.25">
      <c r="A5276" t="s">
        <v>249</v>
      </c>
      <c r="B5276">
        <v>2000</v>
      </c>
      <c r="C5276">
        <v>436.38</v>
      </c>
    </row>
    <row r="5277" spans="1:3" x14ac:dyDescent="0.25">
      <c r="A5277" t="s">
        <v>249</v>
      </c>
      <c r="B5277">
        <v>2001</v>
      </c>
      <c r="C5277">
        <v>464.88</v>
      </c>
    </row>
    <row r="5278" spans="1:3" x14ac:dyDescent="0.25">
      <c r="A5278" t="s">
        <v>249</v>
      </c>
      <c r="B5278">
        <v>2002</v>
      </c>
      <c r="C5278">
        <v>482.12</v>
      </c>
    </row>
    <row r="5279" spans="1:3" x14ac:dyDescent="0.25">
      <c r="A5279" t="s">
        <v>249</v>
      </c>
      <c r="B5279">
        <v>2003</v>
      </c>
      <c r="C5279">
        <v>518.9</v>
      </c>
    </row>
    <row r="5280" spans="1:3" x14ac:dyDescent="0.25">
      <c r="A5280" t="s">
        <v>249</v>
      </c>
      <c r="B5280">
        <v>2004</v>
      </c>
      <c r="C5280">
        <v>555.66</v>
      </c>
    </row>
    <row r="5281" spans="1:3" x14ac:dyDescent="0.25">
      <c r="A5281" t="s">
        <v>249</v>
      </c>
      <c r="B5281">
        <v>2005</v>
      </c>
      <c r="C5281">
        <v>605.51</v>
      </c>
    </row>
    <row r="5282" spans="1:3" x14ac:dyDescent="0.25">
      <c r="A5282" t="s">
        <v>249</v>
      </c>
      <c r="B5282">
        <v>2006</v>
      </c>
      <c r="C5282">
        <v>654.08000000000004</v>
      </c>
    </row>
    <row r="5283" spans="1:3" x14ac:dyDescent="0.25">
      <c r="A5283" t="s">
        <v>249</v>
      </c>
      <c r="B5283">
        <v>2007</v>
      </c>
      <c r="C5283">
        <v>695.32</v>
      </c>
    </row>
    <row r="5284" spans="1:3" x14ac:dyDescent="0.25">
      <c r="A5284" t="s">
        <v>249</v>
      </c>
      <c r="B5284">
        <v>2008</v>
      </c>
      <c r="C5284">
        <v>646.74</v>
      </c>
    </row>
    <row r="5285" spans="1:3" x14ac:dyDescent="0.25">
      <c r="A5285" t="s">
        <v>249</v>
      </c>
      <c r="B5285">
        <v>2009</v>
      </c>
      <c r="C5285">
        <v>526.23</v>
      </c>
    </row>
    <row r="5286" spans="1:3" x14ac:dyDescent="0.25">
      <c r="A5286" t="s">
        <v>249</v>
      </c>
      <c r="B5286">
        <v>2010</v>
      </c>
      <c r="C5286">
        <v>522.33000000000004</v>
      </c>
    </row>
    <row r="5287" spans="1:3" x14ac:dyDescent="0.25">
      <c r="A5287" t="s">
        <v>249</v>
      </c>
      <c r="B5287">
        <v>2011</v>
      </c>
      <c r="C5287">
        <v>542.12</v>
      </c>
    </row>
    <row r="5288" spans="1:3" x14ac:dyDescent="0.25">
      <c r="A5288" t="s">
        <v>249</v>
      </c>
      <c r="B5288">
        <v>2012</v>
      </c>
      <c r="C5288">
        <v>558.11</v>
      </c>
    </row>
    <row r="5289" spans="1:3" x14ac:dyDescent="0.25">
      <c r="A5289" t="s">
        <v>249</v>
      </c>
      <c r="B5289">
        <v>2013</v>
      </c>
      <c r="C5289">
        <v>588.04</v>
      </c>
    </row>
    <row r="5290" spans="1:3" x14ac:dyDescent="0.25">
      <c r="A5290" t="s">
        <v>249</v>
      </c>
      <c r="B5290">
        <v>2014</v>
      </c>
      <c r="C5290">
        <v>619.57000000000005</v>
      </c>
    </row>
    <row r="5291" spans="1:3" x14ac:dyDescent="0.25">
      <c r="A5291" t="s">
        <v>249</v>
      </c>
      <c r="B5291">
        <v>2015</v>
      </c>
      <c r="C5291">
        <v>652.79999999999995</v>
      </c>
    </row>
    <row r="5292" spans="1:3" x14ac:dyDescent="0.25">
      <c r="A5292" t="s">
        <v>249</v>
      </c>
      <c r="B5292">
        <v>2016</v>
      </c>
      <c r="C5292">
        <v>685.52</v>
      </c>
    </row>
    <row r="5293" spans="1:3" x14ac:dyDescent="0.25">
      <c r="A5293" t="s">
        <v>249</v>
      </c>
      <c r="B5293">
        <v>2017</v>
      </c>
      <c r="C5293">
        <v>719.88</v>
      </c>
    </row>
    <row r="5294" spans="1:3" x14ac:dyDescent="0.25">
      <c r="A5294" t="s">
        <v>249</v>
      </c>
      <c r="B5294">
        <v>2018</v>
      </c>
      <c r="C5294">
        <v>755.96</v>
      </c>
    </row>
    <row r="5295" spans="1:3" x14ac:dyDescent="0.25">
      <c r="A5295" t="s">
        <v>249</v>
      </c>
      <c r="B5295">
        <v>2019</v>
      </c>
      <c r="C5295">
        <v>793.85</v>
      </c>
    </row>
    <row r="5296" spans="1:3" x14ac:dyDescent="0.25">
      <c r="A5296" t="s">
        <v>249</v>
      </c>
      <c r="B5296">
        <v>2020</v>
      </c>
      <c r="C5296">
        <v>833.64</v>
      </c>
    </row>
    <row r="5297" spans="1:3" x14ac:dyDescent="0.25">
      <c r="A5297" t="s">
        <v>249</v>
      </c>
      <c r="B5297">
        <v>2021</v>
      </c>
      <c r="C5297">
        <v>871.82</v>
      </c>
    </row>
    <row r="5298" spans="1:3" x14ac:dyDescent="0.25">
      <c r="A5298" t="s">
        <v>249</v>
      </c>
      <c r="B5298">
        <v>2022</v>
      </c>
      <c r="C5298">
        <v>911.74</v>
      </c>
    </row>
    <row r="5299" spans="1:3" x14ac:dyDescent="0.25">
      <c r="A5299" t="s">
        <v>249</v>
      </c>
      <c r="B5299">
        <v>2023</v>
      </c>
      <c r="C5299">
        <v>953.49</v>
      </c>
    </row>
    <row r="5300" spans="1:3" x14ac:dyDescent="0.25">
      <c r="A5300" t="s">
        <v>249</v>
      </c>
      <c r="B5300">
        <v>2024</v>
      </c>
      <c r="C5300">
        <v>997.16</v>
      </c>
    </row>
    <row r="5301" spans="1:3" x14ac:dyDescent="0.25">
      <c r="A5301" t="s">
        <v>249</v>
      </c>
      <c r="B5301">
        <v>2025</v>
      </c>
      <c r="C5301">
        <v>1042.82</v>
      </c>
    </row>
    <row r="5302" spans="1:3" x14ac:dyDescent="0.25">
      <c r="A5302" t="s">
        <v>249</v>
      </c>
      <c r="B5302">
        <v>2026</v>
      </c>
      <c r="C5302">
        <v>1086.9100000000001</v>
      </c>
    </row>
    <row r="5303" spans="1:3" x14ac:dyDescent="0.25">
      <c r="A5303" t="s">
        <v>249</v>
      </c>
      <c r="B5303">
        <v>2027</v>
      </c>
      <c r="C5303">
        <v>1132.8699999999999</v>
      </c>
    </row>
    <row r="5304" spans="1:3" x14ac:dyDescent="0.25">
      <c r="A5304" t="s">
        <v>249</v>
      </c>
      <c r="B5304">
        <v>2028</v>
      </c>
      <c r="C5304">
        <v>1180.77</v>
      </c>
    </row>
    <row r="5305" spans="1:3" x14ac:dyDescent="0.25">
      <c r="A5305" t="s">
        <v>249</v>
      </c>
      <c r="B5305">
        <v>2029</v>
      </c>
      <c r="C5305">
        <v>1230.69</v>
      </c>
    </row>
    <row r="5306" spans="1:3" x14ac:dyDescent="0.25">
      <c r="A5306" t="s">
        <v>249</v>
      </c>
      <c r="B5306">
        <v>2030</v>
      </c>
      <c r="C5306">
        <v>1282.72</v>
      </c>
    </row>
    <row r="5307" spans="1:3" x14ac:dyDescent="0.25">
      <c r="A5307" t="s">
        <v>249</v>
      </c>
      <c r="B5307">
        <v>2031</v>
      </c>
      <c r="C5307">
        <v>1333.65</v>
      </c>
    </row>
    <row r="5308" spans="1:3" x14ac:dyDescent="0.25">
      <c r="A5308" t="s">
        <v>249</v>
      </c>
      <c r="B5308">
        <v>2032</v>
      </c>
      <c r="C5308">
        <v>1386.6</v>
      </c>
    </row>
    <row r="5309" spans="1:3" x14ac:dyDescent="0.25">
      <c r="A5309" t="s">
        <v>249</v>
      </c>
      <c r="B5309">
        <v>2033</v>
      </c>
      <c r="C5309">
        <v>1441.65</v>
      </c>
    </row>
    <row r="5310" spans="1:3" x14ac:dyDescent="0.25">
      <c r="A5310" t="s">
        <v>249</v>
      </c>
      <c r="B5310">
        <v>2034</v>
      </c>
      <c r="C5310">
        <v>1498.89</v>
      </c>
    </row>
    <row r="5311" spans="1:3" x14ac:dyDescent="0.25">
      <c r="A5311" t="s">
        <v>249</v>
      </c>
      <c r="B5311">
        <v>2035</v>
      </c>
      <c r="C5311">
        <v>1558.4</v>
      </c>
    </row>
    <row r="5312" spans="1:3" x14ac:dyDescent="0.25">
      <c r="A5312" t="s">
        <v>249</v>
      </c>
      <c r="B5312">
        <v>2036</v>
      </c>
      <c r="C5312">
        <v>1617.6</v>
      </c>
    </row>
    <row r="5313" spans="1:3" x14ac:dyDescent="0.25">
      <c r="A5313" t="s">
        <v>249</v>
      </c>
      <c r="B5313">
        <v>2037</v>
      </c>
      <c r="C5313">
        <v>1679.06</v>
      </c>
    </row>
    <row r="5314" spans="1:3" x14ac:dyDescent="0.25">
      <c r="A5314" t="s">
        <v>249</v>
      </c>
      <c r="B5314">
        <v>2038</v>
      </c>
      <c r="C5314">
        <v>1742.85</v>
      </c>
    </row>
    <row r="5315" spans="1:3" x14ac:dyDescent="0.25">
      <c r="A5315" t="s">
        <v>249</v>
      </c>
      <c r="B5315">
        <v>2039</v>
      </c>
      <c r="C5315">
        <v>1809.07</v>
      </c>
    </row>
    <row r="5316" spans="1:3" x14ac:dyDescent="0.25">
      <c r="A5316" t="s">
        <v>249</v>
      </c>
      <c r="B5316">
        <v>2040</v>
      </c>
      <c r="C5316">
        <v>1877.8</v>
      </c>
    </row>
    <row r="5317" spans="1:3" x14ac:dyDescent="0.25">
      <c r="A5317" t="s">
        <v>249</v>
      </c>
      <c r="B5317">
        <v>2041</v>
      </c>
      <c r="C5317">
        <v>1947.21</v>
      </c>
    </row>
    <row r="5318" spans="1:3" x14ac:dyDescent="0.25">
      <c r="A5318" t="s">
        <v>249</v>
      </c>
      <c r="B5318">
        <v>2042</v>
      </c>
      <c r="C5318">
        <v>2019.19</v>
      </c>
    </row>
    <row r="5319" spans="1:3" x14ac:dyDescent="0.25">
      <c r="A5319" t="s">
        <v>249</v>
      </c>
      <c r="B5319">
        <v>2043</v>
      </c>
      <c r="C5319">
        <v>2093.83</v>
      </c>
    </row>
    <row r="5320" spans="1:3" x14ac:dyDescent="0.25">
      <c r="A5320" t="s">
        <v>249</v>
      </c>
      <c r="B5320">
        <v>2044</v>
      </c>
      <c r="C5320">
        <v>2171.2199999999998</v>
      </c>
    </row>
    <row r="5321" spans="1:3" x14ac:dyDescent="0.25">
      <c r="A5321" t="s">
        <v>249</v>
      </c>
      <c r="B5321">
        <v>2045</v>
      </c>
      <c r="C5321">
        <v>2251.48</v>
      </c>
    </row>
    <row r="5322" spans="1:3" x14ac:dyDescent="0.25">
      <c r="A5322" t="s">
        <v>249</v>
      </c>
      <c r="B5322">
        <v>2046</v>
      </c>
      <c r="C5322">
        <v>2333.67</v>
      </c>
    </row>
    <row r="5323" spans="1:3" x14ac:dyDescent="0.25">
      <c r="A5323" t="s">
        <v>249</v>
      </c>
      <c r="B5323">
        <v>2047</v>
      </c>
      <c r="C5323">
        <v>2418.87</v>
      </c>
    </row>
    <row r="5324" spans="1:3" x14ac:dyDescent="0.25">
      <c r="A5324" t="s">
        <v>249</v>
      </c>
      <c r="B5324">
        <v>2048</v>
      </c>
      <c r="C5324">
        <v>2507.17</v>
      </c>
    </row>
    <row r="5325" spans="1:3" x14ac:dyDescent="0.25">
      <c r="A5325" t="s">
        <v>249</v>
      </c>
      <c r="B5325">
        <v>2049</v>
      </c>
      <c r="C5325">
        <v>2598.6999999999998</v>
      </c>
    </row>
    <row r="5326" spans="1:3" x14ac:dyDescent="0.25">
      <c r="A5326" t="s">
        <v>249</v>
      </c>
      <c r="B5326">
        <v>2050</v>
      </c>
      <c r="C5326">
        <v>2693.56</v>
      </c>
    </row>
    <row r="5327" spans="1:3" x14ac:dyDescent="0.25">
      <c r="A5327" t="s">
        <v>251</v>
      </c>
      <c r="B5327">
        <v>1980</v>
      </c>
      <c r="C5327">
        <v>656.61</v>
      </c>
    </row>
    <row r="5328" spans="1:3" x14ac:dyDescent="0.25">
      <c r="A5328" t="s">
        <v>251</v>
      </c>
      <c r="B5328">
        <v>1981</v>
      </c>
      <c r="C5328">
        <v>653.69000000000005</v>
      </c>
    </row>
    <row r="5329" spans="1:3" x14ac:dyDescent="0.25">
      <c r="A5329" t="s">
        <v>251</v>
      </c>
      <c r="B5329">
        <v>1982</v>
      </c>
      <c r="C5329">
        <v>395.16</v>
      </c>
    </row>
    <row r="5330" spans="1:3" x14ac:dyDescent="0.25">
      <c r="A5330" t="s">
        <v>251</v>
      </c>
      <c r="B5330">
        <v>1983</v>
      </c>
      <c r="C5330">
        <v>488.17</v>
      </c>
    </row>
    <row r="5331" spans="1:3" x14ac:dyDescent="0.25">
      <c r="A5331" t="s">
        <v>251</v>
      </c>
      <c r="B5331">
        <v>1984</v>
      </c>
      <c r="C5331">
        <v>715.85</v>
      </c>
    </row>
    <row r="5332" spans="1:3" x14ac:dyDescent="0.25">
      <c r="A5332" t="s">
        <v>251</v>
      </c>
      <c r="B5332">
        <v>1985</v>
      </c>
      <c r="C5332">
        <v>892.19</v>
      </c>
    </row>
    <row r="5333" spans="1:3" x14ac:dyDescent="0.25">
      <c r="A5333" t="s">
        <v>251</v>
      </c>
      <c r="B5333">
        <v>1986</v>
      </c>
      <c r="C5333">
        <v>812.95</v>
      </c>
    </row>
    <row r="5334" spans="1:3" x14ac:dyDescent="0.25">
      <c r="A5334" t="s">
        <v>251</v>
      </c>
      <c r="B5334">
        <v>1987</v>
      </c>
      <c r="C5334">
        <v>950.6</v>
      </c>
    </row>
    <row r="5335" spans="1:3" x14ac:dyDescent="0.25">
      <c r="A5335" t="s">
        <v>251</v>
      </c>
      <c r="B5335">
        <v>1988</v>
      </c>
      <c r="C5335">
        <v>654.5</v>
      </c>
    </row>
    <row r="5336" spans="1:3" x14ac:dyDescent="0.25">
      <c r="A5336" t="s">
        <v>251</v>
      </c>
      <c r="B5336">
        <v>1989</v>
      </c>
      <c r="C5336">
        <v>357.26</v>
      </c>
    </row>
    <row r="5337" spans="1:3" x14ac:dyDescent="0.25">
      <c r="A5337" t="s">
        <v>251</v>
      </c>
      <c r="B5337">
        <v>1990</v>
      </c>
      <c r="C5337">
        <v>454.72</v>
      </c>
    </row>
    <row r="5338" spans="1:3" x14ac:dyDescent="0.25">
      <c r="A5338" t="s">
        <v>251</v>
      </c>
      <c r="B5338">
        <v>1991</v>
      </c>
      <c r="C5338">
        <v>620.13</v>
      </c>
    </row>
    <row r="5339" spans="1:3" x14ac:dyDescent="0.25">
      <c r="A5339" t="s">
        <v>251</v>
      </c>
      <c r="B5339">
        <v>1992</v>
      </c>
      <c r="C5339">
        <v>614.88</v>
      </c>
    </row>
    <row r="5340" spans="1:3" x14ac:dyDescent="0.25">
      <c r="A5340" t="s">
        <v>251</v>
      </c>
      <c r="B5340">
        <v>1993</v>
      </c>
      <c r="C5340">
        <v>621.9</v>
      </c>
    </row>
    <row r="5341" spans="1:3" x14ac:dyDescent="0.25">
      <c r="A5341" t="s">
        <v>251</v>
      </c>
      <c r="B5341">
        <v>1994</v>
      </c>
      <c r="C5341">
        <v>631.15</v>
      </c>
    </row>
    <row r="5342" spans="1:3" x14ac:dyDescent="0.25">
      <c r="A5342" t="s">
        <v>251</v>
      </c>
      <c r="B5342">
        <v>1995</v>
      </c>
      <c r="C5342">
        <v>636.66</v>
      </c>
    </row>
    <row r="5343" spans="1:3" x14ac:dyDescent="0.25">
      <c r="A5343" t="s">
        <v>251</v>
      </c>
      <c r="B5343">
        <v>1996</v>
      </c>
      <c r="C5343">
        <v>643.01</v>
      </c>
    </row>
    <row r="5344" spans="1:3" x14ac:dyDescent="0.25">
      <c r="A5344" t="s">
        <v>251</v>
      </c>
      <c r="B5344">
        <v>1997</v>
      </c>
      <c r="C5344">
        <v>649.86</v>
      </c>
    </row>
    <row r="5345" spans="1:3" x14ac:dyDescent="0.25">
      <c r="A5345" t="s">
        <v>251</v>
      </c>
      <c r="B5345">
        <v>1998</v>
      </c>
      <c r="C5345">
        <v>649.59</v>
      </c>
    </row>
    <row r="5346" spans="1:3" x14ac:dyDescent="0.25">
      <c r="A5346" t="s">
        <v>251</v>
      </c>
      <c r="B5346">
        <v>1999</v>
      </c>
      <c r="C5346">
        <v>627.66999999999996</v>
      </c>
    </row>
    <row r="5347" spans="1:3" x14ac:dyDescent="0.25">
      <c r="A5347" t="s">
        <v>251</v>
      </c>
      <c r="B5347">
        <v>2000</v>
      </c>
      <c r="C5347">
        <v>626.39</v>
      </c>
    </row>
    <row r="5348" spans="1:3" x14ac:dyDescent="0.25">
      <c r="A5348" t="s">
        <v>251</v>
      </c>
      <c r="B5348">
        <v>2001</v>
      </c>
      <c r="C5348">
        <v>641.91999999999996</v>
      </c>
    </row>
    <row r="5349" spans="1:3" x14ac:dyDescent="0.25">
      <c r="A5349" t="s">
        <v>251</v>
      </c>
      <c r="B5349">
        <v>2002</v>
      </c>
      <c r="C5349">
        <v>646.12</v>
      </c>
    </row>
    <row r="5350" spans="1:3" x14ac:dyDescent="0.25">
      <c r="A5350" t="s">
        <v>251</v>
      </c>
      <c r="B5350">
        <v>2003</v>
      </c>
      <c r="C5350">
        <v>656.82</v>
      </c>
    </row>
    <row r="5351" spans="1:3" x14ac:dyDescent="0.25">
      <c r="A5351" t="s">
        <v>251</v>
      </c>
      <c r="B5351">
        <v>2004</v>
      </c>
      <c r="C5351">
        <v>689.53</v>
      </c>
    </row>
    <row r="5352" spans="1:3" x14ac:dyDescent="0.25">
      <c r="A5352" t="s">
        <v>251</v>
      </c>
      <c r="B5352">
        <v>2005</v>
      </c>
      <c r="C5352">
        <v>682.42</v>
      </c>
    </row>
    <row r="5353" spans="1:3" x14ac:dyDescent="0.25">
      <c r="A5353" t="s">
        <v>251</v>
      </c>
      <c r="B5353">
        <v>2006</v>
      </c>
      <c r="C5353">
        <v>669.55</v>
      </c>
    </row>
    <row r="5354" spans="1:3" x14ac:dyDescent="0.25">
      <c r="A5354" t="s">
        <v>251</v>
      </c>
      <c r="B5354">
        <v>2007</v>
      </c>
      <c r="C5354">
        <v>706.09</v>
      </c>
    </row>
    <row r="5355" spans="1:3" x14ac:dyDescent="0.25">
      <c r="A5355" t="s">
        <v>251</v>
      </c>
      <c r="B5355">
        <v>2008</v>
      </c>
      <c r="C5355">
        <v>757.11</v>
      </c>
    </row>
    <row r="5356" spans="1:3" x14ac:dyDescent="0.25">
      <c r="A5356" t="s">
        <v>251</v>
      </c>
      <c r="B5356">
        <v>2009</v>
      </c>
      <c r="C5356">
        <v>785.62</v>
      </c>
    </row>
    <row r="5357" spans="1:3" x14ac:dyDescent="0.25">
      <c r="A5357" t="s">
        <v>251</v>
      </c>
      <c r="B5357">
        <v>2010</v>
      </c>
      <c r="C5357">
        <v>824.26</v>
      </c>
    </row>
    <row r="5358" spans="1:3" x14ac:dyDescent="0.25">
      <c r="A5358" t="s">
        <v>251</v>
      </c>
      <c r="B5358">
        <v>2011</v>
      </c>
      <c r="C5358">
        <v>814.44</v>
      </c>
    </row>
    <row r="5359" spans="1:3" x14ac:dyDescent="0.25">
      <c r="A5359" t="s">
        <v>251</v>
      </c>
      <c r="B5359">
        <v>2012</v>
      </c>
      <c r="C5359">
        <v>821.97</v>
      </c>
    </row>
    <row r="5360" spans="1:3" x14ac:dyDescent="0.25">
      <c r="A5360" t="s">
        <v>251</v>
      </c>
      <c r="B5360">
        <v>2013</v>
      </c>
      <c r="C5360">
        <v>835.06</v>
      </c>
    </row>
    <row r="5361" spans="1:3" x14ac:dyDescent="0.25">
      <c r="A5361" t="s">
        <v>251</v>
      </c>
      <c r="B5361">
        <v>2014</v>
      </c>
      <c r="C5361">
        <v>848.35</v>
      </c>
    </row>
    <row r="5362" spans="1:3" x14ac:dyDescent="0.25">
      <c r="A5362" t="s">
        <v>251</v>
      </c>
      <c r="B5362">
        <v>2015</v>
      </c>
      <c r="C5362">
        <v>861.86</v>
      </c>
    </row>
    <row r="5363" spans="1:3" x14ac:dyDescent="0.25">
      <c r="A5363" t="s">
        <v>251</v>
      </c>
      <c r="B5363">
        <v>2016</v>
      </c>
      <c r="C5363">
        <v>876.75</v>
      </c>
    </row>
    <row r="5364" spans="1:3" x14ac:dyDescent="0.25">
      <c r="A5364" t="s">
        <v>251</v>
      </c>
      <c r="B5364">
        <v>2017</v>
      </c>
      <c r="C5364">
        <v>891.91</v>
      </c>
    </row>
    <row r="5365" spans="1:3" x14ac:dyDescent="0.25">
      <c r="A5365" t="s">
        <v>251</v>
      </c>
      <c r="B5365">
        <v>2018</v>
      </c>
      <c r="C5365">
        <v>907.32</v>
      </c>
    </row>
    <row r="5366" spans="1:3" x14ac:dyDescent="0.25">
      <c r="A5366" t="s">
        <v>251</v>
      </c>
      <c r="B5366">
        <v>2019</v>
      </c>
      <c r="C5366">
        <v>923</v>
      </c>
    </row>
    <row r="5367" spans="1:3" x14ac:dyDescent="0.25">
      <c r="A5367" t="s">
        <v>251</v>
      </c>
      <c r="B5367">
        <v>2020</v>
      </c>
      <c r="C5367">
        <v>938.95</v>
      </c>
    </row>
    <row r="5368" spans="1:3" x14ac:dyDescent="0.25">
      <c r="A5368" t="s">
        <v>251</v>
      </c>
      <c r="B5368">
        <v>2021</v>
      </c>
      <c r="C5368">
        <v>955.57</v>
      </c>
    </row>
    <row r="5369" spans="1:3" x14ac:dyDescent="0.25">
      <c r="A5369" t="s">
        <v>251</v>
      </c>
      <c r="B5369">
        <v>2022</v>
      </c>
      <c r="C5369">
        <v>972.48</v>
      </c>
    </row>
    <row r="5370" spans="1:3" x14ac:dyDescent="0.25">
      <c r="A5370" t="s">
        <v>251</v>
      </c>
      <c r="B5370">
        <v>2023</v>
      </c>
      <c r="C5370">
        <v>989.69</v>
      </c>
    </row>
    <row r="5371" spans="1:3" x14ac:dyDescent="0.25">
      <c r="A5371" t="s">
        <v>251</v>
      </c>
      <c r="B5371">
        <v>2024</v>
      </c>
      <c r="C5371">
        <v>1007.21</v>
      </c>
    </row>
    <row r="5372" spans="1:3" x14ac:dyDescent="0.25">
      <c r="A5372" t="s">
        <v>251</v>
      </c>
      <c r="B5372">
        <v>2025</v>
      </c>
      <c r="C5372">
        <v>1025.03</v>
      </c>
    </row>
    <row r="5373" spans="1:3" x14ac:dyDescent="0.25">
      <c r="A5373" t="s">
        <v>251</v>
      </c>
      <c r="B5373">
        <v>2026</v>
      </c>
      <c r="C5373">
        <v>1043.5</v>
      </c>
    </row>
    <row r="5374" spans="1:3" x14ac:dyDescent="0.25">
      <c r="A5374" t="s">
        <v>251</v>
      </c>
      <c r="B5374">
        <v>2027</v>
      </c>
      <c r="C5374">
        <v>1062.31</v>
      </c>
    </row>
    <row r="5375" spans="1:3" x14ac:dyDescent="0.25">
      <c r="A5375" t="s">
        <v>251</v>
      </c>
      <c r="B5375">
        <v>2028</v>
      </c>
      <c r="C5375">
        <v>1081.45</v>
      </c>
    </row>
    <row r="5376" spans="1:3" x14ac:dyDescent="0.25">
      <c r="A5376" t="s">
        <v>251</v>
      </c>
      <c r="B5376">
        <v>2029</v>
      </c>
      <c r="C5376">
        <v>1100.94</v>
      </c>
    </row>
    <row r="5377" spans="1:3" x14ac:dyDescent="0.25">
      <c r="A5377" t="s">
        <v>251</v>
      </c>
      <c r="B5377">
        <v>2030</v>
      </c>
      <c r="C5377">
        <v>1120.78</v>
      </c>
    </row>
    <row r="5378" spans="1:3" x14ac:dyDescent="0.25">
      <c r="A5378" t="s">
        <v>251</v>
      </c>
      <c r="B5378">
        <v>2031</v>
      </c>
      <c r="C5378">
        <v>1141.4000000000001</v>
      </c>
    </row>
    <row r="5379" spans="1:3" x14ac:dyDescent="0.25">
      <c r="A5379" t="s">
        <v>251</v>
      </c>
      <c r="B5379">
        <v>2032</v>
      </c>
      <c r="C5379">
        <v>1162.4000000000001</v>
      </c>
    </row>
    <row r="5380" spans="1:3" x14ac:dyDescent="0.25">
      <c r="A5380" t="s">
        <v>251</v>
      </c>
      <c r="B5380">
        <v>2033</v>
      </c>
      <c r="C5380">
        <v>1183.78</v>
      </c>
    </row>
    <row r="5381" spans="1:3" x14ac:dyDescent="0.25">
      <c r="A5381" t="s">
        <v>251</v>
      </c>
      <c r="B5381">
        <v>2034</v>
      </c>
      <c r="C5381">
        <v>1205.56</v>
      </c>
    </row>
    <row r="5382" spans="1:3" x14ac:dyDescent="0.25">
      <c r="A5382" t="s">
        <v>251</v>
      </c>
      <c r="B5382">
        <v>2035</v>
      </c>
      <c r="C5382">
        <v>1227.74</v>
      </c>
    </row>
    <row r="5383" spans="1:3" x14ac:dyDescent="0.25">
      <c r="A5383" t="s">
        <v>251</v>
      </c>
      <c r="B5383">
        <v>2036</v>
      </c>
      <c r="C5383">
        <v>1250.83</v>
      </c>
    </row>
    <row r="5384" spans="1:3" x14ac:dyDescent="0.25">
      <c r="A5384" t="s">
        <v>251</v>
      </c>
      <c r="B5384">
        <v>2037</v>
      </c>
      <c r="C5384">
        <v>1274.3499999999999</v>
      </c>
    </row>
    <row r="5385" spans="1:3" x14ac:dyDescent="0.25">
      <c r="A5385" t="s">
        <v>251</v>
      </c>
      <c r="B5385">
        <v>2038</v>
      </c>
      <c r="C5385">
        <v>1298.32</v>
      </c>
    </row>
    <row r="5386" spans="1:3" x14ac:dyDescent="0.25">
      <c r="A5386" t="s">
        <v>251</v>
      </c>
      <c r="B5386">
        <v>2039</v>
      </c>
      <c r="C5386">
        <v>1322.74</v>
      </c>
    </row>
    <row r="5387" spans="1:3" x14ac:dyDescent="0.25">
      <c r="A5387" t="s">
        <v>251</v>
      </c>
      <c r="B5387">
        <v>2040</v>
      </c>
      <c r="C5387">
        <v>1347.61</v>
      </c>
    </row>
    <row r="5388" spans="1:3" x14ac:dyDescent="0.25">
      <c r="A5388" t="s">
        <v>251</v>
      </c>
      <c r="B5388">
        <v>2041</v>
      </c>
      <c r="C5388">
        <v>1373.61</v>
      </c>
    </row>
    <row r="5389" spans="1:3" x14ac:dyDescent="0.25">
      <c r="A5389" t="s">
        <v>251</v>
      </c>
      <c r="B5389">
        <v>2042</v>
      </c>
      <c r="C5389">
        <v>1400.11</v>
      </c>
    </row>
    <row r="5390" spans="1:3" x14ac:dyDescent="0.25">
      <c r="A5390" t="s">
        <v>251</v>
      </c>
      <c r="B5390">
        <v>2043</v>
      </c>
      <c r="C5390">
        <v>1427.12</v>
      </c>
    </row>
    <row r="5391" spans="1:3" x14ac:dyDescent="0.25">
      <c r="A5391" t="s">
        <v>251</v>
      </c>
      <c r="B5391">
        <v>2044</v>
      </c>
      <c r="C5391">
        <v>1454.65</v>
      </c>
    </row>
    <row r="5392" spans="1:3" x14ac:dyDescent="0.25">
      <c r="A5392" t="s">
        <v>251</v>
      </c>
      <c r="B5392">
        <v>2045</v>
      </c>
      <c r="C5392">
        <v>1482.71</v>
      </c>
    </row>
    <row r="5393" spans="1:3" x14ac:dyDescent="0.25">
      <c r="A5393" t="s">
        <v>251</v>
      </c>
      <c r="B5393">
        <v>2046</v>
      </c>
      <c r="C5393">
        <v>1512.12</v>
      </c>
    </row>
    <row r="5394" spans="1:3" x14ac:dyDescent="0.25">
      <c r="A5394" t="s">
        <v>251</v>
      </c>
      <c r="B5394">
        <v>2047</v>
      </c>
      <c r="C5394">
        <v>1542.11</v>
      </c>
    </row>
    <row r="5395" spans="1:3" x14ac:dyDescent="0.25">
      <c r="A5395" t="s">
        <v>251</v>
      </c>
      <c r="B5395">
        <v>2048</v>
      </c>
      <c r="C5395">
        <v>1572.7</v>
      </c>
    </row>
    <row r="5396" spans="1:3" x14ac:dyDescent="0.25">
      <c r="A5396" t="s">
        <v>251</v>
      </c>
      <c r="B5396">
        <v>2049</v>
      </c>
      <c r="C5396">
        <v>1603.9</v>
      </c>
    </row>
    <row r="5397" spans="1:3" x14ac:dyDescent="0.25">
      <c r="A5397" t="s">
        <v>251</v>
      </c>
      <c r="B5397">
        <v>2050</v>
      </c>
      <c r="C5397">
        <v>1635.71</v>
      </c>
    </row>
    <row r="5398" spans="1:3" x14ac:dyDescent="0.25">
      <c r="A5398" t="s">
        <v>253</v>
      </c>
      <c r="B5398">
        <v>1980</v>
      </c>
      <c r="C5398">
        <v>123.01</v>
      </c>
    </row>
    <row r="5399" spans="1:3" x14ac:dyDescent="0.25">
      <c r="A5399" t="s">
        <v>253</v>
      </c>
      <c r="B5399">
        <v>1981</v>
      </c>
      <c r="C5399">
        <v>115.54</v>
      </c>
    </row>
    <row r="5400" spans="1:3" x14ac:dyDescent="0.25">
      <c r="A5400" t="s">
        <v>253</v>
      </c>
      <c r="B5400">
        <v>1982</v>
      </c>
      <c r="C5400">
        <v>109.15</v>
      </c>
    </row>
    <row r="5401" spans="1:3" x14ac:dyDescent="0.25">
      <c r="A5401" t="s">
        <v>253</v>
      </c>
      <c r="B5401">
        <v>1983</v>
      </c>
      <c r="C5401">
        <v>100.49</v>
      </c>
    </row>
    <row r="5402" spans="1:3" x14ac:dyDescent="0.25">
      <c r="A5402" t="s">
        <v>253</v>
      </c>
      <c r="B5402">
        <v>1984</v>
      </c>
      <c r="C5402">
        <v>105.72</v>
      </c>
    </row>
    <row r="5403" spans="1:3" x14ac:dyDescent="0.25">
      <c r="A5403" t="s">
        <v>253</v>
      </c>
      <c r="B5403">
        <v>1985</v>
      </c>
      <c r="C5403">
        <v>104.82</v>
      </c>
    </row>
    <row r="5404" spans="1:3" x14ac:dyDescent="0.25">
      <c r="A5404" t="s">
        <v>253</v>
      </c>
      <c r="B5404">
        <v>1986</v>
      </c>
      <c r="C5404">
        <v>98.63</v>
      </c>
    </row>
    <row r="5405" spans="1:3" x14ac:dyDescent="0.25">
      <c r="A5405" t="s">
        <v>253</v>
      </c>
      <c r="B5405">
        <v>1987</v>
      </c>
      <c r="C5405">
        <v>94.77</v>
      </c>
    </row>
    <row r="5406" spans="1:3" x14ac:dyDescent="0.25">
      <c r="A5406" t="s">
        <v>253</v>
      </c>
      <c r="B5406">
        <v>1988</v>
      </c>
      <c r="C5406">
        <v>97.82</v>
      </c>
    </row>
    <row r="5407" spans="1:3" x14ac:dyDescent="0.25">
      <c r="A5407" t="s">
        <v>253</v>
      </c>
      <c r="B5407">
        <v>1989</v>
      </c>
      <c r="C5407">
        <v>100.3</v>
      </c>
    </row>
    <row r="5408" spans="1:3" x14ac:dyDescent="0.25">
      <c r="A5408" t="s">
        <v>253</v>
      </c>
      <c r="B5408">
        <v>1990</v>
      </c>
      <c r="C5408">
        <v>102.07</v>
      </c>
    </row>
    <row r="5409" spans="1:3" x14ac:dyDescent="0.25">
      <c r="A5409" t="s">
        <v>253</v>
      </c>
      <c r="B5409">
        <v>1991</v>
      </c>
      <c r="C5409">
        <v>98.88</v>
      </c>
    </row>
    <row r="5410" spans="1:3" x14ac:dyDescent="0.25">
      <c r="A5410" t="s">
        <v>253</v>
      </c>
      <c r="B5410">
        <v>1992</v>
      </c>
      <c r="C5410">
        <v>100.73</v>
      </c>
    </row>
    <row r="5411" spans="1:3" x14ac:dyDescent="0.25">
      <c r="A5411" t="s">
        <v>253</v>
      </c>
      <c r="B5411">
        <v>1993</v>
      </c>
      <c r="C5411">
        <v>99.77</v>
      </c>
    </row>
    <row r="5412" spans="1:3" x14ac:dyDescent="0.25">
      <c r="A5412" t="s">
        <v>253</v>
      </c>
      <c r="B5412">
        <v>1994</v>
      </c>
      <c r="C5412">
        <v>101.4</v>
      </c>
    </row>
    <row r="5413" spans="1:3" x14ac:dyDescent="0.25">
      <c r="A5413" t="s">
        <v>253</v>
      </c>
      <c r="B5413">
        <v>1995</v>
      </c>
      <c r="C5413">
        <v>100.79</v>
      </c>
    </row>
    <row r="5414" spans="1:3" x14ac:dyDescent="0.25">
      <c r="A5414" t="s">
        <v>253</v>
      </c>
      <c r="B5414">
        <v>1996</v>
      </c>
      <c r="C5414">
        <v>101.88</v>
      </c>
    </row>
    <row r="5415" spans="1:3" x14ac:dyDescent="0.25">
      <c r="A5415" t="s">
        <v>253</v>
      </c>
      <c r="B5415">
        <v>1997</v>
      </c>
      <c r="C5415">
        <v>101.27</v>
      </c>
    </row>
    <row r="5416" spans="1:3" x14ac:dyDescent="0.25">
      <c r="A5416" t="s">
        <v>253</v>
      </c>
      <c r="B5416">
        <v>1998</v>
      </c>
      <c r="C5416">
        <v>97.52</v>
      </c>
    </row>
    <row r="5417" spans="1:3" x14ac:dyDescent="0.25">
      <c r="A5417" t="s">
        <v>253</v>
      </c>
      <c r="B5417">
        <v>1999</v>
      </c>
      <c r="C5417">
        <v>96.39</v>
      </c>
    </row>
    <row r="5418" spans="1:3" x14ac:dyDescent="0.25">
      <c r="A5418" t="s">
        <v>253</v>
      </c>
      <c r="B5418">
        <v>2000</v>
      </c>
      <c r="C5418">
        <v>99.41</v>
      </c>
    </row>
    <row r="5419" spans="1:3" x14ac:dyDescent="0.25">
      <c r="A5419" t="s">
        <v>253</v>
      </c>
      <c r="B5419">
        <v>2001</v>
      </c>
      <c r="C5419">
        <v>99.76</v>
      </c>
    </row>
    <row r="5420" spans="1:3" x14ac:dyDescent="0.25">
      <c r="A5420" t="s">
        <v>253</v>
      </c>
      <c r="B5420">
        <v>2002</v>
      </c>
      <c r="C5420">
        <v>99.36</v>
      </c>
    </row>
    <row r="5421" spans="1:3" x14ac:dyDescent="0.25">
      <c r="A5421" t="s">
        <v>253</v>
      </c>
      <c r="B5421">
        <v>2003</v>
      </c>
      <c r="C5421">
        <v>102.54</v>
      </c>
    </row>
    <row r="5422" spans="1:3" x14ac:dyDescent="0.25">
      <c r="A5422" t="s">
        <v>253</v>
      </c>
      <c r="B5422">
        <v>2004</v>
      </c>
      <c r="C5422">
        <v>107.01</v>
      </c>
    </row>
    <row r="5423" spans="1:3" x14ac:dyDescent="0.25">
      <c r="A5423" t="s">
        <v>253</v>
      </c>
      <c r="B5423">
        <v>2005</v>
      </c>
      <c r="C5423">
        <v>108.04</v>
      </c>
    </row>
    <row r="5424" spans="1:3" x14ac:dyDescent="0.25">
      <c r="A5424" t="s">
        <v>253</v>
      </c>
      <c r="B5424">
        <v>2006</v>
      </c>
      <c r="C5424">
        <v>116.53</v>
      </c>
    </row>
    <row r="5425" spans="1:3" x14ac:dyDescent="0.25">
      <c r="A5425" t="s">
        <v>253</v>
      </c>
      <c r="B5425">
        <v>2007</v>
      </c>
      <c r="C5425">
        <v>121.62</v>
      </c>
    </row>
    <row r="5426" spans="1:3" x14ac:dyDescent="0.25">
      <c r="A5426" t="s">
        <v>253</v>
      </c>
      <c r="B5426">
        <v>2008</v>
      </c>
      <c r="C5426">
        <v>128.19</v>
      </c>
    </row>
    <row r="5427" spans="1:3" x14ac:dyDescent="0.25">
      <c r="A5427" t="s">
        <v>253</v>
      </c>
      <c r="B5427">
        <v>2009</v>
      </c>
      <c r="C5427">
        <v>124.16</v>
      </c>
    </row>
    <row r="5428" spans="1:3" x14ac:dyDescent="0.25">
      <c r="A5428" t="s">
        <v>253</v>
      </c>
      <c r="B5428">
        <v>2010</v>
      </c>
      <c r="C5428">
        <v>127.59</v>
      </c>
    </row>
    <row r="5429" spans="1:3" x14ac:dyDescent="0.25">
      <c r="A5429" t="s">
        <v>253</v>
      </c>
      <c r="B5429">
        <v>2011</v>
      </c>
      <c r="C5429">
        <v>131.29</v>
      </c>
    </row>
    <row r="5430" spans="1:3" x14ac:dyDescent="0.25">
      <c r="A5430" t="s">
        <v>253</v>
      </c>
      <c r="B5430">
        <v>2012</v>
      </c>
      <c r="C5430">
        <v>135.36000000000001</v>
      </c>
    </row>
    <row r="5431" spans="1:3" x14ac:dyDescent="0.25">
      <c r="A5431" t="s">
        <v>253</v>
      </c>
      <c r="B5431">
        <v>2013</v>
      </c>
      <c r="C5431">
        <v>139.18</v>
      </c>
    </row>
    <row r="5432" spans="1:3" x14ac:dyDescent="0.25">
      <c r="A5432" t="s">
        <v>253</v>
      </c>
      <c r="B5432">
        <v>2014</v>
      </c>
      <c r="C5432">
        <v>143.11000000000001</v>
      </c>
    </row>
    <row r="5433" spans="1:3" x14ac:dyDescent="0.25">
      <c r="A5433" t="s">
        <v>253</v>
      </c>
      <c r="B5433">
        <v>2015</v>
      </c>
      <c r="C5433">
        <v>147.15</v>
      </c>
    </row>
    <row r="5434" spans="1:3" x14ac:dyDescent="0.25">
      <c r="A5434" t="s">
        <v>253</v>
      </c>
      <c r="B5434">
        <v>2016</v>
      </c>
      <c r="C5434">
        <v>151.25</v>
      </c>
    </row>
    <row r="5435" spans="1:3" x14ac:dyDescent="0.25">
      <c r="A5435" t="s">
        <v>253</v>
      </c>
      <c r="B5435">
        <v>2017</v>
      </c>
      <c r="C5435">
        <v>155.47</v>
      </c>
    </row>
    <row r="5436" spans="1:3" x14ac:dyDescent="0.25">
      <c r="A5436" t="s">
        <v>253</v>
      </c>
      <c r="B5436">
        <v>2018</v>
      </c>
      <c r="C5436">
        <v>159.81</v>
      </c>
    </row>
    <row r="5437" spans="1:3" x14ac:dyDescent="0.25">
      <c r="A5437" t="s">
        <v>253</v>
      </c>
      <c r="B5437">
        <v>2019</v>
      </c>
      <c r="C5437">
        <v>164.27</v>
      </c>
    </row>
    <row r="5438" spans="1:3" x14ac:dyDescent="0.25">
      <c r="A5438" t="s">
        <v>253</v>
      </c>
      <c r="B5438">
        <v>2020</v>
      </c>
      <c r="C5438">
        <v>168.85</v>
      </c>
    </row>
    <row r="5439" spans="1:3" x14ac:dyDescent="0.25">
      <c r="A5439" t="s">
        <v>253</v>
      </c>
      <c r="B5439">
        <v>2021</v>
      </c>
      <c r="C5439">
        <v>173.49</v>
      </c>
    </row>
    <row r="5440" spans="1:3" x14ac:dyDescent="0.25">
      <c r="A5440" t="s">
        <v>253</v>
      </c>
      <c r="B5440">
        <v>2022</v>
      </c>
      <c r="C5440">
        <v>178.26</v>
      </c>
    </row>
    <row r="5441" spans="1:3" x14ac:dyDescent="0.25">
      <c r="A5441" t="s">
        <v>253</v>
      </c>
      <c r="B5441">
        <v>2023</v>
      </c>
      <c r="C5441">
        <v>183.16</v>
      </c>
    </row>
    <row r="5442" spans="1:3" x14ac:dyDescent="0.25">
      <c r="A5442" t="s">
        <v>253</v>
      </c>
      <c r="B5442">
        <v>2024</v>
      </c>
      <c r="C5442">
        <v>188.19</v>
      </c>
    </row>
    <row r="5443" spans="1:3" x14ac:dyDescent="0.25">
      <c r="A5443" t="s">
        <v>253</v>
      </c>
      <c r="B5443">
        <v>2025</v>
      </c>
      <c r="C5443">
        <v>193.36</v>
      </c>
    </row>
    <row r="5444" spans="1:3" x14ac:dyDescent="0.25">
      <c r="A5444" t="s">
        <v>253</v>
      </c>
      <c r="B5444">
        <v>2026</v>
      </c>
      <c r="C5444">
        <v>198.57</v>
      </c>
    </row>
    <row r="5445" spans="1:3" x14ac:dyDescent="0.25">
      <c r="A5445" t="s">
        <v>253</v>
      </c>
      <c r="B5445">
        <v>2027</v>
      </c>
      <c r="C5445">
        <v>203.92</v>
      </c>
    </row>
    <row r="5446" spans="1:3" x14ac:dyDescent="0.25">
      <c r="A5446" t="s">
        <v>253</v>
      </c>
      <c r="B5446">
        <v>2028</v>
      </c>
      <c r="C5446">
        <v>209.41</v>
      </c>
    </row>
    <row r="5447" spans="1:3" x14ac:dyDescent="0.25">
      <c r="A5447" t="s">
        <v>253</v>
      </c>
      <c r="B5447">
        <v>2029</v>
      </c>
      <c r="C5447">
        <v>215.06</v>
      </c>
    </row>
    <row r="5448" spans="1:3" x14ac:dyDescent="0.25">
      <c r="A5448" t="s">
        <v>253</v>
      </c>
      <c r="B5448">
        <v>2030</v>
      </c>
      <c r="C5448">
        <v>220.85</v>
      </c>
    </row>
    <row r="5449" spans="1:3" x14ac:dyDescent="0.25">
      <c r="A5449" t="s">
        <v>253</v>
      </c>
      <c r="B5449">
        <v>2031</v>
      </c>
      <c r="C5449">
        <v>226.68</v>
      </c>
    </row>
    <row r="5450" spans="1:3" x14ac:dyDescent="0.25">
      <c r="A5450" t="s">
        <v>253</v>
      </c>
      <c r="B5450">
        <v>2032</v>
      </c>
      <c r="C5450">
        <v>232.65</v>
      </c>
    </row>
    <row r="5451" spans="1:3" x14ac:dyDescent="0.25">
      <c r="A5451" t="s">
        <v>253</v>
      </c>
      <c r="B5451">
        <v>2033</v>
      </c>
      <c r="C5451">
        <v>238.79</v>
      </c>
    </row>
    <row r="5452" spans="1:3" x14ac:dyDescent="0.25">
      <c r="A5452" t="s">
        <v>253</v>
      </c>
      <c r="B5452">
        <v>2034</v>
      </c>
      <c r="C5452">
        <v>245.09</v>
      </c>
    </row>
    <row r="5453" spans="1:3" x14ac:dyDescent="0.25">
      <c r="A5453" t="s">
        <v>253</v>
      </c>
      <c r="B5453">
        <v>2035</v>
      </c>
      <c r="C5453">
        <v>251.55</v>
      </c>
    </row>
    <row r="5454" spans="1:3" x14ac:dyDescent="0.25">
      <c r="A5454" t="s">
        <v>253</v>
      </c>
      <c r="B5454">
        <v>2036</v>
      </c>
      <c r="C5454">
        <v>258.04000000000002</v>
      </c>
    </row>
    <row r="5455" spans="1:3" x14ac:dyDescent="0.25">
      <c r="A5455" t="s">
        <v>253</v>
      </c>
      <c r="B5455">
        <v>2037</v>
      </c>
      <c r="C5455">
        <v>264.69</v>
      </c>
    </row>
    <row r="5456" spans="1:3" x14ac:dyDescent="0.25">
      <c r="A5456" t="s">
        <v>253</v>
      </c>
      <c r="B5456">
        <v>2038</v>
      </c>
      <c r="C5456">
        <v>271.51</v>
      </c>
    </row>
    <row r="5457" spans="1:3" x14ac:dyDescent="0.25">
      <c r="A5457" t="s">
        <v>253</v>
      </c>
      <c r="B5457">
        <v>2039</v>
      </c>
      <c r="C5457">
        <v>278.51</v>
      </c>
    </row>
    <row r="5458" spans="1:3" x14ac:dyDescent="0.25">
      <c r="A5458" t="s">
        <v>253</v>
      </c>
      <c r="B5458">
        <v>2040</v>
      </c>
      <c r="C5458">
        <v>285.69</v>
      </c>
    </row>
    <row r="5459" spans="1:3" x14ac:dyDescent="0.25">
      <c r="A5459" t="s">
        <v>253</v>
      </c>
      <c r="B5459">
        <v>2041</v>
      </c>
      <c r="C5459">
        <v>292.88</v>
      </c>
    </row>
    <row r="5460" spans="1:3" x14ac:dyDescent="0.25">
      <c r="A5460" t="s">
        <v>253</v>
      </c>
      <c r="B5460">
        <v>2042</v>
      </c>
      <c r="C5460">
        <v>300.25</v>
      </c>
    </row>
    <row r="5461" spans="1:3" x14ac:dyDescent="0.25">
      <c r="A5461" t="s">
        <v>253</v>
      </c>
      <c r="B5461">
        <v>2043</v>
      </c>
      <c r="C5461">
        <v>307.81</v>
      </c>
    </row>
    <row r="5462" spans="1:3" x14ac:dyDescent="0.25">
      <c r="A5462" t="s">
        <v>253</v>
      </c>
      <c r="B5462">
        <v>2044</v>
      </c>
      <c r="C5462">
        <v>315.55</v>
      </c>
    </row>
    <row r="5463" spans="1:3" x14ac:dyDescent="0.25">
      <c r="A5463" t="s">
        <v>253</v>
      </c>
      <c r="B5463">
        <v>2045</v>
      </c>
      <c r="C5463">
        <v>323.5</v>
      </c>
    </row>
    <row r="5464" spans="1:3" x14ac:dyDescent="0.25">
      <c r="A5464" t="s">
        <v>253</v>
      </c>
      <c r="B5464">
        <v>2046</v>
      </c>
      <c r="C5464">
        <v>331.44</v>
      </c>
    </row>
    <row r="5465" spans="1:3" x14ac:dyDescent="0.25">
      <c r="A5465" t="s">
        <v>253</v>
      </c>
      <c r="B5465">
        <v>2047</v>
      </c>
      <c r="C5465">
        <v>339.58</v>
      </c>
    </row>
    <row r="5466" spans="1:3" x14ac:dyDescent="0.25">
      <c r="A5466" t="s">
        <v>253</v>
      </c>
      <c r="B5466">
        <v>2048</v>
      </c>
      <c r="C5466">
        <v>347.92</v>
      </c>
    </row>
    <row r="5467" spans="1:3" x14ac:dyDescent="0.25">
      <c r="A5467" t="s">
        <v>253</v>
      </c>
      <c r="B5467">
        <v>2049</v>
      </c>
      <c r="C5467">
        <v>356.46</v>
      </c>
    </row>
    <row r="5468" spans="1:3" x14ac:dyDescent="0.25">
      <c r="A5468" t="s">
        <v>253</v>
      </c>
      <c r="B5468">
        <v>2050</v>
      </c>
      <c r="C5468">
        <v>365.22</v>
      </c>
    </row>
    <row r="5469" spans="1:3" x14ac:dyDescent="0.25">
      <c r="A5469" t="s">
        <v>255</v>
      </c>
      <c r="B5469">
        <v>1980</v>
      </c>
      <c r="C5469">
        <v>561.42999999999995</v>
      </c>
    </row>
    <row r="5470" spans="1:3" x14ac:dyDescent="0.25">
      <c r="A5470" t="s">
        <v>255</v>
      </c>
      <c r="B5470">
        <v>1981</v>
      </c>
      <c r="C5470">
        <v>558.4</v>
      </c>
    </row>
    <row r="5471" spans="1:3" x14ac:dyDescent="0.25">
      <c r="A5471" t="s">
        <v>255</v>
      </c>
      <c r="B5471">
        <v>1982</v>
      </c>
      <c r="C5471">
        <v>557.45000000000005</v>
      </c>
    </row>
    <row r="5472" spans="1:3" x14ac:dyDescent="0.25">
      <c r="A5472" t="s">
        <v>255</v>
      </c>
      <c r="B5472">
        <v>1983</v>
      </c>
      <c r="C5472">
        <v>559.83000000000004</v>
      </c>
    </row>
    <row r="5473" spans="1:3" x14ac:dyDescent="0.25">
      <c r="A5473" t="s">
        <v>255</v>
      </c>
      <c r="B5473">
        <v>1984</v>
      </c>
      <c r="C5473">
        <v>556.02</v>
      </c>
    </row>
    <row r="5474" spans="1:3" x14ac:dyDescent="0.25">
      <c r="A5474" t="s">
        <v>255</v>
      </c>
      <c r="B5474">
        <v>1985</v>
      </c>
      <c r="C5474">
        <v>550.61</v>
      </c>
    </row>
    <row r="5475" spans="1:3" x14ac:dyDescent="0.25">
      <c r="A5475" t="s">
        <v>255</v>
      </c>
      <c r="B5475">
        <v>1986</v>
      </c>
      <c r="C5475">
        <v>555.5</v>
      </c>
    </row>
    <row r="5476" spans="1:3" x14ac:dyDescent="0.25">
      <c r="A5476" t="s">
        <v>255</v>
      </c>
      <c r="B5476">
        <v>1987</v>
      </c>
      <c r="C5476">
        <v>556.55999999999995</v>
      </c>
    </row>
    <row r="5477" spans="1:3" x14ac:dyDescent="0.25">
      <c r="A5477" t="s">
        <v>255</v>
      </c>
      <c r="B5477">
        <v>1988</v>
      </c>
      <c r="C5477">
        <v>555.1</v>
      </c>
    </row>
    <row r="5478" spans="1:3" x14ac:dyDescent="0.25">
      <c r="A5478" t="s">
        <v>255</v>
      </c>
      <c r="B5478">
        <v>1989</v>
      </c>
      <c r="C5478">
        <v>565.67999999999995</v>
      </c>
    </row>
    <row r="5479" spans="1:3" x14ac:dyDescent="0.25">
      <c r="A5479" t="s">
        <v>255</v>
      </c>
      <c r="B5479">
        <v>1990</v>
      </c>
      <c r="C5479">
        <v>550.16</v>
      </c>
    </row>
    <row r="5480" spans="1:3" x14ac:dyDescent="0.25">
      <c r="A5480" t="s">
        <v>255</v>
      </c>
      <c r="B5480">
        <v>1991</v>
      </c>
      <c r="C5480">
        <v>520.46</v>
      </c>
    </row>
    <row r="5481" spans="1:3" x14ac:dyDescent="0.25">
      <c r="A5481" t="s">
        <v>255</v>
      </c>
      <c r="B5481">
        <v>1992</v>
      </c>
      <c r="C5481">
        <v>411.49</v>
      </c>
    </row>
    <row r="5482" spans="1:3" x14ac:dyDescent="0.25">
      <c r="A5482" t="s">
        <v>255</v>
      </c>
      <c r="B5482">
        <v>1993</v>
      </c>
      <c r="C5482">
        <v>348.56</v>
      </c>
    </row>
    <row r="5483" spans="1:3" x14ac:dyDescent="0.25">
      <c r="A5483" t="s">
        <v>255</v>
      </c>
      <c r="B5483">
        <v>1994</v>
      </c>
      <c r="C5483">
        <v>318.97000000000003</v>
      </c>
    </row>
    <row r="5484" spans="1:3" x14ac:dyDescent="0.25">
      <c r="A5484" t="s">
        <v>255</v>
      </c>
      <c r="B5484">
        <v>1995</v>
      </c>
      <c r="C5484">
        <v>335.48</v>
      </c>
    </row>
    <row r="5485" spans="1:3" x14ac:dyDescent="0.25">
      <c r="A5485" t="s">
        <v>255</v>
      </c>
      <c r="B5485">
        <v>1996</v>
      </c>
      <c r="C5485">
        <v>358.31</v>
      </c>
    </row>
    <row r="5486" spans="1:3" x14ac:dyDescent="0.25">
      <c r="A5486" t="s">
        <v>255</v>
      </c>
      <c r="B5486">
        <v>1997</v>
      </c>
      <c r="C5486">
        <v>387.99</v>
      </c>
    </row>
    <row r="5487" spans="1:3" x14ac:dyDescent="0.25">
      <c r="A5487" t="s">
        <v>255</v>
      </c>
      <c r="B5487">
        <v>1998</v>
      </c>
      <c r="C5487">
        <v>418.1</v>
      </c>
    </row>
    <row r="5488" spans="1:3" x14ac:dyDescent="0.25">
      <c r="A5488" t="s">
        <v>255</v>
      </c>
      <c r="B5488">
        <v>1999</v>
      </c>
      <c r="C5488">
        <v>412.45</v>
      </c>
    </row>
    <row r="5489" spans="1:3" x14ac:dyDescent="0.25">
      <c r="A5489" t="s">
        <v>255</v>
      </c>
      <c r="B5489">
        <v>2000</v>
      </c>
      <c r="C5489">
        <v>437.26</v>
      </c>
    </row>
    <row r="5490" spans="1:3" x14ac:dyDescent="0.25">
      <c r="A5490" t="s">
        <v>255</v>
      </c>
      <c r="B5490">
        <v>2001</v>
      </c>
      <c r="C5490">
        <v>473.77</v>
      </c>
    </row>
    <row r="5491" spans="1:3" x14ac:dyDescent="0.25">
      <c r="A5491" t="s">
        <v>255</v>
      </c>
      <c r="B5491">
        <v>2002</v>
      </c>
      <c r="C5491">
        <v>509.06</v>
      </c>
    </row>
    <row r="5492" spans="1:3" x14ac:dyDescent="0.25">
      <c r="A5492" t="s">
        <v>255</v>
      </c>
      <c r="B5492">
        <v>2003</v>
      </c>
      <c r="C5492">
        <v>545.62</v>
      </c>
    </row>
    <row r="5493" spans="1:3" x14ac:dyDescent="0.25">
      <c r="A5493" t="s">
        <v>255</v>
      </c>
      <c r="B5493">
        <v>2004</v>
      </c>
      <c r="C5493">
        <v>603.69000000000005</v>
      </c>
    </row>
    <row r="5494" spans="1:3" x14ac:dyDescent="0.25">
      <c r="A5494" t="s">
        <v>255</v>
      </c>
      <c r="B5494">
        <v>2005</v>
      </c>
      <c r="C5494">
        <v>655.71</v>
      </c>
    </row>
    <row r="5495" spans="1:3" x14ac:dyDescent="0.25">
      <c r="A5495" t="s">
        <v>255</v>
      </c>
      <c r="B5495">
        <v>2006</v>
      </c>
      <c r="C5495">
        <v>705.95</v>
      </c>
    </row>
    <row r="5496" spans="1:3" x14ac:dyDescent="0.25">
      <c r="A5496" t="s">
        <v>255</v>
      </c>
      <c r="B5496">
        <v>2007</v>
      </c>
      <c r="C5496">
        <v>755.16</v>
      </c>
    </row>
    <row r="5497" spans="1:3" x14ac:dyDescent="0.25">
      <c r="A5497" t="s">
        <v>255</v>
      </c>
      <c r="B5497">
        <v>2008</v>
      </c>
      <c r="C5497">
        <v>772.71</v>
      </c>
    </row>
    <row r="5498" spans="1:3" x14ac:dyDescent="0.25">
      <c r="A5498" t="s">
        <v>255</v>
      </c>
      <c r="B5498">
        <v>2009</v>
      </c>
      <c r="C5498">
        <v>655.5</v>
      </c>
    </row>
    <row r="5499" spans="1:3" x14ac:dyDescent="0.25">
      <c r="A5499" t="s">
        <v>255</v>
      </c>
      <c r="B5499">
        <v>2010</v>
      </c>
      <c r="C5499">
        <v>667.22</v>
      </c>
    </row>
    <row r="5500" spans="1:3" x14ac:dyDescent="0.25">
      <c r="A5500" t="s">
        <v>255</v>
      </c>
      <c r="B5500">
        <v>2011</v>
      </c>
      <c r="C5500">
        <v>704.15</v>
      </c>
    </row>
    <row r="5501" spans="1:3" x14ac:dyDescent="0.25">
      <c r="A5501" t="s">
        <v>255</v>
      </c>
      <c r="B5501">
        <v>2012</v>
      </c>
      <c r="C5501">
        <v>724.15</v>
      </c>
    </row>
    <row r="5502" spans="1:3" x14ac:dyDescent="0.25">
      <c r="A5502" t="s">
        <v>255</v>
      </c>
      <c r="B5502">
        <v>2013</v>
      </c>
      <c r="C5502">
        <v>764.19</v>
      </c>
    </row>
    <row r="5503" spans="1:3" x14ac:dyDescent="0.25">
      <c r="A5503" t="s">
        <v>255</v>
      </c>
      <c r="B5503">
        <v>2014</v>
      </c>
      <c r="C5503">
        <v>806.44</v>
      </c>
    </row>
    <row r="5504" spans="1:3" x14ac:dyDescent="0.25">
      <c r="A5504" t="s">
        <v>255</v>
      </c>
      <c r="B5504">
        <v>2015</v>
      </c>
      <c r="C5504">
        <v>850.99</v>
      </c>
    </row>
    <row r="5505" spans="1:3" x14ac:dyDescent="0.25">
      <c r="A5505" t="s">
        <v>255</v>
      </c>
      <c r="B5505">
        <v>2016</v>
      </c>
      <c r="C5505">
        <v>894.68</v>
      </c>
    </row>
    <row r="5506" spans="1:3" x14ac:dyDescent="0.25">
      <c r="A5506" t="s">
        <v>255</v>
      </c>
      <c r="B5506">
        <v>2017</v>
      </c>
      <c r="C5506">
        <v>940.6</v>
      </c>
    </row>
    <row r="5507" spans="1:3" x14ac:dyDescent="0.25">
      <c r="A5507" t="s">
        <v>255</v>
      </c>
      <c r="B5507">
        <v>2018</v>
      </c>
      <c r="C5507">
        <v>988.88</v>
      </c>
    </row>
    <row r="5508" spans="1:3" x14ac:dyDescent="0.25">
      <c r="A5508" t="s">
        <v>255</v>
      </c>
      <c r="B5508">
        <v>2019</v>
      </c>
      <c r="C5508">
        <v>1039.6300000000001</v>
      </c>
    </row>
    <row r="5509" spans="1:3" x14ac:dyDescent="0.25">
      <c r="A5509" t="s">
        <v>255</v>
      </c>
      <c r="B5509">
        <v>2020</v>
      </c>
      <c r="C5509">
        <v>1092.97</v>
      </c>
    </row>
    <row r="5510" spans="1:3" x14ac:dyDescent="0.25">
      <c r="A5510" t="s">
        <v>255</v>
      </c>
      <c r="B5510">
        <v>2021</v>
      </c>
      <c r="C5510">
        <v>1144.52</v>
      </c>
    </row>
    <row r="5511" spans="1:3" x14ac:dyDescent="0.25">
      <c r="A5511" t="s">
        <v>255</v>
      </c>
      <c r="B5511">
        <v>2022</v>
      </c>
      <c r="C5511">
        <v>1198.5</v>
      </c>
    </row>
    <row r="5512" spans="1:3" x14ac:dyDescent="0.25">
      <c r="A5512" t="s">
        <v>255</v>
      </c>
      <c r="B5512">
        <v>2023</v>
      </c>
      <c r="C5512">
        <v>1255.03</v>
      </c>
    </row>
    <row r="5513" spans="1:3" x14ac:dyDescent="0.25">
      <c r="A5513" t="s">
        <v>255</v>
      </c>
      <c r="B5513">
        <v>2024</v>
      </c>
      <c r="C5513">
        <v>1314.23</v>
      </c>
    </row>
    <row r="5514" spans="1:3" x14ac:dyDescent="0.25">
      <c r="A5514" t="s">
        <v>255</v>
      </c>
      <c r="B5514">
        <v>2025</v>
      </c>
      <c r="C5514">
        <v>1376.22</v>
      </c>
    </row>
    <row r="5515" spans="1:3" x14ac:dyDescent="0.25">
      <c r="A5515" t="s">
        <v>255</v>
      </c>
      <c r="B5515">
        <v>2026</v>
      </c>
      <c r="C5515">
        <v>1435.91</v>
      </c>
    </row>
    <row r="5516" spans="1:3" x14ac:dyDescent="0.25">
      <c r="A5516" t="s">
        <v>255</v>
      </c>
      <c r="B5516">
        <v>2027</v>
      </c>
      <c r="C5516">
        <v>1498.19</v>
      </c>
    </row>
    <row r="5517" spans="1:3" x14ac:dyDescent="0.25">
      <c r="A5517" t="s">
        <v>255</v>
      </c>
      <c r="B5517">
        <v>2028</v>
      </c>
      <c r="C5517">
        <v>1563.18</v>
      </c>
    </row>
    <row r="5518" spans="1:3" x14ac:dyDescent="0.25">
      <c r="A5518" t="s">
        <v>255</v>
      </c>
      <c r="B5518">
        <v>2029</v>
      </c>
      <c r="C5518">
        <v>1630.99</v>
      </c>
    </row>
    <row r="5519" spans="1:3" x14ac:dyDescent="0.25">
      <c r="A5519" t="s">
        <v>255</v>
      </c>
      <c r="B5519">
        <v>2030</v>
      </c>
      <c r="C5519">
        <v>1701.73</v>
      </c>
    </row>
    <row r="5520" spans="1:3" x14ac:dyDescent="0.25">
      <c r="A5520" t="s">
        <v>255</v>
      </c>
      <c r="B5520">
        <v>2031</v>
      </c>
      <c r="C5520">
        <v>1770.66</v>
      </c>
    </row>
    <row r="5521" spans="1:3" x14ac:dyDescent="0.25">
      <c r="A5521" t="s">
        <v>255</v>
      </c>
      <c r="B5521">
        <v>2032</v>
      </c>
      <c r="C5521">
        <v>1842.38</v>
      </c>
    </row>
    <row r="5522" spans="1:3" x14ac:dyDescent="0.25">
      <c r="A5522" t="s">
        <v>255</v>
      </c>
      <c r="B5522">
        <v>2033</v>
      </c>
      <c r="C5522">
        <v>1917.01</v>
      </c>
    </row>
    <row r="5523" spans="1:3" x14ac:dyDescent="0.25">
      <c r="A5523" t="s">
        <v>255</v>
      </c>
      <c r="B5523">
        <v>2034</v>
      </c>
      <c r="C5523">
        <v>1994.66</v>
      </c>
    </row>
    <row r="5524" spans="1:3" x14ac:dyDescent="0.25">
      <c r="A5524" t="s">
        <v>255</v>
      </c>
      <c r="B5524">
        <v>2035</v>
      </c>
      <c r="C5524">
        <v>2075.4499999999998</v>
      </c>
    </row>
    <row r="5525" spans="1:3" x14ac:dyDescent="0.25">
      <c r="A5525" t="s">
        <v>255</v>
      </c>
      <c r="B5525">
        <v>2036</v>
      </c>
      <c r="C5525">
        <v>2155.21</v>
      </c>
    </row>
    <row r="5526" spans="1:3" x14ac:dyDescent="0.25">
      <c r="A5526" t="s">
        <v>255</v>
      </c>
      <c r="B5526">
        <v>2037</v>
      </c>
      <c r="C5526">
        <v>2238.0300000000002</v>
      </c>
    </row>
    <row r="5527" spans="1:3" x14ac:dyDescent="0.25">
      <c r="A5527" t="s">
        <v>255</v>
      </c>
      <c r="B5527">
        <v>2038</v>
      </c>
      <c r="C5527">
        <v>2324.0300000000002</v>
      </c>
    </row>
    <row r="5528" spans="1:3" x14ac:dyDescent="0.25">
      <c r="A5528" t="s">
        <v>255</v>
      </c>
      <c r="B5528">
        <v>2039</v>
      </c>
      <c r="C5528">
        <v>2413.34</v>
      </c>
    </row>
    <row r="5529" spans="1:3" x14ac:dyDescent="0.25">
      <c r="A5529" t="s">
        <v>255</v>
      </c>
      <c r="B5529">
        <v>2040</v>
      </c>
      <c r="C5529">
        <v>2506.08</v>
      </c>
    </row>
    <row r="5530" spans="1:3" x14ac:dyDescent="0.25">
      <c r="A5530" t="s">
        <v>255</v>
      </c>
      <c r="B5530">
        <v>2041</v>
      </c>
      <c r="C5530">
        <v>2598.9699999999998</v>
      </c>
    </row>
    <row r="5531" spans="1:3" x14ac:dyDescent="0.25">
      <c r="A5531" t="s">
        <v>255</v>
      </c>
      <c r="B5531">
        <v>2042</v>
      </c>
      <c r="C5531">
        <v>2695.3</v>
      </c>
    </row>
    <row r="5532" spans="1:3" x14ac:dyDescent="0.25">
      <c r="A5532" t="s">
        <v>255</v>
      </c>
      <c r="B5532">
        <v>2043</v>
      </c>
      <c r="C5532">
        <v>2793.4</v>
      </c>
    </row>
    <row r="5533" spans="1:3" x14ac:dyDescent="0.25">
      <c r="A5533" t="s">
        <v>255</v>
      </c>
      <c r="B5533">
        <v>2044</v>
      </c>
      <c r="C5533">
        <v>2876.83</v>
      </c>
    </row>
    <row r="5534" spans="1:3" x14ac:dyDescent="0.25">
      <c r="A5534" t="s">
        <v>255</v>
      </c>
      <c r="B5534">
        <v>2045</v>
      </c>
      <c r="C5534">
        <v>2948.3</v>
      </c>
    </row>
    <row r="5535" spans="1:3" x14ac:dyDescent="0.25">
      <c r="A5535" t="s">
        <v>255</v>
      </c>
      <c r="B5535">
        <v>2046</v>
      </c>
      <c r="C5535">
        <v>3009.18</v>
      </c>
    </row>
    <row r="5536" spans="1:3" x14ac:dyDescent="0.25">
      <c r="A5536" t="s">
        <v>255</v>
      </c>
      <c r="B5536">
        <v>2047</v>
      </c>
      <c r="C5536">
        <v>3063.21</v>
      </c>
    </row>
    <row r="5537" spans="1:3" x14ac:dyDescent="0.25">
      <c r="A5537" t="s">
        <v>255</v>
      </c>
      <c r="B5537">
        <v>2048</v>
      </c>
      <c r="C5537">
        <v>3111.96</v>
      </c>
    </row>
    <row r="5538" spans="1:3" x14ac:dyDescent="0.25">
      <c r="A5538" t="s">
        <v>255</v>
      </c>
      <c r="B5538">
        <v>2049</v>
      </c>
      <c r="C5538">
        <v>3156.69</v>
      </c>
    </row>
    <row r="5539" spans="1:3" x14ac:dyDescent="0.25">
      <c r="A5539" t="s">
        <v>255</v>
      </c>
      <c r="B5539">
        <v>2050</v>
      </c>
      <c r="C5539">
        <v>3198.43</v>
      </c>
    </row>
    <row r="5540" spans="1:3" x14ac:dyDescent="0.25">
      <c r="A5540" t="s">
        <v>257</v>
      </c>
      <c r="B5540">
        <v>1980</v>
      </c>
      <c r="C5540">
        <v>2083.0700000000002</v>
      </c>
    </row>
    <row r="5541" spans="1:3" x14ac:dyDescent="0.25">
      <c r="A5541" t="s">
        <v>257</v>
      </c>
      <c r="B5541">
        <v>1981</v>
      </c>
      <c r="C5541">
        <v>2032.31</v>
      </c>
    </row>
    <row r="5542" spans="1:3" x14ac:dyDescent="0.25">
      <c r="A5542" t="s">
        <v>257</v>
      </c>
      <c r="B5542">
        <v>1982</v>
      </c>
      <c r="C5542">
        <v>2027.57</v>
      </c>
    </row>
    <row r="5543" spans="1:3" x14ac:dyDescent="0.25">
      <c r="A5543" t="s">
        <v>257</v>
      </c>
      <c r="B5543">
        <v>1983</v>
      </c>
      <c r="C5543">
        <v>2063.65</v>
      </c>
    </row>
    <row r="5544" spans="1:3" x14ac:dyDescent="0.25">
      <c r="A5544" t="s">
        <v>257</v>
      </c>
      <c r="B5544">
        <v>1984</v>
      </c>
      <c r="C5544">
        <v>2178.6799999999998</v>
      </c>
    </row>
    <row r="5545" spans="1:3" x14ac:dyDescent="0.25">
      <c r="A5545" t="s">
        <v>257</v>
      </c>
      <c r="B5545">
        <v>1985</v>
      </c>
      <c r="C5545">
        <v>2222.1</v>
      </c>
    </row>
    <row r="5546" spans="1:3" x14ac:dyDescent="0.25">
      <c r="A5546" t="s">
        <v>257</v>
      </c>
      <c r="B5546">
        <v>1986</v>
      </c>
      <c r="C5546">
        <v>2382.9299999999998</v>
      </c>
    </row>
    <row r="5547" spans="1:3" x14ac:dyDescent="0.25">
      <c r="A5547" t="s">
        <v>257</v>
      </c>
      <c r="B5547">
        <v>1987</v>
      </c>
      <c r="C5547">
        <v>2422.4899999999998</v>
      </c>
    </row>
    <row r="5548" spans="1:3" x14ac:dyDescent="0.25">
      <c r="A5548" t="s">
        <v>257</v>
      </c>
      <c r="B5548">
        <v>1988</v>
      </c>
      <c r="C5548">
        <v>2624.53</v>
      </c>
    </row>
    <row r="5549" spans="1:3" x14ac:dyDescent="0.25">
      <c r="A5549" t="s">
        <v>257</v>
      </c>
      <c r="B5549">
        <v>1989</v>
      </c>
      <c r="C5549">
        <v>2821.39</v>
      </c>
    </row>
    <row r="5550" spans="1:3" x14ac:dyDescent="0.25">
      <c r="A5550" t="s">
        <v>257</v>
      </c>
      <c r="B5550">
        <v>1990</v>
      </c>
      <c r="C5550">
        <v>2915.43</v>
      </c>
    </row>
    <row r="5551" spans="1:3" x14ac:dyDescent="0.25">
      <c r="A5551" t="s">
        <v>257</v>
      </c>
      <c r="B5551">
        <v>1991</v>
      </c>
      <c r="C5551">
        <v>3036.04</v>
      </c>
    </row>
    <row r="5552" spans="1:3" x14ac:dyDescent="0.25">
      <c r="A5552" t="s">
        <v>257</v>
      </c>
      <c r="B5552">
        <v>1992</v>
      </c>
      <c r="C5552">
        <v>2995.99</v>
      </c>
    </row>
    <row r="5553" spans="1:3" x14ac:dyDescent="0.25">
      <c r="A5553" t="s">
        <v>257</v>
      </c>
      <c r="B5553">
        <v>1993</v>
      </c>
      <c r="C5553">
        <v>3077.07</v>
      </c>
    </row>
    <row r="5554" spans="1:3" x14ac:dyDescent="0.25">
      <c r="A5554" t="s">
        <v>257</v>
      </c>
      <c r="B5554">
        <v>1994</v>
      </c>
      <c r="C5554">
        <v>3130.43</v>
      </c>
    </row>
    <row r="5555" spans="1:3" x14ac:dyDescent="0.25">
      <c r="A5555" t="s">
        <v>257</v>
      </c>
      <c r="B5555">
        <v>1995</v>
      </c>
      <c r="C5555">
        <v>3186.61</v>
      </c>
    </row>
    <row r="5556" spans="1:3" x14ac:dyDescent="0.25">
      <c r="A5556" t="s">
        <v>257</v>
      </c>
      <c r="B5556">
        <v>1996</v>
      </c>
      <c r="C5556">
        <v>3155.44</v>
      </c>
    </row>
    <row r="5557" spans="1:3" x14ac:dyDescent="0.25">
      <c r="A5557" t="s">
        <v>257</v>
      </c>
      <c r="B5557">
        <v>1997</v>
      </c>
      <c r="C5557">
        <v>3257.05</v>
      </c>
    </row>
    <row r="5558" spans="1:3" x14ac:dyDescent="0.25">
      <c r="A5558" t="s">
        <v>257</v>
      </c>
      <c r="B5558">
        <v>1998</v>
      </c>
      <c r="C5558">
        <v>3373.79</v>
      </c>
    </row>
    <row r="5559" spans="1:3" x14ac:dyDescent="0.25">
      <c r="A5559" t="s">
        <v>257</v>
      </c>
      <c r="B5559">
        <v>1999</v>
      </c>
      <c r="C5559">
        <v>3526.77</v>
      </c>
    </row>
    <row r="5560" spans="1:3" x14ac:dyDescent="0.25">
      <c r="A5560" t="s">
        <v>257</v>
      </c>
      <c r="B5560">
        <v>2000</v>
      </c>
      <c r="C5560">
        <v>3682.71</v>
      </c>
    </row>
    <row r="5561" spans="1:3" x14ac:dyDescent="0.25">
      <c r="A5561" t="s">
        <v>257</v>
      </c>
      <c r="B5561">
        <v>2001</v>
      </c>
      <c r="C5561">
        <v>3708.77</v>
      </c>
    </row>
    <row r="5562" spans="1:3" x14ac:dyDescent="0.25">
      <c r="A5562" t="s">
        <v>257</v>
      </c>
      <c r="B5562">
        <v>2002</v>
      </c>
      <c r="C5562">
        <v>3733.26</v>
      </c>
    </row>
    <row r="5563" spans="1:3" x14ac:dyDescent="0.25">
      <c r="A5563" t="s">
        <v>257</v>
      </c>
      <c r="B5563">
        <v>2003</v>
      </c>
      <c r="C5563">
        <v>3771.01</v>
      </c>
    </row>
    <row r="5564" spans="1:3" x14ac:dyDescent="0.25">
      <c r="A5564" t="s">
        <v>257</v>
      </c>
      <c r="B5564">
        <v>2004</v>
      </c>
      <c r="C5564">
        <v>3834.17</v>
      </c>
    </row>
    <row r="5565" spans="1:3" x14ac:dyDescent="0.25">
      <c r="A5565" t="s">
        <v>257</v>
      </c>
      <c r="B5565">
        <v>2005</v>
      </c>
      <c r="C5565">
        <v>3906.45</v>
      </c>
    </row>
    <row r="5566" spans="1:3" x14ac:dyDescent="0.25">
      <c r="A5566" t="s">
        <v>257</v>
      </c>
      <c r="B5566">
        <v>2006</v>
      </c>
      <c r="C5566">
        <v>4030.94</v>
      </c>
    </row>
    <row r="5567" spans="1:3" x14ac:dyDescent="0.25">
      <c r="A5567" t="s">
        <v>257</v>
      </c>
      <c r="B5567">
        <v>2007</v>
      </c>
      <c r="C5567">
        <v>4100.53</v>
      </c>
    </row>
    <row r="5568" spans="1:3" x14ac:dyDescent="0.25">
      <c r="A5568" t="s">
        <v>257</v>
      </c>
      <c r="B5568">
        <v>2008</v>
      </c>
      <c r="C5568">
        <v>3987.89</v>
      </c>
    </row>
    <row r="5569" spans="1:3" x14ac:dyDescent="0.25">
      <c r="A5569" t="s">
        <v>257</v>
      </c>
      <c r="B5569">
        <v>2009</v>
      </c>
      <c r="C5569">
        <v>3733.1</v>
      </c>
    </row>
    <row r="5570" spans="1:3" x14ac:dyDescent="0.25">
      <c r="A5570" t="s">
        <v>257</v>
      </c>
      <c r="B5570">
        <v>2010</v>
      </c>
      <c r="C5570">
        <v>3811.18</v>
      </c>
    </row>
    <row r="5571" spans="1:3" x14ac:dyDescent="0.25">
      <c r="A5571" t="s">
        <v>257</v>
      </c>
      <c r="B5571">
        <v>2011</v>
      </c>
      <c r="C5571">
        <v>3906.1</v>
      </c>
    </row>
    <row r="5572" spans="1:3" x14ac:dyDescent="0.25">
      <c r="A5572" t="s">
        <v>257</v>
      </c>
      <c r="B5572">
        <v>2012</v>
      </c>
      <c r="C5572">
        <v>3972.55</v>
      </c>
    </row>
    <row r="5573" spans="1:3" x14ac:dyDescent="0.25">
      <c r="A5573" t="s">
        <v>257</v>
      </c>
      <c r="B5573">
        <v>2013</v>
      </c>
      <c r="C5573">
        <v>4011.61</v>
      </c>
    </row>
    <row r="5574" spans="1:3" x14ac:dyDescent="0.25">
      <c r="A5574" t="s">
        <v>257</v>
      </c>
      <c r="B5574">
        <v>2014</v>
      </c>
      <c r="C5574">
        <v>4051.05</v>
      </c>
    </row>
    <row r="5575" spans="1:3" x14ac:dyDescent="0.25">
      <c r="A5575" t="s">
        <v>257</v>
      </c>
      <c r="B5575">
        <v>2015</v>
      </c>
      <c r="C5575">
        <v>4090.87</v>
      </c>
    </row>
    <row r="5576" spans="1:3" x14ac:dyDescent="0.25">
      <c r="A5576" t="s">
        <v>257</v>
      </c>
      <c r="B5576">
        <v>2016</v>
      </c>
      <c r="C5576">
        <v>4131.09</v>
      </c>
    </row>
    <row r="5577" spans="1:3" x14ac:dyDescent="0.25">
      <c r="A5577" t="s">
        <v>257</v>
      </c>
      <c r="B5577">
        <v>2017</v>
      </c>
      <c r="C5577">
        <v>4171.71</v>
      </c>
    </row>
    <row r="5578" spans="1:3" x14ac:dyDescent="0.25">
      <c r="A5578" t="s">
        <v>257</v>
      </c>
      <c r="B5578">
        <v>2018</v>
      </c>
      <c r="C5578">
        <v>4212.72</v>
      </c>
    </row>
    <row r="5579" spans="1:3" x14ac:dyDescent="0.25">
      <c r="A5579" t="s">
        <v>257</v>
      </c>
      <c r="B5579">
        <v>2019</v>
      </c>
      <c r="C5579">
        <v>4254.13</v>
      </c>
    </row>
    <row r="5580" spans="1:3" x14ac:dyDescent="0.25">
      <c r="A5580" t="s">
        <v>257</v>
      </c>
      <c r="B5580">
        <v>2020</v>
      </c>
      <c r="C5580">
        <v>4295.96</v>
      </c>
    </row>
    <row r="5581" spans="1:3" x14ac:dyDescent="0.25">
      <c r="A5581" t="s">
        <v>257</v>
      </c>
      <c r="B5581">
        <v>2021</v>
      </c>
      <c r="C5581">
        <v>4338.1899999999996</v>
      </c>
    </row>
    <row r="5582" spans="1:3" x14ac:dyDescent="0.25">
      <c r="A5582" t="s">
        <v>257</v>
      </c>
      <c r="B5582">
        <v>2022</v>
      </c>
      <c r="C5582">
        <v>4380.84</v>
      </c>
    </row>
    <row r="5583" spans="1:3" x14ac:dyDescent="0.25">
      <c r="A5583" t="s">
        <v>257</v>
      </c>
      <c r="B5583">
        <v>2023</v>
      </c>
      <c r="C5583">
        <v>4423.91</v>
      </c>
    </row>
    <row r="5584" spans="1:3" x14ac:dyDescent="0.25">
      <c r="A5584" t="s">
        <v>257</v>
      </c>
      <c r="B5584">
        <v>2024</v>
      </c>
      <c r="C5584">
        <v>4467.3999999999996</v>
      </c>
    </row>
    <row r="5585" spans="1:3" x14ac:dyDescent="0.25">
      <c r="A5585" t="s">
        <v>257</v>
      </c>
      <c r="B5585">
        <v>2025</v>
      </c>
      <c r="C5585">
        <v>4511.32</v>
      </c>
    </row>
    <row r="5586" spans="1:3" x14ac:dyDescent="0.25">
      <c r="A5586" t="s">
        <v>257</v>
      </c>
      <c r="B5586">
        <v>2026</v>
      </c>
      <c r="C5586">
        <v>4555.68</v>
      </c>
    </row>
    <row r="5587" spans="1:3" x14ac:dyDescent="0.25">
      <c r="A5587" t="s">
        <v>257</v>
      </c>
      <c r="B5587">
        <v>2027</v>
      </c>
      <c r="C5587">
        <v>4600.46</v>
      </c>
    </row>
    <row r="5588" spans="1:3" x14ac:dyDescent="0.25">
      <c r="A5588" t="s">
        <v>257</v>
      </c>
      <c r="B5588">
        <v>2028</v>
      </c>
      <c r="C5588">
        <v>4645.6899999999996</v>
      </c>
    </row>
    <row r="5589" spans="1:3" x14ac:dyDescent="0.25">
      <c r="A5589" t="s">
        <v>257</v>
      </c>
      <c r="B5589">
        <v>2029</v>
      </c>
      <c r="C5589">
        <v>4691.37</v>
      </c>
    </row>
    <row r="5590" spans="1:3" x14ac:dyDescent="0.25">
      <c r="A5590" t="s">
        <v>257</v>
      </c>
      <c r="B5590">
        <v>2030</v>
      </c>
      <c r="C5590">
        <v>4737.49</v>
      </c>
    </row>
    <row r="5591" spans="1:3" x14ac:dyDescent="0.25">
      <c r="A5591" t="s">
        <v>257</v>
      </c>
      <c r="B5591">
        <v>2031</v>
      </c>
      <c r="C5591">
        <v>4784.0600000000004</v>
      </c>
    </row>
    <row r="5592" spans="1:3" x14ac:dyDescent="0.25">
      <c r="A5592" t="s">
        <v>257</v>
      </c>
      <c r="B5592">
        <v>2032</v>
      </c>
      <c r="C5592">
        <v>4831.1000000000004</v>
      </c>
    </row>
    <row r="5593" spans="1:3" x14ac:dyDescent="0.25">
      <c r="A5593" t="s">
        <v>257</v>
      </c>
      <c r="B5593">
        <v>2033</v>
      </c>
      <c r="C5593">
        <v>4878.59</v>
      </c>
    </row>
    <row r="5594" spans="1:3" x14ac:dyDescent="0.25">
      <c r="A5594" t="s">
        <v>257</v>
      </c>
      <c r="B5594">
        <v>2034</v>
      </c>
      <c r="C5594">
        <v>4926.55</v>
      </c>
    </row>
    <row r="5595" spans="1:3" x14ac:dyDescent="0.25">
      <c r="A5595" t="s">
        <v>257</v>
      </c>
      <c r="B5595">
        <v>2035</v>
      </c>
      <c r="C5595">
        <v>4974.99</v>
      </c>
    </row>
    <row r="5596" spans="1:3" x14ac:dyDescent="0.25">
      <c r="A5596" t="s">
        <v>257</v>
      </c>
      <c r="B5596">
        <v>2036</v>
      </c>
      <c r="C5596">
        <v>5023.8999999999996</v>
      </c>
    </row>
    <row r="5597" spans="1:3" x14ac:dyDescent="0.25">
      <c r="A5597" t="s">
        <v>257</v>
      </c>
      <c r="B5597">
        <v>2037</v>
      </c>
      <c r="C5597">
        <v>5073.29</v>
      </c>
    </row>
    <row r="5598" spans="1:3" x14ac:dyDescent="0.25">
      <c r="A5598" t="s">
        <v>257</v>
      </c>
      <c r="B5598">
        <v>2038</v>
      </c>
      <c r="C5598">
        <v>5123.17</v>
      </c>
    </row>
    <row r="5599" spans="1:3" x14ac:dyDescent="0.25">
      <c r="A5599" t="s">
        <v>257</v>
      </c>
      <c r="B5599">
        <v>2039</v>
      </c>
      <c r="C5599">
        <v>5173.53</v>
      </c>
    </row>
    <row r="5600" spans="1:3" x14ac:dyDescent="0.25">
      <c r="A5600" t="s">
        <v>257</v>
      </c>
      <c r="B5600">
        <v>2040</v>
      </c>
      <c r="C5600">
        <v>5224.3999999999996</v>
      </c>
    </row>
    <row r="5601" spans="1:3" x14ac:dyDescent="0.25">
      <c r="A5601" t="s">
        <v>257</v>
      </c>
      <c r="B5601">
        <v>2041</v>
      </c>
      <c r="C5601">
        <v>5275.76</v>
      </c>
    </row>
    <row r="5602" spans="1:3" x14ac:dyDescent="0.25">
      <c r="A5602" t="s">
        <v>257</v>
      </c>
      <c r="B5602">
        <v>2042</v>
      </c>
      <c r="C5602">
        <v>5327.63</v>
      </c>
    </row>
    <row r="5603" spans="1:3" x14ac:dyDescent="0.25">
      <c r="A5603" t="s">
        <v>257</v>
      </c>
      <c r="B5603">
        <v>2043</v>
      </c>
      <c r="C5603">
        <v>5380</v>
      </c>
    </row>
    <row r="5604" spans="1:3" x14ac:dyDescent="0.25">
      <c r="A5604" t="s">
        <v>257</v>
      </c>
      <c r="B5604">
        <v>2044</v>
      </c>
      <c r="C5604">
        <v>5432.89</v>
      </c>
    </row>
    <row r="5605" spans="1:3" x14ac:dyDescent="0.25">
      <c r="A5605" t="s">
        <v>257</v>
      </c>
      <c r="B5605">
        <v>2045</v>
      </c>
      <c r="C5605">
        <v>5486.31</v>
      </c>
    </row>
    <row r="5606" spans="1:3" x14ac:dyDescent="0.25">
      <c r="A5606" t="s">
        <v>257</v>
      </c>
      <c r="B5606">
        <v>2046</v>
      </c>
      <c r="C5606">
        <v>5540.24</v>
      </c>
    </row>
    <row r="5607" spans="1:3" x14ac:dyDescent="0.25">
      <c r="A5607" t="s">
        <v>257</v>
      </c>
      <c r="B5607">
        <v>2047</v>
      </c>
      <c r="C5607">
        <v>5594.71</v>
      </c>
    </row>
    <row r="5608" spans="1:3" x14ac:dyDescent="0.25">
      <c r="A5608" t="s">
        <v>257</v>
      </c>
      <c r="B5608">
        <v>2048</v>
      </c>
      <c r="C5608">
        <v>5649.71</v>
      </c>
    </row>
    <row r="5609" spans="1:3" x14ac:dyDescent="0.25">
      <c r="A5609" t="s">
        <v>257</v>
      </c>
      <c r="B5609">
        <v>2049</v>
      </c>
      <c r="C5609">
        <v>5705.26</v>
      </c>
    </row>
    <row r="5610" spans="1:3" x14ac:dyDescent="0.25">
      <c r="A5610" t="s">
        <v>257</v>
      </c>
      <c r="B5610">
        <v>2050</v>
      </c>
      <c r="C5610">
        <v>5761.35</v>
      </c>
    </row>
    <row r="5611" spans="1:3" x14ac:dyDescent="0.25">
      <c r="A5611" t="s">
        <v>259</v>
      </c>
      <c r="B5611">
        <v>1980</v>
      </c>
      <c r="C5611">
        <v>128.16</v>
      </c>
    </row>
    <row r="5612" spans="1:3" x14ac:dyDescent="0.25">
      <c r="A5612" t="s">
        <v>259</v>
      </c>
      <c r="B5612">
        <v>1981</v>
      </c>
      <c r="C5612">
        <v>111.02</v>
      </c>
    </row>
    <row r="5613" spans="1:3" x14ac:dyDescent="0.25">
      <c r="A5613" t="s">
        <v>259</v>
      </c>
      <c r="B5613">
        <v>1982</v>
      </c>
      <c r="C5613">
        <v>104.96</v>
      </c>
    </row>
    <row r="5614" spans="1:3" x14ac:dyDescent="0.25">
      <c r="A5614" t="s">
        <v>259</v>
      </c>
      <c r="B5614">
        <v>1983</v>
      </c>
      <c r="C5614">
        <v>102.17</v>
      </c>
    </row>
    <row r="5615" spans="1:3" x14ac:dyDescent="0.25">
      <c r="A5615" t="s">
        <v>259</v>
      </c>
      <c r="B5615">
        <v>1984</v>
      </c>
      <c r="C5615">
        <v>100.93</v>
      </c>
    </row>
    <row r="5616" spans="1:3" x14ac:dyDescent="0.25">
      <c r="A5616" t="s">
        <v>259</v>
      </c>
      <c r="B5616">
        <v>1985</v>
      </c>
      <c r="C5616">
        <v>99.15</v>
      </c>
    </row>
    <row r="5617" spans="1:3" x14ac:dyDescent="0.25">
      <c r="A5617" t="s">
        <v>259</v>
      </c>
      <c r="B5617">
        <v>1986</v>
      </c>
      <c r="C5617">
        <v>95.91</v>
      </c>
    </row>
    <row r="5618" spans="1:3" x14ac:dyDescent="0.25">
      <c r="A5618" t="s">
        <v>259</v>
      </c>
      <c r="B5618">
        <v>1987</v>
      </c>
      <c r="C5618">
        <v>94.89</v>
      </c>
    </row>
    <row r="5619" spans="1:3" x14ac:dyDescent="0.25">
      <c r="A5619" t="s">
        <v>259</v>
      </c>
      <c r="B5619">
        <v>1988</v>
      </c>
      <c r="C5619">
        <v>94.09</v>
      </c>
    </row>
    <row r="5620" spans="1:3" x14ac:dyDescent="0.25">
      <c r="A5620" t="s">
        <v>259</v>
      </c>
      <c r="B5620">
        <v>1989</v>
      </c>
      <c r="C5620">
        <v>94.86</v>
      </c>
    </row>
    <row r="5621" spans="1:3" x14ac:dyDescent="0.25">
      <c r="A5621" t="s">
        <v>259</v>
      </c>
      <c r="B5621">
        <v>1990</v>
      </c>
      <c r="C5621">
        <v>94.54</v>
      </c>
    </row>
    <row r="5622" spans="1:3" x14ac:dyDescent="0.25">
      <c r="A5622" t="s">
        <v>259</v>
      </c>
      <c r="B5622">
        <v>1991</v>
      </c>
      <c r="C5622">
        <v>85.79</v>
      </c>
    </row>
    <row r="5623" spans="1:3" x14ac:dyDescent="0.25">
      <c r="A5623" t="s">
        <v>259</v>
      </c>
      <c r="B5623">
        <v>1992</v>
      </c>
      <c r="C5623">
        <v>84.39</v>
      </c>
    </row>
    <row r="5624" spans="1:3" x14ac:dyDescent="0.25">
      <c r="A5624" t="s">
        <v>259</v>
      </c>
      <c r="B5624">
        <v>1993</v>
      </c>
      <c r="C5624">
        <v>83.32</v>
      </c>
    </row>
    <row r="5625" spans="1:3" x14ac:dyDescent="0.25">
      <c r="A5625" t="s">
        <v>259</v>
      </c>
      <c r="B5625">
        <v>1994</v>
      </c>
      <c r="C5625">
        <v>80.73</v>
      </c>
    </row>
    <row r="5626" spans="1:3" x14ac:dyDescent="0.25">
      <c r="A5626" t="s">
        <v>259</v>
      </c>
      <c r="B5626">
        <v>1995</v>
      </c>
      <c r="C5626">
        <v>80</v>
      </c>
    </row>
    <row r="5627" spans="1:3" x14ac:dyDescent="0.25">
      <c r="A5627" t="s">
        <v>259</v>
      </c>
      <c r="B5627">
        <v>1996</v>
      </c>
      <c r="C5627">
        <v>79.77</v>
      </c>
    </row>
    <row r="5628" spans="1:3" x14ac:dyDescent="0.25">
      <c r="A5628" t="s">
        <v>259</v>
      </c>
      <c r="B5628">
        <v>1997</v>
      </c>
      <c r="C5628">
        <v>80.06</v>
      </c>
    </row>
    <row r="5629" spans="1:3" x14ac:dyDescent="0.25">
      <c r="A5629" t="s">
        <v>259</v>
      </c>
      <c r="B5629">
        <v>1998</v>
      </c>
      <c r="C5629">
        <v>79.81</v>
      </c>
    </row>
    <row r="5630" spans="1:3" x14ac:dyDescent="0.25">
      <c r="A5630" t="s">
        <v>259</v>
      </c>
      <c r="B5630">
        <v>1999</v>
      </c>
      <c r="C5630">
        <v>81.14</v>
      </c>
    </row>
    <row r="5631" spans="1:3" x14ac:dyDescent="0.25">
      <c r="A5631" t="s">
        <v>259</v>
      </c>
      <c r="B5631">
        <v>2000</v>
      </c>
      <c r="C5631">
        <v>83.12</v>
      </c>
    </row>
    <row r="5632" spans="1:3" x14ac:dyDescent="0.25">
      <c r="A5632" t="s">
        <v>259</v>
      </c>
      <c r="B5632">
        <v>2001</v>
      </c>
      <c r="C5632">
        <v>83.93</v>
      </c>
    </row>
    <row r="5633" spans="1:3" x14ac:dyDescent="0.25">
      <c r="A5633" t="s">
        <v>259</v>
      </c>
      <c r="B5633">
        <v>2002</v>
      </c>
      <c r="C5633">
        <v>70.95</v>
      </c>
    </row>
    <row r="5634" spans="1:3" x14ac:dyDescent="0.25">
      <c r="A5634" t="s">
        <v>259</v>
      </c>
      <c r="B5634">
        <v>2003</v>
      </c>
      <c r="C5634">
        <v>75.37</v>
      </c>
    </row>
    <row r="5635" spans="1:3" x14ac:dyDescent="0.25">
      <c r="A5635" t="s">
        <v>259</v>
      </c>
      <c r="B5635">
        <v>2004</v>
      </c>
      <c r="C5635">
        <v>76.31</v>
      </c>
    </row>
    <row r="5636" spans="1:3" x14ac:dyDescent="0.25">
      <c r="A5636" t="s">
        <v>259</v>
      </c>
      <c r="B5636">
        <v>2005</v>
      </c>
      <c r="C5636">
        <v>77.36</v>
      </c>
    </row>
    <row r="5637" spans="1:3" x14ac:dyDescent="0.25">
      <c r="A5637" t="s">
        <v>259</v>
      </c>
      <c r="B5637">
        <v>2006</v>
      </c>
      <c r="C5637">
        <v>77.819999999999993</v>
      </c>
    </row>
    <row r="5638" spans="1:3" x14ac:dyDescent="0.25">
      <c r="A5638" t="s">
        <v>259</v>
      </c>
      <c r="B5638">
        <v>2007</v>
      </c>
      <c r="C5638">
        <v>78.959999999999994</v>
      </c>
    </row>
    <row r="5639" spans="1:3" x14ac:dyDescent="0.25">
      <c r="A5639" t="s">
        <v>259</v>
      </c>
      <c r="B5639">
        <v>2008</v>
      </c>
      <c r="C5639">
        <v>81.55</v>
      </c>
    </row>
    <row r="5640" spans="1:3" x14ac:dyDescent="0.25">
      <c r="A5640" t="s">
        <v>259</v>
      </c>
      <c r="B5640">
        <v>2009</v>
      </c>
      <c r="C5640">
        <v>71.84</v>
      </c>
    </row>
    <row r="5641" spans="1:3" x14ac:dyDescent="0.25">
      <c r="A5641" t="s">
        <v>259</v>
      </c>
      <c r="B5641">
        <v>2010</v>
      </c>
      <c r="C5641">
        <v>70.55</v>
      </c>
    </row>
    <row r="5642" spans="1:3" x14ac:dyDescent="0.25">
      <c r="A5642" t="s">
        <v>259</v>
      </c>
      <c r="B5642">
        <v>2011</v>
      </c>
      <c r="C5642">
        <v>68.930000000000007</v>
      </c>
    </row>
    <row r="5643" spans="1:3" x14ac:dyDescent="0.25">
      <c r="A5643" t="s">
        <v>259</v>
      </c>
      <c r="B5643">
        <v>2012</v>
      </c>
      <c r="C5643">
        <v>70.23</v>
      </c>
    </row>
    <row r="5644" spans="1:3" x14ac:dyDescent="0.25">
      <c r="A5644" t="s">
        <v>259</v>
      </c>
      <c r="B5644">
        <v>2013</v>
      </c>
      <c r="C5644">
        <v>71.83</v>
      </c>
    </row>
    <row r="5645" spans="1:3" x14ac:dyDescent="0.25">
      <c r="A5645" t="s">
        <v>259</v>
      </c>
      <c r="B5645">
        <v>2014</v>
      </c>
      <c r="C5645">
        <v>73.48</v>
      </c>
    </row>
    <row r="5646" spans="1:3" x14ac:dyDescent="0.25">
      <c r="A5646" t="s">
        <v>259</v>
      </c>
      <c r="B5646">
        <v>2015</v>
      </c>
      <c r="C5646">
        <v>75.16</v>
      </c>
    </row>
    <row r="5647" spans="1:3" x14ac:dyDescent="0.25">
      <c r="A5647" t="s">
        <v>259</v>
      </c>
      <c r="B5647">
        <v>2016</v>
      </c>
      <c r="C5647">
        <v>76.95</v>
      </c>
    </row>
    <row r="5648" spans="1:3" x14ac:dyDescent="0.25">
      <c r="A5648" t="s">
        <v>259</v>
      </c>
      <c r="B5648">
        <v>2017</v>
      </c>
      <c r="C5648">
        <v>78.790000000000006</v>
      </c>
    </row>
    <row r="5649" spans="1:3" x14ac:dyDescent="0.25">
      <c r="A5649" t="s">
        <v>259</v>
      </c>
      <c r="B5649">
        <v>2018</v>
      </c>
      <c r="C5649">
        <v>80.67</v>
      </c>
    </row>
    <row r="5650" spans="1:3" x14ac:dyDescent="0.25">
      <c r="A5650" t="s">
        <v>259</v>
      </c>
      <c r="B5650">
        <v>2019</v>
      </c>
      <c r="C5650">
        <v>82.6</v>
      </c>
    </row>
    <row r="5651" spans="1:3" x14ac:dyDescent="0.25">
      <c r="A5651" t="s">
        <v>259</v>
      </c>
      <c r="B5651">
        <v>2020</v>
      </c>
      <c r="C5651">
        <v>84.58</v>
      </c>
    </row>
    <row r="5652" spans="1:3" x14ac:dyDescent="0.25">
      <c r="A5652" t="s">
        <v>259</v>
      </c>
      <c r="B5652">
        <v>2021</v>
      </c>
      <c r="C5652">
        <v>86.59</v>
      </c>
    </row>
    <row r="5653" spans="1:3" x14ac:dyDescent="0.25">
      <c r="A5653" t="s">
        <v>259</v>
      </c>
      <c r="B5653">
        <v>2022</v>
      </c>
      <c r="C5653">
        <v>88.64</v>
      </c>
    </row>
    <row r="5654" spans="1:3" x14ac:dyDescent="0.25">
      <c r="A5654" t="s">
        <v>259</v>
      </c>
      <c r="B5654">
        <v>2023</v>
      </c>
      <c r="C5654">
        <v>90.75</v>
      </c>
    </row>
    <row r="5655" spans="1:3" x14ac:dyDescent="0.25">
      <c r="A5655" t="s">
        <v>259</v>
      </c>
      <c r="B5655">
        <v>2024</v>
      </c>
      <c r="C5655">
        <v>92.9</v>
      </c>
    </row>
    <row r="5656" spans="1:3" x14ac:dyDescent="0.25">
      <c r="A5656" t="s">
        <v>259</v>
      </c>
      <c r="B5656">
        <v>2025</v>
      </c>
      <c r="C5656">
        <v>95.11</v>
      </c>
    </row>
    <row r="5657" spans="1:3" x14ac:dyDescent="0.25">
      <c r="A5657" t="s">
        <v>259</v>
      </c>
      <c r="B5657">
        <v>2026</v>
      </c>
      <c r="C5657">
        <v>97.35</v>
      </c>
    </row>
    <row r="5658" spans="1:3" x14ac:dyDescent="0.25">
      <c r="A5658" t="s">
        <v>259</v>
      </c>
      <c r="B5658">
        <v>2027</v>
      </c>
      <c r="C5658">
        <v>99.65</v>
      </c>
    </row>
    <row r="5659" spans="1:3" x14ac:dyDescent="0.25">
      <c r="A5659" t="s">
        <v>259</v>
      </c>
      <c r="B5659">
        <v>2028</v>
      </c>
      <c r="C5659">
        <v>102</v>
      </c>
    </row>
    <row r="5660" spans="1:3" x14ac:dyDescent="0.25">
      <c r="A5660" t="s">
        <v>259</v>
      </c>
      <c r="B5660">
        <v>2029</v>
      </c>
      <c r="C5660">
        <v>104.4</v>
      </c>
    </row>
    <row r="5661" spans="1:3" x14ac:dyDescent="0.25">
      <c r="A5661" t="s">
        <v>259</v>
      </c>
      <c r="B5661">
        <v>2030</v>
      </c>
      <c r="C5661">
        <v>106.87</v>
      </c>
    </row>
    <row r="5662" spans="1:3" x14ac:dyDescent="0.25">
      <c r="A5662" t="s">
        <v>259</v>
      </c>
      <c r="B5662">
        <v>2031</v>
      </c>
      <c r="C5662">
        <v>109.36</v>
      </c>
    </row>
    <row r="5663" spans="1:3" x14ac:dyDescent="0.25">
      <c r="A5663" t="s">
        <v>259</v>
      </c>
      <c r="B5663">
        <v>2032</v>
      </c>
      <c r="C5663">
        <v>111.92</v>
      </c>
    </row>
    <row r="5664" spans="1:3" x14ac:dyDescent="0.25">
      <c r="A5664" t="s">
        <v>259</v>
      </c>
      <c r="B5664">
        <v>2033</v>
      </c>
      <c r="C5664">
        <v>114.54</v>
      </c>
    </row>
    <row r="5665" spans="1:3" x14ac:dyDescent="0.25">
      <c r="A5665" t="s">
        <v>259</v>
      </c>
      <c r="B5665">
        <v>2034</v>
      </c>
      <c r="C5665">
        <v>117.22</v>
      </c>
    </row>
    <row r="5666" spans="1:3" x14ac:dyDescent="0.25">
      <c r="A5666" t="s">
        <v>259</v>
      </c>
      <c r="B5666">
        <v>2035</v>
      </c>
      <c r="C5666">
        <v>119.96</v>
      </c>
    </row>
    <row r="5667" spans="1:3" x14ac:dyDescent="0.25">
      <c r="A5667" t="s">
        <v>259</v>
      </c>
      <c r="B5667">
        <v>2036</v>
      </c>
      <c r="C5667">
        <v>122.74</v>
      </c>
    </row>
    <row r="5668" spans="1:3" x14ac:dyDescent="0.25">
      <c r="A5668" t="s">
        <v>259</v>
      </c>
      <c r="B5668">
        <v>2037</v>
      </c>
      <c r="C5668">
        <v>125.58</v>
      </c>
    </row>
    <row r="5669" spans="1:3" x14ac:dyDescent="0.25">
      <c r="A5669" t="s">
        <v>259</v>
      </c>
      <c r="B5669">
        <v>2038</v>
      </c>
      <c r="C5669">
        <v>128.49</v>
      </c>
    </row>
    <row r="5670" spans="1:3" x14ac:dyDescent="0.25">
      <c r="A5670" t="s">
        <v>259</v>
      </c>
      <c r="B5670">
        <v>2039</v>
      </c>
      <c r="C5670">
        <v>131.47</v>
      </c>
    </row>
    <row r="5671" spans="1:3" x14ac:dyDescent="0.25">
      <c r="A5671" t="s">
        <v>259</v>
      </c>
      <c r="B5671">
        <v>2040</v>
      </c>
      <c r="C5671">
        <v>134.52000000000001</v>
      </c>
    </row>
    <row r="5672" spans="1:3" x14ac:dyDescent="0.25">
      <c r="A5672" t="s">
        <v>259</v>
      </c>
      <c r="B5672">
        <v>2041</v>
      </c>
      <c r="C5672">
        <v>137.61000000000001</v>
      </c>
    </row>
    <row r="5673" spans="1:3" x14ac:dyDescent="0.25">
      <c r="A5673" t="s">
        <v>259</v>
      </c>
      <c r="B5673">
        <v>2042</v>
      </c>
      <c r="C5673">
        <v>140.78</v>
      </c>
    </row>
    <row r="5674" spans="1:3" x14ac:dyDescent="0.25">
      <c r="A5674" t="s">
        <v>259</v>
      </c>
      <c r="B5674">
        <v>2043</v>
      </c>
      <c r="C5674">
        <v>144.01</v>
      </c>
    </row>
    <row r="5675" spans="1:3" x14ac:dyDescent="0.25">
      <c r="A5675" t="s">
        <v>259</v>
      </c>
      <c r="B5675">
        <v>2044</v>
      </c>
      <c r="C5675">
        <v>147.33000000000001</v>
      </c>
    </row>
    <row r="5676" spans="1:3" x14ac:dyDescent="0.25">
      <c r="A5676" t="s">
        <v>259</v>
      </c>
      <c r="B5676">
        <v>2045</v>
      </c>
      <c r="C5676">
        <v>150.71</v>
      </c>
    </row>
    <row r="5677" spans="1:3" x14ac:dyDescent="0.25">
      <c r="A5677" t="s">
        <v>259</v>
      </c>
      <c r="B5677">
        <v>2046</v>
      </c>
      <c r="C5677">
        <v>154.15</v>
      </c>
    </row>
    <row r="5678" spans="1:3" x14ac:dyDescent="0.25">
      <c r="A5678" t="s">
        <v>259</v>
      </c>
      <c r="B5678">
        <v>2047</v>
      </c>
      <c r="C5678">
        <v>157.66999999999999</v>
      </c>
    </row>
    <row r="5679" spans="1:3" x14ac:dyDescent="0.25">
      <c r="A5679" t="s">
        <v>259</v>
      </c>
      <c r="B5679">
        <v>2048</v>
      </c>
      <c r="C5679">
        <v>161.26</v>
      </c>
    </row>
    <row r="5680" spans="1:3" x14ac:dyDescent="0.25">
      <c r="A5680" t="s">
        <v>259</v>
      </c>
      <c r="B5680">
        <v>2049</v>
      </c>
      <c r="C5680">
        <v>164.94</v>
      </c>
    </row>
    <row r="5681" spans="1:3" x14ac:dyDescent="0.25">
      <c r="A5681" t="s">
        <v>259</v>
      </c>
      <c r="B5681">
        <v>2050</v>
      </c>
      <c r="C5681">
        <v>168.7</v>
      </c>
    </row>
    <row r="5682" spans="1:3" x14ac:dyDescent="0.25">
      <c r="A5682" t="s">
        <v>261</v>
      </c>
      <c r="B5682">
        <v>1980</v>
      </c>
      <c r="C5682">
        <v>71.73</v>
      </c>
    </row>
    <row r="5683" spans="1:3" x14ac:dyDescent="0.25">
      <c r="A5683" t="s">
        <v>261</v>
      </c>
      <c r="B5683">
        <v>1981</v>
      </c>
      <c r="C5683">
        <v>66.02</v>
      </c>
    </row>
    <row r="5684" spans="1:3" x14ac:dyDescent="0.25">
      <c r="A5684" t="s">
        <v>261</v>
      </c>
      <c r="B5684">
        <v>1982</v>
      </c>
      <c r="C5684">
        <v>65.34</v>
      </c>
    </row>
    <row r="5685" spans="1:3" x14ac:dyDescent="0.25">
      <c r="A5685" t="s">
        <v>261</v>
      </c>
      <c r="B5685">
        <v>1983</v>
      </c>
      <c r="C5685">
        <v>65.62</v>
      </c>
    </row>
    <row r="5686" spans="1:3" x14ac:dyDescent="0.25">
      <c r="A5686" t="s">
        <v>261</v>
      </c>
      <c r="B5686">
        <v>1984</v>
      </c>
      <c r="C5686">
        <v>68.3</v>
      </c>
    </row>
    <row r="5687" spans="1:3" x14ac:dyDescent="0.25">
      <c r="A5687" t="s">
        <v>261</v>
      </c>
      <c r="B5687">
        <v>1985</v>
      </c>
      <c r="C5687">
        <v>70.319999999999993</v>
      </c>
    </row>
    <row r="5688" spans="1:3" x14ac:dyDescent="0.25">
      <c r="A5688" t="s">
        <v>261</v>
      </c>
      <c r="B5688">
        <v>1986</v>
      </c>
      <c r="C5688">
        <v>67.17</v>
      </c>
    </row>
    <row r="5689" spans="1:3" x14ac:dyDescent="0.25">
      <c r="A5689" t="s">
        <v>261</v>
      </c>
      <c r="B5689">
        <v>1987</v>
      </c>
      <c r="C5689">
        <v>66.98</v>
      </c>
    </row>
    <row r="5690" spans="1:3" x14ac:dyDescent="0.25">
      <c r="A5690" t="s">
        <v>261</v>
      </c>
      <c r="B5690">
        <v>1988</v>
      </c>
      <c r="C5690">
        <v>64.849999999999994</v>
      </c>
    </row>
    <row r="5691" spans="1:3" x14ac:dyDescent="0.25">
      <c r="A5691" t="s">
        <v>261</v>
      </c>
      <c r="B5691">
        <v>1989</v>
      </c>
      <c r="C5691">
        <v>62.52</v>
      </c>
    </row>
    <row r="5692" spans="1:3" x14ac:dyDescent="0.25">
      <c r="A5692" t="s">
        <v>261</v>
      </c>
      <c r="B5692">
        <v>1990</v>
      </c>
      <c r="C5692">
        <v>63.45</v>
      </c>
    </row>
    <row r="5693" spans="1:3" x14ac:dyDescent="0.25">
      <c r="A5693" t="s">
        <v>261</v>
      </c>
      <c r="B5693">
        <v>1991</v>
      </c>
      <c r="C5693">
        <v>66.81</v>
      </c>
    </row>
    <row r="5694" spans="1:3" x14ac:dyDescent="0.25">
      <c r="A5694" t="s">
        <v>261</v>
      </c>
      <c r="B5694">
        <v>1992</v>
      </c>
      <c r="C5694">
        <v>60.89</v>
      </c>
    </row>
    <row r="5695" spans="1:3" x14ac:dyDescent="0.25">
      <c r="A5695" t="s">
        <v>261</v>
      </c>
      <c r="B5695">
        <v>1993</v>
      </c>
      <c r="C5695">
        <v>65.98</v>
      </c>
    </row>
    <row r="5696" spans="1:3" x14ac:dyDescent="0.25">
      <c r="A5696" t="s">
        <v>261</v>
      </c>
      <c r="B5696">
        <v>1994</v>
      </c>
      <c r="C5696">
        <v>57.54</v>
      </c>
    </row>
    <row r="5697" spans="1:3" x14ac:dyDescent="0.25">
      <c r="A5697" t="s">
        <v>261</v>
      </c>
      <c r="B5697">
        <v>1995</v>
      </c>
      <c r="C5697">
        <v>66.19</v>
      </c>
    </row>
    <row r="5698" spans="1:3" x14ac:dyDescent="0.25">
      <c r="A5698" t="s">
        <v>261</v>
      </c>
      <c r="B5698">
        <v>1996</v>
      </c>
      <c r="C5698">
        <v>70.739999999999995</v>
      </c>
    </row>
    <row r="5699" spans="1:3" x14ac:dyDescent="0.25">
      <c r="A5699" t="s">
        <v>261</v>
      </c>
      <c r="B5699">
        <v>1997</v>
      </c>
      <c r="C5699">
        <v>72.290000000000006</v>
      </c>
    </row>
    <row r="5700" spans="1:3" x14ac:dyDescent="0.25">
      <c r="A5700" t="s">
        <v>261</v>
      </c>
      <c r="B5700">
        <v>1998</v>
      </c>
      <c r="C5700">
        <v>73.08</v>
      </c>
    </row>
    <row r="5701" spans="1:3" x14ac:dyDescent="0.25">
      <c r="A5701" t="s">
        <v>261</v>
      </c>
      <c r="B5701">
        <v>1999</v>
      </c>
      <c r="C5701">
        <v>73.98</v>
      </c>
    </row>
    <row r="5702" spans="1:3" x14ac:dyDescent="0.25">
      <c r="A5702" t="s">
        <v>261</v>
      </c>
      <c r="B5702">
        <v>2000</v>
      </c>
      <c r="C5702">
        <v>74.48</v>
      </c>
    </row>
    <row r="5703" spans="1:3" x14ac:dyDescent="0.25">
      <c r="A5703" t="s">
        <v>261</v>
      </c>
      <c r="B5703">
        <v>2001</v>
      </c>
      <c r="C5703">
        <v>68.7</v>
      </c>
    </row>
    <row r="5704" spans="1:3" x14ac:dyDescent="0.25">
      <c r="A5704" t="s">
        <v>261</v>
      </c>
      <c r="B5704">
        <v>2002</v>
      </c>
      <c r="C5704">
        <v>63.96</v>
      </c>
    </row>
    <row r="5705" spans="1:3" x14ac:dyDescent="0.25">
      <c r="A5705" t="s">
        <v>261</v>
      </c>
      <c r="B5705">
        <v>2003</v>
      </c>
      <c r="C5705">
        <v>66.64</v>
      </c>
    </row>
    <row r="5706" spans="1:3" x14ac:dyDescent="0.25">
      <c r="A5706" t="s">
        <v>261</v>
      </c>
      <c r="B5706">
        <v>2004</v>
      </c>
      <c r="C5706">
        <v>69.02</v>
      </c>
    </row>
    <row r="5707" spans="1:3" x14ac:dyDescent="0.25">
      <c r="A5707" t="s">
        <v>261</v>
      </c>
      <c r="B5707">
        <v>2005</v>
      </c>
      <c r="C5707">
        <v>69.2</v>
      </c>
    </row>
    <row r="5708" spans="1:3" x14ac:dyDescent="0.25">
      <c r="A5708" t="s">
        <v>261</v>
      </c>
      <c r="B5708">
        <v>2006</v>
      </c>
      <c r="C5708">
        <v>72.709999999999994</v>
      </c>
    </row>
    <row r="5709" spans="1:3" x14ac:dyDescent="0.25">
      <c r="A5709" t="s">
        <v>261</v>
      </c>
      <c r="B5709">
        <v>2007</v>
      </c>
      <c r="C5709">
        <v>76.09</v>
      </c>
    </row>
    <row r="5710" spans="1:3" x14ac:dyDescent="0.25">
      <c r="A5710" t="s">
        <v>261</v>
      </c>
      <c r="B5710">
        <v>2008</v>
      </c>
      <c r="C5710">
        <v>81.41</v>
      </c>
    </row>
    <row r="5711" spans="1:3" x14ac:dyDescent="0.25">
      <c r="A5711" t="s">
        <v>261</v>
      </c>
      <c r="B5711">
        <v>2009</v>
      </c>
      <c r="C5711">
        <v>81.28</v>
      </c>
    </row>
    <row r="5712" spans="1:3" x14ac:dyDescent="0.25">
      <c r="A5712" t="s">
        <v>261</v>
      </c>
      <c r="B5712">
        <v>2010</v>
      </c>
      <c r="C5712">
        <v>84.07</v>
      </c>
    </row>
    <row r="5713" spans="1:3" x14ac:dyDescent="0.25">
      <c r="A5713" t="s">
        <v>261</v>
      </c>
      <c r="B5713">
        <v>2011</v>
      </c>
      <c r="C5713">
        <v>84.31</v>
      </c>
    </row>
    <row r="5714" spans="1:3" x14ac:dyDescent="0.25">
      <c r="A5714" t="s">
        <v>261</v>
      </c>
      <c r="B5714">
        <v>2012</v>
      </c>
      <c r="C5714">
        <v>84.65</v>
      </c>
    </row>
    <row r="5715" spans="1:3" x14ac:dyDescent="0.25">
      <c r="A5715" t="s">
        <v>261</v>
      </c>
      <c r="B5715">
        <v>2013</v>
      </c>
      <c r="C5715">
        <v>86.94</v>
      </c>
    </row>
    <row r="5716" spans="1:3" x14ac:dyDescent="0.25">
      <c r="A5716" t="s">
        <v>261</v>
      </c>
      <c r="B5716">
        <v>2014</v>
      </c>
      <c r="C5716">
        <v>89.29</v>
      </c>
    </row>
    <row r="5717" spans="1:3" x14ac:dyDescent="0.25">
      <c r="A5717" t="s">
        <v>261</v>
      </c>
      <c r="B5717">
        <v>2015</v>
      </c>
      <c r="C5717">
        <v>91.7</v>
      </c>
    </row>
    <row r="5718" spans="1:3" x14ac:dyDescent="0.25">
      <c r="A5718" t="s">
        <v>261</v>
      </c>
      <c r="B5718">
        <v>2016</v>
      </c>
      <c r="C5718">
        <v>94.21</v>
      </c>
    </row>
    <row r="5719" spans="1:3" x14ac:dyDescent="0.25">
      <c r="A5719" t="s">
        <v>261</v>
      </c>
      <c r="B5719">
        <v>2017</v>
      </c>
      <c r="C5719">
        <v>96.78</v>
      </c>
    </row>
    <row r="5720" spans="1:3" x14ac:dyDescent="0.25">
      <c r="A5720" t="s">
        <v>261</v>
      </c>
      <c r="B5720">
        <v>2018</v>
      </c>
      <c r="C5720">
        <v>99.43</v>
      </c>
    </row>
    <row r="5721" spans="1:3" x14ac:dyDescent="0.25">
      <c r="A5721" t="s">
        <v>261</v>
      </c>
      <c r="B5721">
        <v>2019</v>
      </c>
      <c r="C5721">
        <v>102.15</v>
      </c>
    </row>
    <row r="5722" spans="1:3" x14ac:dyDescent="0.25">
      <c r="A5722" t="s">
        <v>261</v>
      </c>
      <c r="B5722">
        <v>2020</v>
      </c>
      <c r="C5722">
        <v>104.94</v>
      </c>
    </row>
    <row r="5723" spans="1:3" x14ac:dyDescent="0.25">
      <c r="A5723" t="s">
        <v>261</v>
      </c>
      <c r="B5723">
        <v>2021</v>
      </c>
      <c r="C5723">
        <v>107.74</v>
      </c>
    </row>
    <row r="5724" spans="1:3" x14ac:dyDescent="0.25">
      <c r="A5724" t="s">
        <v>261</v>
      </c>
      <c r="B5724">
        <v>2022</v>
      </c>
      <c r="C5724">
        <v>110.62</v>
      </c>
    </row>
    <row r="5725" spans="1:3" x14ac:dyDescent="0.25">
      <c r="A5725" t="s">
        <v>261</v>
      </c>
      <c r="B5725">
        <v>2023</v>
      </c>
      <c r="C5725">
        <v>113.58</v>
      </c>
    </row>
    <row r="5726" spans="1:3" x14ac:dyDescent="0.25">
      <c r="A5726" t="s">
        <v>261</v>
      </c>
      <c r="B5726">
        <v>2024</v>
      </c>
      <c r="C5726">
        <v>116.61</v>
      </c>
    </row>
    <row r="5727" spans="1:3" x14ac:dyDescent="0.25">
      <c r="A5727" t="s">
        <v>261</v>
      </c>
      <c r="B5727">
        <v>2025</v>
      </c>
      <c r="C5727">
        <v>119.73</v>
      </c>
    </row>
    <row r="5728" spans="1:3" x14ac:dyDescent="0.25">
      <c r="A5728" t="s">
        <v>261</v>
      </c>
      <c r="B5728">
        <v>2026</v>
      </c>
      <c r="C5728">
        <v>122.87</v>
      </c>
    </row>
    <row r="5729" spans="1:3" x14ac:dyDescent="0.25">
      <c r="A5729" t="s">
        <v>261</v>
      </c>
      <c r="B5729">
        <v>2027</v>
      </c>
      <c r="C5729">
        <v>126.08</v>
      </c>
    </row>
    <row r="5730" spans="1:3" x14ac:dyDescent="0.25">
      <c r="A5730" t="s">
        <v>261</v>
      </c>
      <c r="B5730">
        <v>2028</v>
      </c>
      <c r="C5730">
        <v>129.38999999999999</v>
      </c>
    </row>
    <row r="5731" spans="1:3" x14ac:dyDescent="0.25">
      <c r="A5731" t="s">
        <v>261</v>
      </c>
      <c r="B5731">
        <v>2029</v>
      </c>
      <c r="C5731">
        <v>132.77000000000001</v>
      </c>
    </row>
    <row r="5732" spans="1:3" x14ac:dyDescent="0.25">
      <c r="A5732" t="s">
        <v>261</v>
      </c>
      <c r="B5732">
        <v>2030</v>
      </c>
      <c r="C5732">
        <v>136.25</v>
      </c>
    </row>
    <row r="5733" spans="1:3" x14ac:dyDescent="0.25">
      <c r="A5733" t="s">
        <v>261</v>
      </c>
      <c r="B5733">
        <v>2031</v>
      </c>
      <c r="C5733">
        <v>139.76</v>
      </c>
    </row>
    <row r="5734" spans="1:3" x14ac:dyDescent="0.25">
      <c r="A5734" t="s">
        <v>261</v>
      </c>
      <c r="B5734">
        <v>2032</v>
      </c>
      <c r="C5734">
        <v>143.36000000000001</v>
      </c>
    </row>
    <row r="5735" spans="1:3" x14ac:dyDescent="0.25">
      <c r="A5735" t="s">
        <v>261</v>
      </c>
      <c r="B5735">
        <v>2033</v>
      </c>
      <c r="C5735">
        <v>147.05000000000001</v>
      </c>
    </row>
    <row r="5736" spans="1:3" x14ac:dyDescent="0.25">
      <c r="A5736" t="s">
        <v>261</v>
      </c>
      <c r="B5736">
        <v>2034</v>
      </c>
      <c r="C5736">
        <v>150.83000000000001</v>
      </c>
    </row>
    <row r="5737" spans="1:3" x14ac:dyDescent="0.25">
      <c r="A5737" t="s">
        <v>261</v>
      </c>
      <c r="B5737">
        <v>2035</v>
      </c>
      <c r="C5737">
        <v>154.72</v>
      </c>
    </row>
    <row r="5738" spans="1:3" x14ac:dyDescent="0.25">
      <c r="A5738" t="s">
        <v>261</v>
      </c>
      <c r="B5738">
        <v>2036</v>
      </c>
      <c r="C5738">
        <v>158.65</v>
      </c>
    </row>
    <row r="5739" spans="1:3" x14ac:dyDescent="0.25">
      <c r="A5739" t="s">
        <v>261</v>
      </c>
      <c r="B5739">
        <v>2037</v>
      </c>
      <c r="C5739">
        <v>162.68</v>
      </c>
    </row>
    <row r="5740" spans="1:3" x14ac:dyDescent="0.25">
      <c r="A5740" t="s">
        <v>261</v>
      </c>
      <c r="B5740">
        <v>2038</v>
      </c>
      <c r="C5740">
        <v>166.81</v>
      </c>
    </row>
    <row r="5741" spans="1:3" x14ac:dyDescent="0.25">
      <c r="A5741" t="s">
        <v>261</v>
      </c>
      <c r="B5741">
        <v>2039</v>
      </c>
      <c r="C5741">
        <v>171.05</v>
      </c>
    </row>
    <row r="5742" spans="1:3" x14ac:dyDescent="0.25">
      <c r="A5742" t="s">
        <v>261</v>
      </c>
      <c r="B5742">
        <v>2040</v>
      </c>
      <c r="C5742">
        <v>175.39</v>
      </c>
    </row>
    <row r="5743" spans="1:3" x14ac:dyDescent="0.25">
      <c r="A5743" t="s">
        <v>261</v>
      </c>
      <c r="B5743">
        <v>2041</v>
      </c>
      <c r="C5743">
        <v>179.8</v>
      </c>
    </row>
    <row r="5744" spans="1:3" x14ac:dyDescent="0.25">
      <c r="A5744" t="s">
        <v>261</v>
      </c>
      <c r="B5744">
        <v>2042</v>
      </c>
      <c r="C5744">
        <v>184.31</v>
      </c>
    </row>
    <row r="5745" spans="1:3" x14ac:dyDescent="0.25">
      <c r="A5745" t="s">
        <v>261</v>
      </c>
      <c r="B5745">
        <v>2043</v>
      </c>
      <c r="C5745">
        <v>188.94</v>
      </c>
    </row>
    <row r="5746" spans="1:3" x14ac:dyDescent="0.25">
      <c r="A5746" t="s">
        <v>261</v>
      </c>
      <c r="B5746">
        <v>2044</v>
      </c>
      <c r="C5746">
        <v>193.69</v>
      </c>
    </row>
    <row r="5747" spans="1:3" x14ac:dyDescent="0.25">
      <c r="A5747" t="s">
        <v>261</v>
      </c>
      <c r="B5747">
        <v>2045</v>
      </c>
      <c r="C5747">
        <v>198.55</v>
      </c>
    </row>
    <row r="5748" spans="1:3" x14ac:dyDescent="0.25">
      <c r="A5748" t="s">
        <v>261</v>
      </c>
      <c r="B5748">
        <v>2046</v>
      </c>
      <c r="C5748">
        <v>203.48</v>
      </c>
    </row>
    <row r="5749" spans="1:3" x14ac:dyDescent="0.25">
      <c r="A5749" t="s">
        <v>261</v>
      </c>
      <c r="B5749">
        <v>2047</v>
      </c>
      <c r="C5749">
        <v>208.52</v>
      </c>
    </row>
    <row r="5750" spans="1:3" x14ac:dyDescent="0.25">
      <c r="A5750" t="s">
        <v>261</v>
      </c>
      <c r="B5750">
        <v>2048</v>
      </c>
      <c r="C5750">
        <v>213.7</v>
      </c>
    </row>
    <row r="5751" spans="1:3" x14ac:dyDescent="0.25">
      <c r="A5751" t="s">
        <v>261</v>
      </c>
      <c r="B5751">
        <v>2049</v>
      </c>
      <c r="C5751">
        <v>219</v>
      </c>
    </row>
    <row r="5752" spans="1:3" x14ac:dyDescent="0.25">
      <c r="A5752" t="s">
        <v>261</v>
      </c>
      <c r="B5752">
        <v>2050</v>
      </c>
      <c r="C5752">
        <v>224.43</v>
      </c>
    </row>
    <row r="5753" spans="1:3" x14ac:dyDescent="0.25">
      <c r="A5753" t="s">
        <v>263</v>
      </c>
      <c r="B5753">
        <v>1980</v>
      </c>
      <c r="C5753">
        <v>389.97</v>
      </c>
    </row>
    <row r="5754" spans="1:3" x14ac:dyDescent="0.25">
      <c r="A5754" t="s">
        <v>263</v>
      </c>
      <c r="B5754">
        <v>1981</v>
      </c>
      <c r="C5754">
        <v>391.55</v>
      </c>
    </row>
    <row r="5755" spans="1:3" x14ac:dyDescent="0.25">
      <c r="A5755" t="s">
        <v>263</v>
      </c>
      <c r="B5755">
        <v>1982</v>
      </c>
      <c r="C5755">
        <v>388.63</v>
      </c>
    </row>
    <row r="5756" spans="1:3" x14ac:dyDescent="0.25">
      <c r="A5756" t="s">
        <v>263</v>
      </c>
      <c r="B5756">
        <v>1983</v>
      </c>
      <c r="C5756">
        <v>390.79</v>
      </c>
    </row>
    <row r="5757" spans="1:3" x14ac:dyDescent="0.25">
      <c r="A5757" t="s">
        <v>263</v>
      </c>
      <c r="B5757">
        <v>1984</v>
      </c>
      <c r="C5757">
        <v>401.35</v>
      </c>
    </row>
    <row r="5758" spans="1:3" x14ac:dyDescent="0.25">
      <c r="A5758" t="s">
        <v>263</v>
      </c>
      <c r="B5758">
        <v>1985</v>
      </c>
      <c r="C5758">
        <v>379.67</v>
      </c>
    </row>
    <row r="5759" spans="1:3" x14ac:dyDescent="0.25">
      <c r="A5759" t="s">
        <v>263</v>
      </c>
      <c r="B5759">
        <v>1986</v>
      </c>
      <c r="C5759">
        <v>365.76</v>
      </c>
    </row>
    <row r="5760" spans="1:3" x14ac:dyDescent="0.25">
      <c r="A5760" t="s">
        <v>263</v>
      </c>
      <c r="B5760">
        <v>1987</v>
      </c>
      <c r="C5760">
        <v>373.03</v>
      </c>
    </row>
    <row r="5761" spans="1:3" x14ac:dyDescent="0.25">
      <c r="A5761" t="s">
        <v>263</v>
      </c>
      <c r="B5761">
        <v>1988</v>
      </c>
      <c r="C5761">
        <v>393.2</v>
      </c>
    </row>
    <row r="5762" spans="1:3" x14ac:dyDescent="0.25">
      <c r="A5762" t="s">
        <v>263</v>
      </c>
      <c r="B5762">
        <v>1989</v>
      </c>
      <c r="C5762">
        <v>406.2</v>
      </c>
    </row>
    <row r="5763" spans="1:3" x14ac:dyDescent="0.25">
      <c r="A5763" t="s">
        <v>263</v>
      </c>
      <c r="B5763">
        <v>1990</v>
      </c>
      <c r="C5763">
        <v>418.33</v>
      </c>
    </row>
    <row r="5764" spans="1:3" x14ac:dyDescent="0.25">
      <c r="A5764" t="s">
        <v>263</v>
      </c>
      <c r="B5764">
        <v>1991</v>
      </c>
      <c r="C5764">
        <v>433.12</v>
      </c>
    </row>
    <row r="5765" spans="1:3" x14ac:dyDescent="0.25">
      <c r="A5765" t="s">
        <v>263</v>
      </c>
      <c r="B5765">
        <v>1992</v>
      </c>
      <c r="C5765">
        <v>447</v>
      </c>
    </row>
    <row r="5766" spans="1:3" x14ac:dyDescent="0.25">
      <c r="A5766" t="s">
        <v>263</v>
      </c>
      <c r="B5766">
        <v>1993</v>
      </c>
      <c r="C5766">
        <v>464.4</v>
      </c>
    </row>
    <row r="5767" spans="1:3" x14ac:dyDescent="0.25">
      <c r="A5767" t="s">
        <v>263</v>
      </c>
      <c r="B5767">
        <v>1994</v>
      </c>
      <c r="C5767">
        <v>479.03</v>
      </c>
    </row>
    <row r="5768" spans="1:3" x14ac:dyDescent="0.25">
      <c r="A5768" t="s">
        <v>263</v>
      </c>
      <c r="B5768">
        <v>1995</v>
      </c>
      <c r="C5768">
        <v>496.83</v>
      </c>
    </row>
    <row r="5769" spans="1:3" x14ac:dyDescent="0.25">
      <c r="A5769" t="s">
        <v>263</v>
      </c>
      <c r="B5769">
        <v>1996</v>
      </c>
      <c r="C5769">
        <v>517.14</v>
      </c>
    </row>
    <row r="5770" spans="1:3" x14ac:dyDescent="0.25">
      <c r="A5770" t="s">
        <v>263</v>
      </c>
      <c r="B5770">
        <v>1997</v>
      </c>
      <c r="C5770">
        <v>525.05999999999995</v>
      </c>
    </row>
    <row r="5771" spans="1:3" x14ac:dyDescent="0.25">
      <c r="A5771" t="s">
        <v>263</v>
      </c>
      <c r="B5771">
        <v>1998</v>
      </c>
      <c r="C5771">
        <v>469.56</v>
      </c>
    </row>
    <row r="5772" spans="1:3" x14ac:dyDescent="0.25">
      <c r="A5772" t="s">
        <v>263</v>
      </c>
      <c r="B5772">
        <v>1999</v>
      </c>
      <c r="C5772">
        <v>486.03</v>
      </c>
    </row>
    <row r="5773" spans="1:3" x14ac:dyDescent="0.25">
      <c r="A5773" t="s">
        <v>263</v>
      </c>
      <c r="B5773">
        <v>2000</v>
      </c>
      <c r="C5773">
        <v>509.59</v>
      </c>
    </row>
    <row r="5774" spans="1:3" x14ac:dyDescent="0.25">
      <c r="A5774" t="s">
        <v>263</v>
      </c>
      <c r="B5774">
        <v>2001</v>
      </c>
      <c r="C5774">
        <v>496.85</v>
      </c>
    </row>
    <row r="5775" spans="1:3" x14ac:dyDescent="0.25">
      <c r="A5775" t="s">
        <v>263</v>
      </c>
      <c r="B5775">
        <v>2002</v>
      </c>
      <c r="C5775">
        <v>510.33</v>
      </c>
    </row>
    <row r="5776" spans="1:3" x14ac:dyDescent="0.25">
      <c r="A5776" t="s">
        <v>263</v>
      </c>
      <c r="B5776">
        <v>2003</v>
      </c>
      <c r="C5776">
        <v>528.79999999999995</v>
      </c>
    </row>
    <row r="5777" spans="1:3" x14ac:dyDescent="0.25">
      <c r="A5777" t="s">
        <v>263</v>
      </c>
      <c r="B5777">
        <v>2004</v>
      </c>
      <c r="C5777">
        <v>554.44000000000005</v>
      </c>
    </row>
    <row r="5778" spans="1:3" x14ac:dyDescent="0.25">
      <c r="A5778" t="s">
        <v>263</v>
      </c>
      <c r="B5778">
        <v>2005</v>
      </c>
      <c r="C5778">
        <v>576.83000000000004</v>
      </c>
    </row>
    <row r="5779" spans="1:3" x14ac:dyDescent="0.25">
      <c r="A5779" t="s">
        <v>263</v>
      </c>
      <c r="B5779">
        <v>2006</v>
      </c>
      <c r="C5779">
        <v>598.12</v>
      </c>
    </row>
    <row r="5780" spans="1:3" x14ac:dyDescent="0.25">
      <c r="A5780" t="s">
        <v>263</v>
      </c>
      <c r="B5780">
        <v>2007</v>
      </c>
      <c r="C5780">
        <v>623.02</v>
      </c>
    </row>
    <row r="5781" spans="1:3" x14ac:dyDescent="0.25">
      <c r="A5781" t="s">
        <v>263</v>
      </c>
      <c r="B5781">
        <v>2008</v>
      </c>
      <c r="C5781">
        <v>646.48</v>
      </c>
    </row>
    <row r="5782" spans="1:3" x14ac:dyDescent="0.25">
      <c r="A5782" t="s">
        <v>263</v>
      </c>
      <c r="B5782">
        <v>2009</v>
      </c>
      <c r="C5782">
        <v>609.77</v>
      </c>
    </row>
    <row r="5783" spans="1:3" x14ac:dyDescent="0.25">
      <c r="A5783" t="s">
        <v>263</v>
      </c>
      <c r="B5783">
        <v>2010</v>
      </c>
      <c r="C5783">
        <v>646.07000000000005</v>
      </c>
    </row>
    <row r="5784" spans="1:3" x14ac:dyDescent="0.25">
      <c r="A5784" t="s">
        <v>263</v>
      </c>
      <c r="B5784">
        <v>2011</v>
      </c>
      <c r="C5784">
        <v>661.6</v>
      </c>
    </row>
    <row r="5785" spans="1:3" x14ac:dyDescent="0.25">
      <c r="A5785" t="s">
        <v>263</v>
      </c>
      <c r="B5785">
        <v>2012</v>
      </c>
      <c r="C5785">
        <v>678.37</v>
      </c>
    </row>
    <row r="5786" spans="1:3" x14ac:dyDescent="0.25">
      <c r="A5786" t="s">
        <v>263</v>
      </c>
      <c r="B5786">
        <v>2013</v>
      </c>
      <c r="C5786">
        <v>694.5</v>
      </c>
    </row>
    <row r="5787" spans="1:3" x14ac:dyDescent="0.25">
      <c r="A5787" t="s">
        <v>263</v>
      </c>
      <c r="B5787">
        <v>2014</v>
      </c>
      <c r="C5787">
        <v>710.24</v>
      </c>
    </row>
    <row r="5788" spans="1:3" x14ac:dyDescent="0.25">
      <c r="A5788" t="s">
        <v>263</v>
      </c>
      <c r="B5788">
        <v>2015</v>
      </c>
      <c r="C5788">
        <v>725.38</v>
      </c>
    </row>
    <row r="5789" spans="1:3" x14ac:dyDescent="0.25">
      <c r="A5789" t="s">
        <v>263</v>
      </c>
      <c r="B5789">
        <v>2016</v>
      </c>
      <c r="C5789">
        <v>741.03</v>
      </c>
    </row>
    <row r="5790" spans="1:3" x14ac:dyDescent="0.25">
      <c r="A5790" t="s">
        <v>263</v>
      </c>
      <c r="B5790">
        <v>2017</v>
      </c>
      <c r="C5790">
        <v>756.59</v>
      </c>
    </row>
    <row r="5791" spans="1:3" x14ac:dyDescent="0.25">
      <c r="A5791" t="s">
        <v>263</v>
      </c>
      <c r="B5791">
        <v>2018</v>
      </c>
      <c r="C5791">
        <v>772.53</v>
      </c>
    </row>
    <row r="5792" spans="1:3" x14ac:dyDescent="0.25">
      <c r="A5792" t="s">
        <v>263</v>
      </c>
      <c r="B5792">
        <v>2019</v>
      </c>
      <c r="C5792">
        <v>788.3</v>
      </c>
    </row>
    <row r="5793" spans="1:3" x14ac:dyDescent="0.25">
      <c r="A5793" t="s">
        <v>263</v>
      </c>
      <c r="B5793">
        <v>2020</v>
      </c>
      <c r="C5793">
        <v>804.29</v>
      </c>
    </row>
    <row r="5794" spans="1:3" x14ac:dyDescent="0.25">
      <c r="A5794" t="s">
        <v>263</v>
      </c>
      <c r="B5794">
        <v>2021</v>
      </c>
      <c r="C5794">
        <v>820.39</v>
      </c>
    </row>
    <row r="5795" spans="1:3" x14ac:dyDescent="0.25">
      <c r="A5795" t="s">
        <v>263</v>
      </c>
      <c r="B5795">
        <v>2022</v>
      </c>
      <c r="C5795">
        <v>836.96</v>
      </c>
    </row>
    <row r="5796" spans="1:3" x14ac:dyDescent="0.25">
      <c r="A5796" t="s">
        <v>263</v>
      </c>
      <c r="B5796">
        <v>2023</v>
      </c>
      <c r="C5796">
        <v>853.93</v>
      </c>
    </row>
    <row r="5797" spans="1:3" x14ac:dyDescent="0.25">
      <c r="A5797" t="s">
        <v>263</v>
      </c>
      <c r="B5797">
        <v>2024</v>
      </c>
      <c r="C5797">
        <v>871.27</v>
      </c>
    </row>
    <row r="5798" spans="1:3" x14ac:dyDescent="0.25">
      <c r="A5798" t="s">
        <v>263</v>
      </c>
      <c r="B5798">
        <v>2025</v>
      </c>
      <c r="C5798">
        <v>889.1</v>
      </c>
    </row>
    <row r="5799" spans="1:3" x14ac:dyDescent="0.25">
      <c r="A5799" t="s">
        <v>263</v>
      </c>
      <c r="B5799">
        <v>2026</v>
      </c>
      <c r="C5799">
        <v>907.4</v>
      </c>
    </row>
    <row r="5800" spans="1:3" x14ac:dyDescent="0.25">
      <c r="A5800" t="s">
        <v>263</v>
      </c>
      <c r="B5800">
        <v>2027</v>
      </c>
      <c r="C5800">
        <v>926.2</v>
      </c>
    </row>
    <row r="5801" spans="1:3" x14ac:dyDescent="0.25">
      <c r="A5801" t="s">
        <v>263</v>
      </c>
      <c r="B5801">
        <v>2028</v>
      </c>
      <c r="C5801">
        <v>945.48</v>
      </c>
    </row>
    <row r="5802" spans="1:3" x14ac:dyDescent="0.25">
      <c r="A5802" t="s">
        <v>263</v>
      </c>
      <c r="B5802">
        <v>2029</v>
      </c>
      <c r="C5802">
        <v>965.23</v>
      </c>
    </row>
    <row r="5803" spans="1:3" x14ac:dyDescent="0.25">
      <c r="A5803" t="s">
        <v>263</v>
      </c>
      <c r="B5803">
        <v>2030</v>
      </c>
      <c r="C5803">
        <v>985.29</v>
      </c>
    </row>
    <row r="5804" spans="1:3" x14ac:dyDescent="0.25">
      <c r="A5804" t="s">
        <v>263</v>
      </c>
      <c r="B5804">
        <v>2031</v>
      </c>
      <c r="C5804">
        <v>1005.9</v>
      </c>
    </row>
    <row r="5805" spans="1:3" x14ac:dyDescent="0.25">
      <c r="A5805" t="s">
        <v>263</v>
      </c>
      <c r="B5805">
        <v>2032</v>
      </c>
      <c r="C5805">
        <v>1026.8699999999999</v>
      </c>
    </row>
    <row r="5806" spans="1:3" x14ac:dyDescent="0.25">
      <c r="A5806" t="s">
        <v>263</v>
      </c>
      <c r="B5806">
        <v>2033</v>
      </c>
      <c r="C5806">
        <v>1048.3499999999999</v>
      </c>
    </row>
    <row r="5807" spans="1:3" x14ac:dyDescent="0.25">
      <c r="A5807" t="s">
        <v>263</v>
      </c>
      <c r="B5807">
        <v>2034</v>
      </c>
      <c r="C5807">
        <v>1070.3499999999999</v>
      </c>
    </row>
    <row r="5808" spans="1:3" x14ac:dyDescent="0.25">
      <c r="A5808" t="s">
        <v>263</v>
      </c>
      <c r="B5808">
        <v>2035</v>
      </c>
      <c r="C5808">
        <v>1092.81</v>
      </c>
    </row>
    <row r="5809" spans="1:3" x14ac:dyDescent="0.25">
      <c r="A5809" t="s">
        <v>263</v>
      </c>
      <c r="B5809">
        <v>2036</v>
      </c>
      <c r="C5809">
        <v>1115.8399999999999</v>
      </c>
    </row>
    <row r="5810" spans="1:3" x14ac:dyDescent="0.25">
      <c r="A5810" t="s">
        <v>263</v>
      </c>
      <c r="B5810">
        <v>2037</v>
      </c>
      <c r="C5810">
        <v>1139.3499999999999</v>
      </c>
    </row>
    <row r="5811" spans="1:3" x14ac:dyDescent="0.25">
      <c r="A5811" t="s">
        <v>263</v>
      </c>
      <c r="B5811">
        <v>2038</v>
      </c>
      <c r="C5811">
        <v>1163.42</v>
      </c>
    </row>
    <row r="5812" spans="1:3" x14ac:dyDescent="0.25">
      <c r="A5812" t="s">
        <v>263</v>
      </c>
      <c r="B5812">
        <v>2039</v>
      </c>
      <c r="C5812">
        <v>1188.02</v>
      </c>
    </row>
    <row r="5813" spans="1:3" x14ac:dyDescent="0.25">
      <c r="A5813" t="s">
        <v>263</v>
      </c>
      <c r="B5813">
        <v>2040</v>
      </c>
      <c r="C5813">
        <v>1213.2</v>
      </c>
    </row>
    <row r="5814" spans="1:3" x14ac:dyDescent="0.25">
      <c r="A5814" t="s">
        <v>263</v>
      </c>
      <c r="B5814">
        <v>2041</v>
      </c>
      <c r="C5814">
        <v>1238.8399999999999</v>
      </c>
    </row>
    <row r="5815" spans="1:3" x14ac:dyDescent="0.25">
      <c r="A5815" t="s">
        <v>263</v>
      </c>
      <c r="B5815">
        <v>2042</v>
      </c>
      <c r="C5815">
        <v>1265.05</v>
      </c>
    </row>
    <row r="5816" spans="1:3" x14ac:dyDescent="0.25">
      <c r="A5816" t="s">
        <v>263</v>
      </c>
      <c r="B5816">
        <v>2043</v>
      </c>
      <c r="C5816">
        <v>1291.8699999999999</v>
      </c>
    </row>
    <row r="5817" spans="1:3" x14ac:dyDescent="0.25">
      <c r="A5817" t="s">
        <v>263</v>
      </c>
      <c r="B5817">
        <v>2044</v>
      </c>
      <c r="C5817">
        <v>1319.27</v>
      </c>
    </row>
    <row r="5818" spans="1:3" x14ac:dyDescent="0.25">
      <c r="A5818" t="s">
        <v>263</v>
      </c>
      <c r="B5818">
        <v>2045</v>
      </c>
      <c r="C5818">
        <v>1347.28</v>
      </c>
    </row>
    <row r="5819" spans="1:3" x14ac:dyDescent="0.25">
      <c r="A5819" t="s">
        <v>263</v>
      </c>
      <c r="B5819">
        <v>2046</v>
      </c>
      <c r="C5819">
        <v>1375.86</v>
      </c>
    </row>
    <row r="5820" spans="1:3" x14ac:dyDescent="0.25">
      <c r="A5820" t="s">
        <v>263</v>
      </c>
      <c r="B5820">
        <v>2047</v>
      </c>
      <c r="C5820">
        <v>1405.07</v>
      </c>
    </row>
    <row r="5821" spans="1:3" x14ac:dyDescent="0.25">
      <c r="A5821" t="s">
        <v>263</v>
      </c>
      <c r="B5821">
        <v>2048</v>
      </c>
      <c r="C5821">
        <v>1434.91</v>
      </c>
    </row>
    <row r="5822" spans="1:3" x14ac:dyDescent="0.25">
      <c r="A5822" t="s">
        <v>263</v>
      </c>
      <c r="B5822">
        <v>2049</v>
      </c>
      <c r="C5822">
        <v>1465.44</v>
      </c>
    </row>
    <row r="5823" spans="1:3" x14ac:dyDescent="0.25">
      <c r="A5823" t="s">
        <v>263</v>
      </c>
      <c r="B5823">
        <v>2050</v>
      </c>
      <c r="C5823">
        <v>1496.64</v>
      </c>
    </row>
    <row r="5824" spans="1:3" x14ac:dyDescent="0.25">
      <c r="A5824" t="s">
        <v>265</v>
      </c>
      <c r="B5824">
        <v>1980</v>
      </c>
      <c r="C5824">
        <v>312.39999999999998</v>
      </c>
    </row>
    <row r="5825" spans="1:3" x14ac:dyDescent="0.25">
      <c r="A5825" t="s">
        <v>265</v>
      </c>
      <c r="B5825">
        <v>1981</v>
      </c>
      <c r="C5825">
        <v>312.27999999999997</v>
      </c>
    </row>
    <row r="5826" spans="1:3" x14ac:dyDescent="0.25">
      <c r="A5826" t="s">
        <v>265</v>
      </c>
      <c r="B5826">
        <v>1982</v>
      </c>
      <c r="C5826">
        <v>308.22000000000003</v>
      </c>
    </row>
    <row r="5827" spans="1:3" x14ac:dyDescent="0.25">
      <c r="A5827" t="s">
        <v>265</v>
      </c>
      <c r="B5827">
        <v>1983</v>
      </c>
      <c r="C5827">
        <v>299.55</v>
      </c>
    </row>
    <row r="5828" spans="1:3" x14ac:dyDescent="0.25">
      <c r="A5828" t="s">
        <v>265</v>
      </c>
      <c r="B5828">
        <v>1984</v>
      </c>
      <c r="C5828">
        <v>331.96</v>
      </c>
    </row>
    <row r="5829" spans="1:3" x14ac:dyDescent="0.25">
      <c r="A5829" t="s">
        <v>265</v>
      </c>
      <c r="B5829">
        <v>1985</v>
      </c>
      <c r="C5829">
        <v>352.92</v>
      </c>
    </row>
    <row r="5830" spans="1:3" x14ac:dyDescent="0.25">
      <c r="A5830" t="s">
        <v>265</v>
      </c>
      <c r="B5830">
        <v>1986</v>
      </c>
      <c r="C5830">
        <v>355.84</v>
      </c>
    </row>
    <row r="5831" spans="1:3" x14ac:dyDescent="0.25">
      <c r="A5831" t="s">
        <v>265</v>
      </c>
      <c r="B5831">
        <v>1987</v>
      </c>
      <c r="C5831">
        <v>359.33</v>
      </c>
    </row>
    <row r="5832" spans="1:3" x14ac:dyDescent="0.25">
      <c r="A5832" t="s">
        <v>265</v>
      </c>
      <c r="B5832">
        <v>1988</v>
      </c>
      <c r="C5832">
        <v>362.23</v>
      </c>
    </row>
    <row r="5833" spans="1:3" x14ac:dyDescent="0.25">
      <c r="A5833" t="s">
        <v>265</v>
      </c>
      <c r="B5833">
        <v>1989</v>
      </c>
      <c r="C5833">
        <v>371</v>
      </c>
    </row>
    <row r="5834" spans="1:3" x14ac:dyDescent="0.25">
      <c r="A5834" t="s">
        <v>265</v>
      </c>
      <c r="B5834">
        <v>1990</v>
      </c>
      <c r="C5834">
        <v>341.5</v>
      </c>
    </row>
    <row r="5835" spans="1:3" x14ac:dyDescent="0.25">
      <c r="A5835" t="s">
        <v>265</v>
      </c>
      <c r="B5835">
        <v>1991</v>
      </c>
      <c r="C5835">
        <v>349.1</v>
      </c>
    </row>
    <row r="5836" spans="1:3" x14ac:dyDescent="0.25">
      <c r="A5836" t="s">
        <v>265</v>
      </c>
      <c r="B5836">
        <v>1992</v>
      </c>
      <c r="C5836">
        <v>358.05</v>
      </c>
    </row>
    <row r="5837" spans="1:3" x14ac:dyDescent="0.25">
      <c r="A5837" t="s">
        <v>265</v>
      </c>
      <c r="B5837">
        <v>1993</v>
      </c>
      <c r="C5837">
        <v>363.27</v>
      </c>
    </row>
    <row r="5838" spans="1:3" x14ac:dyDescent="0.25">
      <c r="A5838" t="s">
        <v>265</v>
      </c>
      <c r="B5838">
        <v>1994</v>
      </c>
      <c r="C5838">
        <v>375.27</v>
      </c>
    </row>
    <row r="5839" spans="1:3" x14ac:dyDescent="0.25">
      <c r="A5839" t="s">
        <v>265</v>
      </c>
      <c r="B5839">
        <v>1995</v>
      </c>
      <c r="C5839">
        <v>386.9</v>
      </c>
    </row>
    <row r="5840" spans="1:3" x14ac:dyDescent="0.25">
      <c r="A5840" t="s">
        <v>265</v>
      </c>
      <c r="B5840">
        <v>1996</v>
      </c>
      <c r="C5840">
        <v>400.78</v>
      </c>
    </row>
    <row r="5841" spans="1:3" x14ac:dyDescent="0.25">
      <c r="A5841" t="s">
        <v>265</v>
      </c>
      <c r="B5841">
        <v>1997</v>
      </c>
      <c r="C5841">
        <v>415.27</v>
      </c>
    </row>
    <row r="5842" spans="1:3" x14ac:dyDescent="0.25">
      <c r="A5842" t="s">
        <v>265</v>
      </c>
      <c r="B5842">
        <v>1998</v>
      </c>
      <c r="C5842">
        <v>427.45</v>
      </c>
    </row>
    <row r="5843" spans="1:3" x14ac:dyDescent="0.25">
      <c r="A5843" t="s">
        <v>265</v>
      </c>
      <c r="B5843">
        <v>1999</v>
      </c>
      <c r="C5843">
        <v>432.67</v>
      </c>
    </row>
    <row r="5844" spans="1:3" x14ac:dyDescent="0.25">
      <c r="A5844" t="s">
        <v>265</v>
      </c>
      <c r="B5844">
        <v>2000</v>
      </c>
      <c r="C5844">
        <v>433.86</v>
      </c>
    </row>
    <row r="5845" spans="1:3" x14ac:dyDescent="0.25">
      <c r="A5845" t="s">
        <v>265</v>
      </c>
      <c r="B5845">
        <v>2001</v>
      </c>
      <c r="C5845">
        <v>434.61</v>
      </c>
    </row>
    <row r="5846" spans="1:3" x14ac:dyDescent="0.25">
      <c r="A5846" t="s">
        <v>265</v>
      </c>
      <c r="B5846">
        <v>2002</v>
      </c>
      <c r="C5846">
        <v>453.34</v>
      </c>
    </row>
    <row r="5847" spans="1:3" x14ac:dyDescent="0.25">
      <c r="A5847" t="s">
        <v>265</v>
      </c>
      <c r="B5847">
        <v>2003</v>
      </c>
      <c r="C5847">
        <v>462.02</v>
      </c>
    </row>
    <row r="5848" spans="1:3" x14ac:dyDescent="0.25">
      <c r="A5848" t="s">
        <v>265</v>
      </c>
      <c r="B5848">
        <v>2004</v>
      </c>
      <c r="C5848">
        <v>471.58</v>
      </c>
    </row>
    <row r="5849" spans="1:3" x14ac:dyDescent="0.25">
      <c r="A5849" t="s">
        <v>265</v>
      </c>
      <c r="B5849">
        <v>2005</v>
      </c>
      <c r="C5849">
        <v>415.23</v>
      </c>
    </row>
    <row r="5850" spans="1:3" x14ac:dyDescent="0.25">
      <c r="A5850" t="s">
        <v>265</v>
      </c>
      <c r="B5850">
        <v>2006</v>
      </c>
      <c r="C5850">
        <v>455.51</v>
      </c>
    </row>
    <row r="5851" spans="1:3" x14ac:dyDescent="0.25">
      <c r="A5851" t="s">
        <v>265</v>
      </c>
      <c r="B5851">
        <v>2007</v>
      </c>
      <c r="C5851">
        <v>462.17</v>
      </c>
    </row>
    <row r="5852" spans="1:3" x14ac:dyDescent="0.25">
      <c r="A5852" t="s">
        <v>265</v>
      </c>
      <c r="B5852">
        <v>2008</v>
      </c>
      <c r="C5852">
        <v>474.24</v>
      </c>
    </row>
    <row r="5853" spans="1:3" x14ac:dyDescent="0.25">
      <c r="A5853" t="s">
        <v>265</v>
      </c>
      <c r="B5853">
        <v>2009</v>
      </c>
      <c r="C5853">
        <v>401.44</v>
      </c>
    </row>
    <row r="5854" spans="1:3" x14ac:dyDescent="0.25">
      <c r="A5854" t="s">
        <v>265</v>
      </c>
      <c r="B5854">
        <v>2010</v>
      </c>
      <c r="C5854">
        <v>418.12</v>
      </c>
    </row>
    <row r="5855" spans="1:3" x14ac:dyDescent="0.25">
      <c r="A5855" t="s">
        <v>265</v>
      </c>
      <c r="B5855">
        <v>2011</v>
      </c>
      <c r="C5855">
        <v>436.08</v>
      </c>
    </row>
    <row r="5856" spans="1:3" x14ac:dyDescent="0.25">
      <c r="A5856" t="s">
        <v>265</v>
      </c>
      <c r="B5856">
        <v>2012</v>
      </c>
      <c r="C5856">
        <v>448.9</v>
      </c>
    </row>
    <row r="5857" spans="1:3" x14ac:dyDescent="0.25">
      <c r="A5857" t="s">
        <v>265</v>
      </c>
      <c r="B5857">
        <v>2013</v>
      </c>
      <c r="C5857">
        <v>459</v>
      </c>
    </row>
    <row r="5858" spans="1:3" x14ac:dyDescent="0.25">
      <c r="A5858" t="s">
        <v>265</v>
      </c>
      <c r="B5858">
        <v>2014</v>
      </c>
      <c r="C5858">
        <v>469.34</v>
      </c>
    </row>
    <row r="5859" spans="1:3" x14ac:dyDescent="0.25">
      <c r="A5859" t="s">
        <v>265</v>
      </c>
      <c r="B5859">
        <v>2015</v>
      </c>
      <c r="C5859">
        <v>479.91</v>
      </c>
    </row>
    <row r="5860" spans="1:3" x14ac:dyDescent="0.25">
      <c r="A5860" t="s">
        <v>265</v>
      </c>
      <c r="B5860">
        <v>2016</v>
      </c>
      <c r="C5860">
        <v>490.42</v>
      </c>
    </row>
    <row r="5861" spans="1:3" x14ac:dyDescent="0.25">
      <c r="A5861" t="s">
        <v>265</v>
      </c>
      <c r="B5861">
        <v>2017</v>
      </c>
      <c r="C5861">
        <v>501.17</v>
      </c>
    </row>
    <row r="5862" spans="1:3" x14ac:dyDescent="0.25">
      <c r="A5862" t="s">
        <v>265</v>
      </c>
      <c r="B5862">
        <v>2018</v>
      </c>
      <c r="C5862">
        <v>512.15</v>
      </c>
    </row>
    <row r="5863" spans="1:3" x14ac:dyDescent="0.25">
      <c r="A5863" t="s">
        <v>265</v>
      </c>
      <c r="B5863">
        <v>2019</v>
      </c>
      <c r="C5863">
        <v>523.36</v>
      </c>
    </row>
    <row r="5864" spans="1:3" x14ac:dyDescent="0.25">
      <c r="A5864" t="s">
        <v>265</v>
      </c>
      <c r="B5864">
        <v>2020</v>
      </c>
      <c r="C5864">
        <v>534.83000000000004</v>
      </c>
    </row>
    <row r="5865" spans="1:3" x14ac:dyDescent="0.25">
      <c r="A5865" t="s">
        <v>265</v>
      </c>
      <c r="B5865">
        <v>2021</v>
      </c>
      <c r="C5865">
        <v>546.33000000000004</v>
      </c>
    </row>
    <row r="5866" spans="1:3" x14ac:dyDescent="0.25">
      <c r="A5866" t="s">
        <v>265</v>
      </c>
      <c r="B5866">
        <v>2022</v>
      </c>
      <c r="C5866">
        <v>558.07000000000005</v>
      </c>
    </row>
    <row r="5867" spans="1:3" x14ac:dyDescent="0.25">
      <c r="A5867" t="s">
        <v>265</v>
      </c>
      <c r="B5867">
        <v>2023</v>
      </c>
      <c r="C5867">
        <v>570.05999999999995</v>
      </c>
    </row>
    <row r="5868" spans="1:3" x14ac:dyDescent="0.25">
      <c r="A5868" t="s">
        <v>265</v>
      </c>
      <c r="B5868">
        <v>2024</v>
      </c>
      <c r="C5868">
        <v>582.32000000000005</v>
      </c>
    </row>
    <row r="5869" spans="1:3" x14ac:dyDescent="0.25">
      <c r="A5869" t="s">
        <v>265</v>
      </c>
      <c r="B5869">
        <v>2025</v>
      </c>
      <c r="C5869">
        <v>594.83000000000004</v>
      </c>
    </row>
    <row r="5870" spans="1:3" x14ac:dyDescent="0.25">
      <c r="A5870" t="s">
        <v>265</v>
      </c>
      <c r="B5870">
        <v>2026</v>
      </c>
      <c r="C5870">
        <v>607.37</v>
      </c>
    </row>
    <row r="5871" spans="1:3" x14ac:dyDescent="0.25">
      <c r="A5871" t="s">
        <v>265</v>
      </c>
      <c r="B5871">
        <v>2027</v>
      </c>
      <c r="C5871">
        <v>620.17999999999995</v>
      </c>
    </row>
    <row r="5872" spans="1:3" x14ac:dyDescent="0.25">
      <c r="A5872" t="s">
        <v>265</v>
      </c>
      <c r="B5872">
        <v>2028</v>
      </c>
      <c r="C5872">
        <v>633.26</v>
      </c>
    </row>
    <row r="5873" spans="1:3" x14ac:dyDescent="0.25">
      <c r="A5873" t="s">
        <v>265</v>
      </c>
      <c r="B5873">
        <v>2029</v>
      </c>
      <c r="C5873">
        <v>646.61</v>
      </c>
    </row>
    <row r="5874" spans="1:3" x14ac:dyDescent="0.25">
      <c r="A5874" t="s">
        <v>265</v>
      </c>
      <c r="B5874">
        <v>2030</v>
      </c>
      <c r="C5874">
        <v>660.24</v>
      </c>
    </row>
    <row r="5875" spans="1:3" x14ac:dyDescent="0.25">
      <c r="A5875" t="s">
        <v>265</v>
      </c>
      <c r="B5875">
        <v>2031</v>
      </c>
      <c r="C5875">
        <v>673.97</v>
      </c>
    </row>
    <row r="5876" spans="1:3" x14ac:dyDescent="0.25">
      <c r="A5876" t="s">
        <v>265</v>
      </c>
      <c r="B5876">
        <v>2032</v>
      </c>
      <c r="C5876">
        <v>687.99</v>
      </c>
    </row>
    <row r="5877" spans="1:3" x14ac:dyDescent="0.25">
      <c r="A5877" t="s">
        <v>265</v>
      </c>
      <c r="B5877">
        <v>2033</v>
      </c>
      <c r="C5877">
        <v>702.3</v>
      </c>
    </row>
    <row r="5878" spans="1:3" x14ac:dyDescent="0.25">
      <c r="A5878" t="s">
        <v>265</v>
      </c>
      <c r="B5878">
        <v>2034</v>
      </c>
      <c r="C5878">
        <v>716.91</v>
      </c>
    </row>
    <row r="5879" spans="1:3" x14ac:dyDescent="0.25">
      <c r="A5879" t="s">
        <v>265</v>
      </c>
      <c r="B5879">
        <v>2035</v>
      </c>
      <c r="C5879">
        <v>731.82</v>
      </c>
    </row>
    <row r="5880" spans="1:3" x14ac:dyDescent="0.25">
      <c r="A5880" t="s">
        <v>265</v>
      </c>
      <c r="B5880">
        <v>2036</v>
      </c>
      <c r="C5880">
        <v>746.87</v>
      </c>
    </row>
    <row r="5881" spans="1:3" x14ac:dyDescent="0.25">
      <c r="A5881" t="s">
        <v>265</v>
      </c>
      <c r="B5881">
        <v>2037</v>
      </c>
      <c r="C5881">
        <v>762.23</v>
      </c>
    </row>
    <row r="5882" spans="1:3" x14ac:dyDescent="0.25">
      <c r="A5882" t="s">
        <v>265</v>
      </c>
      <c r="B5882">
        <v>2038</v>
      </c>
      <c r="C5882">
        <v>777.91</v>
      </c>
    </row>
    <row r="5883" spans="1:3" x14ac:dyDescent="0.25">
      <c r="A5883" t="s">
        <v>265</v>
      </c>
      <c r="B5883">
        <v>2039</v>
      </c>
      <c r="C5883">
        <v>793.91</v>
      </c>
    </row>
    <row r="5884" spans="1:3" x14ac:dyDescent="0.25">
      <c r="A5884" t="s">
        <v>265</v>
      </c>
      <c r="B5884">
        <v>2040</v>
      </c>
      <c r="C5884">
        <v>810.24</v>
      </c>
    </row>
    <row r="5885" spans="1:3" x14ac:dyDescent="0.25">
      <c r="A5885" t="s">
        <v>265</v>
      </c>
      <c r="B5885">
        <v>2041</v>
      </c>
      <c r="C5885">
        <v>826.71</v>
      </c>
    </row>
    <row r="5886" spans="1:3" x14ac:dyDescent="0.25">
      <c r="A5886" t="s">
        <v>265</v>
      </c>
      <c r="B5886">
        <v>2042</v>
      </c>
      <c r="C5886">
        <v>843.51</v>
      </c>
    </row>
    <row r="5887" spans="1:3" x14ac:dyDescent="0.25">
      <c r="A5887" t="s">
        <v>265</v>
      </c>
      <c r="B5887">
        <v>2043</v>
      </c>
      <c r="C5887">
        <v>860.66</v>
      </c>
    </row>
    <row r="5888" spans="1:3" x14ac:dyDescent="0.25">
      <c r="A5888" t="s">
        <v>265</v>
      </c>
      <c r="B5888">
        <v>2044</v>
      </c>
      <c r="C5888">
        <v>878.15</v>
      </c>
    </row>
    <row r="5889" spans="1:3" x14ac:dyDescent="0.25">
      <c r="A5889" t="s">
        <v>265</v>
      </c>
      <c r="B5889">
        <v>2045</v>
      </c>
      <c r="C5889">
        <v>896</v>
      </c>
    </row>
    <row r="5890" spans="1:3" x14ac:dyDescent="0.25">
      <c r="A5890" t="s">
        <v>265</v>
      </c>
      <c r="B5890">
        <v>2046</v>
      </c>
      <c r="C5890">
        <v>913.95</v>
      </c>
    </row>
    <row r="5891" spans="1:3" x14ac:dyDescent="0.25">
      <c r="A5891" t="s">
        <v>265</v>
      </c>
      <c r="B5891">
        <v>2047</v>
      </c>
      <c r="C5891">
        <v>932.25</v>
      </c>
    </row>
    <row r="5892" spans="1:3" x14ac:dyDescent="0.25">
      <c r="A5892" t="s">
        <v>265</v>
      </c>
      <c r="B5892">
        <v>2048</v>
      </c>
      <c r="C5892">
        <v>950.92</v>
      </c>
    </row>
    <row r="5893" spans="1:3" x14ac:dyDescent="0.25">
      <c r="A5893" t="s">
        <v>265</v>
      </c>
      <c r="B5893">
        <v>2049</v>
      </c>
      <c r="C5893">
        <v>969.97</v>
      </c>
    </row>
    <row r="5894" spans="1:3" x14ac:dyDescent="0.25">
      <c r="A5894" t="s">
        <v>265</v>
      </c>
      <c r="B5894">
        <v>2050</v>
      </c>
      <c r="C5894">
        <v>989.4</v>
      </c>
    </row>
    <row r="5895" spans="1:3" x14ac:dyDescent="0.25">
      <c r="A5895" t="s">
        <v>267</v>
      </c>
      <c r="B5895">
        <v>1980</v>
      </c>
      <c r="C5895">
        <v>141.54</v>
      </c>
    </row>
    <row r="5896" spans="1:3" x14ac:dyDescent="0.25">
      <c r="A5896" t="s">
        <v>267</v>
      </c>
      <c r="B5896">
        <v>1981</v>
      </c>
      <c r="C5896">
        <v>130.84</v>
      </c>
    </row>
    <row r="5897" spans="1:3" x14ac:dyDescent="0.25">
      <c r="A5897" t="s">
        <v>267</v>
      </c>
      <c r="B5897">
        <v>1982</v>
      </c>
      <c r="C5897">
        <v>119.82</v>
      </c>
    </row>
    <row r="5898" spans="1:3" x14ac:dyDescent="0.25">
      <c r="A5898" t="s">
        <v>267</v>
      </c>
      <c r="B5898">
        <v>1983</v>
      </c>
      <c r="C5898">
        <v>122.41</v>
      </c>
    </row>
    <row r="5899" spans="1:3" x14ac:dyDescent="0.25">
      <c r="A5899" t="s">
        <v>267</v>
      </c>
      <c r="B5899">
        <v>1984</v>
      </c>
      <c r="C5899">
        <v>125.27</v>
      </c>
    </row>
    <row r="5900" spans="1:3" x14ac:dyDescent="0.25">
      <c r="A5900" t="s">
        <v>267</v>
      </c>
      <c r="B5900">
        <v>1985</v>
      </c>
      <c r="C5900">
        <v>107.92</v>
      </c>
    </row>
    <row r="5901" spans="1:3" x14ac:dyDescent="0.25">
      <c r="A5901" t="s">
        <v>267</v>
      </c>
      <c r="B5901">
        <v>1986</v>
      </c>
      <c r="C5901">
        <v>111.82</v>
      </c>
    </row>
    <row r="5902" spans="1:3" x14ac:dyDescent="0.25">
      <c r="A5902" t="s">
        <v>267</v>
      </c>
      <c r="B5902">
        <v>1987</v>
      </c>
      <c r="C5902">
        <v>109.6</v>
      </c>
    </row>
    <row r="5903" spans="1:3" x14ac:dyDescent="0.25">
      <c r="A5903" t="s">
        <v>267</v>
      </c>
      <c r="B5903">
        <v>1988</v>
      </c>
      <c r="C5903">
        <v>108.32</v>
      </c>
    </row>
    <row r="5904" spans="1:3" x14ac:dyDescent="0.25">
      <c r="A5904" t="s">
        <v>267</v>
      </c>
      <c r="B5904">
        <v>1989</v>
      </c>
      <c r="C5904">
        <v>119.18</v>
      </c>
    </row>
    <row r="5905" spans="1:3" x14ac:dyDescent="0.25">
      <c r="A5905" t="s">
        <v>267</v>
      </c>
      <c r="B5905">
        <v>1990</v>
      </c>
      <c r="C5905">
        <v>114.62</v>
      </c>
    </row>
    <row r="5906" spans="1:3" x14ac:dyDescent="0.25">
      <c r="A5906" t="s">
        <v>267</v>
      </c>
      <c r="B5906">
        <v>1991</v>
      </c>
      <c r="C5906">
        <v>112.4</v>
      </c>
    </row>
    <row r="5907" spans="1:3" x14ac:dyDescent="0.25">
      <c r="A5907" t="s">
        <v>267</v>
      </c>
      <c r="B5907">
        <v>1992</v>
      </c>
      <c r="C5907">
        <v>118.27</v>
      </c>
    </row>
    <row r="5908" spans="1:3" x14ac:dyDescent="0.25">
      <c r="A5908" t="s">
        <v>267</v>
      </c>
      <c r="B5908">
        <v>1993</v>
      </c>
      <c r="C5908">
        <v>111.56</v>
      </c>
    </row>
    <row r="5909" spans="1:3" x14ac:dyDescent="0.25">
      <c r="A5909" t="s">
        <v>267</v>
      </c>
      <c r="B5909">
        <v>1994</v>
      </c>
      <c r="C5909">
        <v>107.94</v>
      </c>
    </row>
    <row r="5910" spans="1:3" x14ac:dyDescent="0.25">
      <c r="A5910" t="s">
        <v>267</v>
      </c>
      <c r="B5910">
        <v>1995</v>
      </c>
      <c r="C5910">
        <v>111.1</v>
      </c>
    </row>
    <row r="5911" spans="1:3" x14ac:dyDescent="0.25">
      <c r="A5911" t="s">
        <v>267</v>
      </c>
      <c r="B5911">
        <v>1996</v>
      </c>
      <c r="C5911">
        <v>111.45</v>
      </c>
    </row>
    <row r="5912" spans="1:3" x14ac:dyDescent="0.25">
      <c r="A5912" t="s">
        <v>267</v>
      </c>
      <c r="B5912">
        <v>1997</v>
      </c>
      <c r="C5912">
        <v>115.21</v>
      </c>
    </row>
    <row r="5913" spans="1:3" x14ac:dyDescent="0.25">
      <c r="A5913" t="s">
        <v>267</v>
      </c>
      <c r="B5913">
        <v>1998</v>
      </c>
      <c r="C5913">
        <v>117.41</v>
      </c>
    </row>
    <row r="5914" spans="1:3" x14ac:dyDescent="0.25">
      <c r="A5914" t="s">
        <v>267</v>
      </c>
      <c r="B5914">
        <v>1999</v>
      </c>
      <c r="C5914">
        <v>121.85</v>
      </c>
    </row>
    <row r="5915" spans="1:3" x14ac:dyDescent="0.25">
      <c r="A5915" t="s">
        <v>267</v>
      </c>
      <c r="B5915">
        <v>2000</v>
      </c>
      <c r="C5915">
        <v>122.39</v>
      </c>
    </row>
    <row r="5916" spans="1:3" x14ac:dyDescent="0.25">
      <c r="A5916" t="s">
        <v>267</v>
      </c>
      <c r="B5916">
        <v>2001</v>
      </c>
      <c r="C5916">
        <v>130.03</v>
      </c>
    </row>
    <row r="5917" spans="1:3" x14ac:dyDescent="0.25">
      <c r="A5917" t="s">
        <v>267</v>
      </c>
      <c r="B5917">
        <v>2002</v>
      </c>
      <c r="C5917">
        <v>131.04</v>
      </c>
    </row>
    <row r="5918" spans="1:3" x14ac:dyDescent="0.25">
      <c r="A5918" t="s">
        <v>267</v>
      </c>
      <c r="B5918">
        <v>2003</v>
      </c>
      <c r="C5918">
        <v>135.79</v>
      </c>
    </row>
    <row r="5919" spans="1:3" x14ac:dyDescent="0.25">
      <c r="A5919" t="s">
        <v>267</v>
      </c>
      <c r="B5919">
        <v>2004</v>
      </c>
      <c r="C5919">
        <v>134.9</v>
      </c>
    </row>
    <row r="5920" spans="1:3" x14ac:dyDescent="0.25">
      <c r="A5920" t="s">
        <v>267</v>
      </c>
      <c r="B5920">
        <v>2005</v>
      </c>
      <c r="C5920">
        <v>139.51</v>
      </c>
    </row>
    <row r="5921" spans="1:3" x14ac:dyDescent="0.25">
      <c r="A5921" t="s">
        <v>267</v>
      </c>
      <c r="B5921">
        <v>2006</v>
      </c>
      <c r="C5921">
        <v>142.41</v>
      </c>
    </row>
    <row r="5922" spans="1:3" x14ac:dyDescent="0.25">
      <c r="A5922" t="s">
        <v>267</v>
      </c>
      <c r="B5922">
        <v>2007</v>
      </c>
      <c r="C5922">
        <v>141.62</v>
      </c>
    </row>
    <row r="5923" spans="1:3" x14ac:dyDescent="0.25">
      <c r="A5923" t="s">
        <v>267</v>
      </c>
      <c r="B5923">
        <v>2008</v>
      </c>
      <c r="C5923">
        <v>147.82</v>
      </c>
    </row>
    <row r="5924" spans="1:3" x14ac:dyDescent="0.25">
      <c r="A5924" t="s">
        <v>267</v>
      </c>
      <c r="B5924">
        <v>2009</v>
      </c>
      <c r="C5924">
        <v>143.38999999999999</v>
      </c>
    </row>
    <row r="5925" spans="1:3" x14ac:dyDescent="0.25">
      <c r="A5925" t="s">
        <v>267</v>
      </c>
      <c r="B5925">
        <v>2010</v>
      </c>
      <c r="C5925">
        <v>148.76</v>
      </c>
    </row>
    <row r="5926" spans="1:3" x14ac:dyDescent="0.25">
      <c r="A5926" t="s">
        <v>267</v>
      </c>
      <c r="B5926">
        <v>2011</v>
      </c>
      <c r="C5926">
        <v>152.12</v>
      </c>
    </row>
    <row r="5927" spans="1:3" x14ac:dyDescent="0.25">
      <c r="A5927" t="s">
        <v>267</v>
      </c>
      <c r="B5927">
        <v>2012</v>
      </c>
      <c r="C5927">
        <v>156.28</v>
      </c>
    </row>
    <row r="5928" spans="1:3" x14ac:dyDescent="0.25">
      <c r="A5928" t="s">
        <v>267</v>
      </c>
      <c r="B5928">
        <v>2013</v>
      </c>
      <c r="C5928">
        <v>160.49</v>
      </c>
    </row>
    <row r="5929" spans="1:3" x14ac:dyDescent="0.25">
      <c r="A5929" t="s">
        <v>267</v>
      </c>
      <c r="B5929">
        <v>2014</v>
      </c>
      <c r="C5929">
        <v>164.82</v>
      </c>
    </row>
    <row r="5930" spans="1:3" x14ac:dyDescent="0.25">
      <c r="A5930" t="s">
        <v>267</v>
      </c>
      <c r="B5930">
        <v>2015</v>
      </c>
      <c r="C5930">
        <v>169.27</v>
      </c>
    </row>
    <row r="5931" spans="1:3" x14ac:dyDescent="0.25">
      <c r="A5931" t="s">
        <v>267</v>
      </c>
      <c r="B5931">
        <v>2016</v>
      </c>
      <c r="C5931">
        <v>173.74</v>
      </c>
    </row>
    <row r="5932" spans="1:3" x14ac:dyDescent="0.25">
      <c r="A5932" t="s">
        <v>267</v>
      </c>
      <c r="B5932">
        <v>2017</v>
      </c>
      <c r="C5932">
        <v>178.32</v>
      </c>
    </row>
    <row r="5933" spans="1:3" x14ac:dyDescent="0.25">
      <c r="A5933" t="s">
        <v>267</v>
      </c>
      <c r="B5933">
        <v>2018</v>
      </c>
      <c r="C5933">
        <v>183.02</v>
      </c>
    </row>
    <row r="5934" spans="1:3" x14ac:dyDescent="0.25">
      <c r="A5934" t="s">
        <v>267</v>
      </c>
      <c r="B5934">
        <v>2019</v>
      </c>
      <c r="C5934">
        <v>187.85</v>
      </c>
    </row>
    <row r="5935" spans="1:3" x14ac:dyDescent="0.25">
      <c r="A5935" t="s">
        <v>267</v>
      </c>
      <c r="B5935">
        <v>2020</v>
      </c>
      <c r="C5935">
        <v>192.8</v>
      </c>
    </row>
    <row r="5936" spans="1:3" x14ac:dyDescent="0.25">
      <c r="A5936" t="s">
        <v>267</v>
      </c>
      <c r="B5936">
        <v>2021</v>
      </c>
      <c r="C5936">
        <v>197.76</v>
      </c>
    </row>
    <row r="5937" spans="1:3" x14ac:dyDescent="0.25">
      <c r="A5937" t="s">
        <v>267</v>
      </c>
      <c r="B5937">
        <v>2022</v>
      </c>
      <c r="C5937">
        <v>202.84</v>
      </c>
    </row>
    <row r="5938" spans="1:3" x14ac:dyDescent="0.25">
      <c r="A5938" t="s">
        <v>267</v>
      </c>
      <c r="B5938">
        <v>2023</v>
      </c>
      <c r="C5938">
        <v>208.06</v>
      </c>
    </row>
    <row r="5939" spans="1:3" x14ac:dyDescent="0.25">
      <c r="A5939" t="s">
        <v>267</v>
      </c>
      <c r="B5939">
        <v>2024</v>
      </c>
      <c r="C5939">
        <v>213.41</v>
      </c>
    </row>
    <row r="5940" spans="1:3" x14ac:dyDescent="0.25">
      <c r="A5940" t="s">
        <v>267</v>
      </c>
      <c r="B5940">
        <v>2025</v>
      </c>
      <c r="C5940">
        <v>218.9</v>
      </c>
    </row>
    <row r="5941" spans="1:3" x14ac:dyDescent="0.25">
      <c r="A5941" t="s">
        <v>267</v>
      </c>
      <c r="B5941">
        <v>2026</v>
      </c>
      <c r="C5941">
        <v>224.41</v>
      </c>
    </row>
    <row r="5942" spans="1:3" x14ac:dyDescent="0.25">
      <c r="A5942" t="s">
        <v>267</v>
      </c>
      <c r="B5942">
        <v>2027</v>
      </c>
      <c r="C5942">
        <v>230.05</v>
      </c>
    </row>
    <row r="5943" spans="1:3" x14ac:dyDescent="0.25">
      <c r="A5943" t="s">
        <v>267</v>
      </c>
      <c r="B5943">
        <v>2028</v>
      </c>
      <c r="C5943">
        <v>235.84</v>
      </c>
    </row>
    <row r="5944" spans="1:3" x14ac:dyDescent="0.25">
      <c r="A5944" t="s">
        <v>267</v>
      </c>
      <c r="B5944">
        <v>2029</v>
      </c>
      <c r="C5944">
        <v>241.78</v>
      </c>
    </row>
    <row r="5945" spans="1:3" x14ac:dyDescent="0.25">
      <c r="A5945" t="s">
        <v>267</v>
      </c>
      <c r="B5945">
        <v>2030</v>
      </c>
      <c r="C5945">
        <v>247.87</v>
      </c>
    </row>
    <row r="5946" spans="1:3" x14ac:dyDescent="0.25">
      <c r="A5946" t="s">
        <v>267</v>
      </c>
      <c r="B5946">
        <v>2031</v>
      </c>
      <c r="C5946">
        <v>254</v>
      </c>
    </row>
    <row r="5947" spans="1:3" x14ac:dyDescent="0.25">
      <c r="A5947" t="s">
        <v>267</v>
      </c>
      <c r="B5947">
        <v>2032</v>
      </c>
      <c r="C5947">
        <v>260.27999999999997</v>
      </c>
    </row>
    <row r="5948" spans="1:3" x14ac:dyDescent="0.25">
      <c r="A5948" t="s">
        <v>267</v>
      </c>
      <c r="B5948">
        <v>2033</v>
      </c>
      <c r="C5948">
        <v>266.70999999999998</v>
      </c>
    </row>
    <row r="5949" spans="1:3" x14ac:dyDescent="0.25">
      <c r="A5949" t="s">
        <v>267</v>
      </c>
      <c r="B5949">
        <v>2034</v>
      </c>
      <c r="C5949">
        <v>273.31</v>
      </c>
    </row>
    <row r="5950" spans="1:3" x14ac:dyDescent="0.25">
      <c r="A5950" t="s">
        <v>267</v>
      </c>
      <c r="B5950">
        <v>2035</v>
      </c>
      <c r="C5950">
        <v>280.07</v>
      </c>
    </row>
    <row r="5951" spans="1:3" x14ac:dyDescent="0.25">
      <c r="A5951" t="s">
        <v>267</v>
      </c>
      <c r="B5951">
        <v>2036</v>
      </c>
      <c r="C5951">
        <v>286.89</v>
      </c>
    </row>
    <row r="5952" spans="1:3" x14ac:dyDescent="0.25">
      <c r="A5952" t="s">
        <v>267</v>
      </c>
      <c r="B5952">
        <v>2037</v>
      </c>
      <c r="C5952">
        <v>293.87</v>
      </c>
    </row>
    <row r="5953" spans="1:3" x14ac:dyDescent="0.25">
      <c r="A5953" t="s">
        <v>267</v>
      </c>
      <c r="B5953">
        <v>2038</v>
      </c>
      <c r="C5953">
        <v>301.02999999999997</v>
      </c>
    </row>
    <row r="5954" spans="1:3" x14ac:dyDescent="0.25">
      <c r="A5954" t="s">
        <v>267</v>
      </c>
      <c r="B5954">
        <v>2039</v>
      </c>
      <c r="C5954">
        <v>308.36</v>
      </c>
    </row>
    <row r="5955" spans="1:3" x14ac:dyDescent="0.25">
      <c r="A5955" t="s">
        <v>267</v>
      </c>
      <c r="B5955">
        <v>2040</v>
      </c>
      <c r="C5955">
        <v>315.88</v>
      </c>
    </row>
    <row r="5956" spans="1:3" x14ac:dyDescent="0.25">
      <c r="A5956" t="s">
        <v>267</v>
      </c>
      <c r="B5956">
        <v>2041</v>
      </c>
      <c r="C5956">
        <v>323.48</v>
      </c>
    </row>
    <row r="5957" spans="1:3" x14ac:dyDescent="0.25">
      <c r="A5957" t="s">
        <v>267</v>
      </c>
      <c r="B5957">
        <v>2042</v>
      </c>
      <c r="C5957">
        <v>331.26</v>
      </c>
    </row>
    <row r="5958" spans="1:3" x14ac:dyDescent="0.25">
      <c r="A5958" t="s">
        <v>267</v>
      </c>
      <c r="B5958">
        <v>2043</v>
      </c>
      <c r="C5958">
        <v>339.23</v>
      </c>
    </row>
    <row r="5959" spans="1:3" x14ac:dyDescent="0.25">
      <c r="A5959" t="s">
        <v>267</v>
      </c>
      <c r="B5959">
        <v>2044</v>
      </c>
      <c r="C5959">
        <v>347.39</v>
      </c>
    </row>
    <row r="5960" spans="1:3" x14ac:dyDescent="0.25">
      <c r="A5960" t="s">
        <v>267</v>
      </c>
      <c r="B5960">
        <v>2045</v>
      </c>
      <c r="C5960">
        <v>355.75</v>
      </c>
    </row>
    <row r="5961" spans="1:3" x14ac:dyDescent="0.25">
      <c r="A5961" t="s">
        <v>267</v>
      </c>
      <c r="B5961">
        <v>2046</v>
      </c>
      <c r="C5961">
        <v>364.23</v>
      </c>
    </row>
    <row r="5962" spans="1:3" x14ac:dyDescent="0.25">
      <c r="A5962" t="s">
        <v>267</v>
      </c>
      <c r="B5962">
        <v>2047</v>
      </c>
      <c r="C5962">
        <v>372.9</v>
      </c>
    </row>
    <row r="5963" spans="1:3" x14ac:dyDescent="0.25">
      <c r="A5963" t="s">
        <v>267</v>
      </c>
      <c r="B5963">
        <v>2048</v>
      </c>
      <c r="C5963">
        <v>381.79</v>
      </c>
    </row>
    <row r="5964" spans="1:3" x14ac:dyDescent="0.25">
      <c r="A5964" t="s">
        <v>267</v>
      </c>
      <c r="B5964">
        <v>2049</v>
      </c>
      <c r="C5964">
        <v>390.88</v>
      </c>
    </row>
    <row r="5965" spans="1:3" x14ac:dyDescent="0.25">
      <c r="A5965" t="s">
        <v>267</v>
      </c>
      <c r="B5965">
        <v>2050</v>
      </c>
      <c r="C5965">
        <v>400.19</v>
      </c>
    </row>
    <row r="5966" spans="1:3" x14ac:dyDescent="0.25">
      <c r="A5966" t="s">
        <v>269</v>
      </c>
      <c r="B5966">
        <v>1980</v>
      </c>
      <c r="C5966">
        <v>668.3</v>
      </c>
    </row>
    <row r="5967" spans="1:3" x14ac:dyDescent="0.25">
      <c r="A5967" t="s">
        <v>269</v>
      </c>
      <c r="B5967">
        <v>1981</v>
      </c>
      <c r="C5967">
        <v>682.46</v>
      </c>
    </row>
    <row r="5968" spans="1:3" x14ac:dyDescent="0.25">
      <c r="A5968" t="s">
        <v>269</v>
      </c>
      <c r="B5968">
        <v>1982</v>
      </c>
      <c r="C5968">
        <v>693.48</v>
      </c>
    </row>
    <row r="5969" spans="1:3" x14ac:dyDescent="0.25">
      <c r="A5969" t="s">
        <v>269</v>
      </c>
      <c r="B5969">
        <v>1983</v>
      </c>
      <c r="C5969">
        <v>682.49</v>
      </c>
    </row>
    <row r="5970" spans="1:3" x14ac:dyDescent="0.25">
      <c r="A5970" t="s">
        <v>269</v>
      </c>
      <c r="B5970">
        <v>1984</v>
      </c>
      <c r="C5970">
        <v>682.04</v>
      </c>
    </row>
    <row r="5971" spans="1:3" x14ac:dyDescent="0.25">
      <c r="A5971" t="s">
        <v>269</v>
      </c>
      <c r="B5971">
        <v>1985</v>
      </c>
      <c r="C5971">
        <v>695.07</v>
      </c>
    </row>
    <row r="5972" spans="1:3" x14ac:dyDescent="0.25">
      <c r="A5972" t="s">
        <v>269</v>
      </c>
      <c r="B5972">
        <v>1986</v>
      </c>
      <c r="C5972">
        <v>716.8</v>
      </c>
    </row>
    <row r="5973" spans="1:3" x14ac:dyDescent="0.25">
      <c r="A5973" t="s">
        <v>269</v>
      </c>
      <c r="B5973">
        <v>1987</v>
      </c>
      <c r="C5973">
        <v>741.05</v>
      </c>
    </row>
    <row r="5974" spans="1:3" x14ac:dyDescent="0.25">
      <c r="A5974" t="s">
        <v>269</v>
      </c>
      <c r="B5974">
        <v>1988</v>
      </c>
      <c r="C5974">
        <v>794.69</v>
      </c>
    </row>
    <row r="5975" spans="1:3" x14ac:dyDescent="0.25">
      <c r="A5975" t="s">
        <v>269</v>
      </c>
      <c r="B5975">
        <v>1989</v>
      </c>
      <c r="C5975">
        <v>849.34</v>
      </c>
    </row>
    <row r="5976" spans="1:3" x14ac:dyDescent="0.25">
      <c r="A5976" t="s">
        <v>269</v>
      </c>
      <c r="B5976">
        <v>1990</v>
      </c>
      <c r="C5976">
        <v>884.11</v>
      </c>
    </row>
    <row r="5977" spans="1:3" x14ac:dyDescent="0.25">
      <c r="A5977" t="s">
        <v>269</v>
      </c>
      <c r="B5977">
        <v>1991</v>
      </c>
      <c r="C5977">
        <v>925.04</v>
      </c>
    </row>
    <row r="5978" spans="1:3" x14ac:dyDescent="0.25">
      <c r="A5978" t="s">
        <v>269</v>
      </c>
      <c r="B5978">
        <v>1992</v>
      </c>
      <c r="C5978">
        <v>952.2</v>
      </c>
    </row>
    <row r="5979" spans="1:3" x14ac:dyDescent="0.25">
      <c r="A5979" t="s">
        <v>269</v>
      </c>
      <c r="B5979">
        <v>1993</v>
      </c>
      <c r="C5979">
        <v>968.89</v>
      </c>
    </row>
    <row r="5980" spans="1:3" x14ac:dyDescent="0.25">
      <c r="A5980" t="s">
        <v>269</v>
      </c>
      <c r="B5980">
        <v>1994</v>
      </c>
      <c r="C5980">
        <v>1005.98</v>
      </c>
    </row>
    <row r="5981" spans="1:3" x14ac:dyDescent="0.25">
      <c r="A5981" t="s">
        <v>269</v>
      </c>
      <c r="B5981">
        <v>1995</v>
      </c>
      <c r="C5981">
        <v>1028.24</v>
      </c>
    </row>
    <row r="5982" spans="1:3" x14ac:dyDescent="0.25">
      <c r="A5982" t="s">
        <v>269</v>
      </c>
      <c r="B5982">
        <v>1996</v>
      </c>
      <c r="C5982">
        <v>1033.32</v>
      </c>
    </row>
    <row r="5983" spans="1:3" x14ac:dyDescent="0.25">
      <c r="A5983" t="s">
        <v>269</v>
      </c>
      <c r="B5983">
        <v>1997</v>
      </c>
      <c r="C5983">
        <v>1068.6500000000001</v>
      </c>
    </row>
    <row r="5984" spans="1:3" x14ac:dyDescent="0.25">
      <c r="A5984" t="s">
        <v>269</v>
      </c>
      <c r="B5984">
        <v>1998</v>
      </c>
      <c r="C5984">
        <v>1090.1099999999999</v>
      </c>
    </row>
    <row r="5985" spans="1:3" x14ac:dyDescent="0.25">
      <c r="A5985" t="s">
        <v>269</v>
      </c>
      <c r="B5985">
        <v>1999</v>
      </c>
      <c r="C5985">
        <v>1105.82</v>
      </c>
    </row>
    <row r="5986" spans="1:3" x14ac:dyDescent="0.25">
      <c r="A5986" t="s">
        <v>269</v>
      </c>
      <c r="B5986">
        <v>2000</v>
      </c>
      <c r="C5986">
        <v>1144.58</v>
      </c>
    </row>
    <row r="5987" spans="1:3" x14ac:dyDescent="0.25">
      <c r="A5987" t="s">
        <v>269</v>
      </c>
      <c r="B5987">
        <v>2001</v>
      </c>
      <c r="C5987">
        <v>1100.9100000000001</v>
      </c>
    </row>
    <row r="5988" spans="1:3" x14ac:dyDescent="0.25">
      <c r="A5988" t="s">
        <v>269</v>
      </c>
      <c r="B5988">
        <v>2002</v>
      </c>
      <c r="C5988">
        <v>1122.56</v>
      </c>
    </row>
    <row r="5989" spans="1:3" x14ac:dyDescent="0.25">
      <c r="A5989" t="s">
        <v>269</v>
      </c>
      <c r="B5989">
        <v>2003</v>
      </c>
      <c r="C5989">
        <v>1110.6099999999999</v>
      </c>
    </row>
    <row r="5990" spans="1:3" x14ac:dyDescent="0.25">
      <c r="A5990" t="s">
        <v>269</v>
      </c>
      <c r="B5990">
        <v>2004</v>
      </c>
      <c r="C5990">
        <v>1120.33</v>
      </c>
    </row>
    <row r="5991" spans="1:3" x14ac:dyDescent="0.25">
      <c r="A5991" t="s">
        <v>269</v>
      </c>
      <c r="B5991">
        <v>2005</v>
      </c>
      <c r="C5991">
        <v>1140.83</v>
      </c>
    </row>
    <row r="5992" spans="1:3" x14ac:dyDescent="0.25">
      <c r="A5992" t="s">
        <v>269</v>
      </c>
      <c r="B5992">
        <v>2006</v>
      </c>
      <c r="C5992">
        <v>1165.74</v>
      </c>
    </row>
    <row r="5993" spans="1:3" x14ac:dyDescent="0.25">
      <c r="A5993" t="s">
        <v>269</v>
      </c>
      <c r="B5993">
        <v>2007</v>
      </c>
      <c r="C5993">
        <v>1184.54</v>
      </c>
    </row>
    <row r="5994" spans="1:3" x14ac:dyDescent="0.25">
      <c r="A5994" t="s">
        <v>269</v>
      </c>
      <c r="B5994">
        <v>2008</v>
      </c>
      <c r="C5994">
        <v>1235.1199999999999</v>
      </c>
    </row>
    <row r="5995" spans="1:3" x14ac:dyDescent="0.25">
      <c r="A5995" t="s">
        <v>269</v>
      </c>
      <c r="B5995">
        <v>2009</v>
      </c>
      <c r="C5995">
        <v>1193.07</v>
      </c>
    </row>
    <row r="5996" spans="1:3" x14ac:dyDescent="0.25">
      <c r="A5996" t="s">
        <v>269</v>
      </c>
      <c r="B5996">
        <v>2010</v>
      </c>
      <c r="C5996">
        <v>1224.43</v>
      </c>
    </row>
    <row r="5997" spans="1:3" x14ac:dyDescent="0.25">
      <c r="A5997" t="s">
        <v>269</v>
      </c>
      <c r="B5997">
        <v>2011</v>
      </c>
      <c r="C5997">
        <v>1250.06</v>
      </c>
    </row>
    <row r="5998" spans="1:3" x14ac:dyDescent="0.25">
      <c r="A5998" t="s">
        <v>269</v>
      </c>
      <c r="B5998">
        <v>2012</v>
      </c>
      <c r="C5998">
        <v>1272.8399999999999</v>
      </c>
    </row>
    <row r="5999" spans="1:3" x14ac:dyDescent="0.25">
      <c r="A5999" t="s">
        <v>269</v>
      </c>
      <c r="B5999">
        <v>2013</v>
      </c>
      <c r="C5999">
        <v>1293.4000000000001</v>
      </c>
    </row>
    <row r="6000" spans="1:3" x14ac:dyDescent="0.25">
      <c r="A6000" t="s">
        <v>269</v>
      </c>
      <c r="B6000">
        <v>2014</v>
      </c>
      <c r="C6000">
        <v>1314.3</v>
      </c>
    </row>
    <row r="6001" spans="1:3" x14ac:dyDescent="0.25">
      <c r="A6001" t="s">
        <v>269</v>
      </c>
      <c r="B6001">
        <v>2015</v>
      </c>
      <c r="C6001">
        <v>1335.53</v>
      </c>
    </row>
    <row r="6002" spans="1:3" x14ac:dyDescent="0.25">
      <c r="A6002" t="s">
        <v>269</v>
      </c>
      <c r="B6002">
        <v>2016</v>
      </c>
      <c r="C6002">
        <v>1357.8</v>
      </c>
    </row>
    <row r="6003" spans="1:3" x14ac:dyDescent="0.25">
      <c r="A6003" t="s">
        <v>269</v>
      </c>
      <c r="B6003">
        <v>2017</v>
      </c>
      <c r="C6003">
        <v>1380.44</v>
      </c>
    </row>
    <row r="6004" spans="1:3" x14ac:dyDescent="0.25">
      <c r="A6004" t="s">
        <v>269</v>
      </c>
      <c r="B6004">
        <v>2018</v>
      </c>
      <c r="C6004">
        <v>1403.45</v>
      </c>
    </row>
    <row r="6005" spans="1:3" x14ac:dyDescent="0.25">
      <c r="A6005" t="s">
        <v>269</v>
      </c>
      <c r="B6005">
        <v>2019</v>
      </c>
      <c r="C6005">
        <v>1426.85</v>
      </c>
    </row>
    <row r="6006" spans="1:3" x14ac:dyDescent="0.25">
      <c r="A6006" t="s">
        <v>269</v>
      </c>
      <c r="B6006">
        <v>2020</v>
      </c>
      <c r="C6006">
        <v>1450.64</v>
      </c>
    </row>
    <row r="6007" spans="1:3" x14ac:dyDescent="0.25">
      <c r="A6007" t="s">
        <v>269</v>
      </c>
      <c r="B6007">
        <v>2021</v>
      </c>
      <c r="C6007">
        <v>1475.84</v>
      </c>
    </row>
    <row r="6008" spans="1:3" x14ac:dyDescent="0.25">
      <c r="A6008" t="s">
        <v>269</v>
      </c>
      <c r="B6008">
        <v>2022</v>
      </c>
      <c r="C6008">
        <v>1501.47</v>
      </c>
    </row>
    <row r="6009" spans="1:3" x14ac:dyDescent="0.25">
      <c r="A6009" t="s">
        <v>269</v>
      </c>
      <c r="B6009">
        <v>2023</v>
      </c>
      <c r="C6009">
        <v>1527.54</v>
      </c>
    </row>
    <row r="6010" spans="1:3" x14ac:dyDescent="0.25">
      <c r="A6010" t="s">
        <v>269</v>
      </c>
      <c r="B6010">
        <v>2024</v>
      </c>
      <c r="C6010">
        <v>1554.07</v>
      </c>
    </row>
    <row r="6011" spans="1:3" x14ac:dyDescent="0.25">
      <c r="A6011" t="s">
        <v>269</v>
      </c>
      <c r="B6011">
        <v>2025</v>
      </c>
      <c r="C6011">
        <v>1581.06</v>
      </c>
    </row>
    <row r="6012" spans="1:3" x14ac:dyDescent="0.25">
      <c r="A6012" t="s">
        <v>269</v>
      </c>
      <c r="B6012">
        <v>2026</v>
      </c>
      <c r="C6012">
        <v>1609.3</v>
      </c>
    </row>
    <row r="6013" spans="1:3" x14ac:dyDescent="0.25">
      <c r="A6013" t="s">
        <v>269</v>
      </c>
      <c r="B6013">
        <v>2027</v>
      </c>
      <c r="C6013">
        <v>1638.05</v>
      </c>
    </row>
    <row r="6014" spans="1:3" x14ac:dyDescent="0.25">
      <c r="A6014" t="s">
        <v>269</v>
      </c>
      <c r="B6014">
        <v>2028</v>
      </c>
      <c r="C6014">
        <v>1667.3</v>
      </c>
    </row>
    <row r="6015" spans="1:3" x14ac:dyDescent="0.25">
      <c r="A6015" t="s">
        <v>269</v>
      </c>
      <c r="B6015">
        <v>2029</v>
      </c>
      <c r="C6015">
        <v>1697.08</v>
      </c>
    </row>
    <row r="6016" spans="1:3" x14ac:dyDescent="0.25">
      <c r="A6016" t="s">
        <v>269</v>
      </c>
      <c r="B6016">
        <v>2030</v>
      </c>
      <c r="C6016">
        <v>1727.39</v>
      </c>
    </row>
    <row r="6017" spans="1:3" x14ac:dyDescent="0.25">
      <c r="A6017" t="s">
        <v>269</v>
      </c>
      <c r="B6017">
        <v>2031</v>
      </c>
      <c r="C6017">
        <v>1759.37</v>
      </c>
    </row>
    <row r="6018" spans="1:3" x14ac:dyDescent="0.25">
      <c r="A6018" t="s">
        <v>269</v>
      </c>
      <c r="B6018">
        <v>2032</v>
      </c>
      <c r="C6018">
        <v>1791.94</v>
      </c>
    </row>
    <row r="6019" spans="1:3" x14ac:dyDescent="0.25">
      <c r="A6019" t="s">
        <v>269</v>
      </c>
      <c r="B6019">
        <v>2033</v>
      </c>
      <c r="C6019">
        <v>1825.11</v>
      </c>
    </row>
    <row r="6020" spans="1:3" x14ac:dyDescent="0.25">
      <c r="A6020" t="s">
        <v>269</v>
      </c>
      <c r="B6020">
        <v>2034</v>
      </c>
      <c r="C6020">
        <v>1858.9</v>
      </c>
    </row>
    <row r="6021" spans="1:3" x14ac:dyDescent="0.25">
      <c r="A6021" t="s">
        <v>269</v>
      </c>
      <c r="B6021">
        <v>2035</v>
      </c>
      <c r="C6021">
        <v>1893.31</v>
      </c>
    </row>
    <row r="6022" spans="1:3" x14ac:dyDescent="0.25">
      <c r="A6022" t="s">
        <v>269</v>
      </c>
      <c r="B6022">
        <v>2036</v>
      </c>
      <c r="C6022">
        <v>1929.25</v>
      </c>
    </row>
    <row r="6023" spans="1:3" x14ac:dyDescent="0.25">
      <c r="A6023" t="s">
        <v>269</v>
      </c>
      <c r="B6023">
        <v>2037</v>
      </c>
      <c r="C6023">
        <v>1965.88</v>
      </c>
    </row>
    <row r="6024" spans="1:3" x14ac:dyDescent="0.25">
      <c r="A6024" t="s">
        <v>269</v>
      </c>
      <c r="B6024">
        <v>2038</v>
      </c>
      <c r="C6024">
        <v>2003.2</v>
      </c>
    </row>
    <row r="6025" spans="1:3" x14ac:dyDescent="0.25">
      <c r="A6025" t="s">
        <v>269</v>
      </c>
      <c r="B6025">
        <v>2039</v>
      </c>
      <c r="C6025">
        <v>2041.23</v>
      </c>
    </row>
    <row r="6026" spans="1:3" x14ac:dyDescent="0.25">
      <c r="A6026" t="s">
        <v>269</v>
      </c>
      <c r="B6026">
        <v>2040</v>
      </c>
      <c r="C6026">
        <v>2079.9899999999998</v>
      </c>
    </row>
    <row r="6027" spans="1:3" x14ac:dyDescent="0.25">
      <c r="A6027" t="s">
        <v>269</v>
      </c>
      <c r="B6027">
        <v>2041</v>
      </c>
      <c r="C6027">
        <v>2120.59</v>
      </c>
    </row>
    <row r="6028" spans="1:3" x14ac:dyDescent="0.25">
      <c r="A6028" t="s">
        <v>269</v>
      </c>
      <c r="B6028">
        <v>2042</v>
      </c>
      <c r="C6028">
        <v>2161.9899999999998</v>
      </c>
    </row>
    <row r="6029" spans="1:3" x14ac:dyDescent="0.25">
      <c r="A6029" t="s">
        <v>269</v>
      </c>
      <c r="B6029">
        <v>2043</v>
      </c>
      <c r="C6029">
        <v>2204.1999999999998</v>
      </c>
    </row>
    <row r="6030" spans="1:3" x14ac:dyDescent="0.25">
      <c r="A6030" t="s">
        <v>269</v>
      </c>
      <c r="B6030">
        <v>2044</v>
      </c>
      <c r="C6030">
        <v>2247.23</v>
      </c>
    </row>
    <row r="6031" spans="1:3" x14ac:dyDescent="0.25">
      <c r="A6031" t="s">
        <v>269</v>
      </c>
      <c r="B6031">
        <v>2045</v>
      </c>
      <c r="C6031">
        <v>2291.11</v>
      </c>
    </row>
    <row r="6032" spans="1:3" x14ac:dyDescent="0.25">
      <c r="A6032" t="s">
        <v>269</v>
      </c>
      <c r="B6032">
        <v>2046</v>
      </c>
      <c r="C6032">
        <v>2336.83</v>
      </c>
    </row>
    <row r="6033" spans="1:3" x14ac:dyDescent="0.25">
      <c r="A6033" t="s">
        <v>269</v>
      </c>
      <c r="B6033">
        <v>2047</v>
      </c>
      <c r="C6033">
        <v>2383.4699999999998</v>
      </c>
    </row>
    <row r="6034" spans="1:3" x14ac:dyDescent="0.25">
      <c r="A6034" t="s">
        <v>269</v>
      </c>
      <c r="B6034">
        <v>2048</v>
      </c>
      <c r="C6034">
        <v>2431.0500000000002</v>
      </c>
    </row>
    <row r="6035" spans="1:3" x14ac:dyDescent="0.25">
      <c r="A6035" t="s">
        <v>269</v>
      </c>
      <c r="B6035">
        <v>2049</v>
      </c>
      <c r="C6035">
        <v>2479.5700000000002</v>
      </c>
    </row>
    <row r="6036" spans="1:3" x14ac:dyDescent="0.25">
      <c r="A6036" t="s">
        <v>269</v>
      </c>
      <c r="B6036">
        <v>2050</v>
      </c>
      <c r="C6036">
        <v>2529.0500000000002</v>
      </c>
    </row>
    <row r="6037" spans="1:3" x14ac:dyDescent="0.25">
      <c r="A6037" t="s">
        <v>271</v>
      </c>
      <c r="B6037">
        <v>1980</v>
      </c>
      <c r="C6037">
        <v>171.3</v>
      </c>
    </row>
    <row r="6038" spans="1:3" x14ac:dyDescent="0.25">
      <c r="A6038" t="s">
        <v>271</v>
      </c>
      <c r="B6038">
        <v>1981</v>
      </c>
      <c r="C6038">
        <v>170.1</v>
      </c>
    </row>
    <row r="6039" spans="1:3" x14ac:dyDescent="0.25">
      <c r="A6039" t="s">
        <v>271</v>
      </c>
      <c r="B6039">
        <v>1982</v>
      </c>
      <c r="C6039">
        <v>158.13</v>
      </c>
    </row>
    <row r="6040" spans="1:3" x14ac:dyDescent="0.25">
      <c r="A6040" t="s">
        <v>271</v>
      </c>
      <c r="B6040">
        <v>1983</v>
      </c>
      <c r="C6040">
        <v>157.13</v>
      </c>
    </row>
    <row r="6041" spans="1:3" x14ac:dyDescent="0.25">
      <c r="A6041" t="s">
        <v>271</v>
      </c>
      <c r="B6041">
        <v>1984</v>
      </c>
      <c r="C6041">
        <v>146.6</v>
      </c>
    </row>
    <row r="6042" spans="1:3" x14ac:dyDescent="0.25">
      <c r="A6042" t="s">
        <v>271</v>
      </c>
      <c r="B6042">
        <v>1985</v>
      </c>
      <c r="C6042">
        <v>145.84</v>
      </c>
    </row>
    <row r="6043" spans="1:3" x14ac:dyDescent="0.25">
      <c r="A6043" t="s">
        <v>271</v>
      </c>
      <c r="B6043">
        <v>1986</v>
      </c>
      <c r="C6043">
        <v>145.79</v>
      </c>
    </row>
    <row r="6044" spans="1:3" x14ac:dyDescent="0.25">
      <c r="A6044" t="s">
        <v>271</v>
      </c>
      <c r="B6044">
        <v>1987</v>
      </c>
      <c r="C6044">
        <v>145.07</v>
      </c>
    </row>
    <row r="6045" spans="1:3" x14ac:dyDescent="0.25">
      <c r="A6045" t="s">
        <v>271</v>
      </c>
      <c r="B6045">
        <v>1988</v>
      </c>
      <c r="C6045">
        <v>142.41</v>
      </c>
    </row>
    <row r="6046" spans="1:3" x14ac:dyDescent="0.25">
      <c r="A6046" t="s">
        <v>271</v>
      </c>
      <c r="B6046">
        <v>1989</v>
      </c>
      <c r="C6046">
        <v>146.93</v>
      </c>
    </row>
    <row r="6047" spans="1:3" x14ac:dyDescent="0.25">
      <c r="A6047" t="s">
        <v>271</v>
      </c>
      <c r="B6047">
        <v>1990</v>
      </c>
      <c r="C6047">
        <v>141.83000000000001</v>
      </c>
    </row>
    <row r="6048" spans="1:3" x14ac:dyDescent="0.25">
      <c r="A6048" t="s">
        <v>271</v>
      </c>
      <c r="B6048">
        <v>1991</v>
      </c>
      <c r="C6048">
        <v>140.49</v>
      </c>
    </row>
    <row r="6049" spans="1:3" x14ac:dyDescent="0.25">
      <c r="A6049" t="s">
        <v>271</v>
      </c>
      <c r="B6049">
        <v>1992</v>
      </c>
      <c r="C6049">
        <v>139.58000000000001</v>
      </c>
    </row>
    <row r="6050" spans="1:3" x14ac:dyDescent="0.25">
      <c r="A6050" t="s">
        <v>271</v>
      </c>
      <c r="B6050">
        <v>1993</v>
      </c>
      <c r="C6050">
        <v>149.22</v>
      </c>
    </row>
    <row r="6051" spans="1:3" x14ac:dyDescent="0.25">
      <c r="A6051" t="s">
        <v>271</v>
      </c>
      <c r="B6051">
        <v>1994</v>
      </c>
      <c r="C6051">
        <v>135.72999999999999</v>
      </c>
    </row>
    <row r="6052" spans="1:3" x14ac:dyDescent="0.25">
      <c r="A6052" t="s">
        <v>271</v>
      </c>
      <c r="B6052">
        <v>1995</v>
      </c>
      <c r="C6052">
        <v>145.33000000000001</v>
      </c>
    </row>
    <row r="6053" spans="1:3" x14ac:dyDescent="0.25">
      <c r="A6053" t="s">
        <v>271</v>
      </c>
      <c r="B6053">
        <v>1996</v>
      </c>
      <c r="C6053">
        <v>158.44</v>
      </c>
    </row>
    <row r="6054" spans="1:3" x14ac:dyDescent="0.25">
      <c r="A6054" t="s">
        <v>271</v>
      </c>
      <c r="B6054">
        <v>1997</v>
      </c>
      <c r="C6054">
        <v>147.29</v>
      </c>
    </row>
    <row r="6055" spans="1:3" x14ac:dyDescent="0.25">
      <c r="A6055" t="s">
        <v>271</v>
      </c>
      <c r="B6055">
        <v>1998</v>
      </c>
      <c r="C6055">
        <v>145.36000000000001</v>
      </c>
    </row>
    <row r="6056" spans="1:3" x14ac:dyDescent="0.25">
      <c r="A6056" t="s">
        <v>271</v>
      </c>
      <c r="B6056">
        <v>1999</v>
      </c>
      <c r="C6056">
        <v>152.22</v>
      </c>
    </row>
    <row r="6057" spans="1:3" x14ac:dyDescent="0.25">
      <c r="A6057" t="s">
        <v>271</v>
      </c>
      <c r="B6057">
        <v>2000</v>
      </c>
      <c r="C6057">
        <v>151.61000000000001</v>
      </c>
    </row>
    <row r="6058" spans="1:3" x14ac:dyDescent="0.25">
      <c r="A6058" t="s">
        <v>271</v>
      </c>
      <c r="B6058">
        <v>2001</v>
      </c>
      <c r="C6058">
        <v>149.13</v>
      </c>
    </row>
    <row r="6059" spans="1:3" x14ac:dyDescent="0.25">
      <c r="A6059" t="s">
        <v>271</v>
      </c>
      <c r="B6059">
        <v>2002</v>
      </c>
      <c r="C6059">
        <v>145.16999999999999</v>
      </c>
    </row>
    <row r="6060" spans="1:3" x14ac:dyDescent="0.25">
      <c r="A6060" t="s">
        <v>271</v>
      </c>
      <c r="B6060">
        <v>2003</v>
      </c>
      <c r="C6060">
        <v>147.57</v>
      </c>
    </row>
    <row r="6061" spans="1:3" x14ac:dyDescent="0.25">
      <c r="A6061" t="s">
        <v>271</v>
      </c>
      <c r="B6061">
        <v>2004</v>
      </c>
      <c r="C6061">
        <v>146.36000000000001</v>
      </c>
    </row>
    <row r="6062" spans="1:3" x14ac:dyDescent="0.25">
      <c r="A6062" t="s">
        <v>271</v>
      </c>
      <c r="B6062">
        <v>2005</v>
      </c>
      <c r="C6062">
        <v>147.16999999999999</v>
      </c>
    </row>
    <row r="6063" spans="1:3" x14ac:dyDescent="0.25">
      <c r="A6063" t="s">
        <v>271</v>
      </c>
      <c r="B6063">
        <v>2006</v>
      </c>
      <c r="C6063">
        <v>160.28</v>
      </c>
    </row>
    <row r="6064" spans="1:3" x14ac:dyDescent="0.25">
      <c r="A6064" t="s">
        <v>271</v>
      </c>
      <c r="B6064">
        <v>2007</v>
      </c>
      <c r="C6064">
        <v>158.29</v>
      </c>
    </row>
    <row r="6065" spans="1:3" x14ac:dyDescent="0.25">
      <c r="A6065" t="s">
        <v>271</v>
      </c>
      <c r="B6065">
        <v>2008</v>
      </c>
      <c r="C6065">
        <v>163.05000000000001</v>
      </c>
    </row>
    <row r="6066" spans="1:3" x14ac:dyDescent="0.25">
      <c r="A6066" t="s">
        <v>271</v>
      </c>
      <c r="B6066">
        <v>2009</v>
      </c>
      <c r="C6066">
        <v>149.88999999999999</v>
      </c>
    </row>
    <row r="6067" spans="1:3" x14ac:dyDescent="0.25">
      <c r="A6067" t="s">
        <v>271</v>
      </c>
      <c r="B6067">
        <v>2010</v>
      </c>
      <c r="C6067">
        <v>155.31</v>
      </c>
    </row>
    <row r="6068" spans="1:3" x14ac:dyDescent="0.25">
      <c r="A6068" t="s">
        <v>271</v>
      </c>
      <c r="B6068">
        <v>2011</v>
      </c>
      <c r="C6068">
        <v>159.19999999999999</v>
      </c>
    </row>
    <row r="6069" spans="1:3" x14ac:dyDescent="0.25">
      <c r="A6069" t="s">
        <v>271</v>
      </c>
      <c r="B6069">
        <v>2012</v>
      </c>
      <c r="C6069">
        <v>164.55</v>
      </c>
    </row>
    <row r="6070" spans="1:3" x14ac:dyDescent="0.25">
      <c r="A6070" t="s">
        <v>271</v>
      </c>
      <c r="B6070">
        <v>2013</v>
      </c>
      <c r="C6070">
        <v>167.92</v>
      </c>
    </row>
    <row r="6071" spans="1:3" x14ac:dyDescent="0.25">
      <c r="A6071" t="s">
        <v>271</v>
      </c>
      <c r="B6071">
        <v>2014</v>
      </c>
      <c r="C6071">
        <v>171.35</v>
      </c>
    </row>
    <row r="6072" spans="1:3" x14ac:dyDescent="0.25">
      <c r="A6072" t="s">
        <v>271</v>
      </c>
      <c r="B6072">
        <v>2015</v>
      </c>
      <c r="C6072">
        <v>174.86</v>
      </c>
    </row>
    <row r="6073" spans="1:3" x14ac:dyDescent="0.25">
      <c r="A6073" t="s">
        <v>271</v>
      </c>
      <c r="B6073">
        <v>2016</v>
      </c>
      <c r="C6073">
        <v>178.42</v>
      </c>
    </row>
    <row r="6074" spans="1:3" x14ac:dyDescent="0.25">
      <c r="A6074" t="s">
        <v>271</v>
      </c>
      <c r="B6074">
        <v>2017</v>
      </c>
      <c r="C6074">
        <v>182.04</v>
      </c>
    </row>
    <row r="6075" spans="1:3" x14ac:dyDescent="0.25">
      <c r="A6075" t="s">
        <v>271</v>
      </c>
      <c r="B6075">
        <v>2018</v>
      </c>
      <c r="C6075">
        <v>185.75</v>
      </c>
    </row>
    <row r="6076" spans="1:3" x14ac:dyDescent="0.25">
      <c r="A6076" t="s">
        <v>271</v>
      </c>
      <c r="B6076">
        <v>2019</v>
      </c>
      <c r="C6076">
        <v>189.53</v>
      </c>
    </row>
    <row r="6077" spans="1:3" x14ac:dyDescent="0.25">
      <c r="A6077" t="s">
        <v>271</v>
      </c>
      <c r="B6077">
        <v>2020</v>
      </c>
      <c r="C6077">
        <v>193.38</v>
      </c>
    </row>
    <row r="6078" spans="1:3" x14ac:dyDescent="0.25">
      <c r="A6078" t="s">
        <v>271</v>
      </c>
      <c r="B6078">
        <v>2021</v>
      </c>
      <c r="C6078">
        <v>197.33</v>
      </c>
    </row>
    <row r="6079" spans="1:3" x14ac:dyDescent="0.25">
      <c r="A6079" t="s">
        <v>271</v>
      </c>
      <c r="B6079">
        <v>2022</v>
      </c>
      <c r="C6079">
        <v>201.36</v>
      </c>
    </row>
    <row r="6080" spans="1:3" x14ac:dyDescent="0.25">
      <c r="A6080" t="s">
        <v>271</v>
      </c>
      <c r="B6080">
        <v>2023</v>
      </c>
      <c r="C6080">
        <v>205.47</v>
      </c>
    </row>
    <row r="6081" spans="1:3" x14ac:dyDescent="0.25">
      <c r="A6081" t="s">
        <v>271</v>
      </c>
      <c r="B6081">
        <v>2024</v>
      </c>
      <c r="C6081">
        <v>209.67</v>
      </c>
    </row>
    <row r="6082" spans="1:3" x14ac:dyDescent="0.25">
      <c r="A6082" t="s">
        <v>271</v>
      </c>
      <c r="B6082">
        <v>2025</v>
      </c>
      <c r="C6082">
        <v>213.95</v>
      </c>
    </row>
    <row r="6083" spans="1:3" x14ac:dyDescent="0.25">
      <c r="A6083" t="s">
        <v>271</v>
      </c>
      <c r="B6083">
        <v>2026</v>
      </c>
      <c r="C6083">
        <v>218.34</v>
      </c>
    </row>
    <row r="6084" spans="1:3" x14ac:dyDescent="0.25">
      <c r="A6084" t="s">
        <v>271</v>
      </c>
      <c r="B6084">
        <v>2027</v>
      </c>
      <c r="C6084">
        <v>222.82</v>
      </c>
    </row>
    <row r="6085" spans="1:3" x14ac:dyDescent="0.25">
      <c r="A6085" t="s">
        <v>271</v>
      </c>
      <c r="B6085">
        <v>2028</v>
      </c>
      <c r="C6085">
        <v>227.4</v>
      </c>
    </row>
    <row r="6086" spans="1:3" x14ac:dyDescent="0.25">
      <c r="A6086" t="s">
        <v>271</v>
      </c>
      <c r="B6086">
        <v>2029</v>
      </c>
      <c r="C6086">
        <v>232.07</v>
      </c>
    </row>
    <row r="6087" spans="1:3" x14ac:dyDescent="0.25">
      <c r="A6087" t="s">
        <v>271</v>
      </c>
      <c r="B6087">
        <v>2030</v>
      </c>
      <c r="C6087">
        <v>236.83</v>
      </c>
    </row>
    <row r="6088" spans="1:3" x14ac:dyDescent="0.25">
      <c r="A6088" t="s">
        <v>271</v>
      </c>
      <c r="B6088">
        <v>2031</v>
      </c>
      <c r="C6088">
        <v>241.72</v>
      </c>
    </row>
    <row r="6089" spans="1:3" x14ac:dyDescent="0.25">
      <c r="A6089" t="s">
        <v>271</v>
      </c>
      <c r="B6089">
        <v>2032</v>
      </c>
      <c r="C6089">
        <v>246.71</v>
      </c>
    </row>
    <row r="6090" spans="1:3" x14ac:dyDescent="0.25">
      <c r="A6090" t="s">
        <v>271</v>
      </c>
      <c r="B6090">
        <v>2033</v>
      </c>
      <c r="C6090">
        <v>251.8</v>
      </c>
    </row>
    <row r="6091" spans="1:3" x14ac:dyDescent="0.25">
      <c r="A6091" t="s">
        <v>271</v>
      </c>
      <c r="B6091">
        <v>2034</v>
      </c>
      <c r="C6091">
        <v>256.99</v>
      </c>
    </row>
    <row r="6092" spans="1:3" x14ac:dyDescent="0.25">
      <c r="A6092" t="s">
        <v>271</v>
      </c>
      <c r="B6092">
        <v>2035</v>
      </c>
      <c r="C6092">
        <v>262.29000000000002</v>
      </c>
    </row>
    <row r="6093" spans="1:3" x14ac:dyDescent="0.25">
      <c r="A6093" t="s">
        <v>271</v>
      </c>
      <c r="B6093">
        <v>2036</v>
      </c>
      <c r="C6093">
        <v>267.74</v>
      </c>
    </row>
    <row r="6094" spans="1:3" x14ac:dyDescent="0.25">
      <c r="A6094" t="s">
        <v>271</v>
      </c>
      <c r="B6094">
        <v>2037</v>
      </c>
      <c r="C6094">
        <v>273.29000000000002</v>
      </c>
    </row>
    <row r="6095" spans="1:3" x14ac:dyDescent="0.25">
      <c r="A6095" t="s">
        <v>271</v>
      </c>
      <c r="B6095">
        <v>2038</v>
      </c>
      <c r="C6095">
        <v>278.97000000000003</v>
      </c>
    </row>
    <row r="6096" spans="1:3" x14ac:dyDescent="0.25">
      <c r="A6096" t="s">
        <v>271</v>
      </c>
      <c r="B6096">
        <v>2039</v>
      </c>
      <c r="C6096">
        <v>284.76</v>
      </c>
    </row>
    <row r="6097" spans="1:3" x14ac:dyDescent="0.25">
      <c r="A6097" t="s">
        <v>271</v>
      </c>
      <c r="B6097">
        <v>2040</v>
      </c>
      <c r="C6097">
        <v>290.67</v>
      </c>
    </row>
    <row r="6098" spans="1:3" x14ac:dyDescent="0.25">
      <c r="A6098" t="s">
        <v>271</v>
      </c>
      <c r="B6098">
        <v>2041</v>
      </c>
      <c r="C6098">
        <v>296.72000000000003</v>
      </c>
    </row>
    <row r="6099" spans="1:3" x14ac:dyDescent="0.25">
      <c r="A6099" t="s">
        <v>271</v>
      </c>
      <c r="B6099">
        <v>2042</v>
      </c>
      <c r="C6099">
        <v>302.89999999999998</v>
      </c>
    </row>
    <row r="6100" spans="1:3" x14ac:dyDescent="0.25">
      <c r="A6100" t="s">
        <v>271</v>
      </c>
      <c r="B6100">
        <v>2043</v>
      </c>
      <c r="C6100">
        <v>309.22000000000003</v>
      </c>
    </row>
    <row r="6101" spans="1:3" x14ac:dyDescent="0.25">
      <c r="A6101" t="s">
        <v>271</v>
      </c>
      <c r="B6101">
        <v>2044</v>
      </c>
      <c r="C6101">
        <v>315.66000000000003</v>
      </c>
    </row>
    <row r="6102" spans="1:3" x14ac:dyDescent="0.25">
      <c r="A6102" t="s">
        <v>271</v>
      </c>
      <c r="B6102">
        <v>2045</v>
      </c>
      <c r="C6102">
        <v>322.24</v>
      </c>
    </row>
    <row r="6103" spans="1:3" x14ac:dyDescent="0.25">
      <c r="A6103" t="s">
        <v>271</v>
      </c>
      <c r="B6103">
        <v>2046</v>
      </c>
      <c r="C6103">
        <v>328.98</v>
      </c>
    </row>
    <row r="6104" spans="1:3" x14ac:dyDescent="0.25">
      <c r="A6104" t="s">
        <v>271</v>
      </c>
      <c r="B6104">
        <v>2047</v>
      </c>
      <c r="C6104">
        <v>335.87</v>
      </c>
    </row>
    <row r="6105" spans="1:3" x14ac:dyDescent="0.25">
      <c r="A6105" t="s">
        <v>271</v>
      </c>
      <c r="B6105">
        <v>2048</v>
      </c>
      <c r="C6105">
        <v>342.9</v>
      </c>
    </row>
    <row r="6106" spans="1:3" x14ac:dyDescent="0.25">
      <c r="A6106" t="s">
        <v>271</v>
      </c>
      <c r="B6106">
        <v>2049</v>
      </c>
      <c r="C6106">
        <v>350.08</v>
      </c>
    </row>
    <row r="6107" spans="1:3" x14ac:dyDescent="0.25">
      <c r="A6107" t="s">
        <v>271</v>
      </c>
      <c r="B6107">
        <v>2050</v>
      </c>
      <c r="C6107">
        <v>357.41</v>
      </c>
    </row>
    <row r="6108" spans="1:3" x14ac:dyDescent="0.25">
      <c r="A6108" t="s">
        <v>273</v>
      </c>
      <c r="B6108">
        <v>1980</v>
      </c>
      <c r="C6108">
        <v>334.08</v>
      </c>
    </row>
    <row r="6109" spans="1:3" x14ac:dyDescent="0.25">
      <c r="A6109" t="s">
        <v>273</v>
      </c>
      <c r="B6109">
        <v>1981</v>
      </c>
      <c r="C6109">
        <v>335.94</v>
      </c>
    </row>
    <row r="6110" spans="1:3" x14ac:dyDescent="0.25">
      <c r="A6110" t="s">
        <v>273</v>
      </c>
      <c r="B6110">
        <v>1982</v>
      </c>
      <c r="C6110">
        <v>338.85</v>
      </c>
    </row>
    <row r="6111" spans="1:3" x14ac:dyDescent="0.25">
      <c r="A6111" t="s">
        <v>273</v>
      </c>
      <c r="B6111">
        <v>1983</v>
      </c>
      <c r="C6111">
        <v>334.95</v>
      </c>
    </row>
    <row r="6112" spans="1:3" x14ac:dyDescent="0.25">
      <c r="A6112" t="s">
        <v>273</v>
      </c>
      <c r="B6112">
        <v>1984</v>
      </c>
      <c r="C6112">
        <v>332.85</v>
      </c>
    </row>
    <row r="6113" spans="1:3" x14ac:dyDescent="0.25">
      <c r="A6113" t="s">
        <v>273</v>
      </c>
      <c r="B6113">
        <v>1985</v>
      </c>
      <c r="C6113">
        <v>342.27</v>
      </c>
    </row>
    <row r="6114" spans="1:3" x14ac:dyDescent="0.25">
      <c r="A6114" t="s">
        <v>273</v>
      </c>
      <c r="B6114">
        <v>1986</v>
      </c>
      <c r="C6114">
        <v>351.02</v>
      </c>
    </row>
    <row r="6115" spans="1:3" x14ac:dyDescent="0.25">
      <c r="A6115" t="s">
        <v>273</v>
      </c>
      <c r="B6115">
        <v>1987</v>
      </c>
      <c r="C6115">
        <v>375.29</v>
      </c>
    </row>
    <row r="6116" spans="1:3" x14ac:dyDescent="0.25">
      <c r="A6116" t="s">
        <v>273</v>
      </c>
      <c r="B6116">
        <v>1988</v>
      </c>
      <c r="C6116">
        <v>388.69</v>
      </c>
    </row>
    <row r="6117" spans="1:3" x14ac:dyDescent="0.25">
      <c r="A6117" t="s">
        <v>273</v>
      </c>
      <c r="B6117">
        <v>1989</v>
      </c>
      <c r="C6117">
        <v>397.17</v>
      </c>
    </row>
    <row r="6118" spans="1:3" x14ac:dyDescent="0.25">
      <c r="A6118" t="s">
        <v>273</v>
      </c>
      <c r="B6118">
        <v>1990</v>
      </c>
      <c r="C6118">
        <v>406.13</v>
      </c>
    </row>
    <row r="6119" spans="1:3" x14ac:dyDescent="0.25">
      <c r="A6119" t="s">
        <v>273</v>
      </c>
      <c r="B6119">
        <v>1991</v>
      </c>
      <c r="C6119">
        <v>410.86</v>
      </c>
    </row>
    <row r="6120" spans="1:3" x14ac:dyDescent="0.25">
      <c r="A6120" t="s">
        <v>273</v>
      </c>
      <c r="B6120">
        <v>1992</v>
      </c>
      <c r="C6120">
        <v>416.9</v>
      </c>
    </row>
    <row r="6121" spans="1:3" x14ac:dyDescent="0.25">
      <c r="A6121" t="s">
        <v>273</v>
      </c>
      <c r="B6121">
        <v>1993</v>
      </c>
      <c r="C6121">
        <v>424.02</v>
      </c>
    </row>
    <row r="6122" spans="1:3" x14ac:dyDescent="0.25">
      <c r="A6122" t="s">
        <v>273</v>
      </c>
      <c r="B6122">
        <v>1994</v>
      </c>
      <c r="C6122">
        <v>426.23</v>
      </c>
    </row>
    <row r="6123" spans="1:3" x14ac:dyDescent="0.25">
      <c r="A6123" t="s">
        <v>273</v>
      </c>
      <c r="B6123">
        <v>1995</v>
      </c>
      <c r="C6123">
        <v>430.26</v>
      </c>
    </row>
    <row r="6124" spans="1:3" x14ac:dyDescent="0.25">
      <c r="A6124" t="s">
        <v>273</v>
      </c>
      <c r="B6124">
        <v>1996</v>
      </c>
      <c r="C6124">
        <v>441.97</v>
      </c>
    </row>
    <row r="6125" spans="1:3" x14ac:dyDescent="0.25">
      <c r="A6125" t="s">
        <v>273</v>
      </c>
      <c r="B6125">
        <v>1997</v>
      </c>
      <c r="C6125">
        <v>453.54</v>
      </c>
    </row>
    <row r="6126" spans="1:3" x14ac:dyDescent="0.25">
      <c r="A6126" t="s">
        <v>273</v>
      </c>
      <c r="B6126">
        <v>1998</v>
      </c>
      <c r="C6126">
        <v>464.61</v>
      </c>
    </row>
    <row r="6127" spans="1:3" x14ac:dyDescent="0.25">
      <c r="A6127" t="s">
        <v>273</v>
      </c>
      <c r="B6127">
        <v>1999</v>
      </c>
      <c r="C6127">
        <v>481.48</v>
      </c>
    </row>
    <row r="6128" spans="1:3" x14ac:dyDescent="0.25">
      <c r="A6128" t="s">
        <v>273</v>
      </c>
      <c r="B6128">
        <v>2000</v>
      </c>
      <c r="C6128">
        <v>494.31</v>
      </c>
    </row>
    <row r="6129" spans="1:3" x14ac:dyDescent="0.25">
      <c r="A6129" t="s">
        <v>273</v>
      </c>
      <c r="B6129">
        <v>2001</v>
      </c>
      <c r="C6129">
        <v>506.01</v>
      </c>
    </row>
    <row r="6130" spans="1:3" x14ac:dyDescent="0.25">
      <c r="A6130" t="s">
        <v>273</v>
      </c>
      <c r="B6130">
        <v>2002</v>
      </c>
      <c r="C6130">
        <v>512.16</v>
      </c>
    </row>
    <row r="6131" spans="1:3" x14ac:dyDescent="0.25">
      <c r="A6131" t="s">
        <v>273</v>
      </c>
      <c r="B6131">
        <v>2003</v>
      </c>
      <c r="C6131">
        <v>524.42999999999995</v>
      </c>
    </row>
    <row r="6132" spans="1:3" x14ac:dyDescent="0.25">
      <c r="A6132" t="s">
        <v>273</v>
      </c>
      <c r="B6132">
        <v>2004</v>
      </c>
      <c r="C6132">
        <v>547.61</v>
      </c>
    </row>
    <row r="6133" spans="1:3" x14ac:dyDescent="0.25">
      <c r="A6133" t="s">
        <v>273</v>
      </c>
      <c r="B6133">
        <v>2005</v>
      </c>
      <c r="C6133">
        <v>565.85</v>
      </c>
    </row>
    <row r="6134" spans="1:3" x14ac:dyDescent="0.25">
      <c r="A6134" t="s">
        <v>273</v>
      </c>
      <c r="B6134">
        <v>2006</v>
      </c>
      <c r="C6134">
        <v>578.23</v>
      </c>
    </row>
    <row r="6135" spans="1:3" x14ac:dyDescent="0.25">
      <c r="A6135" t="s">
        <v>273</v>
      </c>
      <c r="B6135">
        <v>2007</v>
      </c>
      <c r="C6135">
        <v>595.72</v>
      </c>
    </row>
    <row r="6136" spans="1:3" x14ac:dyDescent="0.25">
      <c r="A6136" t="s">
        <v>273</v>
      </c>
      <c r="B6136">
        <v>2008</v>
      </c>
      <c r="C6136">
        <v>625.70000000000005</v>
      </c>
    </row>
    <row r="6137" spans="1:3" x14ac:dyDescent="0.25">
      <c r="A6137" t="s">
        <v>273</v>
      </c>
      <c r="B6137">
        <v>2009</v>
      </c>
      <c r="C6137">
        <v>613.17999999999995</v>
      </c>
    </row>
    <row r="6138" spans="1:3" x14ac:dyDescent="0.25">
      <c r="A6138" t="s">
        <v>273</v>
      </c>
      <c r="B6138">
        <v>2010</v>
      </c>
      <c r="C6138">
        <v>636.83000000000004</v>
      </c>
    </row>
    <row r="6139" spans="1:3" x14ac:dyDescent="0.25">
      <c r="A6139" t="s">
        <v>273</v>
      </c>
      <c r="B6139">
        <v>2011</v>
      </c>
      <c r="C6139">
        <v>651.36</v>
      </c>
    </row>
    <row r="6140" spans="1:3" x14ac:dyDescent="0.25">
      <c r="A6140" t="s">
        <v>273</v>
      </c>
      <c r="B6140">
        <v>2012</v>
      </c>
      <c r="C6140">
        <v>668.23</v>
      </c>
    </row>
    <row r="6141" spans="1:3" x14ac:dyDescent="0.25">
      <c r="A6141" t="s">
        <v>273</v>
      </c>
      <c r="B6141">
        <v>2013</v>
      </c>
      <c r="C6141">
        <v>685.99</v>
      </c>
    </row>
    <row r="6142" spans="1:3" x14ac:dyDescent="0.25">
      <c r="A6142" t="s">
        <v>273</v>
      </c>
      <c r="B6142">
        <v>2014</v>
      </c>
      <c r="C6142">
        <v>704.22</v>
      </c>
    </row>
    <row r="6143" spans="1:3" x14ac:dyDescent="0.25">
      <c r="A6143" t="s">
        <v>273</v>
      </c>
      <c r="B6143">
        <v>2015</v>
      </c>
      <c r="C6143">
        <v>722.94</v>
      </c>
    </row>
    <row r="6144" spans="1:3" x14ac:dyDescent="0.25">
      <c r="A6144" t="s">
        <v>273</v>
      </c>
      <c r="B6144">
        <v>2016</v>
      </c>
      <c r="C6144">
        <v>741.41</v>
      </c>
    </row>
    <row r="6145" spans="1:3" x14ac:dyDescent="0.25">
      <c r="A6145" t="s">
        <v>273</v>
      </c>
      <c r="B6145">
        <v>2017</v>
      </c>
      <c r="C6145">
        <v>760.35</v>
      </c>
    </row>
    <row r="6146" spans="1:3" x14ac:dyDescent="0.25">
      <c r="A6146" t="s">
        <v>273</v>
      </c>
      <c r="B6146">
        <v>2018</v>
      </c>
      <c r="C6146">
        <v>779.77</v>
      </c>
    </row>
    <row r="6147" spans="1:3" x14ac:dyDescent="0.25">
      <c r="A6147" t="s">
        <v>273</v>
      </c>
      <c r="B6147">
        <v>2019</v>
      </c>
      <c r="C6147">
        <v>799.69</v>
      </c>
    </row>
    <row r="6148" spans="1:3" x14ac:dyDescent="0.25">
      <c r="A6148" t="s">
        <v>273</v>
      </c>
      <c r="B6148">
        <v>2020</v>
      </c>
      <c r="C6148">
        <v>820.12</v>
      </c>
    </row>
    <row r="6149" spans="1:3" x14ac:dyDescent="0.25">
      <c r="A6149" t="s">
        <v>273</v>
      </c>
      <c r="B6149">
        <v>2021</v>
      </c>
      <c r="C6149">
        <v>840.05</v>
      </c>
    </row>
    <row r="6150" spans="1:3" x14ac:dyDescent="0.25">
      <c r="A6150" t="s">
        <v>273</v>
      </c>
      <c r="B6150">
        <v>2022</v>
      </c>
      <c r="C6150">
        <v>860.47</v>
      </c>
    </row>
    <row r="6151" spans="1:3" x14ac:dyDescent="0.25">
      <c r="A6151" t="s">
        <v>273</v>
      </c>
      <c r="B6151">
        <v>2023</v>
      </c>
      <c r="C6151">
        <v>881.38</v>
      </c>
    </row>
    <row r="6152" spans="1:3" x14ac:dyDescent="0.25">
      <c r="A6152" t="s">
        <v>273</v>
      </c>
      <c r="B6152">
        <v>2024</v>
      </c>
      <c r="C6152">
        <v>902.8</v>
      </c>
    </row>
    <row r="6153" spans="1:3" x14ac:dyDescent="0.25">
      <c r="A6153" t="s">
        <v>273</v>
      </c>
      <c r="B6153">
        <v>2025</v>
      </c>
      <c r="C6153">
        <v>924.75</v>
      </c>
    </row>
    <row r="6154" spans="1:3" x14ac:dyDescent="0.25">
      <c r="A6154" t="s">
        <v>273</v>
      </c>
      <c r="B6154">
        <v>2026</v>
      </c>
      <c r="C6154">
        <v>946.19</v>
      </c>
    </row>
    <row r="6155" spans="1:3" x14ac:dyDescent="0.25">
      <c r="A6155" t="s">
        <v>273</v>
      </c>
      <c r="B6155">
        <v>2027</v>
      </c>
      <c r="C6155">
        <v>968.13</v>
      </c>
    </row>
    <row r="6156" spans="1:3" x14ac:dyDescent="0.25">
      <c r="A6156" t="s">
        <v>273</v>
      </c>
      <c r="B6156">
        <v>2028</v>
      </c>
      <c r="C6156">
        <v>990.58</v>
      </c>
    </row>
    <row r="6157" spans="1:3" x14ac:dyDescent="0.25">
      <c r="A6157" t="s">
        <v>273</v>
      </c>
      <c r="B6157">
        <v>2029</v>
      </c>
      <c r="C6157">
        <v>1013.55</v>
      </c>
    </row>
    <row r="6158" spans="1:3" x14ac:dyDescent="0.25">
      <c r="A6158" t="s">
        <v>273</v>
      </c>
      <c r="B6158">
        <v>2030</v>
      </c>
      <c r="C6158">
        <v>1037.06</v>
      </c>
    </row>
    <row r="6159" spans="1:3" x14ac:dyDescent="0.25">
      <c r="A6159" t="s">
        <v>273</v>
      </c>
      <c r="B6159">
        <v>2031</v>
      </c>
      <c r="C6159">
        <v>1059.98</v>
      </c>
    </row>
    <row r="6160" spans="1:3" x14ac:dyDescent="0.25">
      <c r="A6160" t="s">
        <v>273</v>
      </c>
      <c r="B6160">
        <v>2032</v>
      </c>
      <c r="C6160">
        <v>1083.4100000000001</v>
      </c>
    </row>
    <row r="6161" spans="1:3" x14ac:dyDescent="0.25">
      <c r="A6161" t="s">
        <v>273</v>
      </c>
      <c r="B6161">
        <v>2033</v>
      </c>
      <c r="C6161">
        <v>1107.3499999999999</v>
      </c>
    </row>
    <row r="6162" spans="1:3" x14ac:dyDescent="0.25">
      <c r="A6162" t="s">
        <v>273</v>
      </c>
      <c r="B6162">
        <v>2034</v>
      </c>
      <c r="C6162">
        <v>1131.83</v>
      </c>
    </row>
    <row r="6163" spans="1:3" x14ac:dyDescent="0.25">
      <c r="A6163" t="s">
        <v>273</v>
      </c>
      <c r="B6163">
        <v>2035</v>
      </c>
      <c r="C6163">
        <v>1156.8499999999999</v>
      </c>
    </row>
    <row r="6164" spans="1:3" x14ac:dyDescent="0.25">
      <c r="A6164" t="s">
        <v>273</v>
      </c>
      <c r="B6164">
        <v>2036</v>
      </c>
      <c r="C6164">
        <v>1181.3699999999999</v>
      </c>
    </row>
    <row r="6165" spans="1:3" x14ac:dyDescent="0.25">
      <c r="A6165" t="s">
        <v>273</v>
      </c>
      <c r="B6165">
        <v>2037</v>
      </c>
      <c r="C6165">
        <v>1206.4100000000001</v>
      </c>
    </row>
    <row r="6166" spans="1:3" x14ac:dyDescent="0.25">
      <c r="A6166" t="s">
        <v>273</v>
      </c>
      <c r="B6166">
        <v>2038</v>
      </c>
      <c r="C6166">
        <v>1231.99</v>
      </c>
    </row>
    <row r="6167" spans="1:3" x14ac:dyDescent="0.25">
      <c r="A6167" t="s">
        <v>273</v>
      </c>
      <c r="B6167">
        <v>2039</v>
      </c>
      <c r="C6167">
        <v>1258.0999999999999</v>
      </c>
    </row>
    <row r="6168" spans="1:3" x14ac:dyDescent="0.25">
      <c r="A6168" t="s">
        <v>273</v>
      </c>
      <c r="B6168">
        <v>2040</v>
      </c>
      <c r="C6168">
        <v>1284.78</v>
      </c>
    </row>
    <row r="6169" spans="1:3" x14ac:dyDescent="0.25">
      <c r="A6169" t="s">
        <v>273</v>
      </c>
      <c r="B6169">
        <v>2041</v>
      </c>
      <c r="C6169">
        <v>1310.92</v>
      </c>
    </row>
    <row r="6170" spans="1:3" x14ac:dyDescent="0.25">
      <c r="A6170" t="s">
        <v>273</v>
      </c>
      <c r="B6170">
        <v>2042</v>
      </c>
      <c r="C6170">
        <v>1337.61</v>
      </c>
    </row>
    <row r="6171" spans="1:3" x14ac:dyDescent="0.25">
      <c r="A6171" t="s">
        <v>273</v>
      </c>
      <c r="B6171">
        <v>2043</v>
      </c>
      <c r="C6171">
        <v>1364.83</v>
      </c>
    </row>
    <row r="6172" spans="1:3" x14ac:dyDescent="0.25">
      <c r="A6172" t="s">
        <v>273</v>
      </c>
      <c r="B6172">
        <v>2044</v>
      </c>
      <c r="C6172">
        <v>1392.61</v>
      </c>
    </row>
    <row r="6173" spans="1:3" x14ac:dyDescent="0.25">
      <c r="A6173" t="s">
        <v>273</v>
      </c>
      <c r="B6173">
        <v>2045</v>
      </c>
      <c r="C6173">
        <v>1420.95</v>
      </c>
    </row>
    <row r="6174" spans="1:3" x14ac:dyDescent="0.25">
      <c r="A6174" t="s">
        <v>273</v>
      </c>
      <c r="B6174">
        <v>2046</v>
      </c>
      <c r="C6174">
        <v>1448.75</v>
      </c>
    </row>
    <row r="6175" spans="1:3" x14ac:dyDescent="0.25">
      <c r="A6175" t="s">
        <v>273</v>
      </c>
      <c r="B6175">
        <v>2047</v>
      </c>
      <c r="C6175">
        <v>1477.1</v>
      </c>
    </row>
    <row r="6176" spans="1:3" x14ac:dyDescent="0.25">
      <c r="A6176" t="s">
        <v>273</v>
      </c>
      <c r="B6176">
        <v>2048</v>
      </c>
      <c r="C6176">
        <v>1506</v>
      </c>
    </row>
    <row r="6177" spans="1:3" x14ac:dyDescent="0.25">
      <c r="A6177" t="s">
        <v>273</v>
      </c>
      <c r="B6177">
        <v>2049</v>
      </c>
      <c r="C6177">
        <v>1535.47</v>
      </c>
    </row>
    <row r="6178" spans="1:3" x14ac:dyDescent="0.25">
      <c r="A6178" t="s">
        <v>273</v>
      </c>
      <c r="B6178">
        <v>2050</v>
      </c>
      <c r="C6178">
        <v>1565.51</v>
      </c>
    </row>
    <row r="6179" spans="1:3" x14ac:dyDescent="0.25">
      <c r="A6179" t="s">
        <v>275</v>
      </c>
      <c r="B6179">
        <v>1980</v>
      </c>
      <c r="C6179">
        <v>950.99</v>
      </c>
    </row>
    <row r="6180" spans="1:3" x14ac:dyDescent="0.25">
      <c r="A6180" t="s">
        <v>275</v>
      </c>
      <c r="B6180">
        <v>1981</v>
      </c>
      <c r="C6180">
        <v>976</v>
      </c>
    </row>
    <row r="6181" spans="1:3" x14ac:dyDescent="0.25">
      <c r="A6181" t="s">
        <v>275</v>
      </c>
      <c r="B6181">
        <v>1982</v>
      </c>
      <c r="C6181">
        <v>924.34</v>
      </c>
    </row>
    <row r="6182" spans="1:3" x14ac:dyDescent="0.25">
      <c r="A6182" t="s">
        <v>275</v>
      </c>
      <c r="B6182">
        <v>1983</v>
      </c>
      <c r="C6182">
        <v>854.52</v>
      </c>
    </row>
    <row r="6183" spans="1:3" x14ac:dyDescent="0.25">
      <c r="A6183" t="s">
        <v>275</v>
      </c>
      <c r="B6183">
        <v>1984</v>
      </c>
      <c r="C6183">
        <v>856.11</v>
      </c>
    </row>
    <row r="6184" spans="1:3" x14ac:dyDescent="0.25">
      <c r="A6184" t="s">
        <v>275</v>
      </c>
      <c r="B6184">
        <v>1985</v>
      </c>
      <c r="C6184">
        <v>846.82</v>
      </c>
    </row>
    <row r="6185" spans="1:3" x14ac:dyDescent="0.25">
      <c r="A6185" t="s">
        <v>275</v>
      </c>
      <c r="B6185">
        <v>1986</v>
      </c>
      <c r="C6185">
        <v>781.44</v>
      </c>
    </row>
    <row r="6186" spans="1:3" x14ac:dyDescent="0.25">
      <c r="A6186" t="s">
        <v>275</v>
      </c>
      <c r="B6186">
        <v>1987</v>
      </c>
      <c r="C6186">
        <v>769.7</v>
      </c>
    </row>
    <row r="6187" spans="1:3" x14ac:dyDescent="0.25">
      <c r="A6187" t="s">
        <v>275</v>
      </c>
      <c r="B6187">
        <v>1988</v>
      </c>
      <c r="C6187">
        <v>751.28</v>
      </c>
    </row>
    <row r="6188" spans="1:3" x14ac:dyDescent="0.25">
      <c r="A6188" t="s">
        <v>275</v>
      </c>
      <c r="B6188">
        <v>1989</v>
      </c>
      <c r="C6188">
        <v>760.16</v>
      </c>
    </row>
    <row r="6189" spans="1:3" x14ac:dyDescent="0.25">
      <c r="A6189" t="s">
        <v>275</v>
      </c>
      <c r="B6189">
        <v>1990</v>
      </c>
      <c r="C6189">
        <v>775.19</v>
      </c>
    </row>
    <row r="6190" spans="1:3" x14ac:dyDescent="0.25">
      <c r="A6190" t="s">
        <v>275</v>
      </c>
      <c r="B6190">
        <v>1991</v>
      </c>
      <c r="C6190">
        <v>781.55</v>
      </c>
    </row>
    <row r="6191" spans="1:3" x14ac:dyDescent="0.25">
      <c r="A6191" t="s">
        <v>275</v>
      </c>
      <c r="B6191">
        <v>1992</v>
      </c>
      <c r="C6191">
        <v>778.93</v>
      </c>
    </row>
    <row r="6192" spans="1:3" x14ac:dyDescent="0.25">
      <c r="A6192" t="s">
        <v>275</v>
      </c>
      <c r="B6192">
        <v>1993</v>
      </c>
      <c r="C6192">
        <v>765.59</v>
      </c>
    </row>
    <row r="6193" spans="1:3" x14ac:dyDescent="0.25">
      <c r="A6193" t="s">
        <v>275</v>
      </c>
      <c r="B6193">
        <v>1994</v>
      </c>
      <c r="C6193">
        <v>778.35</v>
      </c>
    </row>
    <row r="6194" spans="1:3" x14ac:dyDescent="0.25">
      <c r="A6194" t="s">
        <v>275</v>
      </c>
      <c r="B6194">
        <v>1995</v>
      </c>
      <c r="C6194">
        <v>715.3</v>
      </c>
    </row>
    <row r="6195" spans="1:3" x14ac:dyDescent="0.25">
      <c r="A6195" t="s">
        <v>275</v>
      </c>
      <c r="B6195">
        <v>1996</v>
      </c>
      <c r="C6195">
        <v>734.05</v>
      </c>
    </row>
    <row r="6196" spans="1:3" x14ac:dyDescent="0.25">
      <c r="A6196" t="s">
        <v>275</v>
      </c>
      <c r="B6196">
        <v>1997</v>
      </c>
      <c r="C6196">
        <v>749.02</v>
      </c>
    </row>
    <row r="6197" spans="1:3" x14ac:dyDescent="0.25">
      <c r="A6197" t="s">
        <v>275</v>
      </c>
      <c r="B6197">
        <v>1998</v>
      </c>
      <c r="C6197">
        <v>762.79</v>
      </c>
    </row>
    <row r="6198" spans="1:3" x14ac:dyDescent="0.25">
      <c r="A6198" t="s">
        <v>275</v>
      </c>
      <c r="B6198">
        <v>1999</v>
      </c>
      <c r="C6198">
        <v>776.76</v>
      </c>
    </row>
    <row r="6199" spans="1:3" x14ac:dyDescent="0.25">
      <c r="A6199" t="s">
        <v>275</v>
      </c>
      <c r="B6199">
        <v>2000</v>
      </c>
      <c r="C6199">
        <v>807.14</v>
      </c>
    </row>
    <row r="6200" spans="1:3" x14ac:dyDescent="0.25">
      <c r="A6200" t="s">
        <v>275</v>
      </c>
      <c r="B6200">
        <v>2001</v>
      </c>
      <c r="C6200">
        <v>789.96</v>
      </c>
    </row>
    <row r="6201" spans="1:3" x14ac:dyDescent="0.25">
      <c r="A6201" t="s">
        <v>275</v>
      </c>
      <c r="B6201">
        <v>2002</v>
      </c>
      <c r="C6201">
        <v>777.73</v>
      </c>
    </row>
    <row r="6202" spans="1:3" x14ac:dyDescent="0.25">
      <c r="A6202" t="s">
        <v>275</v>
      </c>
      <c r="B6202">
        <v>2003</v>
      </c>
      <c r="C6202">
        <v>778.18</v>
      </c>
    </row>
    <row r="6203" spans="1:3" x14ac:dyDescent="0.25">
      <c r="A6203" t="s">
        <v>275</v>
      </c>
      <c r="B6203">
        <v>2004</v>
      </c>
      <c r="C6203">
        <v>781.96</v>
      </c>
    </row>
    <row r="6204" spans="1:3" x14ac:dyDescent="0.25">
      <c r="A6204" t="s">
        <v>275</v>
      </c>
      <c r="B6204">
        <v>2005</v>
      </c>
      <c r="C6204">
        <v>792.74</v>
      </c>
    </row>
    <row r="6205" spans="1:3" x14ac:dyDescent="0.25">
      <c r="A6205" t="s">
        <v>275</v>
      </c>
      <c r="B6205">
        <v>2006</v>
      </c>
      <c r="C6205">
        <v>804.5</v>
      </c>
    </row>
    <row r="6206" spans="1:3" x14ac:dyDescent="0.25">
      <c r="A6206" t="s">
        <v>275</v>
      </c>
      <c r="B6206">
        <v>2007</v>
      </c>
      <c r="C6206">
        <v>809.94</v>
      </c>
    </row>
    <row r="6207" spans="1:3" x14ac:dyDescent="0.25">
      <c r="A6207" t="s">
        <v>275</v>
      </c>
      <c r="B6207">
        <v>2008</v>
      </c>
      <c r="C6207">
        <v>805.05</v>
      </c>
    </row>
    <row r="6208" spans="1:3" x14ac:dyDescent="0.25">
      <c r="A6208" t="s">
        <v>275</v>
      </c>
      <c r="B6208">
        <v>2009</v>
      </c>
      <c r="C6208">
        <v>738.22</v>
      </c>
    </row>
    <row r="6209" spans="1:3" x14ac:dyDescent="0.25">
      <c r="A6209" t="s">
        <v>275</v>
      </c>
      <c r="B6209">
        <v>2010</v>
      </c>
      <c r="C6209">
        <v>774.33</v>
      </c>
    </row>
    <row r="6210" spans="1:3" x14ac:dyDescent="0.25">
      <c r="A6210" t="s">
        <v>275</v>
      </c>
      <c r="B6210">
        <v>2011</v>
      </c>
      <c r="C6210">
        <v>789.38</v>
      </c>
    </row>
    <row r="6211" spans="1:3" x14ac:dyDescent="0.25">
      <c r="A6211" t="s">
        <v>275</v>
      </c>
      <c r="B6211">
        <v>2012</v>
      </c>
      <c r="C6211">
        <v>804.94</v>
      </c>
    </row>
    <row r="6212" spans="1:3" x14ac:dyDescent="0.25">
      <c r="A6212" t="s">
        <v>275</v>
      </c>
      <c r="B6212">
        <v>2013</v>
      </c>
      <c r="C6212">
        <v>820.47</v>
      </c>
    </row>
    <row r="6213" spans="1:3" x14ac:dyDescent="0.25">
      <c r="A6213" t="s">
        <v>275</v>
      </c>
      <c r="B6213">
        <v>2014</v>
      </c>
      <c r="C6213">
        <v>835.42</v>
      </c>
    </row>
    <row r="6214" spans="1:3" x14ac:dyDescent="0.25">
      <c r="A6214" t="s">
        <v>275</v>
      </c>
      <c r="B6214">
        <v>2015</v>
      </c>
      <c r="C6214">
        <v>849.53</v>
      </c>
    </row>
    <row r="6215" spans="1:3" x14ac:dyDescent="0.25">
      <c r="A6215" t="s">
        <v>275</v>
      </c>
      <c r="B6215">
        <v>2016</v>
      </c>
      <c r="C6215">
        <v>864.16</v>
      </c>
    </row>
    <row r="6216" spans="1:3" x14ac:dyDescent="0.25">
      <c r="A6216" t="s">
        <v>275</v>
      </c>
      <c r="B6216">
        <v>2017</v>
      </c>
      <c r="C6216">
        <v>878.55</v>
      </c>
    </row>
    <row r="6217" spans="1:3" x14ac:dyDescent="0.25">
      <c r="A6217" t="s">
        <v>275</v>
      </c>
      <c r="B6217">
        <v>2018</v>
      </c>
      <c r="C6217">
        <v>893.25</v>
      </c>
    </row>
    <row r="6218" spans="1:3" x14ac:dyDescent="0.25">
      <c r="A6218" t="s">
        <v>275</v>
      </c>
      <c r="B6218">
        <v>2019</v>
      </c>
      <c r="C6218">
        <v>907.54</v>
      </c>
    </row>
    <row r="6219" spans="1:3" x14ac:dyDescent="0.25">
      <c r="A6219" t="s">
        <v>275</v>
      </c>
      <c r="B6219">
        <v>2020</v>
      </c>
      <c r="C6219">
        <v>921.9</v>
      </c>
    </row>
    <row r="6220" spans="1:3" x14ac:dyDescent="0.25">
      <c r="A6220" t="s">
        <v>275</v>
      </c>
      <c r="B6220">
        <v>2021</v>
      </c>
      <c r="C6220">
        <v>936.51</v>
      </c>
    </row>
    <row r="6221" spans="1:3" x14ac:dyDescent="0.25">
      <c r="A6221" t="s">
        <v>275</v>
      </c>
      <c r="B6221">
        <v>2022</v>
      </c>
      <c r="C6221">
        <v>951.51</v>
      </c>
    </row>
    <row r="6222" spans="1:3" x14ac:dyDescent="0.25">
      <c r="A6222" t="s">
        <v>275</v>
      </c>
      <c r="B6222">
        <v>2023</v>
      </c>
      <c r="C6222">
        <v>966.79</v>
      </c>
    </row>
    <row r="6223" spans="1:3" x14ac:dyDescent="0.25">
      <c r="A6223" t="s">
        <v>275</v>
      </c>
      <c r="B6223">
        <v>2024</v>
      </c>
      <c r="C6223">
        <v>982.31</v>
      </c>
    </row>
    <row r="6224" spans="1:3" x14ac:dyDescent="0.25">
      <c r="A6224" t="s">
        <v>275</v>
      </c>
      <c r="B6224">
        <v>2025</v>
      </c>
      <c r="C6224">
        <v>998.21</v>
      </c>
    </row>
    <row r="6225" spans="1:3" x14ac:dyDescent="0.25">
      <c r="A6225" t="s">
        <v>275</v>
      </c>
      <c r="B6225">
        <v>2026</v>
      </c>
      <c r="C6225">
        <v>1014.76</v>
      </c>
    </row>
    <row r="6226" spans="1:3" x14ac:dyDescent="0.25">
      <c r="A6226" t="s">
        <v>275</v>
      </c>
      <c r="B6226">
        <v>2027</v>
      </c>
      <c r="C6226">
        <v>1031.71</v>
      </c>
    </row>
    <row r="6227" spans="1:3" x14ac:dyDescent="0.25">
      <c r="A6227" t="s">
        <v>275</v>
      </c>
      <c r="B6227">
        <v>2028</v>
      </c>
      <c r="C6227">
        <v>1049.04</v>
      </c>
    </row>
    <row r="6228" spans="1:3" x14ac:dyDescent="0.25">
      <c r="A6228" t="s">
        <v>275</v>
      </c>
      <c r="B6228">
        <v>2029</v>
      </c>
      <c r="C6228">
        <v>1066.73</v>
      </c>
    </row>
    <row r="6229" spans="1:3" x14ac:dyDescent="0.25">
      <c r="A6229" t="s">
        <v>275</v>
      </c>
      <c r="B6229">
        <v>2030</v>
      </c>
      <c r="C6229">
        <v>1084.58</v>
      </c>
    </row>
    <row r="6230" spans="1:3" x14ac:dyDescent="0.25">
      <c r="A6230" t="s">
        <v>275</v>
      </c>
      <c r="B6230">
        <v>2031</v>
      </c>
      <c r="C6230">
        <v>1103.49</v>
      </c>
    </row>
    <row r="6231" spans="1:3" x14ac:dyDescent="0.25">
      <c r="A6231" t="s">
        <v>275</v>
      </c>
      <c r="B6231">
        <v>2032</v>
      </c>
      <c r="C6231">
        <v>1122.6300000000001</v>
      </c>
    </row>
    <row r="6232" spans="1:3" x14ac:dyDescent="0.25">
      <c r="A6232" t="s">
        <v>275</v>
      </c>
      <c r="B6232">
        <v>2033</v>
      </c>
      <c r="C6232">
        <v>1142.18</v>
      </c>
    </row>
    <row r="6233" spans="1:3" x14ac:dyDescent="0.25">
      <c r="A6233" t="s">
        <v>275</v>
      </c>
      <c r="B6233">
        <v>2034</v>
      </c>
      <c r="C6233">
        <v>1162.1500000000001</v>
      </c>
    </row>
    <row r="6234" spans="1:3" x14ac:dyDescent="0.25">
      <c r="A6234" t="s">
        <v>275</v>
      </c>
      <c r="B6234">
        <v>2035</v>
      </c>
      <c r="C6234">
        <v>1182.46</v>
      </c>
    </row>
    <row r="6235" spans="1:3" x14ac:dyDescent="0.25">
      <c r="A6235" t="s">
        <v>275</v>
      </c>
      <c r="B6235">
        <v>2036</v>
      </c>
      <c r="C6235">
        <v>1203.71</v>
      </c>
    </row>
    <row r="6236" spans="1:3" x14ac:dyDescent="0.25">
      <c r="A6236" t="s">
        <v>275</v>
      </c>
      <c r="B6236">
        <v>2037</v>
      </c>
      <c r="C6236">
        <v>1225.33</v>
      </c>
    </row>
    <row r="6237" spans="1:3" x14ac:dyDescent="0.25">
      <c r="A6237" t="s">
        <v>275</v>
      </c>
      <c r="B6237">
        <v>2038</v>
      </c>
      <c r="C6237">
        <v>1247.4100000000001</v>
      </c>
    </row>
    <row r="6238" spans="1:3" x14ac:dyDescent="0.25">
      <c r="A6238" t="s">
        <v>275</v>
      </c>
      <c r="B6238">
        <v>2039</v>
      </c>
      <c r="C6238">
        <v>1269.9100000000001</v>
      </c>
    </row>
    <row r="6239" spans="1:3" x14ac:dyDescent="0.25">
      <c r="A6239" t="s">
        <v>275</v>
      </c>
      <c r="B6239">
        <v>2040</v>
      </c>
      <c r="C6239">
        <v>1292.8800000000001</v>
      </c>
    </row>
    <row r="6240" spans="1:3" x14ac:dyDescent="0.25">
      <c r="A6240" t="s">
        <v>275</v>
      </c>
      <c r="B6240">
        <v>2041</v>
      </c>
      <c r="C6240">
        <v>1316.88</v>
      </c>
    </row>
    <row r="6241" spans="1:3" x14ac:dyDescent="0.25">
      <c r="A6241" t="s">
        <v>275</v>
      </c>
      <c r="B6241">
        <v>2042</v>
      </c>
      <c r="C6241">
        <v>1341.35</v>
      </c>
    </row>
    <row r="6242" spans="1:3" x14ac:dyDescent="0.25">
      <c r="A6242" t="s">
        <v>275</v>
      </c>
      <c r="B6242">
        <v>2043</v>
      </c>
      <c r="C6242">
        <v>1366.33</v>
      </c>
    </row>
    <row r="6243" spans="1:3" x14ac:dyDescent="0.25">
      <c r="A6243" t="s">
        <v>275</v>
      </c>
      <c r="B6243">
        <v>2044</v>
      </c>
      <c r="C6243">
        <v>1391.8</v>
      </c>
    </row>
    <row r="6244" spans="1:3" x14ac:dyDescent="0.25">
      <c r="A6244" t="s">
        <v>275</v>
      </c>
      <c r="B6244">
        <v>2045</v>
      </c>
      <c r="C6244">
        <v>1417.76</v>
      </c>
    </row>
    <row r="6245" spans="1:3" x14ac:dyDescent="0.25">
      <c r="A6245" t="s">
        <v>275</v>
      </c>
      <c r="B6245">
        <v>2046</v>
      </c>
      <c r="C6245">
        <v>1445.05</v>
      </c>
    </row>
    <row r="6246" spans="1:3" x14ac:dyDescent="0.25">
      <c r="A6246" t="s">
        <v>275</v>
      </c>
      <c r="B6246">
        <v>2047</v>
      </c>
      <c r="C6246">
        <v>1472.87</v>
      </c>
    </row>
    <row r="6247" spans="1:3" x14ac:dyDescent="0.25">
      <c r="A6247" t="s">
        <v>275</v>
      </c>
      <c r="B6247">
        <v>2048</v>
      </c>
      <c r="C6247">
        <v>1501.26</v>
      </c>
    </row>
    <row r="6248" spans="1:3" x14ac:dyDescent="0.25">
      <c r="A6248" t="s">
        <v>275</v>
      </c>
      <c r="B6248">
        <v>2049</v>
      </c>
      <c r="C6248">
        <v>1530.25</v>
      </c>
    </row>
    <row r="6249" spans="1:3" x14ac:dyDescent="0.25">
      <c r="A6249" t="s">
        <v>275</v>
      </c>
      <c r="B6249">
        <v>2050</v>
      </c>
      <c r="C6249">
        <v>1559.83</v>
      </c>
    </row>
    <row r="6250" spans="1:3" x14ac:dyDescent="0.25">
      <c r="A6250" t="s">
        <v>277</v>
      </c>
      <c r="B6250">
        <v>1980</v>
      </c>
      <c r="C6250">
        <v>218.8</v>
      </c>
    </row>
    <row r="6251" spans="1:3" x14ac:dyDescent="0.25">
      <c r="A6251" t="s">
        <v>277</v>
      </c>
      <c r="B6251">
        <v>1981</v>
      </c>
      <c r="C6251">
        <v>210.68</v>
      </c>
    </row>
    <row r="6252" spans="1:3" x14ac:dyDescent="0.25">
      <c r="A6252" t="s">
        <v>277</v>
      </c>
      <c r="B6252">
        <v>1982</v>
      </c>
      <c r="C6252">
        <v>222.21</v>
      </c>
    </row>
    <row r="6253" spans="1:3" x14ac:dyDescent="0.25">
      <c r="A6253" t="s">
        <v>277</v>
      </c>
      <c r="B6253">
        <v>1983</v>
      </c>
      <c r="C6253">
        <v>221.72</v>
      </c>
    </row>
    <row r="6254" spans="1:3" x14ac:dyDescent="0.25">
      <c r="A6254" t="s">
        <v>277</v>
      </c>
      <c r="B6254">
        <v>1984</v>
      </c>
      <c r="C6254">
        <v>224.12</v>
      </c>
    </row>
    <row r="6255" spans="1:3" x14ac:dyDescent="0.25">
      <c r="A6255" t="s">
        <v>277</v>
      </c>
      <c r="B6255">
        <v>1985</v>
      </c>
      <c r="C6255">
        <v>208.38</v>
      </c>
    </row>
    <row r="6256" spans="1:3" x14ac:dyDescent="0.25">
      <c r="A6256" t="s">
        <v>277</v>
      </c>
      <c r="B6256">
        <v>1986</v>
      </c>
      <c r="C6256">
        <v>211.97</v>
      </c>
    </row>
    <row r="6257" spans="1:3" x14ac:dyDescent="0.25">
      <c r="A6257" t="s">
        <v>277</v>
      </c>
      <c r="B6257">
        <v>1987</v>
      </c>
      <c r="C6257">
        <v>213.96</v>
      </c>
    </row>
    <row r="6258" spans="1:3" x14ac:dyDescent="0.25">
      <c r="A6258" t="s">
        <v>277</v>
      </c>
      <c r="B6258">
        <v>1988</v>
      </c>
      <c r="C6258">
        <v>212.95</v>
      </c>
    </row>
    <row r="6259" spans="1:3" x14ac:dyDescent="0.25">
      <c r="A6259" t="s">
        <v>277</v>
      </c>
      <c r="B6259">
        <v>1989</v>
      </c>
      <c r="C6259">
        <v>222.23</v>
      </c>
    </row>
    <row r="6260" spans="1:3" x14ac:dyDescent="0.25">
      <c r="A6260" t="s">
        <v>277</v>
      </c>
      <c r="B6260">
        <v>1990</v>
      </c>
      <c r="C6260">
        <v>222.63</v>
      </c>
    </row>
    <row r="6261" spans="1:3" x14ac:dyDescent="0.25">
      <c r="A6261" t="s">
        <v>277</v>
      </c>
      <c r="B6261">
        <v>1991</v>
      </c>
      <c r="C6261">
        <v>184.81</v>
      </c>
    </row>
    <row r="6262" spans="1:3" x14ac:dyDescent="0.25">
      <c r="A6262" t="s">
        <v>277</v>
      </c>
      <c r="B6262">
        <v>1992</v>
      </c>
      <c r="C6262">
        <v>133.04</v>
      </c>
    </row>
    <row r="6263" spans="1:3" x14ac:dyDescent="0.25">
      <c r="A6263" t="s">
        <v>277</v>
      </c>
      <c r="B6263">
        <v>1993</v>
      </c>
      <c r="C6263">
        <v>130.19999999999999</v>
      </c>
    </row>
    <row r="6264" spans="1:3" x14ac:dyDescent="0.25">
      <c r="A6264" t="s">
        <v>277</v>
      </c>
      <c r="B6264">
        <v>1994</v>
      </c>
      <c r="C6264">
        <v>91.5</v>
      </c>
    </row>
    <row r="6265" spans="1:3" x14ac:dyDescent="0.25">
      <c r="A6265" t="s">
        <v>277</v>
      </c>
      <c r="B6265">
        <v>1995</v>
      </c>
      <c r="C6265">
        <v>91.58</v>
      </c>
    </row>
    <row r="6266" spans="1:3" x14ac:dyDescent="0.25">
      <c r="A6266" t="s">
        <v>277</v>
      </c>
      <c r="B6266">
        <v>1996</v>
      </c>
      <c r="C6266">
        <v>89.86</v>
      </c>
    </row>
    <row r="6267" spans="1:3" x14ac:dyDescent="0.25">
      <c r="A6267" t="s">
        <v>277</v>
      </c>
      <c r="B6267">
        <v>1997</v>
      </c>
      <c r="C6267">
        <v>92.02</v>
      </c>
    </row>
    <row r="6268" spans="1:3" x14ac:dyDescent="0.25">
      <c r="A6268" t="s">
        <v>277</v>
      </c>
      <c r="B6268">
        <v>1998</v>
      </c>
      <c r="C6268">
        <v>85.62</v>
      </c>
    </row>
    <row r="6269" spans="1:3" x14ac:dyDescent="0.25">
      <c r="A6269" t="s">
        <v>277</v>
      </c>
      <c r="B6269">
        <v>1999</v>
      </c>
      <c r="C6269">
        <v>85.01</v>
      </c>
    </row>
    <row r="6270" spans="1:3" x14ac:dyDescent="0.25">
      <c r="A6270" t="s">
        <v>277</v>
      </c>
      <c r="B6270">
        <v>2000</v>
      </c>
      <c r="C6270">
        <v>90.49</v>
      </c>
    </row>
    <row r="6271" spans="1:3" x14ac:dyDescent="0.25">
      <c r="A6271" t="s">
        <v>277</v>
      </c>
      <c r="B6271">
        <v>2001</v>
      </c>
      <c r="C6271">
        <v>97.83</v>
      </c>
    </row>
    <row r="6272" spans="1:3" x14ac:dyDescent="0.25">
      <c r="A6272" t="s">
        <v>277</v>
      </c>
      <c r="B6272">
        <v>2002</v>
      </c>
      <c r="C6272">
        <v>107.42</v>
      </c>
    </row>
    <row r="6273" spans="1:3" x14ac:dyDescent="0.25">
      <c r="A6273" t="s">
        <v>277</v>
      </c>
      <c r="B6273">
        <v>2003</v>
      </c>
      <c r="C6273">
        <v>120.68</v>
      </c>
    </row>
    <row r="6274" spans="1:3" x14ac:dyDescent="0.25">
      <c r="A6274" t="s">
        <v>277</v>
      </c>
      <c r="B6274">
        <v>2004</v>
      </c>
      <c r="C6274">
        <v>136.80000000000001</v>
      </c>
    </row>
    <row r="6275" spans="1:3" x14ac:dyDescent="0.25">
      <c r="A6275" t="s">
        <v>277</v>
      </c>
      <c r="B6275">
        <v>2005</v>
      </c>
      <c r="C6275">
        <v>156.53</v>
      </c>
    </row>
    <row r="6276" spans="1:3" x14ac:dyDescent="0.25">
      <c r="A6276" t="s">
        <v>277</v>
      </c>
      <c r="B6276">
        <v>2006</v>
      </c>
      <c r="C6276">
        <v>163.77000000000001</v>
      </c>
    </row>
    <row r="6277" spans="1:3" x14ac:dyDescent="0.25">
      <c r="A6277" t="s">
        <v>277</v>
      </c>
      <c r="B6277">
        <v>2007</v>
      </c>
      <c r="C6277">
        <v>167.35</v>
      </c>
    </row>
    <row r="6278" spans="1:3" x14ac:dyDescent="0.25">
      <c r="A6278" t="s">
        <v>277</v>
      </c>
      <c r="B6278">
        <v>2008</v>
      </c>
      <c r="C6278">
        <v>182.64</v>
      </c>
    </row>
    <row r="6279" spans="1:3" x14ac:dyDescent="0.25">
      <c r="A6279" t="s">
        <v>277</v>
      </c>
      <c r="B6279">
        <v>2009</v>
      </c>
      <c r="C6279">
        <v>158.26</v>
      </c>
    </row>
    <row r="6280" spans="1:3" x14ac:dyDescent="0.25">
      <c r="A6280" t="s">
        <v>277</v>
      </c>
      <c r="B6280">
        <v>2010</v>
      </c>
      <c r="C6280">
        <v>170.6</v>
      </c>
    </row>
    <row r="6281" spans="1:3" x14ac:dyDescent="0.25">
      <c r="A6281" t="s">
        <v>277</v>
      </c>
      <c r="B6281">
        <v>2011</v>
      </c>
      <c r="C6281">
        <v>179.93</v>
      </c>
    </row>
    <row r="6282" spans="1:3" x14ac:dyDescent="0.25">
      <c r="A6282" t="s">
        <v>277</v>
      </c>
      <c r="B6282">
        <v>2012</v>
      </c>
      <c r="C6282">
        <v>185.65</v>
      </c>
    </row>
    <row r="6283" spans="1:3" x14ac:dyDescent="0.25">
      <c r="A6283" t="s">
        <v>277</v>
      </c>
      <c r="B6283">
        <v>2013</v>
      </c>
      <c r="C6283">
        <v>195.78</v>
      </c>
    </row>
    <row r="6284" spans="1:3" x14ac:dyDescent="0.25">
      <c r="A6284" t="s">
        <v>277</v>
      </c>
      <c r="B6284">
        <v>2014</v>
      </c>
      <c r="C6284">
        <v>206.46</v>
      </c>
    </row>
    <row r="6285" spans="1:3" x14ac:dyDescent="0.25">
      <c r="A6285" t="s">
        <v>277</v>
      </c>
      <c r="B6285">
        <v>2015</v>
      </c>
      <c r="C6285">
        <v>217.71</v>
      </c>
    </row>
    <row r="6286" spans="1:3" x14ac:dyDescent="0.25">
      <c r="A6286" t="s">
        <v>277</v>
      </c>
      <c r="B6286">
        <v>2016</v>
      </c>
      <c r="C6286">
        <v>228.85</v>
      </c>
    </row>
    <row r="6287" spans="1:3" x14ac:dyDescent="0.25">
      <c r="A6287" t="s">
        <v>277</v>
      </c>
      <c r="B6287">
        <v>2017</v>
      </c>
      <c r="C6287">
        <v>240.55</v>
      </c>
    </row>
    <row r="6288" spans="1:3" x14ac:dyDescent="0.25">
      <c r="A6288" t="s">
        <v>277</v>
      </c>
      <c r="B6288">
        <v>2018</v>
      </c>
      <c r="C6288">
        <v>252.84</v>
      </c>
    </row>
    <row r="6289" spans="1:3" x14ac:dyDescent="0.25">
      <c r="A6289" t="s">
        <v>277</v>
      </c>
      <c r="B6289">
        <v>2019</v>
      </c>
      <c r="C6289">
        <v>265.77</v>
      </c>
    </row>
    <row r="6290" spans="1:3" x14ac:dyDescent="0.25">
      <c r="A6290" t="s">
        <v>277</v>
      </c>
      <c r="B6290">
        <v>2020</v>
      </c>
      <c r="C6290">
        <v>279.35000000000002</v>
      </c>
    </row>
    <row r="6291" spans="1:3" x14ac:dyDescent="0.25">
      <c r="A6291" t="s">
        <v>277</v>
      </c>
      <c r="B6291">
        <v>2021</v>
      </c>
      <c r="C6291">
        <v>292.51</v>
      </c>
    </row>
    <row r="6292" spans="1:3" x14ac:dyDescent="0.25">
      <c r="A6292" t="s">
        <v>277</v>
      </c>
      <c r="B6292">
        <v>2022</v>
      </c>
      <c r="C6292">
        <v>306.27999999999997</v>
      </c>
    </row>
    <row r="6293" spans="1:3" x14ac:dyDescent="0.25">
      <c r="A6293" t="s">
        <v>277</v>
      </c>
      <c r="B6293">
        <v>2023</v>
      </c>
      <c r="C6293">
        <v>320.70999999999998</v>
      </c>
    </row>
    <row r="6294" spans="1:3" x14ac:dyDescent="0.25">
      <c r="A6294" t="s">
        <v>277</v>
      </c>
      <c r="B6294">
        <v>2024</v>
      </c>
      <c r="C6294">
        <v>335.81</v>
      </c>
    </row>
    <row r="6295" spans="1:3" x14ac:dyDescent="0.25">
      <c r="A6295" t="s">
        <v>277</v>
      </c>
      <c r="B6295">
        <v>2025</v>
      </c>
      <c r="C6295">
        <v>351.63</v>
      </c>
    </row>
    <row r="6296" spans="1:3" x14ac:dyDescent="0.25">
      <c r="A6296" t="s">
        <v>277</v>
      </c>
      <c r="B6296">
        <v>2026</v>
      </c>
      <c r="C6296">
        <v>366.93</v>
      </c>
    </row>
    <row r="6297" spans="1:3" x14ac:dyDescent="0.25">
      <c r="A6297" t="s">
        <v>277</v>
      </c>
      <c r="B6297">
        <v>2027</v>
      </c>
      <c r="C6297">
        <v>382.9</v>
      </c>
    </row>
    <row r="6298" spans="1:3" x14ac:dyDescent="0.25">
      <c r="A6298" t="s">
        <v>277</v>
      </c>
      <c r="B6298">
        <v>2028</v>
      </c>
      <c r="C6298">
        <v>399.57</v>
      </c>
    </row>
    <row r="6299" spans="1:3" x14ac:dyDescent="0.25">
      <c r="A6299" t="s">
        <v>277</v>
      </c>
      <c r="B6299">
        <v>2029</v>
      </c>
      <c r="C6299">
        <v>416.97</v>
      </c>
    </row>
    <row r="6300" spans="1:3" x14ac:dyDescent="0.25">
      <c r="A6300" t="s">
        <v>277</v>
      </c>
      <c r="B6300">
        <v>2030</v>
      </c>
      <c r="C6300">
        <v>435.12</v>
      </c>
    </row>
    <row r="6301" spans="1:3" x14ac:dyDescent="0.25">
      <c r="A6301" t="s">
        <v>277</v>
      </c>
      <c r="B6301">
        <v>2031</v>
      </c>
      <c r="C6301">
        <v>452.83</v>
      </c>
    </row>
    <row r="6302" spans="1:3" x14ac:dyDescent="0.25">
      <c r="A6302" t="s">
        <v>277</v>
      </c>
      <c r="B6302">
        <v>2032</v>
      </c>
      <c r="C6302">
        <v>471.27</v>
      </c>
    </row>
    <row r="6303" spans="1:3" x14ac:dyDescent="0.25">
      <c r="A6303" t="s">
        <v>277</v>
      </c>
      <c r="B6303">
        <v>2033</v>
      </c>
      <c r="C6303">
        <v>490.46</v>
      </c>
    </row>
    <row r="6304" spans="1:3" x14ac:dyDescent="0.25">
      <c r="A6304" t="s">
        <v>277</v>
      </c>
      <c r="B6304">
        <v>2034</v>
      </c>
      <c r="C6304">
        <v>510.42</v>
      </c>
    </row>
    <row r="6305" spans="1:3" x14ac:dyDescent="0.25">
      <c r="A6305" t="s">
        <v>277</v>
      </c>
      <c r="B6305">
        <v>2035</v>
      </c>
      <c r="C6305">
        <v>531.20000000000005</v>
      </c>
    </row>
    <row r="6306" spans="1:3" x14ac:dyDescent="0.25">
      <c r="A6306" t="s">
        <v>277</v>
      </c>
      <c r="B6306">
        <v>2036</v>
      </c>
      <c r="C6306">
        <v>551.63</v>
      </c>
    </row>
    <row r="6307" spans="1:3" x14ac:dyDescent="0.25">
      <c r="A6307" t="s">
        <v>277</v>
      </c>
      <c r="B6307">
        <v>2037</v>
      </c>
      <c r="C6307">
        <v>572.83000000000004</v>
      </c>
    </row>
    <row r="6308" spans="1:3" x14ac:dyDescent="0.25">
      <c r="A6308" t="s">
        <v>277</v>
      </c>
      <c r="B6308">
        <v>2038</v>
      </c>
      <c r="C6308">
        <v>594.86</v>
      </c>
    </row>
    <row r="6309" spans="1:3" x14ac:dyDescent="0.25">
      <c r="A6309" t="s">
        <v>277</v>
      </c>
      <c r="B6309">
        <v>2039</v>
      </c>
      <c r="C6309">
        <v>617.73</v>
      </c>
    </row>
    <row r="6310" spans="1:3" x14ac:dyDescent="0.25">
      <c r="A6310" t="s">
        <v>277</v>
      </c>
      <c r="B6310">
        <v>2040</v>
      </c>
      <c r="C6310">
        <v>641.48</v>
      </c>
    </row>
    <row r="6311" spans="1:3" x14ac:dyDescent="0.25">
      <c r="A6311" t="s">
        <v>277</v>
      </c>
      <c r="B6311">
        <v>2041</v>
      </c>
      <c r="C6311">
        <v>664.95</v>
      </c>
    </row>
    <row r="6312" spans="1:3" x14ac:dyDescent="0.25">
      <c r="A6312" t="s">
        <v>277</v>
      </c>
      <c r="B6312">
        <v>2042</v>
      </c>
      <c r="C6312">
        <v>689.28</v>
      </c>
    </row>
    <row r="6313" spans="1:3" x14ac:dyDescent="0.25">
      <c r="A6313" t="s">
        <v>277</v>
      </c>
      <c r="B6313">
        <v>2043</v>
      </c>
      <c r="C6313">
        <v>714.51</v>
      </c>
    </row>
    <row r="6314" spans="1:3" x14ac:dyDescent="0.25">
      <c r="A6314" t="s">
        <v>277</v>
      </c>
      <c r="B6314">
        <v>2044</v>
      </c>
      <c r="C6314">
        <v>740.65</v>
      </c>
    </row>
    <row r="6315" spans="1:3" x14ac:dyDescent="0.25">
      <c r="A6315" t="s">
        <v>277</v>
      </c>
      <c r="B6315">
        <v>2045</v>
      </c>
      <c r="C6315">
        <v>767.76</v>
      </c>
    </row>
    <row r="6316" spans="1:3" x14ac:dyDescent="0.25">
      <c r="A6316" t="s">
        <v>277</v>
      </c>
      <c r="B6316">
        <v>2046</v>
      </c>
      <c r="C6316">
        <v>794.72</v>
      </c>
    </row>
    <row r="6317" spans="1:3" x14ac:dyDescent="0.25">
      <c r="A6317" t="s">
        <v>277</v>
      </c>
      <c r="B6317">
        <v>2047</v>
      </c>
      <c r="C6317">
        <v>822.63</v>
      </c>
    </row>
    <row r="6318" spans="1:3" x14ac:dyDescent="0.25">
      <c r="A6318" t="s">
        <v>277</v>
      </c>
      <c r="B6318">
        <v>2048</v>
      </c>
      <c r="C6318">
        <v>851.52</v>
      </c>
    </row>
    <row r="6319" spans="1:3" x14ac:dyDescent="0.25">
      <c r="A6319" t="s">
        <v>277</v>
      </c>
      <c r="B6319">
        <v>2049</v>
      </c>
      <c r="C6319">
        <v>881.42</v>
      </c>
    </row>
    <row r="6320" spans="1:3" x14ac:dyDescent="0.25">
      <c r="A6320" t="s">
        <v>277</v>
      </c>
      <c r="B6320">
        <v>2050</v>
      </c>
      <c r="C6320">
        <v>912.38</v>
      </c>
    </row>
    <row r="6321" spans="1:3" x14ac:dyDescent="0.25">
      <c r="A6321" t="s">
        <v>279</v>
      </c>
      <c r="B6321">
        <v>1980</v>
      </c>
      <c r="C6321">
        <v>132.38</v>
      </c>
    </row>
    <row r="6322" spans="1:3" x14ac:dyDescent="0.25">
      <c r="A6322" t="s">
        <v>279</v>
      </c>
      <c r="B6322">
        <v>1981</v>
      </c>
      <c r="C6322">
        <v>135.51</v>
      </c>
    </row>
    <row r="6323" spans="1:3" x14ac:dyDescent="0.25">
      <c r="A6323" t="s">
        <v>279</v>
      </c>
      <c r="B6323">
        <v>1982</v>
      </c>
      <c r="C6323">
        <v>135.69</v>
      </c>
    </row>
    <row r="6324" spans="1:3" x14ac:dyDescent="0.25">
      <c r="A6324" t="s">
        <v>279</v>
      </c>
      <c r="B6324">
        <v>1983</v>
      </c>
      <c r="C6324">
        <v>134.79</v>
      </c>
    </row>
    <row r="6325" spans="1:3" x14ac:dyDescent="0.25">
      <c r="A6325" t="s">
        <v>279</v>
      </c>
      <c r="B6325">
        <v>1984</v>
      </c>
      <c r="C6325">
        <v>136.80000000000001</v>
      </c>
    </row>
    <row r="6326" spans="1:3" x14ac:dyDescent="0.25">
      <c r="A6326" t="s">
        <v>279</v>
      </c>
      <c r="B6326">
        <v>1985</v>
      </c>
      <c r="C6326">
        <v>148.18</v>
      </c>
    </row>
    <row r="6327" spans="1:3" x14ac:dyDescent="0.25">
      <c r="A6327" t="s">
        <v>279</v>
      </c>
      <c r="B6327">
        <v>1986</v>
      </c>
      <c r="C6327">
        <v>142.09</v>
      </c>
    </row>
    <row r="6328" spans="1:3" x14ac:dyDescent="0.25">
      <c r="A6328" t="s">
        <v>279</v>
      </c>
      <c r="B6328">
        <v>1987</v>
      </c>
      <c r="C6328">
        <v>144.74</v>
      </c>
    </row>
    <row r="6329" spans="1:3" x14ac:dyDescent="0.25">
      <c r="A6329" t="s">
        <v>279</v>
      </c>
      <c r="B6329">
        <v>1988</v>
      </c>
      <c r="C6329">
        <v>144.47999999999999</v>
      </c>
    </row>
    <row r="6330" spans="1:3" x14ac:dyDescent="0.25">
      <c r="A6330" t="s">
        <v>279</v>
      </c>
      <c r="B6330">
        <v>1989</v>
      </c>
      <c r="C6330">
        <v>146.51</v>
      </c>
    </row>
    <row r="6331" spans="1:3" x14ac:dyDescent="0.25">
      <c r="A6331" t="s">
        <v>279</v>
      </c>
      <c r="B6331">
        <v>1990</v>
      </c>
      <c r="C6331">
        <v>141.16</v>
      </c>
    </row>
    <row r="6332" spans="1:3" x14ac:dyDescent="0.25">
      <c r="A6332" t="s">
        <v>279</v>
      </c>
      <c r="B6332">
        <v>1991</v>
      </c>
      <c r="C6332">
        <v>125.93</v>
      </c>
    </row>
    <row r="6333" spans="1:3" x14ac:dyDescent="0.25">
      <c r="A6333" t="s">
        <v>279</v>
      </c>
      <c r="B6333">
        <v>1992</v>
      </c>
      <c r="C6333">
        <v>110.59</v>
      </c>
    </row>
    <row r="6334" spans="1:3" x14ac:dyDescent="0.25">
      <c r="A6334" t="s">
        <v>279</v>
      </c>
      <c r="B6334">
        <v>1993</v>
      </c>
      <c r="C6334">
        <v>104.62</v>
      </c>
    </row>
    <row r="6335" spans="1:3" x14ac:dyDescent="0.25">
      <c r="A6335" t="s">
        <v>279</v>
      </c>
      <c r="B6335">
        <v>1994</v>
      </c>
      <c r="C6335">
        <v>104.64</v>
      </c>
    </row>
    <row r="6336" spans="1:3" x14ac:dyDescent="0.25">
      <c r="A6336" t="s">
        <v>279</v>
      </c>
      <c r="B6336">
        <v>1995</v>
      </c>
      <c r="C6336">
        <v>110.41</v>
      </c>
    </row>
    <row r="6337" spans="1:3" x14ac:dyDescent="0.25">
      <c r="A6337" t="s">
        <v>279</v>
      </c>
      <c r="B6337">
        <v>1996</v>
      </c>
      <c r="C6337">
        <v>111.21</v>
      </c>
    </row>
    <row r="6338" spans="1:3" x14ac:dyDescent="0.25">
      <c r="A6338" t="s">
        <v>279</v>
      </c>
      <c r="B6338">
        <v>1997</v>
      </c>
      <c r="C6338">
        <v>113.67</v>
      </c>
    </row>
    <row r="6339" spans="1:3" x14ac:dyDescent="0.25">
      <c r="A6339" t="s">
        <v>279</v>
      </c>
      <c r="B6339">
        <v>1998</v>
      </c>
      <c r="C6339">
        <v>114.26</v>
      </c>
    </row>
    <row r="6340" spans="1:3" x14ac:dyDescent="0.25">
      <c r="A6340" t="s">
        <v>279</v>
      </c>
      <c r="B6340">
        <v>1999</v>
      </c>
      <c r="C6340">
        <v>116.56</v>
      </c>
    </row>
    <row r="6341" spans="1:3" x14ac:dyDescent="0.25">
      <c r="A6341" t="s">
        <v>279</v>
      </c>
      <c r="B6341">
        <v>2000</v>
      </c>
      <c r="C6341">
        <v>118.12</v>
      </c>
    </row>
    <row r="6342" spans="1:3" x14ac:dyDescent="0.25">
      <c r="A6342" t="s">
        <v>279</v>
      </c>
      <c r="B6342">
        <v>2001</v>
      </c>
      <c r="C6342">
        <v>118.57</v>
      </c>
    </row>
    <row r="6343" spans="1:3" x14ac:dyDescent="0.25">
      <c r="A6343" t="s">
        <v>279</v>
      </c>
      <c r="B6343">
        <v>2002</v>
      </c>
      <c r="C6343">
        <v>122.02</v>
      </c>
    </row>
    <row r="6344" spans="1:3" x14ac:dyDescent="0.25">
      <c r="A6344" t="s">
        <v>279</v>
      </c>
      <c r="B6344">
        <v>2003</v>
      </c>
      <c r="C6344">
        <v>127.48</v>
      </c>
    </row>
    <row r="6345" spans="1:3" x14ac:dyDescent="0.25">
      <c r="A6345" t="s">
        <v>279</v>
      </c>
      <c r="B6345">
        <v>2004</v>
      </c>
      <c r="C6345">
        <v>138.68</v>
      </c>
    </row>
    <row r="6346" spans="1:3" x14ac:dyDescent="0.25">
      <c r="A6346" t="s">
        <v>279</v>
      </c>
      <c r="B6346">
        <v>2005</v>
      </c>
      <c r="C6346">
        <v>147.63999999999999</v>
      </c>
    </row>
    <row r="6347" spans="1:3" x14ac:dyDescent="0.25">
      <c r="A6347" t="s">
        <v>279</v>
      </c>
      <c r="B6347">
        <v>2006</v>
      </c>
      <c r="C6347">
        <v>158.74</v>
      </c>
    </row>
    <row r="6348" spans="1:3" x14ac:dyDescent="0.25">
      <c r="A6348" t="s">
        <v>279</v>
      </c>
      <c r="B6348">
        <v>2007</v>
      </c>
      <c r="C6348">
        <v>170.28</v>
      </c>
    </row>
    <row r="6349" spans="1:3" x14ac:dyDescent="0.25">
      <c r="A6349" t="s">
        <v>279</v>
      </c>
      <c r="B6349">
        <v>2008</v>
      </c>
      <c r="C6349">
        <v>187.89</v>
      </c>
    </row>
    <row r="6350" spans="1:3" x14ac:dyDescent="0.25">
      <c r="A6350" t="s">
        <v>279</v>
      </c>
      <c r="B6350">
        <v>2009</v>
      </c>
      <c r="C6350">
        <v>168.08</v>
      </c>
    </row>
    <row r="6351" spans="1:3" x14ac:dyDescent="0.25">
      <c r="A6351" t="s">
        <v>279</v>
      </c>
      <c r="B6351">
        <v>2010</v>
      </c>
      <c r="C6351">
        <v>177.18</v>
      </c>
    </row>
    <row r="6352" spans="1:3" x14ac:dyDescent="0.25">
      <c r="A6352" t="s">
        <v>279</v>
      </c>
      <c r="B6352">
        <v>2011</v>
      </c>
      <c r="C6352">
        <v>191.68</v>
      </c>
    </row>
    <row r="6353" spans="1:3" x14ac:dyDescent="0.25">
      <c r="A6353" t="s">
        <v>279</v>
      </c>
      <c r="B6353">
        <v>2012</v>
      </c>
      <c r="C6353">
        <v>208.01</v>
      </c>
    </row>
    <row r="6354" spans="1:3" x14ac:dyDescent="0.25">
      <c r="A6354" t="s">
        <v>279</v>
      </c>
      <c r="B6354">
        <v>2013</v>
      </c>
      <c r="C6354">
        <v>217.1</v>
      </c>
    </row>
    <row r="6355" spans="1:3" x14ac:dyDescent="0.25">
      <c r="A6355" t="s">
        <v>279</v>
      </c>
      <c r="B6355">
        <v>2014</v>
      </c>
      <c r="C6355">
        <v>226.57</v>
      </c>
    </row>
    <row r="6356" spans="1:3" x14ac:dyDescent="0.25">
      <c r="A6356" t="s">
        <v>279</v>
      </c>
      <c r="B6356">
        <v>2015</v>
      </c>
      <c r="C6356">
        <v>236.41</v>
      </c>
    </row>
    <row r="6357" spans="1:3" x14ac:dyDescent="0.25">
      <c r="A6357" t="s">
        <v>279</v>
      </c>
      <c r="B6357">
        <v>2016</v>
      </c>
      <c r="C6357">
        <v>245.65</v>
      </c>
    </row>
    <row r="6358" spans="1:3" x14ac:dyDescent="0.25">
      <c r="A6358" t="s">
        <v>279</v>
      </c>
      <c r="B6358">
        <v>2017</v>
      </c>
      <c r="C6358">
        <v>255.23</v>
      </c>
    </row>
    <row r="6359" spans="1:3" x14ac:dyDescent="0.25">
      <c r="A6359" t="s">
        <v>279</v>
      </c>
      <c r="B6359">
        <v>2018</v>
      </c>
      <c r="C6359">
        <v>265.2</v>
      </c>
    </row>
    <row r="6360" spans="1:3" x14ac:dyDescent="0.25">
      <c r="A6360" t="s">
        <v>279</v>
      </c>
      <c r="B6360">
        <v>2019</v>
      </c>
      <c r="C6360">
        <v>275.54000000000002</v>
      </c>
    </row>
    <row r="6361" spans="1:3" x14ac:dyDescent="0.25">
      <c r="A6361" t="s">
        <v>279</v>
      </c>
      <c r="B6361">
        <v>2020</v>
      </c>
      <c r="C6361">
        <v>286.27999999999997</v>
      </c>
    </row>
    <row r="6362" spans="1:3" x14ac:dyDescent="0.25">
      <c r="A6362" t="s">
        <v>279</v>
      </c>
      <c r="B6362">
        <v>2021</v>
      </c>
      <c r="C6362">
        <v>296.74</v>
      </c>
    </row>
    <row r="6363" spans="1:3" x14ac:dyDescent="0.25">
      <c r="A6363" t="s">
        <v>279</v>
      </c>
      <c r="B6363">
        <v>2022</v>
      </c>
      <c r="C6363">
        <v>307.58999999999997</v>
      </c>
    </row>
    <row r="6364" spans="1:3" x14ac:dyDescent="0.25">
      <c r="A6364" t="s">
        <v>279</v>
      </c>
      <c r="B6364">
        <v>2023</v>
      </c>
      <c r="C6364">
        <v>318.83999999999997</v>
      </c>
    </row>
    <row r="6365" spans="1:3" x14ac:dyDescent="0.25">
      <c r="A6365" t="s">
        <v>279</v>
      </c>
      <c r="B6365">
        <v>2024</v>
      </c>
      <c r="C6365">
        <v>330.51</v>
      </c>
    </row>
    <row r="6366" spans="1:3" x14ac:dyDescent="0.25">
      <c r="A6366" t="s">
        <v>279</v>
      </c>
      <c r="B6366">
        <v>2025</v>
      </c>
      <c r="C6366">
        <v>342.62</v>
      </c>
    </row>
    <row r="6367" spans="1:3" x14ac:dyDescent="0.25">
      <c r="A6367" t="s">
        <v>279</v>
      </c>
      <c r="B6367">
        <v>2026</v>
      </c>
      <c r="C6367">
        <v>354.46</v>
      </c>
    </row>
    <row r="6368" spans="1:3" x14ac:dyDescent="0.25">
      <c r="A6368" t="s">
        <v>279</v>
      </c>
      <c r="B6368">
        <v>2027</v>
      </c>
      <c r="C6368">
        <v>366.71</v>
      </c>
    </row>
    <row r="6369" spans="1:3" x14ac:dyDescent="0.25">
      <c r="A6369" t="s">
        <v>279</v>
      </c>
      <c r="B6369">
        <v>2028</v>
      </c>
      <c r="C6369">
        <v>379.4</v>
      </c>
    </row>
    <row r="6370" spans="1:3" x14ac:dyDescent="0.25">
      <c r="A6370" t="s">
        <v>279</v>
      </c>
      <c r="B6370">
        <v>2029</v>
      </c>
      <c r="C6370">
        <v>392.53</v>
      </c>
    </row>
    <row r="6371" spans="1:3" x14ac:dyDescent="0.25">
      <c r="A6371" t="s">
        <v>279</v>
      </c>
      <c r="B6371">
        <v>2030</v>
      </c>
      <c r="C6371">
        <v>406.11</v>
      </c>
    </row>
    <row r="6372" spans="1:3" x14ac:dyDescent="0.25">
      <c r="A6372" t="s">
        <v>279</v>
      </c>
      <c r="B6372">
        <v>2031</v>
      </c>
      <c r="C6372">
        <v>419.6</v>
      </c>
    </row>
    <row r="6373" spans="1:3" x14ac:dyDescent="0.25">
      <c r="A6373" t="s">
        <v>279</v>
      </c>
      <c r="B6373">
        <v>2032</v>
      </c>
      <c r="C6373">
        <v>433.53</v>
      </c>
    </row>
    <row r="6374" spans="1:3" x14ac:dyDescent="0.25">
      <c r="A6374" t="s">
        <v>279</v>
      </c>
      <c r="B6374">
        <v>2033</v>
      </c>
      <c r="C6374">
        <v>447.93</v>
      </c>
    </row>
    <row r="6375" spans="1:3" x14ac:dyDescent="0.25">
      <c r="A6375" t="s">
        <v>279</v>
      </c>
      <c r="B6375">
        <v>2034</v>
      </c>
      <c r="C6375">
        <v>462.82</v>
      </c>
    </row>
    <row r="6376" spans="1:3" x14ac:dyDescent="0.25">
      <c r="A6376" t="s">
        <v>279</v>
      </c>
      <c r="B6376">
        <v>2035</v>
      </c>
      <c r="C6376">
        <v>478.2</v>
      </c>
    </row>
    <row r="6377" spans="1:3" x14ac:dyDescent="0.25">
      <c r="A6377" t="s">
        <v>279</v>
      </c>
      <c r="B6377">
        <v>2036</v>
      </c>
      <c r="C6377">
        <v>493.63</v>
      </c>
    </row>
    <row r="6378" spans="1:3" x14ac:dyDescent="0.25">
      <c r="A6378" t="s">
        <v>279</v>
      </c>
      <c r="B6378">
        <v>2037</v>
      </c>
      <c r="C6378">
        <v>509.56</v>
      </c>
    </row>
    <row r="6379" spans="1:3" x14ac:dyDescent="0.25">
      <c r="A6379" t="s">
        <v>279</v>
      </c>
      <c r="B6379">
        <v>2038</v>
      </c>
      <c r="C6379">
        <v>526</v>
      </c>
    </row>
    <row r="6380" spans="1:3" x14ac:dyDescent="0.25">
      <c r="A6380" t="s">
        <v>279</v>
      </c>
      <c r="B6380">
        <v>2039</v>
      </c>
      <c r="C6380">
        <v>542.99</v>
      </c>
    </row>
    <row r="6381" spans="1:3" x14ac:dyDescent="0.25">
      <c r="A6381" t="s">
        <v>279</v>
      </c>
      <c r="B6381">
        <v>2040</v>
      </c>
      <c r="C6381">
        <v>560.52</v>
      </c>
    </row>
    <row r="6382" spans="1:3" x14ac:dyDescent="0.25">
      <c r="A6382" t="s">
        <v>279</v>
      </c>
      <c r="B6382">
        <v>2041</v>
      </c>
      <c r="C6382">
        <v>578.24</v>
      </c>
    </row>
    <row r="6383" spans="1:3" x14ac:dyDescent="0.25">
      <c r="A6383" t="s">
        <v>279</v>
      </c>
      <c r="B6383">
        <v>2042</v>
      </c>
      <c r="C6383">
        <v>596.52</v>
      </c>
    </row>
    <row r="6384" spans="1:3" x14ac:dyDescent="0.25">
      <c r="A6384" t="s">
        <v>279</v>
      </c>
      <c r="B6384">
        <v>2043</v>
      </c>
      <c r="C6384">
        <v>615.38</v>
      </c>
    </row>
    <row r="6385" spans="1:3" x14ac:dyDescent="0.25">
      <c r="A6385" t="s">
        <v>279</v>
      </c>
      <c r="B6385">
        <v>2044</v>
      </c>
      <c r="C6385">
        <v>634.84</v>
      </c>
    </row>
    <row r="6386" spans="1:3" x14ac:dyDescent="0.25">
      <c r="A6386" t="s">
        <v>279</v>
      </c>
      <c r="B6386">
        <v>2045</v>
      </c>
      <c r="C6386">
        <v>654.92999999999995</v>
      </c>
    </row>
    <row r="6387" spans="1:3" x14ac:dyDescent="0.25">
      <c r="A6387" t="s">
        <v>279</v>
      </c>
      <c r="B6387">
        <v>2046</v>
      </c>
      <c r="C6387">
        <v>675.35</v>
      </c>
    </row>
    <row r="6388" spans="1:3" x14ac:dyDescent="0.25">
      <c r="A6388" t="s">
        <v>279</v>
      </c>
      <c r="B6388">
        <v>2047</v>
      </c>
      <c r="C6388">
        <v>696.41</v>
      </c>
    </row>
    <row r="6389" spans="1:3" x14ac:dyDescent="0.25">
      <c r="A6389" t="s">
        <v>279</v>
      </c>
      <c r="B6389">
        <v>2048</v>
      </c>
      <c r="C6389">
        <v>718.14</v>
      </c>
    </row>
    <row r="6390" spans="1:3" x14ac:dyDescent="0.25">
      <c r="A6390" t="s">
        <v>279</v>
      </c>
      <c r="B6390">
        <v>2049</v>
      </c>
      <c r="C6390">
        <v>740.54</v>
      </c>
    </row>
    <row r="6391" spans="1:3" x14ac:dyDescent="0.25">
      <c r="A6391" t="s">
        <v>279</v>
      </c>
      <c r="B6391">
        <v>2050</v>
      </c>
      <c r="C6391">
        <v>763.65</v>
      </c>
    </row>
    <row r="6392" spans="1:3" x14ac:dyDescent="0.25">
      <c r="A6392" t="s">
        <v>281</v>
      </c>
      <c r="B6392">
        <v>1980</v>
      </c>
      <c r="C6392">
        <v>301.14</v>
      </c>
    </row>
    <row r="6393" spans="1:3" x14ac:dyDescent="0.25">
      <c r="A6393" t="s">
        <v>281</v>
      </c>
      <c r="B6393">
        <v>1981</v>
      </c>
      <c r="C6393">
        <v>278</v>
      </c>
    </row>
    <row r="6394" spans="1:3" x14ac:dyDescent="0.25">
      <c r="A6394" t="s">
        <v>281</v>
      </c>
      <c r="B6394">
        <v>1982</v>
      </c>
      <c r="C6394">
        <v>290.89</v>
      </c>
    </row>
    <row r="6395" spans="1:3" x14ac:dyDescent="0.25">
      <c r="A6395" t="s">
        <v>281</v>
      </c>
      <c r="B6395">
        <v>1983</v>
      </c>
      <c r="C6395">
        <v>276.94</v>
      </c>
    </row>
    <row r="6396" spans="1:3" x14ac:dyDescent="0.25">
      <c r="A6396" t="s">
        <v>281</v>
      </c>
      <c r="B6396">
        <v>1984</v>
      </c>
      <c r="C6396">
        <v>278.54000000000002</v>
      </c>
    </row>
    <row r="6397" spans="1:3" x14ac:dyDescent="0.25">
      <c r="A6397" t="s">
        <v>281</v>
      </c>
      <c r="B6397">
        <v>1985</v>
      </c>
      <c r="C6397">
        <v>285.48</v>
      </c>
    </row>
    <row r="6398" spans="1:3" x14ac:dyDescent="0.25">
      <c r="A6398" t="s">
        <v>281</v>
      </c>
      <c r="B6398">
        <v>1986</v>
      </c>
      <c r="C6398">
        <v>298.64</v>
      </c>
    </row>
    <row r="6399" spans="1:3" x14ac:dyDescent="0.25">
      <c r="A6399" t="s">
        <v>281</v>
      </c>
      <c r="B6399">
        <v>1987</v>
      </c>
      <c r="C6399">
        <v>280.97000000000003</v>
      </c>
    </row>
    <row r="6400" spans="1:3" x14ac:dyDescent="0.25">
      <c r="A6400" t="s">
        <v>281</v>
      </c>
      <c r="B6400">
        <v>1988</v>
      </c>
      <c r="C6400">
        <v>300.95</v>
      </c>
    </row>
    <row r="6401" spans="1:3" x14ac:dyDescent="0.25">
      <c r="A6401" t="s">
        <v>281</v>
      </c>
      <c r="B6401">
        <v>1989</v>
      </c>
      <c r="C6401">
        <v>297.08999999999997</v>
      </c>
    </row>
    <row r="6402" spans="1:3" x14ac:dyDescent="0.25">
      <c r="A6402" t="s">
        <v>281</v>
      </c>
      <c r="B6402">
        <v>1990</v>
      </c>
      <c r="C6402">
        <v>298.36</v>
      </c>
    </row>
    <row r="6403" spans="1:3" x14ac:dyDescent="0.25">
      <c r="A6403" t="s">
        <v>281</v>
      </c>
      <c r="B6403">
        <v>1991</v>
      </c>
      <c r="C6403">
        <v>308.8</v>
      </c>
    </row>
    <row r="6404" spans="1:3" x14ac:dyDescent="0.25">
      <c r="A6404" t="s">
        <v>281</v>
      </c>
      <c r="B6404">
        <v>1992</v>
      </c>
      <c r="C6404">
        <v>285.76</v>
      </c>
    </row>
    <row r="6405" spans="1:3" x14ac:dyDescent="0.25">
      <c r="A6405" t="s">
        <v>281</v>
      </c>
      <c r="B6405">
        <v>1993</v>
      </c>
      <c r="C6405">
        <v>273.72000000000003</v>
      </c>
    </row>
    <row r="6406" spans="1:3" x14ac:dyDescent="0.25">
      <c r="A6406" t="s">
        <v>281</v>
      </c>
      <c r="B6406">
        <v>1994</v>
      </c>
      <c r="C6406">
        <v>295.07</v>
      </c>
    </row>
    <row r="6407" spans="1:3" x14ac:dyDescent="0.25">
      <c r="A6407" t="s">
        <v>281</v>
      </c>
      <c r="B6407">
        <v>1995</v>
      </c>
      <c r="C6407">
        <v>265.92</v>
      </c>
    </row>
    <row r="6408" spans="1:3" x14ac:dyDescent="0.25">
      <c r="A6408" t="s">
        <v>281</v>
      </c>
      <c r="B6408">
        <v>1996</v>
      </c>
      <c r="C6408">
        <v>292.39999999999998</v>
      </c>
    </row>
    <row r="6409" spans="1:3" x14ac:dyDescent="0.25">
      <c r="A6409" t="s">
        <v>281</v>
      </c>
      <c r="B6409">
        <v>1997</v>
      </c>
      <c r="C6409">
        <v>276.27999999999997</v>
      </c>
    </row>
    <row r="6410" spans="1:3" x14ac:dyDescent="0.25">
      <c r="A6410" t="s">
        <v>281</v>
      </c>
      <c r="B6410">
        <v>1998</v>
      </c>
      <c r="C6410">
        <v>287.87</v>
      </c>
    </row>
    <row r="6411" spans="1:3" x14ac:dyDescent="0.25">
      <c r="A6411" t="s">
        <v>281</v>
      </c>
      <c r="B6411">
        <v>1999</v>
      </c>
      <c r="C6411">
        <v>279.31</v>
      </c>
    </row>
    <row r="6412" spans="1:3" x14ac:dyDescent="0.25">
      <c r="A6412" t="s">
        <v>281</v>
      </c>
      <c r="B6412">
        <v>2000</v>
      </c>
      <c r="C6412">
        <v>279.18</v>
      </c>
    </row>
    <row r="6413" spans="1:3" x14ac:dyDescent="0.25">
      <c r="A6413" t="s">
        <v>281</v>
      </c>
      <c r="B6413">
        <v>2001</v>
      </c>
      <c r="C6413">
        <v>298.13</v>
      </c>
    </row>
    <row r="6414" spans="1:3" x14ac:dyDescent="0.25">
      <c r="A6414" t="s">
        <v>281</v>
      </c>
      <c r="B6414">
        <v>2002</v>
      </c>
      <c r="C6414">
        <v>300.83999999999997</v>
      </c>
    </row>
    <row r="6415" spans="1:3" x14ac:dyDescent="0.25">
      <c r="A6415" t="s">
        <v>281</v>
      </c>
      <c r="B6415">
        <v>2003</v>
      </c>
      <c r="C6415">
        <v>307.13</v>
      </c>
    </row>
    <row r="6416" spans="1:3" x14ac:dyDescent="0.25">
      <c r="A6416" t="s">
        <v>281</v>
      </c>
      <c r="B6416">
        <v>2004</v>
      </c>
      <c r="C6416">
        <v>311.2</v>
      </c>
    </row>
    <row r="6417" spans="1:3" x14ac:dyDescent="0.25">
      <c r="A6417" t="s">
        <v>281</v>
      </c>
      <c r="B6417">
        <v>2005</v>
      </c>
      <c r="C6417">
        <v>314.27</v>
      </c>
    </row>
    <row r="6418" spans="1:3" x14ac:dyDescent="0.25">
      <c r="A6418" t="s">
        <v>281</v>
      </c>
      <c r="B6418">
        <v>2006</v>
      </c>
      <c r="C6418">
        <v>329.37</v>
      </c>
    </row>
    <row r="6419" spans="1:3" x14ac:dyDescent="0.25">
      <c r="A6419" t="s">
        <v>281</v>
      </c>
      <c r="B6419">
        <v>2007</v>
      </c>
      <c r="C6419">
        <v>327.38</v>
      </c>
    </row>
    <row r="6420" spans="1:3" x14ac:dyDescent="0.25">
      <c r="A6420" t="s">
        <v>281</v>
      </c>
      <c r="B6420">
        <v>2008</v>
      </c>
      <c r="C6420">
        <v>337.52</v>
      </c>
    </row>
    <row r="6421" spans="1:3" x14ac:dyDescent="0.25">
      <c r="A6421" t="s">
        <v>281</v>
      </c>
      <c r="B6421">
        <v>2009</v>
      </c>
      <c r="C6421">
        <v>344.35</v>
      </c>
    </row>
    <row r="6422" spans="1:3" x14ac:dyDescent="0.25">
      <c r="A6422" t="s">
        <v>281</v>
      </c>
      <c r="B6422">
        <v>2010</v>
      </c>
      <c r="C6422">
        <v>351.46</v>
      </c>
    </row>
    <row r="6423" spans="1:3" x14ac:dyDescent="0.25">
      <c r="A6423" t="s">
        <v>281</v>
      </c>
      <c r="B6423">
        <v>2011</v>
      </c>
      <c r="C6423">
        <v>359.7</v>
      </c>
    </row>
    <row r="6424" spans="1:3" x14ac:dyDescent="0.25">
      <c r="A6424" t="s">
        <v>281</v>
      </c>
      <c r="B6424">
        <v>2012</v>
      </c>
      <c r="C6424">
        <v>368.44</v>
      </c>
    </row>
    <row r="6425" spans="1:3" x14ac:dyDescent="0.25">
      <c r="A6425" t="s">
        <v>281</v>
      </c>
      <c r="B6425">
        <v>2013</v>
      </c>
      <c r="C6425">
        <v>377.21</v>
      </c>
    </row>
    <row r="6426" spans="1:3" x14ac:dyDescent="0.25">
      <c r="A6426" t="s">
        <v>281</v>
      </c>
      <c r="B6426">
        <v>2014</v>
      </c>
      <c r="C6426">
        <v>386.19</v>
      </c>
    </row>
    <row r="6427" spans="1:3" x14ac:dyDescent="0.25">
      <c r="A6427" t="s">
        <v>281</v>
      </c>
      <c r="B6427">
        <v>2015</v>
      </c>
      <c r="C6427">
        <v>395.38</v>
      </c>
    </row>
    <row r="6428" spans="1:3" x14ac:dyDescent="0.25">
      <c r="A6428" t="s">
        <v>281</v>
      </c>
      <c r="B6428">
        <v>2016</v>
      </c>
      <c r="C6428">
        <v>404.96</v>
      </c>
    </row>
    <row r="6429" spans="1:3" x14ac:dyDescent="0.25">
      <c r="A6429" t="s">
        <v>281</v>
      </c>
      <c r="B6429">
        <v>2017</v>
      </c>
      <c r="C6429">
        <v>414.78</v>
      </c>
    </row>
    <row r="6430" spans="1:3" x14ac:dyDescent="0.25">
      <c r="A6430" t="s">
        <v>281</v>
      </c>
      <c r="B6430">
        <v>2018</v>
      </c>
      <c r="C6430">
        <v>424.83</v>
      </c>
    </row>
    <row r="6431" spans="1:3" x14ac:dyDescent="0.25">
      <c r="A6431" t="s">
        <v>281</v>
      </c>
      <c r="B6431">
        <v>2019</v>
      </c>
      <c r="C6431">
        <v>435.12</v>
      </c>
    </row>
    <row r="6432" spans="1:3" x14ac:dyDescent="0.25">
      <c r="A6432" t="s">
        <v>281</v>
      </c>
      <c r="B6432">
        <v>2020</v>
      </c>
      <c r="C6432">
        <v>445.67</v>
      </c>
    </row>
    <row r="6433" spans="1:3" x14ac:dyDescent="0.25">
      <c r="A6433" t="s">
        <v>281</v>
      </c>
      <c r="B6433">
        <v>2021</v>
      </c>
      <c r="C6433">
        <v>456.56</v>
      </c>
    </row>
    <row r="6434" spans="1:3" x14ac:dyDescent="0.25">
      <c r="A6434" t="s">
        <v>281</v>
      </c>
      <c r="B6434">
        <v>2022</v>
      </c>
      <c r="C6434">
        <v>467.72</v>
      </c>
    </row>
    <row r="6435" spans="1:3" x14ac:dyDescent="0.25">
      <c r="A6435" t="s">
        <v>281</v>
      </c>
      <c r="B6435">
        <v>2023</v>
      </c>
      <c r="C6435">
        <v>479.16</v>
      </c>
    </row>
    <row r="6436" spans="1:3" x14ac:dyDescent="0.25">
      <c r="A6436" t="s">
        <v>281</v>
      </c>
      <c r="B6436">
        <v>2024</v>
      </c>
      <c r="C6436">
        <v>490.87</v>
      </c>
    </row>
    <row r="6437" spans="1:3" x14ac:dyDescent="0.25">
      <c r="A6437" t="s">
        <v>281</v>
      </c>
      <c r="B6437">
        <v>2025</v>
      </c>
      <c r="C6437">
        <v>502.87</v>
      </c>
    </row>
    <row r="6438" spans="1:3" x14ac:dyDescent="0.25">
      <c r="A6438" t="s">
        <v>281</v>
      </c>
      <c r="B6438">
        <v>2026</v>
      </c>
      <c r="C6438">
        <v>515.29999999999995</v>
      </c>
    </row>
    <row r="6439" spans="1:3" x14ac:dyDescent="0.25">
      <c r="A6439" t="s">
        <v>281</v>
      </c>
      <c r="B6439">
        <v>2027</v>
      </c>
      <c r="C6439">
        <v>528.04</v>
      </c>
    </row>
    <row r="6440" spans="1:3" x14ac:dyDescent="0.25">
      <c r="A6440" t="s">
        <v>281</v>
      </c>
      <c r="B6440">
        <v>2028</v>
      </c>
      <c r="C6440">
        <v>541.09</v>
      </c>
    </row>
    <row r="6441" spans="1:3" x14ac:dyDescent="0.25">
      <c r="A6441" t="s">
        <v>281</v>
      </c>
      <c r="B6441">
        <v>2029</v>
      </c>
      <c r="C6441">
        <v>554.47</v>
      </c>
    </row>
    <row r="6442" spans="1:3" x14ac:dyDescent="0.25">
      <c r="A6442" t="s">
        <v>281</v>
      </c>
      <c r="B6442">
        <v>2030</v>
      </c>
      <c r="C6442">
        <v>568.17999999999995</v>
      </c>
    </row>
    <row r="6443" spans="1:3" x14ac:dyDescent="0.25">
      <c r="A6443" t="s">
        <v>281</v>
      </c>
      <c r="B6443">
        <v>2031</v>
      </c>
      <c r="C6443">
        <v>582.44000000000005</v>
      </c>
    </row>
    <row r="6444" spans="1:3" x14ac:dyDescent="0.25">
      <c r="A6444" t="s">
        <v>281</v>
      </c>
      <c r="B6444">
        <v>2032</v>
      </c>
      <c r="C6444">
        <v>597.05999999999995</v>
      </c>
    </row>
    <row r="6445" spans="1:3" x14ac:dyDescent="0.25">
      <c r="A6445" t="s">
        <v>281</v>
      </c>
      <c r="B6445">
        <v>2033</v>
      </c>
      <c r="C6445">
        <v>612.04</v>
      </c>
    </row>
    <row r="6446" spans="1:3" x14ac:dyDescent="0.25">
      <c r="A6446" t="s">
        <v>281</v>
      </c>
      <c r="B6446">
        <v>2034</v>
      </c>
      <c r="C6446">
        <v>627.4</v>
      </c>
    </row>
    <row r="6447" spans="1:3" x14ac:dyDescent="0.25">
      <c r="A6447" t="s">
        <v>281</v>
      </c>
      <c r="B6447">
        <v>2035</v>
      </c>
      <c r="C6447">
        <v>643.15</v>
      </c>
    </row>
    <row r="6448" spans="1:3" x14ac:dyDescent="0.25">
      <c r="A6448" t="s">
        <v>281</v>
      </c>
      <c r="B6448">
        <v>2036</v>
      </c>
      <c r="C6448">
        <v>659.48</v>
      </c>
    </row>
    <row r="6449" spans="1:3" x14ac:dyDescent="0.25">
      <c r="A6449" t="s">
        <v>281</v>
      </c>
      <c r="B6449">
        <v>2037</v>
      </c>
      <c r="C6449">
        <v>676.22</v>
      </c>
    </row>
    <row r="6450" spans="1:3" x14ac:dyDescent="0.25">
      <c r="A6450" t="s">
        <v>281</v>
      </c>
      <c r="B6450">
        <v>2038</v>
      </c>
      <c r="C6450">
        <v>693.39</v>
      </c>
    </row>
    <row r="6451" spans="1:3" x14ac:dyDescent="0.25">
      <c r="A6451" t="s">
        <v>281</v>
      </c>
      <c r="B6451">
        <v>2039</v>
      </c>
      <c r="C6451">
        <v>710.99</v>
      </c>
    </row>
    <row r="6452" spans="1:3" x14ac:dyDescent="0.25">
      <c r="A6452" t="s">
        <v>281</v>
      </c>
      <c r="B6452">
        <v>2040</v>
      </c>
      <c r="C6452">
        <v>729.04</v>
      </c>
    </row>
    <row r="6453" spans="1:3" x14ac:dyDescent="0.25">
      <c r="A6453" t="s">
        <v>281</v>
      </c>
      <c r="B6453">
        <v>2041</v>
      </c>
      <c r="C6453">
        <v>747.72</v>
      </c>
    </row>
    <row r="6454" spans="1:3" x14ac:dyDescent="0.25">
      <c r="A6454" t="s">
        <v>281</v>
      </c>
      <c r="B6454">
        <v>2042</v>
      </c>
      <c r="C6454">
        <v>766.88</v>
      </c>
    </row>
    <row r="6455" spans="1:3" x14ac:dyDescent="0.25">
      <c r="A6455" t="s">
        <v>281</v>
      </c>
      <c r="B6455">
        <v>2043</v>
      </c>
      <c r="C6455">
        <v>786.54</v>
      </c>
    </row>
    <row r="6456" spans="1:3" x14ac:dyDescent="0.25">
      <c r="A6456" t="s">
        <v>281</v>
      </c>
      <c r="B6456">
        <v>2044</v>
      </c>
      <c r="C6456">
        <v>806.7</v>
      </c>
    </row>
    <row r="6457" spans="1:3" x14ac:dyDescent="0.25">
      <c r="A6457" t="s">
        <v>281</v>
      </c>
      <c r="B6457">
        <v>2045</v>
      </c>
      <c r="C6457">
        <v>827.37</v>
      </c>
    </row>
    <row r="6458" spans="1:3" x14ac:dyDescent="0.25">
      <c r="A6458" t="s">
        <v>281</v>
      </c>
      <c r="B6458">
        <v>2046</v>
      </c>
      <c r="C6458">
        <v>848.79</v>
      </c>
    </row>
    <row r="6459" spans="1:3" x14ac:dyDescent="0.25">
      <c r="A6459" t="s">
        <v>281</v>
      </c>
      <c r="B6459">
        <v>2047</v>
      </c>
      <c r="C6459">
        <v>870.76</v>
      </c>
    </row>
    <row r="6460" spans="1:3" x14ac:dyDescent="0.25">
      <c r="A6460" t="s">
        <v>281</v>
      </c>
      <c r="B6460">
        <v>2048</v>
      </c>
      <c r="C6460">
        <v>893.3</v>
      </c>
    </row>
    <row r="6461" spans="1:3" x14ac:dyDescent="0.25">
      <c r="A6461" t="s">
        <v>281</v>
      </c>
      <c r="B6461">
        <v>2049</v>
      </c>
      <c r="C6461">
        <v>916.42</v>
      </c>
    </row>
    <row r="6462" spans="1:3" x14ac:dyDescent="0.25">
      <c r="A6462" t="s">
        <v>281</v>
      </c>
      <c r="B6462">
        <v>2050</v>
      </c>
      <c r="C6462">
        <v>940.15</v>
      </c>
    </row>
    <row r="6463" spans="1:3" x14ac:dyDescent="0.25">
      <c r="A6463" t="s">
        <v>283</v>
      </c>
      <c r="B6463">
        <v>1980</v>
      </c>
    </row>
    <row r="6464" spans="1:3" x14ac:dyDescent="0.25">
      <c r="A6464" t="s">
        <v>283</v>
      </c>
      <c r="B6464">
        <v>1981</v>
      </c>
    </row>
    <row r="6465" spans="1:3" x14ac:dyDescent="0.25">
      <c r="A6465" t="s">
        <v>283</v>
      </c>
      <c r="B6465">
        <v>1982</v>
      </c>
    </row>
    <row r="6466" spans="1:3" x14ac:dyDescent="0.25">
      <c r="A6466" t="s">
        <v>283</v>
      </c>
      <c r="B6466">
        <v>1983</v>
      </c>
    </row>
    <row r="6467" spans="1:3" x14ac:dyDescent="0.25">
      <c r="A6467" t="s">
        <v>283</v>
      </c>
      <c r="B6467">
        <v>1984</v>
      </c>
    </row>
    <row r="6468" spans="1:3" x14ac:dyDescent="0.25">
      <c r="A6468" t="s">
        <v>283</v>
      </c>
      <c r="B6468">
        <v>1985</v>
      </c>
      <c r="C6468">
        <v>99.07</v>
      </c>
    </row>
    <row r="6469" spans="1:3" x14ac:dyDescent="0.25">
      <c r="A6469" t="s">
        <v>283</v>
      </c>
      <c r="B6469">
        <v>1986</v>
      </c>
      <c r="C6469">
        <v>55.6</v>
      </c>
    </row>
    <row r="6470" spans="1:3" x14ac:dyDescent="0.25">
      <c r="A6470" t="s">
        <v>283</v>
      </c>
      <c r="B6470">
        <v>1987</v>
      </c>
      <c r="C6470">
        <v>63.63</v>
      </c>
    </row>
    <row r="6471" spans="1:3" x14ac:dyDescent="0.25">
      <c r="A6471" t="s">
        <v>283</v>
      </c>
      <c r="B6471">
        <v>1988</v>
      </c>
      <c r="C6471">
        <v>64.03</v>
      </c>
    </row>
    <row r="6472" spans="1:3" x14ac:dyDescent="0.25">
      <c r="A6472" t="s">
        <v>283</v>
      </c>
      <c r="B6472">
        <v>1989</v>
      </c>
      <c r="C6472">
        <v>67.150000000000006</v>
      </c>
    </row>
    <row r="6473" spans="1:3" x14ac:dyDescent="0.25">
      <c r="A6473" t="s">
        <v>283</v>
      </c>
      <c r="B6473">
        <v>1990</v>
      </c>
      <c r="C6473">
        <v>67.14</v>
      </c>
    </row>
    <row r="6474" spans="1:3" x14ac:dyDescent="0.25">
      <c r="A6474" t="s">
        <v>283</v>
      </c>
      <c r="B6474">
        <v>1991</v>
      </c>
      <c r="C6474">
        <v>65.540000000000006</v>
      </c>
    </row>
    <row r="6475" spans="1:3" x14ac:dyDescent="0.25">
      <c r="A6475" t="s">
        <v>283</v>
      </c>
      <c r="B6475">
        <v>1992</v>
      </c>
      <c r="C6475">
        <v>59.07</v>
      </c>
    </row>
    <row r="6476" spans="1:3" x14ac:dyDescent="0.25">
      <c r="A6476" t="s">
        <v>283</v>
      </c>
      <c r="B6476">
        <v>1993</v>
      </c>
      <c r="C6476">
        <v>59.77</v>
      </c>
    </row>
    <row r="6477" spans="1:3" x14ac:dyDescent="0.25">
      <c r="A6477" t="s">
        <v>283</v>
      </c>
      <c r="B6477">
        <v>1994</v>
      </c>
      <c r="C6477">
        <v>59.74</v>
      </c>
    </row>
    <row r="6478" spans="1:3" x14ac:dyDescent="0.25">
      <c r="A6478" t="s">
        <v>283</v>
      </c>
      <c r="B6478">
        <v>1995</v>
      </c>
      <c r="C6478">
        <v>58.08</v>
      </c>
    </row>
    <row r="6479" spans="1:3" x14ac:dyDescent="0.25">
      <c r="A6479" t="s">
        <v>283</v>
      </c>
      <c r="B6479">
        <v>1996</v>
      </c>
      <c r="C6479">
        <v>60.6</v>
      </c>
    </row>
    <row r="6480" spans="1:3" x14ac:dyDescent="0.25">
      <c r="A6480" t="s">
        <v>283</v>
      </c>
      <c r="B6480">
        <v>1997</v>
      </c>
      <c r="C6480">
        <v>63.6</v>
      </c>
    </row>
    <row r="6481" spans="1:3" x14ac:dyDescent="0.25">
      <c r="A6481" t="s">
        <v>283</v>
      </c>
      <c r="B6481">
        <v>1998</v>
      </c>
      <c r="C6481">
        <v>66.489999999999995</v>
      </c>
    </row>
    <row r="6482" spans="1:3" x14ac:dyDescent="0.25">
      <c r="A6482" t="s">
        <v>283</v>
      </c>
      <c r="B6482">
        <v>1999</v>
      </c>
      <c r="C6482">
        <v>69.81</v>
      </c>
    </row>
    <row r="6483" spans="1:3" x14ac:dyDescent="0.25">
      <c r="A6483" t="s">
        <v>283</v>
      </c>
      <c r="B6483">
        <v>2000</v>
      </c>
      <c r="C6483">
        <v>68.900000000000006</v>
      </c>
    </row>
    <row r="6484" spans="1:3" x14ac:dyDescent="0.25">
      <c r="A6484" t="s">
        <v>283</v>
      </c>
      <c r="B6484">
        <v>2001</v>
      </c>
      <c r="C6484">
        <v>73.12</v>
      </c>
    </row>
    <row r="6485" spans="1:3" x14ac:dyDescent="0.25">
      <c r="A6485" t="s">
        <v>283</v>
      </c>
      <c r="B6485">
        <v>2002</v>
      </c>
      <c r="C6485">
        <v>75.150000000000006</v>
      </c>
    </row>
    <row r="6486" spans="1:3" x14ac:dyDescent="0.25">
      <c r="A6486" t="s">
        <v>283</v>
      </c>
      <c r="B6486">
        <v>2003</v>
      </c>
      <c r="C6486">
        <v>77.53</v>
      </c>
    </row>
    <row r="6487" spans="1:3" x14ac:dyDescent="0.25">
      <c r="A6487" t="s">
        <v>283</v>
      </c>
      <c r="B6487">
        <v>2004</v>
      </c>
      <c r="C6487">
        <v>82.64</v>
      </c>
    </row>
    <row r="6488" spans="1:3" x14ac:dyDescent="0.25">
      <c r="A6488" t="s">
        <v>283</v>
      </c>
      <c r="B6488">
        <v>2005</v>
      </c>
      <c r="C6488">
        <v>88.98</v>
      </c>
    </row>
    <row r="6489" spans="1:3" x14ac:dyDescent="0.25">
      <c r="A6489" t="s">
        <v>283</v>
      </c>
      <c r="B6489">
        <v>2006</v>
      </c>
      <c r="C6489">
        <v>94.83</v>
      </c>
    </row>
    <row r="6490" spans="1:3" x14ac:dyDescent="0.25">
      <c r="A6490" t="s">
        <v>283</v>
      </c>
      <c r="B6490">
        <v>2007</v>
      </c>
      <c r="C6490">
        <v>99.02</v>
      </c>
    </row>
    <row r="6491" spans="1:3" x14ac:dyDescent="0.25">
      <c r="A6491" t="s">
        <v>283</v>
      </c>
      <c r="B6491">
        <v>2008</v>
      </c>
      <c r="C6491">
        <v>108.07</v>
      </c>
    </row>
    <row r="6492" spans="1:3" x14ac:dyDescent="0.25">
      <c r="A6492" t="s">
        <v>283</v>
      </c>
      <c r="B6492">
        <v>2009</v>
      </c>
      <c r="C6492">
        <v>100.43</v>
      </c>
    </row>
    <row r="6493" spans="1:3" x14ac:dyDescent="0.25">
      <c r="A6493" t="s">
        <v>283</v>
      </c>
      <c r="B6493">
        <v>2010</v>
      </c>
      <c r="C6493">
        <v>105.96</v>
      </c>
    </row>
    <row r="6494" spans="1:3" x14ac:dyDescent="0.25">
      <c r="A6494" t="s">
        <v>283</v>
      </c>
      <c r="B6494">
        <v>2011</v>
      </c>
      <c r="C6494">
        <v>109.28</v>
      </c>
    </row>
    <row r="6495" spans="1:3" x14ac:dyDescent="0.25">
      <c r="A6495" t="s">
        <v>283</v>
      </c>
      <c r="B6495">
        <v>2012</v>
      </c>
      <c r="C6495">
        <v>113.78</v>
      </c>
    </row>
    <row r="6496" spans="1:3" x14ac:dyDescent="0.25">
      <c r="A6496" t="s">
        <v>283</v>
      </c>
      <c r="B6496">
        <v>2013</v>
      </c>
      <c r="C6496">
        <v>118.85</v>
      </c>
    </row>
    <row r="6497" spans="1:3" x14ac:dyDescent="0.25">
      <c r="A6497" t="s">
        <v>283</v>
      </c>
      <c r="B6497">
        <v>2014</v>
      </c>
      <c r="C6497">
        <v>124.16</v>
      </c>
    </row>
    <row r="6498" spans="1:3" x14ac:dyDescent="0.25">
      <c r="A6498" t="s">
        <v>283</v>
      </c>
      <c r="B6498">
        <v>2015</v>
      </c>
      <c r="C6498">
        <v>129.69</v>
      </c>
    </row>
    <row r="6499" spans="1:3" x14ac:dyDescent="0.25">
      <c r="A6499" t="s">
        <v>283</v>
      </c>
      <c r="B6499">
        <v>2016</v>
      </c>
      <c r="C6499">
        <v>135.24</v>
      </c>
    </row>
    <row r="6500" spans="1:3" x14ac:dyDescent="0.25">
      <c r="A6500" t="s">
        <v>283</v>
      </c>
      <c r="B6500">
        <v>2017</v>
      </c>
      <c r="C6500">
        <v>141.02000000000001</v>
      </c>
    </row>
    <row r="6501" spans="1:3" x14ac:dyDescent="0.25">
      <c r="A6501" t="s">
        <v>283</v>
      </c>
      <c r="B6501">
        <v>2018</v>
      </c>
      <c r="C6501">
        <v>147.04</v>
      </c>
    </row>
    <row r="6502" spans="1:3" x14ac:dyDescent="0.25">
      <c r="A6502" t="s">
        <v>283</v>
      </c>
      <c r="B6502">
        <v>2019</v>
      </c>
      <c r="C6502">
        <v>153.33000000000001</v>
      </c>
    </row>
    <row r="6503" spans="1:3" x14ac:dyDescent="0.25">
      <c r="A6503" t="s">
        <v>283</v>
      </c>
      <c r="B6503">
        <v>2020</v>
      </c>
      <c r="C6503">
        <v>159.88</v>
      </c>
    </row>
    <row r="6504" spans="1:3" x14ac:dyDescent="0.25">
      <c r="A6504" t="s">
        <v>283</v>
      </c>
      <c r="B6504">
        <v>2021</v>
      </c>
      <c r="C6504">
        <v>166.39</v>
      </c>
    </row>
    <row r="6505" spans="1:3" x14ac:dyDescent="0.25">
      <c r="A6505" t="s">
        <v>283</v>
      </c>
      <c r="B6505">
        <v>2022</v>
      </c>
      <c r="C6505">
        <v>173.16</v>
      </c>
    </row>
    <row r="6506" spans="1:3" x14ac:dyDescent="0.25">
      <c r="A6506" t="s">
        <v>283</v>
      </c>
      <c r="B6506">
        <v>2023</v>
      </c>
      <c r="C6506">
        <v>180.21</v>
      </c>
    </row>
    <row r="6507" spans="1:3" x14ac:dyDescent="0.25">
      <c r="A6507" t="s">
        <v>283</v>
      </c>
      <c r="B6507">
        <v>2024</v>
      </c>
      <c r="C6507">
        <v>187.55</v>
      </c>
    </row>
    <row r="6508" spans="1:3" x14ac:dyDescent="0.25">
      <c r="A6508" t="s">
        <v>283</v>
      </c>
      <c r="B6508">
        <v>2025</v>
      </c>
      <c r="C6508">
        <v>195.19</v>
      </c>
    </row>
    <row r="6509" spans="1:3" x14ac:dyDescent="0.25">
      <c r="A6509" t="s">
        <v>283</v>
      </c>
      <c r="B6509">
        <v>2026</v>
      </c>
      <c r="C6509">
        <v>202.78</v>
      </c>
    </row>
    <row r="6510" spans="1:3" x14ac:dyDescent="0.25">
      <c r="A6510" t="s">
        <v>283</v>
      </c>
      <c r="B6510">
        <v>2027</v>
      </c>
      <c r="C6510">
        <v>210.68</v>
      </c>
    </row>
    <row r="6511" spans="1:3" x14ac:dyDescent="0.25">
      <c r="A6511" t="s">
        <v>283</v>
      </c>
      <c r="B6511">
        <v>2028</v>
      </c>
      <c r="C6511">
        <v>218.88</v>
      </c>
    </row>
    <row r="6512" spans="1:3" x14ac:dyDescent="0.25">
      <c r="A6512" t="s">
        <v>283</v>
      </c>
      <c r="B6512">
        <v>2029</v>
      </c>
      <c r="C6512">
        <v>227.4</v>
      </c>
    </row>
    <row r="6513" spans="1:3" x14ac:dyDescent="0.25">
      <c r="A6513" t="s">
        <v>283</v>
      </c>
      <c r="B6513">
        <v>2030</v>
      </c>
      <c r="C6513">
        <v>236.25</v>
      </c>
    </row>
    <row r="6514" spans="1:3" x14ac:dyDescent="0.25">
      <c r="A6514" t="s">
        <v>283</v>
      </c>
      <c r="B6514">
        <v>2031</v>
      </c>
      <c r="C6514">
        <v>245.05</v>
      </c>
    </row>
    <row r="6515" spans="1:3" x14ac:dyDescent="0.25">
      <c r="A6515" t="s">
        <v>283</v>
      </c>
      <c r="B6515">
        <v>2032</v>
      </c>
      <c r="C6515">
        <v>254.19</v>
      </c>
    </row>
    <row r="6516" spans="1:3" x14ac:dyDescent="0.25">
      <c r="A6516" t="s">
        <v>283</v>
      </c>
      <c r="B6516">
        <v>2033</v>
      </c>
      <c r="C6516">
        <v>263.66000000000003</v>
      </c>
    </row>
    <row r="6517" spans="1:3" x14ac:dyDescent="0.25">
      <c r="A6517" t="s">
        <v>283</v>
      </c>
      <c r="B6517">
        <v>2034</v>
      </c>
      <c r="C6517">
        <v>273.49</v>
      </c>
    </row>
    <row r="6518" spans="1:3" x14ac:dyDescent="0.25">
      <c r="A6518" t="s">
        <v>283</v>
      </c>
      <c r="B6518">
        <v>2035</v>
      </c>
      <c r="C6518">
        <v>283.69</v>
      </c>
    </row>
    <row r="6519" spans="1:3" x14ac:dyDescent="0.25">
      <c r="A6519" t="s">
        <v>283</v>
      </c>
      <c r="B6519">
        <v>2036</v>
      </c>
      <c r="C6519">
        <v>293.83</v>
      </c>
    </row>
    <row r="6520" spans="1:3" x14ac:dyDescent="0.25">
      <c r="A6520" t="s">
        <v>283</v>
      </c>
      <c r="B6520">
        <v>2037</v>
      </c>
      <c r="C6520">
        <v>304.33999999999997</v>
      </c>
    </row>
    <row r="6521" spans="1:3" x14ac:dyDescent="0.25">
      <c r="A6521" t="s">
        <v>283</v>
      </c>
      <c r="B6521">
        <v>2038</v>
      </c>
      <c r="C6521">
        <v>315.23</v>
      </c>
    </row>
    <row r="6522" spans="1:3" x14ac:dyDescent="0.25">
      <c r="A6522" t="s">
        <v>283</v>
      </c>
      <c r="B6522">
        <v>2039</v>
      </c>
      <c r="C6522">
        <v>326.5</v>
      </c>
    </row>
    <row r="6523" spans="1:3" x14ac:dyDescent="0.25">
      <c r="A6523" t="s">
        <v>283</v>
      </c>
      <c r="B6523">
        <v>2040</v>
      </c>
      <c r="C6523">
        <v>338.18</v>
      </c>
    </row>
    <row r="6524" spans="1:3" x14ac:dyDescent="0.25">
      <c r="A6524" t="s">
        <v>283</v>
      </c>
      <c r="B6524">
        <v>2041</v>
      </c>
      <c r="C6524">
        <v>349.81</v>
      </c>
    </row>
    <row r="6525" spans="1:3" x14ac:dyDescent="0.25">
      <c r="A6525" t="s">
        <v>283</v>
      </c>
      <c r="B6525">
        <v>2042</v>
      </c>
      <c r="C6525">
        <v>361.84</v>
      </c>
    </row>
    <row r="6526" spans="1:3" x14ac:dyDescent="0.25">
      <c r="A6526" t="s">
        <v>283</v>
      </c>
      <c r="B6526">
        <v>2043</v>
      </c>
      <c r="C6526">
        <v>374.29</v>
      </c>
    </row>
    <row r="6527" spans="1:3" x14ac:dyDescent="0.25">
      <c r="A6527" t="s">
        <v>283</v>
      </c>
      <c r="B6527">
        <v>2044</v>
      </c>
      <c r="C6527">
        <v>387.16</v>
      </c>
    </row>
    <row r="6528" spans="1:3" x14ac:dyDescent="0.25">
      <c r="A6528" t="s">
        <v>283</v>
      </c>
      <c r="B6528">
        <v>2045</v>
      </c>
      <c r="C6528">
        <v>400.48</v>
      </c>
    </row>
    <row r="6529" spans="1:3" x14ac:dyDescent="0.25">
      <c r="A6529" t="s">
        <v>283</v>
      </c>
      <c r="B6529">
        <v>2046</v>
      </c>
      <c r="C6529">
        <v>413.76</v>
      </c>
    </row>
    <row r="6530" spans="1:3" x14ac:dyDescent="0.25">
      <c r="A6530" t="s">
        <v>283</v>
      </c>
      <c r="B6530">
        <v>2047</v>
      </c>
      <c r="C6530">
        <v>427.48</v>
      </c>
    </row>
    <row r="6531" spans="1:3" x14ac:dyDescent="0.25">
      <c r="A6531" t="s">
        <v>283</v>
      </c>
      <c r="B6531">
        <v>2048</v>
      </c>
      <c r="C6531">
        <v>441.65</v>
      </c>
    </row>
    <row r="6532" spans="1:3" x14ac:dyDescent="0.25">
      <c r="A6532" t="s">
        <v>283</v>
      </c>
      <c r="B6532">
        <v>2049</v>
      </c>
      <c r="C6532">
        <v>456.3</v>
      </c>
    </row>
    <row r="6533" spans="1:3" x14ac:dyDescent="0.25">
      <c r="A6533" t="s">
        <v>283</v>
      </c>
      <c r="B6533">
        <v>2050</v>
      </c>
      <c r="C6533">
        <v>471.43</v>
      </c>
    </row>
    <row r="6534" spans="1:3" x14ac:dyDescent="0.25">
      <c r="A6534" t="s">
        <v>285</v>
      </c>
      <c r="B6534">
        <v>1980</v>
      </c>
      <c r="C6534">
        <v>94.05</v>
      </c>
    </row>
    <row r="6535" spans="1:3" x14ac:dyDescent="0.25">
      <c r="A6535" t="s">
        <v>285</v>
      </c>
      <c r="B6535">
        <v>1981</v>
      </c>
      <c r="C6535">
        <v>89.53</v>
      </c>
    </row>
    <row r="6536" spans="1:3" x14ac:dyDescent="0.25">
      <c r="A6536" t="s">
        <v>285</v>
      </c>
      <c r="B6536">
        <v>1982</v>
      </c>
      <c r="C6536">
        <v>81.69</v>
      </c>
    </row>
    <row r="6537" spans="1:3" x14ac:dyDescent="0.25">
      <c r="A6537" t="s">
        <v>285</v>
      </c>
      <c r="B6537">
        <v>1983</v>
      </c>
      <c r="C6537">
        <v>74.02</v>
      </c>
    </row>
    <row r="6538" spans="1:3" x14ac:dyDescent="0.25">
      <c r="A6538" t="s">
        <v>285</v>
      </c>
      <c r="B6538">
        <v>1984</v>
      </c>
      <c r="C6538">
        <v>76.03</v>
      </c>
    </row>
    <row r="6539" spans="1:3" x14ac:dyDescent="0.25">
      <c r="A6539" t="s">
        <v>285</v>
      </c>
      <c r="B6539">
        <v>1985</v>
      </c>
      <c r="C6539">
        <v>75.77</v>
      </c>
    </row>
    <row r="6540" spans="1:3" x14ac:dyDescent="0.25">
      <c r="A6540" t="s">
        <v>285</v>
      </c>
      <c r="B6540">
        <v>1986</v>
      </c>
      <c r="C6540">
        <v>72.510000000000005</v>
      </c>
    </row>
    <row r="6541" spans="1:3" x14ac:dyDescent="0.25">
      <c r="A6541" t="s">
        <v>285</v>
      </c>
      <c r="B6541">
        <v>1987</v>
      </c>
      <c r="C6541">
        <v>71.959999999999994</v>
      </c>
    </row>
    <row r="6542" spans="1:3" x14ac:dyDescent="0.25">
      <c r="A6542" t="s">
        <v>285</v>
      </c>
      <c r="B6542">
        <v>1988</v>
      </c>
      <c r="C6542">
        <v>73.47</v>
      </c>
    </row>
    <row r="6543" spans="1:3" x14ac:dyDescent="0.25">
      <c r="A6543" t="s">
        <v>285</v>
      </c>
      <c r="B6543">
        <v>1989</v>
      </c>
      <c r="C6543">
        <v>74.55</v>
      </c>
    </row>
    <row r="6544" spans="1:3" x14ac:dyDescent="0.25">
      <c r="A6544" t="s">
        <v>285</v>
      </c>
      <c r="B6544">
        <v>1990</v>
      </c>
      <c r="C6544">
        <v>76.430000000000007</v>
      </c>
    </row>
    <row r="6545" spans="1:3" x14ac:dyDescent="0.25">
      <c r="A6545" t="s">
        <v>285</v>
      </c>
      <c r="B6545">
        <v>1991</v>
      </c>
      <c r="C6545">
        <v>77.52</v>
      </c>
    </row>
    <row r="6546" spans="1:3" x14ac:dyDescent="0.25">
      <c r="A6546" t="s">
        <v>285</v>
      </c>
      <c r="B6546">
        <v>1992</v>
      </c>
      <c r="C6546">
        <v>77.44</v>
      </c>
    </row>
    <row r="6547" spans="1:3" x14ac:dyDescent="0.25">
      <c r="A6547" t="s">
        <v>285</v>
      </c>
      <c r="B6547">
        <v>1993</v>
      </c>
      <c r="C6547">
        <v>76.790000000000006</v>
      </c>
    </row>
    <row r="6548" spans="1:3" x14ac:dyDescent="0.25">
      <c r="A6548" t="s">
        <v>285</v>
      </c>
      <c r="B6548">
        <v>1994</v>
      </c>
      <c r="C6548">
        <v>79.38</v>
      </c>
    </row>
    <row r="6549" spans="1:3" x14ac:dyDescent="0.25">
      <c r="A6549" t="s">
        <v>285</v>
      </c>
      <c r="B6549">
        <v>1995</v>
      </c>
      <c r="C6549">
        <v>78.930000000000007</v>
      </c>
    </row>
    <row r="6550" spans="1:3" x14ac:dyDescent="0.25">
      <c r="A6550" t="s">
        <v>285</v>
      </c>
      <c r="B6550">
        <v>1996</v>
      </c>
      <c r="C6550">
        <v>80.180000000000007</v>
      </c>
    </row>
    <row r="6551" spans="1:3" x14ac:dyDescent="0.25">
      <c r="A6551" t="s">
        <v>285</v>
      </c>
      <c r="B6551">
        <v>1997</v>
      </c>
      <c r="C6551">
        <v>80.61</v>
      </c>
    </row>
    <row r="6552" spans="1:3" x14ac:dyDescent="0.25">
      <c r="A6552" t="s">
        <v>285</v>
      </c>
      <c r="B6552">
        <v>1998</v>
      </c>
      <c r="C6552">
        <v>78.930000000000007</v>
      </c>
    </row>
    <row r="6553" spans="1:3" x14ac:dyDescent="0.25">
      <c r="A6553" t="s">
        <v>285</v>
      </c>
      <c r="B6553">
        <v>1999</v>
      </c>
      <c r="C6553">
        <v>80.27</v>
      </c>
    </row>
    <row r="6554" spans="1:3" x14ac:dyDescent="0.25">
      <c r="A6554" t="s">
        <v>285</v>
      </c>
      <c r="B6554">
        <v>2000</v>
      </c>
      <c r="C6554">
        <v>83.81</v>
      </c>
    </row>
    <row r="6555" spans="1:3" x14ac:dyDescent="0.25">
      <c r="A6555" t="s">
        <v>285</v>
      </c>
      <c r="B6555">
        <v>2001</v>
      </c>
      <c r="C6555">
        <v>83.98</v>
      </c>
    </row>
    <row r="6556" spans="1:3" x14ac:dyDescent="0.25">
      <c r="A6556" t="s">
        <v>285</v>
      </c>
      <c r="B6556">
        <v>2002</v>
      </c>
      <c r="C6556">
        <v>81.349999999999994</v>
      </c>
    </row>
    <row r="6557" spans="1:3" x14ac:dyDescent="0.25">
      <c r="A6557" t="s">
        <v>285</v>
      </c>
      <c r="B6557">
        <v>2003</v>
      </c>
      <c r="C6557">
        <v>82.34</v>
      </c>
    </row>
    <row r="6558" spans="1:3" x14ac:dyDescent="0.25">
      <c r="A6558" t="s">
        <v>285</v>
      </c>
      <c r="B6558">
        <v>2004</v>
      </c>
      <c r="C6558">
        <v>84.47</v>
      </c>
    </row>
    <row r="6559" spans="1:3" x14ac:dyDescent="0.25">
      <c r="A6559" t="s">
        <v>285</v>
      </c>
      <c r="B6559">
        <v>2005</v>
      </c>
      <c r="C6559">
        <v>86.42</v>
      </c>
    </row>
    <row r="6560" spans="1:3" x14ac:dyDescent="0.25">
      <c r="A6560" t="s">
        <v>285</v>
      </c>
      <c r="B6560">
        <v>2006</v>
      </c>
      <c r="C6560">
        <v>87.77</v>
      </c>
    </row>
    <row r="6561" spans="1:3" x14ac:dyDescent="0.25">
      <c r="A6561" t="s">
        <v>285</v>
      </c>
      <c r="B6561">
        <v>2007</v>
      </c>
      <c r="C6561">
        <v>88.33</v>
      </c>
    </row>
    <row r="6562" spans="1:3" x14ac:dyDescent="0.25">
      <c r="A6562" t="s">
        <v>285</v>
      </c>
      <c r="B6562">
        <v>2008</v>
      </c>
      <c r="C6562">
        <v>95.2</v>
      </c>
    </row>
    <row r="6563" spans="1:3" x14ac:dyDescent="0.25">
      <c r="A6563" t="s">
        <v>285</v>
      </c>
      <c r="B6563">
        <v>2009</v>
      </c>
      <c r="C6563">
        <v>88.74</v>
      </c>
    </row>
    <row r="6564" spans="1:3" x14ac:dyDescent="0.25">
      <c r="A6564" t="s">
        <v>285</v>
      </c>
      <c r="B6564">
        <v>2010</v>
      </c>
      <c r="C6564">
        <v>92.08</v>
      </c>
    </row>
    <row r="6565" spans="1:3" x14ac:dyDescent="0.25">
      <c r="A6565" t="s">
        <v>285</v>
      </c>
      <c r="B6565">
        <v>2011</v>
      </c>
      <c r="C6565">
        <v>92.44</v>
      </c>
    </row>
    <row r="6566" spans="1:3" x14ac:dyDescent="0.25">
      <c r="A6566" t="s">
        <v>285</v>
      </c>
      <c r="B6566">
        <v>2012</v>
      </c>
      <c r="C6566">
        <v>93.71</v>
      </c>
    </row>
    <row r="6567" spans="1:3" x14ac:dyDescent="0.25">
      <c r="A6567" t="s">
        <v>285</v>
      </c>
      <c r="B6567">
        <v>2013</v>
      </c>
      <c r="C6567">
        <v>96.47</v>
      </c>
    </row>
    <row r="6568" spans="1:3" x14ac:dyDescent="0.25">
      <c r="A6568" t="s">
        <v>285</v>
      </c>
      <c r="B6568">
        <v>2014</v>
      </c>
      <c r="C6568">
        <v>99.3</v>
      </c>
    </row>
    <row r="6569" spans="1:3" x14ac:dyDescent="0.25">
      <c r="A6569" t="s">
        <v>285</v>
      </c>
      <c r="B6569">
        <v>2015</v>
      </c>
      <c r="C6569">
        <v>102.23</v>
      </c>
    </row>
    <row r="6570" spans="1:3" x14ac:dyDescent="0.25">
      <c r="A6570" t="s">
        <v>285</v>
      </c>
      <c r="B6570">
        <v>2016</v>
      </c>
      <c r="C6570">
        <v>105.33</v>
      </c>
    </row>
    <row r="6571" spans="1:3" x14ac:dyDescent="0.25">
      <c r="A6571" t="s">
        <v>285</v>
      </c>
      <c r="B6571">
        <v>2017</v>
      </c>
      <c r="C6571">
        <v>108.54</v>
      </c>
    </row>
    <row r="6572" spans="1:3" x14ac:dyDescent="0.25">
      <c r="A6572" t="s">
        <v>285</v>
      </c>
      <c r="B6572">
        <v>2018</v>
      </c>
      <c r="C6572">
        <v>111.84</v>
      </c>
    </row>
    <row r="6573" spans="1:3" x14ac:dyDescent="0.25">
      <c r="A6573" t="s">
        <v>285</v>
      </c>
      <c r="B6573">
        <v>2019</v>
      </c>
      <c r="C6573">
        <v>115.24</v>
      </c>
    </row>
    <row r="6574" spans="1:3" x14ac:dyDescent="0.25">
      <c r="A6574" t="s">
        <v>285</v>
      </c>
      <c r="B6574">
        <v>2020</v>
      </c>
      <c r="C6574">
        <v>118.74</v>
      </c>
    </row>
    <row r="6575" spans="1:3" x14ac:dyDescent="0.25">
      <c r="A6575" t="s">
        <v>285</v>
      </c>
      <c r="B6575">
        <v>2021</v>
      </c>
      <c r="C6575">
        <v>122.33</v>
      </c>
    </row>
    <row r="6576" spans="1:3" x14ac:dyDescent="0.25">
      <c r="A6576" t="s">
        <v>285</v>
      </c>
      <c r="B6576">
        <v>2022</v>
      </c>
      <c r="C6576">
        <v>126.02</v>
      </c>
    </row>
    <row r="6577" spans="1:3" x14ac:dyDescent="0.25">
      <c r="A6577" t="s">
        <v>285</v>
      </c>
      <c r="B6577">
        <v>2023</v>
      </c>
      <c r="C6577">
        <v>129.83000000000001</v>
      </c>
    </row>
    <row r="6578" spans="1:3" x14ac:dyDescent="0.25">
      <c r="A6578" t="s">
        <v>285</v>
      </c>
      <c r="B6578">
        <v>2024</v>
      </c>
      <c r="C6578">
        <v>133.75</v>
      </c>
    </row>
    <row r="6579" spans="1:3" x14ac:dyDescent="0.25">
      <c r="A6579" t="s">
        <v>285</v>
      </c>
      <c r="B6579">
        <v>2025</v>
      </c>
      <c r="C6579">
        <v>137.79</v>
      </c>
    </row>
    <row r="6580" spans="1:3" x14ac:dyDescent="0.25">
      <c r="A6580" t="s">
        <v>285</v>
      </c>
      <c r="B6580">
        <v>2026</v>
      </c>
      <c r="C6580">
        <v>141.9</v>
      </c>
    </row>
    <row r="6581" spans="1:3" x14ac:dyDescent="0.25">
      <c r="A6581" t="s">
        <v>285</v>
      </c>
      <c r="B6581">
        <v>2027</v>
      </c>
      <c r="C6581">
        <v>146.13</v>
      </c>
    </row>
    <row r="6582" spans="1:3" x14ac:dyDescent="0.25">
      <c r="A6582" t="s">
        <v>285</v>
      </c>
      <c r="B6582">
        <v>2028</v>
      </c>
      <c r="C6582">
        <v>150.49</v>
      </c>
    </row>
    <row r="6583" spans="1:3" x14ac:dyDescent="0.25">
      <c r="A6583" t="s">
        <v>285</v>
      </c>
      <c r="B6583">
        <v>2029</v>
      </c>
      <c r="C6583">
        <v>154.97</v>
      </c>
    </row>
    <row r="6584" spans="1:3" x14ac:dyDescent="0.25">
      <c r="A6584" t="s">
        <v>285</v>
      </c>
      <c r="B6584">
        <v>2030</v>
      </c>
      <c r="C6584">
        <v>159.6</v>
      </c>
    </row>
    <row r="6585" spans="1:3" x14ac:dyDescent="0.25">
      <c r="A6585" t="s">
        <v>285</v>
      </c>
      <c r="B6585">
        <v>2031</v>
      </c>
      <c r="C6585">
        <v>164.27</v>
      </c>
    </row>
    <row r="6586" spans="1:3" x14ac:dyDescent="0.25">
      <c r="A6586" t="s">
        <v>285</v>
      </c>
      <c r="B6586">
        <v>2032</v>
      </c>
      <c r="C6586">
        <v>169.09</v>
      </c>
    </row>
    <row r="6587" spans="1:3" x14ac:dyDescent="0.25">
      <c r="A6587" t="s">
        <v>285</v>
      </c>
      <c r="B6587">
        <v>2033</v>
      </c>
      <c r="C6587">
        <v>174.05</v>
      </c>
    </row>
    <row r="6588" spans="1:3" x14ac:dyDescent="0.25">
      <c r="A6588" t="s">
        <v>285</v>
      </c>
      <c r="B6588">
        <v>2034</v>
      </c>
      <c r="C6588">
        <v>179.15</v>
      </c>
    </row>
    <row r="6589" spans="1:3" x14ac:dyDescent="0.25">
      <c r="A6589" t="s">
        <v>285</v>
      </c>
      <c r="B6589">
        <v>2035</v>
      </c>
      <c r="C6589">
        <v>184.4</v>
      </c>
    </row>
    <row r="6590" spans="1:3" x14ac:dyDescent="0.25">
      <c r="A6590" t="s">
        <v>285</v>
      </c>
      <c r="B6590">
        <v>2036</v>
      </c>
      <c r="C6590">
        <v>189.71</v>
      </c>
    </row>
    <row r="6591" spans="1:3" x14ac:dyDescent="0.25">
      <c r="A6591" t="s">
        <v>285</v>
      </c>
      <c r="B6591">
        <v>2037</v>
      </c>
      <c r="C6591">
        <v>195.17</v>
      </c>
    </row>
    <row r="6592" spans="1:3" x14ac:dyDescent="0.25">
      <c r="A6592" t="s">
        <v>285</v>
      </c>
      <c r="B6592">
        <v>2038</v>
      </c>
      <c r="C6592">
        <v>200.79</v>
      </c>
    </row>
    <row r="6593" spans="1:3" x14ac:dyDescent="0.25">
      <c r="A6593" t="s">
        <v>285</v>
      </c>
      <c r="B6593">
        <v>2039</v>
      </c>
      <c r="C6593">
        <v>206.57</v>
      </c>
    </row>
    <row r="6594" spans="1:3" x14ac:dyDescent="0.25">
      <c r="A6594" t="s">
        <v>285</v>
      </c>
      <c r="B6594">
        <v>2040</v>
      </c>
      <c r="C6594">
        <v>212.52</v>
      </c>
    </row>
    <row r="6595" spans="1:3" x14ac:dyDescent="0.25">
      <c r="A6595" t="s">
        <v>285</v>
      </c>
      <c r="B6595">
        <v>2041</v>
      </c>
      <c r="C6595">
        <v>218.51</v>
      </c>
    </row>
    <row r="6596" spans="1:3" x14ac:dyDescent="0.25">
      <c r="A6596" t="s">
        <v>285</v>
      </c>
      <c r="B6596">
        <v>2042</v>
      </c>
      <c r="C6596">
        <v>224.68</v>
      </c>
    </row>
    <row r="6597" spans="1:3" x14ac:dyDescent="0.25">
      <c r="A6597" t="s">
        <v>285</v>
      </c>
      <c r="B6597">
        <v>2043</v>
      </c>
      <c r="C6597">
        <v>231.02</v>
      </c>
    </row>
    <row r="6598" spans="1:3" x14ac:dyDescent="0.25">
      <c r="A6598" t="s">
        <v>285</v>
      </c>
      <c r="B6598">
        <v>2044</v>
      </c>
      <c r="C6598">
        <v>237.53</v>
      </c>
    </row>
    <row r="6599" spans="1:3" x14ac:dyDescent="0.25">
      <c r="A6599" t="s">
        <v>285</v>
      </c>
      <c r="B6599">
        <v>2045</v>
      </c>
      <c r="C6599">
        <v>244.23</v>
      </c>
    </row>
    <row r="6600" spans="1:3" x14ac:dyDescent="0.25">
      <c r="A6600" t="s">
        <v>285</v>
      </c>
      <c r="B6600">
        <v>2046</v>
      </c>
      <c r="C6600">
        <v>250.98</v>
      </c>
    </row>
    <row r="6601" spans="1:3" x14ac:dyDescent="0.25">
      <c r="A6601" t="s">
        <v>285</v>
      </c>
      <c r="B6601">
        <v>2047</v>
      </c>
      <c r="C6601">
        <v>257.92</v>
      </c>
    </row>
    <row r="6602" spans="1:3" x14ac:dyDescent="0.25">
      <c r="A6602" t="s">
        <v>285</v>
      </c>
      <c r="B6602">
        <v>2048</v>
      </c>
      <c r="C6602">
        <v>265.05</v>
      </c>
    </row>
    <row r="6603" spans="1:3" x14ac:dyDescent="0.25">
      <c r="A6603" t="s">
        <v>285</v>
      </c>
      <c r="B6603">
        <v>2049</v>
      </c>
      <c r="C6603">
        <v>272.37</v>
      </c>
    </row>
    <row r="6604" spans="1:3" x14ac:dyDescent="0.25">
      <c r="A6604" t="s">
        <v>285</v>
      </c>
      <c r="B6604">
        <v>2050</v>
      </c>
      <c r="C6604">
        <v>279.89999999999998</v>
      </c>
    </row>
    <row r="6605" spans="1:3" x14ac:dyDescent="0.25">
      <c r="A6605" t="s">
        <v>287</v>
      </c>
      <c r="B6605">
        <v>1980</v>
      </c>
      <c r="C6605">
        <v>1661.2</v>
      </c>
    </row>
    <row r="6606" spans="1:3" x14ac:dyDescent="0.25">
      <c r="A6606" t="s">
        <v>287</v>
      </c>
      <c r="B6606">
        <v>1981</v>
      </c>
      <c r="C6606">
        <v>1625.48</v>
      </c>
    </row>
    <row r="6607" spans="1:3" x14ac:dyDescent="0.25">
      <c r="A6607" t="s">
        <v>287</v>
      </c>
      <c r="B6607">
        <v>1982</v>
      </c>
      <c r="C6607">
        <v>1577.81</v>
      </c>
    </row>
    <row r="6608" spans="1:3" x14ac:dyDescent="0.25">
      <c r="A6608" t="s">
        <v>287</v>
      </c>
      <c r="B6608">
        <v>1983</v>
      </c>
      <c r="C6608">
        <v>1591.3</v>
      </c>
    </row>
    <row r="6609" spans="1:3" x14ac:dyDescent="0.25">
      <c r="A6609" t="s">
        <v>287</v>
      </c>
      <c r="B6609">
        <v>1984</v>
      </c>
      <c r="C6609">
        <v>1621.19</v>
      </c>
    </row>
    <row r="6610" spans="1:3" x14ac:dyDescent="0.25">
      <c r="A6610" t="s">
        <v>287</v>
      </c>
      <c r="B6610">
        <v>1985</v>
      </c>
      <c r="C6610">
        <v>1629.18</v>
      </c>
    </row>
    <row r="6611" spans="1:3" x14ac:dyDescent="0.25">
      <c r="A6611" t="s">
        <v>287</v>
      </c>
      <c r="B6611">
        <v>1986</v>
      </c>
      <c r="C6611">
        <v>1651.86</v>
      </c>
    </row>
    <row r="6612" spans="1:3" x14ac:dyDescent="0.25">
      <c r="A6612" t="s">
        <v>287</v>
      </c>
      <c r="B6612">
        <v>1987</v>
      </c>
      <c r="C6612">
        <v>1658.12</v>
      </c>
    </row>
    <row r="6613" spans="1:3" x14ac:dyDescent="0.25">
      <c r="A6613" t="s">
        <v>287</v>
      </c>
      <c r="B6613">
        <v>1988</v>
      </c>
      <c r="C6613">
        <v>1689.74</v>
      </c>
    </row>
    <row r="6614" spans="1:3" x14ac:dyDescent="0.25">
      <c r="A6614" t="s">
        <v>287</v>
      </c>
      <c r="B6614">
        <v>1989</v>
      </c>
      <c r="C6614">
        <v>1733.35</v>
      </c>
    </row>
    <row r="6615" spans="1:3" x14ac:dyDescent="0.25">
      <c r="A6615" t="s">
        <v>287</v>
      </c>
      <c r="B6615">
        <v>1990</v>
      </c>
      <c r="C6615">
        <v>1756.38</v>
      </c>
    </row>
    <row r="6616" spans="1:3" x14ac:dyDescent="0.25">
      <c r="A6616" t="s">
        <v>287</v>
      </c>
      <c r="B6616">
        <v>1991</v>
      </c>
      <c r="C6616">
        <v>1763.63</v>
      </c>
    </row>
    <row r="6617" spans="1:3" x14ac:dyDescent="0.25">
      <c r="A6617" t="s">
        <v>287</v>
      </c>
      <c r="B6617">
        <v>1992</v>
      </c>
      <c r="C6617">
        <v>1762.24</v>
      </c>
    </row>
    <row r="6618" spans="1:3" x14ac:dyDescent="0.25">
      <c r="A6618" t="s">
        <v>287</v>
      </c>
      <c r="B6618">
        <v>1993</v>
      </c>
      <c r="C6618">
        <v>1757.98</v>
      </c>
    </row>
    <row r="6619" spans="1:3" x14ac:dyDescent="0.25">
      <c r="A6619" t="s">
        <v>287</v>
      </c>
      <c r="B6619">
        <v>1994</v>
      </c>
      <c r="C6619">
        <v>1775.88</v>
      </c>
    </row>
    <row r="6620" spans="1:3" x14ac:dyDescent="0.25">
      <c r="A6620" t="s">
        <v>287</v>
      </c>
      <c r="B6620">
        <v>1995</v>
      </c>
      <c r="C6620">
        <v>1803.85</v>
      </c>
    </row>
    <row r="6621" spans="1:3" x14ac:dyDescent="0.25">
      <c r="A6621" t="s">
        <v>287</v>
      </c>
      <c r="B6621">
        <v>1996</v>
      </c>
      <c r="C6621">
        <v>1832.75</v>
      </c>
    </row>
    <row r="6622" spans="1:3" x14ac:dyDescent="0.25">
      <c r="A6622" t="s">
        <v>287</v>
      </c>
      <c r="B6622">
        <v>1997</v>
      </c>
      <c r="C6622">
        <v>1858.64</v>
      </c>
    </row>
    <row r="6623" spans="1:3" x14ac:dyDescent="0.25">
      <c r="A6623" t="s">
        <v>287</v>
      </c>
      <c r="B6623">
        <v>1998</v>
      </c>
      <c r="C6623">
        <v>1887.53</v>
      </c>
    </row>
    <row r="6624" spans="1:3" x14ac:dyDescent="0.25">
      <c r="A6624" t="s">
        <v>287</v>
      </c>
      <c r="B6624">
        <v>1999</v>
      </c>
      <c r="C6624">
        <v>1932.08</v>
      </c>
    </row>
    <row r="6625" spans="1:3" x14ac:dyDescent="0.25">
      <c r="A6625" t="s">
        <v>287</v>
      </c>
      <c r="B6625">
        <v>2000</v>
      </c>
      <c r="C6625">
        <v>1961.63</v>
      </c>
    </row>
    <row r="6626" spans="1:3" x14ac:dyDescent="0.25">
      <c r="A6626" t="s">
        <v>287</v>
      </c>
      <c r="B6626">
        <v>2001</v>
      </c>
      <c r="C6626">
        <v>1959.33</v>
      </c>
    </row>
    <row r="6627" spans="1:3" x14ac:dyDescent="0.25">
      <c r="A6627" t="s">
        <v>287</v>
      </c>
      <c r="B6627">
        <v>2002</v>
      </c>
      <c r="C6627">
        <v>1927.91</v>
      </c>
    </row>
    <row r="6628" spans="1:3" x14ac:dyDescent="0.25">
      <c r="A6628" t="s">
        <v>287</v>
      </c>
      <c r="B6628">
        <v>2003</v>
      </c>
      <c r="C6628">
        <v>1918.65</v>
      </c>
    </row>
    <row r="6629" spans="1:3" x14ac:dyDescent="0.25">
      <c r="A6629" t="s">
        <v>287</v>
      </c>
      <c r="B6629">
        <v>2004</v>
      </c>
      <c r="C6629">
        <v>1943.54</v>
      </c>
    </row>
    <row r="6630" spans="1:3" x14ac:dyDescent="0.25">
      <c r="A6630" t="s">
        <v>287</v>
      </c>
      <c r="B6630">
        <v>2005</v>
      </c>
      <c r="C6630">
        <v>1956.6</v>
      </c>
    </row>
    <row r="6631" spans="1:3" x14ac:dyDescent="0.25">
      <c r="A6631" t="s">
        <v>287</v>
      </c>
      <c r="B6631">
        <v>2006</v>
      </c>
      <c r="C6631">
        <v>1990.61</v>
      </c>
    </row>
    <row r="6632" spans="1:3" x14ac:dyDescent="0.25">
      <c r="A6632" t="s">
        <v>287</v>
      </c>
      <c r="B6632">
        <v>2007</v>
      </c>
      <c r="C6632">
        <v>2021.24</v>
      </c>
    </row>
    <row r="6633" spans="1:3" x14ac:dyDescent="0.25">
      <c r="A6633" t="s">
        <v>287</v>
      </c>
      <c r="B6633">
        <v>2008</v>
      </c>
      <c r="C6633">
        <v>2039.68</v>
      </c>
    </row>
    <row r="6634" spans="1:3" x14ac:dyDescent="0.25">
      <c r="A6634" t="s">
        <v>287</v>
      </c>
      <c r="B6634">
        <v>2009</v>
      </c>
      <c r="C6634">
        <v>1950.57</v>
      </c>
    </row>
    <row r="6635" spans="1:3" x14ac:dyDescent="0.25">
      <c r="A6635" t="s">
        <v>287</v>
      </c>
      <c r="B6635">
        <v>2010</v>
      </c>
      <c r="C6635">
        <v>1983.94</v>
      </c>
    </row>
    <row r="6636" spans="1:3" x14ac:dyDescent="0.25">
      <c r="A6636" t="s">
        <v>287</v>
      </c>
      <c r="B6636">
        <v>2011</v>
      </c>
      <c r="C6636">
        <v>2024.68</v>
      </c>
    </row>
    <row r="6637" spans="1:3" x14ac:dyDescent="0.25">
      <c r="A6637" t="s">
        <v>287</v>
      </c>
      <c r="B6637">
        <v>2012</v>
      </c>
      <c r="C6637">
        <v>2063.14</v>
      </c>
    </row>
    <row r="6638" spans="1:3" x14ac:dyDescent="0.25">
      <c r="A6638" t="s">
        <v>287</v>
      </c>
      <c r="B6638">
        <v>2013</v>
      </c>
      <c r="C6638">
        <v>2088.04</v>
      </c>
    </row>
    <row r="6639" spans="1:3" x14ac:dyDescent="0.25">
      <c r="A6639" t="s">
        <v>287</v>
      </c>
      <c r="B6639">
        <v>2014</v>
      </c>
      <c r="C6639">
        <v>2113.08</v>
      </c>
    </row>
    <row r="6640" spans="1:3" x14ac:dyDescent="0.25">
      <c r="A6640" t="s">
        <v>287</v>
      </c>
      <c r="B6640">
        <v>2015</v>
      </c>
      <c r="C6640">
        <v>2138.27</v>
      </c>
    </row>
    <row r="6641" spans="1:3" x14ac:dyDescent="0.25">
      <c r="A6641" t="s">
        <v>287</v>
      </c>
      <c r="B6641">
        <v>2016</v>
      </c>
      <c r="C6641">
        <v>2165.25</v>
      </c>
    </row>
    <row r="6642" spans="1:3" x14ac:dyDescent="0.25">
      <c r="A6642" t="s">
        <v>287</v>
      </c>
      <c r="B6642">
        <v>2017</v>
      </c>
      <c r="C6642">
        <v>2192.3200000000002</v>
      </c>
    </row>
    <row r="6643" spans="1:3" x14ac:dyDescent="0.25">
      <c r="A6643" t="s">
        <v>287</v>
      </c>
      <c r="B6643">
        <v>2018</v>
      </c>
      <c r="C6643">
        <v>2219.5100000000002</v>
      </c>
    </row>
    <row r="6644" spans="1:3" x14ac:dyDescent="0.25">
      <c r="A6644" t="s">
        <v>287</v>
      </c>
      <c r="B6644">
        <v>2019</v>
      </c>
      <c r="C6644">
        <v>2246.8000000000002</v>
      </c>
    </row>
    <row r="6645" spans="1:3" x14ac:dyDescent="0.25">
      <c r="A6645" t="s">
        <v>287</v>
      </c>
      <c r="B6645">
        <v>2020</v>
      </c>
      <c r="C6645">
        <v>2274.21</v>
      </c>
    </row>
    <row r="6646" spans="1:3" x14ac:dyDescent="0.25">
      <c r="A6646" t="s">
        <v>287</v>
      </c>
      <c r="B6646">
        <v>2021</v>
      </c>
      <c r="C6646">
        <v>2303.61</v>
      </c>
    </row>
    <row r="6647" spans="1:3" x14ac:dyDescent="0.25">
      <c r="A6647" t="s">
        <v>287</v>
      </c>
      <c r="B6647">
        <v>2022</v>
      </c>
      <c r="C6647">
        <v>2333.0300000000002</v>
      </c>
    </row>
    <row r="6648" spans="1:3" x14ac:dyDescent="0.25">
      <c r="A6648" t="s">
        <v>287</v>
      </c>
      <c r="B6648">
        <v>2023</v>
      </c>
      <c r="C6648">
        <v>2362.4699999999998</v>
      </c>
    </row>
    <row r="6649" spans="1:3" x14ac:dyDescent="0.25">
      <c r="A6649" t="s">
        <v>287</v>
      </c>
      <c r="B6649">
        <v>2024</v>
      </c>
      <c r="C6649">
        <v>2391.9299999999998</v>
      </c>
    </row>
    <row r="6650" spans="1:3" x14ac:dyDescent="0.25">
      <c r="A6650" t="s">
        <v>287</v>
      </c>
      <c r="B6650">
        <v>2025</v>
      </c>
      <c r="C6650">
        <v>2421.4499999999998</v>
      </c>
    </row>
    <row r="6651" spans="1:3" x14ac:dyDescent="0.25">
      <c r="A6651" t="s">
        <v>287</v>
      </c>
      <c r="B6651">
        <v>2026</v>
      </c>
      <c r="C6651">
        <v>2452.5700000000002</v>
      </c>
    </row>
    <row r="6652" spans="1:3" x14ac:dyDescent="0.25">
      <c r="A6652" t="s">
        <v>287</v>
      </c>
      <c r="B6652">
        <v>2027</v>
      </c>
      <c r="C6652">
        <v>2483.6</v>
      </c>
    </row>
    <row r="6653" spans="1:3" x14ac:dyDescent="0.25">
      <c r="A6653" t="s">
        <v>287</v>
      </c>
      <c r="B6653">
        <v>2028</v>
      </c>
      <c r="C6653">
        <v>2514.56</v>
      </c>
    </row>
    <row r="6654" spans="1:3" x14ac:dyDescent="0.25">
      <c r="A6654" t="s">
        <v>287</v>
      </c>
      <c r="B6654">
        <v>2029</v>
      </c>
      <c r="C6654">
        <v>2545.4699999999998</v>
      </c>
    </row>
    <row r="6655" spans="1:3" x14ac:dyDescent="0.25">
      <c r="A6655" t="s">
        <v>287</v>
      </c>
      <c r="B6655">
        <v>2030</v>
      </c>
      <c r="C6655">
        <v>2576.33</v>
      </c>
    </row>
    <row r="6656" spans="1:3" x14ac:dyDescent="0.25">
      <c r="A6656" t="s">
        <v>287</v>
      </c>
      <c r="B6656">
        <v>2031</v>
      </c>
      <c r="C6656">
        <v>2608.4699999999998</v>
      </c>
    </row>
    <row r="6657" spans="1:3" x14ac:dyDescent="0.25">
      <c r="A6657" t="s">
        <v>287</v>
      </c>
      <c r="B6657">
        <v>2032</v>
      </c>
      <c r="C6657">
        <v>2640.44</v>
      </c>
    </row>
    <row r="6658" spans="1:3" x14ac:dyDescent="0.25">
      <c r="A6658" t="s">
        <v>287</v>
      </c>
      <c r="B6658">
        <v>2033</v>
      </c>
      <c r="C6658">
        <v>2672.26</v>
      </c>
    </row>
    <row r="6659" spans="1:3" x14ac:dyDescent="0.25">
      <c r="A6659" t="s">
        <v>287</v>
      </c>
      <c r="B6659">
        <v>2034</v>
      </c>
      <c r="C6659">
        <v>2703.98</v>
      </c>
    </row>
    <row r="6660" spans="1:3" x14ac:dyDescent="0.25">
      <c r="A6660" t="s">
        <v>287</v>
      </c>
      <c r="B6660">
        <v>2035</v>
      </c>
      <c r="C6660">
        <v>2735.61</v>
      </c>
    </row>
    <row r="6661" spans="1:3" x14ac:dyDescent="0.25">
      <c r="A6661" t="s">
        <v>287</v>
      </c>
      <c r="B6661">
        <v>2036</v>
      </c>
      <c r="C6661">
        <v>2768.2</v>
      </c>
    </row>
    <row r="6662" spans="1:3" x14ac:dyDescent="0.25">
      <c r="A6662" t="s">
        <v>287</v>
      </c>
      <c r="B6662">
        <v>2037</v>
      </c>
      <c r="C6662">
        <v>2800.6</v>
      </c>
    </row>
    <row r="6663" spans="1:3" x14ac:dyDescent="0.25">
      <c r="A6663" t="s">
        <v>287</v>
      </c>
      <c r="B6663">
        <v>2038</v>
      </c>
      <c r="C6663">
        <v>2832.84</v>
      </c>
    </row>
    <row r="6664" spans="1:3" x14ac:dyDescent="0.25">
      <c r="A6664" t="s">
        <v>287</v>
      </c>
      <c r="B6664">
        <v>2039</v>
      </c>
      <c r="C6664">
        <v>2864.96</v>
      </c>
    </row>
    <row r="6665" spans="1:3" x14ac:dyDescent="0.25">
      <c r="A6665" t="s">
        <v>287</v>
      </c>
      <c r="B6665">
        <v>2040</v>
      </c>
      <c r="C6665">
        <v>2897</v>
      </c>
    </row>
    <row r="6666" spans="1:3" x14ac:dyDescent="0.25">
      <c r="A6666" t="s">
        <v>287</v>
      </c>
      <c r="B6666">
        <v>2041</v>
      </c>
      <c r="C6666">
        <v>2929.73</v>
      </c>
    </row>
    <row r="6667" spans="1:3" x14ac:dyDescent="0.25">
      <c r="A6667" t="s">
        <v>287</v>
      </c>
      <c r="B6667">
        <v>2042</v>
      </c>
      <c r="C6667">
        <v>2962.29</v>
      </c>
    </row>
    <row r="6668" spans="1:3" x14ac:dyDescent="0.25">
      <c r="A6668" t="s">
        <v>287</v>
      </c>
      <c r="B6668">
        <v>2043</v>
      </c>
      <c r="C6668">
        <v>2994.74</v>
      </c>
    </row>
    <row r="6669" spans="1:3" x14ac:dyDescent="0.25">
      <c r="A6669" t="s">
        <v>287</v>
      </c>
      <c r="B6669">
        <v>2044</v>
      </c>
      <c r="C6669">
        <v>3027.13</v>
      </c>
    </row>
    <row r="6670" spans="1:3" x14ac:dyDescent="0.25">
      <c r="A6670" t="s">
        <v>287</v>
      </c>
      <c r="B6670">
        <v>2045</v>
      </c>
      <c r="C6670">
        <v>3059.49</v>
      </c>
    </row>
    <row r="6671" spans="1:3" x14ac:dyDescent="0.25">
      <c r="A6671" t="s">
        <v>287</v>
      </c>
      <c r="B6671">
        <v>2046</v>
      </c>
      <c r="C6671">
        <v>3092.27</v>
      </c>
    </row>
    <row r="6672" spans="1:3" x14ac:dyDescent="0.25">
      <c r="A6672" t="s">
        <v>287</v>
      </c>
      <c r="B6672">
        <v>2047</v>
      </c>
      <c r="C6672">
        <v>3125</v>
      </c>
    </row>
    <row r="6673" spans="1:3" x14ac:dyDescent="0.25">
      <c r="A6673" t="s">
        <v>287</v>
      </c>
      <c r="B6673">
        <v>2048</v>
      </c>
      <c r="C6673">
        <v>3157.72</v>
      </c>
    </row>
    <row r="6674" spans="1:3" x14ac:dyDescent="0.25">
      <c r="A6674" t="s">
        <v>287</v>
      </c>
      <c r="B6674">
        <v>2049</v>
      </c>
      <c r="C6674">
        <v>3190.5</v>
      </c>
    </row>
    <row r="6675" spans="1:3" x14ac:dyDescent="0.25">
      <c r="A6675" t="s">
        <v>287</v>
      </c>
      <c r="B6675">
        <v>2050</v>
      </c>
      <c r="C6675">
        <v>3223.36</v>
      </c>
    </row>
    <row r="6676" spans="1:3" x14ac:dyDescent="0.25">
      <c r="A6676" t="s">
        <v>289</v>
      </c>
      <c r="B6676">
        <v>1980</v>
      </c>
      <c r="C6676">
        <v>1213.49</v>
      </c>
    </row>
    <row r="6677" spans="1:3" x14ac:dyDescent="0.25">
      <c r="A6677" t="s">
        <v>289</v>
      </c>
      <c r="B6677">
        <v>1981</v>
      </c>
      <c r="C6677">
        <v>1229.02</v>
      </c>
    </row>
    <row r="6678" spans="1:3" x14ac:dyDescent="0.25">
      <c r="A6678" t="s">
        <v>289</v>
      </c>
      <c r="B6678">
        <v>1982</v>
      </c>
      <c r="C6678">
        <v>1250.5</v>
      </c>
    </row>
    <row r="6679" spans="1:3" x14ac:dyDescent="0.25">
      <c r="A6679" t="s">
        <v>289</v>
      </c>
      <c r="B6679">
        <v>1983</v>
      </c>
      <c r="C6679">
        <v>1257.69</v>
      </c>
    </row>
    <row r="6680" spans="1:3" x14ac:dyDescent="0.25">
      <c r="A6680" t="s">
        <v>289</v>
      </c>
      <c r="B6680">
        <v>1984</v>
      </c>
      <c r="C6680">
        <v>1293.6500000000001</v>
      </c>
    </row>
    <row r="6681" spans="1:3" x14ac:dyDescent="0.25">
      <c r="A6681" t="s">
        <v>289</v>
      </c>
      <c r="B6681">
        <v>1985</v>
      </c>
      <c r="C6681">
        <v>1265.98</v>
      </c>
    </row>
    <row r="6682" spans="1:3" x14ac:dyDescent="0.25">
      <c r="A6682" t="s">
        <v>289</v>
      </c>
      <c r="B6682">
        <v>1986</v>
      </c>
      <c r="C6682">
        <v>1277.4100000000001</v>
      </c>
    </row>
    <row r="6683" spans="1:3" x14ac:dyDescent="0.25">
      <c r="A6683" t="s">
        <v>289</v>
      </c>
      <c r="B6683">
        <v>1987</v>
      </c>
      <c r="C6683">
        <v>1269.55</v>
      </c>
    </row>
    <row r="6684" spans="1:3" x14ac:dyDescent="0.25">
      <c r="A6684" t="s">
        <v>289</v>
      </c>
      <c r="B6684">
        <v>1988</v>
      </c>
      <c r="C6684">
        <v>1272.8900000000001</v>
      </c>
    </row>
    <row r="6685" spans="1:3" x14ac:dyDescent="0.25">
      <c r="A6685" t="s">
        <v>289</v>
      </c>
      <c r="B6685">
        <v>1989</v>
      </c>
      <c r="C6685">
        <v>1281.8</v>
      </c>
    </row>
    <row r="6686" spans="1:3" x14ac:dyDescent="0.25">
      <c r="A6686" t="s">
        <v>289</v>
      </c>
      <c r="B6686">
        <v>1990</v>
      </c>
      <c r="C6686">
        <v>1265.5999999999999</v>
      </c>
    </row>
    <row r="6687" spans="1:3" x14ac:dyDescent="0.25">
      <c r="A6687" t="s">
        <v>289</v>
      </c>
      <c r="B6687">
        <v>1991</v>
      </c>
      <c r="C6687">
        <v>1236.75</v>
      </c>
    </row>
    <row r="6688" spans="1:3" x14ac:dyDescent="0.25">
      <c r="A6688" t="s">
        <v>289</v>
      </c>
      <c r="B6688">
        <v>1992</v>
      </c>
      <c r="C6688">
        <v>1241.2</v>
      </c>
    </row>
    <row r="6689" spans="1:3" x14ac:dyDescent="0.25">
      <c r="A6689" t="s">
        <v>289</v>
      </c>
      <c r="B6689">
        <v>1993</v>
      </c>
      <c r="C6689">
        <v>1301.1400000000001</v>
      </c>
    </row>
    <row r="6690" spans="1:3" x14ac:dyDescent="0.25">
      <c r="A6690" t="s">
        <v>289</v>
      </c>
      <c r="B6690">
        <v>1994</v>
      </c>
      <c r="C6690">
        <v>1334.01</v>
      </c>
    </row>
    <row r="6691" spans="1:3" x14ac:dyDescent="0.25">
      <c r="A6691" t="s">
        <v>289</v>
      </c>
      <c r="B6691">
        <v>1995</v>
      </c>
      <c r="C6691">
        <v>1357.44</v>
      </c>
    </row>
    <row r="6692" spans="1:3" x14ac:dyDescent="0.25">
      <c r="A6692" t="s">
        <v>289</v>
      </c>
      <c r="B6692">
        <v>1996</v>
      </c>
      <c r="C6692">
        <v>1371.54</v>
      </c>
    </row>
    <row r="6693" spans="1:3" x14ac:dyDescent="0.25">
      <c r="A6693" t="s">
        <v>289</v>
      </c>
      <c r="B6693">
        <v>1997</v>
      </c>
      <c r="C6693">
        <v>1379.39</v>
      </c>
    </row>
    <row r="6694" spans="1:3" x14ac:dyDescent="0.25">
      <c r="A6694" t="s">
        <v>289</v>
      </c>
      <c r="B6694">
        <v>1998</v>
      </c>
      <c r="C6694">
        <v>1374.22</v>
      </c>
    </row>
    <row r="6695" spans="1:3" x14ac:dyDescent="0.25">
      <c r="A6695" t="s">
        <v>289</v>
      </c>
      <c r="B6695">
        <v>1999</v>
      </c>
      <c r="C6695">
        <v>1426.9</v>
      </c>
    </row>
    <row r="6696" spans="1:3" x14ac:dyDescent="0.25">
      <c r="A6696" t="s">
        <v>289</v>
      </c>
      <c r="B6696">
        <v>2000</v>
      </c>
      <c r="C6696">
        <v>1442.18</v>
      </c>
    </row>
    <row r="6697" spans="1:3" x14ac:dyDescent="0.25">
      <c r="A6697" t="s">
        <v>289</v>
      </c>
      <c r="B6697">
        <v>2001</v>
      </c>
      <c r="C6697">
        <v>1456.49</v>
      </c>
    </row>
    <row r="6698" spans="1:3" x14ac:dyDescent="0.25">
      <c r="A6698" t="s">
        <v>289</v>
      </c>
      <c r="B6698">
        <v>2002</v>
      </c>
      <c r="C6698">
        <v>1489.02</v>
      </c>
    </row>
    <row r="6699" spans="1:3" x14ac:dyDescent="0.25">
      <c r="A6699" t="s">
        <v>289</v>
      </c>
      <c r="B6699">
        <v>2003</v>
      </c>
      <c r="C6699">
        <v>1512.56</v>
      </c>
    </row>
    <row r="6700" spans="1:3" x14ac:dyDescent="0.25">
      <c r="A6700" t="s">
        <v>289</v>
      </c>
      <c r="B6700">
        <v>2004</v>
      </c>
      <c r="C6700">
        <v>1529.68</v>
      </c>
    </row>
    <row r="6701" spans="1:3" x14ac:dyDescent="0.25">
      <c r="A6701" t="s">
        <v>289</v>
      </c>
      <c r="B6701">
        <v>2005</v>
      </c>
      <c r="C6701">
        <v>1524.25</v>
      </c>
    </row>
    <row r="6702" spans="1:3" x14ac:dyDescent="0.25">
      <c r="A6702" t="s">
        <v>289</v>
      </c>
      <c r="B6702">
        <v>2006</v>
      </c>
      <c r="C6702">
        <v>1509.81</v>
      </c>
    </row>
    <row r="6703" spans="1:3" x14ac:dyDescent="0.25">
      <c r="A6703" t="s">
        <v>289</v>
      </c>
      <c r="B6703">
        <v>2007</v>
      </c>
      <c r="C6703">
        <v>1524.64</v>
      </c>
    </row>
    <row r="6704" spans="1:3" x14ac:dyDescent="0.25">
      <c r="A6704" t="s">
        <v>289</v>
      </c>
      <c r="B6704">
        <v>2008</v>
      </c>
      <c r="C6704">
        <v>1481.04</v>
      </c>
    </row>
    <row r="6705" spans="1:3" x14ac:dyDescent="0.25">
      <c r="A6705" t="s">
        <v>289</v>
      </c>
      <c r="B6705">
        <v>2009</v>
      </c>
      <c r="C6705">
        <v>1424.14</v>
      </c>
    </row>
    <row r="6706" spans="1:3" x14ac:dyDescent="0.25">
      <c r="A6706" t="s">
        <v>289</v>
      </c>
      <c r="B6706">
        <v>2010</v>
      </c>
      <c r="C6706">
        <v>1436.85</v>
      </c>
    </row>
    <row r="6707" spans="1:3" x14ac:dyDescent="0.25">
      <c r="A6707" t="s">
        <v>289</v>
      </c>
      <c r="B6707">
        <v>2011</v>
      </c>
      <c r="C6707">
        <v>1454.19</v>
      </c>
    </row>
    <row r="6708" spans="1:3" x14ac:dyDescent="0.25">
      <c r="A6708" t="s">
        <v>289</v>
      </c>
      <c r="B6708">
        <v>2012</v>
      </c>
      <c r="C6708">
        <v>1497.48</v>
      </c>
    </row>
    <row r="6709" spans="1:3" x14ac:dyDescent="0.25">
      <c r="A6709" t="s">
        <v>289</v>
      </c>
      <c r="B6709">
        <v>2013</v>
      </c>
      <c r="C6709">
        <v>1523.17</v>
      </c>
    </row>
    <row r="6710" spans="1:3" x14ac:dyDescent="0.25">
      <c r="A6710" t="s">
        <v>289</v>
      </c>
      <c r="B6710">
        <v>2014</v>
      </c>
      <c r="C6710">
        <v>1549.05</v>
      </c>
    </row>
    <row r="6711" spans="1:3" x14ac:dyDescent="0.25">
      <c r="A6711" t="s">
        <v>289</v>
      </c>
      <c r="B6711">
        <v>2015</v>
      </c>
      <c r="C6711">
        <v>1575.02</v>
      </c>
    </row>
    <row r="6712" spans="1:3" x14ac:dyDescent="0.25">
      <c r="A6712" t="s">
        <v>289</v>
      </c>
      <c r="B6712">
        <v>2016</v>
      </c>
      <c r="C6712">
        <v>1602.98</v>
      </c>
    </row>
    <row r="6713" spans="1:3" x14ac:dyDescent="0.25">
      <c r="A6713" t="s">
        <v>289</v>
      </c>
      <c r="B6713">
        <v>2017</v>
      </c>
      <c r="C6713">
        <v>1631.29</v>
      </c>
    </row>
    <row r="6714" spans="1:3" x14ac:dyDescent="0.25">
      <c r="A6714" t="s">
        <v>289</v>
      </c>
      <c r="B6714">
        <v>2018</v>
      </c>
      <c r="C6714">
        <v>1660.12</v>
      </c>
    </row>
    <row r="6715" spans="1:3" x14ac:dyDescent="0.25">
      <c r="A6715" t="s">
        <v>289</v>
      </c>
      <c r="B6715">
        <v>2019</v>
      </c>
      <c r="C6715">
        <v>1689.23</v>
      </c>
    </row>
    <row r="6716" spans="1:3" x14ac:dyDescent="0.25">
      <c r="A6716" t="s">
        <v>289</v>
      </c>
      <c r="B6716">
        <v>2020</v>
      </c>
      <c r="C6716">
        <v>1718.78</v>
      </c>
    </row>
    <row r="6717" spans="1:3" x14ac:dyDescent="0.25">
      <c r="A6717" t="s">
        <v>289</v>
      </c>
      <c r="B6717">
        <v>2021</v>
      </c>
      <c r="C6717">
        <v>1749.97</v>
      </c>
    </row>
    <row r="6718" spans="1:3" x14ac:dyDescent="0.25">
      <c r="A6718" t="s">
        <v>289</v>
      </c>
      <c r="B6718">
        <v>2022</v>
      </c>
      <c r="C6718">
        <v>1781.78</v>
      </c>
    </row>
    <row r="6719" spans="1:3" x14ac:dyDescent="0.25">
      <c r="A6719" t="s">
        <v>289</v>
      </c>
      <c r="B6719">
        <v>2023</v>
      </c>
      <c r="C6719">
        <v>1814.17</v>
      </c>
    </row>
    <row r="6720" spans="1:3" x14ac:dyDescent="0.25">
      <c r="A6720" t="s">
        <v>289</v>
      </c>
      <c r="B6720">
        <v>2024</v>
      </c>
      <c r="C6720">
        <v>1847.13</v>
      </c>
    </row>
    <row r="6721" spans="1:3" x14ac:dyDescent="0.25">
      <c r="A6721" t="s">
        <v>289</v>
      </c>
      <c r="B6721">
        <v>2025</v>
      </c>
      <c r="C6721">
        <v>1880.73</v>
      </c>
    </row>
    <row r="6722" spans="1:3" x14ac:dyDescent="0.25">
      <c r="A6722" t="s">
        <v>289</v>
      </c>
      <c r="B6722">
        <v>2026</v>
      </c>
      <c r="C6722">
        <v>1916.07</v>
      </c>
    </row>
    <row r="6723" spans="1:3" x14ac:dyDescent="0.25">
      <c r="A6723" t="s">
        <v>289</v>
      </c>
      <c r="B6723">
        <v>2027</v>
      </c>
      <c r="C6723">
        <v>1952.12</v>
      </c>
    </row>
    <row r="6724" spans="1:3" x14ac:dyDescent="0.25">
      <c r="A6724" t="s">
        <v>289</v>
      </c>
      <c r="B6724">
        <v>2028</v>
      </c>
      <c r="C6724">
        <v>1988.87</v>
      </c>
    </row>
    <row r="6725" spans="1:3" x14ac:dyDescent="0.25">
      <c r="A6725" t="s">
        <v>289</v>
      </c>
      <c r="B6725">
        <v>2029</v>
      </c>
      <c r="C6725">
        <v>2026.32</v>
      </c>
    </row>
    <row r="6726" spans="1:3" x14ac:dyDescent="0.25">
      <c r="A6726" t="s">
        <v>289</v>
      </c>
      <c r="B6726">
        <v>2030</v>
      </c>
      <c r="C6726">
        <v>2064.41</v>
      </c>
    </row>
    <row r="6727" spans="1:3" x14ac:dyDescent="0.25">
      <c r="A6727" t="s">
        <v>289</v>
      </c>
      <c r="B6727">
        <v>2031</v>
      </c>
      <c r="C6727">
        <v>2105.04</v>
      </c>
    </row>
    <row r="6728" spans="1:3" x14ac:dyDescent="0.25">
      <c r="A6728" t="s">
        <v>289</v>
      </c>
      <c r="B6728">
        <v>2032</v>
      </c>
      <c r="C6728">
        <v>2146.41</v>
      </c>
    </row>
    <row r="6729" spans="1:3" x14ac:dyDescent="0.25">
      <c r="A6729" t="s">
        <v>289</v>
      </c>
      <c r="B6729">
        <v>2033</v>
      </c>
      <c r="C6729">
        <v>2188.62</v>
      </c>
    </row>
    <row r="6730" spans="1:3" x14ac:dyDescent="0.25">
      <c r="A6730" t="s">
        <v>289</v>
      </c>
      <c r="B6730">
        <v>2034</v>
      </c>
      <c r="C6730">
        <v>2231.67</v>
      </c>
    </row>
    <row r="6731" spans="1:3" x14ac:dyDescent="0.25">
      <c r="A6731" t="s">
        <v>289</v>
      </c>
      <c r="B6731">
        <v>2035</v>
      </c>
      <c r="C6731">
        <v>2275.5500000000002</v>
      </c>
    </row>
    <row r="6732" spans="1:3" x14ac:dyDescent="0.25">
      <c r="A6732" t="s">
        <v>289</v>
      </c>
      <c r="B6732">
        <v>2036</v>
      </c>
      <c r="C6732">
        <v>2322.46</v>
      </c>
    </row>
    <row r="6733" spans="1:3" x14ac:dyDescent="0.25">
      <c r="A6733" t="s">
        <v>289</v>
      </c>
      <c r="B6733">
        <v>2037</v>
      </c>
      <c r="C6733">
        <v>2370.3200000000002</v>
      </c>
    </row>
    <row r="6734" spans="1:3" x14ac:dyDescent="0.25">
      <c r="A6734" t="s">
        <v>289</v>
      </c>
      <c r="B6734">
        <v>2038</v>
      </c>
      <c r="C6734">
        <v>2419.1799999999998</v>
      </c>
    </row>
    <row r="6735" spans="1:3" x14ac:dyDescent="0.25">
      <c r="A6735" t="s">
        <v>289</v>
      </c>
      <c r="B6735">
        <v>2039</v>
      </c>
      <c r="C6735">
        <v>2469.04</v>
      </c>
    </row>
    <row r="6736" spans="1:3" x14ac:dyDescent="0.25">
      <c r="A6736" t="s">
        <v>289</v>
      </c>
      <c r="B6736">
        <v>2040</v>
      </c>
      <c r="C6736">
        <v>2519.9499999999998</v>
      </c>
    </row>
    <row r="6737" spans="1:3" x14ac:dyDescent="0.25">
      <c r="A6737" t="s">
        <v>289</v>
      </c>
      <c r="B6737">
        <v>2041</v>
      </c>
      <c r="C6737">
        <v>2574.83</v>
      </c>
    </row>
    <row r="6738" spans="1:3" x14ac:dyDescent="0.25">
      <c r="A6738" t="s">
        <v>289</v>
      </c>
      <c r="B6738">
        <v>2042</v>
      </c>
      <c r="C6738">
        <v>2630.9</v>
      </c>
    </row>
    <row r="6739" spans="1:3" x14ac:dyDescent="0.25">
      <c r="A6739" t="s">
        <v>289</v>
      </c>
      <c r="B6739">
        <v>2043</v>
      </c>
      <c r="C6739">
        <v>2688.2</v>
      </c>
    </row>
    <row r="6740" spans="1:3" x14ac:dyDescent="0.25">
      <c r="A6740" t="s">
        <v>289</v>
      </c>
      <c r="B6740">
        <v>2044</v>
      </c>
      <c r="C6740">
        <v>2746.76</v>
      </c>
    </row>
    <row r="6741" spans="1:3" x14ac:dyDescent="0.25">
      <c r="A6741" t="s">
        <v>289</v>
      </c>
      <c r="B6741">
        <v>2045</v>
      </c>
      <c r="C6741">
        <v>2806.6</v>
      </c>
    </row>
    <row r="6742" spans="1:3" x14ac:dyDescent="0.25">
      <c r="A6742" t="s">
        <v>289</v>
      </c>
      <c r="B6742">
        <v>2046</v>
      </c>
      <c r="C6742">
        <v>2867.46</v>
      </c>
    </row>
    <row r="6743" spans="1:3" x14ac:dyDescent="0.25">
      <c r="A6743" t="s">
        <v>289</v>
      </c>
      <c r="B6743">
        <v>2047</v>
      </c>
      <c r="C6743">
        <v>2925.73</v>
      </c>
    </row>
    <row r="6744" spans="1:3" x14ac:dyDescent="0.25">
      <c r="A6744" t="s">
        <v>289</v>
      </c>
      <c r="B6744">
        <v>2048</v>
      </c>
      <c r="C6744">
        <v>2981.61</v>
      </c>
    </row>
    <row r="6745" spans="1:3" x14ac:dyDescent="0.25">
      <c r="A6745" t="s">
        <v>289</v>
      </c>
      <c r="B6745">
        <v>2049</v>
      </c>
      <c r="C6745">
        <v>3035.33</v>
      </c>
    </row>
    <row r="6746" spans="1:3" x14ac:dyDescent="0.25">
      <c r="A6746" t="s">
        <v>289</v>
      </c>
      <c r="B6746">
        <v>2050</v>
      </c>
      <c r="C6746">
        <v>3087.07</v>
      </c>
    </row>
    <row r="6747" spans="1:3" x14ac:dyDescent="0.25">
      <c r="A6747" t="s">
        <v>291</v>
      </c>
      <c r="B6747">
        <v>1980</v>
      </c>
      <c r="C6747">
        <v>244.65</v>
      </c>
    </row>
    <row r="6748" spans="1:3" x14ac:dyDescent="0.25">
      <c r="A6748" t="s">
        <v>291</v>
      </c>
      <c r="B6748">
        <v>1981</v>
      </c>
      <c r="C6748">
        <v>248.78</v>
      </c>
    </row>
    <row r="6749" spans="1:3" x14ac:dyDescent="0.25">
      <c r="A6749" t="s">
        <v>291</v>
      </c>
      <c r="B6749">
        <v>1982</v>
      </c>
      <c r="C6749">
        <v>239.53</v>
      </c>
    </row>
    <row r="6750" spans="1:3" x14ac:dyDescent="0.25">
      <c r="A6750" t="s">
        <v>291</v>
      </c>
      <c r="B6750">
        <v>1983</v>
      </c>
      <c r="C6750">
        <v>242.2</v>
      </c>
    </row>
    <row r="6751" spans="1:3" x14ac:dyDescent="0.25">
      <c r="A6751" t="s">
        <v>291</v>
      </c>
      <c r="B6751">
        <v>1984</v>
      </c>
      <c r="C6751">
        <v>232.63</v>
      </c>
    </row>
    <row r="6752" spans="1:3" x14ac:dyDescent="0.25">
      <c r="A6752" t="s">
        <v>291</v>
      </c>
      <c r="B6752">
        <v>1985</v>
      </c>
      <c r="C6752">
        <v>217.5</v>
      </c>
    </row>
    <row r="6753" spans="1:3" x14ac:dyDescent="0.25">
      <c r="A6753" t="s">
        <v>291</v>
      </c>
      <c r="B6753">
        <v>1986</v>
      </c>
      <c r="C6753">
        <v>207.03</v>
      </c>
    </row>
    <row r="6754" spans="1:3" x14ac:dyDescent="0.25">
      <c r="A6754" t="s">
        <v>291</v>
      </c>
      <c r="B6754">
        <v>1987</v>
      </c>
      <c r="C6754">
        <v>201.77</v>
      </c>
    </row>
    <row r="6755" spans="1:3" x14ac:dyDescent="0.25">
      <c r="A6755" t="s">
        <v>291</v>
      </c>
      <c r="B6755">
        <v>1988</v>
      </c>
      <c r="C6755">
        <v>170.11</v>
      </c>
    </row>
    <row r="6756" spans="1:3" x14ac:dyDescent="0.25">
      <c r="A6756" t="s">
        <v>291</v>
      </c>
      <c r="B6756">
        <v>1989</v>
      </c>
      <c r="C6756">
        <v>162.47</v>
      </c>
    </row>
    <row r="6757" spans="1:3" x14ac:dyDescent="0.25">
      <c r="A6757" t="s">
        <v>291</v>
      </c>
      <c r="B6757">
        <v>1990</v>
      </c>
      <c r="C6757">
        <v>158.72</v>
      </c>
    </row>
    <row r="6758" spans="1:3" x14ac:dyDescent="0.25">
      <c r="A6758" t="s">
        <v>291</v>
      </c>
      <c r="B6758">
        <v>1991</v>
      </c>
      <c r="C6758">
        <v>154.6</v>
      </c>
    </row>
    <row r="6759" spans="1:3" x14ac:dyDescent="0.25">
      <c r="A6759" t="s">
        <v>291</v>
      </c>
      <c r="B6759">
        <v>1992</v>
      </c>
      <c r="C6759">
        <v>152.22999999999999</v>
      </c>
    </row>
    <row r="6760" spans="1:3" x14ac:dyDescent="0.25">
      <c r="A6760" t="s">
        <v>291</v>
      </c>
      <c r="B6760">
        <v>1993</v>
      </c>
      <c r="C6760">
        <v>148.63999999999999</v>
      </c>
    </row>
    <row r="6761" spans="1:3" x14ac:dyDescent="0.25">
      <c r="A6761" t="s">
        <v>291</v>
      </c>
      <c r="B6761">
        <v>1994</v>
      </c>
      <c r="C6761">
        <v>150.54</v>
      </c>
    </row>
    <row r="6762" spans="1:3" x14ac:dyDescent="0.25">
      <c r="A6762" t="s">
        <v>291</v>
      </c>
      <c r="B6762">
        <v>1995</v>
      </c>
      <c r="C6762">
        <v>156.56</v>
      </c>
    </row>
    <row r="6763" spans="1:3" x14ac:dyDescent="0.25">
      <c r="A6763" t="s">
        <v>291</v>
      </c>
      <c r="B6763">
        <v>1996</v>
      </c>
      <c r="C6763">
        <v>163.69</v>
      </c>
    </row>
    <row r="6764" spans="1:3" x14ac:dyDescent="0.25">
      <c r="A6764" t="s">
        <v>291</v>
      </c>
      <c r="B6764">
        <v>1997</v>
      </c>
      <c r="C6764">
        <v>163.9</v>
      </c>
    </row>
    <row r="6765" spans="1:3" x14ac:dyDescent="0.25">
      <c r="A6765" t="s">
        <v>291</v>
      </c>
      <c r="B6765">
        <v>1998</v>
      </c>
      <c r="C6765">
        <v>162.63</v>
      </c>
    </row>
    <row r="6766" spans="1:3" x14ac:dyDescent="0.25">
      <c r="A6766" t="s">
        <v>291</v>
      </c>
      <c r="B6766">
        <v>1999</v>
      </c>
      <c r="C6766">
        <v>166.91</v>
      </c>
    </row>
    <row r="6767" spans="1:3" x14ac:dyDescent="0.25">
      <c r="A6767" t="s">
        <v>291</v>
      </c>
      <c r="B6767">
        <v>2000</v>
      </c>
      <c r="C6767">
        <v>168.75</v>
      </c>
    </row>
    <row r="6768" spans="1:3" x14ac:dyDescent="0.25">
      <c r="A6768" t="s">
        <v>291</v>
      </c>
      <c r="B6768">
        <v>2001</v>
      </c>
      <c r="C6768">
        <v>167.46</v>
      </c>
    </row>
    <row r="6769" spans="1:3" x14ac:dyDescent="0.25">
      <c r="A6769" t="s">
        <v>291</v>
      </c>
      <c r="B6769">
        <v>2002</v>
      </c>
      <c r="C6769">
        <v>164.38</v>
      </c>
    </row>
    <row r="6770" spans="1:3" x14ac:dyDescent="0.25">
      <c r="A6770" t="s">
        <v>291</v>
      </c>
      <c r="B6770">
        <v>2003</v>
      </c>
      <c r="C6770">
        <v>165.14</v>
      </c>
    </row>
    <row r="6771" spans="1:3" x14ac:dyDescent="0.25">
      <c r="A6771" t="s">
        <v>291</v>
      </c>
      <c r="B6771">
        <v>2004</v>
      </c>
      <c r="C6771">
        <v>170.71</v>
      </c>
    </row>
    <row r="6772" spans="1:3" x14ac:dyDescent="0.25">
      <c r="A6772" t="s">
        <v>291</v>
      </c>
      <c r="B6772">
        <v>2005</v>
      </c>
      <c r="C6772">
        <v>174.94</v>
      </c>
    </row>
    <row r="6773" spans="1:3" x14ac:dyDescent="0.25">
      <c r="A6773" t="s">
        <v>291</v>
      </c>
      <c r="B6773">
        <v>2006</v>
      </c>
      <c r="C6773">
        <v>177.35</v>
      </c>
    </row>
    <row r="6774" spans="1:3" x14ac:dyDescent="0.25">
      <c r="A6774" t="s">
        <v>291</v>
      </c>
      <c r="B6774">
        <v>2007</v>
      </c>
      <c r="C6774">
        <v>178.39</v>
      </c>
    </row>
    <row r="6775" spans="1:3" x14ac:dyDescent="0.25">
      <c r="A6775" t="s">
        <v>291</v>
      </c>
      <c r="B6775">
        <v>2008</v>
      </c>
      <c r="C6775">
        <v>181.07</v>
      </c>
    </row>
    <row r="6776" spans="1:3" x14ac:dyDescent="0.25">
      <c r="A6776" t="s">
        <v>291</v>
      </c>
      <c r="B6776">
        <v>2009</v>
      </c>
      <c r="C6776">
        <v>168.83</v>
      </c>
    </row>
    <row r="6777" spans="1:3" x14ac:dyDescent="0.25">
      <c r="A6777" t="s">
        <v>291</v>
      </c>
      <c r="B6777">
        <v>2010</v>
      </c>
      <c r="C6777">
        <v>174.34</v>
      </c>
    </row>
    <row r="6778" spans="1:3" x14ac:dyDescent="0.25">
      <c r="A6778" t="s">
        <v>291</v>
      </c>
      <c r="B6778">
        <v>2011</v>
      </c>
      <c r="C6778">
        <v>178.12</v>
      </c>
    </row>
    <row r="6779" spans="1:3" x14ac:dyDescent="0.25">
      <c r="A6779" t="s">
        <v>291</v>
      </c>
      <c r="B6779">
        <v>2012</v>
      </c>
      <c r="C6779">
        <v>181.16</v>
      </c>
    </row>
    <row r="6780" spans="1:3" x14ac:dyDescent="0.25">
      <c r="A6780" t="s">
        <v>291</v>
      </c>
      <c r="B6780">
        <v>2013</v>
      </c>
      <c r="C6780">
        <v>186</v>
      </c>
    </row>
    <row r="6781" spans="1:3" x14ac:dyDescent="0.25">
      <c r="A6781" t="s">
        <v>291</v>
      </c>
      <c r="B6781">
        <v>2014</v>
      </c>
      <c r="C6781">
        <v>190.96</v>
      </c>
    </row>
    <row r="6782" spans="1:3" x14ac:dyDescent="0.25">
      <c r="A6782" t="s">
        <v>291</v>
      </c>
      <c r="B6782">
        <v>2015</v>
      </c>
      <c r="C6782">
        <v>196.06</v>
      </c>
    </row>
    <row r="6783" spans="1:3" x14ac:dyDescent="0.25">
      <c r="A6783" t="s">
        <v>291</v>
      </c>
      <c r="B6783">
        <v>2016</v>
      </c>
      <c r="C6783">
        <v>201.42</v>
      </c>
    </row>
    <row r="6784" spans="1:3" x14ac:dyDescent="0.25">
      <c r="A6784" t="s">
        <v>291</v>
      </c>
      <c r="B6784">
        <v>2017</v>
      </c>
      <c r="C6784">
        <v>206.94</v>
      </c>
    </row>
    <row r="6785" spans="1:3" x14ac:dyDescent="0.25">
      <c r="A6785" t="s">
        <v>291</v>
      </c>
      <c r="B6785">
        <v>2018</v>
      </c>
      <c r="C6785">
        <v>212.6</v>
      </c>
    </row>
    <row r="6786" spans="1:3" x14ac:dyDescent="0.25">
      <c r="A6786" t="s">
        <v>291</v>
      </c>
      <c r="B6786">
        <v>2019</v>
      </c>
      <c r="C6786">
        <v>218.42</v>
      </c>
    </row>
    <row r="6787" spans="1:3" x14ac:dyDescent="0.25">
      <c r="A6787" t="s">
        <v>291</v>
      </c>
      <c r="B6787">
        <v>2020</v>
      </c>
      <c r="C6787">
        <v>224.4</v>
      </c>
    </row>
    <row r="6788" spans="1:3" x14ac:dyDescent="0.25">
      <c r="A6788" t="s">
        <v>291</v>
      </c>
      <c r="B6788">
        <v>2021</v>
      </c>
      <c r="C6788">
        <v>230.55</v>
      </c>
    </row>
    <row r="6789" spans="1:3" x14ac:dyDescent="0.25">
      <c r="A6789" t="s">
        <v>291</v>
      </c>
      <c r="B6789">
        <v>2022</v>
      </c>
      <c r="C6789">
        <v>236.87</v>
      </c>
    </row>
    <row r="6790" spans="1:3" x14ac:dyDescent="0.25">
      <c r="A6790" t="s">
        <v>291</v>
      </c>
      <c r="B6790">
        <v>2023</v>
      </c>
      <c r="C6790">
        <v>243.37</v>
      </c>
    </row>
    <row r="6791" spans="1:3" x14ac:dyDescent="0.25">
      <c r="A6791" t="s">
        <v>291</v>
      </c>
      <c r="B6791">
        <v>2024</v>
      </c>
      <c r="C6791">
        <v>250.04</v>
      </c>
    </row>
    <row r="6792" spans="1:3" x14ac:dyDescent="0.25">
      <c r="A6792" t="s">
        <v>291</v>
      </c>
      <c r="B6792">
        <v>2025</v>
      </c>
      <c r="C6792">
        <v>256.89</v>
      </c>
    </row>
    <row r="6793" spans="1:3" x14ac:dyDescent="0.25">
      <c r="A6793" t="s">
        <v>291</v>
      </c>
      <c r="B6793">
        <v>2026</v>
      </c>
      <c r="C6793">
        <v>263.95999999999998</v>
      </c>
    </row>
    <row r="6794" spans="1:3" x14ac:dyDescent="0.25">
      <c r="A6794" t="s">
        <v>291</v>
      </c>
      <c r="B6794">
        <v>2027</v>
      </c>
      <c r="C6794">
        <v>271.20999999999998</v>
      </c>
    </row>
    <row r="6795" spans="1:3" x14ac:dyDescent="0.25">
      <c r="A6795" t="s">
        <v>291</v>
      </c>
      <c r="B6795">
        <v>2028</v>
      </c>
      <c r="C6795">
        <v>278.67</v>
      </c>
    </row>
    <row r="6796" spans="1:3" x14ac:dyDescent="0.25">
      <c r="A6796" t="s">
        <v>291</v>
      </c>
      <c r="B6796">
        <v>2029</v>
      </c>
      <c r="C6796">
        <v>286.33</v>
      </c>
    </row>
    <row r="6797" spans="1:3" x14ac:dyDescent="0.25">
      <c r="A6797" t="s">
        <v>291</v>
      </c>
      <c r="B6797">
        <v>2030</v>
      </c>
      <c r="C6797">
        <v>294.20999999999998</v>
      </c>
    </row>
    <row r="6798" spans="1:3" x14ac:dyDescent="0.25">
      <c r="A6798" t="s">
        <v>291</v>
      </c>
      <c r="B6798">
        <v>2031</v>
      </c>
      <c r="C6798">
        <v>302.32</v>
      </c>
    </row>
    <row r="6799" spans="1:3" x14ac:dyDescent="0.25">
      <c r="A6799" t="s">
        <v>291</v>
      </c>
      <c r="B6799">
        <v>2032</v>
      </c>
      <c r="C6799">
        <v>310.64999999999998</v>
      </c>
    </row>
    <row r="6800" spans="1:3" x14ac:dyDescent="0.25">
      <c r="A6800" t="s">
        <v>291</v>
      </c>
      <c r="B6800">
        <v>2033</v>
      </c>
      <c r="C6800">
        <v>319.20999999999998</v>
      </c>
    </row>
    <row r="6801" spans="1:3" x14ac:dyDescent="0.25">
      <c r="A6801" t="s">
        <v>291</v>
      </c>
      <c r="B6801">
        <v>2034</v>
      </c>
      <c r="C6801">
        <v>328</v>
      </c>
    </row>
    <row r="6802" spans="1:3" x14ac:dyDescent="0.25">
      <c r="A6802" t="s">
        <v>291</v>
      </c>
      <c r="B6802">
        <v>2035</v>
      </c>
      <c r="C6802">
        <v>337.04</v>
      </c>
    </row>
    <row r="6803" spans="1:3" x14ac:dyDescent="0.25">
      <c r="A6803" t="s">
        <v>291</v>
      </c>
      <c r="B6803">
        <v>2036</v>
      </c>
      <c r="C6803">
        <v>346.33</v>
      </c>
    </row>
    <row r="6804" spans="1:3" x14ac:dyDescent="0.25">
      <c r="A6804" t="s">
        <v>291</v>
      </c>
      <c r="B6804">
        <v>2037</v>
      </c>
      <c r="C6804">
        <v>355.87</v>
      </c>
    </row>
    <row r="6805" spans="1:3" x14ac:dyDescent="0.25">
      <c r="A6805" t="s">
        <v>291</v>
      </c>
      <c r="B6805">
        <v>2038</v>
      </c>
      <c r="C6805">
        <v>365.67</v>
      </c>
    </row>
    <row r="6806" spans="1:3" x14ac:dyDescent="0.25">
      <c r="A6806" t="s">
        <v>291</v>
      </c>
      <c r="B6806">
        <v>2039</v>
      </c>
      <c r="C6806">
        <v>375.75</v>
      </c>
    </row>
    <row r="6807" spans="1:3" x14ac:dyDescent="0.25">
      <c r="A6807" t="s">
        <v>291</v>
      </c>
      <c r="B6807">
        <v>2040</v>
      </c>
      <c r="C6807">
        <v>386.1</v>
      </c>
    </row>
    <row r="6808" spans="1:3" x14ac:dyDescent="0.25">
      <c r="A6808" t="s">
        <v>291</v>
      </c>
      <c r="B6808">
        <v>2041</v>
      </c>
      <c r="C6808">
        <v>396.75</v>
      </c>
    </row>
    <row r="6809" spans="1:3" x14ac:dyDescent="0.25">
      <c r="A6809" t="s">
        <v>291</v>
      </c>
      <c r="B6809">
        <v>2042</v>
      </c>
      <c r="C6809">
        <v>407.7</v>
      </c>
    </row>
    <row r="6810" spans="1:3" x14ac:dyDescent="0.25">
      <c r="A6810" t="s">
        <v>291</v>
      </c>
      <c r="B6810">
        <v>2043</v>
      </c>
      <c r="C6810">
        <v>418.94</v>
      </c>
    </row>
    <row r="6811" spans="1:3" x14ac:dyDescent="0.25">
      <c r="A6811" t="s">
        <v>291</v>
      </c>
      <c r="B6811">
        <v>2044</v>
      </c>
      <c r="C6811">
        <v>430.5</v>
      </c>
    </row>
    <row r="6812" spans="1:3" x14ac:dyDescent="0.25">
      <c r="A6812" t="s">
        <v>291</v>
      </c>
      <c r="B6812">
        <v>2045</v>
      </c>
      <c r="C6812">
        <v>442.37</v>
      </c>
    </row>
    <row r="6813" spans="1:3" x14ac:dyDescent="0.25">
      <c r="A6813" t="s">
        <v>291</v>
      </c>
      <c r="B6813">
        <v>2046</v>
      </c>
      <c r="C6813">
        <v>454.59</v>
      </c>
    </row>
    <row r="6814" spans="1:3" x14ac:dyDescent="0.25">
      <c r="A6814" t="s">
        <v>291</v>
      </c>
      <c r="B6814">
        <v>2047</v>
      </c>
      <c r="C6814">
        <v>467.14</v>
      </c>
    </row>
    <row r="6815" spans="1:3" x14ac:dyDescent="0.25">
      <c r="A6815" t="s">
        <v>291</v>
      </c>
      <c r="B6815">
        <v>2048</v>
      </c>
      <c r="C6815">
        <v>480.05</v>
      </c>
    </row>
    <row r="6816" spans="1:3" x14ac:dyDescent="0.25">
      <c r="A6816" t="s">
        <v>291</v>
      </c>
      <c r="B6816">
        <v>2049</v>
      </c>
      <c r="C6816">
        <v>493.3</v>
      </c>
    </row>
    <row r="6817" spans="1:3" x14ac:dyDescent="0.25">
      <c r="A6817" t="s">
        <v>291</v>
      </c>
      <c r="B6817">
        <v>2050</v>
      </c>
      <c r="C6817">
        <v>506.93</v>
      </c>
    </row>
    <row r="6818" spans="1:3" x14ac:dyDescent="0.25">
      <c r="A6818" t="s">
        <v>293</v>
      </c>
      <c r="B6818">
        <v>1980</v>
      </c>
      <c r="C6818">
        <v>127.37</v>
      </c>
    </row>
    <row r="6819" spans="1:3" x14ac:dyDescent="0.25">
      <c r="A6819" t="s">
        <v>293</v>
      </c>
      <c r="B6819">
        <v>1981</v>
      </c>
      <c r="C6819">
        <v>124.37</v>
      </c>
    </row>
    <row r="6820" spans="1:3" x14ac:dyDescent="0.25">
      <c r="A6820" t="s">
        <v>293</v>
      </c>
      <c r="B6820">
        <v>1982</v>
      </c>
      <c r="C6820">
        <v>122.65</v>
      </c>
    </row>
    <row r="6821" spans="1:3" x14ac:dyDescent="0.25">
      <c r="A6821" t="s">
        <v>293</v>
      </c>
      <c r="B6821">
        <v>1983</v>
      </c>
      <c r="C6821">
        <v>113.85</v>
      </c>
    </row>
    <row r="6822" spans="1:3" x14ac:dyDescent="0.25">
      <c r="A6822" t="s">
        <v>293</v>
      </c>
      <c r="B6822">
        <v>1984</v>
      </c>
      <c r="C6822">
        <v>93</v>
      </c>
    </row>
    <row r="6823" spans="1:3" x14ac:dyDescent="0.25">
      <c r="A6823" t="s">
        <v>293</v>
      </c>
      <c r="B6823">
        <v>1985</v>
      </c>
      <c r="C6823">
        <v>98.87</v>
      </c>
    </row>
    <row r="6824" spans="1:3" x14ac:dyDescent="0.25">
      <c r="A6824" t="s">
        <v>293</v>
      </c>
      <c r="B6824">
        <v>1986</v>
      </c>
      <c r="C6824">
        <v>101.23</v>
      </c>
    </row>
    <row r="6825" spans="1:3" x14ac:dyDescent="0.25">
      <c r="A6825" t="s">
        <v>293</v>
      </c>
      <c r="B6825">
        <v>1987</v>
      </c>
      <c r="C6825">
        <v>100.45</v>
      </c>
    </row>
    <row r="6826" spans="1:3" x14ac:dyDescent="0.25">
      <c r="A6826" t="s">
        <v>293</v>
      </c>
      <c r="B6826">
        <v>1988</v>
      </c>
      <c r="C6826">
        <v>104.9</v>
      </c>
    </row>
    <row r="6827" spans="1:3" x14ac:dyDescent="0.25">
      <c r="A6827" t="s">
        <v>293</v>
      </c>
      <c r="B6827">
        <v>1989</v>
      </c>
      <c r="C6827">
        <v>103.83</v>
      </c>
    </row>
    <row r="6828" spans="1:3" x14ac:dyDescent="0.25">
      <c r="A6828" t="s">
        <v>293</v>
      </c>
      <c r="B6828">
        <v>1990</v>
      </c>
      <c r="C6828">
        <v>100.92</v>
      </c>
    </row>
    <row r="6829" spans="1:3" x14ac:dyDescent="0.25">
      <c r="A6829" t="s">
        <v>293</v>
      </c>
      <c r="B6829">
        <v>1991</v>
      </c>
      <c r="C6829">
        <v>101.1</v>
      </c>
    </row>
    <row r="6830" spans="1:3" x14ac:dyDescent="0.25">
      <c r="A6830" t="s">
        <v>293</v>
      </c>
      <c r="B6830">
        <v>1992</v>
      </c>
      <c r="C6830">
        <v>92.74</v>
      </c>
    </row>
    <row r="6831" spans="1:3" x14ac:dyDescent="0.25">
      <c r="A6831" t="s">
        <v>293</v>
      </c>
      <c r="B6831">
        <v>1993</v>
      </c>
      <c r="C6831">
        <v>91.9</v>
      </c>
    </row>
    <row r="6832" spans="1:3" x14ac:dyDescent="0.25">
      <c r="A6832" t="s">
        <v>293</v>
      </c>
      <c r="B6832">
        <v>1994</v>
      </c>
      <c r="C6832">
        <v>93.08</v>
      </c>
    </row>
    <row r="6833" spans="1:3" x14ac:dyDescent="0.25">
      <c r="A6833" t="s">
        <v>293</v>
      </c>
      <c r="B6833">
        <v>1995</v>
      </c>
      <c r="C6833">
        <v>93.47</v>
      </c>
    </row>
    <row r="6834" spans="1:3" x14ac:dyDescent="0.25">
      <c r="A6834" t="s">
        <v>293</v>
      </c>
      <c r="B6834">
        <v>1996</v>
      </c>
      <c r="C6834">
        <v>94.38</v>
      </c>
    </row>
    <row r="6835" spans="1:3" x14ac:dyDescent="0.25">
      <c r="A6835" t="s">
        <v>293</v>
      </c>
      <c r="B6835">
        <v>1997</v>
      </c>
      <c r="C6835">
        <v>93.82</v>
      </c>
    </row>
    <row r="6836" spans="1:3" x14ac:dyDescent="0.25">
      <c r="A6836" t="s">
        <v>293</v>
      </c>
      <c r="B6836">
        <v>1998</v>
      </c>
      <c r="C6836">
        <v>99.55</v>
      </c>
    </row>
    <row r="6837" spans="1:3" x14ac:dyDescent="0.25">
      <c r="A6837" t="s">
        <v>293</v>
      </c>
      <c r="B6837">
        <v>1999</v>
      </c>
      <c r="C6837">
        <v>96.57</v>
      </c>
    </row>
    <row r="6838" spans="1:3" x14ac:dyDescent="0.25">
      <c r="A6838" t="s">
        <v>293</v>
      </c>
      <c r="B6838">
        <v>2000</v>
      </c>
      <c r="C6838">
        <v>93.45</v>
      </c>
    </row>
    <row r="6839" spans="1:3" x14ac:dyDescent="0.25">
      <c r="A6839" t="s">
        <v>293</v>
      </c>
      <c r="B6839">
        <v>2001</v>
      </c>
      <c r="C6839">
        <v>96.42</v>
      </c>
    </row>
    <row r="6840" spans="1:3" x14ac:dyDescent="0.25">
      <c r="A6840" t="s">
        <v>293</v>
      </c>
      <c r="B6840">
        <v>2002</v>
      </c>
      <c r="C6840">
        <v>96.23</v>
      </c>
    </row>
    <row r="6841" spans="1:3" x14ac:dyDescent="0.25">
      <c r="A6841" t="s">
        <v>293</v>
      </c>
      <c r="B6841">
        <v>2003</v>
      </c>
      <c r="C6841">
        <v>97.84</v>
      </c>
    </row>
    <row r="6842" spans="1:3" x14ac:dyDescent="0.25">
      <c r="A6842" t="s">
        <v>293</v>
      </c>
      <c r="B6842">
        <v>2004</v>
      </c>
      <c r="C6842">
        <v>94.44</v>
      </c>
    </row>
    <row r="6843" spans="1:3" x14ac:dyDescent="0.25">
      <c r="A6843" t="s">
        <v>293</v>
      </c>
      <c r="B6843">
        <v>2005</v>
      </c>
      <c r="C6843">
        <v>98.91</v>
      </c>
    </row>
    <row r="6844" spans="1:3" x14ac:dyDescent="0.25">
      <c r="A6844" t="s">
        <v>293</v>
      </c>
      <c r="B6844">
        <v>2006</v>
      </c>
      <c r="C6844">
        <v>101.28</v>
      </c>
    </row>
    <row r="6845" spans="1:3" x14ac:dyDescent="0.25">
      <c r="A6845" t="s">
        <v>293</v>
      </c>
      <c r="B6845">
        <v>2007</v>
      </c>
      <c r="C6845">
        <v>101.18</v>
      </c>
    </row>
    <row r="6846" spans="1:3" x14ac:dyDescent="0.25">
      <c r="A6846" t="s">
        <v>293</v>
      </c>
      <c r="B6846">
        <v>2008</v>
      </c>
      <c r="C6846">
        <v>110.2</v>
      </c>
    </row>
    <row r="6847" spans="1:3" x14ac:dyDescent="0.25">
      <c r="A6847" t="s">
        <v>293</v>
      </c>
      <c r="B6847">
        <v>2009</v>
      </c>
      <c r="C6847">
        <v>100.22</v>
      </c>
    </row>
    <row r="6848" spans="1:3" x14ac:dyDescent="0.25">
      <c r="A6848" t="s">
        <v>293</v>
      </c>
      <c r="B6848">
        <v>2010</v>
      </c>
      <c r="C6848">
        <v>106.02</v>
      </c>
    </row>
    <row r="6849" spans="1:3" x14ac:dyDescent="0.25">
      <c r="A6849" t="s">
        <v>293</v>
      </c>
      <c r="B6849">
        <v>2011</v>
      </c>
      <c r="C6849">
        <v>108.13</v>
      </c>
    </row>
    <row r="6850" spans="1:3" x14ac:dyDescent="0.25">
      <c r="A6850" t="s">
        <v>293</v>
      </c>
      <c r="B6850">
        <v>2012</v>
      </c>
      <c r="C6850">
        <v>117.97</v>
      </c>
    </row>
    <row r="6851" spans="1:3" x14ac:dyDescent="0.25">
      <c r="A6851" t="s">
        <v>293</v>
      </c>
      <c r="B6851">
        <v>2013</v>
      </c>
      <c r="C6851">
        <v>120.62</v>
      </c>
    </row>
    <row r="6852" spans="1:3" x14ac:dyDescent="0.25">
      <c r="A6852" t="s">
        <v>293</v>
      </c>
      <c r="B6852">
        <v>2014</v>
      </c>
      <c r="C6852">
        <v>123.34</v>
      </c>
    </row>
    <row r="6853" spans="1:3" x14ac:dyDescent="0.25">
      <c r="A6853" t="s">
        <v>293</v>
      </c>
      <c r="B6853">
        <v>2015</v>
      </c>
      <c r="C6853">
        <v>126.11</v>
      </c>
    </row>
    <row r="6854" spans="1:3" x14ac:dyDescent="0.25">
      <c r="A6854" t="s">
        <v>293</v>
      </c>
      <c r="B6854">
        <v>2016</v>
      </c>
      <c r="C6854">
        <v>128.79</v>
      </c>
    </row>
    <row r="6855" spans="1:3" x14ac:dyDescent="0.25">
      <c r="A6855" t="s">
        <v>293</v>
      </c>
      <c r="B6855">
        <v>2017</v>
      </c>
      <c r="C6855">
        <v>131.53</v>
      </c>
    </row>
    <row r="6856" spans="1:3" x14ac:dyDescent="0.25">
      <c r="A6856" t="s">
        <v>293</v>
      </c>
      <c r="B6856">
        <v>2018</v>
      </c>
      <c r="C6856">
        <v>134.33000000000001</v>
      </c>
    </row>
    <row r="6857" spans="1:3" x14ac:dyDescent="0.25">
      <c r="A6857" t="s">
        <v>293</v>
      </c>
      <c r="B6857">
        <v>2019</v>
      </c>
      <c r="C6857">
        <v>137.19</v>
      </c>
    </row>
    <row r="6858" spans="1:3" x14ac:dyDescent="0.25">
      <c r="A6858" t="s">
        <v>293</v>
      </c>
      <c r="B6858">
        <v>2020</v>
      </c>
      <c r="C6858">
        <v>140.11000000000001</v>
      </c>
    </row>
    <row r="6859" spans="1:3" x14ac:dyDescent="0.25">
      <c r="A6859" t="s">
        <v>293</v>
      </c>
      <c r="B6859">
        <v>2021</v>
      </c>
      <c r="C6859">
        <v>143.07</v>
      </c>
    </row>
    <row r="6860" spans="1:3" x14ac:dyDescent="0.25">
      <c r="A6860" t="s">
        <v>293</v>
      </c>
      <c r="B6860">
        <v>2022</v>
      </c>
      <c r="C6860">
        <v>146.09</v>
      </c>
    </row>
    <row r="6861" spans="1:3" x14ac:dyDescent="0.25">
      <c r="A6861" t="s">
        <v>293</v>
      </c>
      <c r="B6861">
        <v>2023</v>
      </c>
      <c r="C6861">
        <v>149.18</v>
      </c>
    </row>
    <row r="6862" spans="1:3" x14ac:dyDescent="0.25">
      <c r="A6862" t="s">
        <v>293</v>
      </c>
      <c r="B6862">
        <v>2024</v>
      </c>
      <c r="C6862">
        <v>152.33000000000001</v>
      </c>
    </row>
    <row r="6863" spans="1:3" x14ac:dyDescent="0.25">
      <c r="A6863" t="s">
        <v>293</v>
      </c>
      <c r="B6863">
        <v>2025</v>
      </c>
      <c r="C6863">
        <v>155.55000000000001</v>
      </c>
    </row>
    <row r="6864" spans="1:3" x14ac:dyDescent="0.25">
      <c r="A6864" t="s">
        <v>293</v>
      </c>
      <c r="B6864">
        <v>2026</v>
      </c>
      <c r="C6864">
        <v>158.83000000000001</v>
      </c>
    </row>
    <row r="6865" spans="1:3" x14ac:dyDescent="0.25">
      <c r="A6865" t="s">
        <v>293</v>
      </c>
      <c r="B6865">
        <v>2027</v>
      </c>
      <c r="C6865">
        <v>162.16999999999999</v>
      </c>
    </row>
    <row r="6866" spans="1:3" x14ac:dyDescent="0.25">
      <c r="A6866" t="s">
        <v>293</v>
      </c>
      <c r="B6866">
        <v>2028</v>
      </c>
      <c r="C6866">
        <v>165.59</v>
      </c>
    </row>
    <row r="6867" spans="1:3" x14ac:dyDescent="0.25">
      <c r="A6867" t="s">
        <v>293</v>
      </c>
      <c r="B6867">
        <v>2029</v>
      </c>
      <c r="C6867">
        <v>169.08</v>
      </c>
    </row>
    <row r="6868" spans="1:3" x14ac:dyDescent="0.25">
      <c r="A6868" t="s">
        <v>293</v>
      </c>
      <c r="B6868">
        <v>2030</v>
      </c>
      <c r="C6868">
        <v>172.64</v>
      </c>
    </row>
    <row r="6869" spans="1:3" x14ac:dyDescent="0.25">
      <c r="A6869" t="s">
        <v>293</v>
      </c>
      <c r="B6869">
        <v>2031</v>
      </c>
      <c r="C6869">
        <v>176.27</v>
      </c>
    </row>
    <row r="6870" spans="1:3" x14ac:dyDescent="0.25">
      <c r="A6870" t="s">
        <v>293</v>
      </c>
      <c r="B6870">
        <v>2032</v>
      </c>
      <c r="C6870">
        <v>179.99</v>
      </c>
    </row>
    <row r="6871" spans="1:3" x14ac:dyDescent="0.25">
      <c r="A6871" t="s">
        <v>293</v>
      </c>
      <c r="B6871">
        <v>2033</v>
      </c>
      <c r="C6871">
        <v>183.78</v>
      </c>
    </row>
    <row r="6872" spans="1:3" x14ac:dyDescent="0.25">
      <c r="A6872" t="s">
        <v>293</v>
      </c>
      <c r="B6872">
        <v>2034</v>
      </c>
      <c r="C6872">
        <v>187.65</v>
      </c>
    </row>
    <row r="6873" spans="1:3" x14ac:dyDescent="0.25">
      <c r="A6873" t="s">
        <v>293</v>
      </c>
      <c r="B6873">
        <v>2035</v>
      </c>
      <c r="C6873">
        <v>191.61</v>
      </c>
    </row>
    <row r="6874" spans="1:3" x14ac:dyDescent="0.25">
      <c r="A6874" t="s">
        <v>293</v>
      </c>
      <c r="B6874">
        <v>2036</v>
      </c>
      <c r="C6874">
        <v>195.65</v>
      </c>
    </row>
    <row r="6875" spans="1:3" x14ac:dyDescent="0.25">
      <c r="A6875" t="s">
        <v>293</v>
      </c>
      <c r="B6875">
        <v>2037</v>
      </c>
      <c r="C6875">
        <v>199.78</v>
      </c>
    </row>
    <row r="6876" spans="1:3" x14ac:dyDescent="0.25">
      <c r="A6876" t="s">
        <v>293</v>
      </c>
      <c r="B6876">
        <v>2038</v>
      </c>
      <c r="C6876">
        <v>204</v>
      </c>
    </row>
    <row r="6877" spans="1:3" x14ac:dyDescent="0.25">
      <c r="A6877" t="s">
        <v>293</v>
      </c>
      <c r="B6877">
        <v>2039</v>
      </c>
      <c r="C6877">
        <v>208.31</v>
      </c>
    </row>
    <row r="6878" spans="1:3" x14ac:dyDescent="0.25">
      <c r="A6878" t="s">
        <v>293</v>
      </c>
      <c r="B6878">
        <v>2040</v>
      </c>
      <c r="C6878">
        <v>212.71</v>
      </c>
    </row>
    <row r="6879" spans="1:3" x14ac:dyDescent="0.25">
      <c r="A6879" t="s">
        <v>293</v>
      </c>
      <c r="B6879">
        <v>2041</v>
      </c>
      <c r="C6879">
        <v>217.22</v>
      </c>
    </row>
    <row r="6880" spans="1:3" x14ac:dyDescent="0.25">
      <c r="A6880" t="s">
        <v>293</v>
      </c>
      <c r="B6880">
        <v>2042</v>
      </c>
      <c r="C6880">
        <v>221.83</v>
      </c>
    </row>
    <row r="6881" spans="1:3" x14ac:dyDescent="0.25">
      <c r="A6881" t="s">
        <v>293</v>
      </c>
      <c r="B6881">
        <v>2043</v>
      </c>
      <c r="C6881">
        <v>226.53</v>
      </c>
    </row>
    <row r="6882" spans="1:3" x14ac:dyDescent="0.25">
      <c r="A6882" t="s">
        <v>293</v>
      </c>
      <c r="B6882">
        <v>2044</v>
      </c>
      <c r="C6882">
        <v>231.33</v>
      </c>
    </row>
    <row r="6883" spans="1:3" x14ac:dyDescent="0.25">
      <c r="A6883" t="s">
        <v>293</v>
      </c>
      <c r="B6883">
        <v>2045</v>
      </c>
      <c r="C6883">
        <v>236.24</v>
      </c>
    </row>
    <row r="6884" spans="1:3" x14ac:dyDescent="0.25">
      <c r="A6884" t="s">
        <v>293</v>
      </c>
      <c r="B6884">
        <v>2046</v>
      </c>
      <c r="C6884">
        <v>241.27</v>
      </c>
    </row>
    <row r="6885" spans="1:3" x14ac:dyDescent="0.25">
      <c r="A6885" t="s">
        <v>293</v>
      </c>
      <c r="B6885">
        <v>2047</v>
      </c>
      <c r="C6885">
        <v>246.41</v>
      </c>
    </row>
    <row r="6886" spans="1:3" x14ac:dyDescent="0.25">
      <c r="A6886" t="s">
        <v>293</v>
      </c>
      <c r="B6886">
        <v>2048</v>
      </c>
      <c r="C6886">
        <v>251.65</v>
      </c>
    </row>
    <row r="6887" spans="1:3" x14ac:dyDescent="0.25">
      <c r="A6887" t="s">
        <v>293</v>
      </c>
      <c r="B6887">
        <v>2049</v>
      </c>
      <c r="C6887">
        <v>257.01</v>
      </c>
    </row>
    <row r="6888" spans="1:3" x14ac:dyDescent="0.25">
      <c r="A6888" t="s">
        <v>293</v>
      </c>
      <c r="B6888">
        <v>2050</v>
      </c>
      <c r="C6888">
        <v>262.49</v>
      </c>
    </row>
    <row r="6889" spans="1:3" x14ac:dyDescent="0.25">
      <c r="A6889" t="s">
        <v>295</v>
      </c>
      <c r="B6889">
        <v>1980</v>
      </c>
      <c r="C6889">
        <v>225.45</v>
      </c>
    </row>
    <row r="6890" spans="1:3" x14ac:dyDescent="0.25">
      <c r="A6890" t="s">
        <v>295</v>
      </c>
      <c r="B6890">
        <v>1981</v>
      </c>
      <c r="C6890">
        <v>194.79</v>
      </c>
    </row>
    <row r="6891" spans="1:3" x14ac:dyDescent="0.25">
      <c r="A6891" t="s">
        <v>295</v>
      </c>
      <c r="B6891">
        <v>1982</v>
      </c>
      <c r="C6891">
        <v>185.18</v>
      </c>
    </row>
    <row r="6892" spans="1:3" x14ac:dyDescent="0.25">
      <c r="A6892" t="s">
        <v>295</v>
      </c>
      <c r="B6892">
        <v>1983</v>
      </c>
      <c r="C6892">
        <v>169.04</v>
      </c>
    </row>
    <row r="6893" spans="1:3" x14ac:dyDescent="0.25">
      <c r="A6893" t="s">
        <v>295</v>
      </c>
      <c r="B6893">
        <v>1984</v>
      </c>
      <c r="C6893">
        <v>157.36000000000001</v>
      </c>
    </row>
    <row r="6894" spans="1:3" x14ac:dyDescent="0.25">
      <c r="A6894" t="s">
        <v>295</v>
      </c>
      <c r="B6894">
        <v>1985</v>
      </c>
      <c r="C6894">
        <v>166.36</v>
      </c>
    </row>
    <row r="6895" spans="1:3" x14ac:dyDescent="0.25">
      <c r="A6895" t="s">
        <v>295</v>
      </c>
      <c r="B6895">
        <v>1986</v>
      </c>
      <c r="C6895">
        <v>160.97</v>
      </c>
    </row>
    <row r="6896" spans="1:3" x14ac:dyDescent="0.25">
      <c r="A6896" t="s">
        <v>295</v>
      </c>
      <c r="B6896">
        <v>1987</v>
      </c>
      <c r="C6896">
        <v>158.30000000000001</v>
      </c>
    </row>
    <row r="6897" spans="1:3" x14ac:dyDescent="0.25">
      <c r="A6897" t="s">
        <v>295</v>
      </c>
      <c r="B6897">
        <v>1988</v>
      </c>
      <c r="C6897">
        <v>169.06</v>
      </c>
    </row>
    <row r="6898" spans="1:3" x14ac:dyDescent="0.25">
      <c r="A6898" t="s">
        <v>295</v>
      </c>
      <c r="B6898">
        <v>1989</v>
      </c>
      <c r="C6898">
        <v>178.99</v>
      </c>
    </row>
    <row r="6899" spans="1:3" x14ac:dyDescent="0.25">
      <c r="A6899" t="s">
        <v>295</v>
      </c>
      <c r="B6899">
        <v>1990</v>
      </c>
      <c r="C6899">
        <v>191.05</v>
      </c>
    </row>
    <row r="6900" spans="1:3" x14ac:dyDescent="0.25">
      <c r="A6900" t="s">
        <v>295</v>
      </c>
      <c r="B6900">
        <v>1991</v>
      </c>
      <c r="C6900">
        <v>194.03</v>
      </c>
    </row>
    <row r="6901" spans="1:3" x14ac:dyDescent="0.25">
      <c r="A6901" t="s">
        <v>295</v>
      </c>
      <c r="B6901">
        <v>1992</v>
      </c>
      <c r="C6901">
        <v>197.83</v>
      </c>
    </row>
    <row r="6902" spans="1:3" x14ac:dyDescent="0.25">
      <c r="A6902" t="s">
        <v>295</v>
      </c>
      <c r="B6902">
        <v>1993</v>
      </c>
      <c r="C6902">
        <v>190.75</v>
      </c>
    </row>
    <row r="6903" spans="1:3" x14ac:dyDescent="0.25">
      <c r="A6903" t="s">
        <v>295</v>
      </c>
      <c r="B6903">
        <v>1994</v>
      </c>
      <c r="C6903">
        <v>179.78</v>
      </c>
    </row>
    <row r="6904" spans="1:3" x14ac:dyDescent="0.25">
      <c r="A6904" t="s">
        <v>295</v>
      </c>
      <c r="B6904">
        <v>1995</v>
      </c>
      <c r="C6904">
        <v>174.33</v>
      </c>
    </row>
    <row r="6905" spans="1:3" x14ac:dyDescent="0.25">
      <c r="A6905" t="s">
        <v>295</v>
      </c>
      <c r="B6905">
        <v>1996</v>
      </c>
      <c r="C6905">
        <v>173.8</v>
      </c>
    </row>
    <row r="6906" spans="1:3" x14ac:dyDescent="0.25">
      <c r="A6906" t="s">
        <v>295</v>
      </c>
      <c r="B6906">
        <v>1997</v>
      </c>
      <c r="C6906">
        <v>171.59</v>
      </c>
    </row>
    <row r="6907" spans="1:3" x14ac:dyDescent="0.25">
      <c r="A6907" t="s">
        <v>295</v>
      </c>
      <c r="B6907">
        <v>1998</v>
      </c>
      <c r="C6907">
        <v>164.72</v>
      </c>
    </row>
    <row r="6908" spans="1:3" x14ac:dyDescent="0.25">
      <c r="A6908" t="s">
        <v>295</v>
      </c>
      <c r="B6908">
        <v>1999</v>
      </c>
      <c r="C6908">
        <v>161.74</v>
      </c>
    </row>
    <row r="6909" spans="1:3" x14ac:dyDescent="0.25">
      <c r="A6909" t="s">
        <v>295</v>
      </c>
      <c r="B6909">
        <v>2000</v>
      </c>
      <c r="C6909">
        <v>169.9</v>
      </c>
    </row>
    <row r="6910" spans="1:3" x14ac:dyDescent="0.25">
      <c r="A6910" t="s">
        <v>295</v>
      </c>
      <c r="B6910">
        <v>2001</v>
      </c>
      <c r="C6910">
        <v>170.78</v>
      </c>
    </row>
    <row r="6911" spans="1:3" x14ac:dyDescent="0.25">
      <c r="A6911" t="s">
        <v>295</v>
      </c>
      <c r="B6911">
        <v>2002</v>
      </c>
      <c r="C6911">
        <v>170.44</v>
      </c>
    </row>
    <row r="6912" spans="1:3" x14ac:dyDescent="0.25">
      <c r="A6912" t="s">
        <v>295</v>
      </c>
      <c r="B6912">
        <v>2003</v>
      </c>
      <c r="C6912">
        <v>185.67</v>
      </c>
    </row>
    <row r="6913" spans="1:3" x14ac:dyDescent="0.25">
      <c r="A6913" t="s">
        <v>295</v>
      </c>
      <c r="B6913">
        <v>2004</v>
      </c>
      <c r="C6913">
        <v>204.46</v>
      </c>
    </row>
    <row r="6914" spans="1:3" x14ac:dyDescent="0.25">
      <c r="A6914" t="s">
        <v>295</v>
      </c>
      <c r="B6914">
        <v>2005</v>
      </c>
      <c r="C6914">
        <v>216.46</v>
      </c>
    </row>
    <row r="6915" spans="1:3" x14ac:dyDescent="0.25">
      <c r="A6915" t="s">
        <v>295</v>
      </c>
      <c r="B6915">
        <v>2006</v>
      </c>
      <c r="C6915">
        <v>225.72</v>
      </c>
    </row>
    <row r="6916" spans="1:3" x14ac:dyDescent="0.25">
      <c r="A6916" t="s">
        <v>295</v>
      </c>
      <c r="B6916">
        <v>2007</v>
      </c>
      <c r="C6916">
        <v>234.05</v>
      </c>
    </row>
    <row r="6917" spans="1:3" x14ac:dyDescent="0.25">
      <c r="A6917" t="s">
        <v>295</v>
      </c>
      <c r="B6917">
        <v>2008</v>
      </c>
      <c r="C6917">
        <v>249.94</v>
      </c>
    </row>
    <row r="6918" spans="1:3" x14ac:dyDescent="0.25">
      <c r="A6918" t="s">
        <v>295</v>
      </c>
      <c r="B6918">
        <v>2009</v>
      </c>
      <c r="C6918">
        <v>253.32</v>
      </c>
    </row>
    <row r="6919" spans="1:3" x14ac:dyDescent="0.25">
      <c r="A6919" t="s">
        <v>295</v>
      </c>
      <c r="B6919">
        <v>2010</v>
      </c>
      <c r="C6919">
        <v>272.83</v>
      </c>
    </row>
    <row r="6920" spans="1:3" x14ac:dyDescent="0.25">
      <c r="A6920" t="s">
        <v>295</v>
      </c>
      <c r="B6920">
        <v>2011</v>
      </c>
      <c r="C6920">
        <v>285.14</v>
      </c>
    </row>
    <row r="6921" spans="1:3" x14ac:dyDescent="0.25">
      <c r="A6921" t="s">
        <v>295</v>
      </c>
      <c r="B6921">
        <v>2012</v>
      </c>
      <c r="C6921">
        <v>297.02999999999997</v>
      </c>
    </row>
    <row r="6922" spans="1:3" x14ac:dyDescent="0.25">
      <c r="A6922" t="s">
        <v>295</v>
      </c>
      <c r="B6922">
        <v>2013</v>
      </c>
      <c r="C6922">
        <v>307.31</v>
      </c>
    </row>
    <row r="6923" spans="1:3" x14ac:dyDescent="0.25">
      <c r="A6923" t="s">
        <v>295</v>
      </c>
      <c r="B6923">
        <v>2014</v>
      </c>
      <c r="C6923">
        <v>317.01</v>
      </c>
    </row>
    <row r="6924" spans="1:3" x14ac:dyDescent="0.25">
      <c r="A6924" t="s">
        <v>295</v>
      </c>
      <c r="B6924">
        <v>2015</v>
      </c>
      <c r="C6924">
        <v>326</v>
      </c>
    </row>
    <row r="6925" spans="1:3" x14ac:dyDescent="0.25">
      <c r="A6925" t="s">
        <v>295</v>
      </c>
      <c r="B6925">
        <v>2016</v>
      </c>
      <c r="C6925">
        <v>334.81</v>
      </c>
    </row>
    <row r="6926" spans="1:3" x14ac:dyDescent="0.25">
      <c r="A6926" t="s">
        <v>295</v>
      </c>
      <c r="B6926">
        <v>2017</v>
      </c>
      <c r="C6926">
        <v>343.25</v>
      </c>
    </row>
    <row r="6927" spans="1:3" x14ac:dyDescent="0.25">
      <c r="A6927" t="s">
        <v>295</v>
      </c>
      <c r="B6927">
        <v>2018</v>
      </c>
      <c r="C6927">
        <v>351.97</v>
      </c>
    </row>
    <row r="6928" spans="1:3" x14ac:dyDescent="0.25">
      <c r="A6928" t="s">
        <v>295</v>
      </c>
      <c r="B6928">
        <v>2019</v>
      </c>
      <c r="C6928">
        <v>360.42</v>
      </c>
    </row>
    <row r="6929" spans="1:3" x14ac:dyDescent="0.25">
      <c r="A6929" t="s">
        <v>295</v>
      </c>
      <c r="B6929">
        <v>2020</v>
      </c>
      <c r="C6929">
        <v>369.01</v>
      </c>
    </row>
    <row r="6930" spans="1:3" x14ac:dyDescent="0.25">
      <c r="A6930" t="s">
        <v>295</v>
      </c>
      <c r="B6930">
        <v>2021</v>
      </c>
      <c r="C6930">
        <v>377.34</v>
      </c>
    </row>
    <row r="6931" spans="1:3" x14ac:dyDescent="0.25">
      <c r="A6931" t="s">
        <v>295</v>
      </c>
      <c r="B6931">
        <v>2022</v>
      </c>
      <c r="C6931">
        <v>385.96</v>
      </c>
    </row>
    <row r="6932" spans="1:3" x14ac:dyDescent="0.25">
      <c r="A6932" t="s">
        <v>295</v>
      </c>
      <c r="B6932">
        <v>2023</v>
      </c>
      <c r="C6932">
        <v>394.88</v>
      </c>
    </row>
    <row r="6933" spans="1:3" x14ac:dyDescent="0.25">
      <c r="A6933" t="s">
        <v>295</v>
      </c>
      <c r="B6933">
        <v>2024</v>
      </c>
      <c r="C6933">
        <v>404.08</v>
      </c>
    </row>
    <row r="6934" spans="1:3" x14ac:dyDescent="0.25">
      <c r="A6934" t="s">
        <v>295</v>
      </c>
      <c r="B6934">
        <v>2025</v>
      </c>
      <c r="C6934">
        <v>413.66</v>
      </c>
    </row>
    <row r="6935" spans="1:3" x14ac:dyDescent="0.25">
      <c r="A6935" t="s">
        <v>295</v>
      </c>
      <c r="B6935">
        <v>2026</v>
      </c>
      <c r="C6935">
        <v>423.21</v>
      </c>
    </row>
    <row r="6936" spans="1:3" x14ac:dyDescent="0.25">
      <c r="A6936" t="s">
        <v>295</v>
      </c>
      <c r="B6936">
        <v>2027</v>
      </c>
      <c r="C6936">
        <v>433.12</v>
      </c>
    </row>
    <row r="6937" spans="1:3" x14ac:dyDescent="0.25">
      <c r="A6937" t="s">
        <v>295</v>
      </c>
      <c r="B6937">
        <v>2028</v>
      </c>
      <c r="C6937">
        <v>443.37</v>
      </c>
    </row>
    <row r="6938" spans="1:3" x14ac:dyDescent="0.25">
      <c r="A6938" t="s">
        <v>295</v>
      </c>
      <c r="B6938">
        <v>2029</v>
      </c>
      <c r="C6938">
        <v>453.98</v>
      </c>
    </row>
    <row r="6939" spans="1:3" x14ac:dyDescent="0.25">
      <c r="A6939" t="s">
        <v>295</v>
      </c>
      <c r="B6939">
        <v>2030</v>
      </c>
      <c r="C6939">
        <v>464.82</v>
      </c>
    </row>
    <row r="6940" spans="1:3" x14ac:dyDescent="0.25">
      <c r="A6940" t="s">
        <v>295</v>
      </c>
      <c r="B6940">
        <v>2031</v>
      </c>
      <c r="C6940">
        <v>475.78</v>
      </c>
    </row>
    <row r="6941" spans="1:3" x14ac:dyDescent="0.25">
      <c r="A6941" t="s">
        <v>295</v>
      </c>
      <c r="B6941">
        <v>2032</v>
      </c>
      <c r="C6941">
        <v>486.97</v>
      </c>
    </row>
    <row r="6942" spans="1:3" x14ac:dyDescent="0.25">
      <c r="A6942" t="s">
        <v>295</v>
      </c>
      <c r="B6942">
        <v>2033</v>
      </c>
      <c r="C6942">
        <v>498.54</v>
      </c>
    </row>
    <row r="6943" spans="1:3" x14ac:dyDescent="0.25">
      <c r="A6943" t="s">
        <v>295</v>
      </c>
      <c r="B6943">
        <v>2034</v>
      </c>
      <c r="C6943">
        <v>510.48</v>
      </c>
    </row>
    <row r="6944" spans="1:3" x14ac:dyDescent="0.25">
      <c r="A6944" t="s">
        <v>295</v>
      </c>
      <c r="B6944">
        <v>2035</v>
      </c>
      <c r="C6944">
        <v>522.77</v>
      </c>
    </row>
    <row r="6945" spans="1:3" x14ac:dyDescent="0.25">
      <c r="A6945" t="s">
        <v>295</v>
      </c>
      <c r="B6945">
        <v>2036</v>
      </c>
      <c r="C6945">
        <v>535.05999999999995</v>
      </c>
    </row>
    <row r="6946" spans="1:3" x14ac:dyDescent="0.25">
      <c r="A6946" t="s">
        <v>295</v>
      </c>
      <c r="B6946">
        <v>2037</v>
      </c>
      <c r="C6946">
        <v>547.66999999999996</v>
      </c>
    </row>
    <row r="6947" spans="1:3" x14ac:dyDescent="0.25">
      <c r="A6947" t="s">
        <v>295</v>
      </c>
      <c r="B6947">
        <v>2038</v>
      </c>
      <c r="C6947">
        <v>560.66999999999996</v>
      </c>
    </row>
    <row r="6948" spans="1:3" x14ac:dyDescent="0.25">
      <c r="A6948" t="s">
        <v>295</v>
      </c>
      <c r="B6948">
        <v>2039</v>
      </c>
      <c r="C6948">
        <v>574.05999999999995</v>
      </c>
    </row>
    <row r="6949" spans="1:3" x14ac:dyDescent="0.25">
      <c r="A6949" t="s">
        <v>295</v>
      </c>
      <c r="B6949">
        <v>2040</v>
      </c>
      <c r="C6949">
        <v>587.85</v>
      </c>
    </row>
    <row r="6950" spans="1:3" x14ac:dyDescent="0.25">
      <c r="A6950" t="s">
        <v>295</v>
      </c>
      <c r="B6950">
        <v>2041</v>
      </c>
      <c r="C6950">
        <v>601.59</v>
      </c>
    </row>
    <row r="6951" spans="1:3" x14ac:dyDescent="0.25">
      <c r="A6951" t="s">
        <v>295</v>
      </c>
      <c r="B6951">
        <v>2042</v>
      </c>
      <c r="C6951">
        <v>615.71</v>
      </c>
    </row>
    <row r="6952" spans="1:3" x14ac:dyDescent="0.25">
      <c r="A6952" t="s">
        <v>295</v>
      </c>
      <c r="B6952">
        <v>2043</v>
      </c>
      <c r="C6952">
        <v>630.24</v>
      </c>
    </row>
    <row r="6953" spans="1:3" x14ac:dyDescent="0.25">
      <c r="A6953" t="s">
        <v>295</v>
      </c>
      <c r="B6953">
        <v>2044</v>
      </c>
      <c r="C6953">
        <v>645.17999999999995</v>
      </c>
    </row>
    <row r="6954" spans="1:3" x14ac:dyDescent="0.25">
      <c r="A6954" t="s">
        <v>295</v>
      </c>
      <c r="B6954">
        <v>2045</v>
      </c>
      <c r="C6954">
        <v>660.53</v>
      </c>
    </row>
    <row r="6955" spans="1:3" x14ac:dyDescent="0.25">
      <c r="A6955" t="s">
        <v>295</v>
      </c>
      <c r="B6955">
        <v>2046</v>
      </c>
      <c r="C6955">
        <v>675.83</v>
      </c>
    </row>
    <row r="6956" spans="1:3" x14ac:dyDescent="0.25">
      <c r="A6956" t="s">
        <v>295</v>
      </c>
      <c r="B6956">
        <v>2047</v>
      </c>
      <c r="C6956">
        <v>691.54</v>
      </c>
    </row>
    <row r="6957" spans="1:3" x14ac:dyDescent="0.25">
      <c r="A6957" t="s">
        <v>295</v>
      </c>
      <c r="B6957">
        <v>2048</v>
      </c>
      <c r="C6957">
        <v>707.67</v>
      </c>
    </row>
    <row r="6958" spans="1:3" x14ac:dyDescent="0.25">
      <c r="A6958" t="s">
        <v>295</v>
      </c>
      <c r="B6958">
        <v>2049</v>
      </c>
      <c r="C6958">
        <v>724.24</v>
      </c>
    </row>
    <row r="6959" spans="1:3" x14ac:dyDescent="0.25">
      <c r="A6959" t="s">
        <v>295</v>
      </c>
      <c r="B6959">
        <v>2050</v>
      </c>
      <c r="C6959">
        <v>741.25</v>
      </c>
    </row>
    <row r="6960" spans="1:3" x14ac:dyDescent="0.25">
      <c r="A6960" t="s">
        <v>297</v>
      </c>
      <c r="B6960">
        <v>1980</v>
      </c>
      <c r="C6960">
        <v>1920.28</v>
      </c>
    </row>
    <row r="6961" spans="1:3" x14ac:dyDescent="0.25">
      <c r="A6961" t="s">
        <v>297</v>
      </c>
      <c r="B6961">
        <v>1981</v>
      </c>
      <c r="C6961">
        <v>1902.13</v>
      </c>
    </row>
    <row r="6962" spans="1:3" x14ac:dyDescent="0.25">
      <c r="A6962" t="s">
        <v>297</v>
      </c>
      <c r="B6962">
        <v>1982</v>
      </c>
      <c r="C6962">
        <v>1871.63</v>
      </c>
    </row>
    <row r="6963" spans="1:3" x14ac:dyDescent="0.25">
      <c r="A6963" t="s">
        <v>297</v>
      </c>
      <c r="B6963">
        <v>1983</v>
      </c>
      <c r="C6963">
        <v>1880.62</v>
      </c>
    </row>
    <row r="6964" spans="1:3" x14ac:dyDescent="0.25">
      <c r="A6964" t="s">
        <v>297</v>
      </c>
      <c r="B6964">
        <v>1984</v>
      </c>
      <c r="C6964">
        <v>1955.72</v>
      </c>
    </row>
    <row r="6965" spans="1:3" x14ac:dyDescent="0.25">
      <c r="A6965" t="s">
        <v>297</v>
      </c>
      <c r="B6965">
        <v>1985</v>
      </c>
      <c r="C6965">
        <v>2023.2</v>
      </c>
    </row>
    <row r="6966" spans="1:3" x14ac:dyDescent="0.25">
      <c r="A6966" t="s">
        <v>297</v>
      </c>
      <c r="B6966">
        <v>1986</v>
      </c>
      <c r="C6966">
        <v>2035.97</v>
      </c>
    </row>
    <row r="6967" spans="1:3" x14ac:dyDescent="0.25">
      <c r="A6967" t="s">
        <v>297</v>
      </c>
      <c r="B6967">
        <v>1987</v>
      </c>
      <c r="C6967">
        <v>2020.18</v>
      </c>
    </row>
    <row r="6968" spans="1:3" x14ac:dyDescent="0.25">
      <c r="A6968" t="s">
        <v>297</v>
      </c>
      <c r="B6968">
        <v>1988</v>
      </c>
      <c r="C6968">
        <v>1998.32</v>
      </c>
    </row>
    <row r="6969" spans="1:3" x14ac:dyDescent="0.25">
      <c r="A6969" t="s">
        <v>297</v>
      </c>
      <c r="B6969">
        <v>1989</v>
      </c>
      <c r="C6969">
        <v>2023.6</v>
      </c>
    </row>
    <row r="6970" spans="1:3" x14ac:dyDescent="0.25">
      <c r="A6970" t="s">
        <v>297</v>
      </c>
      <c r="B6970">
        <v>1990</v>
      </c>
      <c r="C6970">
        <v>2056.11</v>
      </c>
    </row>
    <row r="6971" spans="1:3" x14ac:dyDescent="0.25">
      <c r="A6971" t="s">
        <v>297</v>
      </c>
      <c r="B6971">
        <v>1991</v>
      </c>
      <c r="C6971">
        <v>2134.39</v>
      </c>
    </row>
    <row r="6972" spans="1:3" x14ac:dyDescent="0.25">
      <c r="A6972" t="s">
        <v>297</v>
      </c>
      <c r="B6972">
        <v>1992</v>
      </c>
      <c r="C6972">
        <v>2204.89</v>
      </c>
    </row>
    <row r="6973" spans="1:3" x14ac:dyDescent="0.25">
      <c r="A6973" t="s">
        <v>297</v>
      </c>
      <c r="B6973">
        <v>1993</v>
      </c>
      <c r="C6973">
        <v>2260.0700000000002</v>
      </c>
    </row>
    <row r="6974" spans="1:3" x14ac:dyDescent="0.25">
      <c r="A6974" t="s">
        <v>297</v>
      </c>
      <c r="B6974">
        <v>1994</v>
      </c>
      <c r="C6974">
        <v>2346.88</v>
      </c>
    </row>
    <row r="6975" spans="1:3" x14ac:dyDescent="0.25">
      <c r="A6975" t="s">
        <v>297</v>
      </c>
      <c r="B6975">
        <v>1995</v>
      </c>
      <c r="C6975">
        <v>2409.39</v>
      </c>
    </row>
    <row r="6976" spans="1:3" x14ac:dyDescent="0.25">
      <c r="A6976" t="s">
        <v>297</v>
      </c>
      <c r="B6976">
        <v>1996</v>
      </c>
      <c r="C6976">
        <v>2472.5500000000002</v>
      </c>
    </row>
    <row r="6977" spans="1:3" x14ac:dyDescent="0.25">
      <c r="A6977" t="s">
        <v>297</v>
      </c>
      <c r="B6977">
        <v>1997</v>
      </c>
      <c r="C6977">
        <v>2533.44</v>
      </c>
    </row>
    <row r="6978" spans="1:3" x14ac:dyDescent="0.25">
      <c r="A6978" t="s">
        <v>297</v>
      </c>
      <c r="B6978">
        <v>1998</v>
      </c>
      <c r="C6978">
        <v>2534.9</v>
      </c>
    </row>
    <row r="6979" spans="1:3" x14ac:dyDescent="0.25">
      <c r="A6979" t="s">
        <v>297</v>
      </c>
      <c r="B6979">
        <v>1999</v>
      </c>
      <c r="C6979">
        <v>2565.0100000000002</v>
      </c>
    </row>
    <row r="6980" spans="1:3" x14ac:dyDescent="0.25">
      <c r="A6980" t="s">
        <v>297</v>
      </c>
      <c r="B6980">
        <v>2000</v>
      </c>
      <c r="C6980">
        <v>2624.38</v>
      </c>
    </row>
    <row r="6981" spans="1:3" x14ac:dyDescent="0.25">
      <c r="A6981" t="s">
        <v>297</v>
      </c>
      <c r="B6981">
        <v>2001</v>
      </c>
      <c r="C6981">
        <v>2651.57</v>
      </c>
    </row>
    <row r="6982" spans="1:3" x14ac:dyDescent="0.25">
      <c r="A6982" t="s">
        <v>297</v>
      </c>
      <c r="B6982">
        <v>2002</v>
      </c>
      <c r="C6982">
        <v>2664.66</v>
      </c>
    </row>
    <row r="6983" spans="1:3" x14ac:dyDescent="0.25">
      <c r="A6983" t="s">
        <v>297</v>
      </c>
      <c r="B6983">
        <v>2003</v>
      </c>
      <c r="C6983">
        <v>2702.17</v>
      </c>
    </row>
    <row r="6984" spans="1:3" x14ac:dyDescent="0.25">
      <c r="A6984" t="s">
        <v>297</v>
      </c>
      <c r="B6984">
        <v>2004</v>
      </c>
      <c r="C6984">
        <v>2785.49</v>
      </c>
    </row>
    <row r="6985" spans="1:3" x14ac:dyDescent="0.25">
      <c r="A6985" t="s">
        <v>297</v>
      </c>
      <c r="B6985">
        <v>2005</v>
      </c>
      <c r="C6985">
        <v>2840.39</v>
      </c>
    </row>
    <row r="6986" spans="1:3" x14ac:dyDescent="0.25">
      <c r="A6986" t="s">
        <v>297</v>
      </c>
      <c r="B6986">
        <v>2006</v>
      </c>
      <c r="C6986">
        <v>2860.75</v>
      </c>
    </row>
    <row r="6987" spans="1:3" x14ac:dyDescent="0.25">
      <c r="A6987" t="s">
        <v>297</v>
      </c>
      <c r="B6987">
        <v>2007</v>
      </c>
      <c r="C6987">
        <v>2884.19</v>
      </c>
    </row>
    <row r="6988" spans="1:3" x14ac:dyDescent="0.25">
      <c r="A6988" t="s">
        <v>297</v>
      </c>
      <c r="B6988">
        <v>2008</v>
      </c>
      <c r="C6988">
        <v>2872.53</v>
      </c>
    </row>
    <row r="6989" spans="1:3" x14ac:dyDescent="0.25">
      <c r="A6989" t="s">
        <v>297</v>
      </c>
      <c r="B6989">
        <v>2009</v>
      </c>
      <c r="C6989">
        <v>2818.52</v>
      </c>
    </row>
    <row r="6990" spans="1:3" x14ac:dyDescent="0.25">
      <c r="A6990" t="s">
        <v>297</v>
      </c>
      <c r="B6990">
        <v>2010</v>
      </c>
      <c r="C6990">
        <v>2801.27</v>
      </c>
    </row>
    <row r="6991" spans="1:3" x14ac:dyDescent="0.25">
      <c r="A6991" t="s">
        <v>297</v>
      </c>
      <c r="B6991">
        <v>2011</v>
      </c>
      <c r="C6991">
        <v>2824.38</v>
      </c>
    </row>
    <row r="6992" spans="1:3" x14ac:dyDescent="0.25">
      <c r="A6992" t="s">
        <v>297</v>
      </c>
      <c r="B6992">
        <v>2012</v>
      </c>
      <c r="C6992">
        <v>2870.4</v>
      </c>
    </row>
    <row r="6993" spans="1:3" x14ac:dyDescent="0.25">
      <c r="A6993" t="s">
        <v>297</v>
      </c>
      <c r="B6993">
        <v>2013</v>
      </c>
      <c r="C6993">
        <v>2917.34</v>
      </c>
    </row>
    <row r="6994" spans="1:3" x14ac:dyDescent="0.25">
      <c r="A6994" t="s">
        <v>297</v>
      </c>
      <c r="B6994">
        <v>2014</v>
      </c>
      <c r="C6994">
        <v>2959.66</v>
      </c>
    </row>
    <row r="6995" spans="1:3" x14ac:dyDescent="0.25">
      <c r="A6995" t="s">
        <v>297</v>
      </c>
      <c r="B6995">
        <v>2015</v>
      </c>
      <c r="C6995">
        <v>2995.54</v>
      </c>
    </row>
    <row r="6996" spans="1:3" x14ac:dyDescent="0.25">
      <c r="A6996" t="s">
        <v>297</v>
      </c>
      <c r="B6996">
        <v>2016</v>
      </c>
      <c r="C6996">
        <v>3031.01</v>
      </c>
    </row>
    <row r="6997" spans="1:3" x14ac:dyDescent="0.25">
      <c r="A6997" t="s">
        <v>297</v>
      </c>
      <c r="B6997">
        <v>2017</v>
      </c>
      <c r="C6997">
        <v>3063.82</v>
      </c>
    </row>
    <row r="6998" spans="1:3" x14ac:dyDescent="0.25">
      <c r="A6998" t="s">
        <v>297</v>
      </c>
      <c r="B6998">
        <v>2018</v>
      </c>
      <c r="C6998">
        <v>3097</v>
      </c>
    </row>
    <row r="6999" spans="1:3" x14ac:dyDescent="0.25">
      <c r="A6999" t="s">
        <v>297</v>
      </c>
      <c r="B6999">
        <v>2019</v>
      </c>
      <c r="C6999">
        <v>3126.21</v>
      </c>
    </row>
    <row r="7000" spans="1:3" x14ac:dyDescent="0.25">
      <c r="A7000" t="s">
        <v>297</v>
      </c>
      <c r="B7000">
        <v>2020</v>
      </c>
      <c r="C7000">
        <v>3154.63</v>
      </c>
    </row>
    <row r="7001" spans="1:3" x14ac:dyDescent="0.25">
      <c r="A7001" t="s">
        <v>297</v>
      </c>
      <c r="B7001">
        <v>2021</v>
      </c>
      <c r="C7001">
        <v>3181.19</v>
      </c>
    </row>
    <row r="7002" spans="1:3" x14ac:dyDescent="0.25">
      <c r="A7002" t="s">
        <v>297</v>
      </c>
      <c r="B7002">
        <v>2022</v>
      </c>
      <c r="C7002">
        <v>3208.98</v>
      </c>
    </row>
    <row r="7003" spans="1:3" x14ac:dyDescent="0.25">
      <c r="A7003" t="s">
        <v>297</v>
      </c>
      <c r="B7003">
        <v>2023</v>
      </c>
      <c r="C7003">
        <v>3237.18</v>
      </c>
    </row>
    <row r="7004" spans="1:3" x14ac:dyDescent="0.25">
      <c r="A7004" t="s">
        <v>297</v>
      </c>
      <c r="B7004">
        <v>2024</v>
      </c>
      <c r="C7004">
        <v>3265.38</v>
      </c>
    </row>
    <row r="7005" spans="1:3" x14ac:dyDescent="0.25">
      <c r="A7005" t="s">
        <v>297</v>
      </c>
      <c r="B7005">
        <v>2025</v>
      </c>
      <c r="C7005">
        <v>3294.61</v>
      </c>
    </row>
    <row r="7006" spans="1:3" x14ac:dyDescent="0.25">
      <c r="A7006" t="s">
        <v>297</v>
      </c>
      <c r="B7006">
        <v>2026</v>
      </c>
      <c r="C7006">
        <v>3324.1</v>
      </c>
    </row>
    <row r="7007" spans="1:3" x14ac:dyDescent="0.25">
      <c r="A7007" t="s">
        <v>297</v>
      </c>
      <c r="B7007">
        <v>2027</v>
      </c>
      <c r="C7007">
        <v>3354.6</v>
      </c>
    </row>
    <row r="7008" spans="1:3" x14ac:dyDescent="0.25">
      <c r="A7008" t="s">
        <v>297</v>
      </c>
      <c r="B7008">
        <v>2028</v>
      </c>
      <c r="C7008">
        <v>3385.76</v>
      </c>
    </row>
    <row r="7009" spans="1:3" x14ac:dyDescent="0.25">
      <c r="A7009" t="s">
        <v>297</v>
      </c>
      <c r="B7009">
        <v>2029</v>
      </c>
      <c r="C7009">
        <v>3417.64</v>
      </c>
    </row>
    <row r="7010" spans="1:3" x14ac:dyDescent="0.25">
      <c r="A7010" t="s">
        <v>297</v>
      </c>
      <c r="B7010">
        <v>2030</v>
      </c>
      <c r="C7010">
        <v>3448.62</v>
      </c>
    </row>
    <row r="7011" spans="1:3" x14ac:dyDescent="0.25">
      <c r="A7011" t="s">
        <v>297</v>
      </c>
      <c r="B7011">
        <v>2031</v>
      </c>
      <c r="C7011">
        <v>3482.02</v>
      </c>
    </row>
    <row r="7012" spans="1:3" x14ac:dyDescent="0.25">
      <c r="A7012" t="s">
        <v>297</v>
      </c>
      <c r="B7012">
        <v>2032</v>
      </c>
      <c r="C7012">
        <v>3514.87</v>
      </c>
    </row>
    <row r="7013" spans="1:3" x14ac:dyDescent="0.25">
      <c r="A7013" t="s">
        <v>297</v>
      </c>
      <c r="B7013">
        <v>2033</v>
      </c>
      <c r="C7013">
        <v>3548.43</v>
      </c>
    </row>
    <row r="7014" spans="1:3" x14ac:dyDescent="0.25">
      <c r="A7014" t="s">
        <v>297</v>
      </c>
      <c r="B7014">
        <v>2034</v>
      </c>
      <c r="C7014">
        <v>3582.66</v>
      </c>
    </row>
    <row r="7015" spans="1:3" x14ac:dyDescent="0.25">
      <c r="A7015" t="s">
        <v>297</v>
      </c>
      <c r="B7015">
        <v>2035</v>
      </c>
      <c r="C7015">
        <v>3616.87</v>
      </c>
    </row>
    <row r="7016" spans="1:3" x14ac:dyDescent="0.25">
      <c r="A7016" t="s">
        <v>297</v>
      </c>
      <c r="B7016">
        <v>2036</v>
      </c>
      <c r="C7016">
        <v>3651.84</v>
      </c>
    </row>
    <row r="7017" spans="1:3" x14ac:dyDescent="0.25">
      <c r="A7017" t="s">
        <v>297</v>
      </c>
      <c r="B7017">
        <v>2037</v>
      </c>
      <c r="C7017">
        <v>3686.81</v>
      </c>
    </row>
    <row r="7018" spans="1:3" x14ac:dyDescent="0.25">
      <c r="A7018" t="s">
        <v>297</v>
      </c>
      <c r="B7018">
        <v>2038</v>
      </c>
      <c r="C7018">
        <v>3722.39</v>
      </c>
    </row>
    <row r="7019" spans="1:3" x14ac:dyDescent="0.25">
      <c r="A7019" t="s">
        <v>297</v>
      </c>
      <c r="B7019">
        <v>2039</v>
      </c>
      <c r="C7019">
        <v>3758.22</v>
      </c>
    </row>
    <row r="7020" spans="1:3" x14ac:dyDescent="0.25">
      <c r="A7020" t="s">
        <v>297</v>
      </c>
      <c r="B7020">
        <v>2040</v>
      </c>
      <c r="C7020">
        <v>3794.54</v>
      </c>
    </row>
    <row r="7021" spans="1:3" x14ac:dyDescent="0.25">
      <c r="A7021" t="s">
        <v>297</v>
      </c>
      <c r="B7021">
        <v>2041</v>
      </c>
      <c r="C7021">
        <v>3831.15</v>
      </c>
    </row>
    <row r="7022" spans="1:3" x14ac:dyDescent="0.25">
      <c r="A7022" t="s">
        <v>297</v>
      </c>
      <c r="B7022">
        <v>2042</v>
      </c>
      <c r="C7022">
        <v>3868</v>
      </c>
    </row>
    <row r="7023" spans="1:3" x14ac:dyDescent="0.25">
      <c r="A7023" t="s">
        <v>297</v>
      </c>
      <c r="B7023">
        <v>2043</v>
      </c>
      <c r="C7023">
        <v>3905.37</v>
      </c>
    </row>
    <row r="7024" spans="1:3" x14ac:dyDescent="0.25">
      <c r="A7024" t="s">
        <v>297</v>
      </c>
      <c r="B7024">
        <v>2044</v>
      </c>
      <c r="C7024">
        <v>3943.03</v>
      </c>
    </row>
    <row r="7025" spans="1:3" x14ac:dyDescent="0.25">
      <c r="A7025" t="s">
        <v>297</v>
      </c>
      <c r="B7025">
        <v>2045</v>
      </c>
      <c r="C7025">
        <v>3981</v>
      </c>
    </row>
    <row r="7026" spans="1:3" x14ac:dyDescent="0.25">
      <c r="A7026" t="s">
        <v>297</v>
      </c>
      <c r="B7026">
        <v>2046</v>
      </c>
      <c r="C7026">
        <v>4019.75</v>
      </c>
    </row>
    <row r="7027" spans="1:3" x14ac:dyDescent="0.25">
      <c r="A7027" t="s">
        <v>297</v>
      </c>
      <c r="B7027">
        <v>2047</v>
      </c>
      <c r="C7027">
        <v>4058.73</v>
      </c>
    </row>
    <row r="7028" spans="1:3" x14ac:dyDescent="0.25">
      <c r="A7028" t="s">
        <v>297</v>
      </c>
      <c r="B7028">
        <v>2048</v>
      </c>
      <c r="C7028">
        <v>4098.01</v>
      </c>
    </row>
    <row r="7029" spans="1:3" x14ac:dyDescent="0.25">
      <c r="A7029" t="s">
        <v>297</v>
      </c>
      <c r="B7029">
        <v>2049</v>
      </c>
      <c r="C7029">
        <v>4137.88</v>
      </c>
    </row>
    <row r="7030" spans="1:3" x14ac:dyDescent="0.25">
      <c r="A7030" t="s">
        <v>297</v>
      </c>
      <c r="B7030">
        <v>2050</v>
      </c>
      <c r="C7030">
        <v>4178.04</v>
      </c>
    </row>
    <row r="7031" spans="1:3" x14ac:dyDescent="0.25">
      <c r="A7031" t="s">
        <v>299</v>
      </c>
      <c r="B7031">
        <v>1980</v>
      </c>
      <c r="C7031">
        <v>719.05</v>
      </c>
    </row>
    <row r="7032" spans="1:3" x14ac:dyDescent="0.25">
      <c r="A7032" t="s">
        <v>299</v>
      </c>
      <c r="B7032">
        <v>1981</v>
      </c>
      <c r="C7032">
        <v>802.17</v>
      </c>
    </row>
    <row r="7033" spans="1:3" x14ac:dyDescent="0.25">
      <c r="A7033" t="s">
        <v>299</v>
      </c>
      <c r="B7033">
        <v>1982</v>
      </c>
      <c r="C7033">
        <v>849.13</v>
      </c>
    </row>
    <row r="7034" spans="1:3" x14ac:dyDescent="0.25">
      <c r="A7034" t="s">
        <v>299</v>
      </c>
      <c r="B7034">
        <v>1983</v>
      </c>
      <c r="C7034">
        <v>953.11</v>
      </c>
    </row>
    <row r="7035" spans="1:3" x14ac:dyDescent="0.25">
      <c r="A7035" t="s">
        <v>299</v>
      </c>
      <c r="B7035">
        <v>1984</v>
      </c>
      <c r="C7035">
        <v>1077.1099999999999</v>
      </c>
    </row>
    <row r="7036" spans="1:3" x14ac:dyDescent="0.25">
      <c r="A7036" t="s">
        <v>299</v>
      </c>
      <c r="B7036">
        <v>1985</v>
      </c>
      <c r="C7036">
        <v>1181.47</v>
      </c>
    </row>
    <row r="7037" spans="1:3" x14ac:dyDescent="0.25">
      <c r="A7037" t="s">
        <v>299</v>
      </c>
      <c r="B7037">
        <v>1986</v>
      </c>
      <c r="C7037">
        <v>1155.1600000000001</v>
      </c>
    </row>
    <row r="7038" spans="1:3" x14ac:dyDescent="0.25">
      <c r="A7038" t="s">
        <v>299</v>
      </c>
      <c r="B7038">
        <v>1987</v>
      </c>
      <c r="C7038">
        <v>1074.23</v>
      </c>
    </row>
    <row r="7039" spans="1:3" x14ac:dyDescent="0.25">
      <c r="A7039" t="s">
        <v>299</v>
      </c>
      <c r="B7039">
        <v>1988</v>
      </c>
      <c r="C7039">
        <v>1097.81</v>
      </c>
    </row>
    <row r="7040" spans="1:3" x14ac:dyDescent="0.25">
      <c r="A7040" t="s">
        <v>299</v>
      </c>
      <c r="B7040">
        <v>1989</v>
      </c>
      <c r="C7040">
        <v>1183.42</v>
      </c>
    </row>
    <row r="7041" spans="1:3" x14ac:dyDescent="0.25">
      <c r="A7041" t="s">
        <v>299</v>
      </c>
      <c r="B7041">
        <v>1990</v>
      </c>
      <c r="C7041">
        <v>1130.92</v>
      </c>
    </row>
    <row r="7042" spans="1:3" x14ac:dyDescent="0.25">
      <c r="A7042" t="s">
        <v>299</v>
      </c>
      <c r="B7042">
        <v>1991</v>
      </c>
      <c r="C7042">
        <v>1126.96</v>
      </c>
    </row>
    <row r="7043" spans="1:3" x14ac:dyDescent="0.25">
      <c r="A7043" t="s">
        <v>299</v>
      </c>
      <c r="B7043">
        <v>1992</v>
      </c>
      <c r="C7043">
        <v>1137.77</v>
      </c>
    </row>
    <row r="7044" spans="1:3" x14ac:dyDescent="0.25">
      <c r="A7044" t="s">
        <v>299</v>
      </c>
      <c r="B7044">
        <v>1993</v>
      </c>
      <c r="C7044">
        <v>1122.74</v>
      </c>
    </row>
    <row r="7045" spans="1:3" x14ac:dyDescent="0.25">
      <c r="A7045" t="s">
        <v>299</v>
      </c>
      <c r="B7045">
        <v>1994</v>
      </c>
      <c r="C7045">
        <v>1096.92</v>
      </c>
    </row>
    <row r="7046" spans="1:3" x14ac:dyDescent="0.25">
      <c r="A7046" t="s">
        <v>299</v>
      </c>
      <c r="B7046">
        <v>1995</v>
      </c>
      <c r="C7046">
        <v>1098.25</v>
      </c>
    </row>
    <row r="7047" spans="1:3" x14ac:dyDescent="0.25">
      <c r="A7047" t="s">
        <v>299</v>
      </c>
      <c r="B7047">
        <v>1996</v>
      </c>
      <c r="C7047">
        <v>1120.7</v>
      </c>
    </row>
    <row r="7048" spans="1:3" x14ac:dyDescent="0.25">
      <c r="A7048" t="s">
        <v>299</v>
      </c>
      <c r="B7048">
        <v>1997</v>
      </c>
      <c r="C7048">
        <v>1172.42</v>
      </c>
    </row>
    <row r="7049" spans="1:3" x14ac:dyDescent="0.25">
      <c r="A7049" t="s">
        <v>299</v>
      </c>
      <c r="B7049">
        <v>1998</v>
      </c>
      <c r="C7049">
        <v>1171.56</v>
      </c>
    </row>
    <row r="7050" spans="1:3" x14ac:dyDescent="0.25">
      <c r="A7050" t="s">
        <v>299</v>
      </c>
      <c r="B7050">
        <v>1999</v>
      </c>
      <c r="C7050">
        <v>1160.75</v>
      </c>
    </row>
    <row r="7051" spans="1:3" x14ac:dyDescent="0.25">
      <c r="A7051" t="s">
        <v>299</v>
      </c>
      <c r="B7051">
        <v>2000</v>
      </c>
      <c r="C7051">
        <v>1220.18</v>
      </c>
    </row>
    <row r="7052" spans="1:3" x14ac:dyDescent="0.25">
      <c r="A7052" t="s">
        <v>299</v>
      </c>
      <c r="B7052">
        <v>2001</v>
      </c>
      <c r="C7052">
        <v>1291.0999999999999</v>
      </c>
    </row>
    <row r="7053" spans="1:3" x14ac:dyDescent="0.25">
      <c r="A7053" t="s">
        <v>299</v>
      </c>
      <c r="B7053">
        <v>2002</v>
      </c>
      <c r="C7053">
        <v>1297.02</v>
      </c>
    </row>
    <row r="7054" spans="1:3" x14ac:dyDescent="0.25">
      <c r="A7054" t="s">
        <v>299</v>
      </c>
      <c r="B7054">
        <v>2003</v>
      </c>
      <c r="C7054">
        <v>1284.5899999999999</v>
      </c>
    </row>
    <row r="7055" spans="1:3" x14ac:dyDescent="0.25">
      <c r="A7055" t="s">
        <v>299</v>
      </c>
      <c r="B7055">
        <v>2004</v>
      </c>
      <c r="C7055">
        <v>1300.78</v>
      </c>
    </row>
    <row r="7056" spans="1:3" x14ac:dyDescent="0.25">
      <c r="A7056" t="s">
        <v>299</v>
      </c>
      <c r="B7056">
        <v>2005</v>
      </c>
      <c r="C7056">
        <v>1332.53</v>
      </c>
    </row>
    <row r="7057" spans="1:3" x14ac:dyDescent="0.25">
      <c r="A7057" t="s">
        <v>299</v>
      </c>
      <c r="B7057">
        <v>2006</v>
      </c>
      <c r="C7057">
        <v>1364.58</v>
      </c>
    </row>
    <row r="7058" spans="1:3" x14ac:dyDescent="0.25">
      <c r="A7058" t="s">
        <v>299</v>
      </c>
      <c r="B7058">
        <v>2007</v>
      </c>
      <c r="C7058">
        <v>1379.07</v>
      </c>
    </row>
    <row r="7059" spans="1:3" x14ac:dyDescent="0.25">
      <c r="A7059" t="s">
        <v>299</v>
      </c>
      <c r="B7059">
        <v>2008</v>
      </c>
      <c r="C7059">
        <v>1485.9</v>
      </c>
    </row>
    <row r="7060" spans="1:3" x14ac:dyDescent="0.25">
      <c r="A7060" t="s">
        <v>299</v>
      </c>
      <c r="B7060">
        <v>2009</v>
      </c>
      <c r="C7060">
        <v>1400.75</v>
      </c>
    </row>
    <row r="7061" spans="1:3" x14ac:dyDescent="0.25">
      <c r="A7061" t="s">
        <v>299</v>
      </c>
      <c r="B7061">
        <v>2010</v>
      </c>
      <c r="C7061">
        <v>1395.85</v>
      </c>
    </row>
    <row r="7062" spans="1:3" x14ac:dyDescent="0.25">
      <c r="A7062" t="s">
        <v>299</v>
      </c>
      <c r="B7062">
        <v>2011</v>
      </c>
      <c r="C7062">
        <v>1392.84</v>
      </c>
    </row>
    <row r="7063" spans="1:3" x14ac:dyDescent="0.25">
      <c r="A7063" t="s">
        <v>299</v>
      </c>
      <c r="B7063">
        <v>2012</v>
      </c>
      <c r="C7063">
        <v>1394.58</v>
      </c>
    </row>
    <row r="7064" spans="1:3" x14ac:dyDescent="0.25">
      <c r="A7064" t="s">
        <v>299</v>
      </c>
      <c r="B7064">
        <v>2013</v>
      </c>
      <c r="C7064">
        <v>1427.85</v>
      </c>
    </row>
    <row r="7065" spans="1:3" x14ac:dyDescent="0.25">
      <c r="A7065" t="s">
        <v>299</v>
      </c>
      <c r="B7065">
        <v>2014</v>
      </c>
      <c r="C7065">
        <v>1458.04</v>
      </c>
    </row>
    <row r="7066" spans="1:3" x14ac:dyDescent="0.25">
      <c r="A7066" t="s">
        <v>299</v>
      </c>
      <c r="B7066">
        <v>2015</v>
      </c>
      <c r="C7066">
        <v>1483.56</v>
      </c>
    </row>
    <row r="7067" spans="1:3" x14ac:dyDescent="0.25">
      <c r="A7067" t="s">
        <v>299</v>
      </c>
      <c r="B7067">
        <v>2016</v>
      </c>
      <c r="C7067">
        <v>1507.38</v>
      </c>
    </row>
    <row r="7068" spans="1:3" x14ac:dyDescent="0.25">
      <c r="A7068" t="s">
        <v>299</v>
      </c>
      <c r="B7068">
        <v>2017</v>
      </c>
      <c r="C7068">
        <v>1528.55</v>
      </c>
    </row>
    <row r="7069" spans="1:3" x14ac:dyDescent="0.25">
      <c r="A7069" t="s">
        <v>299</v>
      </c>
      <c r="B7069">
        <v>2018</v>
      </c>
      <c r="C7069">
        <v>1550.97</v>
      </c>
    </row>
    <row r="7070" spans="1:3" x14ac:dyDescent="0.25">
      <c r="A7070" t="s">
        <v>299</v>
      </c>
      <c r="B7070">
        <v>2019</v>
      </c>
      <c r="C7070">
        <v>1568.59</v>
      </c>
    </row>
    <row r="7071" spans="1:3" x14ac:dyDescent="0.25">
      <c r="A7071" t="s">
        <v>299</v>
      </c>
      <c r="B7071">
        <v>2020</v>
      </c>
      <c r="C7071">
        <v>1584.79</v>
      </c>
    </row>
    <row r="7072" spans="1:3" x14ac:dyDescent="0.25">
      <c r="A7072" t="s">
        <v>299</v>
      </c>
      <c r="B7072">
        <v>2021</v>
      </c>
      <c r="C7072">
        <v>1600.26</v>
      </c>
    </row>
    <row r="7073" spans="1:3" x14ac:dyDescent="0.25">
      <c r="A7073" t="s">
        <v>299</v>
      </c>
      <c r="B7073">
        <v>2022</v>
      </c>
      <c r="C7073">
        <v>1616.29</v>
      </c>
    </row>
    <row r="7074" spans="1:3" x14ac:dyDescent="0.25">
      <c r="A7074" t="s">
        <v>299</v>
      </c>
      <c r="B7074">
        <v>2023</v>
      </c>
      <c r="C7074">
        <v>1632.28</v>
      </c>
    </row>
    <row r="7075" spans="1:3" x14ac:dyDescent="0.25">
      <c r="A7075" t="s">
        <v>299</v>
      </c>
      <c r="B7075">
        <v>2024</v>
      </c>
      <c r="C7075">
        <v>1648.12</v>
      </c>
    </row>
    <row r="7076" spans="1:3" x14ac:dyDescent="0.25">
      <c r="A7076" t="s">
        <v>299</v>
      </c>
      <c r="B7076">
        <v>2025</v>
      </c>
      <c r="C7076">
        <v>1665.07</v>
      </c>
    </row>
    <row r="7077" spans="1:3" x14ac:dyDescent="0.25">
      <c r="A7077" t="s">
        <v>299</v>
      </c>
      <c r="B7077">
        <v>2026</v>
      </c>
      <c r="C7077">
        <v>1683.37</v>
      </c>
    </row>
    <row r="7078" spans="1:3" x14ac:dyDescent="0.25">
      <c r="A7078" t="s">
        <v>299</v>
      </c>
      <c r="B7078">
        <v>2027</v>
      </c>
      <c r="C7078">
        <v>1702.51</v>
      </c>
    </row>
    <row r="7079" spans="1:3" x14ac:dyDescent="0.25">
      <c r="A7079" t="s">
        <v>299</v>
      </c>
      <c r="B7079">
        <v>2028</v>
      </c>
      <c r="C7079">
        <v>1722.37</v>
      </c>
    </row>
    <row r="7080" spans="1:3" x14ac:dyDescent="0.25">
      <c r="A7080" t="s">
        <v>299</v>
      </c>
      <c r="B7080">
        <v>2029</v>
      </c>
      <c r="C7080">
        <v>1743.16</v>
      </c>
    </row>
    <row r="7081" spans="1:3" x14ac:dyDescent="0.25">
      <c r="A7081" t="s">
        <v>299</v>
      </c>
      <c r="B7081">
        <v>2030</v>
      </c>
      <c r="C7081">
        <v>1763.34</v>
      </c>
    </row>
    <row r="7082" spans="1:3" x14ac:dyDescent="0.25">
      <c r="A7082" t="s">
        <v>299</v>
      </c>
      <c r="B7082">
        <v>2031</v>
      </c>
      <c r="C7082">
        <v>1787.48</v>
      </c>
    </row>
    <row r="7083" spans="1:3" x14ac:dyDescent="0.25">
      <c r="A7083" t="s">
        <v>299</v>
      </c>
      <c r="B7083">
        <v>2032</v>
      </c>
      <c r="C7083">
        <v>1811.37</v>
      </c>
    </row>
    <row r="7084" spans="1:3" x14ac:dyDescent="0.25">
      <c r="A7084" t="s">
        <v>299</v>
      </c>
      <c r="B7084">
        <v>2033</v>
      </c>
      <c r="C7084">
        <v>1836.39</v>
      </c>
    </row>
    <row r="7085" spans="1:3" x14ac:dyDescent="0.25">
      <c r="A7085" t="s">
        <v>299</v>
      </c>
      <c r="B7085">
        <v>2034</v>
      </c>
      <c r="C7085">
        <v>1862.4</v>
      </c>
    </row>
    <row r="7086" spans="1:3" x14ac:dyDescent="0.25">
      <c r="A7086" t="s">
        <v>299</v>
      </c>
      <c r="B7086">
        <v>2035</v>
      </c>
      <c r="C7086">
        <v>1888.74</v>
      </c>
    </row>
    <row r="7087" spans="1:3" x14ac:dyDescent="0.25">
      <c r="A7087" t="s">
        <v>299</v>
      </c>
      <c r="B7087">
        <v>2036</v>
      </c>
      <c r="C7087">
        <v>1917.41</v>
      </c>
    </row>
    <row r="7088" spans="1:3" x14ac:dyDescent="0.25">
      <c r="A7088" t="s">
        <v>299</v>
      </c>
      <c r="B7088">
        <v>2037</v>
      </c>
      <c r="C7088">
        <v>1946.41</v>
      </c>
    </row>
    <row r="7089" spans="1:3" x14ac:dyDescent="0.25">
      <c r="A7089" t="s">
        <v>299</v>
      </c>
      <c r="B7089">
        <v>2038</v>
      </c>
      <c r="C7089">
        <v>1976.44</v>
      </c>
    </row>
    <row r="7090" spans="1:3" x14ac:dyDescent="0.25">
      <c r="A7090" t="s">
        <v>299</v>
      </c>
      <c r="B7090">
        <v>2039</v>
      </c>
      <c r="C7090">
        <v>2007.14</v>
      </c>
    </row>
    <row r="7091" spans="1:3" x14ac:dyDescent="0.25">
      <c r="A7091" t="s">
        <v>299</v>
      </c>
      <c r="B7091">
        <v>2040</v>
      </c>
      <c r="C7091">
        <v>2038.81</v>
      </c>
    </row>
    <row r="7092" spans="1:3" x14ac:dyDescent="0.25">
      <c r="A7092" t="s">
        <v>299</v>
      </c>
      <c r="B7092">
        <v>2041</v>
      </c>
      <c r="C7092">
        <v>2072.09</v>
      </c>
    </row>
    <row r="7093" spans="1:3" x14ac:dyDescent="0.25">
      <c r="A7093" t="s">
        <v>299</v>
      </c>
      <c r="B7093">
        <v>2042</v>
      </c>
      <c r="C7093">
        <v>2106.02</v>
      </c>
    </row>
    <row r="7094" spans="1:3" x14ac:dyDescent="0.25">
      <c r="A7094" t="s">
        <v>299</v>
      </c>
      <c r="B7094">
        <v>2043</v>
      </c>
      <c r="C7094">
        <v>2140.88</v>
      </c>
    </row>
    <row r="7095" spans="1:3" x14ac:dyDescent="0.25">
      <c r="A7095" t="s">
        <v>299</v>
      </c>
      <c r="B7095">
        <v>2044</v>
      </c>
      <c r="C7095">
        <v>2176.31</v>
      </c>
    </row>
    <row r="7096" spans="1:3" x14ac:dyDescent="0.25">
      <c r="A7096" t="s">
        <v>299</v>
      </c>
      <c r="B7096">
        <v>2045</v>
      </c>
      <c r="C7096">
        <v>2212.27</v>
      </c>
    </row>
    <row r="7097" spans="1:3" x14ac:dyDescent="0.25">
      <c r="A7097" t="s">
        <v>299</v>
      </c>
      <c r="B7097">
        <v>2046</v>
      </c>
      <c r="C7097">
        <v>2250.19</v>
      </c>
    </row>
    <row r="7098" spans="1:3" x14ac:dyDescent="0.25">
      <c r="A7098" t="s">
        <v>299</v>
      </c>
      <c r="B7098">
        <v>2047</v>
      </c>
      <c r="C7098">
        <v>2288.64</v>
      </c>
    </row>
    <row r="7099" spans="1:3" x14ac:dyDescent="0.25">
      <c r="A7099" t="s">
        <v>299</v>
      </c>
      <c r="B7099">
        <v>2048</v>
      </c>
      <c r="C7099">
        <v>2327.69</v>
      </c>
    </row>
    <row r="7100" spans="1:3" x14ac:dyDescent="0.25">
      <c r="A7100" t="s">
        <v>299</v>
      </c>
      <c r="B7100">
        <v>2049</v>
      </c>
      <c r="C7100">
        <v>2367.6999999999998</v>
      </c>
    </row>
    <row r="7101" spans="1:3" x14ac:dyDescent="0.25">
      <c r="A7101" t="s">
        <v>299</v>
      </c>
      <c r="B7101">
        <v>2050</v>
      </c>
      <c r="C7101">
        <v>2408.42</v>
      </c>
    </row>
    <row r="7102" spans="1:3" x14ac:dyDescent="0.25">
      <c r="A7102" t="s">
        <v>301</v>
      </c>
      <c r="B7102">
        <v>1980</v>
      </c>
      <c r="C7102">
        <v>155.44999999999999</v>
      </c>
    </row>
    <row r="7103" spans="1:3" x14ac:dyDescent="0.25">
      <c r="A7103" t="s">
        <v>301</v>
      </c>
      <c r="B7103">
        <v>1981</v>
      </c>
      <c r="C7103">
        <v>159</v>
      </c>
    </row>
    <row r="7104" spans="1:3" x14ac:dyDescent="0.25">
      <c r="A7104" t="s">
        <v>301</v>
      </c>
      <c r="B7104">
        <v>1982</v>
      </c>
      <c r="C7104">
        <v>159.22</v>
      </c>
    </row>
    <row r="7105" spans="1:3" x14ac:dyDescent="0.25">
      <c r="A7105" t="s">
        <v>301</v>
      </c>
      <c r="B7105">
        <v>1983</v>
      </c>
      <c r="C7105">
        <v>162.4</v>
      </c>
    </row>
    <row r="7106" spans="1:3" x14ac:dyDescent="0.25">
      <c r="A7106" t="s">
        <v>301</v>
      </c>
      <c r="B7106">
        <v>1984</v>
      </c>
      <c r="C7106">
        <v>162.63999999999999</v>
      </c>
    </row>
    <row r="7107" spans="1:3" x14ac:dyDescent="0.25">
      <c r="A7107" t="s">
        <v>301</v>
      </c>
      <c r="B7107">
        <v>1985</v>
      </c>
      <c r="C7107">
        <v>166.68</v>
      </c>
    </row>
    <row r="7108" spans="1:3" x14ac:dyDescent="0.25">
      <c r="A7108" t="s">
        <v>301</v>
      </c>
      <c r="B7108">
        <v>1986</v>
      </c>
      <c r="C7108">
        <v>165.24</v>
      </c>
    </row>
    <row r="7109" spans="1:3" x14ac:dyDescent="0.25">
      <c r="A7109" t="s">
        <v>301</v>
      </c>
      <c r="B7109">
        <v>1987</v>
      </c>
      <c r="C7109">
        <v>169.61</v>
      </c>
    </row>
    <row r="7110" spans="1:3" x14ac:dyDescent="0.25">
      <c r="A7110" t="s">
        <v>301</v>
      </c>
      <c r="B7110">
        <v>1988</v>
      </c>
      <c r="C7110">
        <v>174.36</v>
      </c>
    </row>
    <row r="7111" spans="1:3" x14ac:dyDescent="0.25">
      <c r="A7111" t="s">
        <v>301</v>
      </c>
      <c r="B7111">
        <v>1989</v>
      </c>
      <c r="C7111">
        <v>176.33</v>
      </c>
    </row>
    <row r="7112" spans="1:3" x14ac:dyDescent="0.25">
      <c r="A7112" t="s">
        <v>301</v>
      </c>
      <c r="B7112">
        <v>1990</v>
      </c>
      <c r="C7112">
        <v>177.79</v>
      </c>
    </row>
    <row r="7113" spans="1:3" x14ac:dyDescent="0.25">
      <c r="A7113" t="s">
        <v>301</v>
      </c>
      <c r="B7113">
        <v>1991</v>
      </c>
      <c r="C7113">
        <v>179.04</v>
      </c>
    </row>
    <row r="7114" spans="1:3" x14ac:dyDescent="0.25">
      <c r="A7114" t="s">
        <v>301</v>
      </c>
      <c r="B7114">
        <v>1992</v>
      </c>
      <c r="C7114">
        <v>184.87</v>
      </c>
    </row>
    <row r="7115" spans="1:3" x14ac:dyDescent="0.25">
      <c r="A7115" t="s">
        <v>301</v>
      </c>
      <c r="B7115">
        <v>1993</v>
      </c>
      <c r="C7115">
        <v>181.64</v>
      </c>
    </row>
    <row r="7116" spans="1:3" x14ac:dyDescent="0.25">
      <c r="A7116" t="s">
        <v>301</v>
      </c>
      <c r="B7116">
        <v>1994</v>
      </c>
      <c r="C7116">
        <v>180.36</v>
      </c>
    </row>
    <row r="7117" spans="1:3" x14ac:dyDescent="0.25">
      <c r="A7117" t="s">
        <v>301</v>
      </c>
      <c r="B7117">
        <v>1995</v>
      </c>
      <c r="C7117">
        <v>185.78</v>
      </c>
    </row>
    <row r="7118" spans="1:3" x14ac:dyDescent="0.25">
      <c r="A7118" t="s">
        <v>301</v>
      </c>
      <c r="B7118">
        <v>1996</v>
      </c>
      <c r="C7118">
        <v>186.65</v>
      </c>
    </row>
    <row r="7119" spans="1:3" x14ac:dyDescent="0.25">
      <c r="A7119" t="s">
        <v>301</v>
      </c>
      <c r="B7119">
        <v>1997</v>
      </c>
      <c r="C7119">
        <v>180.18</v>
      </c>
    </row>
    <row r="7120" spans="1:3" x14ac:dyDescent="0.25">
      <c r="A7120" t="s">
        <v>301</v>
      </c>
      <c r="B7120">
        <v>1998</v>
      </c>
      <c r="C7120">
        <v>177.81</v>
      </c>
    </row>
    <row r="7121" spans="1:3" x14ac:dyDescent="0.25">
      <c r="A7121" t="s">
        <v>301</v>
      </c>
      <c r="B7121">
        <v>1999</v>
      </c>
      <c r="C7121">
        <v>178.88</v>
      </c>
    </row>
    <row r="7122" spans="1:3" x14ac:dyDescent="0.25">
      <c r="A7122" t="s">
        <v>301</v>
      </c>
      <c r="B7122">
        <v>2000</v>
      </c>
      <c r="C7122">
        <v>181.19</v>
      </c>
    </row>
    <row r="7123" spans="1:3" x14ac:dyDescent="0.25">
      <c r="A7123" t="s">
        <v>301</v>
      </c>
      <c r="B7123">
        <v>2001</v>
      </c>
      <c r="C7123">
        <v>178.61</v>
      </c>
    </row>
    <row r="7124" spans="1:3" x14ac:dyDescent="0.25">
      <c r="A7124" t="s">
        <v>301</v>
      </c>
      <c r="B7124">
        <v>2002</v>
      </c>
      <c r="C7124">
        <v>178.78</v>
      </c>
    </row>
    <row r="7125" spans="1:3" x14ac:dyDescent="0.25">
      <c r="A7125" t="s">
        <v>301</v>
      </c>
      <c r="B7125">
        <v>2003</v>
      </c>
      <c r="C7125">
        <v>181.31</v>
      </c>
    </row>
    <row r="7126" spans="1:3" x14ac:dyDescent="0.25">
      <c r="A7126" t="s">
        <v>301</v>
      </c>
      <c r="B7126">
        <v>2004</v>
      </c>
      <c r="C7126">
        <v>189.14</v>
      </c>
    </row>
    <row r="7127" spans="1:3" x14ac:dyDescent="0.25">
      <c r="A7127" t="s">
        <v>301</v>
      </c>
      <c r="B7127">
        <v>2005</v>
      </c>
      <c r="C7127">
        <v>195.98</v>
      </c>
    </row>
    <row r="7128" spans="1:3" x14ac:dyDescent="0.25">
      <c r="A7128" t="s">
        <v>301</v>
      </c>
      <c r="B7128">
        <v>2006</v>
      </c>
      <c r="C7128">
        <v>197.88</v>
      </c>
    </row>
    <row r="7129" spans="1:3" x14ac:dyDescent="0.25">
      <c r="A7129" t="s">
        <v>301</v>
      </c>
      <c r="B7129">
        <v>2007</v>
      </c>
      <c r="C7129">
        <v>202.99</v>
      </c>
    </row>
    <row r="7130" spans="1:3" x14ac:dyDescent="0.25">
      <c r="A7130" t="s">
        <v>301</v>
      </c>
      <c r="B7130">
        <v>2008</v>
      </c>
      <c r="C7130">
        <v>211.19</v>
      </c>
    </row>
    <row r="7131" spans="1:3" x14ac:dyDescent="0.25">
      <c r="A7131" t="s">
        <v>301</v>
      </c>
      <c r="B7131">
        <v>2009</v>
      </c>
      <c r="C7131">
        <v>199.74</v>
      </c>
    </row>
    <row r="7132" spans="1:3" x14ac:dyDescent="0.25">
      <c r="A7132" t="s">
        <v>301</v>
      </c>
      <c r="B7132">
        <v>2010</v>
      </c>
      <c r="C7132">
        <v>202.28</v>
      </c>
    </row>
    <row r="7133" spans="1:3" x14ac:dyDescent="0.25">
      <c r="A7133" t="s">
        <v>301</v>
      </c>
      <c r="B7133">
        <v>2011</v>
      </c>
      <c r="C7133">
        <v>202.29</v>
      </c>
    </row>
    <row r="7134" spans="1:3" x14ac:dyDescent="0.25">
      <c r="A7134" t="s">
        <v>301</v>
      </c>
      <c r="B7134">
        <v>2012</v>
      </c>
      <c r="C7134">
        <v>205.11</v>
      </c>
    </row>
    <row r="7135" spans="1:3" x14ac:dyDescent="0.25">
      <c r="A7135" t="s">
        <v>301</v>
      </c>
      <c r="B7135">
        <v>2013</v>
      </c>
      <c r="C7135">
        <v>209.8</v>
      </c>
    </row>
    <row r="7136" spans="1:3" x14ac:dyDescent="0.25">
      <c r="A7136" t="s">
        <v>301</v>
      </c>
      <c r="B7136">
        <v>2014</v>
      </c>
      <c r="C7136">
        <v>214.57</v>
      </c>
    </row>
    <row r="7137" spans="1:3" x14ac:dyDescent="0.25">
      <c r="A7137" t="s">
        <v>301</v>
      </c>
      <c r="B7137">
        <v>2015</v>
      </c>
      <c r="C7137">
        <v>219.41</v>
      </c>
    </row>
    <row r="7138" spans="1:3" x14ac:dyDescent="0.25">
      <c r="A7138" t="s">
        <v>301</v>
      </c>
      <c r="B7138">
        <v>2016</v>
      </c>
      <c r="C7138">
        <v>224.56</v>
      </c>
    </row>
    <row r="7139" spans="1:3" x14ac:dyDescent="0.25">
      <c r="A7139" t="s">
        <v>301</v>
      </c>
      <c r="B7139">
        <v>2017</v>
      </c>
      <c r="C7139">
        <v>229.81</v>
      </c>
    </row>
    <row r="7140" spans="1:3" x14ac:dyDescent="0.25">
      <c r="A7140" t="s">
        <v>301</v>
      </c>
      <c r="B7140">
        <v>2018</v>
      </c>
      <c r="C7140">
        <v>235.19</v>
      </c>
    </row>
    <row r="7141" spans="1:3" x14ac:dyDescent="0.25">
      <c r="A7141" t="s">
        <v>301</v>
      </c>
      <c r="B7141">
        <v>2019</v>
      </c>
      <c r="C7141">
        <v>240.68</v>
      </c>
    </row>
    <row r="7142" spans="1:3" x14ac:dyDescent="0.25">
      <c r="A7142" t="s">
        <v>301</v>
      </c>
      <c r="B7142">
        <v>2020</v>
      </c>
      <c r="C7142">
        <v>246.3</v>
      </c>
    </row>
    <row r="7143" spans="1:3" x14ac:dyDescent="0.25">
      <c r="A7143" t="s">
        <v>301</v>
      </c>
      <c r="B7143">
        <v>2021</v>
      </c>
      <c r="C7143">
        <v>252.05</v>
      </c>
    </row>
    <row r="7144" spans="1:3" x14ac:dyDescent="0.25">
      <c r="A7144" t="s">
        <v>301</v>
      </c>
      <c r="B7144">
        <v>2022</v>
      </c>
      <c r="C7144">
        <v>257.95</v>
      </c>
    </row>
    <row r="7145" spans="1:3" x14ac:dyDescent="0.25">
      <c r="A7145" t="s">
        <v>301</v>
      </c>
      <c r="B7145">
        <v>2023</v>
      </c>
      <c r="C7145">
        <v>263.99</v>
      </c>
    </row>
    <row r="7146" spans="1:3" x14ac:dyDescent="0.25">
      <c r="A7146" t="s">
        <v>301</v>
      </c>
      <c r="B7146">
        <v>2024</v>
      </c>
      <c r="C7146">
        <v>270.17</v>
      </c>
    </row>
    <row r="7147" spans="1:3" x14ac:dyDescent="0.25">
      <c r="A7147" t="s">
        <v>301</v>
      </c>
      <c r="B7147">
        <v>2025</v>
      </c>
      <c r="C7147">
        <v>276.5</v>
      </c>
    </row>
    <row r="7148" spans="1:3" x14ac:dyDescent="0.25">
      <c r="A7148" t="s">
        <v>301</v>
      </c>
      <c r="B7148">
        <v>2026</v>
      </c>
      <c r="C7148">
        <v>282.99</v>
      </c>
    </row>
    <row r="7149" spans="1:3" x14ac:dyDescent="0.25">
      <c r="A7149" t="s">
        <v>301</v>
      </c>
      <c r="B7149">
        <v>2027</v>
      </c>
      <c r="C7149">
        <v>289.64999999999998</v>
      </c>
    </row>
    <row r="7150" spans="1:3" x14ac:dyDescent="0.25">
      <c r="A7150" t="s">
        <v>301</v>
      </c>
      <c r="B7150">
        <v>2028</v>
      </c>
      <c r="C7150">
        <v>296.45999999999998</v>
      </c>
    </row>
    <row r="7151" spans="1:3" x14ac:dyDescent="0.25">
      <c r="A7151" t="s">
        <v>301</v>
      </c>
      <c r="B7151">
        <v>2029</v>
      </c>
      <c r="C7151">
        <v>303.44</v>
      </c>
    </row>
    <row r="7152" spans="1:3" x14ac:dyDescent="0.25">
      <c r="A7152" t="s">
        <v>301</v>
      </c>
      <c r="B7152">
        <v>2030</v>
      </c>
      <c r="C7152">
        <v>310.58</v>
      </c>
    </row>
    <row r="7153" spans="1:3" x14ac:dyDescent="0.25">
      <c r="A7153" t="s">
        <v>301</v>
      </c>
      <c r="B7153">
        <v>2031</v>
      </c>
      <c r="C7153">
        <v>317.93</v>
      </c>
    </row>
    <row r="7154" spans="1:3" x14ac:dyDescent="0.25">
      <c r="A7154" t="s">
        <v>301</v>
      </c>
      <c r="B7154">
        <v>2032</v>
      </c>
      <c r="C7154">
        <v>325.45</v>
      </c>
    </row>
    <row r="7155" spans="1:3" x14ac:dyDescent="0.25">
      <c r="A7155" t="s">
        <v>301</v>
      </c>
      <c r="B7155">
        <v>2033</v>
      </c>
      <c r="C7155">
        <v>333.15</v>
      </c>
    </row>
    <row r="7156" spans="1:3" x14ac:dyDescent="0.25">
      <c r="A7156" t="s">
        <v>301</v>
      </c>
      <c r="B7156">
        <v>2034</v>
      </c>
      <c r="C7156">
        <v>341.04</v>
      </c>
    </row>
    <row r="7157" spans="1:3" x14ac:dyDescent="0.25">
      <c r="A7157" t="s">
        <v>301</v>
      </c>
      <c r="B7157">
        <v>2035</v>
      </c>
      <c r="C7157">
        <v>349.12</v>
      </c>
    </row>
    <row r="7158" spans="1:3" x14ac:dyDescent="0.25">
      <c r="A7158" t="s">
        <v>301</v>
      </c>
      <c r="B7158">
        <v>2036</v>
      </c>
      <c r="C7158">
        <v>357.42</v>
      </c>
    </row>
    <row r="7159" spans="1:3" x14ac:dyDescent="0.25">
      <c r="A7159" t="s">
        <v>301</v>
      </c>
      <c r="B7159">
        <v>2037</v>
      </c>
      <c r="C7159">
        <v>365.92</v>
      </c>
    </row>
    <row r="7160" spans="1:3" x14ac:dyDescent="0.25">
      <c r="A7160" t="s">
        <v>301</v>
      </c>
      <c r="B7160">
        <v>2038</v>
      </c>
      <c r="C7160">
        <v>374.62</v>
      </c>
    </row>
    <row r="7161" spans="1:3" x14ac:dyDescent="0.25">
      <c r="A7161" t="s">
        <v>301</v>
      </c>
      <c r="B7161">
        <v>2039</v>
      </c>
      <c r="C7161">
        <v>383.53</v>
      </c>
    </row>
    <row r="7162" spans="1:3" x14ac:dyDescent="0.25">
      <c r="A7162" t="s">
        <v>301</v>
      </c>
      <c r="B7162">
        <v>2040</v>
      </c>
      <c r="C7162">
        <v>392.66</v>
      </c>
    </row>
    <row r="7163" spans="1:3" x14ac:dyDescent="0.25">
      <c r="A7163" t="s">
        <v>301</v>
      </c>
      <c r="B7163">
        <v>2041</v>
      </c>
      <c r="C7163">
        <v>402.03</v>
      </c>
    </row>
    <row r="7164" spans="1:3" x14ac:dyDescent="0.25">
      <c r="A7164" t="s">
        <v>301</v>
      </c>
      <c r="B7164">
        <v>2042</v>
      </c>
      <c r="C7164">
        <v>411.63</v>
      </c>
    </row>
    <row r="7165" spans="1:3" x14ac:dyDescent="0.25">
      <c r="A7165" t="s">
        <v>301</v>
      </c>
      <c r="B7165">
        <v>2043</v>
      </c>
      <c r="C7165">
        <v>421.46</v>
      </c>
    </row>
    <row r="7166" spans="1:3" x14ac:dyDescent="0.25">
      <c r="A7166" t="s">
        <v>301</v>
      </c>
      <c r="B7166">
        <v>2044</v>
      </c>
      <c r="C7166">
        <v>431.53</v>
      </c>
    </row>
    <row r="7167" spans="1:3" x14ac:dyDescent="0.25">
      <c r="A7167" t="s">
        <v>301</v>
      </c>
      <c r="B7167">
        <v>2045</v>
      </c>
      <c r="C7167">
        <v>441.84</v>
      </c>
    </row>
    <row r="7168" spans="1:3" x14ac:dyDescent="0.25">
      <c r="A7168" t="s">
        <v>301</v>
      </c>
      <c r="B7168">
        <v>2046</v>
      </c>
      <c r="C7168">
        <v>452.42</v>
      </c>
    </row>
    <row r="7169" spans="1:3" x14ac:dyDescent="0.25">
      <c r="A7169" t="s">
        <v>301</v>
      </c>
      <c r="B7169">
        <v>2047</v>
      </c>
      <c r="C7169">
        <v>463.24</v>
      </c>
    </row>
    <row r="7170" spans="1:3" x14ac:dyDescent="0.25">
      <c r="A7170" t="s">
        <v>301</v>
      </c>
      <c r="B7170">
        <v>2048</v>
      </c>
      <c r="C7170">
        <v>474.33</v>
      </c>
    </row>
    <row r="7171" spans="1:3" x14ac:dyDescent="0.25">
      <c r="A7171" t="s">
        <v>301</v>
      </c>
      <c r="B7171">
        <v>2049</v>
      </c>
      <c r="C7171">
        <v>485.69</v>
      </c>
    </row>
    <row r="7172" spans="1:3" x14ac:dyDescent="0.25">
      <c r="A7172" t="s">
        <v>301</v>
      </c>
      <c r="B7172">
        <v>2050</v>
      </c>
      <c r="C7172">
        <v>497.32</v>
      </c>
    </row>
    <row r="7173" spans="1:3" x14ac:dyDescent="0.25">
      <c r="A7173" t="s">
        <v>303</v>
      </c>
      <c r="B7173">
        <v>1980</v>
      </c>
      <c r="C7173">
        <v>512.44000000000005</v>
      </c>
    </row>
    <row r="7174" spans="1:3" x14ac:dyDescent="0.25">
      <c r="A7174" t="s">
        <v>303</v>
      </c>
      <c r="B7174">
        <v>1981</v>
      </c>
      <c r="C7174">
        <v>536.14</v>
      </c>
    </row>
    <row r="7175" spans="1:3" x14ac:dyDescent="0.25">
      <c r="A7175" t="s">
        <v>303</v>
      </c>
      <c r="B7175">
        <v>1982</v>
      </c>
      <c r="C7175">
        <v>540.46</v>
      </c>
    </row>
    <row r="7176" spans="1:3" x14ac:dyDescent="0.25">
      <c r="A7176" t="s">
        <v>303</v>
      </c>
      <c r="B7176">
        <v>1983</v>
      </c>
      <c r="C7176">
        <v>499.28</v>
      </c>
    </row>
    <row r="7177" spans="1:3" x14ac:dyDescent="0.25">
      <c r="A7177" t="s">
        <v>303</v>
      </c>
      <c r="B7177">
        <v>1984</v>
      </c>
      <c r="C7177">
        <v>494.16</v>
      </c>
    </row>
    <row r="7178" spans="1:3" x14ac:dyDescent="0.25">
      <c r="A7178" t="s">
        <v>303</v>
      </c>
      <c r="B7178">
        <v>1985</v>
      </c>
      <c r="C7178">
        <v>498.63</v>
      </c>
    </row>
    <row r="7179" spans="1:3" x14ac:dyDescent="0.25">
      <c r="A7179" t="s">
        <v>303</v>
      </c>
      <c r="B7179">
        <v>1986</v>
      </c>
      <c r="C7179">
        <v>507.98</v>
      </c>
    </row>
    <row r="7180" spans="1:3" x14ac:dyDescent="0.25">
      <c r="A7180" t="s">
        <v>303</v>
      </c>
      <c r="B7180">
        <v>1987</v>
      </c>
      <c r="C7180">
        <v>482.2</v>
      </c>
    </row>
    <row r="7181" spans="1:3" x14ac:dyDescent="0.25">
      <c r="A7181" t="s">
        <v>303</v>
      </c>
      <c r="B7181">
        <v>1988</v>
      </c>
      <c r="C7181">
        <v>409.31</v>
      </c>
    </row>
    <row r="7182" spans="1:3" x14ac:dyDescent="0.25">
      <c r="A7182" t="s">
        <v>303</v>
      </c>
      <c r="B7182">
        <v>1989</v>
      </c>
      <c r="C7182">
        <v>406.04</v>
      </c>
    </row>
    <row r="7183" spans="1:3" x14ac:dyDescent="0.25">
      <c r="A7183" t="s">
        <v>303</v>
      </c>
      <c r="B7183">
        <v>1990</v>
      </c>
      <c r="C7183">
        <v>434.99</v>
      </c>
    </row>
    <row r="7184" spans="1:3" x14ac:dyDescent="0.25">
      <c r="A7184" t="s">
        <v>303</v>
      </c>
      <c r="B7184">
        <v>1991</v>
      </c>
      <c r="C7184">
        <v>466.14</v>
      </c>
    </row>
    <row r="7185" spans="1:3" x14ac:dyDescent="0.25">
      <c r="A7185" t="s">
        <v>303</v>
      </c>
      <c r="B7185">
        <v>1992</v>
      </c>
      <c r="C7185">
        <v>483.56</v>
      </c>
    </row>
    <row r="7186" spans="1:3" x14ac:dyDescent="0.25">
      <c r="A7186" t="s">
        <v>303</v>
      </c>
      <c r="B7186">
        <v>1993</v>
      </c>
      <c r="C7186">
        <v>485.29</v>
      </c>
    </row>
    <row r="7187" spans="1:3" x14ac:dyDescent="0.25">
      <c r="A7187" t="s">
        <v>303</v>
      </c>
      <c r="B7187">
        <v>1994</v>
      </c>
      <c r="C7187">
        <v>479.16</v>
      </c>
    </row>
    <row r="7188" spans="1:3" x14ac:dyDescent="0.25">
      <c r="A7188" t="s">
        <v>303</v>
      </c>
      <c r="B7188">
        <v>1995</v>
      </c>
      <c r="C7188">
        <v>463.16</v>
      </c>
    </row>
    <row r="7189" spans="1:3" x14ac:dyDescent="0.25">
      <c r="A7189" t="s">
        <v>303</v>
      </c>
      <c r="B7189">
        <v>1996</v>
      </c>
      <c r="C7189">
        <v>463.1</v>
      </c>
    </row>
    <row r="7190" spans="1:3" x14ac:dyDescent="0.25">
      <c r="A7190" t="s">
        <v>303</v>
      </c>
      <c r="B7190">
        <v>1997</v>
      </c>
      <c r="C7190">
        <v>478.99</v>
      </c>
    </row>
    <row r="7191" spans="1:3" x14ac:dyDescent="0.25">
      <c r="A7191" t="s">
        <v>303</v>
      </c>
      <c r="B7191">
        <v>1998</v>
      </c>
      <c r="C7191">
        <v>492.32</v>
      </c>
    </row>
    <row r="7192" spans="1:3" x14ac:dyDescent="0.25">
      <c r="A7192" t="s">
        <v>303</v>
      </c>
      <c r="B7192">
        <v>1999</v>
      </c>
      <c r="C7192">
        <v>498.06</v>
      </c>
    </row>
    <row r="7193" spans="1:3" x14ac:dyDescent="0.25">
      <c r="A7193" t="s">
        <v>303</v>
      </c>
      <c r="B7193">
        <v>2000</v>
      </c>
      <c r="C7193">
        <v>497.5</v>
      </c>
    </row>
    <row r="7194" spans="1:3" x14ac:dyDescent="0.25">
      <c r="A7194" t="s">
        <v>303</v>
      </c>
      <c r="B7194">
        <v>2001</v>
      </c>
      <c r="C7194">
        <v>490.03</v>
      </c>
    </row>
    <row r="7195" spans="1:3" x14ac:dyDescent="0.25">
      <c r="A7195" t="s">
        <v>303</v>
      </c>
      <c r="B7195">
        <v>2002</v>
      </c>
      <c r="C7195">
        <v>491.73</v>
      </c>
    </row>
    <row r="7196" spans="1:3" x14ac:dyDescent="0.25">
      <c r="A7196" t="s">
        <v>303</v>
      </c>
      <c r="B7196">
        <v>2003</v>
      </c>
      <c r="C7196">
        <v>499.79</v>
      </c>
    </row>
    <row r="7197" spans="1:3" x14ac:dyDescent="0.25">
      <c r="A7197" t="s">
        <v>303</v>
      </c>
      <c r="B7197">
        <v>2004</v>
      </c>
      <c r="C7197">
        <v>523.04</v>
      </c>
    </row>
    <row r="7198" spans="1:3" x14ac:dyDescent="0.25">
      <c r="A7198" t="s">
        <v>303</v>
      </c>
      <c r="B7198">
        <v>2005</v>
      </c>
      <c r="C7198">
        <v>546.86</v>
      </c>
    </row>
    <row r="7199" spans="1:3" x14ac:dyDescent="0.25">
      <c r="A7199" t="s">
        <v>303</v>
      </c>
      <c r="B7199">
        <v>2006</v>
      </c>
      <c r="C7199">
        <v>583.75</v>
      </c>
    </row>
    <row r="7200" spans="1:3" x14ac:dyDescent="0.25">
      <c r="A7200" t="s">
        <v>303</v>
      </c>
      <c r="B7200">
        <v>2007</v>
      </c>
      <c r="C7200">
        <v>623.63</v>
      </c>
    </row>
    <row r="7201" spans="1:3" x14ac:dyDescent="0.25">
      <c r="A7201" t="s">
        <v>303</v>
      </c>
      <c r="B7201">
        <v>2008</v>
      </c>
      <c r="C7201">
        <v>641.79</v>
      </c>
    </row>
    <row r="7202" spans="1:3" x14ac:dyDescent="0.25">
      <c r="A7202" t="s">
        <v>303</v>
      </c>
      <c r="B7202">
        <v>2009</v>
      </c>
      <c r="C7202">
        <v>653.54999999999995</v>
      </c>
    </row>
    <row r="7203" spans="1:3" x14ac:dyDescent="0.25">
      <c r="A7203" t="s">
        <v>303</v>
      </c>
      <c r="B7203">
        <v>2010</v>
      </c>
      <c r="C7203">
        <v>685.06</v>
      </c>
    </row>
    <row r="7204" spans="1:3" x14ac:dyDescent="0.25">
      <c r="A7204" t="s">
        <v>303</v>
      </c>
      <c r="B7204">
        <v>2011</v>
      </c>
      <c r="C7204">
        <v>715.47</v>
      </c>
    </row>
    <row r="7205" spans="1:3" x14ac:dyDescent="0.25">
      <c r="A7205" t="s">
        <v>303</v>
      </c>
      <c r="B7205">
        <v>2012</v>
      </c>
      <c r="C7205">
        <v>746.43</v>
      </c>
    </row>
    <row r="7206" spans="1:3" x14ac:dyDescent="0.25">
      <c r="A7206" t="s">
        <v>303</v>
      </c>
      <c r="B7206">
        <v>2013</v>
      </c>
      <c r="C7206">
        <v>765.93</v>
      </c>
    </row>
    <row r="7207" spans="1:3" x14ac:dyDescent="0.25">
      <c r="A7207" t="s">
        <v>303</v>
      </c>
      <c r="B7207">
        <v>2014</v>
      </c>
      <c r="C7207">
        <v>785.95</v>
      </c>
    </row>
    <row r="7208" spans="1:3" x14ac:dyDescent="0.25">
      <c r="A7208" t="s">
        <v>303</v>
      </c>
      <c r="B7208">
        <v>2015</v>
      </c>
      <c r="C7208">
        <v>806.48</v>
      </c>
    </row>
    <row r="7209" spans="1:3" x14ac:dyDescent="0.25">
      <c r="A7209" t="s">
        <v>303</v>
      </c>
      <c r="B7209">
        <v>2016</v>
      </c>
      <c r="C7209">
        <v>826.69</v>
      </c>
    </row>
    <row r="7210" spans="1:3" x14ac:dyDescent="0.25">
      <c r="A7210" t="s">
        <v>303</v>
      </c>
      <c r="B7210">
        <v>2017</v>
      </c>
      <c r="C7210">
        <v>847.4</v>
      </c>
    </row>
    <row r="7211" spans="1:3" x14ac:dyDescent="0.25">
      <c r="A7211" t="s">
        <v>303</v>
      </c>
      <c r="B7211">
        <v>2018</v>
      </c>
      <c r="C7211">
        <v>868.63</v>
      </c>
    </row>
    <row r="7212" spans="1:3" x14ac:dyDescent="0.25">
      <c r="A7212" t="s">
        <v>303</v>
      </c>
      <c r="B7212">
        <v>2019</v>
      </c>
      <c r="C7212">
        <v>890.4</v>
      </c>
    </row>
    <row r="7213" spans="1:3" x14ac:dyDescent="0.25">
      <c r="A7213" t="s">
        <v>303</v>
      </c>
      <c r="B7213">
        <v>2020</v>
      </c>
      <c r="C7213">
        <v>912.71</v>
      </c>
    </row>
    <row r="7214" spans="1:3" x14ac:dyDescent="0.25">
      <c r="A7214" t="s">
        <v>303</v>
      </c>
      <c r="B7214">
        <v>2021</v>
      </c>
      <c r="C7214">
        <v>935.2</v>
      </c>
    </row>
    <row r="7215" spans="1:3" x14ac:dyDescent="0.25">
      <c r="A7215" t="s">
        <v>303</v>
      </c>
      <c r="B7215">
        <v>2022</v>
      </c>
      <c r="C7215">
        <v>958.24</v>
      </c>
    </row>
    <row r="7216" spans="1:3" x14ac:dyDescent="0.25">
      <c r="A7216" t="s">
        <v>303</v>
      </c>
      <c r="B7216">
        <v>2023</v>
      </c>
      <c r="C7216">
        <v>981.86</v>
      </c>
    </row>
    <row r="7217" spans="1:3" x14ac:dyDescent="0.25">
      <c r="A7217" t="s">
        <v>303</v>
      </c>
      <c r="B7217">
        <v>2024</v>
      </c>
      <c r="C7217">
        <v>1006.05</v>
      </c>
    </row>
    <row r="7218" spans="1:3" x14ac:dyDescent="0.25">
      <c r="A7218" t="s">
        <v>303</v>
      </c>
      <c r="B7218">
        <v>2025</v>
      </c>
      <c r="C7218">
        <v>1030.8499999999999</v>
      </c>
    </row>
    <row r="7219" spans="1:3" x14ac:dyDescent="0.25">
      <c r="A7219" t="s">
        <v>303</v>
      </c>
      <c r="B7219">
        <v>2026</v>
      </c>
      <c r="C7219">
        <v>1056.01</v>
      </c>
    </row>
    <row r="7220" spans="1:3" x14ac:dyDescent="0.25">
      <c r="A7220" t="s">
        <v>303</v>
      </c>
      <c r="B7220">
        <v>2027</v>
      </c>
      <c r="C7220">
        <v>1081.78</v>
      </c>
    </row>
    <row r="7221" spans="1:3" x14ac:dyDescent="0.25">
      <c r="A7221" t="s">
        <v>303</v>
      </c>
      <c r="B7221">
        <v>2028</v>
      </c>
      <c r="C7221">
        <v>1108.18</v>
      </c>
    </row>
    <row r="7222" spans="1:3" x14ac:dyDescent="0.25">
      <c r="A7222" t="s">
        <v>303</v>
      </c>
      <c r="B7222">
        <v>2029</v>
      </c>
      <c r="C7222">
        <v>1135.23</v>
      </c>
    </row>
    <row r="7223" spans="1:3" x14ac:dyDescent="0.25">
      <c r="A7223" t="s">
        <v>303</v>
      </c>
      <c r="B7223">
        <v>2030</v>
      </c>
      <c r="C7223">
        <v>1162.94</v>
      </c>
    </row>
    <row r="7224" spans="1:3" x14ac:dyDescent="0.25">
      <c r="A7224" t="s">
        <v>303</v>
      </c>
      <c r="B7224">
        <v>2031</v>
      </c>
      <c r="C7224">
        <v>1191.04</v>
      </c>
    </row>
    <row r="7225" spans="1:3" x14ac:dyDescent="0.25">
      <c r="A7225" t="s">
        <v>303</v>
      </c>
      <c r="B7225">
        <v>2032</v>
      </c>
      <c r="C7225">
        <v>1219.82</v>
      </c>
    </row>
    <row r="7226" spans="1:3" x14ac:dyDescent="0.25">
      <c r="A7226" t="s">
        <v>303</v>
      </c>
      <c r="B7226">
        <v>2033</v>
      </c>
      <c r="C7226">
        <v>1249.3</v>
      </c>
    </row>
    <row r="7227" spans="1:3" x14ac:dyDescent="0.25">
      <c r="A7227" t="s">
        <v>303</v>
      </c>
      <c r="B7227">
        <v>2034</v>
      </c>
      <c r="C7227">
        <v>1279.49</v>
      </c>
    </row>
    <row r="7228" spans="1:3" x14ac:dyDescent="0.25">
      <c r="A7228" t="s">
        <v>303</v>
      </c>
      <c r="B7228">
        <v>2035</v>
      </c>
      <c r="C7228">
        <v>1310.4100000000001</v>
      </c>
    </row>
    <row r="7229" spans="1:3" x14ac:dyDescent="0.25">
      <c r="A7229" t="s">
        <v>303</v>
      </c>
      <c r="B7229">
        <v>2036</v>
      </c>
      <c r="C7229">
        <v>1341.95</v>
      </c>
    </row>
    <row r="7230" spans="1:3" x14ac:dyDescent="0.25">
      <c r="A7230" t="s">
        <v>303</v>
      </c>
      <c r="B7230">
        <v>2037</v>
      </c>
      <c r="C7230">
        <v>1374.25</v>
      </c>
    </row>
    <row r="7231" spans="1:3" x14ac:dyDescent="0.25">
      <c r="A7231" t="s">
        <v>303</v>
      </c>
      <c r="B7231">
        <v>2038</v>
      </c>
      <c r="C7231">
        <v>1407.33</v>
      </c>
    </row>
    <row r="7232" spans="1:3" x14ac:dyDescent="0.25">
      <c r="A7232" t="s">
        <v>303</v>
      </c>
      <c r="B7232">
        <v>2039</v>
      </c>
      <c r="C7232">
        <v>1441.2</v>
      </c>
    </row>
    <row r="7233" spans="1:3" x14ac:dyDescent="0.25">
      <c r="A7233" t="s">
        <v>303</v>
      </c>
      <c r="B7233">
        <v>2040</v>
      </c>
      <c r="C7233">
        <v>1475.89</v>
      </c>
    </row>
    <row r="7234" spans="1:3" x14ac:dyDescent="0.25">
      <c r="A7234" t="s">
        <v>303</v>
      </c>
      <c r="B7234">
        <v>2041</v>
      </c>
      <c r="C7234">
        <v>1511.48</v>
      </c>
    </row>
    <row r="7235" spans="1:3" x14ac:dyDescent="0.25">
      <c r="A7235" t="s">
        <v>303</v>
      </c>
      <c r="B7235">
        <v>2042</v>
      </c>
      <c r="C7235">
        <v>1547.93</v>
      </c>
    </row>
    <row r="7236" spans="1:3" x14ac:dyDescent="0.25">
      <c r="A7236" t="s">
        <v>303</v>
      </c>
      <c r="B7236">
        <v>2043</v>
      </c>
      <c r="C7236">
        <v>1585.25</v>
      </c>
    </row>
    <row r="7237" spans="1:3" x14ac:dyDescent="0.25">
      <c r="A7237" t="s">
        <v>303</v>
      </c>
      <c r="B7237">
        <v>2044</v>
      </c>
      <c r="C7237">
        <v>1623.48</v>
      </c>
    </row>
    <row r="7238" spans="1:3" x14ac:dyDescent="0.25">
      <c r="A7238" t="s">
        <v>303</v>
      </c>
      <c r="B7238">
        <v>2045</v>
      </c>
      <c r="C7238">
        <v>1662.63</v>
      </c>
    </row>
    <row r="7239" spans="1:3" x14ac:dyDescent="0.25">
      <c r="A7239" t="s">
        <v>303</v>
      </c>
      <c r="B7239">
        <v>2046</v>
      </c>
      <c r="C7239">
        <v>1703.03</v>
      </c>
    </row>
    <row r="7240" spans="1:3" x14ac:dyDescent="0.25">
      <c r="A7240" t="s">
        <v>303</v>
      </c>
      <c r="B7240">
        <v>2047</v>
      </c>
      <c r="C7240">
        <v>1744.41</v>
      </c>
    </row>
    <row r="7241" spans="1:3" x14ac:dyDescent="0.25">
      <c r="A7241" t="s">
        <v>303</v>
      </c>
      <c r="B7241">
        <v>2048</v>
      </c>
      <c r="C7241">
        <v>1786.8</v>
      </c>
    </row>
    <row r="7242" spans="1:3" x14ac:dyDescent="0.25">
      <c r="A7242" t="s">
        <v>303</v>
      </c>
      <c r="B7242">
        <v>2049</v>
      </c>
      <c r="C7242">
        <v>1830.22</v>
      </c>
    </row>
    <row r="7243" spans="1:3" x14ac:dyDescent="0.25">
      <c r="A7243" t="s">
        <v>303</v>
      </c>
      <c r="B7243">
        <v>2050</v>
      </c>
      <c r="C7243">
        <v>1874.69</v>
      </c>
    </row>
    <row r="7244" spans="1:3" x14ac:dyDescent="0.25">
      <c r="A7244" t="s">
        <v>305</v>
      </c>
      <c r="B7244">
        <v>1980</v>
      </c>
      <c r="C7244">
        <v>52.55</v>
      </c>
    </row>
    <row r="7245" spans="1:3" x14ac:dyDescent="0.25">
      <c r="A7245" t="s">
        <v>305</v>
      </c>
      <c r="B7245">
        <v>1981</v>
      </c>
      <c r="C7245">
        <v>52.07</v>
      </c>
    </row>
    <row r="7246" spans="1:3" x14ac:dyDescent="0.25">
      <c r="A7246" t="s">
        <v>305</v>
      </c>
      <c r="B7246">
        <v>1982</v>
      </c>
      <c r="C7246">
        <v>51.91</v>
      </c>
    </row>
    <row r="7247" spans="1:3" x14ac:dyDescent="0.25">
      <c r="A7247" t="s">
        <v>305</v>
      </c>
      <c r="B7247">
        <v>1983</v>
      </c>
      <c r="C7247">
        <v>53.37</v>
      </c>
    </row>
    <row r="7248" spans="1:3" x14ac:dyDescent="0.25">
      <c r="A7248" t="s">
        <v>305</v>
      </c>
      <c r="B7248">
        <v>1984</v>
      </c>
      <c r="C7248">
        <v>52.89</v>
      </c>
    </row>
    <row r="7249" spans="1:3" x14ac:dyDescent="0.25">
      <c r="A7249" t="s">
        <v>305</v>
      </c>
      <c r="B7249">
        <v>1985</v>
      </c>
      <c r="C7249">
        <v>54.77</v>
      </c>
    </row>
    <row r="7250" spans="1:3" x14ac:dyDescent="0.25">
      <c r="A7250" t="s">
        <v>305</v>
      </c>
      <c r="B7250">
        <v>1986</v>
      </c>
      <c r="C7250">
        <v>56.97</v>
      </c>
    </row>
    <row r="7251" spans="1:3" x14ac:dyDescent="0.25">
      <c r="A7251" t="s">
        <v>305</v>
      </c>
      <c r="B7251">
        <v>1987</v>
      </c>
      <c r="C7251">
        <v>58.37</v>
      </c>
    </row>
    <row r="7252" spans="1:3" x14ac:dyDescent="0.25">
      <c r="A7252" t="s">
        <v>305</v>
      </c>
      <c r="B7252">
        <v>1988</v>
      </c>
      <c r="C7252">
        <v>59.67</v>
      </c>
    </row>
    <row r="7253" spans="1:3" x14ac:dyDescent="0.25">
      <c r="A7253" t="s">
        <v>305</v>
      </c>
      <c r="B7253">
        <v>1989</v>
      </c>
      <c r="C7253">
        <v>58.37</v>
      </c>
    </row>
    <row r="7254" spans="1:3" x14ac:dyDescent="0.25">
      <c r="A7254" t="s">
        <v>305</v>
      </c>
      <c r="B7254">
        <v>1990</v>
      </c>
      <c r="C7254">
        <v>56.14</v>
      </c>
    </row>
    <row r="7255" spans="1:3" x14ac:dyDescent="0.25">
      <c r="A7255" t="s">
        <v>305</v>
      </c>
      <c r="B7255">
        <v>1991</v>
      </c>
      <c r="C7255">
        <v>61.38</v>
      </c>
    </row>
    <row r="7256" spans="1:3" x14ac:dyDescent="0.25">
      <c r="A7256" t="s">
        <v>305</v>
      </c>
      <c r="B7256">
        <v>1992</v>
      </c>
      <c r="C7256">
        <v>70.040000000000006</v>
      </c>
    </row>
    <row r="7257" spans="1:3" x14ac:dyDescent="0.25">
      <c r="A7257" t="s">
        <v>305</v>
      </c>
      <c r="B7257">
        <v>1993</v>
      </c>
      <c r="C7257">
        <v>83.19</v>
      </c>
    </row>
    <row r="7258" spans="1:3" x14ac:dyDescent="0.25">
      <c r="A7258" t="s">
        <v>305</v>
      </c>
      <c r="B7258">
        <v>1994</v>
      </c>
      <c r="C7258">
        <v>87.84</v>
      </c>
    </row>
    <row r="7259" spans="1:3" x14ac:dyDescent="0.25">
      <c r="A7259" t="s">
        <v>305</v>
      </c>
      <c r="B7259">
        <v>1995</v>
      </c>
      <c r="C7259">
        <v>84.13</v>
      </c>
    </row>
    <row r="7260" spans="1:3" x14ac:dyDescent="0.25">
      <c r="A7260" t="s">
        <v>305</v>
      </c>
      <c r="B7260">
        <v>1996</v>
      </c>
      <c r="C7260">
        <v>90.65</v>
      </c>
    </row>
    <row r="7261" spans="1:3" x14ac:dyDescent="0.25">
      <c r="A7261" t="s">
        <v>305</v>
      </c>
      <c r="B7261">
        <v>1997</v>
      </c>
      <c r="C7261">
        <v>86.29</v>
      </c>
    </row>
    <row r="7262" spans="1:3" x14ac:dyDescent="0.25">
      <c r="A7262" t="s">
        <v>305</v>
      </c>
      <c r="B7262">
        <v>1998</v>
      </c>
      <c r="C7262">
        <v>82.2</v>
      </c>
    </row>
    <row r="7263" spans="1:3" x14ac:dyDescent="0.25">
      <c r="A7263" t="s">
        <v>305</v>
      </c>
      <c r="B7263">
        <v>1999</v>
      </c>
      <c r="C7263">
        <v>83.47</v>
      </c>
    </row>
    <row r="7264" spans="1:3" x14ac:dyDescent="0.25">
      <c r="A7264" t="s">
        <v>305</v>
      </c>
      <c r="B7264">
        <v>2000</v>
      </c>
      <c r="C7264">
        <v>80.94</v>
      </c>
    </row>
    <row r="7265" spans="1:3" x14ac:dyDescent="0.25">
      <c r="A7265" t="s">
        <v>305</v>
      </c>
      <c r="B7265">
        <v>2001</v>
      </c>
      <c r="C7265">
        <v>80.33</v>
      </c>
    </row>
    <row r="7266" spans="1:3" x14ac:dyDescent="0.25">
      <c r="A7266" t="s">
        <v>305</v>
      </c>
      <c r="B7266">
        <v>2002</v>
      </c>
      <c r="C7266">
        <v>79.77</v>
      </c>
    </row>
    <row r="7267" spans="1:3" x14ac:dyDescent="0.25">
      <c r="A7267" t="s">
        <v>305</v>
      </c>
      <c r="B7267">
        <v>2003</v>
      </c>
      <c r="C7267">
        <v>81.25</v>
      </c>
    </row>
    <row r="7268" spans="1:3" x14ac:dyDescent="0.25">
      <c r="A7268" t="s">
        <v>305</v>
      </c>
      <c r="B7268">
        <v>2004</v>
      </c>
      <c r="C7268">
        <v>83.32</v>
      </c>
    </row>
    <row r="7269" spans="1:3" x14ac:dyDescent="0.25">
      <c r="A7269" t="s">
        <v>305</v>
      </c>
      <c r="B7269">
        <v>2005</v>
      </c>
      <c r="C7269">
        <v>86.06</v>
      </c>
    </row>
    <row r="7270" spans="1:3" x14ac:dyDescent="0.25">
      <c r="A7270" t="s">
        <v>305</v>
      </c>
      <c r="B7270">
        <v>2006</v>
      </c>
      <c r="C7270">
        <v>88.01</v>
      </c>
    </row>
    <row r="7271" spans="1:3" x14ac:dyDescent="0.25">
      <c r="A7271" t="s">
        <v>305</v>
      </c>
      <c r="B7271">
        <v>2007</v>
      </c>
      <c r="C7271">
        <v>93.37</v>
      </c>
    </row>
    <row r="7272" spans="1:3" x14ac:dyDescent="0.25">
      <c r="A7272" t="s">
        <v>305</v>
      </c>
      <c r="B7272">
        <v>2008</v>
      </c>
      <c r="C7272">
        <v>98.93</v>
      </c>
    </row>
    <row r="7273" spans="1:3" x14ac:dyDescent="0.25">
      <c r="A7273" t="s">
        <v>305</v>
      </c>
      <c r="B7273">
        <v>2009</v>
      </c>
      <c r="C7273">
        <v>102.69</v>
      </c>
    </row>
    <row r="7274" spans="1:3" x14ac:dyDescent="0.25">
      <c r="A7274" t="s">
        <v>305</v>
      </c>
      <c r="B7274">
        <v>2010</v>
      </c>
      <c r="C7274">
        <v>109.38</v>
      </c>
    </row>
    <row r="7275" spans="1:3" x14ac:dyDescent="0.25">
      <c r="A7275" t="s">
        <v>305</v>
      </c>
      <c r="B7275">
        <v>2011</v>
      </c>
      <c r="C7275">
        <v>118.61</v>
      </c>
    </row>
    <row r="7276" spans="1:3" x14ac:dyDescent="0.25">
      <c r="A7276" t="s">
        <v>305</v>
      </c>
      <c r="B7276">
        <v>2012</v>
      </c>
      <c r="C7276">
        <v>124.33</v>
      </c>
    </row>
    <row r="7277" spans="1:3" x14ac:dyDescent="0.25">
      <c r="A7277" t="s">
        <v>305</v>
      </c>
      <c r="B7277">
        <v>2013</v>
      </c>
      <c r="C7277">
        <v>127.73</v>
      </c>
    </row>
    <row r="7278" spans="1:3" x14ac:dyDescent="0.25">
      <c r="A7278" t="s">
        <v>305</v>
      </c>
      <c r="B7278">
        <v>2014</v>
      </c>
      <c r="C7278">
        <v>131.22</v>
      </c>
    </row>
    <row r="7279" spans="1:3" x14ac:dyDescent="0.25">
      <c r="A7279" t="s">
        <v>305</v>
      </c>
      <c r="B7279">
        <v>2015</v>
      </c>
      <c r="C7279">
        <v>134.80000000000001</v>
      </c>
    </row>
    <row r="7280" spans="1:3" x14ac:dyDescent="0.25">
      <c r="A7280" t="s">
        <v>305</v>
      </c>
      <c r="B7280">
        <v>2016</v>
      </c>
      <c r="C7280">
        <v>138.51</v>
      </c>
    </row>
    <row r="7281" spans="1:3" x14ac:dyDescent="0.25">
      <c r="A7281" t="s">
        <v>305</v>
      </c>
      <c r="B7281">
        <v>2017</v>
      </c>
      <c r="C7281">
        <v>142.31</v>
      </c>
    </row>
    <row r="7282" spans="1:3" x14ac:dyDescent="0.25">
      <c r="A7282" t="s">
        <v>305</v>
      </c>
      <c r="B7282">
        <v>2018</v>
      </c>
      <c r="C7282">
        <v>146.22999999999999</v>
      </c>
    </row>
    <row r="7283" spans="1:3" x14ac:dyDescent="0.25">
      <c r="A7283" t="s">
        <v>305</v>
      </c>
      <c r="B7283">
        <v>2019</v>
      </c>
      <c r="C7283">
        <v>150.25</v>
      </c>
    </row>
    <row r="7284" spans="1:3" x14ac:dyDescent="0.25">
      <c r="A7284" t="s">
        <v>305</v>
      </c>
      <c r="B7284">
        <v>2020</v>
      </c>
      <c r="C7284">
        <v>154.38</v>
      </c>
    </row>
    <row r="7285" spans="1:3" x14ac:dyDescent="0.25">
      <c r="A7285" t="s">
        <v>305</v>
      </c>
      <c r="B7285">
        <v>2021</v>
      </c>
      <c r="C7285">
        <v>158.83000000000001</v>
      </c>
    </row>
    <row r="7286" spans="1:3" x14ac:dyDescent="0.25">
      <c r="A7286" t="s">
        <v>305</v>
      </c>
      <c r="B7286">
        <v>2022</v>
      </c>
      <c r="C7286">
        <v>163.41999999999999</v>
      </c>
    </row>
    <row r="7287" spans="1:3" x14ac:dyDescent="0.25">
      <c r="A7287" t="s">
        <v>305</v>
      </c>
      <c r="B7287">
        <v>2023</v>
      </c>
      <c r="C7287">
        <v>168.14</v>
      </c>
    </row>
    <row r="7288" spans="1:3" x14ac:dyDescent="0.25">
      <c r="A7288" t="s">
        <v>305</v>
      </c>
      <c r="B7288">
        <v>2024</v>
      </c>
      <c r="C7288">
        <v>172.99</v>
      </c>
    </row>
    <row r="7289" spans="1:3" x14ac:dyDescent="0.25">
      <c r="A7289" t="s">
        <v>305</v>
      </c>
      <c r="B7289">
        <v>2025</v>
      </c>
      <c r="C7289">
        <v>177.99</v>
      </c>
    </row>
    <row r="7290" spans="1:3" x14ac:dyDescent="0.25">
      <c r="A7290" t="s">
        <v>305</v>
      </c>
      <c r="B7290">
        <v>2026</v>
      </c>
      <c r="C7290">
        <v>183.36</v>
      </c>
    </row>
    <row r="7291" spans="1:3" x14ac:dyDescent="0.25">
      <c r="A7291" t="s">
        <v>305</v>
      </c>
      <c r="B7291">
        <v>2027</v>
      </c>
      <c r="C7291">
        <v>188.91</v>
      </c>
    </row>
    <row r="7292" spans="1:3" x14ac:dyDescent="0.25">
      <c r="A7292" t="s">
        <v>305</v>
      </c>
      <c r="B7292">
        <v>2028</v>
      </c>
      <c r="C7292">
        <v>194.61</v>
      </c>
    </row>
    <row r="7293" spans="1:3" x14ac:dyDescent="0.25">
      <c r="A7293" t="s">
        <v>305</v>
      </c>
      <c r="B7293">
        <v>2029</v>
      </c>
      <c r="C7293">
        <v>200.5</v>
      </c>
    </row>
    <row r="7294" spans="1:3" x14ac:dyDescent="0.25">
      <c r="A7294" t="s">
        <v>305</v>
      </c>
      <c r="B7294">
        <v>2030</v>
      </c>
      <c r="C7294">
        <v>206.55</v>
      </c>
    </row>
    <row r="7295" spans="1:3" x14ac:dyDescent="0.25">
      <c r="A7295" t="s">
        <v>305</v>
      </c>
      <c r="B7295">
        <v>2031</v>
      </c>
      <c r="C7295">
        <v>213.06</v>
      </c>
    </row>
    <row r="7296" spans="1:3" x14ac:dyDescent="0.25">
      <c r="A7296" t="s">
        <v>305</v>
      </c>
      <c r="B7296">
        <v>2032</v>
      </c>
      <c r="C7296">
        <v>219.77</v>
      </c>
    </row>
    <row r="7297" spans="1:3" x14ac:dyDescent="0.25">
      <c r="A7297" t="s">
        <v>305</v>
      </c>
      <c r="B7297">
        <v>2033</v>
      </c>
      <c r="C7297">
        <v>226.69</v>
      </c>
    </row>
    <row r="7298" spans="1:3" x14ac:dyDescent="0.25">
      <c r="A7298" t="s">
        <v>305</v>
      </c>
      <c r="B7298">
        <v>2034</v>
      </c>
      <c r="C7298">
        <v>233.83</v>
      </c>
    </row>
    <row r="7299" spans="1:3" x14ac:dyDescent="0.25">
      <c r="A7299" t="s">
        <v>305</v>
      </c>
      <c r="B7299">
        <v>2035</v>
      </c>
      <c r="C7299">
        <v>241.19</v>
      </c>
    </row>
    <row r="7300" spans="1:3" x14ac:dyDescent="0.25">
      <c r="A7300" t="s">
        <v>305</v>
      </c>
      <c r="B7300">
        <v>2036</v>
      </c>
      <c r="C7300">
        <v>249.09</v>
      </c>
    </row>
    <row r="7301" spans="1:3" x14ac:dyDescent="0.25">
      <c r="A7301" t="s">
        <v>305</v>
      </c>
      <c r="B7301">
        <v>2037</v>
      </c>
      <c r="C7301">
        <v>257.25</v>
      </c>
    </row>
    <row r="7302" spans="1:3" x14ac:dyDescent="0.25">
      <c r="A7302" t="s">
        <v>305</v>
      </c>
      <c r="B7302">
        <v>2038</v>
      </c>
      <c r="C7302">
        <v>265.68</v>
      </c>
    </row>
    <row r="7303" spans="1:3" x14ac:dyDescent="0.25">
      <c r="A7303" t="s">
        <v>305</v>
      </c>
      <c r="B7303">
        <v>2039</v>
      </c>
      <c r="C7303">
        <v>274.38</v>
      </c>
    </row>
    <row r="7304" spans="1:3" x14ac:dyDescent="0.25">
      <c r="A7304" t="s">
        <v>305</v>
      </c>
      <c r="B7304">
        <v>2040</v>
      </c>
      <c r="C7304">
        <v>283.37</v>
      </c>
    </row>
    <row r="7305" spans="1:3" x14ac:dyDescent="0.25">
      <c r="A7305" t="s">
        <v>305</v>
      </c>
      <c r="B7305">
        <v>2041</v>
      </c>
      <c r="C7305">
        <v>292.99</v>
      </c>
    </row>
    <row r="7306" spans="1:3" x14ac:dyDescent="0.25">
      <c r="A7306" t="s">
        <v>305</v>
      </c>
      <c r="B7306">
        <v>2042</v>
      </c>
      <c r="C7306">
        <v>302.95</v>
      </c>
    </row>
    <row r="7307" spans="1:3" x14ac:dyDescent="0.25">
      <c r="A7307" t="s">
        <v>305</v>
      </c>
      <c r="B7307">
        <v>2043</v>
      </c>
      <c r="C7307">
        <v>313.24</v>
      </c>
    </row>
    <row r="7308" spans="1:3" x14ac:dyDescent="0.25">
      <c r="A7308" t="s">
        <v>305</v>
      </c>
      <c r="B7308">
        <v>2044</v>
      </c>
      <c r="C7308">
        <v>323.89</v>
      </c>
    </row>
    <row r="7309" spans="1:3" x14ac:dyDescent="0.25">
      <c r="A7309" t="s">
        <v>305</v>
      </c>
      <c r="B7309">
        <v>2045</v>
      </c>
      <c r="C7309">
        <v>334.89</v>
      </c>
    </row>
    <row r="7310" spans="1:3" x14ac:dyDescent="0.25">
      <c r="A7310" t="s">
        <v>305</v>
      </c>
      <c r="B7310">
        <v>2046</v>
      </c>
      <c r="C7310">
        <v>346.72</v>
      </c>
    </row>
    <row r="7311" spans="1:3" x14ac:dyDescent="0.25">
      <c r="A7311" t="s">
        <v>305</v>
      </c>
      <c r="B7311">
        <v>2047</v>
      </c>
      <c r="C7311">
        <v>358.97</v>
      </c>
    </row>
    <row r="7312" spans="1:3" x14ac:dyDescent="0.25">
      <c r="A7312" t="s">
        <v>305</v>
      </c>
      <c r="B7312">
        <v>2048</v>
      </c>
      <c r="C7312">
        <v>371.64</v>
      </c>
    </row>
    <row r="7313" spans="1:3" x14ac:dyDescent="0.25">
      <c r="A7313" t="s">
        <v>305</v>
      </c>
      <c r="B7313">
        <v>2049</v>
      </c>
      <c r="C7313">
        <v>384.77</v>
      </c>
    </row>
    <row r="7314" spans="1:3" x14ac:dyDescent="0.25">
      <c r="A7314" t="s">
        <v>305</v>
      </c>
      <c r="B7314">
        <v>2050</v>
      </c>
      <c r="C7314">
        <v>398.36</v>
      </c>
    </row>
    <row r="7315" spans="1:3" x14ac:dyDescent="0.25">
      <c r="A7315" t="s">
        <v>307</v>
      </c>
      <c r="B7315">
        <v>1980</v>
      </c>
      <c r="C7315">
        <v>285.08999999999997</v>
      </c>
    </row>
    <row r="7316" spans="1:3" x14ac:dyDescent="0.25">
      <c r="A7316" t="s">
        <v>307</v>
      </c>
      <c r="B7316">
        <v>1981</v>
      </c>
      <c r="C7316">
        <v>287.27</v>
      </c>
    </row>
    <row r="7317" spans="1:3" x14ac:dyDescent="0.25">
      <c r="A7317" t="s">
        <v>307</v>
      </c>
      <c r="B7317">
        <v>1982</v>
      </c>
      <c r="C7317">
        <v>260.60000000000002</v>
      </c>
    </row>
    <row r="7318" spans="1:3" x14ac:dyDescent="0.25">
      <c r="A7318" t="s">
        <v>307</v>
      </c>
      <c r="B7318">
        <v>1983</v>
      </c>
      <c r="C7318">
        <v>240.96</v>
      </c>
    </row>
    <row r="7319" spans="1:3" x14ac:dyDescent="0.25">
      <c r="A7319" t="s">
        <v>307</v>
      </c>
      <c r="B7319">
        <v>1984</v>
      </c>
      <c r="C7319">
        <v>237.63</v>
      </c>
    </row>
    <row r="7320" spans="1:3" x14ac:dyDescent="0.25">
      <c r="A7320" t="s">
        <v>307</v>
      </c>
      <c r="B7320">
        <v>1985</v>
      </c>
      <c r="C7320">
        <v>237.05</v>
      </c>
    </row>
    <row r="7321" spans="1:3" x14ac:dyDescent="0.25">
      <c r="A7321" t="s">
        <v>307</v>
      </c>
      <c r="B7321">
        <v>1986</v>
      </c>
      <c r="C7321">
        <v>224.65</v>
      </c>
    </row>
    <row r="7322" spans="1:3" x14ac:dyDescent="0.25">
      <c r="A7322" t="s">
        <v>307</v>
      </c>
      <c r="B7322">
        <v>1987</v>
      </c>
      <c r="C7322">
        <v>226.55</v>
      </c>
    </row>
    <row r="7323" spans="1:3" x14ac:dyDescent="0.25">
      <c r="A7323" t="s">
        <v>307</v>
      </c>
      <c r="B7323">
        <v>1988</v>
      </c>
      <c r="C7323">
        <v>231.09</v>
      </c>
    </row>
    <row r="7324" spans="1:3" x14ac:dyDescent="0.25">
      <c r="A7324" t="s">
        <v>307</v>
      </c>
      <c r="B7324">
        <v>1989</v>
      </c>
      <c r="C7324">
        <v>236.35</v>
      </c>
    </row>
    <row r="7325" spans="1:3" x14ac:dyDescent="0.25">
      <c r="A7325" t="s">
        <v>307</v>
      </c>
      <c r="B7325">
        <v>1990</v>
      </c>
      <c r="C7325">
        <v>235.54</v>
      </c>
    </row>
    <row r="7326" spans="1:3" x14ac:dyDescent="0.25">
      <c r="A7326" t="s">
        <v>307</v>
      </c>
      <c r="B7326">
        <v>1991</v>
      </c>
      <c r="C7326">
        <v>231.53</v>
      </c>
    </row>
    <row r="7327" spans="1:3" x14ac:dyDescent="0.25">
      <c r="A7327" t="s">
        <v>307</v>
      </c>
      <c r="B7327">
        <v>1992</v>
      </c>
      <c r="C7327">
        <v>230.93</v>
      </c>
    </row>
    <row r="7328" spans="1:3" x14ac:dyDescent="0.25">
      <c r="A7328" t="s">
        <v>307</v>
      </c>
      <c r="B7328">
        <v>1993</v>
      </c>
      <c r="C7328">
        <v>231.54</v>
      </c>
    </row>
    <row r="7329" spans="1:3" x14ac:dyDescent="0.25">
      <c r="A7329" t="s">
        <v>307</v>
      </c>
      <c r="B7329">
        <v>1994</v>
      </c>
      <c r="C7329">
        <v>231.25</v>
      </c>
    </row>
    <row r="7330" spans="1:3" x14ac:dyDescent="0.25">
      <c r="A7330" t="s">
        <v>307</v>
      </c>
      <c r="B7330">
        <v>1995</v>
      </c>
      <c r="C7330">
        <v>235.77</v>
      </c>
    </row>
    <row r="7331" spans="1:3" x14ac:dyDescent="0.25">
      <c r="A7331" t="s">
        <v>307</v>
      </c>
      <c r="B7331">
        <v>1996</v>
      </c>
      <c r="C7331">
        <v>230.31</v>
      </c>
    </row>
    <row r="7332" spans="1:3" x14ac:dyDescent="0.25">
      <c r="A7332" t="s">
        <v>307</v>
      </c>
      <c r="B7332">
        <v>1997</v>
      </c>
      <c r="C7332">
        <v>230.27</v>
      </c>
    </row>
    <row r="7333" spans="1:3" x14ac:dyDescent="0.25">
      <c r="A7333" t="s">
        <v>307</v>
      </c>
      <c r="B7333">
        <v>1998</v>
      </c>
      <c r="C7333">
        <v>224.3</v>
      </c>
    </row>
    <row r="7334" spans="1:3" x14ac:dyDescent="0.25">
      <c r="A7334" t="s">
        <v>307</v>
      </c>
      <c r="B7334">
        <v>1999</v>
      </c>
      <c r="C7334">
        <v>214.95</v>
      </c>
    </row>
    <row r="7335" spans="1:3" x14ac:dyDescent="0.25">
      <c r="A7335" t="s">
        <v>307</v>
      </c>
      <c r="B7335">
        <v>2000</v>
      </c>
      <c r="C7335">
        <v>203.89</v>
      </c>
    </row>
    <row r="7336" spans="1:3" x14ac:dyDescent="0.25">
      <c r="A7336" t="s">
        <v>307</v>
      </c>
      <c r="B7336">
        <v>2001</v>
      </c>
      <c r="C7336">
        <v>202.28</v>
      </c>
    </row>
    <row r="7337" spans="1:3" x14ac:dyDescent="0.25">
      <c r="A7337" t="s">
        <v>307</v>
      </c>
      <c r="B7337">
        <v>2002</v>
      </c>
      <c r="C7337">
        <v>197.1</v>
      </c>
    </row>
    <row r="7338" spans="1:3" x14ac:dyDescent="0.25">
      <c r="A7338" t="s">
        <v>307</v>
      </c>
      <c r="B7338">
        <v>2003</v>
      </c>
      <c r="C7338">
        <v>199.96</v>
      </c>
    </row>
    <row r="7339" spans="1:3" x14ac:dyDescent="0.25">
      <c r="A7339" t="s">
        <v>307</v>
      </c>
      <c r="B7339">
        <v>2004</v>
      </c>
      <c r="C7339">
        <v>204.04</v>
      </c>
    </row>
    <row r="7340" spans="1:3" x14ac:dyDescent="0.25">
      <c r="A7340" t="s">
        <v>307</v>
      </c>
      <c r="B7340">
        <v>2005</v>
      </c>
      <c r="C7340">
        <v>205.81</v>
      </c>
    </row>
    <row r="7341" spans="1:3" x14ac:dyDescent="0.25">
      <c r="A7341" t="s">
        <v>307</v>
      </c>
      <c r="B7341">
        <v>2006</v>
      </c>
      <c r="C7341">
        <v>209.76</v>
      </c>
    </row>
    <row r="7342" spans="1:3" x14ac:dyDescent="0.25">
      <c r="A7342" t="s">
        <v>307</v>
      </c>
      <c r="B7342">
        <v>2007</v>
      </c>
      <c r="C7342">
        <v>218.68</v>
      </c>
    </row>
    <row r="7343" spans="1:3" x14ac:dyDescent="0.25">
      <c r="A7343" t="s">
        <v>307</v>
      </c>
      <c r="B7343">
        <v>2008</v>
      </c>
      <c r="C7343">
        <v>226.92</v>
      </c>
    </row>
    <row r="7344" spans="1:3" x14ac:dyDescent="0.25">
      <c r="A7344" t="s">
        <v>307</v>
      </c>
      <c r="B7344">
        <v>2009</v>
      </c>
      <c r="C7344">
        <v>208.56</v>
      </c>
    </row>
    <row r="7345" spans="1:3" x14ac:dyDescent="0.25">
      <c r="A7345" t="s">
        <v>307</v>
      </c>
      <c r="B7345">
        <v>2010</v>
      </c>
      <c r="C7345">
        <v>236.49</v>
      </c>
    </row>
    <row r="7346" spans="1:3" x14ac:dyDescent="0.25">
      <c r="A7346" t="s">
        <v>307</v>
      </c>
      <c r="B7346">
        <v>2011</v>
      </c>
      <c r="C7346">
        <v>245.78</v>
      </c>
    </row>
    <row r="7347" spans="1:3" x14ac:dyDescent="0.25">
      <c r="A7347" t="s">
        <v>307</v>
      </c>
      <c r="B7347">
        <v>2012</v>
      </c>
      <c r="C7347">
        <v>252.6</v>
      </c>
    </row>
    <row r="7348" spans="1:3" x14ac:dyDescent="0.25">
      <c r="A7348" t="s">
        <v>307</v>
      </c>
      <c r="B7348">
        <v>2013</v>
      </c>
      <c r="C7348">
        <v>256.02999999999997</v>
      </c>
    </row>
    <row r="7349" spans="1:3" x14ac:dyDescent="0.25">
      <c r="A7349" t="s">
        <v>307</v>
      </c>
      <c r="B7349">
        <v>2014</v>
      </c>
      <c r="C7349">
        <v>259.51</v>
      </c>
    </row>
    <row r="7350" spans="1:3" x14ac:dyDescent="0.25">
      <c r="A7350" t="s">
        <v>307</v>
      </c>
      <c r="B7350">
        <v>2015</v>
      </c>
      <c r="C7350">
        <v>263.02999999999997</v>
      </c>
    </row>
    <row r="7351" spans="1:3" x14ac:dyDescent="0.25">
      <c r="A7351" t="s">
        <v>307</v>
      </c>
      <c r="B7351">
        <v>2016</v>
      </c>
      <c r="C7351">
        <v>266.72000000000003</v>
      </c>
    </row>
    <row r="7352" spans="1:3" x14ac:dyDescent="0.25">
      <c r="A7352" t="s">
        <v>307</v>
      </c>
      <c r="B7352">
        <v>2017</v>
      </c>
      <c r="C7352">
        <v>270.45999999999998</v>
      </c>
    </row>
    <row r="7353" spans="1:3" x14ac:dyDescent="0.25">
      <c r="A7353" t="s">
        <v>307</v>
      </c>
      <c r="B7353">
        <v>2018</v>
      </c>
      <c r="C7353">
        <v>274.25</v>
      </c>
    </row>
    <row r="7354" spans="1:3" x14ac:dyDescent="0.25">
      <c r="A7354" t="s">
        <v>307</v>
      </c>
      <c r="B7354">
        <v>2019</v>
      </c>
      <c r="C7354">
        <v>278.10000000000002</v>
      </c>
    </row>
    <row r="7355" spans="1:3" x14ac:dyDescent="0.25">
      <c r="A7355" t="s">
        <v>307</v>
      </c>
      <c r="B7355">
        <v>2020</v>
      </c>
      <c r="C7355">
        <v>282</v>
      </c>
    </row>
    <row r="7356" spans="1:3" x14ac:dyDescent="0.25">
      <c r="A7356" t="s">
        <v>307</v>
      </c>
      <c r="B7356">
        <v>2021</v>
      </c>
      <c r="C7356">
        <v>286.27</v>
      </c>
    </row>
    <row r="7357" spans="1:3" x14ac:dyDescent="0.25">
      <c r="A7357" t="s">
        <v>307</v>
      </c>
      <c r="B7357">
        <v>2022</v>
      </c>
      <c r="C7357">
        <v>290.61</v>
      </c>
    </row>
    <row r="7358" spans="1:3" x14ac:dyDescent="0.25">
      <c r="A7358" t="s">
        <v>307</v>
      </c>
      <c r="B7358">
        <v>2023</v>
      </c>
      <c r="C7358">
        <v>295.02</v>
      </c>
    </row>
    <row r="7359" spans="1:3" x14ac:dyDescent="0.25">
      <c r="A7359" t="s">
        <v>307</v>
      </c>
      <c r="B7359">
        <v>2024</v>
      </c>
      <c r="C7359">
        <v>299.49</v>
      </c>
    </row>
    <row r="7360" spans="1:3" x14ac:dyDescent="0.25">
      <c r="A7360" t="s">
        <v>307</v>
      </c>
      <c r="B7360">
        <v>2025</v>
      </c>
      <c r="C7360">
        <v>304.02999999999997</v>
      </c>
    </row>
    <row r="7361" spans="1:3" x14ac:dyDescent="0.25">
      <c r="A7361" t="s">
        <v>307</v>
      </c>
      <c r="B7361">
        <v>2026</v>
      </c>
      <c r="C7361">
        <v>308.95999999999998</v>
      </c>
    </row>
    <row r="7362" spans="1:3" x14ac:dyDescent="0.25">
      <c r="A7362" t="s">
        <v>307</v>
      </c>
      <c r="B7362">
        <v>2027</v>
      </c>
      <c r="C7362">
        <v>313.97000000000003</v>
      </c>
    </row>
    <row r="7363" spans="1:3" x14ac:dyDescent="0.25">
      <c r="A7363" t="s">
        <v>307</v>
      </c>
      <c r="B7363">
        <v>2028</v>
      </c>
      <c r="C7363">
        <v>319.06</v>
      </c>
    </row>
    <row r="7364" spans="1:3" x14ac:dyDescent="0.25">
      <c r="A7364" t="s">
        <v>307</v>
      </c>
      <c r="B7364">
        <v>2029</v>
      </c>
      <c r="C7364">
        <v>324.23</v>
      </c>
    </row>
    <row r="7365" spans="1:3" x14ac:dyDescent="0.25">
      <c r="A7365" t="s">
        <v>307</v>
      </c>
      <c r="B7365">
        <v>2030</v>
      </c>
      <c r="C7365">
        <v>329.49</v>
      </c>
    </row>
    <row r="7366" spans="1:3" x14ac:dyDescent="0.25">
      <c r="A7366" t="s">
        <v>307</v>
      </c>
      <c r="B7366">
        <v>2031</v>
      </c>
      <c r="C7366">
        <v>335.16</v>
      </c>
    </row>
    <row r="7367" spans="1:3" x14ac:dyDescent="0.25">
      <c r="A7367" t="s">
        <v>307</v>
      </c>
      <c r="B7367">
        <v>2032</v>
      </c>
      <c r="C7367">
        <v>340.94</v>
      </c>
    </row>
    <row r="7368" spans="1:3" x14ac:dyDescent="0.25">
      <c r="A7368" t="s">
        <v>307</v>
      </c>
      <c r="B7368">
        <v>2033</v>
      </c>
      <c r="C7368">
        <v>346.81</v>
      </c>
    </row>
    <row r="7369" spans="1:3" x14ac:dyDescent="0.25">
      <c r="A7369" t="s">
        <v>307</v>
      </c>
      <c r="B7369">
        <v>2034</v>
      </c>
      <c r="C7369">
        <v>352.79</v>
      </c>
    </row>
    <row r="7370" spans="1:3" x14ac:dyDescent="0.25">
      <c r="A7370" t="s">
        <v>307</v>
      </c>
      <c r="B7370">
        <v>2035</v>
      </c>
      <c r="C7370">
        <v>358.87</v>
      </c>
    </row>
    <row r="7371" spans="1:3" x14ac:dyDescent="0.25">
      <c r="A7371" t="s">
        <v>307</v>
      </c>
      <c r="B7371">
        <v>2036</v>
      </c>
      <c r="C7371">
        <v>365.38</v>
      </c>
    </row>
    <row r="7372" spans="1:3" x14ac:dyDescent="0.25">
      <c r="A7372" t="s">
        <v>307</v>
      </c>
      <c r="B7372">
        <v>2037</v>
      </c>
      <c r="C7372">
        <v>372.02</v>
      </c>
    </row>
    <row r="7373" spans="1:3" x14ac:dyDescent="0.25">
      <c r="A7373" t="s">
        <v>307</v>
      </c>
      <c r="B7373">
        <v>2038</v>
      </c>
      <c r="C7373">
        <v>378.78</v>
      </c>
    </row>
    <row r="7374" spans="1:3" x14ac:dyDescent="0.25">
      <c r="A7374" t="s">
        <v>307</v>
      </c>
      <c r="B7374">
        <v>2039</v>
      </c>
      <c r="C7374">
        <v>385.66</v>
      </c>
    </row>
    <row r="7375" spans="1:3" x14ac:dyDescent="0.25">
      <c r="A7375" t="s">
        <v>307</v>
      </c>
      <c r="B7375">
        <v>2040</v>
      </c>
      <c r="C7375">
        <v>392.66</v>
      </c>
    </row>
    <row r="7376" spans="1:3" x14ac:dyDescent="0.25">
      <c r="A7376" t="s">
        <v>307</v>
      </c>
      <c r="B7376">
        <v>2041</v>
      </c>
      <c r="C7376">
        <v>400.15</v>
      </c>
    </row>
    <row r="7377" spans="1:3" x14ac:dyDescent="0.25">
      <c r="A7377" t="s">
        <v>307</v>
      </c>
      <c r="B7377">
        <v>2042</v>
      </c>
      <c r="C7377">
        <v>407.78</v>
      </c>
    </row>
    <row r="7378" spans="1:3" x14ac:dyDescent="0.25">
      <c r="A7378" t="s">
        <v>307</v>
      </c>
      <c r="B7378">
        <v>2043</v>
      </c>
      <c r="C7378">
        <v>415.56</v>
      </c>
    </row>
    <row r="7379" spans="1:3" x14ac:dyDescent="0.25">
      <c r="A7379" t="s">
        <v>307</v>
      </c>
      <c r="B7379">
        <v>2044</v>
      </c>
      <c r="C7379">
        <v>423.48</v>
      </c>
    </row>
    <row r="7380" spans="1:3" x14ac:dyDescent="0.25">
      <c r="A7380" t="s">
        <v>307</v>
      </c>
      <c r="B7380">
        <v>2045</v>
      </c>
      <c r="C7380">
        <v>431.56</v>
      </c>
    </row>
    <row r="7381" spans="1:3" x14ac:dyDescent="0.25">
      <c r="A7381" t="s">
        <v>307</v>
      </c>
      <c r="B7381">
        <v>2046</v>
      </c>
      <c r="C7381">
        <v>440.13</v>
      </c>
    </row>
    <row r="7382" spans="1:3" x14ac:dyDescent="0.25">
      <c r="A7382" t="s">
        <v>307</v>
      </c>
      <c r="B7382">
        <v>2047</v>
      </c>
      <c r="C7382">
        <v>448.88</v>
      </c>
    </row>
    <row r="7383" spans="1:3" x14ac:dyDescent="0.25">
      <c r="A7383" t="s">
        <v>307</v>
      </c>
      <c r="B7383">
        <v>2048</v>
      </c>
      <c r="C7383">
        <v>457.81</v>
      </c>
    </row>
    <row r="7384" spans="1:3" x14ac:dyDescent="0.25">
      <c r="A7384" t="s">
        <v>307</v>
      </c>
      <c r="B7384">
        <v>2049</v>
      </c>
      <c r="C7384">
        <v>466.91</v>
      </c>
    </row>
    <row r="7385" spans="1:3" x14ac:dyDescent="0.25">
      <c r="A7385" t="s">
        <v>307</v>
      </c>
      <c r="B7385">
        <v>2050</v>
      </c>
      <c r="C7385">
        <v>476.19</v>
      </c>
    </row>
    <row r="7386" spans="1:3" x14ac:dyDescent="0.25">
      <c r="A7386" t="s">
        <v>309</v>
      </c>
      <c r="B7386">
        <v>1980</v>
      </c>
      <c r="C7386">
        <v>421.02</v>
      </c>
    </row>
    <row r="7387" spans="1:3" x14ac:dyDescent="0.25">
      <c r="A7387" t="s">
        <v>309</v>
      </c>
      <c r="B7387">
        <v>1981</v>
      </c>
      <c r="C7387">
        <v>432.53</v>
      </c>
    </row>
    <row r="7388" spans="1:3" x14ac:dyDescent="0.25">
      <c r="A7388" t="s">
        <v>309</v>
      </c>
      <c r="B7388">
        <v>1982</v>
      </c>
      <c r="C7388">
        <v>409.89</v>
      </c>
    </row>
    <row r="7389" spans="1:3" x14ac:dyDescent="0.25">
      <c r="A7389" t="s">
        <v>309</v>
      </c>
      <c r="B7389">
        <v>1983</v>
      </c>
      <c r="C7389">
        <v>346.51</v>
      </c>
    </row>
    <row r="7390" spans="1:3" x14ac:dyDescent="0.25">
      <c r="A7390" t="s">
        <v>309</v>
      </c>
      <c r="B7390">
        <v>1984</v>
      </c>
      <c r="C7390">
        <v>354.16</v>
      </c>
    </row>
    <row r="7391" spans="1:3" x14ac:dyDescent="0.25">
      <c r="A7391" t="s">
        <v>309</v>
      </c>
      <c r="B7391">
        <v>1985</v>
      </c>
      <c r="C7391">
        <v>354.18</v>
      </c>
    </row>
    <row r="7392" spans="1:3" x14ac:dyDescent="0.25">
      <c r="A7392" t="s">
        <v>309</v>
      </c>
      <c r="B7392">
        <v>1986</v>
      </c>
      <c r="C7392">
        <v>377.59</v>
      </c>
    </row>
    <row r="7393" spans="1:3" x14ac:dyDescent="0.25">
      <c r="A7393" t="s">
        <v>309</v>
      </c>
      <c r="B7393">
        <v>1987</v>
      </c>
      <c r="C7393">
        <v>402.52</v>
      </c>
    </row>
    <row r="7394" spans="1:3" x14ac:dyDescent="0.25">
      <c r="A7394" t="s">
        <v>309</v>
      </c>
      <c r="B7394">
        <v>1988</v>
      </c>
      <c r="C7394">
        <v>353.46</v>
      </c>
    </row>
    <row r="7395" spans="1:3" x14ac:dyDescent="0.25">
      <c r="A7395" t="s">
        <v>309</v>
      </c>
      <c r="B7395">
        <v>1989</v>
      </c>
      <c r="C7395">
        <v>306.45999999999998</v>
      </c>
    </row>
    <row r="7396" spans="1:3" x14ac:dyDescent="0.25">
      <c r="A7396" t="s">
        <v>309</v>
      </c>
      <c r="B7396">
        <v>1990</v>
      </c>
      <c r="C7396">
        <v>284.41000000000003</v>
      </c>
    </row>
    <row r="7397" spans="1:3" x14ac:dyDescent="0.25">
      <c r="A7397" t="s">
        <v>309</v>
      </c>
      <c r="B7397">
        <v>1991</v>
      </c>
      <c r="C7397">
        <v>284.37</v>
      </c>
    </row>
    <row r="7398" spans="1:3" x14ac:dyDescent="0.25">
      <c r="A7398" t="s">
        <v>309</v>
      </c>
      <c r="B7398">
        <v>1992</v>
      </c>
      <c r="C7398">
        <v>277.04000000000002</v>
      </c>
    </row>
    <row r="7399" spans="1:3" x14ac:dyDescent="0.25">
      <c r="A7399" t="s">
        <v>309</v>
      </c>
      <c r="B7399">
        <v>1993</v>
      </c>
      <c r="C7399">
        <v>283.60000000000002</v>
      </c>
    </row>
    <row r="7400" spans="1:3" x14ac:dyDescent="0.25">
      <c r="A7400" t="s">
        <v>309</v>
      </c>
      <c r="B7400">
        <v>1994</v>
      </c>
      <c r="C7400">
        <v>312.27999999999997</v>
      </c>
    </row>
    <row r="7401" spans="1:3" x14ac:dyDescent="0.25">
      <c r="A7401" t="s">
        <v>309</v>
      </c>
      <c r="B7401">
        <v>1995</v>
      </c>
      <c r="C7401">
        <v>329.49</v>
      </c>
    </row>
    <row r="7402" spans="1:3" x14ac:dyDescent="0.25">
      <c r="A7402" t="s">
        <v>309</v>
      </c>
      <c r="B7402">
        <v>1996</v>
      </c>
      <c r="C7402">
        <v>328.48</v>
      </c>
    </row>
    <row r="7403" spans="1:3" x14ac:dyDescent="0.25">
      <c r="A7403" t="s">
        <v>309</v>
      </c>
      <c r="B7403">
        <v>1997</v>
      </c>
      <c r="C7403">
        <v>340.52</v>
      </c>
    </row>
    <row r="7404" spans="1:3" x14ac:dyDescent="0.25">
      <c r="A7404" t="s">
        <v>309</v>
      </c>
      <c r="B7404">
        <v>1998</v>
      </c>
      <c r="C7404">
        <v>327.52</v>
      </c>
    </row>
    <row r="7405" spans="1:3" x14ac:dyDescent="0.25">
      <c r="A7405" t="s">
        <v>309</v>
      </c>
      <c r="B7405">
        <v>1999</v>
      </c>
      <c r="C7405">
        <v>322.05</v>
      </c>
    </row>
    <row r="7406" spans="1:3" x14ac:dyDescent="0.25">
      <c r="A7406" t="s">
        <v>309</v>
      </c>
      <c r="B7406">
        <v>2000</v>
      </c>
      <c r="C7406">
        <v>324.33</v>
      </c>
    </row>
    <row r="7407" spans="1:3" x14ac:dyDescent="0.25">
      <c r="A7407" t="s">
        <v>309</v>
      </c>
      <c r="B7407">
        <v>2001</v>
      </c>
      <c r="C7407">
        <v>317.49</v>
      </c>
    </row>
    <row r="7408" spans="1:3" x14ac:dyDescent="0.25">
      <c r="A7408" t="s">
        <v>309</v>
      </c>
      <c r="B7408">
        <v>2002</v>
      </c>
      <c r="C7408">
        <v>327.04000000000002</v>
      </c>
    </row>
    <row r="7409" spans="1:3" x14ac:dyDescent="0.25">
      <c r="A7409" t="s">
        <v>309</v>
      </c>
      <c r="B7409">
        <v>2003</v>
      </c>
      <c r="C7409">
        <v>333.76</v>
      </c>
    </row>
    <row r="7410" spans="1:3" x14ac:dyDescent="0.25">
      <c r="A7410" t="s">
        <v>309</v>
      </c>
      <c r="B7410">
        <v>2004</v>
      </c>
      <c r="C7410">
        <v>344.29</v>
      </c>
    </row>
    <row r="7411" spans="1:3" x14ac:dyDescent="0.25">
      <c r="A7411" t="s">
        <v>309</v>
      </c>
      <c r="B7411">
        <v>2005</v>
      </c>
      <c r="C7411">
        <v>361.37</v>
      </c>
    </row>
    <row r="7412" spans="1:3" x14ac:dyDescent="0.25">
      <c r="A7412" t="s">
        <v>309</v>
      </c>
      <c r="B7412">
        <v>2006</v>
      </c>
      <c r="C7412">
        <v>381.08</v>
      </c>
    </row>
    <row r="7413" spans="1:3" x14ac:dyDescent="0.25">
      <c r="A7413" t="s">
        <v>309</v>
      </c>
      <c r="B7413">
        <v>2007</v>
      </c>
      <c r="C7413">
        <v>404.74</v>
      </c>
    </row>
    <row r="7414" spans="1:3" x14ac:dyDescent="0.25">
      <c r="A7414" t="s">
        <v>309</v>
      </c>
      <c r="B7414">
        <v>2008</v>
      </c>
      <c r="C7414">
        <v>431.99</v>
      </c>
    </row>
    <row r="7415" spans="1:3" x14ac:dyDescent="0.25">
      <c r="A7415" t="s">
        <v>309</v>
      </c>
      <c r="B7415">
        <v>2009</v>
      </c>
      <c r="C7415">
        <v>421.06</v>
      </c>
    </row>
    <row r="7416" spans="1:3" x14ac:dyDescent="0.25">
      <c r="A7416" t="s">
        <v>309</v>
      </c>
      <c r="B7416">
        <v>2010</v>
      </c>
      <c r="C7416">
        <v>448.95</v>
      </c>
    </row>
    <row r="7417" spans="1:3" x14ac:dyDescent="0.25">
      <c r="A7417" t="s">
        <v>309</v>
      </c>
      <c r="B7417">
        <v>2011</v>
      </c>
      <c r="C7417">
        <v>465.55</v>
      </c>
    </row>
    <row r="7418" spans="1:3" x14ac:dyDescent="0.25">
      <c r="A7418" t="s">
        <v>309</v>
      </c>
      <c r="B7418">
        <v>2012</v>
      </c>
      <c r="C7418">
        <v>479.85</v>
      </c>
    </row>
    <row r="7419" spans="1:3" x14ac:dyDescent="0.25">
      <c r="A7419" t="s">
        <v>309</v>
      </c>
      <c r="B7419">
        <v>2013</v>
      </c>
      <c r="C7419">
        <v>492.35</v>
      </c>
    </row>
    <row r="7420" spans="1:3" x14ac:dyDescent="0.25">
      <c r="A7420" t="s">
        <v>309</v>
      </c>
      <c r="B7420">
        <v>2014</v>
      </c>
      <c r="C7420">
        <v>505.06</v>
      </c>
    </row>
    <row r="7421" spans="1:3" x14ac:dyDescent="0.25">
      <c r="A7421" t="s">
        <v>309</v>
      </c>
      <c r="B7421">
        <v>2015</v>
      </c>
      <c r="C7421">
        <v>517.98</v>
      </c>
    </row>
    <row r="7422" spans="1:3" x14ac:dyDescent="0.25">
      <c r="A7422" t="s">
        <v>309</v>
      </c>
      <c r="B7422">
        <v>2016</v>
      </c>
      <c r="C7422">
        <v>530.77</v>
      </c>
    </row>
    <row r="7423" spans="1:3" x14ac:dyDescent="0.25">
      <c r="A7423" t="s">
        <v>309</v>
      </c>
      <c r="B7423">
        <v>2017</v>
      </c>
      <c r="C7423">
        <v>543.80999999999995</v>
      </c>
    </row>
    <row r="7424" spans="1:3" x14ac:dyDescent="0.25">
      <c r="A7424" t="s">
        <v>309</v>
      </c>
      <c r="B7424">
        <v>2018</v>
      </c>
      <c r="C7424">
        <v>557.19000000000005</v>
      </c>
    </row>
    <row r="7425" spans="1:3" x14ac:dyDescent="0.25">
      <c r="A7425" t="s">
        <v>309</v>
      </c>
      <c r="B7425">
        <v>2019</v>
      </c>
      <c r="C7425">
        <v>570.83000000000004</v>
      </c>
    </row>
    <row r="7426" spans="1:3" x14ac:dyDescent="0.25">
      <c r="A7426" t="s">
        <v>309</v>
      </c>
      <c r="B7426">
        <v>2020</v>
      </c>
      <c r="C7426">
        <v>584.79</v>
      </c>
    </row>
    <row r="7427" spans="1:3" x14ac:dyDescent="0.25">
      <c r="A7427" t="s">
        <v>309</v>
      </c>
      <c r="B7427">
        <v>2021</v>
      </c>
      <c r="C7427">
        <v>598.74</v>
      </c>
    </row>
    <row r="7428" spans="1:3" x14ac:dyDescent="0.25">
      <c r="A7428" t="s">
        <v>309</v>
      </c>
      <c r="B7428">
        <v>2022</v>
      </c>
      <c r="C7428">
        <v>613.04</v>
      </c>
    </row>
    <row r="7429" spans="1:3" x14ac:dyDescent="0.25">
      <c r="A7429" t="s">
        <v>309</v>
      </c>
      <c r="B7429">
        <v>2023</v>
      </c>
      <c r="C7429">
        <v>627.70000000000005</v>
      </c>
    </row>
    <row r="7430" spans="1:3" x14ac:dyDescent="0.25">
      <c r="A7430" t="s">
        <v>309</v>
      </c>
      <c r="B7430">
        <v>2024</v>
      </c>
      <c r="C7430">
        <v>642.71</v>
      </c>
    </row>
    <row r="7431" spans="1:3" x14ac:dyDescent="0.25">
      <c r="A7431" t="s">
        <v>309</v>
      </c>
      <c r="B7431">
        <v>2025</v>
      </c>
      <c r="C7431">
        <v>658.09</v>
      </c>
    </row>
    <row r="7432" spans="1:3" x14ac:dyDescent="0.25">
      <c r="A7432" t="s">
        <v>309</v>
      </c>
      <c r="B7432">
        <v>2026</v>
      </c>
      <c r="C7432">
        <v>673.47</v>
      </c>
    </row>
    <row r="7433" spans="1:3" x14ac:dyDescent="0.25">
      <c r="A7433" t="s">
        <v>309</v>
      </c>
      <c r="B7433">
        <v>2027</v>
      </c>
      <c r="C7433">
        <v>689.22</v>
      </c>
    </row>
    <row r="7434" spans="1:3" x14ac:dyDescent="0.25">
      <c r="A7434" t="s">
        <v>309</v>
      </c>
      <c r="B7434">
        <v>2028</v>
      </c>
      <c r="C7434">
        <v>705.35</v>
      </c>
    </row>
    <row r="7435" spans="1:3" x14ac:dyDescent="0.25">
      <c r="A7435" t="s">
        <v>309</v>
      </c>
      <c r="B7435">
        <v>2029</v>
      </c>
      <c r="C7435">
        <v>721.87</v>
      </c>
    </row>
    <row r="7436" spans="1:3" x14ac:dyDescent="0.25">
      <c r="A7436" t="s">
        <v>309</v>
      </c>
      <c r="B7436">
        <v>2030</v>
      </c>
      <c r="C7436">
        <v>738.77</v>
      </c>
    </row>
    <row r="7437" spans="1:3" x14ac:dyDescent="0.25">
      <c r="A7437" t="s">
        <v>309</v>
      </c>
      <c r="B7437">
        <v>2031</v>
      </c>
      <c r="C7437">
        <v>755.77</v>
      </c>
    </row>
    <row r="7438" spans="1:3" x14ac:dyDescent="0.25">
      <c r="A7438" t="s">
        <v>309</v>
      </c>
      <c r="B7438">
        <v>2032</v>
      </c>
      <c r="C7438">
        <v>773.16</v>
      </c>
    </row>
    <row r="7439" spans="1:3" x14ac:dyDescent="0.25">
      <c r="A7439" t="s">
        <v>309</v>
      </c>
      <c r="B7439">
        <v>2033</v>
      </c>
      <c r="C7439">
        <v>790.96</v>
      </c>
    </row>
    <row r="7440" spans="1:3" x14ac:dyDescent="0.25">
      <c r="A7440" t="s">
        <v>309</v>
      </c>
      <c r="B7440">
        <v>2034</v>
      </c>
      <c r="C7440">
        <v>809.18</v>
      </c>
    </row>
    <row r="7441" spans="1:3" x14ac:dyDescent="0.25">
      <c r="A7441" t="s">
        <v>309</v>
      </c>
      <c r="B7441">
        <v>2035</v>
      </c>
      <c r="C7441">
        <v>827.82</v>
      </c>
    </row>
    <row r="7442" spans="1:3" x14ac:dyDescent="0.25">
      <c r="A7442" t="s">
        <v>309</v>
      </c>
      <c r="B7442">
        <v>2036</v>
      </c>
      <c r="C7442">
        <v>846.52</v>
      </c>
    </row>
    <row r="7443" spans="1:3" x14ac:dyDescent="0.25">
      <c r="A7443" t="s">
        <v>309</v>
      </c>
      <c r="B7443">
        <v>2037</v>
      </c>
      <c r="C7443">
        <v>865.64</v>
      </c>
    </row>
    <row r="7444" spans="1:3" x14ac:dyDescent="0.25">
      <c r="A7444" t="s">
        <v>309</v>
      </c>
      <c r="B7444">
        <v>2038</v>
      </c>
      <c r="C7444">
        <v>885.2</v>
      </c>
    </row>
    <row r="7445" spans="1:3" x14ac:dyDescent="0.25">
      <c r="A7445" t="s">
        <v>309</v>
      </c>
      <c r="B7445">
        <v>2039</v>
      </c>
      <c r="C7445">
        <v>905.22</v>
      </c>
    </row>
    <row r="7446" spans="1:3" x14ac:dyDescent="0.25">
      <c r="A7446" t="s">
        <v>309</v>
      </c>
      <c r="B7446">
        <v>2040</v>
      </c>
      <c r="C7446">
        <v>925.69</v>
      </c>
    </row>
    <row r="7447" spans="1:3" x14ac:dyDescent="0.25">
      <c r="A7447" t="s">
        <v>309</v>
      </c>
      <c r="B7447">
        <v>2041</v>
      </c>
      <c r="C7447">
        <v>946.35</v>
      </c>
    </row>
    <row r="7448" spans="1:3" x14ac:dyDescent="0.25">
      <c r="A7448" t="s">
        <v>309</v>
      </c>
      <c r="B7448">
        <v>2042</v>
      </c>
      <c r="C7448">
        <v>967.48</v>
      </c>
    </row>
    <row r="7449" spans="1:3" x14ac:dyDescent="0.25">
      <c r="A7449" t="s">
        <v>309</v>
      </c>
      <c r="B7449">
        <v>2043</v>
      </c>
      <c r="C7449">
        <v>989.08</v>
      </c>
    </row>
    <row r="7450" spans="1:3" x14ac:dyDescent="0.25">
      <c r="A7450" t="s">
        <v>309</v>
      </c>
      <c r="B7450">
        <v>2044</v>
      </c>
      <c r="C7450">
        <v>1011.18</v>
      </c>
    </row>
    <row r="7451" spans="1:3" x14ac:dyDescent="0.25">
      <c r="A7451" t="s">
        <v>309</v>
      </c>
      <c r="B7451">
        <v>2045</v>
      </c>
      <c r="C7451">
        <v>1033.77</v>
      </c>
    </row>
    <row r="7452" spans="1:3" x14ac:dyDescent="0.25">
      <c r="A7452" t="s">
        <v>309</v>
      </c>
      <c r="B7452">
        <v>2046</v>
      </c>
      <c r="C7452">
        <v>1056.8800000000001</v>
      </c>
    </row>
    <row r="7453" spans="1:3" x14ac:dyDescent="0.25">
      <c r="A7453" t="s">
        <v>309</v>
      </c>
      <c r="B7453">
        <v>2047</v>
      </c>
      <c r="C7453">
        <v>1080.52</v>
      </c>
    </row>
    <row r="7454" spans="1:3" x14ac:dyDescent="0.25">
      <c r="A7454" t="s">
        <v>309</v>
      </c>
      <c r="B7454">
        <v>2048</v>
      </c>
      <c r="C7454">
        <v>1104.69</v>
      </c>
    </row>
    <row r="7455" spans="1:3" x14ac:dyDescent="0.25">
      <c r="A7455" t="s">
        <v>309</v>
      </c>
      <c r="B7455">
        <v>2049</v>
      </c>
      <c r="C7455">
        <v>1129.4100000000001</v>
      </c>
    </row>
    <row r="7456" spans="1:3" x14ac:dyDescent="0.25">
      <c r="A7456" t="s">
        <v>309</v>
      </c>
      <c r="B7456">
        <v>2050</v>
      </c>
      <c r="C7456">
        <v>1154.69</v>
      </c>
    </row>
    <row r="7457" spans="1:3" x14ac:dyDescent="0.25">
      <c r="A7457" t="s">
        <v>311</v>
      </c>
      <c r="B7457">
        <v>1980</v>
      </c>
      <c r="C7457">
        <v>233.37</v>
      </c>
    </row>
    <row r="7458" spans="1:3" x14ac:dyDescent="0.25">
      <c r="A7458" t="s">
        <v>311</v>
      </c>
      <c r="B7458">
        <v>1981</v>
      </c>
      <c r="C7458">
        <v>229.12</v>
      </c>
    </row>
    <row r="7459" spans="1:3" x14ac:dyDescent="0.25">
      <c r="A7459" t="s">
        <v>311</v>
      </c>
      <c r="B7459">
        <v>1982</v>
      </c>
      <c r="C7459">
        <v>224.97</v>
      </c>
    </row>
    <row r="7460" spans="1:3" x14ac:dyDescent="0.25">
      <c r="A7460" t="s">
        <v>311</v>
      </c>
      <c r="B7460">
        <v>1983</v>
      </c>
      <c r="C7460">
        <v>217.49</v>
      </c>
    </row>
    <row r="7461" spans="1:3" x14ac:dyDescent="0.25">
      <c r="A7461" t="s">
        <v>311</v>
      </c>
      <c r="B7461">
        <v>1984</v>
      </c>
      <c r="C7461">
        <v>194.98</v>
      </c>
    </row>
    <row r="7462" spans="1:3" x14ac:dyDescent="0.25">
      <c r="A7462" t="s">
        <v>311</v>
      </c>
      <c r="B7462">
        <v>1985</v>
      </c>
      <c r="C7462">
        <v>177.49</v>
      </c>
    </row>
    <row r="7463" spans="1:3" x14ac:dyDescent="0.25">
      <c r="A7463" t="s">
        <v>311</v>
      </c>
      <c r="B7463">
        <v>1986</v>
      </c>
      <c r="C7463">
        <v>175.53</v>
      </c>
    </row>
    <row r="7464" spans="1:3" x14ac:dyDescent="0.25">
      <c r="A7464" t="s">
        <v>311</v>
      </c>
      <c r="B7464">
        <v>1987</v>
      </c>
      <c r="C7464">
        <v>178.12</v>
      </c>
    </row>
    <row r="7465" spans="1:3" x14ac:dyDescent="0.25">
      <c r="A7465" t="s">
        <v>311</v>
      </c>
      <c r="B7465">
        <v>1988</v>
      </c>
      <c r="C7465">
        <v>185.64</v>
      </c>
    </row>
    <row r="7466" spans="1:3" x14ac:dyDescent="0.25">
      <c r="A7466" t="s">
        <v>311</v>
      </c>
      <c r="B7466">
        <v>1989</v>
      </c>
      <c r="C7466">
        <v>193.43</v>
      </c>
    </row>
    <row r="7467" spans="1:3" x14ac:dyDescent="0.25">
      <c r="A7467" t="s">
        <v>311</v>
      </c>
      <c r="B7467">
        <v>1990</v>
      </c>
      <c r="C7467">
        <v>193.29</v>
      </c>
    </row>
    <row r="7468" spans="1:3" x14ac:dyDescent="0.25">
      <c r="A7468" t="s">
        <v>311</v>
      </c>
      <c r="B7468">
        <v>1991</v>
      </c>
      <c r="C7468">
        <v>186.73</v>
      </c>
    </row>
    <row r="7469" spans="1:3" x14ac:dyDescent="0.25">
      <c r="A7469" t="s">
        <v>311</v>
      </c>
      <c r="B7469">
        <v>1992</v>
      </c>
      <c r="C7469">
        <v>181.4</v>
      </c>
    </row>
    <row r="7470" spans="1:3" x14ac:dyDescent="0.25">
      <c r="A7470" t="s">
        <v>311</v>
      </c>
      <c r="B7470">
        <v>1993</v>
      </c>
      <c r="C7470">
        <v>179.91</v>
      </c>
    </row>
    <row r="7471" spans="1:3" x14ac:dyDescent="0.25">
      <c r="A7471" t="s">
        <v>311</v>
      </c>
      <c r="B7471">
        <v>1994</v>
      </c>
      <c r="C7471">
        <v>182.19</v>
      </c>
    </row>
    <row r="7472" spans="1:3" x14ac:dyDescent="0.25">
      <c r="A7472" t="s">
        <v>311</v>
      </c>
      <c r="B7472">
        <v>1995</v>
      </c>
      <c r="C7472">
        <v>183.17</v>
      </c>
    </row>
    <row r="7473" spans="1:3" x14ac:dyDescent="0.25">
      <c r="A7473" t="s">
        <v>311</v>
      </c>
      <c r="B7473">
        <v>1996</v>
      </c>
      <c r="C7473">
        <v>188.48</v>
      </c>
    </row>
    <row r="7474" spans="1:3" x14ac:dyDescent="0.25">
      <c r="A7474" t="s">
        <v>311</v>
      </c>
      <c r="B7474">
        <v>1997</v>
      </c>
      <c r="C7474">
        <v>192.01</v>
      </c>
    </row>
    <row r="7475" spans="1:3" x14ac:dyDescent="0.25">
      <c r="A7475" t="s">
        <v>311</v>
      </c>
      <c r="B7475">
        <v>1998</v>
      </c>
      <c r="C7475">
        <v>184.13</v>
      </c>
    </row>
    <row r="7476" spans="1:3" x14ac:dyDescent="0.25">
      <c r="A7476" t="s">
        <v>311</v>
      </c>
      <c r="B7476">
        <v>1999</v>
      </c>
      <c r="C7476">
        <v>186.9</v>
      </c>
    </row>
    <row r="7477" spans="1:3" x14ac:dyDescent="0.25">
      <c r="A7477" t="s">
        <v>311</v>
      </c>
      <c r="B7477">
        <v>2000</v>
      </c>
      <c r="C7477">
        <v>196.69</v>
      </c>
    </row>
    <row r="7478" spans="1:3" x14ac:dyDescent="0.25">
      <c r="A7478" t="s">
        <v>311</v>
      </c>
      <c r="B7478">
        <v>2001</v>
      </c>
      <c r="C7478">
        <v>191.78</v>
      </c>
    </row>
    <row r="7479" spans="1:3" x14ac:dyDescent="0.25">
      <c r="A7479" t="s">
        <v>311</v>
      </c>
      <c r="B7479">
        <v>2002</v>
      </c>
      <c r="C7479">
        <v>196.13</v>
      </c>
    </row>
    <row r="7480" spans="1:3" x14ac:dyDescent="0.25">
      <c r="A7480" t="s">
        <v>311</v>
      </c>
      <c r="B7480">
        <v>2003</v>
      </c>
      <c r="C7480">
        <v>202.09</v>
      </c>
    </row>
    <row r="7481" spans="1:3" x14ac:dyDescent="0.25">
      <c r="A7481" t="s">
        <v>311</v>
      </c>
      <c r="B7481">
        <v>2004</v>
      </c>
      <c r="C7481">
        <v>212.3</v>
      </c>
    </row>
    <row r="7482" spans="1:3" x14ac:dyDescent="0.25">
      <c r="A7482" t="s">
        <v>311</v>
      </c>
      <c r="B7482">
        <v>2005</v>
      </c>
      <c r="C7482">
        <v>222.45</v>
      </c>
    </row>
    <row r="7483" spans="1:3" x14ac:dyDescent="0.25">
      <c r="A7483" t="s">
        <v>311</v>
      </c>
      <c r="B7483">
        <v>2006</v>
      </c>
      <c r="C7483">
        <v>231.95</v>
      </c>
    </row>
    <row r="7484" spans="1:3" x14ac:dyDescent="0.25">
      <c r="A7484" t="s">
        <v>311</v>
      </c>
      <c r="B7484">
        <v>2007</v>
      </c>
      <c r="C7484">
        <v>243.8</v>
      </c>
    </row>
    <row r="7485" spans="1:3" x14ac:dyDescent="0.25">
      <c r="A7485" t="s">
        <v>311</v>
      </c>
      <c r="B7485">
        <v>2008</v>
      </c>
      <c r="C7485">
        <v>249.58</v>
      </c>
    </row>
    <row r="7486" spans="1:3" x14ac:dyDescent="0.25">
      <c r="A7486" t="s">
        <v>311</v>
      </c>
      <c r="B7486">
        <v>2009</v>
      </c>
      <c r="C7486">
        <v>243.35</v>
      </c>
    </row>
    <row r="7487" spans="1:3" x14ac:dyDescent="0.25">
      <c r="A7487" t="s">
        <v>311</v>
      </c>
      <c r="B7487">
        <v>2010</v>
      </c>
      <c r="C7487">
        <v>258.02999999999997</v>
      </c>
    </row>
    <row r="7488" spans="1:3" x14ac:dyDescent="0.25">
      <c r="A7488" t="s">
        <v>311</v>
      </c>
      <c r="B7488">
        <v>2011</v>
      </c>
      <c r="C7488">
        <v>262.35000000000002</v>
      </c>
    </row>
    <row r="7489" spans="1:3" x14ac:dyDescent="0.25">
      <c r="A7489" t="s">
        <v>311</v>
      </c>
      <c r="B7489">
        <v>2012</v>
      </c>
      <c r="C7489">
        <v>267.63</v>
      </c>
    </row>
    <row r="7490" spans="1:3" x14ac:dyDescent="0.25">
      <c r="A7490" t="s">
        <v>311</v>
      </c>
      <c r="B7490">
        <v>2013</v>
      </c>
      <c r="C7490">
        <v>276.45</v>
      </c>
    </row>
    <row r="7491" spans="1:3" x14ac:dyDescent="0.25">
      <c r="A7491" t="s">
        <v>311</v>
      </c>
      <c r="B7491">
        <v>2014</v>
      </c>
      <c r="C7491">
        <v>285.57</v>
      </c>
    </row>
    <row r="7492" spans="1:3" x14ac:dyDescent="0.25">
      <c r="A7492" t="s">
        <v>311</v>
      </c>
      <c r="B7492">
        <v>2015</v>
      </c>
      <c r="C7492">
        <v>294.98</v>
      </c>
    </row>
    <row r="7493" spans="1:3" x14ac:dyDescent="0.25">
      <c r="A7493" t="s">
        <v>311</v>
      </c>
      <c r="B7493">
        <v>2016</v>
      </c>
      <c r="C7493">
        <v>304.68</v>
      </c>
    </row>
    <row r="7494" spans="1:3" x14ac:dyDescent="0.25">
      <c r="A7494" t="s">
        <v>311</v>
      </c>
      <c r="B7494">
        <v>2017</v>
      </c>
      <c r="C7494">
        <v>314.7</v>
      </c>
    </row>
    <row r="7495" spans="1:3" x14ac:dyDescent="0.25">
      <c r="A7495" t="s">
        <v>311</v>
      </c>
      <c r="B7495">
        <v>2018</v>
      </c>
      <c r="C7495">
        <v>325.05</v>
      </c>
    </row>
    <row r="7496" spans="1:3" x14ac:dyDescent="0.25">
      <c r="A7496" t="s">
        <v>311</v>
      </c>
      <c r="B7496">
        <v>2019</v>
      </c>
      <c r="C7496">
        <v>335.74</v>
      </c>
    </row>
    <row r="7497" spans="1:3" x14ac:dyDescent="0.25">
      <c r="A7497" t="s">
        <v>311</v>
      </c>
      <c r="B7497">
        <v>2020</v>
      </c>
      <c r="C7497">
        <v>346.78</v>
      </c>
    </row>
    <row r="7498" spans="1:3" x14ac:dyDescent="0.25">
      <c r="A7498" t="s">
        <v>311</v>
      </c>
      <c r="B7498">
        <v>2021</v>
      </c>
      <c r="C7498">
        <v>357.9</v>
      </c>
    </row>
    <row r="7499" spans="1:3" x14ac:dyDescent="0.25">
      <c r="A7499" t="s">
        <v>311</v>
      </c>
      <c r="B7499">
        <v>2022</v>
      </c>
      <c r="C7499">
        <v>369.37</v>
      </c>
    </row>
    <row r="7500" spans="1:3" x14ac:dyDescent="0.25">
      <c r="A7500" t="s">
        <v>311</v>
      </c>
      <c r="B7500">
        <v>2023</v>
      </c>
      <c r="C7500">
        <v>381.2</v>
      </c>
    </row>
    <row r="7501" spans="1:3" x14ac:dyDescent="0.25">
      <c r="A7501" t="s">
        <v>311</v>
      </c>
      <c r="B7501">
        <v>2024</v>
      </c>
      <c r="C7501">
        <v>393.42</v>
      </c>
    </row>
    <row r="7502" spans="1:3" x14ac:dyDescent="0.25">
      <c r="A7502" t="s">
        <v>311</v>
      </c>
      <c r="B7502">
        <v>2025</v>
      </c>
      <c r="C7502">
        <v>406.03</v>
      </c>
    </row>
    <row r="7503" spans="1:3" x14ac:dyDescent="0.25">
      <c r="A7503" t="s">
        <v>311</v>
      </c>
      <c r="B7503">
        <v>2026</v>
      </c>
      <c r="C7503">
        <v>418.74</v>
      </c>
    </row>
    <row r="7504" spans="1:3" x14ac:dyDescent="0.25">
      <c r="A7504" t="s">
        <v>311</v>
      </c>
      <c r="B7504">
        <v>2027</v>
      </c>
      <c r="C7504">
        <v>431.85</v>
      </c>
    </row>
    <row r="7505" spans="1:3" x14ac:dyDescent="0.25">
      <c r="A7505" t="s">
        <v>311</v>
      </c>
      <c r="B7505">
        <v>2028</v>
      </c>
      <c r="C7505">
        <v>445.37</v>
      </c>
    </row>
    <row r="7506" spans="1:3" x14ac:dyDescent="0.25">
      <c r="A7506" t="s">
        <v>311</v>
      </c>
      <c r="B7506">
        <v>2029</v>
      </c>
      <c r="C7506">
        <v>459.32</v>
      </c>
    </row>
    <row r="7507" spans="1:3" x14ac:dyDescent="0.25">
      <c r="A7507" t="s">
        <v>311</v>
      </c>
      <c r="B7507">
        <v>2030</v>
      </c>
      <c r="C7507">
        <v>473.7</v>
      </c>
    </row>
    <row r="7508" spans="1:3" x14ac:dyDescent="0.25">
      <c r="A7508" t="s">
        <v>311</v>
      </c>
      <c r="B7508">
        <v>2031</v>
      </c>
      <c r="C7508">
        <v>488.17</v>
      </c>
    </row>
    <row r="7509" spans="1:3" x14ac:dyDescent="0.25">
      <c r="A7509" t="s">
        <v>311</v>
      </c>
      <c r="B7509">
        <v>2032</v>
      </c>
      <c r="C7509">
        <v>503.08</v>
      </c>
    </row>
    <row r="7510" spans="1:3" x14ac:dyDescent="0.25">
      <c r="A7510" t="s">
        <v>311</v>
      </c>
      <c r="B7510">
        <v>2033</v>
      </c>
      <c r="C7510">
        <v>518.45000000000005</v>
      </c>
    </row>
    <row r="7511" spans="1:3" x14ac:dyDescent="0.25">
      <c r="A7511" t="s">
        <v>311</v>
      </c>
      <c r="B7511">
        <v>2034</v>
      </c>
      <c r="C7511">
        <v>534.28</v>
      </c>
    </row>
    <row r="7512" spans="1:3" x14ac:dyDescent="0.25">
      <c r="A7512" t="s">
        <v>311</v>
      </c>
      <c r="B7512">
        <v>2035</v>
      </c>
      <c r="C7512">
        <v>550.6</v>
      </c>
    </row>
    <row r="7513" spans="1:3" x14ac:dyDescent="0.25">
      <c r="A7513" t="s">
        <v>311</v>
      </c>
      <c r="B7513">
        <v>2036</v>
      </c>
      <c r="C7513">
        <v>567.02</v>
      </c>
    </row>
    <row r="7514" spans="1:3" x14ac:dyDescent="0.25">
      <c r="A7514" t="s">
        <v>311</v>
      </c>
      <c r="B7514">
        <v>2037</v>
      </c>
      <c r="C7514">
        <v>583.91999999999996</v>
      </c>
    </row>
    <row r="7515" spans="1:3" x14ac:dyDescent="0.25">
      <c r="A7515" t="s">
        <v>311</v>
      </c>
      <c r="B7515">
        <v>2038</v>
      </c>
      <c r="C7515">
        <v>601.33000000000004</v>
      </c>
    </row>
    <row r="7516" spans="1:3" x14ac:dyDescent="0.25">
      <c r="A7516" t="s">
        <v>311</v>
      </c>
      <c r="B7516">
        <v>2039</v>
      </c>
      <c r="C7516">
        <v>619.26</v>
      </c>
    </row>
    <row r="7517" spans="1:3" x14ac:dyDescent="0.25">
      <c r="A7517" t="s">
        <v>311</v>
      </c>
      <c r="B7517">
        <v>2040</v>
      </c>
      <c r="C7517">
        <v>637.73</v>
      </c>
    </row>
    <row r="7518" spans="1:3" x14ac:dyDescent="0.25">
      <c r="A7518" t="s">
        <v>311</v>
      </c>
      <c r="B7518">
        <v>2041</v>
      </c>
      <c r="C7518">
        <v>656.17</v>
      </c>
    </row>
    <row r="7519" spans="1:3" x14ac:dyDescent="0.25">
      <c r="A7519" t="s">
        <v>311</v>
      </c>
      <c r="B7519">
        <v>2042</v>
      </c>
      <c r="C7519">
        <v>675.14</v>
      </c>
    </row>
    <row r="7520" spans="1:3" x14ac:dyDescent="0.25">
      <c r="A7520" t="s">
        <v>311</v>
      </c>
      <c r="B7520">
        <v>2043</v>
      </c>
      <c r="C7520">
        <v>694.66</v>
      </c>
    </row>
    <row r="7521" spans="1:3" x14ac:dyDescent="0.25">
      <c r="A7521" t="s">
        <v>311</v>
      </c>
      <c r="B7521">
        <v>2044</v>
      </c>
      <c r="C7521">
        <v>714.75</v>
      </c>
    </row>
    <row r="7522" spans="1:3" x14ac:dyDescent="0.25">
      <c r="A7522" t="s">
        <v>311</v>
      </c>
      <c r="B7522">
        <v>2045</v>
      </c>
      <c r="C7522">
        <v>735.42</v>
      </c>
    </row>
    <row r="7523" spans="1:3" x14ac:dyDescent="0.25">
      <c r="A7523" t="s">
        <v>311</v>
      </c>
      <c r="B7523">
        <v>2046</v>
      </c>
      <c r="C7523">
        <v>756.06</v>
      </c>
    </row>
    <row r="7524" spans="1:3" x14ac:dyDescent="0.25">
      <c r="A7524" t="s">
        <v>311</v>
      </c>
      <c r="B7524">
        <v>2047</v>
      </c>
      <c r="C7524">
        <v>777.29</v>
      </c>
    </row>
    <row r="7525" spans="1:3" x14ac:dyDescent="0.25">
      <c r="A7525" t="s">
        <v>311</v>
      </c>
      <c r="B7525">
        <v>2048</v>
      </c>
      <c r="C7525">
        <v>799.11</v>
      </c>
    </row>
    <row r="7526" spans="1:3" x14ac:dyDescent="0.25">
      <c r="A7526" t="s">
        <v>311</v>
      </c>
      <c r="B7526">
        <v>2049</v>
      </c>
      <c r="C7526">
        <v>821.54</v>
      </c>
    </row>
    <row r="7527" spans="1:3" x14ac:dyDescent="0.25">
      <c r="A7527" t="s">
        <v>311</v>
      </c>
      <c r="B7527">
        <v>2050</v>
      </c>
      <c r="C7527">
        <v>844.6</v>
      </c>
    </row>
    <row r="7528" spans="1:3" x14ac:dyDescent="0.25">
      <c r="A7528" t="s">
        <v>313</v>
      </c>
      <c r="B7528">
        <v>1980</v>
      </c>
      <c r="C7528">
        <v>567.12</v>
      </c>
    </row>
    <row r="7529" spans="1:3" x14ac:dyDescent="0.25">
      <c r="A7529" t="s">
        <v>313</v>
      </c>
      <c r="B7529">
        <v>1981</v>
      </c>
      <c r="C7529">
        <v>499.25</v>
      </c>
    </row>
    <row r="7530" spans="1:3" x14ac:dyDescent="0.25">
      <c r="A7530" t="s">
        <v>313</v>
      </c>
      <c r="B7530">
        <v>1982</v>
      </c>
      <c r="C7530">
        <v>464.81</v>
      </c>
    </row>
    <row r="7531" spans="1:3" x14ac:dyDescent="0.25">
      <c r="A7531" t="s">
        <v>313</v>
      </c>
      <c r="B7531">
        <v>1983</v>
      </c>
      <c r="C7531">
        <v>476.9</v>
      </c>
    </row>
    <row r="7532" spans="1:3" x14ac:dyDescent="0.25">
      <c r="A7532" t="s">
        <v>313</v>
      </c>
      <c r="B7532">
        <v>1984</v>
      </c>
      <c r="C7532">
        <v>466.45</v>
      </c>
    </row>
    <row r="7533" spans="1:3" x14ac:dyDescent="0.25">
      <c r="A7533" t="s">
        <v>313</v>
      </c>
      <c r="B7533">
        <v>1985</v>
      </c>
      <c r="C7533">
        <v>477.14</v>
      </c>
    </row>
    <row r="7534" spans="1:3" x14ac:dyDescent="0.25">
      <c r="A7534" t="s">
        <v>313</v>
      </c>
      <c r="B7534">
        <v>1986</v>
      </c>
      <c r="C7534">
        <v>478.62</v>
      </c>
    </row>
    <row r="7535" spans="1:3" x14ac:dyDescent="0.25">
      <c r="A7535" t="s">
        <v>313</v>
      </c>
      <c r="B7535">
        <v>1987</v>
      </c>
      <c r="C7535">
        <v>486.23</v>
      </c>
    </row>
    <row r="7536" spans="1:3" x14ac:dyDescent="0.25">
      <c r="A7536" t="s">
        <v>313</v>
      </c>
      <c r="B7536">
        <v>1988</v>
      </c>
      <c r="C7536">
        <v>493.29</v>
      </c>
    </row>
    <row r="7537" spans="1:3" x14ac:dyDescent="0.25">
      <c r="A7537" t="s">
        <v>313</v>
      </c>
      <c r="B7537">
        <v>1989</v>
      </c>
      <c r="C7537">
        <v>515.08000000000004</v>
      </c>
    </row>
    <row r="7538" spans="1:3" x14ac:dyDescent="0.25">
      <c r="A7538" t="s">
        <v>313</v>
      </c>
      <c r="B7538">
        <v>1990</v>
      </c>
      <c r="C7538">
        <v>479.26</v>
      </c>
    </row>
    <row r="7539" spans="1:3" x14ac:dyDescent="0.25">
      <c r="A7539" t="s">
        <v>313</v>
      </c>
      <c r="B7539">
        <v>1991</v>
      </c>
      <c r="C7539">
        <v>445.91</v>
      </c>
    </row>
    <row r="7540" spans="1:3" x14ac:dyDescent="0.25">
      <c r="A7540" t="s">
        <v>313</v>
      </c>
      <c r="B7540">
        <v>1992</v>
      </c>
      <c r="C7540">
        <v>458.92</v>
      </c>
    </row>
    <row r="7541" spans="1:3" x14ac:dyDescent="0.25">
      <c r="A7541" t="s">
        <v>313</v>
      </c>
      <c r="B7541">
        <v>1993</v>
      </c>
      <c r="C7541">
        <v>476.32</v>
      </c>
    </row>
    <row r="7542" spans="1:3" x14ac:dyDescent="0.25">
      <c r="A7542" t="s">
        <v>313</v>
      </c>
      <c r="B7542">
        <v>1994</v>
      </c>
      <c r="C7542">
        <v>502.15</v>
      </c>
    </row>
    <row r="7543" spans="1:3" x14ac:dyDescent="0.25">
      <c r="A7543" t="s">
        <v>313</v>
      </c>
      <c r="B7543">
        <v>1995</v>
      </c>
      <c r="C7543">
        <v>539.97</v>
      </c>
    </row>
    <row r="7544" spans="1:3" x14ac:dyDescent="0.25">
      <c r="A7544" t="s">
        <v>313</v>
      </c>
      <c r="B7544">
        <v>1996</v>
      </c>
      <c r="C7544">
        <v>572.09</v>
      </c>
    </row>
    <row r="7545" spans="1:3" x14ac:dyDescent="0.25">
      <c r="A7545" t="s">
        <v>313</v>
      </c>
      <c r="B7545">
        <v>1997</v>
      </c>
      <c r="C7545">
        <v>607.67999999999995</v>
      </c>
    </row>
    <row r="7546" spans="1:3" x14ac:dyDescent="0.25">
      <c r="A7546" t="s">
        <v>313</v>
      </c>
      <c r="B7546">
        <v>1998</v>
      </c>
      <c r="C7546">
        <v>625.67999999999995</v>
      </c>
    </row>
    <row r="7547" spans="1:3" x14ac:dyDescent="0.25">
      <c r="A7547" t="s">
        <v>313</v>
      </c>
      <c r="B7547">
        <v>1999</v>
      </c>
      <c r="C7547">
        <v>647.89</v>
      </c>
    </row>
    <row r="7548" spans="1:3" x14ac:dyDescent="0.25">
      <c r="A7548" t="s">
        <v>313</v>
      </c>
      <c r="B7548">
        <v>2000</v>
      </c>
      <c r="C7548">
        <v>660.52</v>
      </c>
    </row>
    <row r="7549" spans="1:3" x14ac:dyDescent="0.25">
      <c r="A7549" t="s">
        <v>313</v>
      </c>
      <c r="B7549">
        <v>2001</v>
      </c>
      <c r="C7549">
        <v>655.35</v>
      </c>
    </row>
    <row r="7550" spans="1:3" x14ac:dyDescent="0.25">
      <c r="A7550" t="s">
        <v>313</v>
      </c>
      <c r="B7550">
        <v>2002</v>
      </c>
      <c r="C7550">
        <v>666.19</v>
      </c>
    </row>
    <row r="7551" spans="1:3" x14ac:dyDescent="0.25">
      <c r="A7551" t="s">
        <v>313</v>
      </c>
      <c r="B7551">
        <v>2003</v>
      </c>
      <c r="C7551">
        <v>691.22</v>
      </c>
    </row>
    <row r="7552" spans="1:3" x14ac:dyDescent="0.25">
      <c r="A7552" t="s">
        <v>313</v>
      </c>
      <c r="B7552">
        <v>2004</v>
      </c>
      <c r="C7552">
        <v>726.69</v>
      </c>
    </row>
    <row r="7553" spans="1:3" x14ac:dyDescent="0.25">
      <c r="A7553" t="s">
        <v>313</v>
      </c>
      <c r="B7553">
        <v>2005</v>
      </c>
      <c r="C7553">
        <v>742.86</v>
      </c>
    </row>
    <row r="7554" spans="1:3" x14ac:dyDescent="0.25">
      <c r="A7554" t="s">
        <v>313</v>
      </c>
      <c r="B7554">
        <v>2006</v>
      </c>
      <c r="C7554">
        <v>789</v>
      </c>
    </row>
    <row r="7555" spans="1:3" x14ac:dyDescent="0.25">
      <c r="A7555" t="s">
        <v>313</v>
      </c>
      <c r="B7555">
        <v>2007</v>
      </c>
      <c r="C7555">
        <v>829.43</v>
      </c>
    </row>
    <row r="7556" spans="1:3" x14ac:dyDescent="0.25">
      <c r="A7556" t="s">
        <v>313</v>
      </c>
      <c r="B7556">
        <v>2008</v>
      </c>
      <c r="C7556">
        <v>853.1</v>
      </c>
    </row>
    <row r="7557" spans="1:3" x14ac:dyDescent="0.25">
      <c r="A7557" t="s">
        <v>313</v>
      </c>
      <c r="B7557">
        <v>2009</v>
      </c>
      <c r="C7557">
        <v>858.82</v>
      </c>
    </row>
    <row r="7558" spans="1:3" x14ac:dyDescent="0.25">
      <c r="A7558" t="s">
        <v>313</v>
      </c>
      <c r="B7558">
        <v>2010</v>
      </c>
      <c r="C7558">
        <v>891.57</v>
      </c>
    </row>
    <row r="7559" spans="1:3" x14ac:dyDescent="0.25">
      <c r="A7559" t="s">
        <v>313</v>
      </c>
      <c r="B7559">
        <v>2011</v>
      </c>
      <c r="C7559">
        <v>917.08</v>
      </c>
    </row>
    <row r="7560" spans="1:3" x14ac:dyDescent="0.25">
      <c r="A7560" t="s">
        <v>313</v>
      </c>
      <c r="B7560">
        <v>2012</v>
      </c>
      <c r="C7560">
        <v>936.34</v>
      </c>
    </row>
    <row r="7561" spans="1:3" x14ac:dyDescent="0.25">
      <c r="A7561" t="s">
        <v>313</v>
      </c>
      <c r="B7561">
        <v>2013</v>
      </c>
      <c r="C7561">
        <v>964.88</v>
      </c>
    </row>
    <row r="7562" spans="1:3" x14ac:dyDescent="0.25">
      <c r="A7562" t="s">
        <v>313</v>
      </c>
      <c r="B7562">
        <v>2014</v>
      </c>
      <c r="C7562">
        <v>994.28</v>
      </c>
    </row>
    <row r="7563" spans="1:3" x14ac:dyDescent="0.25">
      <c r="A7563" t="s">
        <v>313</v>
      </c>
      <c r="B7563">
        <v>2015</v>
      </c>
      <c r="C7563">
        <v>1024.56</v>
      </c>
    </row>
    <row r="7564" spans="1:3" x14ac:dyDescent="0.25">
      <c r="A7564" t="s">
        <v>313</v>
      </c>
      <c r="B7564">
        <v>2016</v>
      </c>
      <c r="C7564">
        <v>1054.75</v>
      </c>
    </row>
    <row r="7565" spans="1:3" x14ac:dyDescent="0.25">
      <c r="A7565" t="s">
        <v>313</v>
      </c>
      <c r="B7565">
        <v>2017</v>
      </c>
      <c r="C7565">
        <v>1085.82</v>
      </c>
    </row>
    <row r="7566" spans="1:3" x14ac:dyDescent="0.25">
      <c r="A7566" t="s">
        <v>313</v>
      </c>
      <c r="B7566">
        <v>2018</v>
      </c>
      <c r="C7566">
        <v>1117.81</v>
      </c>
    </row>
    <row r="7567" spans="1:3" x14ac:dyDescent="0.25">
      <c r="A7567" t="s">
        <v>313</v>
      </c>
      <c r="B7567">
        <v>2019</v>
      </c>
      <c r="C7567">
        <v>1150.73</v>
      </c>
    </row>
    <row r="7568" spans="1:3" x14ac:dyDescent="0.25">
      <c r="A7568" t="s">
        <v>313</v>
      </c>
      <c r="B7568">
        <v>2020</v>
      </c>
      <c r="C7568">
        <v>1184.6199999999999</v>
      </c>
    </row>
    <row r="7569" spans="1:3" x14ac:dyDescent="0.25">
      <c r="A7569" t="s">
        <v>313</v>
      </c>
      <c r="B7569">
        <v>2021</v>
      </c>
      <c r="C7569">
        <v>1218.01</v>
      </c>
    </row>
    <row r="7570" spans="1:3" x14ac:dyDescent="0.25">
      <c r="A7570" t="s">
        <v>313</v>
      </c>
      <c r="B7570">
        <v>2022</v>
      </c>
      <c r="C7570">
        <v>1252.33</v>
      </c>
    </row>
    <row r="7571" spans="1:3" x14ac:dyDescent="0.25">
      <c r="A7571" t="s">
        <v>313</v>
      </c>
      <c r="B7571">
        <v>2023</v>
      </c>
      <c r="C7571">
        <v>1287.6300000000001</v>
      </c>
    </row>
    <row r="7572" spans="1:3" x14ac:dyDescent="0.25">
      <c r="A7572" t="s">
        <v>313</v>
      </c>
      <c r="B7572">
        <v>2024</v>
      </c>
      <c r="C7572">
        <v>1323.91</v>
      </c>
    </row>
    <row r="7573" spans="1:3" x14ac:dyDescent="0.25">
      <c r="A7573" t="s">
        <v>313</v>
      </c>
      <c r="B7573">
        <v>2025</v>
      </c>
      <c r="C7573">
        <v>1361.23</v>
      </c>
    </row>
    <row r="7574" spans="1:3" x14ac:dyDescent="0.25">
      <c r="A7574" t="s">
        <v>313</v>
      </c>
      <c r="B7574">
        <v>2026</v>
      </c>
      <c r="C7574">
        <v>1398.26</v>
      </c>
    </row>
    <row r="7575" spans="1:3" x14ac:dyDescent="0.25">
      <c r="A7575" t="s">
        <v>313</v>
      </c>
      <c r="B7575">
        <v>2027</v>
      </c>
      <c r="C7575">
        <v>1436.31</v>
      </c>
    </row>
    <row r="7576" spans="1:3" x14ac:dyDescent="0.25">
      <c r="A7576" t="s">
        <v>313</v>
      </c>
      <c r="B7576">
        <v>2028</v>
      </c>
      <c r="C7576">
        <v>1475.39</v>
      </c>
    </row>
    <row r="7577" spans="1:3" x14ac:dyDescent="0.25">
      <c r="A7577" t="s">
        <v>313</v>
      </c>
      <c r="B7577">
        <v>2029</v>
      </c>
      <c r="C7577">
        <v>1515.54</v>
      </c>
    </row>
    <row r="7578" spans="1:3" x14ac:dyDescent="0.25">
      <c r="A7578" t="s">
        <v>313</v>
      </c>
      <c r="B7578">
        <v>2030</v>
      </c>
      <c r="C7578">
        <v>1556.78</v>
      </c>
    </row>
    <row r="7579" spans="1:3" x14ac:dyDescent="0.25">
      <c r="A7579" t="s">
        <v>313</v>
      </c>
      <c r="B7579">
        <v>2031</v>
      </c>
      <c r="C7579">
        <v>1598.46</v>
      </c>
    </row>
    <row r="7580" spans="1:3" x14ac:dyDescent="0.25">
      <c r="A7580" t="s">
        <v>313</v>
      </c>
      <c r="B7580">
        <v>2032</v>
      </c>
      <c r="C7580">
        <v>1641.25</v>
      </c>
    </row>
    <row r="7581" spans="1:3" x14ac:dyDescent="0.25">
      <c r="A7581" t="s">
        <v>313</v>
      </c>
      <c r="B7581">
        <v>2033</v>
      </c>
      <c r="C7581">
        <v>1685.19</v>
      </c>
    </row>
    <row r="7582" spans="1:3" x14ac:dyDescent="0.25">
      <c r="A7582" t="s">
        <v>313</v>
      </c>
      <c r="B7582">
        <v>2034</v>
      </c>
      <c r="C7582">
        <v>1730.3</v>
      </c>
    </row>
    <row r="7583" spans="1:3" x14ac:dyDescent="0.25">
      <c r="A7583" t="s">
        <v>313</v>
      </c>
      <c r="B7583">
        <v>2035</v>
      </c>
      <c r="C7583">
        <v>1776.63</v>
      </c>
    </row>
    <row r="7584" spans="1:3" x14ac:dyDescent="0.25">
      <c r="A7584" t="s">
        <v>313</v>
      </c>
      <c r="B7584">
        <v>2036</v>
      </c>
      <c r="C7584">
        <v>1824.04</v>
      </c>
    </row>
    <row r="7585" spans="1:3" x14ac:dyDescent="0.25">
      <c r="A7585" t="s">
        <v>313</v>
      </c>
      <c r="B7585">
        <v>2037</v>
      </c>
      <c r="C7585">
        <v>1872.71</v>
      </c>
    </row>
    <row r="7586" spans="1:3" x14ac:dyDescent="0.25">
      <c r="A7586" t="s">
        <v>313</v>
      </c>
      <c r="B7586">
        <v>2038</v>
      </c>
      <c r="C7586">
        <v>1922.68</v>
      </c>
    </row>
    <row r="7587" spans="1:3" x14ac:dyDescent="0.25">
      <c r="A7587" t="s">
        <v>313</v>
      </c>
      <c r="B7587">
        <v>2039</v>
      </c>
      <c r="C7587">
        <v>1973.98</v>
      </c>
    </row>
    <row r="7588" spans="1:3" x14ac:dyDescent="0.25">
      <c r="A7588" t="s">
        <v>313</v>
      </c>
      <c r="B7588">
        <v>2040</v>
      </c>
      <c r="C7588">
        <v>2026.66</v>
      </c>
    </row>
    <row r="7589" spans="1:3" x14ac:dyDescent="0.25">
      <c r="A7589" t="s">
        <v>313</v>
      </c>
      <c r="B7589">
        <v>2041</v>
      </c>
      <c r="C7589">
        <v>2081.0300000000002</v>
      </c>
    </row>
    <row r="7590" spans="1:3" x14ac:dyDescent="0.25">
      <c r="A7590" t="s">
        <v>313</v>
      </c>
      <c r="B7590">
        <v>2042</v>
      </c>
      <c r="C7590">
        <v>2136.86</v>
      </c>
    </row>
    <row r="7591" spans="1:3" x14ac:dyDescent="0.25">
      <c r="A7591" t="s">
        <v>313</v>
      </c>
      <c r="B7591">
        <v>2043</v>
      </c>
      <c r="C7591">
        <v>2194.1799999999998</v>
      </c>
    </row>
    <row r="7592" spans="1:3" x14ac:dyDescent="0.25">
      <c r="A7592" t="s">
        <v>313</v>
      </c>
      <c r="B7592">
        <v>2044</v>
      </c>
      <c r="C7592">
        <v>2253.0500000000002</v>
      </c>
    </row>
    <row r="7593" spans="1:3" x14ac:dyDescent="0.25">
      <c r="A7593" t="s">
        <v>313</v>
      </c>
      <c r="B7593">
        <v>2045</v>
      </c>
      <c r="C7593">
        <v>2313.4899999999998</v>
      </c>
    </row>
    <row r="7594" spans="1:3" x14ac:dyDescent="0.25">
      <c r="A7594" t="s">
        <v>313</v>
      </c>
      <c r="B7594">
        <v>2046</v>
      </c>
      <c r="C7594">
        <v>2376.25</v>
      </c>
    </row>
    <row r="7595" spans="1:3" x14ac:dyDescent="0.25">
      <c r="A7595" t="s">
        <v>313</v>
      </c>
      <c r="B7595">
        <v>2047</v>
      </c>
      <c r="C7595">
        <v>2440.7199999999998</v>
      </c>
    </row>
    <row r="7596" spans="1:3" x14ac:dyDescent="0.25">
      <c r="A7596" t="s">
        <v>313</v>
      </c>
      <c r="B7596">
        <v>2048</v>
      </c>
      <c r="C7596">
        <v>2506.9299999999998</v>
      </c>
    </row>
    <row r="7597" spans="1:3" x14ac:dyDescent="0.25">
      <c r="A7597" t="s">
        <v>313</v>
      </c>
      <c r="B7597">
        <v>2049</v>
      </c>
      <c r="C7597">
        <v>2574.94</v>
      </c>
    </row>
    <row r="7598" spans="1:3" x14ac:dyDescent="0.25">
      <c r="A7598" t="s">
        <v>313</v>
      </c>
      <c r="B7598">
        <v>2050</v>
      </c>
      <c r="C7598">
        <v>2644.8</v>
      </c>
    </row>
    <row r="7599" spans="1:3" x14ac:dyDescent="0.25">
      <c r="A7599" t="s">
        <v>315</v>
      </c>
      <c r="B7599">
        <v>1980</v>
      </c>
      <c r="C7599">
        <v>853.49</v>
      </c>
    </row>
    <row r="7600" spans="1:3" x14ac:dyDescent="0.25">
      <c r="A7600" t="s">
        <v>315</v>
      </c>
      <c r="B7600">
        <v>1981</v>
      </c>
      <c r="C7600">
        <v>840.1</v>
      </c>
    </row>
    <row r="7601" spans="1:3" x14ac:dyDescent="0.25">
      <c r="A7601" t="s">
        <v>315</v>
      </c>
      <c r="B7601">
        <v>1982</v>
      </c>
      <c r="C7601">
        <v>845.04</v>
      </c>
    </row>
    <row r="7602" spans="1:3" x14ac:dyDescent="0.25">
      <c r="A7602" t="s">
        <v>315</v>
      </c>
      <c r="B7602">
        <v>1983</v>
      </c>
      <c r="C7602">
        <v>802.76</v>
      </c>
    </row>
    <row r="7603" spans="1:3" x14ac:dyDescent="0.25">
      <c r="A7603" t="s">
        <v>315</v>
      </c>
      <c r="B7603">
        <v>1984</v>
      </c>
      <c r="C7603">
        <v>790.69</v>
      </c>
    </row>
    <row r="7604" spans="1:3" x14ac:dyDescent="0.25">
      <c r="A7604" t="s">
        <v>315</v>
      </c>
      <c r="B7604">
        <v>1985</v>
      </c>
      <c r="C7604">
        <v>809.93</v>
      </c>
    </row>
    <row r="7605" spans="1:3" x14ac:dyDescent="0.25">
      <c r="A7605" t="s">
        <v>315</v>
      </c>
      <c r="B7605">
        <v>1986</v>
      </c>
      <c r="C7605">
        <v>847.08</v>
      </c>
    </row>
    <row r="7606" spans="1:3" x14ac:dyDescent="0.25">
      <c r="A7606" t="s">
        <v>315</v>
      </c>
      <c r="B7606">
        <v>1987</v>
      </c>
      <c r="C7606">
        <v>882.57</v>
      </c>
    </row>
    <row r="7607" spans="1:3" x14ac:dyDescent="0.25">
      <c r="A7607" t="s">
        <v>315</v>
      </c>
      <c r="B7607">
        <v>1988</v>
      </c>
      <c r="C7607">
        <v>931.05</v>
      </c>
    </row>
    <row r="7608" spans="1:3" x14ac:dyDescent="0.25">
      <c r="A7608" t="s">
        <v>315</v>
      </c>
      <c r="B7608">
        <v>1989</v>
      </c>
      <c r="C7608">
        <v>972.54</v>
      </c>
    </row>
    <row r="7609" spans="1:3" x14ac:dyDescent="0.25">
      <c r="A7609" t="s">
        <v>315</v>
      </c>
      <c r="B7609">
        <v>1990</v>
      </c>
      <c r="C7609">
        <v>996.36</v>
      </c>
    </row>
    <row r="7610" spans="1:3" x14ac:dyDescent="0.25">
      <c r="A7610" t="s">
        <v>315</v>
      </c>
      <c r="B7610">
        <v>1991</v>
      </c>
      <c r="C7610">
        <v>1006.32</v>
      </c>
    </row>
    <row r="7611" spans="1:3" x14ac:dyDescent="0.25">
      <c r="A7611" t="s">
        <v>315</v>
      </c>
      <c r="B7611">
        <v>1992</v>
      </c>
      <c r="C7611">
        <v>1026.05</v>
      </c>
    </row>
    <row r="7612" spans="1:3" x14ac:dyDescent="0.25">
      <c r="A7612" t="s">
        <v>315</v>
      </c>
      <c r="B7612">
        <v>1993</v>
      </c>
      <c r="C7612">
        <v>994.17</v>
      </c>
    </row>
    <row r="7613" spans="1:3" x14ac:dyDescent="0.25">
      <c r="A7613" t="s">
        <v>315</v>
      </c>
      <c r="B7613">
        <v>1994</v>
      </c>
      <c r="C7613">
        <v>989.95</v>
      </c>
    </row>
    <row r="7614" spans="1:3" x14ac:dyDescent="0.25">
      <c r="A7614" t="s">
        <v>315</v>
      </c>
      <c r="B7614">
        <v>1995</v>
      </c>
      <c r="C7614">
        <v>1024.0999999999999</v>
      </c>
    </row>
    <row r="7615" spans="1:3" x14ac:dyDescent="0.25">
      <c r="A7615" t="s">
        <v>315</v>
      </c>
      <c r="B7615">
        <v>1996</v>
      </c>
      <c r="C7615">
        <v>1044.33</v>
      </c>
    </row>
    <row r="7616" spans="1:3" x14ac:dyDescent="0.25">
      <c r="A7616" t="s">
        <v>315</v>
      </c>
      <c r="B7616">
        <v>1997</v>
      </c>
      <c r="C7616">
        <v>1061.95</v>
      </c>
    </row>
    <row r="7617" spans="1:3" x14ac:dyDescent="0.25">
      <c r="A7617" t="s">
        <v>315</v>
      </c>
      <c r="B7617">
        <v>1998</v>
      </c>
      <c r="C7617">
        <v>1077.94</v>
      </c>
    </row>
    <row r="7618" spans="1:3" x14ac:dyDescent="0.25">
      <c r="A7618" t="s">
        <v>315</v>
      </c>
      <c r="B7618">
        <v>1999</v>
      </c>
      <c r="C7618">
        <v>1100.3399999999999</v>
      </c>
    </row>
    <row r="7619" spans="1:3" x14ac:dyDescent="0.25">
      <c r="A7619" t="s">
        <v>315</v>
      </c>
      <c r="B7619">
        <v>2000</v>
      </c>
      <c r="C7619">
        <v>1122.6099999999999</v>
      </c>
    </row>
    <row r="7620" spans="1:3" x14ac:dyDescent="0.25">
      <c r="A7620" t="s">
        <v>315</v>
      </c>
      <c r="B7620">
        <v>2001</v>
      </c>
      <c r="C7620">
        <v>1117.79</v>
      </c>
    </row>
    <row r="7621" spans="1:3" x14ac:dyDescent="0.25">
      <c r="A7621" t="s">
        <v>315</v>
      </c>
      <c r="B7621">
        <v>2002</v>
      </c>
      <c r="C7621">
        <v>1104.8599999999999</v>
      </c>
    </row>
    <row r="7622" spans="1:3" x14ac:dyDescent="0.25">
      <c r="A7622" t="s">
        <v>315</v>
      </c>
      <c r="B7622">
        <v>2003</v>
      </c>
      <c r="C7622">
        <v>1086.6199999999999</v>
      </c>
    </row>
    <row r="7623" spans="1:3" x14ac:dyDescent="0.25">
      <c r="A7623" t="s">
        <v>315</v>
      </c>
      <c r="B7623">
        <v>2004</v>
      </c>
      <c r="C7623">
        <v>1099.51</v>
      </c>
    </row>
    <row r="7624" spans="1:3" x14ac:dyDescent="0.25">
      <c r="A7624" t="s">
        <v>315</v>
      </c>
      <c r="B7624">
        <v>2005</v>
      </c>
      <c r="C7624">
        <v>1097.3399999999999</v>
      </c>
    </row>
    <row r="7625" spans="1:3" x14ac:dyDescent="0.25">
      <c r="A7625" t="s">
        <v>315</v>
      </c>
      <c r="B7625">
        <v>2006</v>
      </c>
      <c r="C7625">
        <v>1100.56</v>
      </c>
    </row>
    <row r="7626" spans="1:3" x14ac:dyDescent="0.25">
      <c r="A7626" t="s">
        <v>315</v>
      </c>
      <c r="B7626">
        <v>2007</v>
      </c>
      <c r="C7626">
        <v>1109.92</v>
      </c>
    </row>
    <row r="7627" spans="1:3" x14ac:dyDescent="0.25">
      <c r="A7627" t="s">
        <v>315</v>
      </c>
      <c r="B7627">
        <v>2008</v>
      </c>
      <c r="C7627">
        <v>1107.6300000000001</v>
      </c>
    </row>
    <row r="7628" spans="1:3" x14ac:dyDescent="0.25">
      <c r="A7628" t="s">
        <v>315</v>
      </c>
      <c r="B7628">
        <v>2009</v>
      </c>
      <c r="C7628">
        <v>1071.54</v>
      </c>
    </row>
    <row r="7629" spans="1:3" x14ac:dyDescent="0.25">
      <c r="A7629" t="s">
        <v>315</v>
      </c>
      <c r="B7629">
        <v>2010</v>
      </c>
      <c r="C7629">
        <v>1086.6600000000001</v>
      </c>
    </row>
    <row r="7630" spans="1:3" x14ac:dyDescent="0.25">
      <c r="A7630" t="s">
        <v>315</v>
      </c>
      <c r="B7630">
        <v>2011</v>
      </c>
      <c r="C7630">
        <v>1062.57</v>
      </c>
    </row>
    <row r="7631" spans="1:3" x14ac:dyDescent="0.25">
      <c r="A7631" t="s">
        <v>315</v>
      </c>
      <c r="B7631">
        <v>2012</v>
      </c>
      <c r="C7631">
        <v>1045.4000000000001</v>
      </c>
    </row>
    <row r="7632" spans="1:3" x14ac:dyDescent="0.25">
      <c r="A7632" t="s">
        <v>315</v>
      </c>
      <c r="B7632">
        <v>2013</v>
      </c>
      <c r="C7632">
        <v>1058.44</v>
      </c>
    </row>
    <row r="7633" spans="1:3" x14ac:dyDescent="0.25">
      <c r="A7633" t="s">
        <v>315</v>
      </c>
      <c r="B7633">
        <v>2014</v>
      </c>
      <c r="C7633">
        <v>1071.6300000000001</v>
      </c>
    </row>
    <row r="7634" spans="1:3" x14ac:dyDescent="0.25">
      <c r="A7634" t="s">
        <v>315</v>
      </c>
      <c r="B7634">
        <v>2015</v>
      </c>
      <c r="C7634">
        <v>1085</v>
      </c>
    </row>
    <row r="7635" spans="1:3" x14ac:dyDescent="0.25">
      <c r="A7635" t="s">
        <v>315</v>
      </c>
      <c r="B7635">
        <v>2016</v>
      </c>
      <c r="C7635">
        <v>1101.6199999999999</v>
      </c>
    </row>
    <row r="7636" spans="1:3" x14ac:dyDescent="0.25">
      <c r="A7636" t="s">
        <v>315</v>
      </c>
      <c r="B7636">
        <v>2017</v>
      </c>
      <c r="C7636">
        <v>1118.5</v>
      </c>
    </row>
    <row r="7637" spans="1:3" x14ac:dyDescent="0.25">
      <c r="A7637" t="s">
        <v>315</v>
      </c>
      <c r="B7637">
        <v>2018</v>
      </c>
      <c r="C7637">
        <v>1135.6400000000001</v>
      </c>
    </row>
    <row r="7638" spans="1:3" x14ac:dyDescent="0.25">
      <c r="A7638" t="s">
        <v>315</v>
      </c>
      <c r="B7638">
        <v>2019</v>
      </c>
      <c r="C7638">
        <v>1153.04</v>
      </c>
    </row>
    <row r="7639" spans="1:3" x14ac:dyDescent="0.25">
      <c r="A7639" t="s">
        <v>315</v>
      </c>
      <c r="B7639">
        <v>2020</v>
      </c>
      <c r="C7639">
        <v>1170.71</v>
      </c>
    </row>
    <row r="7640" spans="1:3" x14ac:dyDescent="0.25">
      <c r="A7640" t="s">
        <v>315</v>
      </c>
      <c r="B7640">
        <v>2021</v>
      </c>
      <c r="C7640">
        <v>1190.3</v>
      </c>
    </row>
    <row r="7641" spans="1:3" x14ac:dyDescent="0.25">
      <c r="A7641" t="s">
        <v>315</v>
      </c>
      <c r="B7641">
        <v>2022</v>
      </c>
      <c r="C7641">
        <v>1210.23</v>
      </c>
    </row>
    <row r="7642" spans="1:3" x14ac:dyDescent="0.25">
      <c r="A7642" t="s">
        <v>315</v>
      </c>
      <c r="B7642">
        <v>2023</v>
      </c>
      <c r="C7642">
        <v>1230.48</v>
      </c>
    </row>
    <row r="7643" spans="1:3" x14ac:dyDescent="0.25">
      <c r="A7643" t="s">
        <v>315</v>
      </c>
      <c r="B7643">
        <v>2024</v>
      </c>
      <c r="C7643">
        <v>1251.08</v>
      </c>
    </row>
    <row r="7644" spans="1:3" x14ac:dyDescent="0.25">
      <c r="A7644" t="s">
        <v>315</v>
      </c>
      <c r="B7644">
        <v>2025</v>
      </c>
      <c r="C7644">
        <v>1272.02</v>
      </c>
    </row>
    <row r="7645" spans="1:3" x14ac:dyDescent="0.25">
      <c r="A7645" t="s">
        <v>315</v>
      </c>
      <c r="B7645">
        <v>2026</v>
      </c>
      <c r="C7645">
        <v>1295</v>
      </c>
    </row>
    <row r="7646" spans="1:3" x14ac:dyDescent="0.25">
      <c r="A7646" t="s">
        <v>315</v>
      </c>
      <c r="B7646">
        <v>2027</v>
      </c>
      <c r="C7646">
        <v>1318.4</v>
      </c>
    </row>
    <row r="7647" spans="1:3" x14ac:dyDescent="0.25">
      <c r="A7647" t="s">
        <v>315</v>
      </c>
      <c r="B7647">
        <v>2028</v>
      </c>
      <c r="C7647">
        <v>1342.22</v>
      </c>
    </row>
    <row r="7648" spans="1:3" x14ac:dyDescent="0.25">
      <c r="A7648" t="s">
        <v>315</v>
      </c>
      <c r="B7648">
        <v>2029</v>
      </c>
      <c r="C7648">
        <v>1366.47</v>
      </c>
    </row>
    <row r="7649" spans="1:3" x14ac:dyDescent="0.25">
      <c r="A7649" t="s">
        <v>315</v>
      </c>
      <c r="B7649">
        <v>2030</v>
      </c>
      <c r="C7649">
        <v>1391.16</v>
      </c>
    </row>
    <row r="7650" spans="1:3" x14ac:dyDescent="0.25">
      <c r="A7650" t="s">
        <v>315</v>
      </c>
      <c r="B7650">
        <v>2031</v>
      </c>
      <c r="C7650">
        <v>1418.25</v>
      </c>
    </row>
    <row r="7651" spans="1:3" x14ac:dyDescent="0.25">
      <c r="A7651" t="s">
        <v>315</v>
      </c>
      <c r="B7651">
        <v>2032</v>
      </c>
      <c r="C7651">
        <v>1445.86</v>
      </c>
    </row>
    <row r="7652" spans="1:3" x14ac:dyDescent="0.25">
      <c r="A7652" t="s">
        <v>315</v>
      </c>
      <c r="B7652">
        <v>2033</v>
      </c>
      <c r="C7652">
        <v>1474.02</v>
      </c>
    </row>
    <row r="7653" spans="1:3" x14ac:dyDescent="0.25">
      <c r="A7653" t="s">
        <v>315</v>
      </c>
      <c r="B7653">
        <v>2034</v>
      </c>
      <c r="C7653">
        <v>1502.72</v>
      </c>
    </row>
    <row r="7654" spans="1:3" x14ac:dyDescent="0.25">
      <c r="A7654" t="s">
        <v>315</v>
      </c>
      <c r="B7654">
        <v>2035</v>
      </c>
      <c r="C7654">
        <v>1531.98</v>
      </c>
    </row>
    <row r="7655" spans="1:3" x14ac:dyDescent="0.25">
      <c r="A7655" t="s">
        <v>315</v>
      </c>
      <c r="B7655">
        <v>2036</v>
      </c>
      <c r="C7655">
        <v>1563.83</v>
      </c>
    </row>
    <row r="7656" spans="1:3" x14ac:dyDescent="0.25">
      <c r="A7656" t="s">
        <v>315</v>
      </c>
      <c r="B7656">
        <v>2037</v>
      </c>
      <c r="C7656">
        <v>1596.34</v>
      </c>
    </row>
    <row r="7657" spans="1:3" x14ac:dyDescent="0.25">
      <c r="A7657" t="s">
        <v>315</v>
      </c>
      <c r="B7657">
        <v>2038</v>
      </c>
      <c r="C7657">
        <v>1629.53</v>
      </c>
    </row>
    <row r="7658" spans="1:3" x14ac:dyDescent="0.25">
      <c r="A7658" t="s">
        <v>315</v>
      </c>
      <c r="B7658">
        <v>2039</v>
      </c>
      <c r="C7658">
        <v>1663.41</v>
      </c>
    </row>
    <row r="7659" spans="1:3" x14ac:dyDescent="0.25">
      <c r="A7659" t="s">
        <v>315</v>
      </c>
      <c r="B7659">
        <v>2040</v>
      </c>
      <c r="C7659">
        <v>1697.99</v>
      </c>
    </row>
    <row r="7660" spans="1:3" x14ac:dyDescent="0.25">
      <c r="A7660" t="s">
        <v>315</v>
      </c>
      <c r="B7660">
        <v>2041</v>
      </c>
      <c r="C7660">
        <v>1735.73</v>
      </c>
    </row>
    <row r="7661" spans="1:3" x14ac:dyDescent="0.25">
      <c r="A7661" t="s">
        <v>315</v>
      </c>
      <c r="B7661">
        <v>2042</v>
      </c>
      <c r="C7661">
        <v>1774.31</v>
      </c>
    </row>
    <row r="7662" spans="1:3" x14ac:dyDescent="0.25">
      <c r="A7662" t="s">
        <v>315</v>
      </c>
      <c r="B7662">
        <v>2043</v>
      </c>
      <c r="C7662">
        <v>1813.74</v>
      </c>
    </row>
    <row r="7663" spans="1:3" x14ac:dyDescent="0.25">
      <c r="A7663" t="s">
        <v>315</v>
      </c>
      <c r="B7663">
        <v>2044</v>
      </c>
      <c r="C7663">
        <v>1854.05</v>
      </c>
    </row>
    <row r="7664" spans="1:3" x14ac:dyDescent="0.25">
      <c r="A7664" t="s">
        <v>315</v>
      </c>
      <c r="B7664">
        <v>2045</v>
      </c>
      <c r="C7664">
        <v>1895.26</v>
      </c>
    </row>
    <row r="7665" spans="1:3" x14ac:dyDescent="0.25">
      <c r="A7665" t="s">
        <v>315</v>
      </c>
      <c r="B7665">
        <v>2046</v>
      </c>
      <c r="C7665">
        <v>1940.05</v>
      </c>
    </row>
    <row r="7666" spans="1:3" x14ac:dyDescent="0.25">
      <c r="A7666" t="s">
        <v>315</v>
      </c>
      <c r="B7666">
        <v>2047</v>
      </c>
      <c r="C7666">
        <v>1985.9</v>
      </c>
    </row>
    <row r="7667" spans="1:3" x14ac:dyDescent="0.25">
      <c r="A7667" t="s">
        <v>315</v>
      </c>
      <c r="B7667">
        <v>2048</v>
      </c>
      <c r="C7667">
        <v>2032.84</v>
      </c>
    </row>
    <row r="7668" spans="1:3" x14ac:dyDescent="0.25">
      <c r="A7668" t="s">
        <v>315</v>
      </c>
      <c r="B7668">
        <v>2049</v>
      </c>
      <c r="C7668">
        <v>2080.88</v>
      </c>
    </row>
    <row r="7669" spans="1:3" x14ac:dyDescent="0.25">
      <c r="A7669" t="s">
        <v>315</v>
      </c>
      <c r="B7669">
        <v>2050</v>
      </c>
      <c r="C7669">
        <v>2130.06</v>
      </c>
    </row>
    <row r="7670" spans="1:3" x14ac:dyDescent="0.25">
      <c r="A7670" t="s">
        <v>317</v>
      </c>
      <c r="B7670">
        <v>1980</v>
      </c>
      <c r="C7670">
        <v>3770.78</v>
      </c>
    </row>
    <row r="7671" spans="1:3" x14ac:dyDescent="0.25">
      <c r="A7671" t="s">
        <v>317</v>
      </c>
      <c r="B7671">
        <v>1981</v>
      </c>
      <c r="C7671">
        <v>3228.56</v>
      </c>
    </row>
    <row r="7672" spans="1:3" x14ac:dyDescent="0.25">
      <c r="A7672" t="s">
        <v>317</v>
      </c>
      <c r="B7672">
        <v>1982</v>
      </c>
      <c r="C7672">
        <v>2622.47</v>
      </c>
    </row>
    <row r="7673" spans="1:3" x14ac:dyDescent="0.25">
      <c r="A7673" t="s">
        <v>317</v>
      </c>
      <c r="B7673">
        <v>1983</v>
      </c>
      <c r="C7673">
        <v>2207.4</v>
      </c>
    </row>
    <row r="7674" spans="1:3" x14ac:dyDescent="0.25">
      <c r="A7674" t="s">
        <v>317</v>
      </c>
      <c r="B7674">
        <v>1984</v>
      </c>
      <c r="C7674">
        <v>2317.14</v>
      </c>
    </row>
    <row r="7675" spans="1:3" x14ac:dyDescent="0.25">
      <c r="A7675" t="s">
        <v>317</v>
      </c>
      <c r="B7675">
        <v>1985</v>
      </c>
      <c r="C7675">
        <v>1844.76</v>
      </c>
    </row>
    <row r="7676" spans="1:3" x14ac:dyDescent="0.25">
      <c r="A7676" t="s">
        <v>317</v>
      </c>
      <c r="B7676">
        <v>1986</v>
      </c>
      <c r="C7676">
        <v>1794.17</v>
      </c>
    </row>
    <row r="7677" spans="1:3" x14ac:dyDescent="0.25">
      <c r="A7677" t="s">
        <v>317</v>
      </c>
      <c r="B7677">
        <v>1987</v>
      </c>
      <c r="C7677">
        <v>1728.23</v>
      </c>
    </row>
    <row r="7678" spans="1:3" x14ac:dyDescent="0.25">
      <c r="A7678" t="s">
        <v>317</v>
      </c>
      <c r="B7678">
        <v>1988</v>
      </c>
      <c r="C7678">
        <v>1730.22</v>
      </c>
    </row>
    <row r="7679" spans="1:3" x14ac:dyDescent="0.25">
      <c r="A7679" t="s">
        <v>317</v>
      </c>
      <c r="B7679">
        <v>1989</v>
      </c>
      <c r="C7679">
        <v>1761.11</v>
      </c>
    </row>
    <row r="7680" spans="1:3" x14ac:dyDescent="0.25">
      <c r="A7680" t="s">
        <v>317</v>
      </c>
      <c r="B7680">
        <v>1990</v>
      </c>
      <c r="C7680">
        <v>1462.49</v>
      </c>
    </row>
    <row r="7681" spans="1:3" x14ac:dyDescent="0.25">
      <c r="A7681" t="s">
        <v>317</v>
      </c>
      <c r="B7681">
        <v>1991</v>
      </c>
      <c r="C7681">
        <v>1395.16</v>
      </c>
    </row>
    <row r="7682" spans="1:3" x14ac:dyDescent="0.25">
      <c r="A7682" t="s">
        <v>317</v>
      </c>
      <c r="B7682">
        <v>1992</v>
      </c>
      <c r="C7682">
        <v>1487.35</v>
      </c>
    </row>
    <row r="7683" spans="1:3" x14ac:dyDescent="0.25">
      <c r="A7683" t="s">
        <v>317</v>
      </c>
      <c r="B7683">
        <v>1993</v>
      </c>
      <c r="C7683">
        <v>1460.86</v>
      </c>
    </row>
    <row r="7684" spans="1:3" x14ac:dyDescent="0.25">
      <c r="A7684" t="s">
        <v>317</v>
      </c>
      <c r="B7684">
        <v>1994</v>
      </c>
      <c r="C7684">
        <v>1469.6</v>
      </c>
    </row>
    <row r="7685" spans="1:3" x14ac:dyDescent="0.25">
      <c r="A7685" t="s">
        <v>317</v>
      </c>
      <c r="B7685">
        <v>1995</v>
      </c>
      <c r="C7685">
        <v>1494.13</v>
      </c>
    </row>
    <row r="7686" spans="1:3" x14ac:dyDescent="0.25">
      <c r="A7686" t="s">
        <v>317</v>
      </c>
      <c r="B7686">
        <v>1996</v>
      </c>
      <c r="C7686">
        <v>1579.03</v>
      </c>
    </row>
    <row r="7687" spans="1:3" x14ac:dyDescent="0.25">
      <c r="A7687" t="s">
        <v>317</v>
      </c>
      <c r="B7687">
        <v>1997</v>
      </c>
      <c r="C7687">
        <v>1965.88</v>
      </c>
    </row>
    <row r="7688" spans="1:3" x14ac:dyDescent="0.25">
      <c r="A7688" t="s">
        <v>317</v>
      </c>
      <c r="B7688">
        <v>1998</v>
      </c>
      <c r="C7688">
        <v>2056.04</v>
      </c>
    </row>
    <row r="7689" spans="1:3" x14ac:dyDescent="0.25">
      <c r="A7689" t="s">
        <v>317</v>
      </c>
      <c r="B7689">
        <v>1999</v>
      </c>
      <c r="C7689">
        <v>2116.06</v>
      </c>
    </row>
    <row r="7690" spans="1:3" x14ac:dyDescent="0.25">
      <c r="A7690" t="s">
        <v>317</v>
      </c>
      <c r="B7690">
        <v>2000</v>
      </c>
      <c r="C7690">
        <v>2284.6999999999998</v>
      </c>
    </row>
    <row r="7691" spans="1:3" x14ac:dyDescent="0.25">
      <c r="A7691" t="s">
        <v>317</v>
      </c>
      <c r="B7691">
        <v>2001</v>
      </c>
      <c r="C7691">
        <v>2242.46</v>
      </c>
    </row>
    <row r="7692" spans="1:3" x14ac:dyDescent="0.25">
      <c r="A7692" t="s">
        <v>317</v>
      </c>
      <c r="B7692">
        <v>2002</v>
      </c>
      <c r="C7692">
        <v>2270.17</v>
      </c>
    </row>
    <row r="7693" spans="1:3" x14ac:dyDescent="0.25">
      <c r="A7693" t="s">
        <v>317</v>
      </c>
      <c r="B7693">
        <v>2003</v>
      </c>
      <c r="C7693">
        <v>2188.56</v>
      </c>
    </row>
    <row r="7694" spans="1:3" x14ac:dyDescent="0.25">
      <c r="A7694" t="s">
        <v>317</v>
      </c>
      <c r="B7694">
        <v>2004</v>
      </c>
      <c r="C7694">
        <v>2391.7199999999998</v>
      </c>
    </row>
    <row r="7695" spans="1:3" x14ac:dyDescent="0.25">
      <c r="A7695" t="s">
        <v>317</v>
      </c>
      <c r="B7695">
        <v>2005</v>
      </c>
      <c r="C7695">
        <v>2195.39</v>
      </c>
    </row>
    <row r="7696" spans="1:3" x14ac:dyDescent="0.25">
      <c r="A7696" t="s">
        <v>317</v>
      </c>
      <c r="B7696">
        <v>2006</v>
      </c>
      <c r="C7696">
        <v>2281.84</v>
      </c>
    </row>
    <row r="7697" spans="1:3" x14ac:dyDescent="0.25">
      <c r="A7697" t="s">
        <v>317</v>
      </c>
      <c r="B7697">
        <v>2007</v>
      </c>
      <c r="C7697">
        <v>2221.77</v>
      </c>
    </row>
    <row r="7698" spans="1:3" x14ac:dyDescent="0.25">
      <c r="A7698" t="s">
        <v>317</v>
      </c>
      <c r="B7698">
        <v>2008</v>
      </c>
      <c r="C7698">
        <v>2209.71</v>
      </c>
    </row>
    <row r="7699" spans="1:3" x14ac:dyDescent="0.25">
      <c r="A7699" t="s">
        <v>317</v>
      </c>
      <c r="B7699">
        <v>2009</v>
      </c>
      <c r="C7699">
        <v>2114.61</v>
      </c>
    </row>
    <row r="7700" spans="1:3" x14ac:dyDescent="0.25">
      <c r="A7700" t="s">
        <v>317</v>
      </c>
      <c r="B7700">
        <v>2010</v>
      </c>
      <c r="C7700">
        <v>2221.5100000000002</v>
      </c>
    </row>
    <row r="7701" spans="1:3" x14ac:dyDescent="0.25">
      <c r="A7701" t="s">
        <v>317</v>
      </c>
      <c r="B7701">
        <v>2011</v>
      </c>
      <c r="C7701">
        <v>2452.4899999999998</v>
      </c>
    </row>
    <row r="7702" spans="1:3" x14ac:dyDescent="0.25">
      <c r="A7702" t="s">
        <v>317</v>
      </c>
      <c r="B7702">
        <v>2012</v>
      </c>
      <c r="C7702">
        <v>2451.1999999999998</v>
      </c>
    </row>
    <row r="7703" spans="1:3" x14ac:dyDescent="0.25">
      <c r="A7703" t="s">
        <v>317</v>
      </c>
      <c r="B7703">
        <v>2013</v>
      </c>
      <c r="C7703">
        <v>2489.5300000000002</v>
      </c>
    </row>
    <row r="7704" spans="1:3" x14ac:dyDescent="0.25">
      <c r="A7704" t="s">
        <v>317</v>
      </c>
      <c r="B7704">
        <v>2014</v>
      </c>
      <c r="C7704">
        <v>2524.31</v>
      </c>
    </row>
    <row r="7705" spans="1:3" x14ac:dyDescent="0.25">
      <c r="A7705" t="s">
        <v>317</v>
      </c>
      <c r="B7705">
        <v>2015</v>
      </c>
      <c r="C7705">
        <v>2552.92</v>
      </c>
    </row>
    <row r="7706" spans="1:3" x14ac:dyDescent="0.25">
      <c r="A7706" t="s">
        <v>317</v>
      </c>
      <c r="B7706">
        <v>2016</v>
      </c>
      <c r="C7706">
        <v>2582.63</v>
      </c>
    </row>
    <row r="7707" spans="1:3" x14ac:dyDescent="0.25">
      <c r="A7707" t="s">
        <v>317</v>
      </c>
      <c r="B7707">
        <v>2017</v>
      </c>
      <c r="C7707">
        <v>2609.2399999999998</v>
      </c>
    </row>
    <row r="7708" spans="1:3" x14ac:dyDescent="0.25">
      <c r="A7708" t="s">
        <v>317</v>
      </c>
      <c r="B7708">
        <v>2018</v>
      </c>
      <c r="C7708">
        <v>2635.53</v>
      </c>
    </row>
    <row r="7709" spans="1:3" x14ac:dyDescent="0.25">
      <c r="A7709" t="s">
        <v>317</v>
      </c>
      <c r="B7709">
        <v>2019</v>
      </c>
      <c r="C7709">
        <v>2658.52</v>
      </c>
    </row>
    <row r="7710" spans="1:3" x14ac:dyDescent="0.25">
      <c r="A7710" t="s">
        <v>317</v>
      </c>
      <c r="B7710">
        <v>2020</v>
      </c>
      <c r="C7710">
        <v>2681.04</v>
      </c>
    </row>
    <row r="7711" spans="1:3" x14ac:dyDescent="0.25">
      <c r="A7711" t="s">
        <v>317</v>
      </c>
      <c r="B7711">
        <v>2021</v>
      </c>
      <c r="C7711">
        <v>2702.52</v>
      </c>
    </row>
    <row r="7712" spans="1:3" x14ac:dyDescent="0.25">
      <c r="A7712" t="s">
        <v>317</v>
      </c>
      <c r="B7712">
        <v>2022</v>
      </c>
      <c r="C7712">
        <v>2725.19</v>
      </c>
    </row>
    <row r="7713" spans="1:3" x14ac:dyDescent="0.25">
      <c r="A7713" t="s">
        <v>317</v>
      </c>
      <c r="B7713">
        <v>2023</v>
      </c>
      <c r="C7713">
        <v>2748.32</v>
      </c>
    </row>
    <row r="7714" spans="1:3" x14ac:dyDescent="0.25">
      <c r="A7714" t="s">
        <v>317</v>
      </c>
      <c r="B7714">
        <v>2024</v>
      </c>
      <c r="C7714">
        <v>2771.42</v>
      </c>
    </row>
    <row r="7715" spans="1:3" x14ac:dyDescent="0.25">
      <c r="A7715" t="s">
        <v>317</v>
      </c>
      <c r="B7715">
        <v>2025</v>
      </c>
      <c r="C7715">
        <v>2795.14</v>
      </c>
    </row>
    <row r="7716" spans="1:3" x14ac:dyDescent="0.25">
      <c r="A7716" t="s">
        <v>317</v>
      </c>
      <c r="B7716">
        <v>2026</v>
      </c>
      <c r="C7716">
        <v>2819.88</v>
      </c>
    </row>
    <row r="7717" spans="1:3" x14ac:dyDescent="0.25">
      <c r="A7717" t="s">
        <v>317</v>
      </c>
      <c r="B7717">
        <v>2027</v>
      </c>
      <c r="C7717">
        <v>2845.27</v>
      </c>
    </row>
    <row r="7718" spans="1:3" x14ac:dyDescent="0.25">
      <c r="A7718" t="s">
        <v>317</v>
      </c>
      <c r="B7718">
        <v>2028</v>
      </c>
      <c r="C7718">
        <v>2871</v>
      </c>
    </row>
    <row r="7719" spans="1:3" x14ac:dyDescent="0.25">
      <c r="A7719" t="s">
        <v>317</v>
      </c>
      <c r="B7719">
        <v>2029</v>
      </c>
      <c r="C7719">
        <v>2897.05</v>
      </c>
    </row>
    <row r="7720" spans="1:3" x14ac:dyDescent="0.25">
      <c r="A7720" t="s">
        <v>317</v>
      </c>
      <c r="B7720">
        <v>2030</v>
      </c>
      <c r="C7720">
        <v>2922.35</v>
      </c>
    </row>
    <row r="7721" spans="1:3" x14ac:dyDescent="0.25">
      <c r="A7721" t="s">
        <v>317</v>
      </c>
      <c r="B7721">
        <v>2031</v>
      </c>
      <c r="C7721">
        <v>2950.01</v>
      </c>
    </row>
    <row r="7722" spans="1:3" x14ac:dyDescent="0.25">
      <c r="A7722" t="s">
        <v>317</v>
      </c>
      <c r="B7722">
        <v>2032</v>
      </c>
      <c r="C7722">
        <v>2977.1</v>
      </c>
    </row>
    <row r="7723" spans="1:3" x14ac:dyDescent="0.25">
      <c r="A7723" t="s">
        <v>317</v>
      </c>
      <c r="B7723">
        <v>2033</v>
      </c>
      <c r="C7723">
        <v>3004.56</v>
      </c>
    </row>
    <row r="7724" spans="1:3" x14ac:dyDescent="0.25">
      <c r="A7724" t="s">
        <v>317</v>
      </c>
      <c r="B7724">
        <v>2034</v>
      </c>
      <c r="C7724">
        <v>3032.45</v>
      </c>
    </row>
    <row r="7725" spans="1:3" x14ac:dyDescent="0.25">
      <c r="A7725" t="s">
        <v>317</v>
      </c>
      <c r="B7725">
        <v>2035</v>
      </c>
      <c r="C7725">
        <v>3060.44</v>
      </c>
    </row>
    <row r="7726" spans="1:3" x14ac:dyDescent="0.25">
      <c r="A7726" t="s">
        <v>317</v>
      </c>
      <c r="B7726">
        <v>2036</v>
      </c>
      <c r="C7726">
        <v>3089.78</v>
      </c>
    </row>
    <row r="7727" spans="1:3" x14ac:dyDescent="0.25">
      <c r="A7727" t="s">
        <v>317</v>
      </c>
      <c r="B7727">
        <v>2037</v>
      </c>
      <c r="C7727">
        <v>3119.21</v>
      </c>
    </row>
    <row r="7728" spans="1:3" x14ac:dyDescent="0.25">
      <c r="A7728" t="s">
        <v>317</v>
      </c>
      <c r="B7728">
        <v>2038</v>
      </c>
      <c r="C7728">
        <v>3149.12</v>
      </c>
    </row>
    <row r="7729" spans="1:3" x14ac:dyDescent="0.25">
      <c r="A7729" t="s">
        <v>317</v>
      </c>
      <c r="B7729">
        <v>2039</v>
      </c>
      <c r="C7729">
        <v>3179.3</v>
      </c>
    </row>
    <row r="7730" spans="1:3" x14ac:dyDescent="0.25">
      <c r="A7730" t="s">
        <v>317</v>
      </c>
      <c r="B7730">
        <v>2040</v>
      </c>
      <c r="C7730">
        <v>3209.92</v>
      </c>
    </row>
    <row r="7731" spans="1:3" x14ac:dyDescent="0.25">
      <c r="A7731" t="s">
        <v>317</v>
      </c>
      <c r="B7731">
        <v>2041</v>
      </c>
      <c r="C7731">
        <v>3241.48</v>
      </c>
    </row>
    <row r="7732" spans="1:3" x14ac:dyDescent="0.25">
      <c r="A7732" t="s">
        <v>317</v>
      </c>
      <c r="B7732">
        <v>2042</v>
      </c>
      <c r="C7732">
        <v>3273.3</v>
      </c>
    </row>
    <row r="7733" spans="1:3" x14ac:dyDescent="0.25">
      <c r="A7733" t="s">
        <v>317</v>
      </c>
      <c r="B7733">
        <v>2043</v>
      </c>
      <c r="C7733">
        <v>3305.56</v>
      </c>
    </row>
    <row r="7734" spans="1:3" x14ac:dyDescent="0.25">
      <c r="A7734" t="s">
        <v>317</v>
      </c>
      <c r="B7734">
        <v>2044</v>
      </c>
      <c r="C7734">
        <v>3338.02</v>
      </c>
    </row>
    <row r="7735" spans="1:3" x14ac:dyDescent="0.25">
      <c r="A7735" t="s">
        <v>317</v>
      </c>
      <c r="B7735">
        <v>2045</v>
      </c>
      <c r="C7735">
        <v>3370.69</v>
      </c>
    </row>
    <row r="7736" spans="1:3" x14ac:dyDescent="0.25">
      <c r="A7736" t="s">
        <v>317</v>
      </c>
      <c r="B7736">
        <v>2046</v>
      </c>
      <c r="C7736">
        <v>3404.45</v>
      </c>
    </row>
    <row r="7737" spans="1:3" x14ac:dyDescent="0.25">
      <c r="A7737" t="s">
        <v>317</v>
      </c>
      <c r="B7737">
        <v>2047</v>
      </c>
      <c r="C7737">
        <v>3438.4</v>
      </c>
    </row>
    <row r="7738" spans="1:3" x14ac:dyDescent="0.25">
      <c r="A7738" t="s">
        <v>317</v>
      </c>
      <c r="B7738">
        <v>2048</v>
      </c>
      <c r="C7738">
        <v>3472.52</v>
      </c>
    </row>
    <row r="7739" spans="1:3" x14ac:dyDescent="0.25">
      <c r="A7739" t="s">
        <v>317</v>
      </c>
      <c r="B7739">
        <v>2049</v>
      </c>
      <c r="C7739">
        <v>3506.99</v>
      </c>
    </row>
    <row r="7740" spans="1:3" x14ac:dyDescent="0.25">
      <c r="A7740" t="s">
        <v>317</v>
      </c>
      <c r="B7740">
        <v>2050</v>
      </c>
      <c r="C7740">
        <v>3541.63</v>
      </c>
    </row>
    <row r="7741" spans="1:3" x14ac:dyDescent="0.25">
      <c r="A7741" t="s">
        <v>319</v>
      </c>
      <c r="B7741">
        <v>1980</v>
      </c>
      <c r="C7741">
        <v>425.47</v>
      </c>
    </row>
    <row r="7742" spans="1:3" x14ac:dyDescent="0.25">
      <c r="A7742" t="s">
        <v>319</v>
      </c>
      <c r="B7742">
        <v>1981</v>
      </c>
      <c r="C7742">
        <v>416.29</v>
      </c>
    </row>
    <row r="7743" spans="1:3" x14ac:dyDescent="0.25">
      <c r="A7743" t="s">
        <v>319</v>
      </c>
      <c r="B7743">
        <v>1982</v>
      </c>
      <c r="C7743">
        <v>416.46</v>
      </c>
    </row>
    <row r="7744" spans="1:3" x14ac:dyDescent="0.25">
      <c r="A7744" t="s">
        <v>319</v>
      </c>
      <c r="B7744">
        <v>1983</v>
      </c>
      <c r="C7744">
        <v>431.88</v>
      </c>
    </row>
    <row r="7745" spans="1:3" x14ac:dyDescent="0.25">
      <c r="A7745" t="s">
        <v>319</v>
      </c>
      <c r="B7745">
        <v>1984</v>
      </c>
      <c r="C7745">
        <v>449.86</v>
      </c>
    </row>
    <row r="7746" spans="1:3" x14ac:dyDescent="0.25">
      <c r="A7746" t="s">
        <v>319</v>
      </c>
      <c r="B7746">
        <v>1985</v>
      </c>
      <c r="C7746">
        <v>443.46</v>
      </c>
    </row>
    <row r="7747" spans="1:3" x14ac:dyDescent="0.25">
      <c r="A7747" t="s">
        <v>319</v>
      </c>
      <c r="B7747">
        <v>1986</v>
      </c>
      <c r="C7747">
        <v>441.19</v>
      </c>
    </row>
    <row r="7748" spans="1:3" x14ac:dyDescent="0.25">
      <c r="A7748" t="s">
        <v>319</v>
      </c>
      <c r="B7748">
        <v>1987</v>
      </c>
      <c r="C7748">
        <v>442.96</v>
      </c>
    </row>
    <row r="7749" spans="1:3" x14ac:dyDescent="0.25">
      <c r="A7749" t="s">
        <v>319</v>
      </c>
      <c r="B7749">
        <v>1988</v>
      </c>
      <c r="C7749">
        <v>435.21</v>
      </c>
    </row>
    <row r="7750" spans="1:3" x14ac:dyDescent="0.25">
      <c r="A7750" t="s">
        <v>319</v>
      </c>
      <c r="B7750">
        <v>1989</v>
      </c>
      <c r="C7750">
        <v>408.45</v>
      </c>
    </row>
    <row r="7751" spans="1:3" x14ac:dyDescent="0.25">
      <c r="A7751" t="s">
        <v>319</v>
      </c>
      <c r="B7751">
        <v>1990</v>
      </c>
      <c r="C7751">
        <v>383.98</v>
      </c>
    </row>
    <row r="7752" spans="1:3" x14ac:dyDescent="0.25">
      <c r="A7752" t="s">
        <v>319</v>
      </c>
      <c r="B7752">
        <v>1991</v>
      </c>
      <c r="C7752">
        <v>333.2</v>
      </c>
    </row>
    <row r="7753" spans="1:3" x14ac:dyDescent="0.25">
      <c r="A7753" t="s">
        <v>319</v>
      </c>
      <c r="B7753">
        <v>1992</v>
      </c>
      <c r="C7753">
        <v>303.02</v>
      </c>
    </row>
    <row r="7754" spans="1:3" x14ac:dyDescent="0.25">
      <c r="A7754" t="s">
        <v>319</v>
      </c>
      <c r="B7754">
        <v>1993</v>
      </c>
      <c r="C7754">
        <v>306.87</v>
      </c>
    </row>
    <row r="7755" spans="1:3" x14ac:dyDescent="0.25">
      <c r="A7755" t="s">
        <v>319</v>
      </c>
      <c r="B7755">
        <v>1994</v>
      </c>
      <c r="C7755">
        <v>317.95</v>
      </c>
    </row>
    <row r="7756" spans="1:3" x14ac:dyDescent="0.25">
      <c r="A7756" t="s">
        <v>319</v>
      </c>
      <c r="B7756">
        <v>1995</v>
      </c>
      <c r="C7756">
        <v>340.9</v>
      </c>
    </row>
    <row r="7757" spans="1:3" x14ac:dyDescent="0.25">
      <c r="A7757" t="s">
        <v>319</v>
      </c>
      <c r="B7757">
        <v>1996</v>
      </c>
      <c r="C7757">
        <v>353.05</v>
      </c>
    </row>
    <row r="7758" spans="1:3" x14ac:dyDescent="0.25">
      <c r="A7758" t="s">
        <v>319</v>
      </c>
      <c r="B7758">
        <v>1997</v>
      </c>
      <c r="C7758">
        <v>329.5</v>
      </c>
    </row>
    <row r="7759" spans="1:3" x14ac:dyDescent="0.25">
      <c r="A7759" t="s">
        <v>319</v>
      </c>
      <c r="B7759">
        <v>1998</v>
      </c>
      <c r="C7759">
        <v>316.33999999999997</v>
      </c>
    </row>
    <row r="7760" spans="1:3" x14ac:dyDescent="0.25">
      <c r="A7760" t="s">
        <v>319</v>
      </c>
      <c r="B7760">
        <v>1999</v>
      </c>
      <c r="C7760">
        <v>314.44</v>
      </c>
    </row>
    <row r="7761" spans="1:3" x14ac:dyDescent="0.25">
      <c r="A7761" t="s">
        <v>319</v>
      </c>
      <c r="B7761">
        <v>2000</v>
      </c>
      <c r="C7761">
        <v>325.29000000000002</v>
      </c>
    </row>
    <row r="7762" spans="1:3" x14ac:dyDescent="0.25">
      <c r="A7762" t="s">
        <v>319</v>
      </c>
      <c r="B7762">
        <v>2001</v>
      </c>
      <c r="C7762">
        <v>347.44</v>
      </c>
    </row>
    <row r="7763" spans="1:3" x14ac:dyDescent="0.25">
      <c r="A7763" t="s">
        <v>319</v>
      </c>
      <c r="B7763">
        <v>2002</v>
      </c>
      <c r="C7763">
        <v>387.33</v>
      </c>
    </row>
    <row r="7764" spans="1:3" x14ac:dyDescent="0.25">
      <c r="A7764" t="s">
        <v>319</v>
      </c>
      <c r="B7764">
        <v>2003</v>
      </c>
      <c r="C7764">
        <v>414.07</v>
      </c>
    </row>
    <row r="7765" spans="1:3" x14ac:dyDescent="0.25">
      <c r="A7765" t="s">
        <v>319</v>
      </c>
      <c r="B7765">
        <v>2004</v>
      </c>
      <c r="C7765">
        <v>448.52</v>
      </c>
    </row>
    <row r="7766" spans="1:3" x14ac:dyDescent="0.25">
      <c r="A7766" t="s">
        <v>319</v>
      </c>
      <c r="B7766">
        <v>2005</v>
      </c>
      <c r="C7766">
        <v>475.12</v>
      </c>
    </row>
    <row r="7767" spans="1:3" x14ac:dyDescent="0.25">
      <c r="A7767" t="s">
        <v>319</v>
      </c>
      <c r="B7767">
        <v>2006</v>
      </c>
      <c r="C7767">
        <v>502.32</v>
      </c>
    </row>
    <row r="7768" spans="1:3" x14ac:dyDescent="0.25">
      <c r="A7768" t="s">
        <v>319</v>
      </c>
      <c r="B7768">
        <v>2007</v>
      </c>
      <c r="C7768">
        <v>525.24</v>
      </c>
    </row>
    <row r="7769" spans="1:3" x14ac:dyDescent="0.25">
      <c r="A7769" t="s">
        <v>319</v>
      </c>
      <c r="B7769">
        <v>2008</v>
      </c>
      <c r="C7769">
        <v>573</v>
      </c>
    </row>
    <row r="7770" spans="1:3" x14ac:dyDescent="0.25">
      <c r="A7770" t="s">
        <v>319</v>
      </c>
      <c r="B7770">
        <v>2009</v>
      </c>
      <c r="C7770">
        <v>536.48</v>
      </c>
    </row>
    <row r="7771" spans="1:3" x14ac:dyDescent="0.25">
      <c r="A7771" t="s">
        <v>319</v>
      </c>
      <c r="B7771">
        <v>2010</v>
      </c>
      <c r="C7771">
        <v>532.51</v>
      </c>
    </row>
    <row r="7772" spans="1:3" x14ac:dyDescent="0.25">
      <c r="A7772" t="s">
        <v>319</v>
      </c>
      <c r="B7772">
        <v>2011</v>
      </c>
      <c r="C7772">
        <v>534.58000000000004</v>
      </c>
    </row>
    <row r="7773" spans="1:3" x14ac:dyDescent="0.25">
      <c r="A7773" t="s">
        <v>319</v>
      </c>
      <c r="B7773">
        <v>2012</v>
      </c>
      <c r="C7773">
        <v>547.35</v>
      </c>
    </row>
    <row r="7774" spans="1:3" x14ac:dyDescent="0.25">
      <c r="A7774" t="s">
        <v>319</v>
      </c>
      <c r="B7774">
        <v>2013</v>
      </c>
      <c r="C7774">
        <v>567.45000000000005</v>
      </c>
    </row>
    <row r="7775" spans="1:3" x14ac:dyDescent="0.25">
      <c r="A7775" t="s">
        <v>319</v>
      </c>
      <c r="B7775">
        <v>2014</v>
      </c>
      <c r="C7775">
        <v>588.16999999999996</v>
      </c>
    </row>
    <row r="7776" spans="1:3" x14ac:dyDescent="0.25">
      <c r="A7776" t="s">
        <v>319</v>
      </c>
      <c r="B7776">
        <v>2015</v>
      </c>
      <c r="C7776">
        <v>609.5</v>
      </c>
    </row>
    <row r="7777" spans="1:3" x14ac:dyDescent="0.25">
      <c r="A7777" t="s">
        <v>319</v>
      </c>
      <c r="B7777">
        <v>2016</v>
      </c>
      <c r="C7777">
        <v>631.01</v>
      </c>
    </row>
    <row r="7778" spans="1:3" x14ac:dyDescent="0.25">
      <c r="A7778" t="s">
        <v>319</v>
      </c>
      <c r="B7778">
        <v>2017</v>
      </c>
      <c r="C7778">
        <v>653.21</v>
      </c>
    </row>
    <row r="7779" spans="1:3" x14ac:dyDescent="0.25">
      <c r="A7779" t="s">
        <v>319</v>
      </c>
      <c r="B7779">
        <v>2018</v>
      </c>
      <c r="C7779">
        <v>676.2</v>
      </c>
    </row>
    <row r="7780" spans="1:3" x14ac:dyDescent="0.25">
      <c r="A7780" t="s">
        <v>319</v>
      </c>
      <c r="B7780">
        <v>2019</v>
      </c>
      <c r="C7780">
        <v>699.91</v>
      </c>
    </row>
    <row r="7781" spans="1:3" x14ac:dyDescent="0.25">
      <c r="A7781" t="s">
        <v>319</v>
      </c>
      <c r="B7781">
        <v>2020</v>
      </c>
      <c r="C7781">
        <v>724.43</v>
      </c>
    </row>
    <row r="7782" spans="1:3" x14ac:dyDescent="0.25">
      <c r="A7782" t="s">
        <v>319</v>
      </c>
      <c r="B7782">
        <v>2021</v>
      </c>
      <c r="C7782">
        <v>748.07</v>
      </c>
    </row>
    <row r="7783" spans="1:3" x14ac:dyDescent="0.25">
      <c r="A7783" t="s">
        <v>319</v>
      </c>
      <c r="B7783">
        <v>2022</v>
      </c>
      <c r="C7783">
        <v>772.49</v>
      </c>
    </row>
    <row r="7784" spans="1:3" x14ac:dyDescent="0.25">
      <c r="A7784" t="s">
        <v>319</v>
      </c>
      <c r="B7784">
        <v>2023</v>
      </c>
      <c r="C7784">
        <v>797.72</v>
      </c>
    </row>
    <row r="7785" spans="1:3" x14ac:dyDescent="0.25">
      <c r="A7785" t="s">
        <v>319</v>
      </c>
      <c r="B7785">
        <v>2024</v>
      </c>
      <c r="C7785">
        <v>823.76</v>
      </c>
    </row>
    <row r="7786" spans="1:3" x14ac:dyDescent="0.25">
      <c r="A7786" t="s">
        <v>319</v>
      </c>
      <c r="B7786">
        <v>2025</v>
      </c>
      <c r="C7786">
        <v>850.67</v>
      </c>
    </row>
    <row r="7787" spans="1:3" x14ac:dyDescent="0.25">
      <c r="A7787" t="s">
        <v>319</v>
      </c>
      <c r="B7787">
        <v>2026</v>
      </c>
      <c r="C7787">
        <v>876.92</v>
      </c>
    </row>
    <row r="7788" spans="1:3" x14ac:dyDescent="0.25">
      <c r="A7788" t="s">
        <v>319</v>
      </c>
      <c r="B7788">
        <v>2027</v>
      </c>
      <c r="C7788">
        <v>903.99</v>
      </c>
    </row>
    <row r="7789" spans="1:3" x14ac:dyDescent="0.25">
      <c r="A7789" t="s">
        <v>319</v>
      </c>
      <c r="B7789">
        <v>2028</v>
      </c>
      <c r="C7789">
        <v>931.9</v>
      </c>
    </row>
    <row r="7790" spans="1:3" x14ac:dyDescent="0.25">
      <c r="A7790" t="s">
        <v>319</v>
      </c>
      <c r="B7790">
        <v>2029</v>
      </c>
      <c r="C7790">
        <v>960.69</v>
      </c>
    </row>
    <row r="7791" spans="1:3" x14ac:dyDescent="0.25">
      <c r="A7791" t="s">
        <v>319</v>
      </c>
      <c r="B7791">
        <v>2030</v>
      </c>
      <c r="C7791">
        <v>990.35</v>
      </c>
    </row>
    <row r="7792" spans="1:3" x14ac:dyDescent="0.25">
      <c r="A7792" t="s">
        <v>319</v>
      </c>
      <c r="B7792">
        <v>2031</v>
      </c>
      <c r="C7792">
        <v>1019.75</v>
      </c>
    </row>
    <row r="7793" spans="1:3" x14ac:dyDescent="0.25">
      <c r="A7793" t="s">
        <v>319</v>
      </c>
      <c r="B7793">
        <v>2032</v>
      </c>
      <c r="C7793">
        <v>1050.01</v>
      </c>
    </row>
    <row r="7794" spans="1:3" x14ac:dyDescent="0.25">
      <c r="A7794" t="s">
        <v>319</v>
      </c>
      <c r="B7794">
        <v>2033</v>
      </c>
      <c r="C7794">
        <v>1081.17</v>
      </c>
    </row>
    <row r="7795" spans="1:3" x14ac:dyDescent="0.25">
      <c r="A7795" t="s">
        <v>319</v>
      </c>
      <c r="B7795">
        <v>2034</v>
      </c>
      <c r="C7795">
        <v>1113.27</v>
      </c>
    </row>
    <row r="7796" spans="1:3" x14ac:dyDescent="0.25">
      <c r="A7796" t="s">
        <v>319</v>
      </c>
      <c r="B7796">
        <v>2035</v>
      </c>
      <c r="C7796">
        <v>1146.31</v>
      </c>
    </row>
    <row r="7797" spans="1:3" x14ac:dyDescent="0.25">
      <c r="A7797" t="s">
        <v>319</v>
      </c>
      <c r="B7797">
        <v>2036</v>
      </c>
      <c r="C7797">
        <v>1179.43</v>
      </c>
    </row>
    <row r="7798" spans="1:3" x14ac:dyDescent="0.25">
      <c r="A7798" t="s">
        <v>319</v>
      </c>
      <c r="B7798">
        <v>2037</v>
      </c>
      <c r="C7798">
        <v>1213.5</v>
      </c>
    </row>
    <row r="7799" spans="1:3" x14ac:dyDescent="0.25">
      <c r="A7799" t="s">
        <v>319</v>
      </c>
      <c r="B7799">
        <v>2038</v>
      </c>
      <c r="C7799">
        <v>1248.55</v>
      </c>
    </row>
    <row r="7800" spans="1:3" x14ac:dyDescent="0.25">
      <c r="A7800" t="s">
        <v>319</v>
      </c>
      <c r="B7800">
        <v>2039</v>
      </c>
      <c r="C7800">
        <v>1284.6300000000001</v>
      </c>
    </row>
    <row r="7801" spans="1:3" x14ac:dyDescent="0.25">
      <c r="A7801" t="s">
        <v>319</v>
      </c>
      <c r="B7801">
        <v>2040</v>
      </c>
      <c r="C7801">
        <v>1321.75</v>
      </c>
    </row>
    <row r="7802" spans="1:3" x14ac:dyDescent="0.25">
      <c r="A7802" t="s">
        <v>319</v>
      </c>
      <c r="B7802">
        <v>2041</v>
      </c>
      <c r="C7802">
        <v>1359.85</v>
      </c>
    </row>
    <row r="7803" spans="1:3" x14ac:dyDescent="0.25">
      <c r="A7803" t="s">
        <v>319</v>
      </c>
      <c r="B7803">
        <v>2042</v>
      </c>
      <c r="C7803">
        <v>1399.05</v>
      </c>
    </row>
    <row r="7804" spans="1:3" x14ac:dyDescent="0.25">
      <c r="A7804" t="s">
        <v>319</v>
      </c>
      <c r="B7804">
        <v>2043</v>
      </c>
      <c r="C7804">
        <v>1439.39</v>
      </c>
    </row>
    <row r="7805" spans="1:3" x14ac:dyDescent="0.25">
      <c r="A7805" t="s">
        <v>319</v>
      </c>
      <c r="B7805">
        <v>2044</v>
      </c>
      <c r="C7805">
        <v>1480.89</v>
      </c>
    </row>
    <row r="7806" spans="1:3" x14ac:dyDescent="0.25">
      <c r="A7806" t="s">
        <v>319</v>
      </c>
      <c r="B7806">
        <v>2045</v>
      </c>
      <c r="C7806">
        <v>1523.59</v>
      </c>
    </row>
    <row r="7807" spans="1:3" x14ac:dyDescent="0.25">
      <c r="A7807" t="s">
        <v>319</v>
      </c>
      <c r="B7807">
        <v>2046</v>
      </c>
      <c r="C7807">
        <v>1568.04</v>
      </c>
    </row>
    <row r="7808" spans="1:3" x14ac:dyDescent="0.25">
      <c r="A7808" t="s">
        <v>319</v>
      </c>
      <c r="B7808">
        <v>2047</v>
      </c>
      <c r="C7808">
        <v>1613.79</v>
      </c>
    </row>
    <row r="7809" spans="1:3" x14ac:dyDescent="0.25">
      <c r="A7809" t="s">
        <v>319</v>
      </c>
      <c r="B7809">
        <v>2048</v>
      </c>
      <c r="C7809">
        <v>1660.87</v>
      </c>
    </row>
    <row r="7810" spans="1:3" x14ac:dyDescent="0.25">
      <c r="A7810" t="s">
        <v>319</v>
      </c>
      <c r="B7810">
        <v>2049</v>
      </c>
      <c r="C7810">
        <v>1709.32</v>
      </c>
    </row>
    <row r="7811" spans="1:3" x14ac:dyDescent="0.25">
      <c r="A7811" t="s">
        <v>319</v>
      </c>
      <c r="B7811">
        <v>2050</v>
      </c>
      <c r="C7811">
        <v>1759.2</v>
      </c>
    </row>
    <row r="7812" spans="1:3" x14ac:dyDescent="0.25">
      <c r="A7812" t="s">
        <v>321</v>
      </c>
      <c r="B7812">
        <v>1980</v>
      </c>
      <c r="C7812">
        <v>499.58</v>
      </c>
    </row>
    <row r="7813" spans="1:3" x14ac:dyDescent="0.25">
      <c r="A7813" t="s">
        <v>321</v>
      </c>
      <c r="B7813">
        <v>1981</v>
      </c>
      <c r="C7813">
        <v>495.42</v>
      </c>
    </row>
    <row r="7814" spans="1:3" x14ac:dyDescent="0.25">
      <c r="A7814" t="s">
        <v>321</v>
      </c>
      <c r="B7814">
        <v>1982</v>
      </c>
      <c r="C7814">
        <v>485.57</v>
      </c>
    </row>
    <row r="7815" spans="1:3" x14ac:dyDescent="0.25">
      <c r="A7815" t="s">
        <v>321</v>
      </c>
      <c r="B7815">
        <v>1983</v>
      </c>
      <c r="C7815">
        <v>482.39</v>
      </c>
    </row>
    <row r="7816" spans="1:3" x14ac:dyDescent="0.25">
      <c r="A7816" t="s">
        <v>321</v>
      </c>
      <c r="B7816">
        <v>1984</v>
      </c>
      <c r="C7816">
        <v>481.08</v>
      </c>
    </row>
    <row r="7817" spans="1:3" x14ac:dyDescent="0.25">
      <c r="A7817" t="s">
        <v>321</v>
      </c>
      <c r="B7817">
        <v>1985</v>
      </c>
      <c r="C7817">
        <v>477.44</v>
      </c>
    </row>
    <row r="7818" spans="1:3" x14ac:dyDescent="0.25">
      <c r="A7818" t="s">
        <v>321</v>
      </c>
      <c r="B7818">
        <v>1986</v>
      </c>
      <c r="C7818">
        <v>471.81</v>
      </c>
    </row>
    <row r="7819" spans="1:3" x14ac:dyDescent="0.25">
      <c r="A7819" t="s">
        <v>321</v>
      </c>
      <c r="B7819">
        <v>1987</v>
      </c>
      <c r="C7819">
        <v>478.05</v>
      </c>
    </row>
    <row r="7820" spans="1:3" x14ac:dyDescent="0.25">
      <c r="A7820" t="s">
        <v>321</v>
      </c>
      <c r="B7820">
        <v>1988</v>
      </c>
      <c r="C7820">
        <v>476.59</v>
      </c>
    </row>
    <row r="7821" spans="1:3" x14ac:dyDescent="0.25">
      <c r="A7821" t="s">
        <v>321</v>
      </c>
      <c r="B7821">
        <v>1989</v>
      </c>
      <c r="C7821">
        <v>488.77</v>
      </c>
    </row>
    <row r="7822" spans="1:3" x14ac:dyDescent="0.25">
      <c r="A7822" t="s">
        <v>321</v>
      </c>
      <c r="B7822">
        <v>1990</v>
      </c>
      <c r="C7822">
        <v>474.44</v>
      </c>
    </row>
    <row r="7823" spans="1:3" x14ac:dyDescent="0.25">
      <c r="A7823" t="s">
        <v>321</v>
      </c>
      <c r="B7823">
        <v>1991</v>
      </c>
      <c r="C7823">
        <v>452.86</v>
      </c>
    </row>
    <row r="7824" spans="1:3" x14ac:dyDescent="0.25">
      <c r="A7824" t="s">
        <v>321</v>
      </c>
      <c r="B7824">
        <v>1992</v>
      </c>
      <c r="C7824">
        <v>392.84</v>
      </c>
    </row>
    <row r="7825" spans="1:3" x14ac:dyDescent="0.25">
      <c r="A7825" t="s">
        <v>321</v>
      </c>
      <c r="B7825">
        <v>1993</v>
      </c>
      <c r="C7825">
        <v>361.22</v>
      </c>
    </row>
    <row r="7826" spans="1:3" x14ac:dyDescent="0.25">
      <c r="A7826" t="s">
        <v>321</v>
      </c>
      <c r="B7826">
        <v>1994</v>
      </c>
      <c r="C7826">
        <v>318.52</v>
      </c>
    </row>
    <row r="7827" spans="1:3" x14ac:dyDescent="0.25">
      <c r="A7827" t="s">
        <v>321</v>
      </c>
      <c r="B7827">
        <v>1995</v>
      </c>
      <c r="C7827">
        <v>310.2</v>
      </c>
    </row>
    <row r="7828" spans="1:3" x14ac:dyDescent="0.25">
      <c r="A7828" t="s">
        <v>321</v>
      </c>
      <c r="B7828">
        <v>1996</v>
      </c>
      <c r="C7828">
        <v>305.16000000000003</v>
      </c>
    </row>
    <row r="7829" spans="1:3" x14ac:dyDescent="0.25">
      <c r="A7829" t="s">
        <v>321</v>
      </c>
      <c r="B7829">
        <v>1997</v>
      </c>
      <c r="C7829">
        <v>310.36</v>
      </c>
    </row>
    <row r="7830" spans="1:3" x14ac:dyDescent="0.25">
      <c r="A7830" t="s">
        <v>321</v>
      </c>
      <c r="B7830">
        <v>1998</v>
      </c>
      <c r="C7830">
        <v>294.07</v>
      </c>
    </row>
    <row r="7831" spans="1:3" x14ac:dyDescent="0.25">
      <c r="A7831" t="s">
        <v>321</v>
      </c>
      <c r="B7831">
        <v>1999</v>
      </c>
      <c r="C7831">
        <v>318.69</v>
      </c>
    </row>
    <row r="7832" spans="1:3" x14ac:dyDescent="0.25">
      <c r="A7832" t="s">
        <v>321</v>
      </c>
      <c r="B7832">
        <v>2000</v>
      </c>
      <c r="C7832">
        <v>355.17</v>
      </c>
    </row>
    <row r="7833" spans="1:3" x14ac:dyDescent="0.25">
      <c r="A7833" t="s">
        <v>321</v>
      </c>
      <c r="B7833">
        <v>2001</v>
      </c>
      <c r="C7833">
        <v>369.42</v>
      </c>
    </row>
    <row r="7834" spans="1:3" x14ac:dyDescent="0.25">
      <c r="A7834" t="s">
        <v>321</v>
      </c>
      <c r="B7834">
        <v>2002</v>
      </c>
      <c r="C7834">
        <v>386.09</v>
      </c>
    </row>
    <row r="7835" spans="1:3" x14ac:dyDescent="0.25">
      <c r="A7835" t="s">
        <v>321</v>
      </c>
      <c r="B7835">
        <v>2003</v>
      </c>
      <c r="C7835">
        <v>416.23</v>
      </c>
    </row>
    <row r="7836" spans="1:3" x14ac:dyDescent="0.25">
      <c r="A7836" t="s">
        <v>321</v>
      </c>
      <c r="B7836">
        <v>2004</v>
      </c>
      <c r="C7836">
        <v>450.01</v>
      </c>
    </row>
    <row r="7837" spans="1:3" x14ac:dyDescent="0.25">
      <c r="A7837" t="s">
        <v>321</v>
      </c>
      <c r="B7837">
        <v>2005</v>
      </c>
      <c r="C7837">
        <v>482.58</v>
      </c>
    </row>
    <row r="7838" spans="1:3" x14ac:dyDescent="0.25">
      <c r="A7838" t="s">
        <v>321</v>
      </c>
      <c r="B7838">
        <v>2006</v>
      </c>
      <c r="C7838">
        <v>517.14</v>
      </c>
    </row>
    <row r="7839" spans="1:3" x14ac:dyDescent="0.25">
      <c r="A7839" t="s">
        <v>321</v>
      </c>
      <c r="B7839">
        <v>2007</v>
      </c>
      <c r="C7839">
        <v>549.77</v>
      </c>
    </row>
    <row r="7840" spans="1:3" x14ac:dyDescent="0.25">
      <c r="A7840" t="s">
        <v>321</v>
      </c>
      <c r="B7840">
        <v>2008</v>
      </c>
      <c r="C7840">
        <v>600.97</v>
      </c>
    </row>
    <row r="7841" spans="1:3" x14ac:dyDescent="0.25">
      <c r="A7841" t="s">
        <v>321</v>
      </c>
      <c r="B7841">
        <v>2009</v>
      </c>
      <c r="C7841">
        <v>524.62</v>
      </c>
    </row>
    <row r="7842" spans="1:3" x14ac:dyDescent="0.25">
      <c r="A7842" t="s">
        <v>321</v>
      </c>
      <c r="B7842">
        <v>2010</v>
      </c>
      <c r="C7842">
        <v>547.95000000000005</v>
      </c>
    </row>
    <row r="7843" spans="1:3" x14ac:dyDescent="0.25">
      <c r="A7843" t="s">
        <v>321</v>
      </c>
      <c r="B7843">
        <v>2011</v>
      </c>
      <c r="C7843">
        <v>569.79999999999995</v>
      </c>
    </row>
    <row r="7844" spans="1:3" x14ac:dyDescent="0.25">
      <c r="A7844" t="s">
        <v>321</v>
      </c>
      <c r="B7844">
        <v>2012</v>
      </c>
      <c r="C7844">
        <v>592.72</v>
      </c>
    </row>
    <row r="7845" spans="1:3" x14ac:dyDescent="0.25">
      <c r="A7845" t="s">
        <v>321</v>
      </c>
      <c r="B7845">
        <v>2013</v>
      </c>
      <c r="C7845">
        <v>622.05999999999995</v>
      </c>
    </row>
    <row r="7846" spans="1:3" x14ac:dyDescent="0.25">
      <c r="A7846" t="s">
        <v>321</v>
      </c>
      <c r="B7846">
        <v>2014</v>
      </c>
      <c r="C7846">
        <v>651.48</v>
      </c>
    </row>
    <row r="7847" spans="1:3" x14ac:dyDescent="0.25">
      <c r="A7847" t="s">
        <v>321</v>
      </c>
      <c r="B7847">
        <v>2015</v>
      </c>
      <c r="C7847">
        <v>680.62</v>
      </c>
    </row>
    <row r="7848" spans="1:3" x14ac:dyDescent="0.25">
      <c r="A7848" t="s">
        <v>321</v>
      </c>
      <c r="B7848">
        <v>2016</v>
      </c>
      <c r="C7848">
        <v>709.48</v>
      </c>
    </row>
    <row r="7849" spans="1:3" x14ac:dyDescent="0.25">
      <c r="A7849" t="s">
        <v>321</v>
      </c>
      <c r="B7849">
        <v>2017</v>
      </c>
      <c r="C7849">
        <v>738.77</v>
      </c>
    </row>
    <row r="7850" spans="1:3" x14ac:dyDescent="0.25">
      <c r="A7850" t="s">
        <v>321</v>
      </c>
      <c r="B7850">
        <v>2018</v>
      </c>
      <c r="C7850">
        <v>769.38</v>
      </c>
    </row>
    <row r="7851" spans="1:3" x14ac:dyDescent="0.25">
      <c r="A7851" t="s">
        <v>321</v>
      </c>
      <c r="B7851">
        <v>2019</v>
      </c>
      <c r="C7851">
        <v>800.2</v>
      </c>
    </row>
    <row r="7852" spans="1:3" x14ac:dyDescent="0.25">
      <c r="A7852" t="s">
        <v>321</v>
      </c>
      <c r="B7852">
        <v>2020</v>
      </c>
      <c r="C7852">
        <v>831.96</v>
      </c>
    </row>
    <row r="7853" spans="1:3" x14ac:dyDescent="0.25">
      <c r="A7853" t="s">
        <v>321</v>
      </c>
      <c r="B7853">
        <v>2021</v>
      </c>
      <c r="C7853">
        <v>862.34</v>
      </c>
    </row>
    <row r="7854" spans="1:3" x14ac:dyDescent="0.25">
      <c r="A7854" t="s">
        <v>321</v>
      </c>
      <c r="B7854">
        <v>2022</v>
      </c>
      <c r="C7854">
        <v>894.03</v>
      </c>
    </row>
    <row r="7855" spans="1:3" x14ac:dyDescent="0.25">
      <c r="A7855" t="s">
        <v>321</v>
      </c>
      <c r="B7855">
        <v>2023</v>
      </c>
      <c r="C7855">
        <v>926.91</v>
      </c>
    </row>
    <row r="7856" spans="1:3" x14ac:dyDescent="0.25">
      <c r="A7856" t="s">
        <v>321</v>
      </c>
      <c r="B7856">
        <v>2024</v>
      </c>
      <c r="C7856">
        <v>960.93</v>
      </c>
    </row>
    <row r="7857" spans="1:3" x14ac:dyDescent="0.25">
      <c r="A7857" t="s">
        <v>321</v>
      </c>
      <c r="B7857">
        <v>2025</v>
      </c>
      <c r="C7857">
        <v>996.41</v>
      </c>
    </row>
    <row r="7858" spans="1:3" x14ac:dyDescent="0.25">
      <c r="A7858" t="s">
        <v>321</v>
      </c>
      <c r="B7858">
        <v>2026</v>
      </c>
      <c r="C7858">
        <v>1030.96</v>
      </c>
    </row>
    <row r="7859" spans="1:3" x14ac:dyDescent="0.25">
      <c r="A7859" t="s">
        <v>321</v>
      </c>
      <c r="B7859">
        <v>2027</v>
      </c>
      <c r="C7859">
        <v>1066.8699999999999</v>
      </c>
    </row>
    <row r="7860" spans="1:3" x14ac:dyDescent="0.25">
      <c r="A7860" t="s">
        <v>321</v>
      </c>
      <c r="B7860">
        <v>2028</v>
      </c>
      <c r="C7860">
        <v>1104.1300000000001</v>
      </c>
    </row>
    <row r="7861" spans="1:3" x14ac:dyDescent="0.25">
      <c r="A7861" t="s">
        <v>321</v>
      </c>
      <c r="B7861">
        <v>2029</v>
      </c>
      <c r="C7861">
        <v>1142.78</v>
      </c>
    </row>
    <row r="7862" spans="1:3" x14ac:dyDescent="0.25">
      <c r="A7862" t="s">
        <v>321</v>
      </c>
      <c r="B7862">
        <v>2030</v>
      </c>
      <c r="C7862">
        <v>1182.47</v>
      </c>
    </row>
    <row r="7863" spans="1:3" x14ac:dyDescent="0.25">
      <c r="A7863" t="s">
        <v>321</v>
      </c>
      <c r="B7863">
        <v>2031</v>
      </c>
      <c r="C7863">
        <v>1221.8800000000001</v>
      </c>
    </row>
    <row r="7864" spans="1:3" x14ac:dyDescent="0.25">
      <c r="A7864" t="s">
        <v>321</v>
      </c>
      <c r="B7864">
        <v>2032</v>
      </c>
      <c r="C7864">
        <v>1262.3599999999999</v>
      </c>
    </row>
    <row r="7865" spans="1:3" x14ac:dyDescent="0.25">
      <c r="A7865" t="s">
        <v>321</v>
      </c>
      <c r="B7865">
        <v>2033</v>
      </c>
      <c r="C7865">
        <v>1304.32</v>
      </c>
    </row>
    <row r="7866" spans="1:3" x14ac:dyDescent="0.25">
      <c r="A7866" t="s">
        <v>321</v>
      </c>
      <c r="B7866">
        <v>2034</v>
      </c>
      <c r="C7866">
        <v>1347.8</v>
      </c>
    </row>
    <row r="7867" spans="1:3" x14ac:dyDescent="0.25">
      <c r="A7867" t="s">
        <v>321</v>
      </c>
      <c r="B7867">
        <v>2035</v>
      </c>
      <c r="C7867">
        <v>1392.73</v>
      </c>
    </row>
    <row r="7868" spans="1:3" x14ac:dyDescent="0.25">
      <c r="A7868" t="s">
        <v>321</v>
      </c>
      <c r="B7868">
        <v>2036</v>
      </c>
      <c r="C7868">
        <v>1437.26</v>
      </c>
    </row>
    <row r="7869" spans="1:3" x14ac:dyDescent="0.25">
      <c r="A7869" t="s">
        <v>321</v>
      </c>
      <c r="B7869">
        <v>2037</v>
      </c>
      <c r="C7869">
        <v>1483.18</v>
      </c>
    </row>
    <row r="7870" spans="1:3" x14ac:dyDescent="0.25">
      <c r="A7870" t="s">
        <v>321</v>
      </c>
      <c r="B7870">
        <v>2038</v>
      </c>
      <c r="C7870">
        <v>1530.71</v>
      </c>
    </row>
    <row r="7871" spans="1:3" x14ac:dyDescent="0.25">
      <c r="A7871" t="s">
        <v>321</v>
      </c>
      <c r="B7871">
        <v>2039</v>
      </c>
      <c r="C7871">
        <v>1579.83</v>
      </c>
    </row>
    <row r="7872" spans="1:3" x14ac:dyDescent="0.25">
      <c r="A7872" t="s">
        <v>321</v>
      </c>
      <c r="B7872">
        <v>2040</v>
      </c>
      <c r="C7872">
        <v>1630.66</v>
      </c>
    </row>
    <row r="7873" spans="1:3" x14ac:dyDescent="0.25">
      <c r="A7873" t="s">
        <v>321</v>
      </c>
      <c r="B7873">
        <v>2041</v>
      </c>
      <c r="C7873">
        <v>1681.21</v>
      </c>
    </row>
    <row r="7874" spans="1:3" x14ac:dyDescent="0.25">
      <c r="A7874" t="s">
        <v>321</v>
      </c>
      <c r="B7874">
        <v>2042</v>
      </c>
      <c r="C7874">
        <v>1733.36</v>
      </c>
    </row>
    <row r="7875" spans="1:3" x14ac:dyDescent="0.25">
      <c r="A7875" t="s">
        <v>321</v>
      </c>
      <c r="B7875">
        <v>2043</v>
      </c>
      <c r="C7875">
        <v>1787.24</v>
      </c>
    </row>
    <row r="7876" spans="1:3" x14ac:dyDescent="0.25">
      <c r="A7876" t="s">
        <v>321</v>
      </c>
      <c r="B7876">
        <v>2044</v>
      </c>
      <c r="C7876">
        <v>1842.83</v>
      </c>
    </row>
    <row r="7877" spans="1:3" x14ac:dyDescent="0.25">
      <c r="A7877" t="s">
        <v>321</v>
      </c>
      <c r="B7877">
        <v>2045</v>
      </c>
      <c r="C7877">
        <v>1900.18</v>
      </c>
    </row>
    <row r="7878" spans="1:3" x14ac:dyDescent="0.25">
      <c r="A7878" t="s">
        <v>321</v>
      </c>
      <c r="B7878">
        <v>2046</v>
      </c>
      <c r="C7878">
        <v>1957.58</v>
      </c>
    </row>
    <row r="7879" spans="1:3" x14ac:dyDescent="0.25">
      <c r="A7879" t="s">
        <v>321</v>
      </c>
      <c r="B7879">
        <v>2047</v>
      </c>
      <c r="C7879">
        <v>2016.73</v>
      </c>
    </row>
    <row r="7880" spans="1:3" x14ac:dyDescent="0.25">
      <c r="A7880" t="s">
        <v>321</v>
      </c>
      <c r="B7880">
        <v>2048</v>
      </c>
      <c r="C7880">
        <v>2077.65</v>
      </c>
    </row>
    <row r="7881" spans="1:3" x14ac:dyDescent="0.25">
      <c r="A7881" t="s">
        <v>321</v>
      </c>
      <c r="B7881">
        <v>2049</v>
      </c>
      <c r="C7881">
        <v>2140.4699999999998</v>
      </c>
    </row>
    <row r="7882" spans="1:3" x14ac:dyDescent="0.25">
      <c r="A7882" t="s">
        <v>321</v>
      </c>
      <c r="B7882">
        <v>2050</v>
      </c>
      <c r="C7882">
        <v>2205.12</v>
      </c>
    </row>
    <row r="7883" spans="1:3" x14ac:dyDescent="0.25">
      <c r="A7883" t="s">
        <v>323</v>
      </c>
      <c r="B7883">
        <v>1980</v>
      </c>
      <c r="C7883">
        <v>104.4</v>
      </c>
    </row>
    <row r="7884" spans="1:3" x14ac:dyDescent="0.25">
      <c r="A7884" t="s">
        <v>323</v>
      </c>
      <c r="B7884">
        <v>1981</v>
      </c>
      <c r="C7884">
        <v>104.34</v>
      </c>
    </row>
    <row r="7885" spans="1:3" x14ac:dyDescent="0.25">
      <c r="A7885" t="s">
        <v>323</v>
      </c>
      <c r="B7885">
        <v>1982</v>
      </c>
      <c r="C7885">
        <v>99.8</v>
      </c>
    </row>
    <row r="7886" spans="1:3" x14ac:dyDescent="0.25">
      <c r="A7886" t="s">
        <v>323</v>
      </c>
      <c r="B7886">
        <v>1983</v>
      </c>
      <c r="C7886">
        <v>99.88</v>
      </c>
    </row>
    <row r="7887" spans="1:3" x14ac:dyDescent="0.25">
      <c r="A7887" t="s">
        <v>323</v>
      </c>
      <c r="B7887">
        <v>1984</v>
      </c>
      <c r="C7887">
        <v>90.87</v>
      </c>
    </row>
    <row r="7888" spans="1:3" x14ac:dyDescent="0.25">
      <c r="A7888" t="s">
        <v>323</v>
      </c>
      <c r="B7888">
        <v>1985</v>
      </c>
      <c r="C7888">
        <v>90.07</v>
      </c>
    </row>
    <row r="7889" spans="1:3" x14ac:dyDescent="0.25">
      <c r="A7889" t="s">
        <v>323</v>
      </c>
      <c r="B7889">
        <v>1986</v>
      </c>
      <c r="C7889">
        <v>88.01</v>
      </c>
    </row>
    <row r="7890" spans="1:3" x14ac:dyDescent="0.25">
      <c r="A7890" t="s">
        <v>323</v>
      </c>
      <c r="B7890">
        <v>1987</v>
      </c>
      <c r="C7890">
        <v>84.03</v>
      </c>
    </row>
    <row r="7891" spans="1:3" x14ac:dyDescent="0.25">
      <c r="A7891" t="s">
        <v>323</v>
      </c>
      <c r="B7891">
        <v>1988</v>
      </c>
      <c r="C7891">
        <v>83.61</v>
      </c>
    </row>
    <row r="7892" spans="1:3" x14ac:dyDescent="0.25">
      <c r="A7892" t="s">
        <v>323</v>
      </c>
      <c r="B7892">
        <v>1989</v>
      </c>
      <c r="C7892">
        <v>81.56</v>
      </c>
    </row>
    <row r="7893" spans="1:3" x14ac:dyDescent="0.25">
      <c r="A7893" t="s">
        <v>323</v>
      </c>
      <c r="B7893">
        <v>1990</v>
      </c>
      <c r="C7893">
        <v>78.78</v>
      </c>
    </row>
    <row r="7894" spans="1:3" x14ac:dyDescent="0.25">
      <c r="A7894" t="s">
        <v>323</v>
      </c>
      <c r="B7894">
        <v>1991</v>
      </c>
      <c r="C7894">
        <v>77.540000000000006</v>
      </c>
    </row>
    <row r="7895" spans="1:3" x14ac:dyDescent="0.25">
      <c r="A7895" t="s">
        <v>323</v>
      </c>
      <c r="B7895">
        <v>1992</v>
      </c>
      <c r="C7895">
        <v>84.58</v>
      </c>
    </row>
    <row r="7896" spans="1:3" x14ac:dyDescent="0.25">
      <c r="A7896" t="s">
        <v>323</v>
      </c>
      <c r="B7896">
        <v>1993</v>
      </c>
      <c r="C7896">
        <v>80.28</v>
      </c>
    </row>
    <row r="7897" spans="1:3" x14ac:dyDescent="0.25">
      <c r="A7897" t="s">
        <v>323</v>
      </c>
      <c r="B7897">
        <v>1994</v>
      </c>
      <c r="C7897">
        <v>41.45</v>
      </c>
    </row>
    <row r="7898" spans="1:3" x14ac:dyDescent="0.25">
      <c r="A7898" t="s">
        <v>323</v>
      </c>
      <c r="B7898">
        <v>1995</v>
      </c>
      <c r="C7898">
        <v>57.24</v>
      </c>
    </row>
    <row r="7899" spans="1:3" x14ac:dyDescent="0.25">
      <c r="A7899" t="s">
        <v>323</v>
      </c>
      <c r="B7899">
        <v>1996</v>
      </c>
      <c r="C7899">
        <v>62.32</v>
      </c>
    </row>
    <row r="7900" spans="1:3" x14ac:dyDescent="0.25">
      <c r="A7900" t="s">
        <v>323</v>
      </c>
      <c r="B7900">
        <v>1997</v>
      </c>
      <c r="C7900">
        <v>66.27</v>
      </c>
    </row>
    <row r="7901" spans="1:3" x14ac:dyDescent="0.25">
      <c r="A7901" t="s">
        <v>323</v>
      </c>
      <c r="B7901">
        <v>1998</v>
      </c>
      <c r="C7901">
        <v>66.2</v>
      </c>
    </row>
    <row r="7902" spans="1:3" x14ac:dyDescent="0.25">
      <c r="A7902" t="s">
        <v>323</v>
      </c>
      <c r="B7902">
        <v>1999</v>
      </c>
      <c r="C7902">
        <v>66.209999999999994</v>
      </c>
    </row>
    <row r="7903" spans="1:3" x14ac:dyDescent="0.25">
      <c r="A7903" t="s">
        <v>323</v>
      </c>
      <c r="B7903">
        <v>2000</v>
      </c>
      <c r="C7903">
        <v>67.650000000000006</v>
      </c>
    </row>
    <row r="7904" spans="1:3" x14ac:dyDescent="0.25">
      <c r="A7904" t="s">
        <v>323</v>
      </c>
      <c r="B7904">
        <v>2001</v>
      </c>
      <c r="C7904">
        <v>69.349999999999994</v>
      </c>
    </row>
    <row r="7905" spans="1:3" x14ac:dyDescent="0.25">
      <c r="A7905" t="s">
        <v>323</v>
      </c>
      <c r="B7905">
        <v>2002</v>
      </c>
      <c r="C7905">
        <v>73.8</v>
      </c>
    </row>
    <row r="7906" spans="1:3" x14ac:dyDescent="0.25">
      <c r="A7906" t="s">
        <v>323</v>
      </c>
      <c r="B7906">
        <v>2003</v>
      </c>
      <c r="C7906">
        <v>71.59</v>
      </c>
    </row>
    <row r="7907" spans="1:3" x14ac:dyDescent="0.25">
      <c r="A7907" t="s">
        <v>323</v>
      </c>
      <c r="B7907">
        <v>2004</v>
      </c>
      <c r="C7907">
        <v>73.23</v>
      </c>
    </row>
    <row r="7908" spans="1:3" x14ac:dyDescent="0.25">
      <c r="A7908" t="s">
        <v>323</v>
      </c>
      <c r="B7908">
        <v>2005</v>
      </c>
      <c r="C7908">
        <v>76.31</v>
      </c>
    </row>
    <row r="7909" spans="1:3" x14ac:dyDescent="0.25">
      <c r="A7909" t="s">
        <v>323</v>
      </c>
      <c r="B7909">
        <v>2006</v>
      </c>
      <c r="C7909">
        <v>79.069999999999993</v>
      </c>
    </row>
    <row r="7910" spans="1:3" x14ac:dyDescent="0.25">
      <c r="A7910" t="s">
        <v>323</v>
      </c>
      <c r="B7910">
        <v>2007</v>
      </c>
      <c r="C7910">
        <v>82.36</v>
      </c>
    </row>
    <row r="7911" spans="1:3" x14ac:dyDescent="0.25">
      <c r="A7911" t="s">
        <v>323</v>
      </c>
      <c r="B7911">
        <v>2008</v>
      </c>
      <c r="C7911">
        <v>90.4</v>
      </c>
    </row>
    <row r="7912" spans="1:3" x14ac:dyDescent="0.25">
      <c r="A7912" t="s">
        <v>323</v>
      </c>
      <c r="B7912">
        <v>2009</v>
      </c>
      <c r="C7912">
        <v>86.99</v>
      </c>
    </row>
    <row r="7913" spans="1:3" x14ac:dyDescent="0.25">
      <c r="A7913" t="s">
        <v>323</v>
      </c>
      <c r="B7913">
        <v>2010</v>
      </c>
      <c r="C7913">
        <v>91.53</v>
      </c>
    </row>
    <row r="7914" spans="1:3" x14ac:dyDescent="0.25">
      <c r="A7914" t="s">
        <v>323</v>
      </c>
      <c r="B7914">
        <v>2011</v>
      </c>
      <c r="C7914">
        <v>94.72</v>
      </c>
    </row>
    <row r="7915" spans="1:3" x14ac:dyDescent="0.25">
      <c r="A7915" t="s">
        <v>323</v>
      </c>
      <c r="B7915">
        <v>2012</v>
      </c>
      <c r="C7915">
        <v>98.14</v>
      </c>
    </row>
    <row r="7916" spans="1:3" x14ac:dyDescent="0.25">
      <c r="A7916" t="s">
        <v>323</v>
      </c>
      <c r="B7916">
        <v>2013</v>
      </c>
      <c r="C7916">
        <v>101.87</v>
      </c>
    </row>
    <row r="7917" spans="1:3" x14ac:dyDescent="0.25">
      <c r="A7917" t="s">
        <v>323</v>
      </c>
      <c r="B7917">
        <v>2014</v>
      </c>
      <c r="C7917">
        <v>105.75</v>
      </c>
    </row>
    <row r="7918" spans="1:3" x14ac:dyDescent="0.25">
      <c r="A7918" t="s">
        <v>323</v>
      </c>
      <c r="B7918">
        <v>2015</v>
      </c>
      <c r="C7918">
        <v>109.77</v>
      </c>
    </row>
    <row r="7919" spans="1:3" x14ac:dyDescent="0.25">
      <c r="A7919" t="s">
        <v>323</v>
      </c>
      <c r="B7919">
        <v>2016</v>
      </c>
      <c r="C7919">
        <v>113.81</v>
      </c>
    </row>
    <row r="7920" spans="1:3" x14ac:dyDescent="0.25">
      <c r="A7920" t="s">
        <v>323</v>
      </c>
      <c r="B7920">
        <v>2017</v>
      </c>
      <c r="C7920">
        <v>117.99</v>
      </c>
    </row>
    <row r="7921" spans="1:3" x14ac:dyDescent="0.25">
      <c r="A7921" t="s">
        <v>323</v>
      </c>
      <c r="B7921">
        <v>2018</v>
      </c>
      <c r="C7921">
        <v>122.33</v>
      </c>
    </row>
    <row r="7922" spans="1:3" x14ac:dyDescent="0.25">
      <c r="A7922" t="s">
        <v>323</v>
      </c>
      <c r="B7922">
        <v>2019</v>
      </c>
      <c r="C7922">
        <v>126.83</v>
      </c>
    </row>
    <row r="7923" spans="1:3" x14ac:dyDescent="0.25">
      <c r="A7923" t="s">
        <v>323</v>
      </c>
      <c r="B7923">
        <v>2020</v>
      </c>
      <c r="C7923">
        <v>131.5</v>
      </c>
    </row>
    <row r="7924" spans="1:3" x14ac:dyDescent="0.25">
      <c r="A7924" t="s">
        <v>323</v>
      </c>
      <c r="B7924">
        <v>2021</v>
      </c>
      <c r="C7924">
        <v>136.16</v>
      </c>
    </row>
    <row r="7925" spans="1:3" x14ac:dyDescent="0.25">
      <c r="A7925" t="s">
        <v>323</v>
      </c>
      <c r="B7925">
        <v>2022</v>
      </c>
      <c r="C7925">
        <v>140.99</v>
      </c>
    </row>
    <row r="7926" spans="1:3" x14ac:dyDescent="0.25">
      <c r="A7926" t="s">
        <v>323</v>
      </c>
      <c r="B7926">
        <v>2023</v>
      </c>
      <c r="C7926">
        <v>145.99</v>
      </c>
    </row>
    <row r="7927" spans="1:3" x14ac:dyDescent="0.25">
      <c r="A7927" t="s">
        <v>323</v>
      </c>
      <c r="B7927">
        <v>2024</v>
      </c>
      <c r="C7927">
        <v>151.16999999999999</v>
      </c>
    </row>
    <row r="7928" spans="1:3" x14ac:dyDescent="0.25">
      <c r="A7928" t="s">
        <v>323</v>
      </c>
      <c r="B7928">
        <v>2025</v>
      </c>
      <c r="C7928">
        <v>156.53</v>
      </c>
    </row>
    <row r="7929" spans="1:3" x14ac:dyDescent="0.25">
      <c r="A7929" t="s">
        <v>323</v>
      </c>
      <c r="B7929">
        <v>2026</v>
      </c>
      <c r="C7929">
        <v>161.9</v>
      </c>
    </row>
    <row r="7930" spans="1:3" x14ac:dyDescent="0.25">
      <c r="A7930" t="s">
        <v>323</v>
      </c>
      <c r="B7930">
        <v>2027</v>
      </c>
      <c r="C7930">
        <v>167.46</v>
      </c>
    </row>
    <row r="7931" spans="1:3" x14ac:dyDescent="0.25">
      <c r="A7931" t="s">
        <v>323</v>
      </c>
      <c r="B7931">
        <v>2028</v>
      </c>
      <c r="C7931">
        <v>173.2</v>
      </c>
    </row>
    <row r="7932" spans="1:3" x14ac:dyDescent="0.25">
      <c r="A7932" t="s">
        <v>323</v>
      </c>
      <c r="B7932">
        <v>2029</v>
      </c>
      <c r="C7932">
        <v>179.15</v>
      </c>
    </row>
    <row r="7933" spans="1:3" x14ac:dyDescent="0.25">
      <c r="A7933" t="s">
        <v>323</v>
      </c>
      <c r="B7933">
        <v>2030</v>
      </c>
      <c r="C7933">
        <v>185.29</v>
      </c>
    </row>
    <row r="7934" spans="1:3" x14ac:dyDescent="0.25">
      <c r="A7934" t="s">
        <v>323</v>
      </c>
      <c r="B7934">
        <v>2031</v>
      </c>
      <c r="C7934">
        <v>191.47</v>
      </c>
    </row>
    <row r="7935" spans="1:3" x14ac:dyDescent="0.25">
      <c r="A7935" t="s">
        <v>323</v>
      </c>
      <c r="B7935">
        <v>2032</v>
      </c>
      <c r="C7935">
        <v>197.84</v>
      </c>
    </row>
    <row r="7936" spans="1:3" x14ac:dyDescent="0.25">
      <c r="A7936" t="s">
        <v>323</v>
      </c>
      <c r="B7936">
        <v>2033</v>
      </c>
      <c r="C7936">
        <v>204.43</v>
      </c>
    </row>
    <row r="7937" spans="1:3" x14ac:dyDescent="0.25">
      <c r="A7937" t="s">
        <v>323</v>
      </c>
      <c r="B7937">
        <v>2034</v>
      </c>
      <c r="C7937">
        <v>211.24</v>
      </c>
    </row>
    <row r="7938" spans="1:3" x14ac:dyDescent="0.25">
      <c r="A7938" t="s">
        <v>323</v>
      </c>
      <c r="B7938">
        <v>2035</v>
      </c>
      <c r="C7938">
        <v>218.28</v>
      </c>
    </row>
    <row r="7939" spans="1:3" x14ac:dyDescent="0.25">
      <c r="A7939" t="s">
        <v>323</v>
      </c>
      <c r="B7939">
        <v>2036</v>
      </c>
      <c r="C7939">
        <v>225.35</v>
      </c>
    </row>
    <row r="7940" spans="1:3" x14ac:dyDescent="0.25">
      <c r="A7940" t="s">
        <v>323</v>
      </c>
      <c r="B7940">
        <v>2037</v>
      </c>
      <c r="C7940">
        <v>232.65</v>
      </c>
    </row>
    <row r="7941" spans="1:3" x14ac:dyDescent="0.25">
      <c r="A7941" t="s">
        <v>323</v>
      </c>
      <c r="B7941">
        <v>2038</v>
      </c>
      <c r="C7941">
        <v>240.19</v>
      </c>
    </row>
    <row r="7942" spans="1:3" x14ac:dyDescent="0.25">
      <c r="A7942" t="s">
        <v>323</v>
      </c>
      <c r="B7942">
        <v>2039</v>
      </c>
      <c r="C7942">
        <v>247.97</v>
      </c>
    </row>
    <row r="7943" spans="1:3" x14ac:dyDescent="0.25">
      <c r="A7943" t="s">
        <v>323</v>
      </c>
      <c r="B7943">
        <v>2040</v>
      </c>
      <c r="C7943">
        <v>256</v>
      </c>
    </row>
    <row r="7944" spans="1:3" x14ac:dyDescent="0.25">
      <c r="A7944" t="s">
        <v>323</v>
      </c>
      <c r="B7944">
        <v>2041</v>
      </c>
      <c r="C7944">
        <v>264.07</v>
      </c>
    </row>
    <row r="7945" spans="1:3" x14ac:dyDescent="0.25">
      <c r="A7945" t="s">
        <v>323</v>
      </c>
      <c r="B7945">
        <v>2042</v>
      </c>
      <c r="C7945">
        <v>272.39</v>
      </c>
    </row>
    <row r="7946" spans="1:3" x14ac:dyDescent="0.25">
      <c r="A7946" t="s">
        <v>323</v>
      </c>
      <c r="B7946">
        <v>2043</v>
      </c>
      <c r="C7946">
        <v>280.97000000000003</v>
      </c>
    </row>
    <row r="7947" spans="1:3" x14ac:dyDescent="0.25">
      <c r="A7947" t="s">
        <v>323</v>
      </c>
      <c r="B7947">
        <v>2044</v>
      </c>
      <c r="C7947">
        <v>289.82</v>
      </c>
    </row>
    <row r="7948" spans="1:3" x14ac:dyDescent="0.25">
      <c r="A7948" t="s">
        <v>323</v>
      </c>
      <c r="B7948">
        <v>2045</v>
      </c>
      <c r="C7948">
        <v>298.95999999999998</v>
      </c>
    </row>
    <row r="7949" spans="1:3" x14ac:dyDescent="0.25">
      <c r="A7949" t="s">
        <v>323</v>
      </c>
      <c r="B7949">
        <v>2046</v>
      </c>
      <c r="C7949">
        <v>308.12</v>
      </c>
    </row>
    <row r="7950" spans="1:3" x14ac:dyDescent="0.25">
      <c r="A7950" t="s">
        <v>323</v>
      </c>
      <c r="B7950">
        <v>2047</v>
      </c>
      <c r="C7950">
        <v>317.56</v>
      </c>
    </row>
    <row r="7951" spans="1:3" x14ac:dyDescent="0.25">
      <c r="A7951" t="s">
        <v>323</v>
      </c>
      <c r="B7951">
        <v>2048</v>
      </c>
      <c r="C7951">
        <v>327.3</v>
      </c>
    </row>
    <row r="7952" spans="1:3" x14ac:dyDescent="0.25">
      <c r="A7952" t="s">
        <v>323</v>
      </c>
      <c r="B7952">
        <v>2049</v>
      </c>
      <c r="C7952">
        <v>337.33</v>
      </c>
    </row>
    <row r="7953" spans="1:3" x14ac:dyDescent="0.25">
      <c r="A7953" t="s">
        <v>323</v>
      </c>
      <c r="B7953">
        <v>2050</v>
      </c>
      <c r="C7953">
        <v>347.67</v>
      </c>
    </row>
    <row r="7954" spans="1:3" x14ac:dyDescent="0.25">
      <c r="A7954" t="s">
        <v>325</v>
      </c>
      <c r="B7954">
        <v>1980</v>
      </c>
      <c r="C7954">
        <v>2624.21</v>
      </c>
    </row>
    <row r="7955" spans="1:3" x14ac:dyDescent="0.25">
      <c r="A7955" t="s">
        <v>325</v>
      </c>
      <c r="B7955">
        <v>1981</v>
      </c>
      <c r="C7955">
        <v>2523.09</v>
      </c>
    </row>
    <row r="7956" spans="1:3" x14ac:dyDescent="0.25">
      <c r="A7956" t="s">
        <v>325</v>
      </c>
      <c r="B7956">
        <v>1982</v>
      </c>
      <c r="C7956">
        <v>2037.56</v>
      </c>
    </row>
    <row r="7957" spans="1:3" x14ac:dyDescent="0.25">
      <c r="A7957" t="s">
        <v>325</v>
      </c>
      <c r="B7957">
        <v>1983</v>
      </c>
      <c r="C7957">
        <v>1708.82</v>
      </c>
    </row>
    <row r="7958" spans="1:3" x14ac:dyDescent="0.25">
      <c r="A7958" t="s">
        <v>325</v>
      </c>
      <c r="B7958">
        <v>1984</v>
      </c>
      <c r="C7958">
        <v>1527.22</v>
      </c>
    </row>
    <row r="7959" spans="1:3" x14ac:dyDescent="0.25">
      <c r="A7959" t="s">
        <v>325</v>
      </c>
      <c r="B7959">
        <v>1985</v>
      </c>
      <c r="C7959">
        <v>1364.7</v>
      </c>
    </row>
    <row r="7960" spans="1:3" x14ac:dyDescent="0.25">
      <c r="A7960" t="s">
        <v>325</v>
      </c>
      <c r="B7960">
        <v>1986</v>
      </c>
      <c r="C7960">
        <v>1361.8</v>
      </c>
    </row>
    <row r="7961" spans="1:3" x14ac:dyDescent="0.25">
      <c r="A7961" t="s">
        <v>325</v>
      </c>
      <c r="B7961">
        <v>1987</v>
      </c>
      <c r="C7961">
        <v>1248.3599999999999</v>
      </c>
    </row>
    <row r="7962" spans="1:3" x14ac:dyDescent="0.25">
      <c r="A7962" t="s">
        <v>325</v>
      </c>
      <c r="B7962">
        <v>1988</v>
      </c>
      <c r="C7962">
        <v>1298.53</v>
      </c>
    </row>
    <row r="7963" spans="1:3" x14ac:dyDescent="0.25">
      <c r="A7963" t="s">
        <v>325</v>
      </c>
      <c r="B7963">
        <v>1989</v>
      </c>
      <c r="C7963">
        <v>1250.3900000000001</v>
      </c>
    </row>
    <row r="7964" spans="1:3" x14ac:dyDescent="0.25">
      <c r="A7964" t="s">
        <v>325</v>
      </c>
      <c r="B7964">
        <v>1990</v>
      </c>
      <c r="C7964">
        <v>1308.3399999999999</v>
      </c>
    </row>
    <row r="7965" spans="1:3" x14ac:dyDescent="0.25">
      <c r="A7965" t="s">
        <v>325</v>
      </c>
      <c r="B7965">
        <v>1991</v>
      </c>
      <c r="C7965">
        <v>1376.58</v>
      </c>
    </row>
    <row r="7966" spans="1:3" x14ac:dyDescent="0.25">
      <c r="A7966" t="s">
        <v>325</v>
      </c>
      <c r="B7966">
        <v>1992</v>
      </c>
      <c r="C7966">
        <v>1391.76</v>
      </c>
    </row>
    <row r="7967" spans="1:3" x14ac:dyDescent="0.25">
      <c r="A7967" t="s">
        <v>325</v>
      </c>
      <c r="B7967">
        <v>1993</v>
      </c>
      <c r="C7967">
        <v>1341.46</v>
      </c>
    </row>
    <row r="7968" spans="1:3" x14ac:dyDescent="0.25">
      <c r="A7968" t="s">
        <v>325</v>
      </c>
      <c r="B7968">
        <v>1994</v>
      </c>
      <c r="C7968">
        <v>1312.76</v>
      </c>
    </row>
    <row r="7969" spans="1:3" x14ac:dyDescent="0.25">
      <c r="A7969" t="s">
        <v>325</v>
      </c>
      <c r="B7969">
        <v>1995</v>
      </c>
      <c r="C7969">
        <v>1282.3499999999999</v>
      </c>
    </row>
    <row r="7970" spans="1:3" x14ac:dyDescent="0.25">
      <c r="A7970" t="s">
        <v>325</v>
      </c>
      <c r="B7970">
        <v>1996</v>
      </c>
      <c r="C7970">
        <v>1317.05</v>
      </c>
    </row>
    <row r="7971" spans="1:3" x14ac:dyDescent="0.25">
      <c r="A7971" t="s">
        <v>325</v>
      </c>
      <c r="B7971">
        <v>1997</v>
      </c>
      <c r="C7971">
        <v>1336.11</v>
      </c>
    </row>
    <row r="7972" spans="1:3" x14ac:dyDescent="0.25">
      <c r="A7972" t="s">
        <v>325</v>
      </c>
      <c r="B7972">
        <v>1998</v>
      </c>
      <c r="C7972">
        <v>1347.38</v>
      </c>
    </row>
    <row r="7973" spans="1:3" x14ac:dyDescent="0.25">
      <c r="A7973" t="s">
        <v>325</v>
      </c>
      <c r="B7973">
        <v>1999</v>
      </c>
      <c r="C7973">
        <v>1311.04</v>
      </c>
    </row>
    <row r="7974" spans="1:3" x14ac:dyDescent="0.25">
      <c r="A7974" t="s">
        <v>325</v>
      </c>
      <c r="B7974">
        <v>2000</v>
      </c>
      <c r="C7974">
        <v>1346.58</v>
      </c>
    </row>
    <row r="7975" spans="1:3" x14ac:dyDescent="0.25">
      <c r="A7975" t="s">
        <v>325</v>
      </c>
      <c r="B7975">
        <v>2001</v>
      </c>
      <c r="C7975">
        <v>1284.56</v>
      </c>
    </row>
    <row r="7976" spans="1:3" x14ac:dyDescent="0.25">
      <c r="A7976" t="s">
        <v>325</v>
      </c>
      <c r="B7976">
        <v>2002</v>
      </c>
      <c r="C7976">
        <v>1216.81</v>
      </c>
    </row>
    <row r="7977" spans="1:3" x14ac:dyDescent="0.25">
      <c r="A7977" t="s">
        <v>325</v>
      </c>
      <c r="B7977">
        <v>2003</v>
      </c>
      <c r="C7977">
        <v>1240.72</v>
      </c>
    </row>
    <row r="7978" spans="1:3" x14ac:dyDescent="0.25">
      <c r="A7978" t="s">
        <v>325</v>
      </c>
      <c r="B7978">
        <v>2004</v>
      </c>
      <c r="C7978">
        <v>1246.29</v>
      </c>
    </row>
    <row r="7979" spans="1:3" x14ac:dyDescent="0.25">
      <c r="A7979" t="s">
        <v>325</v>
      </c>
      <c r="B7979">
        <v>2005</v>
      </c>
      <c r="C7979">
        <v>1265.6099999999999</v>
      </c>
    </row>
    <row r="7980" spans="1:3" x14ac:dyDescent="0.25">
      <c r="A7980" t="s">
        <v>325</v>
      </c>
      <c r="B7980">
        <v>2006</v>
      </c>
      <c r="C7980">
        <v>1258.71</v>
      </c>
    </row>
    <row r="7981" spans="1:3" x14ac:dyDescent="0.25">
      <c r="A7981" t="s">
        <v>325</v>
      </c>
      <c r="B7981">
        <v>2007</v>
      </c>
      <c r="C7981">
        <v>1254.3699999999999</v>
      </c>
    </row>
    <row r="7982" spans="1:3" x14ac:dyDescent="0.25">
      <c r="A7982" t="s">
        <v>325</v>
      </c>
      <c r="B7982">
        <v>2008</v>
      </c>
      <c r="C7982">
        <v>1288.05</v>
      </c>
    </row>
    <row r="7983" spans="1:3" x14ac:dyDescent="0.25">
      <c r="A7983" t="s">
        <v>325</v>
      </c>
      <c r="B7983">
        <v>2009</v>
      </c>
      <c r="C7983">
        <v>1279.28</v>
      </c>
    </row>
    <row r="7984" spans="1:3" x14ac:dyDescent="0.25">
      <c r="A7984" t="s">
        <v>325</v>
      </c>
      <c r="B7984">
        <v>2010</v>
      </c>
      <c r="C7984">
        <v>1327.07</v>
      </c>
    </row>
    <row r="7985" spans="1:3" x14ac:dyDescent="0.25">
      <c r="A7985" t="s">
        <v>325</v>
      </c>
      <c r="B7985">
        <v>2011</v>
      </c>
      <c r="C7985">
        <v>1378.64</v>
      </c>
    </row>
    <row r="7986" spans="1:3" x14ac:dyDescent="0.25">
      <c r="A7986" t="s">
        <v>325</v>
      </c>
      <c r="B7986">
        <v>2012</v>
      </c>
      <c r="C7986">
        <v>1385.42</v>
      </c>
    </row>
    <row r="7987" spans="1:3" x14ac:dyDescent="0.25">
      <c r="A7987" t="s">
        <v>325</v>
      </c>
      <c r="B7987">
        <v>2013</v>
      </c>
      <c r="C7987">
        <v>1402.19</v>
      </c>
    </row>
    <row r="7988" spans="1:3" x14ac:dyDescent="0.25">
      <c r="A7988" t="s">
        <v>325</v>
      </c>
      <c r="B7988">
        <v>2014</v>
      </c>
      <c r="C7988">
        <v>1412.2</v>
      </c>
    </row>
    <row r="7989" spans="1:3" x14ac:dyDescent="0.25">
      <c r="A7989" t="s">
        <v>325</v>
      </c>
      <c r="B7989">
        <v>2015</v>
      </c>
      <c r="C7989">
        <v>1412.99</v>
      </c>
    </row>
    <row r="7990" spans="1:3" x14ac:dyDescent="0.25">
      <c r="A7990" t="s">
        <v>325</v>
      </c>
      <c r="B7990">
        <v>2016</v>
      </c>
      <c r="C7990">
        <v>1415.63</v>
      </c>
    </row>
    <row r="7991" spans="1:3" x14ac:dyDescent="0.25">
      <c r="A7991" t="s">
        <v>325</v>
      </c>
      <c r="B7991">
        <v>2017</v>
      </c>
      <c r="C7991">
        <v>1409.99</v>
      </c>
    </row>
    <row r="7992" spans="1:3" x14ac:dyDescent="0.25">
      <c r="A7992" t="s">
        <v>325</v>
      </c>
      <c r="B7992">
        <v>2018</v>
      </c>
      <c r="C7992">
        <v>1405.94</v>
      </c>
    </row>
    <row r="7993" spans="1:3" x14ac:dyDescent="0.25">
      <c r="A7993" t="s">
        <v>325</v>
      </c>
      <c r="B7993">
        <v>2019</v>
      </c>
      <c r="C7993">
        <v>1395.91</v>
      </c>
    </row>
    <row r="7994" spans="1:3" x14ac:dyDescent="0.25">
      <c r="A7994" t="s">
        <v>325</v>
      </c>
      <c r="B7994">
        <v>2020</v>
      </c>
      <c r="C7994">
        <v>1384.17</v>
      </c>
    </row>
    <row r="7995" spans="1:3" x14ac:dyDescent="0.25">
      <c r="A7995" t="s">
        <v>325</v>
      </c>
      <c r="B7995">
        <v>2021</v>
      </c>
      <c r="C7995">
        <v>1374.34</v>
      </c>
    </row>
    <row r="7996" spans="1:3" x14ac:dyDescent="0.25">
      <c r="A7996" t="s">
        <v>325</v>
      </c>
      <c r="B7996">
        <v>2022</v>
      </c>
      <c r="C7996">
        <v>1364.36</v>
      </c>
    </row>
    <row r="7997" spans="1:3" x14ac:dyDescent="0.25">
      <c r="A7997" t="s">
        <v>325</v>
      </c>
      <c r="B7997">
        <v>2023</v>
      </c>
      <c r="C7997">
        <v>1354.41</v>
      </c>
    </row>
    <row r="7998" spans="1:3" x14ac:dyDescent="0.25">
      <c r="A7998" t="s">
        <v>325</v>
      </c>
      <c r="B7998">
        <v>2024</v>
      </c>
      <c r="C7998">
        <v>1344.32</v>
      </c>
    </row>
    <row r="7999" spans="1:3" x14ac:dyDescent="0.25">
      <c r="A7999" t="s">
        <v>325</v>
      </c>
      <c r="B7999">
        <v>2025</v>
      </c>
      <c r="C7999">
        <v>1335.74</v>
      </c>
    </row>
    <row r="8000" spans="1:3" x14ac:dyDescent="0.25">
      <c r="A8000" t="s">
        <v>325</v>
      </c>
      <c r="B8000">
        <v>2026</v>
      </c>
      <c r="C8000">
        <v>1330.92</v>
      </c>
    </row>
    <row r="8001" spans="1:3" x14ac:dyDescent="0.25">
      <c r="A8001" t="s">
        <v>325</v>
      </c>
      <c r="B8001">
        <v>2027</v>
      </c>
      <c r="C8001">
        <v>1326.86</v>
      </c>
    </row>
    <row r="8002" spans="1:3" x14ac:dyDescent="0.25">
      <c r="A8002" t="s">
        <v>325</v>
      </c>
      <c r="B8002">
        <v>2028</v>
      </c>
      <c r="C8002">
        <v>1323.6</v>
      </c>
    </row>
    <row r="8003" spans="1:3" x14ac:dyDescent="0.25">
      <c r="A8003" t="s">
        <v>325</v>
      </c>
      <c r="B8003">
        <v>2029</v>
      </c>
      <c r="C8003">
        <v>1320.96</v>
      </c>
    </row>
    <row r="8004" spans="1:3" x14ac:dyDescent="0.25">
      <c r="A8004" t="s">
        <v>325</v>
      </c>
      <c r="B8004">
        <v>2030</v>
      </c>
      <c r="C8004">
        <v>1316.62</v>
      </c>
    </row>
    <row r="8005" spans="1:3" x14ac:dyDescent="0.25">
      <c r="A8005" t="s">
        <v>325</v>
      </c>
      <c r="B8005">
        <v>2031</v>
      </c>
      <c r="C8005">
        <v>1318.1</v>
      </c>
    </row>
    <row r="8006" spans="1:3" x14ac:dyDescent="0.25">
      <c r="A8006" t="s">
        <v>325</v>
      </c>
      <c r="B8006">
        <v>2032</v>
      </c>
      <c r="C8006">
        <v>1317.86</v>
      </c>
    </row>
    <row r="8007" spans="1:3" x14ac:dyDescent="0.25">
      <c r="A8007" t="s">
        <v>325</v>
      </c>
      <c r="B8007">
        <v>2033</v>
      </c>
      <c r="C8007">
        <v>1318.13</v>
      </c>
    </row>
    <row r="8008" spans="1:3" x14ac:dyDescent="0.25">
      <c r="A8008" t="s">
        <v>325</v>
      </c>
      <c r="B8008">
        <v>2034</v>
      </c>
      <c r="C8008">
        <v>1318.85</v>
      </c>
    </row>
    <row r="8009" spans="1:3" x14ac:dyDescent="0.25">
      <c r="A8009" t="s">
        <v>325</v>
      </c>
      <c r="B8009">
        <v>2035</v>
      </c>
      <c r="C8009">
        <v>1319.17</v>
      </c>
    </row>
    <row r="8010" spans="1:3" x14ac:dyDescent="0.25">
      <c r="A8010" t="s">
        <v>325</v>
      </c>
      <c r="B8010">
        <v>2036</v>
      </c>
      <c r="C8010">
        <v>1322.9</v>
      </c>
    </row>
    <row r="8011" spans="1:3" x14ac:dyDescent="0.25">
      <c r="A8011" t="s">
        <v>325</v>
      </c>
      <c r="B8011">
        <v>2037</v>
      </c>
      <c r="C8011">
        <v>1325.85</v>
      </c>
    </row>
    <row r="8012" spans="1:3" x14ac:dyDescent="0.25">
      <c r="A8012" t="s">
        <v>325</v>
      </c>
      <c r="B8012">
        <v>2038</v>
      </c>
      <c r="C8012">
        <v>1329.15</v>
      </c>
    </row>
    <row r="8013" spans="1:3" x14ac:dyDescent="0.25">
      <c r="A8013" t="s">
        <v>325</v>
      </c>
      <c r="B8013">
        <v>2039</v>
      </c>
      <c r="C8013">
        <v>1332.39</v>
      </c>
    </row>
    <row r="8014" spans="1:3" x14ac:dyDescent="0.25">
      <c r="A8014" t="s">
        <v>325</v>
      </c>
      <c r="B8014">
        <v>2040</v>
      </c>
      <c r="C8014">
        <v>1336.07</v>
      </c>
    </row>
    <row r="8015" spans="1:3" x14ac:dyDescent="0.25">
      <c r="A8015" t="s">
        <v>325</v>
      </c>
      <c r="B8015">
        <v>2041</v>
      </c>
      <c r="C8015">
        <v>1342.13</v>
      </c>
    </row>
    <row r="8016" spans="1:3" x14ac:dyDescent="0.25">
      <c r="A8016" t="s">
        <v>325</v>
      </c>
      <c r="B8016">
        <v>2042</v>
      </c>
      <c r="C8016">
        <v>1347.92</v>
      </c>
    </row>
    <row r="8017" spans="1:3" x14ac:dyDescent="0.25">
      <c r="A8017" t="s">
        <v>325</v>
      </c>
      <c r="B8017">
        <v>2043</v>
      </c>
      <c r="C8017">
        <v>1354</v>
      </c>
    </row>
    <row r="8018" spans="1:3" x14ac:dyDescent="0.25">
      <c r="A8018" t="s">
        <v>325</v>
      </c>
      <c r="B8018">
        <v>2044</v>
      </c>
      <c r="C8018">
        <v>1360</v>
      </c>
    </row>
    <row r="8019" spans="1:3" x14ac:dyDescent="0.25">
      <c r="A8019" t="s">
        <v>325</v>
      </c>
      <c r="B8019">
        <v>2045</v>
      </c>
      <c r="C8019">
        <v>1365.95</v>
      </c>
    </row>
    <row r="8020" spans="1:3" x14ac:dyDescent="0.25">
      <c r="A8020" t="s">
        <v>325</v>
      </c>
      <c r="B8020">
        <v>2046</v>
      </c>
      <c r="C8020">
        <v>1374.53</v>
      </c>
    </row>
    <row r="8021" spans="1:3" x14ac:dyDescent="0.25">
      <c r="A8021" t="s">
        <v>325</v>
      </c>
      <c r="B8021">
        <v>2047</v>
      </c>
      <c r="C8021">
        <v>1382.87</v>
      </c>
    </row>
    <row r="8022" spans="1:3" x14ac:dyDescent="0.25">
      <c r="A8022" t="s">
        <v>325</v>
      </c>
      <c r="B8022">
        <v>2048</v>
      </c>
      <c r="C8022">
        <v>1391.13</v>
      </c>
    </row>
    <row r="8023" spans="1:3" x14ac:dyDescent="0.25">
      <c r="A8023" t="s">
        <v>325</v>
      </c>
      <c r="B8023">
        <v>2049</v>
      </c>
      <c r="C8023">
        <v>1399.74</v>
      </c>
    </row>
    <row r="8024" spans="1:3" x14ac:dyDescent="0.25">
      <c r="A8024" t="s">
        <v>325</v>
      </c>
      <c r="B8024">
        <v>2050</v>
      </c>
      <c r="C8024">
        <v>1408.4</v>
      </c>
    </row>
    <row r="8025" spans="1:3" x14ac:dyDescent="0.25">
      <c r="A8025" t="s">
        <v>327</v>
      </c>
      <c r="B8025">
        <v>1980</v>
      </c>
      <c r="C8025">
        <v>186.59</v>
      </c>
    </row>
    <row r="8026" spans="1:3" x14ac:dyDescent="0.25">
      <c r="A8026" t="s">
        <v>327</v>
      </c>
      <c r="B8026">
        <v>1981</v>
      </c>
      <c r="C8026">
        <v>188.83</v>
      </c>
    </row>
    <row r="8027" spans="1:3" x14ac:dyDescent="0.25">
      <c r="A8027" t="s">
        <v>327</v>
      </c>
      <c r="B8027">
        <v>1982</v>
      </c>
      <c r="C8027">
        <v>192.47</v>
      </c>
    </row>
    <row r="8028" spans="1:3" x14ac:dyDescent="0.25">
      <c r="A8028" t="s">
        <v>327</v>
      </c>
      <c r="B8028">
        <v>1983</v>
      </c>
      <c r="C8028">
        <v>173.56</v>
      </c>
    </row>
    <row r="8029" spans="1:3" x14ac:dyDescent="0.25">
      <c r="A8029" t="s">
        <v>327</v>
      </c>
      <c r="B8029">
        <v>1984</v>
      </c>
      <c r="C8029">
        <v>172.23</v>
      </c>
    </row>
    <row r="8030" spans="1:3" x14ac:dyDescent="0.25">
      <c r="A8030" t="s">
        <v>327</v>
      </c>
      <c r="B8030">
        <v>1985</v>
      </c>
      <c r="C8030">
        <v>170.34</v>
      </c>
    </row>
    <row r="8031" spans="1:3" x14ac:dyDescent="0.25">
      <c r="A8031" t="s">
        <v>327</v>
      </c>
      <c r="B8031">
        <v>1986</v>
      </c>
      <c r="C8031">
        <v>169.43</v>
      </c>
    </row>
    <row r="8032" spans="1:3" x14ac:dyDescent="0.25">
      <c r="A8032" t="s">
        <v>327</v>
      </c>
      <c r="B8032">
        <v>1987</v>
      </c>
      <c r="C8032">
        <v>174.46</v>
      </c>
    </row>
    <row r="8033" spans="1:3" x14ac:dyDescent="0.25">
      <c r="A8033" t="s">
        <v>327</v>
      </c>
      <c r="B8033">
        <v>1988</v>
      </c>
      <c r="C8033">
        <v>166.72</v>
      </c>
    </row>
    <row r="8034" spans="1:3" x14ac:dyDescent="0.25">
      <c r="A8034" t="s">
        <v>327</v>
      </c>
      <c r="B8034">
        <v>1989</v>
      </c>
      <c r="C8034">
        <v>167.44</v>
      </c>
    </row>
    <row r="8035" spans="1:3" x14ac:dyDescent="0.25">
      <c r="A8035" t="s">
        <v>327</v>
      </c>
      <c r="B8035">
        <v>1990</v>
      </c>
      <c r="C8035">
        <v>160.47999999999999</v>
      </c>
    </row>
    <row r="8036" spans="1:3" x14ac:dyDescent="0.25">
      <c r="A8036" t="s">
        <v>327</v>
      </c>
      <c r="B8036">
        <v>1991</v>
      </c>
      <c r="C8036">
        <v>158.52000000000001</v>
      </c>
    </row>
    <row r="8037" spans="1:3" x14ac:dyDescent="0.25">
      <c r="A8037" t="s">
        <v>327</v>
      </c>
      <c r="B8037">
        <v>1992</v>
      </c>
      <c r="C8037">
        <v>154.66</v>
      </c>
    </row>
    <row r="8038" spans="1:3" x14ac:dyDescent="0.25">
      <c r="A8038" t="s">
        <v>327</v>
      </c>
      <c r="B8038">
        <v>1993</v>
      </c>
      <c r="C8038">
        <v>151.07</v>
      </c>
    </row>
    <row r="8039" spans="1:3" x14ac:dyDescent="0.25">
      <c r="A8039" t="s">
        <v>327</v>
      </c>
      <c r="B8039">
        <v>1994</v>
      </c>
      <c r="C8039">
        <v>145.13</v>
      </c>
    </row>
    <row r="8040" spans="1:3" x14ac:dyDescent="0.25">
      <c r="A8040" t="s">
        <v>327</v>
      </c>
      <c r="B8040">
        <v>1995</v>
      </c>
      <c r="C8040">
        <v>147.86000000000001</v>
      </c>
    </row>
    <row r="8041" spans="1:3" x14ac:dyDescent="0.25">
      <c r="A8041" t="s">
        <v>327</v>
      </c>
      <c r="B8041">
        <v>1996</v>
      </c>
      <c r="C8041">
        <v>146.18</v>
      </c>
    </row>
    <row r="8042" spans="1:3" x14ac:dyDescent="0.25">
      <c r="A8042" t="s">
        <v>327</v>
      </c>
      <c r="B8042">
        <v>1997</v>
      </c>
      <c r="C8042">
        <v>146.03</v>
      </c>
    </row>
    <row r="8043" spans="1:3" x14ac:dyDescent="0.25">
      <c r="A8043" t="s">
        <v>327</v>
      </c>
      <c r="B8043">
        <v>1998</v>
      </c>
      <c r="C8043">
        <v>148.63</v>
      </c>
    </row>
    <row r="8044" spans="1:3" x14ac:dyDescent="0.25">
      <c r="A8044" t="s">
        <v>327</v>
      </c>
      <c r="B8044">
        <v>1999</v>
      </c>
      <c r="C8044">
        <v>152.72999999999999</v>
      </c>
    </row>
    <row r="8045" spans="1:3" x14ac:dyDescent="0.25">
      <c r="A8045" t="s">
        <v>327</v>
      </c>
      <c r="B8045">
        <v>2000</v>
      </c>
      <c r="C8045">
        <v>152.65</v>
      </c>
    </row>
    <row r="8046" spans="1:3" x14ac:dyDescent="0.25">
      <c r="A8046" t="s">
        <v>327</v>
      </c>
      <c r="B8046">
        <v>2001</v>
      </c>
      <c r="C8046">
        <v>153.58000000000001</v>
      </c>
    </row>
    <row r="8047" spans="1:3" x14ac:dyDescent="0.25">
      <c r="A8047" t="s">
        <v>327</v>
      </c>
      <c r="B8047">
        <v>2002</v>
      </c>
      <c r="C8047">
        <v>148.55000000000001</v>
      </c>
    </row>
    <row r="8048" spans="1:3" x14ac:dyDescent="0.25">
      <c r="A8048" t="s">
        <v>327</v>
      </c>
      <c r="B8048">
        <v>2003</v>
      </c>
      <c r="C8048">
        <v>153.25</v>
      </c>
    </row>
    <row r="8049" spans="1:3" x14ac:dyDescent="0.25">
      <c r="A8049" t="s">
        <v>327</v>
      </c>
      <c r="B8049">
        <v>2004</v>
      </c>
      <c r="C8049">
        <v>156.97999999999999</v>
      </c>
    </row>
    <row r="8050" spans="1:3" x14ac:dyDescent="0.25">
      <c r="A8050" t="s">
        <v>327</v>
      </c>
      <c r="B8050">
        <v>2005</v>
      </c>
      <c r="C8050">
        <v>158.91</v>
      </c>
    </row>
    <row r="8051" spans="1:3" x14ac:dyDescent="0.25">
      <c r="A8051" t="s">
        <v>327</v>
      </c>
      <c r="B8051">
        <v>2006</v>
      </c>
      <c r="C8051">
        <v>156.31</v>
      </c>
    </row>
    <row r="8052" spans="1:3" x14ac:dyDescent="0.25">
      <c r="A8052" t="s">
        <v>327</v>
      </c>
      <c r="B8052">
        <v>2007</v>
      </c>
      <c r="C8052">
        <v>156.63999999999999</v>
      </c>
    </row>
    <row r="8053" spans="1:3" x14ac:dyDescent="0.25">
      <c r="A8053" t="s">
        <v>327</v>
      </c>
      <c r="B8053">
        <v>2008</v>
      </c>
      <c r="C8053">
        <v>155.22999999999999</v>
      </c>
    </row>
    <row r="8054" spans="1:3" x14ac:dyDescent="0.25">
      <c r="A8054" t="s">
        <v>327</v>
      </c>
      <c r="B8054">
        <v>2009</v>
      </c>
      <c r="C8054">
        <v>151.72</v>
      </c>
    </row>
    <row r="8055" spans="1:3" x14ac:dyDescent="0.25">
      <c r="A8055" t="s">
        <v>327</v>
      </c>
      <c r="B8055">
        <v>2010</v>
      </c>
      <c r="C8055">
        <v>154.38999999999999</v>
      </c>
    </row>
    <row r="8056" spans="1:3" x14ac:dyDescent="0.25">
      <c r="A8056" t="s">
        <v>327</v>
      </c>
      <c r="B8056">
        <v>2011</v>
      </c>
      <c r="C8056">
        <v>156.59</v>
      </c>
    </row>
    <row r="8057" spans="1:3" x14ac:dyDescent="0.25">
      <c r="A8057" t="s">
        <v>327</v>
      </c>
      <c r="B8057">
        <v>2012</v>
      </c>
      <c r="C8057">
        <v>159.80000000000001</v>
      </c>
    </row>
    <row r="8058" spans="1:3" x14ac:dyDescent="0.25">
      <c r="A8058" t="s">
        <v>327</v>
      </c>
      <c r="B8058">
        <v>2013</v>
      </c>
      <c r="C8058">
        <v>162.53</v>
      </c>
    </row>
    <row r="8059" spans="1:3" x14ac:dyDescent="0.25">
      <c r="A8059" t="s">
        <v>327</v>
      </c>
      <c r="B8059">
        <v>2014</v>
      </c>
      <c r="C8059">
        <v>165.31</v>
      </c>
    </row>
    <row r="8060" spans="1:3" x14ac:dyDescent="0.25">
      <c r="A8060" t="s">
        <v>327</v>
      </c>
      <c r="B8060">
        <v>2015</v>
      </c>
      <c r="C8060">
        <v>168.13</v>
      </c>
    </row>
    <row r="8061" spans="1:3" x14ac:dyDescent="0.25">
      <c r="A8061" t="s">
        <v>327</v>
      </c>
      <c r="B8061">
        <v>2016</v>
      </c>
      <c r="C8061">
        <v>171.08</v>
      </c>
    </row>
    <row r="8062" spans="1:3" x14ac:dyDescent="0.25">
      <c r="A8062" t="s">
        <v>327</v>
      </c>
      <c r="B8062">
        <v>2017</v>
      </c>
      <c r="C8062">
        <v>174.08</v>
      </c>
    </row>
    <row r="8063" spans="1:3" x14ac:dyDescent="0.25">
      <c r="A8063" t="s">
        <v>327</v>
      </c>
      <c r="B8063">
        <v>2018</v>
      </c>
      <c r="C8063">
        <v>177.13</v>
      </c>
    </row>
    <row r="8064" spans="1:3" x14ac:dyDescent="0.25">
      <c r="A8064" t="s">
        <v>327</v>
      </c>
      <c r="B8064">
        <v>2019</v>
      </c>
      <c r="C8064">
        <v>180.23</v>
      </c>
    </row>
    <row r="8065" spans="1:3" x14ac:dyDescent="0.25">
      <c r="A8065" t="s">
        <v>327</v>
      </c>
      <c r="B8065">
        <v>2020</v>
      </c>
      <c r="C8065">
        <v>183.39</v>
      </c>
    </row>
    <row r="8066" spans="1:3" x14ac:dyDescent="0.25">
      <c r="A8066" t="s">
        <v>327</v>
      </c>
      <c r="B8066">
        <v>2021</v>
      </c>
      <c r="C8066">
        <v>186.65</v>
      </c>
    </row>
    <row r="8067" spans="1:3" x14ac:dyDescent="0.25">
      <c r="A8067" t="s">
        <v>327</v>
      </c>
      <c r="B8067">
        <v>2022</v>
      </c>
      <c r="C8067">
        <v>189.98</v>
      </c>
    </row>
    <row r="8068" spans="1:3" x14ac:dyDescent="0.25">
      <c r="A8068" t="s">
        <v>327</v>
      </c>
      <c r="B8068">
        <v>2023</v>
      </c>
      <c r="C8068">
        <v>193.36</v>
      </c>
    </row>
    <row r="8069" spans="1:3" x14ac:dyDescent="0.25">
      <c r="A8069" t="s">
        <v>327</v>
      </c>
      <c r="B8069">
        <v>2024</v>
      </c>
      <c r="C8069">
        <v>196.81</v>
      </c>
    </row>
    <row r="8070" spans="1:3" x14ac:dyDescent="0.25">
      <c r="A8070" t="s">
        <v>327</v>
      </c>
      <c r="B8070">
        <v>2025</v>
      </c>
      <c r="C8070">
        <v>200.31</v>
      </c>
    </row>
    <row r="8071" spans="1:3" x14ac:dyDescent="0.25">
      <c r="A8071" t="s">
        <v>327</v>
      </c>
      <c r="B8071">
        <v>2026</v>
      </c>
      <c r="C8071">
        <v>203.94</v>
      </c>
    </row>
    <row r="8072" spans="1:3" x14ac:dyDescent="0.25">
      <c r="A8072" t="s">
        <v>327</v>
      </c>
      <c r="B8072">
        <v>2027</v>
      </c>
      <c r="C8072">
        <v>207.63</v>
      </c>
    </row>
    <row r="8073" spans="1:3" x14ac:dyDescent="0.25">
      <c r="A8073" t="s">
        <v>327</v>
      </c>
      <c r="B8073">
        <v>2028</v>
      </c>
      <c r="C8073">
        <v>211.39</v>
      </c>
    </row>
    <row r="8074" spans="1:3" x14ac:dyDescent="0.25">
      <c r="A8074" t="s">
        <v>327</v>
      </c>
      <c r="B8074">
        <v>2029</v>
      </c>
      <c r="C8074">
        <v>215.22</v>
      </c>
    </row>
    <row r="8075" spans="1:3" x14ac:dyDescent="0.25">
      <c r="A8075" t="s">
        <v>327</v>
      </c>
      <c r="B8075">
        <v>2030</v>
      </c>
      <c r="C8075">
        <v>219.12</v>
      </c>
    </row>
    <row r="8076" spans="1:3" x14ac:dyDescent="0.25">
      <c r="A8076" t="s">
        <v>327</v>
      </c>
      <c r="B8076">
        <v>2031</v>
      </c>
      <c r="C8076">
        <v>223.15</v>
      </c>
    </row>
    <row r="8077" spans="1:3" x14ac:dyDescent="0.25">
      <c r="A8077" t="s">
        <v>327</v>
      </c>
      <c r="B8077">
        <v>2032</v>
      </c>
      <c r="C8077">
        <v>227.26</v>
      </c>
    </row>
    <row r="8078" spans="1:3" x14ac:dyDescent="0.25">
      <c r="A8078" t="s">
        <v>327</v>
      </c>
      <c r="B8078">
        <v>2033</v>
      </c>
      <c r="C8078">
        <v>231.45</v>
      </c>
    </row>
    <row r="8079" spans="1:3" x14ac:dyDescent="0.25">
      <c r="A8079" t="s">
        <v>327</v>
      </c>
      <c r="B8079">
        <v>2034</v>
      </c>
      <c r="C8079">
        <v>235.71</v>
      </c>
    </row>
    <row r="8080" spans="1:3" x14ac:dyDescent="0.25">
      <c r="A8080" t="s">
        <v>327</v>
      </c>
      <c r="B8080">
        <v>2035</v>
      </c>
      <c r="C8080">
        <v>240.05</v>
      </c>
    </row>
    <row r="8081" spans="1:3" x14ac:dyDescent="0.25">
      <c r="A8081" t="s">
        <v>327</v>
      </c>
      <c r="B8081">
        <v>2036</v>
      </c>
      <c r="C8081">
        <v>244.54</v>
      </c>
    </row>
    <row r="8082" spans="1:3" x14ac:dyDescent="0.25">
      <c r="A8082" t="s">
        <v>327</v>
      </c>
      <c r="B8082">
        <v>2037</v>
      </c>
      <c r="C8082">
        <v>249.12</v>
      </c>
    </row>
    <row r="8083" spans="1:3" x14ac:dyDescent="0.25">
      <c r="A8083" t="s">
        <v>327</v>
      </c>
      <c r="B8083">
        <v>2038</v>
      </c>
      <c r="C8083">
        <v>253.78</v>
      </c>
    </row>
    <row r="8084" spans="1:3" x14ac:dyDescent="0.25">
      <c r="A8084" t="s">
        <v>327</v>
      </c>
      <c r="B8084">
        <v>2039</v>
      </c>
      <c r="C8084">
        <v>258.52999999999997</v>
      </c>
    </row>
    <row r="8085" spans="1:3" x14ac:dyDescent="0.25">
      <c r="A8085" t="s">
        <v>327</v>
      </c>
      <c r="B8085">
        <v>2040</v>
      </c>
      <c r="C8085">
        <v>263.37</v>
      </c>
    </row>
    <row r="8086" spans="1:3" x14ac:dyDescent="0.25">
      <c r="A8086" t="s">
        <v>327</v>
      </c>
      <c r="B8086">
        <v>2041</v>
      </c>
      <c r="C8086">
        <v>268.37</v>
      </c>
    </row>
    <row r="8087" spans="1:3" x14ac:dyDescent="0.25">
      <c r="A8087" t="s">
        <v>327</v>
      </c>
      <c r="B8087">
        <v>2042</v>
      </c>
      <c r="C8087">
        <v>273.47000000000003</v>
      </c>
    </row>
    <row r="8088" spans="1:3" x14ac:dyDescent="0.25">
      <c r="A8088" t="s">
        <v>327</v>
      </c>
      <c r="B8088">
        <v>2043</v>
      </c>
      <c r="C8088">
        <v>278.66000000000003</v>
      </c>
    </row>
    <row r="8089" spans="1:3" x14ac:dyDescent="0.25">
      <c r="A8089" t="s">
        <v>327</v>
      </c>
      <c r="B8089">
        <v>2044</v>
      </c>
      <c r="C8089">
        <v>283.95</v>
      </c>
    </row>
    <row r="8090" spans="1:3" x14ac:dyDescent="0.25">
      <c r="A8090" t="s">
        <v>327</v>
      </c>
      <c r="B8090">
        <v>2045</v>
      </c>
      <c r="C8090">
        <v>289.33999999999997</v>
      </c>
    </row>
    <row r="8091" spans="1:3" x14ac:dyDescent="0.25">
      <c r="A8091" t="s">
        <v>327</v>
      </c>
      <c r="B8091">
        <v>2046</v>
      </c>
      <c r="C8091">
        <v>294.91000000000003</v>
      </c>
    </row>
    <row r="8092" spans="1:3" x14ac:dyDescent="0.25">
      <c r="A8092" t="s">
        <v>327</v>
      </c>
      <c r="B8092">
        <v>2047</v>
      </c>
      <c r="C8092">
        <v>300.58999999999997</v>
      </c>
    </row>
    <row r="8093" spans="1:3" x14ac:dyDescent="0.25">
      <c r="A8093" t="s">
        <v>327</v>
      </c>
      <c r="B8093">
        <v>2048</v>
      </c>
      <c r="C8093">
        <v>306.38</v>
      </c>
    </row>
    <row r="8094" spans="1:3" x14ac:dyDescent="0.25">
      <c r="A8094" t="s">
        <v>327</v>
      </c>
      <c r="B8094">
        <v>2049</v>
      </c>
      <c r="C8094">
        <v>312.27999999999997</v>
      </c>
    </row>
    <row r="8095" spans="1:3" x14ac:dyDescent="0.25">
      <c r="A8095" t="s">
        <v>327</v>
      </c>
      <c r="B8095">
        <v>2050</v>
      </c>
      <c r="C8095">
        <v>318.29000000000002</v>
      </c>
    </row>
    <row r="8096" spans="1:3" x14ac:dyDescent="0.25">
      <c r="A8096" t="s">
        <v>329</v>
      </c>
      <c r="B8096">
        <v>1980</v>
      </c>
      <c r="C8096">
        <v>102.25</v>
      </c>
    </row>
    <row r="8097" spans="1:3" x14ac:dyDescent="0.25">
      <c r="A8097" t="s">
        <v>329</v>
      </c>
      <c r="B8097">
        <v>1981</v>
      </c>
      <c r="C8097">
        <v>101.21</v>
      </c>
    </row>
    <row r="8098" spans="1:3" x14ac:dyDescent="0.25">
      <c r="A8098" t="s">
        <v>329</v>
      </c>
      <c r="B8098">
        <v>1982</v>
      </c>
      <c r="C8098">
        <v>102.4</v>
      </c>
    </row>
    <row r="8099" spans="1:3" x14ac:dyDescent="0.25">
      <c r="A8099" t="s">
        <v>329</v>
      </c>
      <c r="B8099">
        <v>1983</v>
      </c>
      <c r="C8099">
        <v>97.1</v>
      </c>
    </row>
    <row r="8100" spans="1:3" x14ac:dyDescent="0.25">
      <c r="A8100" t="s">
        <v>329</v>
      </c>
      <c r="B8100">
        <v>1984</v>
      </c>
      <c r="C8100">
        <v>98.65</v>
      </c>
    </row>
    <row r="8101" spans="1:3" x14ac:dyDescent="0.25">
      <c r="A8101" t="s">
        <v>329</v>
      </c>
      <c r="B8101">
        <v>1985</v>
      </c>
      <c r="C8101">
        <v>91.32</v>
      </c>
    </row>
    <row r="8102" spans="1:3" x14ac:dyDescent="0.25">
      <c r="A8102" t="s">
        <v>329</v>
      </c>
      <c r="B8102">
        <v>1986</v>
      </c>
      <c r="C8102">
        <v>88.64</v>
      </c>
    </row>
    <row r="8103" spans="1:3" x14ac:dyDescent="0.25">
      <c r="A8103" t="s">
        <v>329</v>
      </c>
      <c r="B8103">
        <v>1987</v>
      </c>
      <c r="C8103">
        <v>93.73</v>
      </c>
    </row>
    <row r="8104" spans="1:3" x14ac:dyDescent="0.25">
      <c r="A8104" t="s">
        <v>329</v>
      </c>
      <c r="B8104">
        <v>1988</v>
      </c>
      <c r="C8104">
        <v>85.47</v>
      </c>
    </row>
    <row r="8105" spans="1:3" x14ac:dyDescent="0.25">
      <c r="A8105" t="s">
        <v>329</v>
      </c>
      <c r="B8105">
        <v>1989</v>
      </c>
      <c r="C8105">
        <v>85.32</v>
      </c>
    </row>
    <row r="8106" spans="1:3" x14ac:dyDescent="0.25">
      <c r="A8106" t="s">
        <v>329</v>
      </c>
      <c r="B8106">
        <v>1990</v>
      </c>
      <c r="C8106">
        <v>87.78</v>
      </c>
    </row>
    <row r="8107" spans="1:3" x14ac:dyDescent="0.25">
      <c r="A8107" t="s">
        <v>329</v>
      </c>
      <c r="B8107">
        <v>1991</v>
      </c>
      <c r="C8107">
        <v>89.35</v>
      </c>
    </row>
    <row r="8108" spans="1:3" x14ac:dyDescent="0.25">
      <c r="A8108" t="s">
        <v>329</v>
      </c>
      <c r="B8108">
        <v>1992</v>
      </c>
      <c r="C8108">
        <v>72.56</v>
      </c>
    </row>
    <row r="8109" spans="1:3" x14ac:dyDescent="0.25">
      <c r="A8109" t="s">
        <v>329</v>
      </c>
      <c r="B8109">
        <v>1993</v>
      </c>
      <c r="C8109">
        <v>74.17</v>
      </c>
    </row>
    <row r="8110" spans="1:3" x14ac:dyDescent="0.25">
      <c r="A8110" t="s">
        <v>329</v>
      </c>
      <c r="B8110">
        <v>1994</v>
      </c>
      <c r="C8110">
        <v>73.180000000000007</v>
      </c>
    </row>
    <row r="8111" spans="1:3" x14ac:dyDescent="0.25">
      <c r="A8111" t="s">
        <v>329</v>
      </c>
      <c r="B8111">
        <v>1995</v>
      </c>
      <c r="C8111">
        <v>68.040000000000006</v>
      </c>
    </row>
    <row r="8112" spans="1:3" x14ac:dyDescent="0.25">
      <c r="A8112" t="s">
        <v>329</v>
      </c>
      <c r="B8112">
        <v>1996</v>
      </c>
      <c r="C8112">
        <v>72</v>
      </c>
    </row>
    <row r="8113" spans="1:3" x14ac:dyDescent="0.25">
      <c r="A8113" t="s">
        <v>329</v>
      </c>
      <c r="B8113">
        <v>1997</v>
      </c>
      <c r="C8113">
        <v>60.05</v>
      </c>
    </row>
    <row r="8114" spans="1:3" x14ac:dyDescent="0.25">
      <c r="A8114" t="s">
        <v>329</v>
      </c>
      <c r="B8114">
        <v>1998</v>
      </c>
      <c r="C8114">
        <v>59.19</v>
      </c>
    </row>
    <row r="8115" spans="1:3" x14ac:dyDescent="0.25">
      <c r="A8115" t="s">
        <v>329</v>
      </c>
      <c r="B8115">
        <v>1999</v>
      </c>
      <c r="C8115">
        <v>54.55</v>
      </c>
    </row>
    <row r="8116" spans="1:3" x14ac:dyDescent="0.25">
      <c r="A8116" t="s">
        <v>329</v>
      </c>
      <c r="B8116">
        <v>2000</v>
      </c>
      <c r="C8116">
        <v>56.77</v>
      </c>
    </row>
    <row r="8117" spans="1:3" x14ac:dyDescent="0.25">
      <c r="A8117" t="s">
        <v>329</v>
      </c>
      <c r="B8117">
        <v>2001</v>
      </c>
      <c r="C8117">
        <v>65.64</v>
      </c>
    </row>
    <row r="8118" spans="1:3" x14ac:dyDescent="0.25">
      <c r="A8118" t="s">
        <v>329</v>
      </c>
      <c r="B8118">
        <v>2002</v>
      </c>
      <c r="C8118">
        <v>81.040000000000006</v>
      </c>
    </row>
    <row r="8119" spans="1:3" x14ac:dyDescent="0.25">
      <c r="A8119" t="s">
        <v>329</v>
      </c>
      <c r="B8119">
        <v>2003</v>
      </c>
      <c r="C8119">
        <v>84.75</v>
      </c>
    </row>
    <row r="8120" spans="1:3" x14ac:dyDescent="0.25">
      <c r="A8120" t="s">
        <v>329</v>
      </c>
      <c r="B8120">
        <v>2004</v>
      </c>
      <c r="C8120">
        <v>88.35</v>
      </c>
    </row>
    <row r="8121" spans="1:3" x14ac:dyDescent="0.25">
      <c r="A8121" t="s">
        <v>329</v>
      </c>
      <c r="B8121">
        <v>2005</v>
      </c>
      <c r="C8121">
        <v>90.9</v>
      </c>
    </row>
    <row r="8122" spans="1:3" x14ac:dyDescent="0.25">
      <c r="A8122" t="s">
        <v>329</v>
      </c>
      <c r="B8122">
        <v>2006</v>
      </c>
      <c r="C8122">
        <v>94.1</v>
      </c>
    </row>
    <row r="8123" spans="1:3" x14ac:dyDescent="0.25">
      <c r="A8123" t="s">
        <v>329</v>
      </c>
      <c r="B8123">
        <v>2007</v>
      </c>
      <c r="C8123">
        <v>97.72</v>
      </c>
    </row>
    <row r="8124" spans="1:3" x14ac:dyDescent="0.25">
      <c r="A8124" t="s">
        <v>329</v>
      </c>
      <c r="B8124">
        <v>2008</v>
      </c>
      <c r="C8124">
        <v>100.77</v>
      </c>
    </row>
    <row r="8125" spans="1:3" x14ac:dyDescent="0.25">
      <c r="A8125" t="s">
        <v>329</v>
      </c>
      <c r="B8125">
        <v>2009</v>
      </c>
      <c r="C8125">
        <v>96.23</v>
      </c>
    </row>
    <row r="8126" spans="1:3" x14ac:dyDescent="0.25">
      <c r="A8126" t="s">
        <v>329</v>
      </c>
      <c r="B8126">
        <v>2010</v>
      </c>
      <c r="C8126">
        <v>98.92</v>
      </c>
    </row>
    <row r="8127" spans="1:3" x14ac:dyDescent="0.25">
      <c r="A8127" t="s">
        <v>329</v>
      </c>
      <c r="B8127">
        <v>2011</v>
      </c>
      <c r="C8127">
        <v>100.32</v>
      </c>
    </row>
    <row r="8128" spans="1:3" x14ac:dyDescent="0.25">
      <c r="A8128" t="s">
        <v>329</v>
      </c>
      <c r="B8128">
        <v>2012</v>
      </c>
      <c r="C8128">
        <v>147.19</v>
      </c>
    </row>
    <row r="8129" spans="1:3" x14ac:dyDescent="0.25">
      <c r="A8129" t="s">
        <v>329</v>
      </c>
      <c r="B8129">
        <v>2013</v>
      </c>
      <c r="C8129">
        <v>152.30000000000001</v>
      </c>
    </row>
    <row r="8130" spans="1:3" x14ac:dyDescent="0.25">
      <c r="A8130" t="s">
        <v>329</v>
      </c>
      <c r="B8130">
        <v>2014</v>
      </c>
      <c r="C8130">
        <v>157.6</v>
      </c>
    </row>
    <row r="8131" spans="1:3" x14ac:dyDescent="0.25">
      <c r="A8131" t="s">
        <v>329</v>
      </c>
      <c r="B8131">
        <v>2015</v>
      </c>
      <c r="C8131">
        <v>163.07</v>
      </c>
    </row>
    <row r="8132" spans="1:3" x14ac:dyDescent="0.25">
      <c r="A8132" t="s">
        <v>329</v>
      </c>
      <c r="B8132">
        <v>2016</v>
      </c>
      <c r="C8132">
        <v>167.62</v>
      </c>
    </row>
    <row r="8133" spans="1:3" x14ac:dyDescent="0.25">
      <c r="A8133" t="s">
        <v>329</v>
      </c>
      <c r="B8133">
        <v>2017</v>
      </c>
      <c r="C8133">
        <v>172.3</v>
      </c>
    </row>
    <row r="8134" spans="1:3" x14ac:dyDescent="0.25">
      <c r="A8134" t="s">
        <v>329</v>
      </c>
      <c r="B8134">
        <v>2018</v>
      </c>
      <c r="C8134">
        <v>177.1</v>
      </c>
    </row>
    <row r="8135" spans="1:3" x14ac:dyDescent="0.25">
      <c r="A8135" t="s">
        <v>329</v>
      </c>
      <c r="B8135">
        <v>2019</v>
      </c>
      <c r="C8135">
        <v>182.04</v>
      </c>
    </row>
    <row r="8136" spans="1:3" x14ac:dyDescent="0.25">
      <c r="A8136" t="s">
        <v>329</v>
      </c>
      <c r="B8136">
        <v>2020</v>
      </c>
      <c r="C8136">
        <v>187.12</v>
      </c>
    </row>
    <row r="8137" spans="1:3" x14ac:dyDescent="0.25">
      <c r="A8137" t="s">
        <v>329</v>
      </c>
      <c r="B8137">
        <v>2021</v>
      </c>
      <c r="C8137">
        <v>192.21</v>
      </c>
    </row>
    <row r="8138" spans="1:3" x14ac:dyDescent="0.25">
      <c r="A8138" t="s">
        <v>329</v>
      </c>
      <c r="B8138">
        <v>2022</v>
      </c>
      <c r="C8138">
        <v>197.44</v>
      </c>
    </row>
    <row r="8139" spans="1:3" x14ac:dyDescent="0.25">
      <c r="A8139" t="s">
        <v>329</v>
      </c>
      <c r="B8139">
        <v>2023</v>
      </c>
      <c r="C8139">
        <v>202.81</v>
      </c>
    </row>
    <row r="8140" spans="1:3" x14ac:dyDescent="0.25">
      <c r="A8140" t="s">
        <v>329</v>
      </c>
      <c r="B8140">
        <v>2024</v>
      </c>
      <c r="C8140">
        <v>208.33</v>
      </c>
    </row>
    <row r="8141" spans="1:3" x14ac:dyDescent="0.25">
      <c r="A8141" t="s">
        <v>329</v>
      </c>
      <c r="B8141">
        <v>2025</v>
      </c>
      <c r="C8141">
        <v>214</v>
      </c>
    </row>
    <row r="8142" spans="1:3" x14ac:dyDescent="0.25">
      <c r="A8142" t="s">
        <v>329</v>
      </c>
      <c r="B8142">
        <v>2026</v>
      </c>
      <c r="C8142">
        <v>219.69</v>
      </c>
    </row>
    <row r="8143" spans="1:3" x14ac:dyDescent="0.25">
      <c r="A8143" t="s">
        <v>329</v>
      </c>
      <c r="B8143">
        <v>2027</v>
      </c>
      <c r="C8143">
        <v>225.53</v>
      </c>
    </row>
    <row r="8144" spans="1:3" x14ac:dyDescent="0.25">
      <c r="A8144" t="s">
        <v>329</v>
      </c>
      <c r="B8144">
        <v>2028</v>
      </c>
      <c r="C8144">
        <v>231.53</v>
      </c>
    </row>
    <row r="8145" spans="1:3" x14ac:dyDescent="0.25">
      <c r="A8145" t="s">
        <v>329</v>
      </c>
      <c r="B8145">
        <v>2029</v>
      </c>
      <c r="C8145">
        <v>237.69</v>
      </c>
    </row>
    <row r="8146" spans="1:3" x14ac:dyDescent="0.25">
      <c r="A8146" t="s">
        <v>329</v>
      </c>
      <c r="B8146">
        <v>2030</v>
      </c>
      <c r="C8146">
        <v>244.02</v>
      </c>
    </row>
    <row r="8147" spans="1:3" x14ac:dyDescent="0.25">
      <c r="A8147" t="s">
        <v>329</v>
      </c>
      <c r="B8147">
        <v>2031</v>
      </c>
      <c r="C8147">
        <v>250.37</v>
      </c>
    </row>
    <row r="8148" spans="1:3" x14ac:dyDescent="0.25">
      <c r="A8148" t="s">
        <v>329</v>
      </c>
      <c r="B8148">
        <v>2032</v>
      </c>
      <c r="C8148">
        <v>256.88</v>
      </c>
    </row>
    <row r="8149" spans="1:3" x14ac:dyDescent="0.25">
      <c r="A8149" t="s">
        <v>329</v>
      </c>
      <c r="B8149">
        <v>2033</v>
      </c>
      <c r="C8149">
        <v>263.57</v>
      </c>
    </row>
    <row r="8150" spans="1:3" x14ac:dyDescent="0.25">
      <c r="A8150" t="s">
        <v>329</v>
      </c>
      <c r="B8150">
        <v>2034</v>
      </c>
      <c r="C8150">
        <v>270.43</v>
      </c>
    </row>
    <row r="8151" spans="1:3" x14ac:dyDescent="0.25">
      <c r="A8151" t="s">
        <v>329</v>
      </c>
      <c r="B8151">
        <v>2035</v>
      </c>
      <c r="C8151">
        <v>277.47000000000003</v>
      </c>
    </row>
    <row r="8152" spans="1:3" x14ac:dyDescent="0.25">
      <c r="A8152" t="s">
        <v>329</v>
      </c>
      <c r="B8152">
        <v>2036</v>
      </c>
      <c r="C8152">
        <v>284.52999999999997</v>
      </c>
    </row>
    <row r="8153" spans="1:3" x14ac:dyDescent="0.25">
      <c r="A8153" t="s">
        <v>329</v>
      </c>
      <c r="B8153">
        <v>2037</v>
      </c>
      <c r="C8153">
        <v>291.77999999999997</v>
      </c>
    </row>
    <row r="8154" spans="1:3" x14ac:dyDescent="0.25">
      <c r="A8154" t="s">
        <v>329</v>
      </c>
      <c r="B8154">
        <v>2038</v>
      </c>
      <c r="C8154">
        <v>299.22000000000003</v>
      </c>
    </row>
    <row r="8155" spans="1:3" x14ac:dyDescent="0.25">
      <c r="A8155" t="s">
        <v>329</v>
      </c>
      <c r="B8155">
        <v>2039</v>
      </c>
      <c r="C8155">
        <v>306.83999999999997</v>
      </c>
    </row>
    <row r="8156" spans="1:3" x14ac:dyDescent="0.25">
      <c r="A8156" t="s">
        <v>329</v>
      </c>
      <c r="B8156">
        <v>2040</v>
      </c>
      <c r="C8156">
        <v>314.66000000000003</v>
      </c>
    </row>
    <row r="8157" spans="1:3" x14ac:dyDescent="0.25">
      <c r="A8157" t="s">
        <v>329</v>
      </c>
      <c r="B8157">
        <v>2041</v>
      </c>
      <c r="C8157">
        <v>322.51</v>
      </c>
    </row>
    <row r="8158" spans="1:3" x14ac:dyDescent="0.25">
      <c r="A8158" t="s">
        <v>329</v>
      </c>
      <c r="B8158">
        <v>2042</v>
      </c>
      <c r="C8158">
        <v>330.56</v>
      </c>
    </row>
    <row r="8159" spans="1:3" x14ac:dyDescent="0.25">
      <c r="A8159" t="s">
        <v>329</v>
      </c>
      <c r="B8159">
        <v>2043</v>
      </c>
      <c r="C8159">
        <v>338.82</v>
      </c>
    </row>
    <row r="8160" spans="1:3" x14ac:dyDescent="0.25">
      <c r="A8160" t="s">
        <v>329</v>
      </c>
      <c r="B8160">
        <v>2044</v>
      </c>
      <c r="C8160">
        <v>347.28</v>
      </c>
    </row>
    <row r="8161" spans="1:3" x14ac:dyDescent="0.25">
      <c r="A8161" t="s">
        <v>329</v>
      </c>
      <c r="B8161">
        <v>2045</v>
      </c>
      <c r="C8161">
        <v>355.95</v>
      </c>
    </row>
    <row r="8162" spans="1:3" x14ac:dyDescent="0.25">
      <c r="A8162" t="s">
        <v>329</v>
      </c>
      <c r="B8162">
        <v>2046</v>
      </c>
      <c r="C8162">
        <v>364.67</v>
      </c>
    </row>
    <row r="8163" spans="1:3" x14ac:dyDescent="0.25">
      <c r="A8163" t="s">
        <v>329</v>
      </c>
      <c r="B8163">
        <v>2047</v>
      </c>
      <c r="C8163">
        <v>373.6</v>
      </c>
    </row>
    <row r="8164" spans="1:3" x14ac:dyDescent="0.25">
      <c r="A8164" t="s">
        <v>329</v>
      </c>
      <c r="B8164">
        <v>2048</v>
      </c>
      <c r="C8164">
        <v>382.76</v>
      </c>
    </row>
    <row r="8165" spans="1:3" x14ac:dyDescent="0.25">
      <c r="A8165" t="s">
        <v>329</v>
      </c>
      <c r="B8165">
        <v>2049</v>
      </c>
      <c r="C8165">
        <v>392.14</v>
      </c>
    </row>
    <row r="8166" spans="1:3" x14ac:dyDescent="0.25">
      <c r="A8166" t="s">
        <v>329</v>
      </c>
      <c r="B8166">
        <v>2050</v>
      </c>
      <c r="C8166">
        <v>401.75</v>
      </c>
    </row>
    <row r="8167" spans="1:3" x14ac:dyDescent="0.25">
      <c r="A8167" t="s">
        <v>331</v>
      </c>
      <c r="B8167">
        <v>1980</v>
      </c>
      <c r="C8167">
        <v>810.4</v>
      </c>
    </row>
    <row r="8168" spans="1:3" x14ac:dyDescent="0.25">
      <c r="A8168" t="s">
        <v>331</v>
      </c>
      <c r="B8168">
        <v>1981</v>
      </c>
      <c r="C8168">
        <v>836.17</v>
      </c>
    </row>
    <row r="8169" spans="1:3" x14ac:dyDescent="0.25">
      <c r="A8169" t="s">
        <v>331</v>
      </c>
      <c r="B8169">
        <v>1982</v>
      </c>
      <c r="C8169">
        <v>839.2</v>
      </c>
    </row>
    <row r="8170" spans="1:3" x14ac:dyDescent="0.25">
      <c r="A8170" t="s">
        <v>331</v>
      </c>
      <c r="B8170">
        <v>1983</v>
      </c>
      <c r="C8170">
        <v>858.3</v>
      </c>
    </row>
    <row r="8171" spans="1:3" x14ac:dyDescent="0.25">
      <c r="A8171" t="s">
        <v>331</v>
      </c>
      <c r="B8171">
        <v>1984</v>
      </c>
      <c r="C8171">
        <v>881.62</v>
      </c>
    </row>
    <row r="8172" spans="1:3" x14ac:dyDescent="0.25">
      <c r="A8172" t="s">
        <v>331</v>
      </c>
      <c r="B8172">
        <v>1985</v>
      </c>
      <c r="C8172">
        <v>840.63</v>
      </c>
    </row>
    <row r="8173" spans="1:3" x14ac:dyDescent="0.25">
      <c r="A8173" t="s">
        <v>331</v>
      </c>
      <c r="B8173">
        <v>1986</v>
      </c>
      <c r="C8173">
        <v>823.89</v>
      </c>
    </row>
    <row r="8174" spans="1:3" x14ac:dyDescent="0.25">
      <c r="A8174" t="s">
        <v>331</v>
      </c>
      <c r="B8174">
        <v>1987</v>
      </c>
      <c r="C8174">
        <v>875.59</v>
      </c>
    </row>
    <row r="8175" spans="1:3" x14ac:dyDescent="0.25">
      <c r="A8175" t="s">
        <v>331</v>
      </c>
      <c r="B8175">
        <v>1988</v>
      </c>
      <c r="C8175">
        <v>938.5</v>
      </c>
    </row>
    <row r="8176" spans="1:3" x14ac:dyDescent="0.25">
      <c r="A8176" t="s">
        <v>331</v>
      </c>
      <c r="B8176">
        <v>1989</v>
      </c>
      <c r="C8176">
        <v>985.62</v>
      </c>
    </row>
    <row r="8177" spans="1:3" x14ac:dyDescent="0.25">
      <c r="A8177" t="s">
        <v>331</v>
      </c>
      <c r="B8177">
        <v>1990</v>
      </c>
      <c r="C8177">
        <v>1031.52</v>
      </c>
    </row>
    <row r="8178" spans="1:3" x14ac:dyDescent="0.25">
      <c r="A8178" t="s">
        <v>331</v>
      </c>
      <c r="B8178">
        <v>1991</v>
      </c>
      <c r="C8178">
        <v>1048.21</v>
      </c>
    </row>
    <row r="8179" spans="1:3" x14ac:dyDescent="0.25">
      <c r="A8179" t="s">
        <v>331</v>
      </c>
      <c r="B8179">
        <v>1992</v>
      </c>
      <c r="C8179">
        <v>1064.02</v>
      </c>
    </row>
    <row r="8180" spans="1:3" x14ac:dyDescent="0.25">
      <c r="A8180" t="s">
        <v>331</v>
      </c>
      <c r="B8180">
        <v>1993</v>
      </c>
      <c r="C8180">
        <v>1147.8800000000001</v>
      </c>
    </row>
    <row r="8181" spans="1:3" x14ac:dyDescent="0.25">
      <c r="A8181" t="s">
        <v>331</v>
      </c>
      <c r="B8181">
        <v>1994</v>
      </c>
      <c r="C8181">
        <v>1228.21</v>
      </c>
    </row>
    <row r="8182" spans="1:3" x14ac:dyDescent="0.25">
      <c r="A8182" t="s">
        <v>331</v>
      </c>
      <c r="B8182">
        <v>1995</v>
      </c>
      <c r="C8182">
        <v>1295.5899999999999</v>
      </c>
    </row>
    <row r="8183" spans="1:3" x14ac:dyDescent="0.25">
      <c r="A8183" t="s">
        <v>331</v>
      </c>
      <c r="B8183">
        <v>1996</v>
      </c>
      <c r="C8183">
        <v>1315.57</v>
      </c>
    </row>
    <row r="8184" spans="1:3" x14ac:dyDescent="0.25">
      <c r="A8184" t="s">
        <v>331</v>
      </c>
      <c r="B8184">
        <v>1997</v>
      </c>
      <c r="C8184">
        <v>1373.11</v>
      </c>
    </row>
    <row r="8185" spans="1:3" x14ac:dyDescent="0.25">
      <c r="A8185" t="s">
        <v>331</v>
      </c>
      <c r="B8185">
        <v>1998</v>
      </c>
      <c r="C8185">
        <v>1300</v>
      </c>
    </row>
    <row r="8186" spans="1:3" x14ac:dyDescent="0.25">
      <c r="A8186" t="s">
        <v>331</v>
      </c>
      <c r="B8186">
        <v>1999</v>
      </c>
      <c r="C8186">
        <v>1339.16</v>
      </c>
    </row>
    <row r="8187" spans="1:3" x14ac:dyDescent="0.25">
      <c r="A8187" t="s">
        <v>331</v>
      </c>
      <c r="B8187">
        <v>2000</v>
      </c>
      <c r="C8187">
        <v>1425.13</v>
      </c>
    </row>
    <row r="8188" spans="1:3" x14ac:dyDescent="0.25">
      <c r="A8188" t="s">
        <v>331</v>
      </c>
      <c r="B8188">
        <v>2001</v>
      </c>
      <c r="C8188">
        <v>1352.93</v>
      </c>
    </row>
    <row r="8189" spans="1:3" x14ac:dyDescent="0.25">
      <c r="A8189" t="s">
        <v>331</v>
      </c>
      <c r="B8189">
        <v>2002</v>
      </c>
      <c r="C8189">
        <v>1380.44</v>
      </c>
    </row>
    <row r="8190" spans="1:3" x14ac:dyDescent="0.25">
      <c r="A8190" t="s">
        <v>331</v>
      </c>
      <c r="B8190">
        <v>2003</v>
      </c>
      <c r="C8190">
        <v>1400.46</v>
      </c>
    </row>
    <row r="8191" spans="1:3" x14ac:dyDescent="0.25">
      <c r="A8191" t="s">
        <v>331</v>
      </c>
      <c r="B8191">
        <v>2004</v>
      </c>
      <c r="C8191">
        <v>1502.47</v>
      </c>
    </row>
    <row r="8192" spans="1:3" x14ac:dyDescent="0.25">
      <c r="A8192" t="s">
        <v>331</v>
      </c>
      <c r="B8192">
        <v>2005</v>
      </c>
      <c r="C8192">
        <v>1574.94</v>
      </c>
    </row>
    <row r="8193" spans="1:3" x14ac:dyDescent="0.25">
      <c r="A8193" t="s">
        <v>331</v>
      </c>
      <c r="B8193">
        <v>2006</v>
      </c>
      <c r="C8193">
        <v>1642.25</v>
      </c>
    </row>
    <row r="8194" spans="1:3" x14ac:dyDescent="0.25">
      <c r="A8194" t="s">
        <v>331</v>
      </c>
      <c r="B8194">
        <v>2007</v>
      </c>
      <c r="C8194">
        <v>1686.83</v>
      </c>
    </row>
    <row r="8195" spans="1:3" x14ac:dyDescent="0.25">
      <c r="A8195" t="s">
        <v>331</v>
      </c>
      <c r="B8195">
        <v>2008</v>
      </c>
      <c r="C8195">
        <v>1622.2</v>
      </c>
    </row>
    <row r="8196" spans="1:3" x14ac:dyDescent="0.25">
      <c r="A8196" t="s">
        <v>331</v>
      </c>
      <c r="B8196">
        <v>2009</v>
      </c>
      <c r="C8196">
        <v>1541.16</v>
      </c>
    </row>
    <row r="8197" spans="1:3" x14ac:dyDescent="0.25">
      <c r="A8197" t="s">
        <v>331</v>
      </c>
      <c r="B8197">
        <v>2010</v>
      </c>
      <c r="C8197">
        <v>1709.85</v>
      </c>
    </row>
    <row r="8198" spans="1:3" x14ac:dyDescent="0.25">
      <c r="A8198" t="s">
        <v>331</v>
      </c>
      <c r="B8198">
        <v>2011</v>
      </c>
      <c r="C8198">
        <v>1742.7</v>
      </c>
    </row>
    <row r="8199" spans="1:3" x14ac:dyDescent="0.25">
      <c r="A8199" t="s">
        <v>331</v>
      </c>
      <c r="B8199">
        <v>2012</v>
      </c>
      <c r="C8199">
        <v>1774.08</v>
      </c>
    </row>
    <row r="8200" spans="1:3" x14ac:dyDescent="0.25">
      <c r="A8200" t="s">
        <v>331</v>
      </c>
      <c r="B8200">
        <v>2013</v>
      </c>
      <c r="C8200">
        <v>1806.4</v>
      </c>
    </row>
    <row r="8201" spans="1:3" x14ac:dyDescent="0.25">
      <c r="A8201" t="s">
        <v>331</v>
      </c>
      <c r="B8201">
        <v>2014</v>
      </c>
      <c r="C8201">
        <v>1839.3</v>
      </c>
    </row>
    <row r="8202" spans="1:3" x14ac:dyDescent="0.25">
      <c r="A8202" t="s">
        <v>331</v>
      </c>
      <c r="B8202">
        <v>2015</v>
      </c>
      <c r="C8202">
        <v>1872.81</v>
      </c>
    </row>
    <row r="8203" spans="1:3" x14ac:dyDescent="0.25">
      <c r="A8203" t="s">
        <v>331</v>
      </c>
      <c r="B8203">
        <v>2016</v>
      </c>
      <c r="C8203">
        <v>1908.56</v>
      </c>
    </row>
    <row r="8204" spans="1:3" x14ac:dyDescent="0.25">
      <c r="A8204" t="s">
        <v>331</v>
      </c>
      <c r="B8204">
        <v>2017</v>
      </c>
      <c r="C8204">
        <v>1944.99</v>
      </c>
    </row>
    <row r="8205" spans="1:3" x14ac:dyDescent="0.25">
      <c r="A8205" t="s">
        <v>331</v>
      </c>
      <c r="B8205">
        <v>2018</v>
      </c>
      <c r="C8205">
        <v>1982.12</v>
      </c>
    </row>
    <row r="8206" spans="1:3" x14ac:dyDescent="0.25">
      <c r="A8206" t="s">
        <v>331</v>
      </c>
      <c r="B8206">
        <v>2019</v>
      </c>
      <c r="C8206">
        <v>2019.96</v>
      </c>
    </row>
    <row r="8207" spans="1:3" x14ac:dyDescent="0.25">
      <c r="A8207" t="s">
        <v>331</v>
      </c>
      <c r="B8207">
        <v>2020</v>
      </c>
      <c r="C8207">
        <v>2058.52</v>
      </c>
    </row>
    <row r="8208" spans="1:3" x14ac:dyDescent="0.25">
      <c r="A8208" t="s">
        <v>331</v>
      </c>
      <c r="B8208">
        <v>2021</v>
      </c>
      <c r="C8208">
        <v>2099.89</v>
      </c>
    </row>
    <row r="8209" spans="1:3" x14ac:dyDescent="0.25">
      <c r="A8209" t="s">
        <v>331</v>
      </c>
      <c r="B8209">
        <v>2022</v>
      </c>
      <c r="C8209">
        <v>2142.09</v>
      </c>
    </row>
    <row r="8210" spans="1:3" x14ac:dyDescent="0.25">
      <c r="A8210" t="s">
        <v>331</v>
      </c>
      <c r="B8210">
        <v>2023</v>
      </c>
      <c r="C8210">
        <v>2185.14</v>
      </c>
    </row>
    <row r="8211" spans="1:3" x14ac:dyDescent="0.25">
      <c r="A8211" t="s">
        <v>331</v>
      </c>
      <c r="B8211">
        <v>2024</v>
      </c>
      <c r="C8211">
        <v>2229.0500000000002</v>
      </c>
    </row>
    <row r="8212" spans="1:3" x14ac:dyDescent="0.25">
      <c r="A8212" t="s">
        <v>331</v>
      </c>
      <c r="B8212">
        <v>2025</v>
      </c>
      <c r="C8212">
        <v>2273.85</v>
      </c>
    </row>
    <row r="8213" spans="1:3" x14ac:dyDescent="0.25">
      <c r="A8213" t="s">
        <v>331</v>
      </c>
      <c r="B8213">
        <v>2026</v>
      </c>
      <c r="C8213">
        <v>2321.0500000000002</v>
      </c>
    </row>
    <row r="8214" spans="1:3" x14ac:dyDescent="0.25">
      <c r="A8214" t="s">
        <v>331</v>
      </c>
      <c r="B8214">
        <v>2027</v>
      </c>
      <c r="C8214">
        <v>2366.86</v>
      </c>
    </row>
    <row r="8215" spans="1:3" x14ac:dyDescent="0.25">
      <c r="A8215" t="s">
        <v>331</v>
      </c>
      <c r="B8215">
        <v>2028</v>
      </c>
      <c r="C8215">
        <v>2411.25</v>
      </c>
    </row>
    <row r="8216" spans="1:3" x14ac:dyDescent="0.25">
      <c r="A8216" t="s">
        <v>331</v>
      </c>
      <c r="B8216">
        <v>2029</v>
      </c>
      <c r="C8216">
        <v>2454.33</v>
      </c>
    </row>
    <row r="8217" spans="1:3" x14ac:dyDescent="0.25">
      <c r="A8217" t="s">
        <v>331</v>
      </c>
      <c r="B8217">
        <v>2030</v>
      </c>
      <c r="C8217">
        <v>2496.1999999999998</v>
      </c>
    </row>
    <row r="8218" spans="1:3" x14ac:dyDescent="0.25">
      <c r="A8218" t="s">
        <v>331</v>
      </c>
      <c r="B8218">
        <v>2031</v>
      </c>
      <c r="C8218">
        <v>2538.25</v>
      </c>
    </row>
    <row r="8219" spans="1:3" x14ac:dyDescent="0.25">
      <c r="A8219" t="s">
        <v>331</v>
      </c>
      <c r="B8219">
        <v>2032</v>
      </c>
      <c r="C8219">
        <v>2579.0500000000002</v>
      </c>
    </row>
    <row r="8220" spans="1:3" x14ac:dyDescent="0.25">
      <c r="A8220" t="s">
        <v>331</v>
      </c>
      <c r="B8220">
        <v>2033</v>
      </c>
      <c r="C8220">
        <v>2618.7199999999998</v>
      </c>
    </row>
    <row r="8221" spans="1:3" x14ac:dyDescent="0.25">
      <c r="A8221" t="s">
        <v>331</v>
      </c>
      <c r="B8221">
        <v>2034</v>
      </c>
      <c r="C8221">
        <v>2657.39</v>
      </c>
    </row>
    <row r="8222" spans="1:3" x14ac:dyDescent="0.25">
      <c r="A8222" t="s">
        <v>331</v>
      </c>
      <c r="B8222">
        <v>2035</v>
      </c>
      <c r="C8222">
        <v>2695.16</v>
      </c>
    </row>
    <row r="8223" spans="1:3" x14ac:dyDescent="0.25">
      <c r="A8223" t="s">
        <v>331</v>
      </c>
      <c r="B8223">
        <v>2036</v>
      </c>
      <c r="C8223">
        <v>2732.81</v>
      </c>
    </row>
    <row r="8224" spans="1:3" x14ac:dyDescent="0.25">
      <c r="A8224" t="s">
        <v>331</v>
      </c>
      <c r="B8224">
        <v>2037</v>
      </c>
      <c r="C8224">
        <v>2769.63</v>
      </c>
    </row>
    <row r="8225" spans="1:3" x14ac:dyDescent="0.25">
      <c r="A8225" t="s">
        <v>331</v>
      </c>
      <c r="B8225">
        <v>2038</v>
      </c>
      <c r="C8225">
        <v>2805.73</v>
      </c>
    </row>
    <row r="8226" spans="1:3" x14ac:dyDescent="0.25">
      <c r="A8226" t="s">
        <v>331</v>
      </c>
      <c r="B8226">
        <v>2039</v>
      </c>
      <c r="C8226">
        <v>2841.22</v>
      </c>
    </row>
    <row r="8227" spans="1:3" x14ac:dyDescent="0.25">
      <c r="A8227" t="s">
        <v>331</v>
      </c>
      <c r="B8227">
        <v>2040</v>
      </c>
      <c r="C8227">
        <v>2876.19</v>
      </c>
    </row>
    <row r="8228" spans="1:3" x14ac:dyDescent="0.25">
      <c r="A8228" t="s">
        <v>331</v>
      </c>
      <c r="B8228">
        <v>2041</v>
      </c>
      <c r="C8228">
        <v>2911.34</v>
      </c>
    </row>
    <row r="8229" spans="1:3" x14ac:dyDescent="0.25">
      <c r="A8229" t="s">
        <v>331</v>
      </c>
      <c r="B8229">
        <v>2042</v>
      </c>
      <c r="C8229">
        <v>2946</v>
      </c>
    </row>
    <row r="8230" spans="1:3" x14ac:dyDescent="0.25">
      <c r="A8230" t="s">
        <v>331</v>
      </c>
      <c r="B8230">
        <v>2043</v>
      </c>
      <c r="C8230">
        <v>2980.24</v>
      </c>
    </row>
    <row r="8231" spans="1:3" x14ac:dyDescent="0.25">
      <c r="A8231" t="s">
        <v>331</v>
      </c>
      <c r="B8231">
        <v>2044</v>
      </c>
      <c r="C8231">
        <v>3014.17</v>
      </c>
    </row>
    <row r="8232" spans="1:3" x14ac:dyDescent="0.25">
      <c r="A8232" t="s">
        <v>331</v>
      </c>
      <c r="B8232">
        <v>2045</v>
      </c>
      <c r="C8232">
        <v>3047.86</v>
      </c>
    </row>
    <row r="8233" spans="1:3" x14ac:dyDescent="0.25">
      <c r="A8233" t="s">
        <v>331</v>
      </c>
      <c r="B8233">
        <v>2046</v>
      </c>
      <c r="C8233">
        <v>3081.57</v>
      </c>
    </row>
    <row r="8234" spans="1:3" x14ac:dyDescent="0.25">
      <c r="A8234" t="s">
        <v>331</v>
      </c>
      <c r="B8234">
        <v>2047</v>
      </c>
      <c r="C8234">
        <v>3115.12</v>
      </c>
    </row>
    <row r="8235" spans="1:3" x14ac:dyDescent="0.25">
      <c r="A8235" t="s">
        <v>331</v>
      </c>
      <c r="B8235">
        <v>2048</v>
      </c>
      <c r="C8235">
        <v>3148.56</v>
      </c>
    </row>
    <row r="8236" spans="1:3" x14ac:dyDescent="0.25">
      <c r="A8236" t="s">
        <v>331</v>
      </c>
      <c r="B8236">
        <v>2049</v>
      </c>
      <c r="C8236">
        <v>3181.96</v>
      </c>
    </row>
    <row r="8237" spans="1:3" x14ac:dyDescent="0.25">
      <c r="A8237" t="s">
        <v>331</v>
      </c>
      <c r="B8237">
        <v>2050</v>
      </c>
      <c r="C8237">
        <v>3215.35</v>
      </c>
    </row>
    <row r="8238" spans="1:3" x14ac:dyDescent="0.25">
      <c r="A8238" t="s">
        <v>333</v>
      </c>
      <c r="B8238">
        <v>1980</v>
      </c>
      <c r="C8238">
        <v>656.25</v>
      </c>
    </row>
    <row r="8239" spans="1:3" x14ac:dyDescent="0.25">
      <c r="A8239" t="s">
        <v>333</v>
      </c>
      <c r="B8239">
        <v>1981</v>
      </c>
      <c r="C8239">
        <v>651.63</v>
      </c>
    </row>
    <row r="8240" spans="1:3" x14ac:dyDescent="0.25">
      <c r="A8240" t="s">
        <v>333</v>
      </c>
      <c r="B8240">
        <v>1982</v>
      </c>
      <c r="C8240">
        <v>644.02</v>
      </c>
    </row>
    <row r="8241" spans="1:3" x14ac:dyDescent="0.25">
      <c r="A8241" t="s">
        <v>333</v>
      </c>
      <c r="B8241">
        <v>1983</v>
      </c>
      <c r="C8241">
        <v>640.33000000000004</v>
      </c>
    </row>
    <row r="8242" spans="1:3" x14ac:dyDescent="0.25">
      <c r="A8242" t="s">
        <v>333</v>
      </c>
      <c r="B8242">
        <v>1984</v>
      </c>
      <c r="C8242">
        <v>640.69000000000005</v>
      </c>
    </row>
    <row r="8243" spans="1:3" x14ac:dyDescent="0.25">
      <c r="A8243" t="s">
        <v>333</v>
      </c>
      <c r="B8243">
        <v>1985</v>
      </c>
      <c r="C8243">
        <v>654.14</v>
      </c>
    </row>
    <row r="8244" spans="1:3" x14ac:dyDescent="0.25">
      <c r="A8244" t="s">
        <v>333</v>
      </c>
      <c r="B8244">
        <v>1986</v>
      </c>
      <c r="C8244">
        <v>665.48</v>
      </c>
    </row>
    <row r="8245" spans="1:3" x14ac:dyDescent="0.25">
      <c r="A8245" t="s">
        <v>333</v>
      </c>
      <c r="B8245">
        <v>1987</v>
      </c>
      <c r="C8245">
        <v>677.66</v>
      </c>
    </row>
    <row r="8246" spans="1:3" x14ac:dyDescent="0.25">
      <c r="A8246" t="s">
        <v>333</v>
      </c>
      <c r="B8246">
        <v>1988</v>
      </c>
      <c r="C8246">
        <v>682.31</v>
      </c>
    </row>
    <row r="8247" spans="1:3" x14ac:dyDescent="0.25">
      <c r="A8247" t="s">
        <v>333</v>
      </c>
      <c r="B8247">
        <v>1989</v>
      </c>
      <c r="C8247">
        <v>684.8</v>
      </c>
    </row>
    <row r="8248" spans="1:3" x14ac:dyDescent="0.25">
      <c r="A8248" t="s">
        <v>333</v>
      </c>
      <c r="B8248">
        <v>1990</v>
      </c>
      <c r="C8248">
        <v>658.41</v>
      </c>
    </row>
    <row r="8249" spans="1:3" x14ac:dyDescent="0.25">
      <c r="A8249" t="s">
        <v>333</v>
      </c>
      <c r="B8249">
        <v>1991</v>
      </c>
      <c r="C8249">
        <v>552.30999999999995</v>
      </c>
    </row>
    <row r="8250" spans="1:3" x14ac:dyDescent="0.25">
      <c r="A8250" t="s">
        <v>333</v>
      </c>
      <c r="B8250">
        <v>1992</v>
      </c>
      <c r="C8250">
        <v>519.53</v>
      </c>
    </row>
    <row r="8251" spans="1:3" x14ac:dyDescent="0.25">
      <c r="A8251" t="s">
        <v>333</v>
      </c>
      <c r="B8251">
        <v>1993</v>
      </c>
      <c r="C8251">
        <v>506.79</v>
      </c>
    </row>
    <row r="8252" spans="1:3" x14ac:dyDescent="0.25">
      <c r="A8252" t="s">
        <v>333</v>
      </c>
      <c r="B8252">
        <v>1994</v>
      </c>
      <c r="C8252">
        <v>547.58000000000004</v>
      </c>
    </row>
    <row r="8253" spans="1:3" x14ac:dyDescent="0.25">
      <c r="A8253" t="s">
        <v>333</v>
      </c>
      <c r="B8253">
        <v>1995</v>
      </c>
      <c r="C8253">
        <v>576.39</v>
      </c>
    </row>
    <row r="8254" spans="1:3" x14ac:dyDescent="0.25">
      <c r="A8254" t="s">
        <v>333</v>
      </c>
      <c r="B8254">
        <v>1996</v>
      </c>
      <c r="C8254">
        <v>613.6</v>
      </c>
    </row>
    <row r="8255" spans="1:3" x14ac:dyDescent="0.25">
      <c r="A8255" t="s">
        <v>333</v>
      </c>
      <c r="B8255">
        <v>1997</v>
      </c>
      <c r="C8255">
        <v>642.13</v>
      </c>
    </row>
    <row r="8256" spans="1:3" x14ac:dyDescent="0.25">
      <c r="A8256" t="s">
        <v>333</v>
      </c>
      <c r="B8256">
        <v>1998</v>
      </c>
      <c r="C8256">
        <v>659.6</v>
      </c>
    </row>
    <row r="8257" spans="1:3" x14ac:dyDescent="0.25">
      <c r="A8257" t="s">
        <v>333</v>
      </c>
      <c r="B8257">
        <v>1999</v>
      </c>
      <c r="C8257">
        <v>653.6</v>
      </c>
    </row>
    <row r="8258" spans="1:3" x14ac:dyDescent="0.25">
      <c r="A8258" t="s">
        <v>333</v>
      </c>
      <c r="B8258">
        <v>2000</v>
      </c>
      <c r="C8258">
        <v>657.67</v>
      </c>
    </row>
    <row r="8259" spans="1:3" x14ac:dyDescent="0.25">
      <c r="A8259" t="s">
        <v>333</v>
      </c>
      <c r="B8259">
        <v>2001</v>
      </c>
      <c r="C8259">
        <v>665.78</v>
      </c>
    </row>
    <row r="8260" spans="1:3" x14ac:dyDescent="0.25">
      <c r="A8260" t="s">
        <v>333</v>
      </c>
      <c r="B8260">
        <v>2002</v>
      </c>
      <c r="C8260">
        <v>695.43</v>
      </c>
    </row>
    <row r="8261" spans="1:3" x14ac:dyDescent="0.25">
      <c r="A8261" t="s">
        <v>333</v>
      </c>
      <c r="B8261">
        <v>2003</v>
      </c>
      <c r="C8261">
        <v>719.84</v>
      </c>
    </row>
    <row r="8262" spans="1:3" x14ac:dyDescent="0.25">
      <c r="A8262" t="s">
        <v>333</v>
      </c>
      <c r="B8262">
        <v>2004</v>
      </c>
      <c r="C8262">
        <v>753.32</v>
      </c>
    </row>
    <row r="8263" spans="1:3" x14ac:dyDescent="0.25">
      <c r="A8263" t="s">
        <v>333</v>
      </c>
      <c r="B8263">
        <v>2005</v>
      </c>
      <c r="C8263">
        <v>802.85</v>
      </c>
    </row>
    <row r="8264" spans="1:3" x14ac:dyDescent="0.25">
      <c r="A8264" t="s">
        <v>333</v>
      </c>
      <c r="B8264">
        <v>2006</v>
      </c>
      <c r="C8264">
        <v>864.81</v>
      </c>
    </row>
    <row r="8265" spans="1:3" x14ac:dyDescent="0.25">
      <c r="A8265" t="s">
        <v>333</v>
      </c>
      <c r="B8265">
        <v>2007</v>
      </c>
      <c r="C8265">
        <v>942.98</v>
      </c>
    </row>
    <row r="8266" spans="1:3" x14ac:dyDescent="0.25">
      <c r="A8266" t="s">
        <v>333</v>
      </c>
      <c r="B8266">
        <v>2008</v>
      </c>
      <c r="C8266">
        <v>987.09</v>
      </c>
    </row>
    <row r="8267" spans="1:3" x14ac:dyDescent="0.25">
      <c r="A8267" t="s">
        <v>333</v>
      </c>
      <c r="B8267">
        <v>2009</v>
      </c>
      <c r="C8267">
        <v>917.77</v>
      </c>
    </row>
    <row r="8268" spans="1:3" x14ac:dyDescent="0.25">
      <c r="A8268" t="s">
        <v>333</v>
      </c>
      <c r="B8268">
        <v>2010</v>
      </c>
      <c r="C8268">
        <v>956.17</v>
      </c>
    </row>
    <row r="8269" spans="1:3" x14ac:dyDescent="0.25">
      <c r="A8269" t="s">
        <v>333</v>
      </c>
      <c r="B8269">
        <v>2011</v>
      </c>
      <c r="C8269">
        <v>979.88</v>
      </c>
    </row>
    <row r="8270" spans="1:3" x14ac:dyDescent="0.25">
      <c r="A8270" t="s">
        <v>333</v>
      </c>
      <c r="B8270">
        <v>2012</v>
      </c>
      <c r="C8270">
        <v>1006.01</v>
      </c>
    </row>
    <row r="8271" spans="1:3" x14ac:dyDescent="0.25">
      <c r="A8271" t="s">
        <v>333</v>
      </c>
      <c r="B8271">
        <v>2013</v>
      </c>
      <c r="C8271">
        <v>1039.1300000000001</v>
      </c>
    </row>
    <row r="8272" spans="1:3" x14ac:dyDescent="0.25">
      <c r="A8272" t="s">
        <v>333</v>
      </c>
      <c r="B8272">
        <v>2014</v>
      </c>
      <c r="C8272">
        <v>1073.3399999999999</v>
      </c>
    </row>
    <row r="8273" spans="1:3" x14ac:dyDescent="0.25">
      <c r="A8273" t="s">
        <v>333</v>
      </c>
      <c r="B8273">
        <v>2015</v>
      </c>
      <c r="C8273">
        <v>1108.68</v>
      </c>
    </row>
    <row r="8274" spans="1:3" x14ac:dyDescent="0.25">
      <c r="A8274" t="s">
        <v>333</v>
      </c>
      <c r="B8274">
        <v>2016</v>
      </c>
      <c r="C8274">
        <v>1143.6600000000001</v>
      </c>
    </row>
    <row r="8275" spans="1:3" x14ac:dyDescent="0.25">
      <c r="A8275" t="s">
        <v>333</v>
      </c>
      <c r="B8275">
        <v>2017</v>
      </c>
      <c r="C8275">
        <v>1179.74</v>
      </c>
    </row>
    <row r="8276" spans="1:3" x14ac:dyDescent="0.25">
      <c r="A8276" t="s">
        <v>333</v>
      </c>
      <c r="B8276">
        <v>2018</v>
      </c>
      <c r="C8276">
        <v>1216.96</v>
      </c>
    </row>
    <row r="8277" spans="1:3" x14ac:dyDescent="0.25">
      <c r="A8277" t="s">
        <v>333</v>
      </c>
      <c r="B8277">
        <v>2019</v>
      </c>
      <c r="C8277">
        <v>1255.3599999999999</v>
      </c>
    </row>
    <row r="8278" spans="1:3" x14ac:dyDescent="0.25">
      <c r="A8278" t="s">
        <v>333</v>
      </c>
      <c r="B8278">
        <v>2020</v>
      </c>
      <c r="C8278">
        <v>1294.96</v>
      </c>
    </row>
    <row r="8279" spans="1:3" x14ac:dyDescent="0.25">
      <c r="A8279" t="s">
        <v>333</v>
      </c>
      <c r="B8279">
        <v>2021</v>
      </c>
      <c r="C8279">
        <v>1333.6</v>
      </c>
    </row>
    <row r="8280" spans="1:3" x14ac:dyDescent="0.25">
      <c r="A8280" t="s">
        <v>333</v>
      </c>
      <c r="B8280">
        <v>2022</v>
      </c>
      <c r="C8280">
        <v>1373.39</v>
      </c>
    </row>
    <row r="8281" spans="1:3" x14ac:dyDescent="0.25">
      <c r="A8281" t="s">
        <v>333</v>
      </c>
      <c r="B8281">
        <v>2023</v>
      </c>
      <c r="C8281">
        <v>1414.36</v>
      </c>
    </row>
    <row r="8282" spans="1:3" x14ac:dyDescent="0.25">
      <c r="A8282" t="s">
        <v>333</v>
      </c>
      <c r="B8282">
        <v>2024</v>
      </c>
      <c r="C8282">
        <v>1456.56</v>
      </c>
    </row>
    <row r="8283" spans="1:3" x14ac:dyDescent="0.25">
      <c r="A8283" t="s">
        <v>333</v>
      </c>
      <c r="B8283">
        <v>2025</v>
      </c>
      <c r="C8283">
        <v>1500.01</v>
      </c>
    </row>
    <row r="8284" spans="1:3" x14ac:dyDescent="0.25">
      <c r="A8284" t="s">
        <v>333</v>
      </c>
      <c r="B8284">
        <v>2026</v>
      </c>
      <c r="C8284">
        <v>1542.72</v>
      </c>
    </row>
    <row r="8285" spans="1:3" x14ac:dyDescent="0.25">
      <c r="A8285" t="s">
        <v>333</v>
      </c>
      <c r="B8285">
        <v>2027</v>
      </c>
      <c r="C8285">
        <v>1586.64</v>
      </c>
    </row>
    <row r="8286" spans="1:3" x14ac:dyDescent="0.25">
      <c r="A8286" t="s">
        <v>333</v>
      </c>
      <c r="B8286">
        <v>2028</v>
      </c>
      <c r="C8286">
        <v>1631.81</v>
      </c>
    </row>
    <row r="8287" spans="1:3" x14ac:dyDescent="0.25">
      <c r="A8287" t="s">
        <v>333</v>
      </c>
      <c r="B8287">
        <v>2029</v>
      </c>
      <c r="C8287">
        <v>1678.26</v>
      </c>
    </row>
    <row r="8288" spans="1:3" x14ac:dyDescent="0.25">
      <c r="A8288" t="s">
        <v>333</v>
      </c>
      <c r="B8288">
        <v>2030</v>
      </c>
      <c r="C8288">
        <v>1726.04</v>
      </c>
    </row>
    <row r="8289" spans="1:3" x14ac:dyDescent="0.25">
      <c r="A8289" t="s">
        <v>333</v>
      </c>
      <c r="B8289">
        <v>2031</v>
      </c>
      <c r="C8289">
        <v>1773.74</v>
      </c>
    </row>
    <row r="8290" spans="1:3" x14ac:dyDescent="0.25">
      <c r="A8290" t="s">
        <v>333</v>
      </c>
      <c r="B8290">
        <v>2032</v>
      </c>
      <c r="C8290">
        <v>1822.76</v>
      </c>
    </row>
    <row r="8291" spans="1:3" x14ac:dyDescent="0.25">
      <c r="A8291" t="s">
        <v>333</v>
      </c>
      <c r="B8291">
        <v>2033</v>
      </c>
      <c r="C8291">
        <v>1873.14</v>
      </c>
    </row>
    <row r="8292" spans="1:3" x14ac:dyDescent="0.25">
      <c r="A8292" t="s">
        <v>333</v>
      </c>
      <c r="B8292">
        <v>2034</v>
      </c>
      <c r="C8292">
        <v>1924.9</v>
      </c>
    </row>
    <row r="8293" spans="1:3" x14ac:dyDescent="0.25">
      <c r="A8293" t="s">
        <v>333</v>
      </c>
      <c r="B8293">
        <v>2035</v>
      </c>
      <c r="C8293">
        <v>1978.1</v>
      </c>
    </row>
    <row r="8294" spans="1:3" x14ac:dyDescent="0.25">
      <c r="A8294" t="s">
        <v>333</v>
      </c>
      <c r="B8294">
        <v>2036</v>
      </c>
      <c r="C8294">
        <v>2032.18</v>
      </c>
    </row>
    <row r="8295" spans="1:3" x14ac:dyDescent="0.25">
      <c r="A8295" t="s">
        <v>333</v>
      </c>
      <c r="B8295">
        <v>2037</v>
      </c>
      <c r="C8295">
        <v>2087.73</v>
      </c>
    </row>
    <row r="8296" spans="1:3" x14ac:dyDescent="0.25">
      <c r="A8296" t="s">
        <v>333</v>
      </c>
      <c r="B8296">
        <v>2038</v>
      </c>
      <c r="C8296">
        <v>2144.8000000000002</v>
      </c>
    </row>
    <row r="8297" spans="1:3" x14ac:dyDescent="0.25">
      <c r="A8297" t="s">
        <v>333</v>
      </c>
      <c r="B8297">
        <v>2039</v>
      </c>
      <c r="C8297">
        <v>2203.44</v>
      </c>
    </row>
    <row r="8298" spans="1:3" x14ac:dyDescent="0.25">
      <c r="A8298" t="s">
        <v>333</v>
      </c>
      <c r="B8298">
        <v>2040</v>
      </c>
      <c r="C8298">
        <v>2263.67</v>
      </c>
    </row>
    <row r="8299" spans="1:3" x14ac:dyDescent="0.25">
      <c r="A8299" t="s">
        <v>333</v>
      </c>
      <c r="B8299">
        <v>2041</v>
      </c>
      <c r="C8299">
        <v>2325.81</v>
      </c>
    </row>
    <row r="8300" spans="1:3" x14ac:dyDescent="0.25">
      <c r="A8300" t="s">
        <v>333</v>
      </c>
      <c r="B8300">
        <v>2042</v>
      </c>
      <c r="C8300">
        <v>2389.64</v>
      </c>
    </row>
    <row r="8301" spans="1:3" x14ac:dyDescent="0.25">
      <c r="A8301" t="s">
        <v>333</v>
      </c>
      <c r="B8301">
        <v>2043</v>
      </c>
      <c r="C8301">
        <v>2455.23</v>
      </c>
    </row>
    <row r="8302" spans="1:3" x14ac:dyDescent="0.25">
      <c r="A8302" t="s">
        <v>333</v>
      </c>
      <c r="B8302">
        <v>2044</v>
      </c>
      <c r="C8302">
        <v>2522.62</v>
      </c>
    </row>
    <row r="8303" spans="1:3" x14ac:dyDescent="0.25">
      <c r="A8303" t="s">
        <v>333</v>
      </c>
      <c r="B8303">
        <v>2045</v>
      </c>
      <c r="C8303">
        <v>2591.86</v>
      </c>
    </row>
    <row r="8304" spans="1:3" x14ac:dyDescent="0.25">
      <c r="A8304" t="s">
        <v>333</v>
      </c>
      <c r="B8304">
        <v>2046</v>
      </c>
      <c r="C8304">
        <v>2664.33</v>
      </c>
    </row>
    <row r="8305" spans="1:3" x14ac:dyDescent="0.25">
      <c r="A8305" t="s">
        <v>333</v>
      </c>
      <c r="B8305">
        <v>2047</v>
      </c>
      <c r="C8305">
        <v>2738.82</v>
      </c>
    </row>
    <row r="8306" spans="1:3" x14ac:dyDescent="0.25">
      <c r="A8306" t="s">
        <v>333</v>
      </c>
      <c r="B8306">
        <v>2048</v>
      </c>
      <c r="C8306">
        <v>2815.39</v>
      </c>
    </row>
    <row r="8307" spans="1:3" x14ac:dyDescent="0.25">
      <c r="A8307" t="s">
        <v>333</v>
      </c>
      <c r="B8307">
        <v>2049</v>
      </c>
      <c r="C8307">
        <v>2894.1</v>
      </c>
    </row>
    <row r="8308" spans="1:3" x14ac:dyDescent="0.25">
      <c r="A8308" t="s">
        <v>333</v>
      </c>
      <c r="B8308">
        <v>2050</v>
      </c>
      <c r="C8308">
        <v>2972.2</v>
      </c>
    </row>
    <row r="8309" spans="1:3" x14ac:dyDescent="0.25">
      <c r="A8309" t="s">
        <v>335</v>
      </c>
      <c r="B8309">
        <v>1980</v>
      </c>
      <c r="C8309">
        <v>367.71</v>
      </c>
    </row>
    <row r="8310" spans="1:3" x14ac:dyDescent="0.25">
      <c r="A8310" t="s">
        <v>335</v>
      </c>
      <c r="B8310">
        <v>1981</v>
      </c>
      <c r="C8310">
        <v>403.55</v>
      </c>
    </row>
    <row r="8311" spans="1:3" x14ac:dyDescent="0.25">
      <c r="A8311" t="s">
        <v>335</v>
      </c>
      <c r="B8311">
        <v>1982</v>
      </c>
      <c r="C8311">
        <v>396.67</v>
      </c>
    </row>
    <row r="8312" spans="1:3" x14ac:dyDescent="0.25">
      <c r="A8312" t="s">
        <v>335</v>
      </c>
      <c r="B8312">
        <v>1983</v>
      </c>
      <c r="C8312">
        <v>435.89</v>
      </c>
    </row>
    <row r="8313" spans="1:3" x14ac:dyDescent="0.25">
      <c r="A8313" t="s">
        <v>335</v>
      </c>
      <c r="B8313">
        <v>1984</v>
      </c>
      <c r="C8313">
        <v>421.44</v>
      </c>
    </row>
    <row r="8314" spans="1:3" x14ac:dyDescent="0.25">
      <c r="A8314" t="s">
        <v>335</v>
      </c>
      <c r="B8314">
        <v>1985</v>
      </c>
      <c r="C8314">
        <v>406.28</v>
      </c>
    </row>
    <row r="8315" spans="1:3" x14ac:dyDescent="0.25">
      <c r="A8315" t="s">
        <v>335</v>
      </c>
      <c r="B8315">
        <v>1986</v>
      </c>
      <c r="C8315">
        <v>471.48</v>
      </c>
    </row>
    <row r="8316" spans="1:3" x14ac:dyDescent="0.25">
      <c r="A8316" t="s">
        <v>335</v>
      </c>
      <c r="B8316">
        <v>1987</v>
      </c>
      <c r="C8316">
        <v>462.78</v>
      </c>
    </row>
    <row r="8317" spans="1:3" x14ac:dyDescent="0.25">
      <c r="A8317" t="s">
        <v>335</v>
      </c>
      <c r="B8317">
        <v>1988</v>
      </c>
      <c r="C8317">
        <v>459.3</v>
      </c>
    </row>
    <row r="8318" spans="1:3" x14ac:dyDescent="0.25">
      <c r="A8318" t="s">
        <v>335</v>
      </c>
      <c r="B8318">
        <v>1989</v>
      </c>
      <c r="C8318">
        <v>478.54</v>
      </c>
    </row>
    <row r="8319" spans="1:3" x14ac:dyDescent="0.25">
      <c r="A8319" t="s">
        <v>335</v>
      </c>
      <c r="B8319">
        <v>1990</v>
      </c>
      <c r="C8319">
        <v>466</v>
      </c>
    </row>
    <row r="8320" spans="1:3" x14ac:dyDescent="0.25">
      <c r="A8320" t="s">
        <v>335</v>
      </c>
      <c r="B8320">
        <v>1991</v>
      </c>
      <c r="C8320">
        <v>474.77</v>
      </c>
    </row>
    <row r="8321" spans="1:3" x14ac:dyDescent="0.25">
      <c r="A8321" t="s">
        <v>335</v>
      </c>
      <c r="B8321">
        <v>1992</v>
      </c>
      <c r="C8321">
        <v>516.71</v>
      </c>
    </row>
    <row r="8322" spans="1:3" x14ac:dyDescent="0.25">
      <c r="A8322" t="s">
        <v>335</v>
      </c>
      <c r="B8322">
        <v>1993</v>
      </c>
      <c r="C8322">
        <v>513.52</v>
      </c>
    </row>
    <row r="8323" spans="1:3" x14ac:dyDescent="0.25">
      <c r="A8323" t="s">
        <v>335</v>
      </c>
      <c r="B8323">
        <v>1994</v>
      </c>
      <c r="C8323">
        <v>538.91999999999996</v>
      </c>
    </row>
    <row r="8324" spans="1:3" x14ac:dyDescent="0.25">
      <c r="A8324" t="s">
        <v>335</v>
      </c>
      <c r="B8324">
        <v>1995</v>
      </c>
      <c r="C8324">
        <v>560.23</v>
      </c>
    </row>
    <row r="8325" spans="1:3" x14ac:dyDescent="0.25">
      <c r="A8325" t="s">
        <v>335</v>
      </c>
      <c r="B8325">
        <v>1996</v>
      </c>
      <c r="C8325">
        <v>544.74</v>
      </c>
    </row>
    <row r="8326" spans="1:3" x14ac:dyDescent="0.25">
      <c r="A8326" t="s">
        <v>335</v>
      </c>
      <c r="B8326">
        <v>1997</v>
      </c>
      <c r="C8326">
        <v>512.36</v>
      </c>
    </row>
    <row r="8327" spans="1:3" x14ac:dyDescent="0.25">
      <c r="A8327" t="s">
        <v>335</v>
      </c>
      <c r="B8327">
        <v>1998</v>
      </c>
      <c r="C8327">
        <v>499.71</v>
      </c>
    </row>
    <row r="8328" spans="1:3" x14ac:dyDescent="0.25">
      <c r="A8328" t="s">
        <v>335</v>
      </c>
      <c r="B8328">
        <v>1999</v>
      </c>
      <c r="C8328">
        <v>478.85</v>
      </c>
    </row>
    <row r="8329" spans="1:3" x14ac:dyDescent="0.25">
      <c r="A8329" t="s">
        <v>335</v>
      </c>
      <c r="B8329">
        <v>2000</v>
      </c>
      <c r="C8329">
        <v>390.08</v>
      </c>
    </row>
    <row r="8330" spans="1:3" x14ac:dyDescent="0.25">
      <c r="A8330" t="s">
        <v>335</v>
      </c>
      <c r="B8330">
        <v>2001</v>
      </c>
      <c r="C8330">
        <v>343.48</v>
      </c>
    </row>
    <row r="8331" spans="1:3" x14ac:dyDescent="0.25">
      <c r="A8331" t="s">
        <v>335</v>
      </c>
      <c r="B8331">
        <v>2002</v>
      </c>
      <c r="C8331">
        <v>324.23</v>
      </c>
    </row>
    <row r="8332" spans="1:3" x14ac:dyDescent="0.25">
      <c r="A8332" t="s">
        <v>335</v>
      </c>
      <c r="B8332">
        <v>2003</v>
      </c>
      <c r="C8332">
        <v>334.12</v>
      </c>
    </row>
    <row r="8333" spans="1:3" x14ac:dyDescent="0.25">
      <c r="A8333" t="s">
        <v>335</v>
      </c>
      <c r="B8333">
        <v>2004</v>
      </c>
      <c r="C8333">
        <v>348.55</v>
      </c>
    </row>
    <row r="8334" spans="1:3" x14ac:dyDescent="0.25">
      <c r="A8334" t="s">
        <v>335</v>
      </c>
      <c r="B8334">
        <v>2005</v>
      </c>
      <c r="C8334">
        <v>349.66</v>
      </c>
    </row>
    <row r="8335" spans="1:3" x14ac:dyDescent="0.25">
      <c r="A8335" t="s">
        <v>335</v>
      </c>
      <c r="B8335">
        <v>2006</v>
      </c>
      <c r="C8335">
        <v>354.37</v>
      </c>
    </row>
    <row r="8336" spans="1:3" x14ac:dyDescent="0.25">
      <c r="A8336" t="s">
        <v>335</v>
      </c>
      <c r="B8336">
        <v>2007</v>
      </c>
      <c r="C8336">
        <v>375.38</v>
      </c>
    </row>
    <row r="8337" spans="1:3" x14ac:dyDescent="0.25">
      <c r="A8337" t="s">
        <v>335</v>
      </c>
      <c r="B8337">
        <v>2008</v>
      </c>
      <c r="C8337">
        <v>389.31</v>
      </c>
    </row>
    <row r="8338" spans="1:3" x14ac:dyDescent="0.25">
      <c r="A8338" t="s">
        <v>335</v>
      </c>
      <c r="B8338">
        <v>2009</v>
      </c>
      <c r="C8338">
        <v>355.56</v>
      </c>
    </row>
    <row r="8339" spans="1:3" x14ac:dyDescent="0.25">
      <c r="A8339" t="s">
        <v>335</v>
      </c>
      <c r="B8339">
        <v>2010</v>
      </c>
      <c r="C8339">
        <v>363.28</v>
      </c>
    </row>
    <row r="8340" spans="1:3" x14ac:dyDescent="0.25">
      <c r="A8340" t="s">
        <v>335</v>
      </c>
      <c r="B8340">
        <v>2011</v>
      </c>
      <c r="C8340">
        <v>365.95</v>
      </c>
    </row>
    <row r="8341" spans="1:3" x14ac:dyDescent="0.25">
      <c r="A8341" t="s">
        <v>335</v>
      </c>
      <c r="B8341">
        <v>2012</v>
      </c>
      <c r="C8341">
        <v>371.09</v>
      </c>
    </row>
    <row r="8342" spans="1:3" x14ac:dyDescent="0.25">
      <c r="A8342" t="s">
        <v>335</v>
      </c>
      <c r="B8342">
        <v>2013</v>
      </c>
      <c r="C8342">
        <v>371.14</v>
      </c>
    </row>
    <row r="8343" spans="1:3" x14ac:dyDescent="0.25">
      <c r="A8343" t="s">
        <v>335</v>
      </c>
      <c r="B8343">
        <v>2014</v>
      </c>
      <c r="C8343">
        <v>371.18</v>
      </c>
    </row>
    <row r="8344" spans="1:3" x14ac:dyDescent="0.25">
      <c r="A8344" t="s">
        <v>335</v>
      </c>
      <c r="B8344">
        <v>2015</v>
      </c>
      <c r="C8344">
        <v>371.23</v>
      </c>
    </row>
    <row r="8345" spans="1:3" x14ac:dyDescent="0.25">
      <c r="A8345" t="s">
        <v>335</v>
      </c>
      <c r="B8345">
        <v>2016</v>
      </c>
      <c r="C8345">
        <v>372.11</v>
      </c>
    </row>
    <row r="8346" spans="1:3" x14ac:dyDescent="0.25">
      <c r="A8346" t="s">
        <v>335</v>
      </c>
      <c r="B8346">
        <v>2017</v>
      </c>
      <c r="C8346">
        <v>372.99</v>
      </c>
    </row>
    <row r="8347" spans="1:3" x14ac:dyDescent="0.25">
      <c r="A8347" t="s">
        <v>335</v>
      </c>
      <c r="B8347">
        <v>2018</v>
      </c>
      <c r="C8347">
        <v>373.88</v>
      </c>
    </row>
    <row r="8348" spans="1:3" x14ac:dyDescent="0.25">
      <c r="A8348" t="s">
        <v>335</v>
      </c>
      <c r="B8348">
        <v>2019</v>
      </c>
      <c r="C8348">
        <v>374.77</v>
      </c>
    </row>
    <row r="8349" spans="1:3" x14ac:dyDescent="0.25">
      <c r="A8349" t="s">
        <v>335</v>
      </c>
      <c r="B8349">
        <v>2020</v>
      </c>
      <c r="C8349">
        <v>375.66</v>
      </c>
    </row>
    <row r="8350" spans="1:3" x14ac:dyDescent="0.25">
      <c r="A8350" t="s">
        <v>335</v>
      </c>
      <c r="B8350">
        <v>2021</v>
      </c>
      <c r="C8350">
        <v>377.4</v>
      </c>
    </row>
    <row r="8351" spans="1:3" x14ac:dyDescent="0.25">
      <c r="A8351" t="s">
        <v>335</v>
      </c>
      <c r="B8351">
        <v>2022</v>
      </c>
      <c r="C8351">
        <v>379.15</v>
      </c>
    </row>
    <row r="8352" spans="1:3" x14ac:dyDescent="0.25">
      <c r="A8352" t="s">
        <v>335</v>
      </c>
      <c r="B8352">
        <v>2023</v>
      </c>
      <c r="C8352">
        <v>380.9</v>
      </c>
    </row>
    <row r="8353" spans="1:3" x14ac:dyDescent="0.25">
      <c r="A8353" t="s">
        <v>335</v>
      </c>
      <c r="B8353">
        <v>2024</v>
      </c>
      <c r="C8353">
        <v>382.66</v>
      </c>
    </row>
    <row r="8354" spans="1:3" x14ac:dyDescent="0.25">
      <c r="A8354" t="s">
        <v>335</v>
      </c>
      <c r="B8354">
        <v>2025</v>
      </c>
      <c r="C8354">
        <v>384.44</v>
      </c>
    </row>
    <row r="8355" spans="1:3" x14ac:dyDescent="0.25">
      <c r="A8355" t="s">
        <v>335</v>
      </c>
      <c r="B8355">
        <v>2026</v>
      </c>
      <c r="C8355">
        <v>387</v>
      </c>
    </row>
    <row r="8356" spans="1:3" x14ac:dyDescent="0.25">
      <c r="A8356" t="s">
        <v>335</v>
      </c>
      <c r="B8356">
        <v>2027</v>
      </c>
      <c r="C8356">
        <v>389.58</v>
      </c>
    </row>
    <row r="8357" spans="1:3" x14ac:dyDescent="0.25">
      <c r="A8357" t="s">
        <v>335</v>
      </c>
      <c r="B8357">
        <v>2028</v>
      </c>
      <c r="C8357">
        <v>392.18</v>
      </c>
    </row>
    <row r="8358" spans="1:3" x14ac:dyDescent="0.25">
      <c r="A8358" t="s">
        <v>335</v>
      </c>
      <c r="B8358">
        <v>2029</v>
      </c>
      <c r="C8358">
        <v>394.8</v>
      </c>
    </row>
    <row r="8359" spans="1:3" x14ac:dyDescent="0.25">
      <c r="A8359" t="s">
        <v>335</v>
      </c>
      <c r="B8359">
        <v>2030</v>
      </c>
      <c r="C8359">
        <v>397.43</v>
      </c>
    </row>
    <row r="8360" spans="1:3" x14ac:dyDescent="0.25">
      <c r="A8360" t="s">
        <v>335</v>
      </c>
      <c r="B8360">
        <v>2031</v>
      </c>
      <c r="C8360">
        <v>400.82</v>
      </c>
    </row>
    <row r="8361" spans="1:3" x14ac:dyDescent="0.25">
      <c r="A8361" t="s">
        <v>335</v>
      </c>
      <c r="B8361">
        <v>2032</v>
      </c>
      <c r="C8361">
        <v>404.25</v>
      </c>
    </row>
    <row r="8362" spans="1:3" x14ac:dyDescent="0.25">
      <c r="A8362" t="s">
        <v>335</v>
      </c>
      <c r="B8362">
        <v>2033</v>
      </c>
      <c r="C8362">
        <v>407.7</v>
      </c>
    </row>
    <row r="8363" spans="1:3" x14ac:dyDescent="0.25">
      <c r="A8363" t="s">
        <v>335</v>
      </c>
      <c r="B8363">
        <v>2034</v>
      </c>
      <c r="C8363">
        <v>411.18</v>
      </c>
    </row>
    <row r="8364" spans="1:3" x14ac:dyDescent="0.25">
      <c r="A8364" t="s">
        <v>335</v>
      </c>
      <c r="B8364">
        <v>2035</v>
      </c>
      <c r="C8364">
        <v>414.69</v>
      </c>
    </row>
    <row r="8365" spans="1:3" x14ac:dyDescent="0.25">
      <c r="A8365" t="s">
        <v>335</v>
      </c>
      <c r="B8365">
        <v>2036</v>
      </c>
      <c r="C8365">
        <v>418.91</v>
      </c>
    </row>
    <row r="8366" spans="1:3" x14ac:dyDescent="0.25">
      <c r="A8366" t="s">
        <v>335</v>
      </c>
      <c r="B8366">
        <v>2037</v>
      </c>
      <c r="C8366">
        <v>423.18</v>
      </c>
    </row>
    <row r="8367" spans="1:3" x14ac:dyDescent="0.25">
      <c r="A8367" t="s">
        <v>335</v>
      </c>
      <c r="B8367">
        <v>2038</v>
      </c>
      <c r="C8367">
        <v>427.48</v>
      </c>
    </row>
    <row r="8368" spans="1:3" x14ac:dyDescent="0.25">
      <c r="A8368" t="s">
        <v>335</v>
      </c>
      <c r="B8368">
        <v>2039</v>
      </c>
      <c r="C8368">
        <v>431.84</v>
      </c>
    </row>
    <row r="8369" spans="1:3" x14ac:dyDescent="0.25">
      <c r="A8369" t="s">
        <v>335</v>
      </c>
      <c r="B8369">
        <v>2040</v>
      </c>
      <c r="C8369">
        <v>436.23</v>
      </c>
    </row>
    <row r="8370" spans="1:3" x14ac:dyDescent="0.25">
      <c r="A8370" t="s">
        <v>335</v>
      </c>
      <c r="B8370">
        <v>2041</v>
      </c>
      <c r="C8370">
        <v>441.29</v>
      </c>
    </row>
    <row r="8371" spans="1:3" x14ac:dyDescent="0.25">
      <c r="A8371" t="s">
        <v>335</v>
      </c>
      <c r="B8371">
        <v>2042</v>
      </c>
      <c r="C8371">
        <v>446.42</v>
      </c>
    </row>
    <row r="8372" spans="1:3" x14ac:dyDescent="0.25">
      <c r="A8372" t="s">
        <v>335</v>
      </c>
      <c r="B8372">
        <v>2043</v>
      </c>
      <c r="C8372">
        <v>451.6</v>
      </c>
    </row>
    <row r="8373" spans="1:3" x14ac:dyDescent="0.25">
      <c r="A8373" t="s">
        <v>335</v>
      </c>
      <c r="B8373">
        <v>2044</v>
      </c>
      <c r="C8373">
        <v>456.84</v>
      </c>
    </row>
    <row r="8374" spans="1:3" x14ac:dyDescent="0.25">
      <c r="A8374" t="s">
        <v>335</v>
      </c>
      <c r="B8374">
        <v>2045</v>
      </c>
      <c r="C8374">
        <v>462.15</v>
      </c>
    </row>
    <row r="8375" spans="1:3" x14ac:dyDescent="0.25">
      <c r="A8375" t="s">
        <v>335</v>
      </c>
      <c r="B8375">
        <v>2046</v>
      </c>
      <c r="C8375">
        <v>468.09</v>
      </c>
    </row>
    <row r="8376" spans="1:3" x14ac:dyDescent="0.25">
      <c r="A8376" t="s">
        <v>335</v>
      </c>
      <c r="B8376">
        <v>2047</v>
      </c>
      <c r="C8376">
        <v>474.12</v>
      </c>
    </row>
    <row r="8377" spans="1:3" x14ac:dyDescent="0.25">
      <c r="A8377" t="s">
        <v>335</v>
      </c>
      <c r="B8377">
        <v>2048</v>
      </c>
      <c r="C8377">
        <v>480.22</v>
      </c>
    </row>
    <row r="8378" spans="1:3" x14ac:dyDescent="0.25">
      <c r="A8378" t="s">
        <v>335</v>
      </c>
      <c r="B8378">
        <v>2049</v>
      </c>
      <c r="C8378">
        <v>486.4</v>
      </c>
    </row>
    <row r="8379" spans="1:3" x14ac:dyDescent="0.25">
      <c r="A8379" t="s">
        <v>335</v>
      </c>
      <c r="B8379">
        <v>2050</v>
      </c>
      <c r="C8379">
        <v>492.66</v>
      </c>
    </row>
    <row r="8380" spans="1:3" x14ac:dyDescent="0.25">
      <c r="A8380" t="s">
        <v>337</v>
      </c>
      <c r="B8380">
        <v>1980</v>
      </c>
      <c r="C8380">
        <v>783.51</v>
      </c>
    </row>
    <row r="8381" spans="1:3" x14ac:dyDescent="0.25">
      <c r="A8381" t="s">
        <v>337</v>
      </c>
      <c r="B8381">
        <v>1981</v>
      </c>
      <c r="C8381">
        <v>794.64</v>
      </c>
    </row>
    <row r="8382" spans="1:3" x14ac:dyDescent="0.25">
      <c r="A8382" t="s">
        <v>337</v>
      </c>
      <c r="B8382">
        <v>1982</v>
      </c>
      <c r="C8382">
        <v>757.83</v>
      </c>
    </row>
    <row r="8383" spans="1:3" x14ac:dyDescent="0.25">
      <c r="A8383" t="s">
        <v>337</v>
      </c>
      <c r="B8383">
        <v>1983</v>
      </c>
      <c r="C8383">
        <v>713.36</v>
      </c>
    </row>
    <row r="8384" spans="1:3" x14ac:dyDescent="0.25">
      <c r="A8384" t="s">
        <v>337</v>
      </c>
      <c r="B8384">
        <v>1984</v>
      </c>
      <c r="C8384">
        <v>724.95</v>
      </c>
    </row>
    <row r="8385" spans="1:3" x14ac:dyDescent="0.25">
      <c r="A8385" t="s">
        <v>337</v>
      </c>
      <c r="B8385">
        <v>1985</v>
      </c>
      <c r="C8385">
        <v>692.18</v>
      </c>
    </row>
    <row r="8386" spans="1:3" x14ac:dyDescent="0.25">
      <c r="A8386" t="s">
        <v>337</v>
      </c>
      <c r="B8386">
        <v>1986</v>
      </c>
      <c r="C8386">
        <v>666.56</v>
      </c>
    </row>
    <row r="8387" spans="1:3" x14ac:dyDescent="0.25">
      <c r="A8387" t="s">
        <v>337</v>
      </c>
      <c r="B8387">
        <v>1987</v>
      </c>
      <c r="C8387">
        <v>668.56</v>
      </c>
    </row>
    <row r="8388" spans="1:3" x14ac:dyDescent="0.25">
      <c r="A8388" t="s">
        <v>337</v>
      </c>
      <c r="B8388">
        <v>1988</v>
      </c>
      <c r="C8388">
        <v>677.28</v>
      </c>
    </row>
    <row r="8389" spans="1:3" x14ac:dyDescent="0.25">
      <c r="A8389" t="s">
        <v>337</v>
      </c>
      <c r="B8389">
        <v>1989</v>
      </c>
      <c r="C8389">
        <v>675.94</v>
      </c>
    </row>
    <row r="8390" spans="1:3" x14ac:dyDescent="0.25">
      <c r="A8390" t="s">
        <v>337</v>
      </c>
      <c r="B8390">
        <v>1990</v>
      </c>
      <c r="C8390">
        <v>657</v>
      </c>
    </row>
    <row r="8391" spans="1:3" x14ac:dyDescent="0.25">
      <c r="A8391" t="s">
        <v>337</v>
      </c>
      <c r="B8391">
        <v>1991</v>
      </c>
      <c r="C8391">
        <v>629.83000000000004</v>
      </c>
    </row>
    <row r="8392" spans="1:3" x14ac:dyDescent="0.25">
      <c r="A8392" t="s">
        <v>337</v>
      </c>
      <c r="B8392">
        <v>1992</v>
      </c>
      <c r="C8392">
        <v>597</v>
      </c>
    </row>
    <row r="8393" spans="1:3" x14ac:dyDescent="0.25">
      <c r="A8393" t="s">
        <v>337</v>
      </c>
      <c r="B8393">
        <v>1993</v>
      </c>
      <c r="C8393">
        <v>586.66</v>
      </c>
    </row>
    <row r="8394" spans="1:3" x14ac:dyDescent="0.25">
      <c r="A8394" t="s">
        <v>337</v>
      </c>
      <c r="B8394">
        <v>1994</v>
      </c>
      <c r="C8394">
        <v>588.16999999999996</v>
      </c>
    </row>
    <row r="8395" spans="1:3" x14ac:dyDescent="0.25">
      <c r="A8395" t="s">
        <v>337</v>
      </c>
      <c r="B8395">
        <v>1995</v>
      </c>
      <c r="C8395">
        <v>590.37</v>
      </c>
    </row>
    <row r="8396" spans="1:3" x14ac:dyDescent="0.25">
      <c r="A8396" t="s">
        <v>337</v>
      </c>
      <c r="B8396">
        <v>1996</v>
      </c>
      <c r="C8396">
        <v>602.66999999999996</v>
      </c>
    </row>
    <row r="8397" spans="1:3" x14ac:dyDescent="0.25">
      <c r="A8397" t="s">
        <v>337</v>
      </c>
      <c r="B8397">
        <v>1997</v>
      </c>
      <c r="C8397">
        <v>603.51</v>
      </c>
    </row>
    <row r="8398" spans="1:3" x14ac:dyDescent="0.25">
      <c r="A8398" t="s">
        <v>337</v>
      </c>
      <c r="B8398">
        <v>1998</v>
      </c>
      <c r="C8398">
        <v>589.55999999999995</v>
      </c>
    </row>
    <row r="8399" spans="1:3" x14ac:dyDescent="0.25">
      <c r="A8399" t="s">
        <v>337</v>
      </c>
      <c r="B8399">
        <v>1999</v>
      </c>
      <c r="C8399">
        <v>592.20000000000005</v>
      </c>
    </row>
    <row r="8400" spans="1:3" x14ac:dyDescent="0.25">
      <c r="A8400" t="s">
        <v>337</v>
      </c>
      <c r="B8400">
        <v>2000</v>
      </c>
      <c r="C8400">
        <v>608.14</v>
      </c>
    </row>
    <row r="8401" spans="1:3" x14ac:dyDescent="0.25">
      <c r="A8401" t="s">
        <v>337</v>
      </c>
      <c r="B8401">
        <v>2001</v>
      </c>
      <c r="C8401">
        <v>609.96</v>
      </c>
    </row>
    <row r="8402" spans="1:3" x14ac:dyDescent="0.25">
      <c r="A8402" t="s">
        <v>337</v>
      </c>
      <c r="B8402">
        <v>2002</v>
      </c>
      <c r="C8402">
        <v>619.13</v>
      </c>
    </row>
    <row r="8403" spans="1:3" x14ac:dyDescent="0.25">
      <c r="A8403" t="s">
        <v>337</v>
      </c>
      <c r="B8403">
        <v>2003</v>
      </c>
      <c r="C8403">
        <v>627.46</v>
      </c>
    </row>
    <row r="8404" spans="1:3" x14ac:dyDescent="0.25">
      <c r="A8404" t="s">
        <v>337</v>
      </c>
      <c r="B8404">
        <v>2004</v>
      </c>
      <c r="C8404">
        <v>650.17999999999995</v>
      </c>
    </row>
    <row r="8405" spans="1:3" x14ac:dyDescent="0.25">
      <c r="A8405" t="s">
        <v>337</v>
      </c>
      <c r="B8405">
        <v>2005</v>
      </c>
      <c r="C8405">
        <v>671.86</v>
      </c>
    </row>
    <row r="8406" spans="1:3" x14ac:dyDescent="0.25">
      <c r="A8406" t="s">
        <v>337</v>
      </c>
      <c r="B8406">
        <v>2006</v>
      </c>
      <c r="C8406">
        <v>693.08</v>
      </c>
    </row>
    <row r="8407" spans="1:3" x14ac:dyDescent="0.25">
      <c r="A8407" t="s">
        <v>337</v>
      </c>
      <c r="B8407">
        <v>2007</v>
      </c>
      <c r="C8407">
        <v>709.41</v>
      </c>
    </row>
    <row r="8408" spans="1:3" x14ac:dyDescent="0.25">
      <c r="A8408" t="s">
        <v>337</v>
      </c>
      <c r="B8408">
        <v>2008</v>
      </c>
      <c r="C8408">
        <v>712.43</v>
      </c>
    </row>
    <row r="8409" spans="1:3" x14ac:dyDescent="0.25">
      <c r="A8409" t="s">
        <v>337</v>
      </c>
      <c r="B8409">
        <v>2009</v>
      </c>
      <c r="C8409">
        <v>674.47</v>
      </c>
    </row>
    <row r="8410" spans="1:3" x14ac:dyDescent="0.25">
      <c r="A8410" t="s">
        <v>337</v>
      </c>
      <c r="B8410">
        <v>2010</v>
      </c>
      <c r="C8410">
        <v>685.82</v>
      </c>
    </row>
    <row r="8411" spans="1:3" x14ac:dyDescent="0.25">
      <c r="A8411" t="s">
        <v>337</v>
      </c>
      <c r="B8411">
        <v>2011</v>
      </c>
      <c r="C8411">
        <v>697.56</v>
      </c>
    </row>
    <row r="8412" spans="1:3" x14ac:dyDescent="0.25">
      <c r="A8412" t="s">
        <v>337</v>
      </c>
      <c r="B8412">
        <v>2012</v>
      </c>
      <c r="C8412">
        <v>712.79</v>
      </c>
    </row>
    <row r="8413" spans="1:3" x14ac:dyDescent="0.25">
      <c r="A8413" t="s">
        <v>337</v>
      </c>
      <c r="B8413">
        <v>2013</v>
      </c>
      <c r="C8413">
        <v>726.42</v>
      </c>
    </row>
    <row r="8414" spans="1:3" x14ac:dyDescent="0.25">
      <c r="A8414" t="s">
        <v>337</v>
      </c>
      <c r="B8414">
        <v>2014</v>
      </c>
      <c r="C8414">
        <v>740.31</v>
      </c>
    </row>
    <row r="8415" spans="1:3" x14ac:dyDescent="0.25">
      <c r="A8415" t="s">
        <v>337</v>
      </c>
      <c r="B8415">
        <v>2015</v>
      </c>
      <c r="C8415">
        <v>754.43</v>
      </c>
    </row>
    <row r="8416" spans="1:3" x14ac:dyDescent="0.25">
      <c r="A8416" t="s">
        <v>337</v>
      </c>
      <c r="B8416">
        <v>2016</v>
      </c>
      <c r="C8416">
        <v>768.56</v>
      </c>
    </row>
    <row r="8417" spans="1:3" x14ac:dyDescent="0.25">
      <c r="A8417" t="s">
        <v>337</v>
      </c>
      <c r="B8417">
        <v>2017</v>
      </c>
      <c r="C8417">
        <v>782.94</v>
      </c>
    </row>
    <row r="8418" spans="1:3" x14ac:dyDescent="0.25">
      <c r="A8418" t="s">
        <v>337</v>
      </c>
      <c r="B8418">
        <v>2018</v>
      </c>
      <c r="C8418">
        <v>797.59</v>
      </c>
    </row>
    <row r="8419" spans="1:3" x14ac:dyDescent="0.25">
      <c r="A8419" t="s">
        <v>337</v>
      </c>
      <c r="B8419">
        <v>2019</v>
      </c>
      <c r="C8419">
        <v>812.51</v>
      </c>
    </row>
    <row r="8420" spans="1:3" x14ac:dyDescent="0.25">
      <c r="A8420" t="s">
        <v>337</v>
      </c>
      <c r="B8420">
        <v>2020</v>
      </c>
      <c r="C8420">
        <v>827.69</v>
      </c>
    </row>
    <row r="8421" spans="1:3" x14ac:dyDescent="0.25">
      <c r="A8421" t="s">
        <v>337</v>
      </c>
      <c r="B8421">
        <v>2021</v>
      </c>
      <c r="C8421">
        <v>842.75</v>
      </c>
    </row>
    <row r="8422" spans="1:3" x14ac:dyDescent="0.25">
      <c r="A8422" t="s">
        <v>337</v>
      </c>
      <c r="B8422">
        <v>2022</v>
      </c>
      <c r="C8422">
        <v>858.07</v>
      </c>
    </row>
    <row r="8423" spans="1:3" x14ac:dyDescent="0.25">
      <c r="A8423" t="s">
        <v>337</v>
      </c>
      <c r="B8423">
        <v>2023</v>
      </c>
      <c r="C8423">
        <v>873.68</v>
      </c>
    </row>
    <row r="8424" spans="1:3" x14ac:dyDescent="0.25">
      <c r="A8424" t="s">
        <v>337</v>
      </c>
      <c r="B8424">
        <v>2024</v>
      </c>
      <c r="C8424">
        <v>889.57</v>
      </c>
    </row>
    <row r="8425" spans="1:3" x14ac:dyDescent="0.25">
      <c r="A8425" t="s">
        <v>337</v>
      </c>
      <c r="B8425">
        <v>2025</v>
      </c>
      <c r="C8425">
        <v>905.75</v>
      </c>
    </row>
    <row r="8426" spans="1:3" x14ac:dyDescent="0.25">
      <c r="A8426" t="s">
        <v>337</v>
      </c>
      <c r="B8426">
        <v>2026</v>
      </c>
      <c r="C8426">
        <v>921.87</v>
      </c>
    </row>
    <row r="8427" spans="1:3" x14ac:dyDescent="0.25">
      <c r="A8427" t="s">
        <v>337</v>
      </c>
      <c r="B8427">
        <v>2027</v>
      </c>
      <c r="C8427">
        <v>938.27</v>
      </c>
    </row>
    <row r="8428" spans="1:3" x14ac:dyDescent="0.25">
      <c r="A8428" t="s">
        <v>337</v>
      </c>
      <c r="B8428">
        <v>2028</v>
      </c>
      <c r="C8428">
        <v>954.97</v>
      </c>
    </row>
    <row r="8429" spans="1:3" x14ac:dyDescent="0.25">
      <c r="A8429" t="s">
        <v>337</v>
      </c>
      <c r="B8429">
        <v>2029</v>
      </c>
      <c r="C8429">
        <v>971.97</v>
      </c>
    </row>
    <row r="8430" spans="1:3" x14ac:dyDescent="0.25">
      <c r="A8430" t="s">
        <v>337</v>
      </c>
      <c r="B8430">
        <v>2030</v>
      </c>
      <c r="C8430">
        <v>989.26</v>
      </c>
    </row>
    <row r="8431" spans="1:3" x14ac:dyDescent="0.25">
      <c r="A8431" t="s">
        <v>337</v>
      </c>
      <c r="B8431">
        <v>2031</v>
      </c>
      <c r="C8431">
        <v>1006.47</v>
      </c>
    </row>
    <row r="8432" spans="1:3" x14ac:dyDescent="0.25">
      <c r="A8432" t="s">
        <v>337</v>
      </c>
      <c r="B8432">
        <v>2032</v>
      </c>
      <c r="C8432">
        <v>1023.98</v>
      </c>
    </row>
    <row r="8433" spans="1:3" x14ac:dyDescent="0.25">
      <c r="A8433" t="s">
        <v>337</v>
      </c>
      <c r="B8433">
        <v>2033</v>
      </c>
      <c r="C8433">
        <v>1041.79</v>
      </c>
    </row>
    <row r="8434" spans="1:3" x14ac:dyDescent="0.25">
      <c r="A8434" t="s">
        <v>337</v>
      </c>
      <c r="B8434">
        <v>2034</v>
      </c>
      <c r="C8434">
        <v>1059.9100000000001</v>
      </c>
    </row>
    <row r="8435" spans="1:3" x14ac:dyDescent="0.25">
      <c r="A8435" t="s">
        <v>337</v>
      </c>
      <c r="B8435">
        <v>2035</v>
      </c>
      <c r="C8435">
        <v>1078.3499999999999</v>
      </c>
    </row>
    <row r="8436" spans="1:3" x14ac:dyDescent="0.25">
      <c r="A8436" t="s">
        <v>337</v>
      </c>
      <c r="B8436">
        <v>2036</v>
      </c>
      <c r="C8436">
        <v>1096.75</v>
      </c>
    </row>
    <row r="8437" spans="1:3" x14ac:dyDescent="0.25">
      <c r="A8437" t="s">
        <v>337</v>
      </c>
      <c r="B8437">
        <v>2037</v>
      </c>
      <c r="C8437">
        <v>1115.46</v>
      </c>
    </row>
    <row r="8438" spans="1:3" x14ac:dyDescent="0.25">
      <c r="A8438" t="s">
        <v>337</v>
      </c>
      <c r="B8438">
        <v>2038</v>
      </c>
      <c r="C8438">
        <v>1134.5</v>
      </c>
    </row>
    <row r="8439" spans="1:3" x14ac:dyDescent="0.25">
      <c r="A8439" t="s">
        <v>337</v>
      </c>
      <c r="B8439">
        <v>2039</v>
      </c>
      <c r="C8439">
        <v>1153.8599999999999</v>
      </c>
    </row>
    <row r="8440" spans="1:3" x14ac:dyDescent="0.25">
      <c r="A8440" t="s">
        <v>337</v>
      </c>
      <c r="B8440">
        <v>2040</v>
      </c>
      <c r="C8440">
        <v>1173.55</v>
      </c>
    </row>
    <row r="8441" spans="1:3" x14ac:dyDescent="0.25">
      <c r="A8441" t="s">
        <v>337</v>
      </c>
      <c r="B8441">
        <v>2041</v>
      </c>
      <c r="C8441">
        <v>1193.18</v>
      </c>
    </row>
    <row r="8442" spans="1:3" x14ac:dyDescent="0.25">
      <c r="A8442" t="s">
        <v>337</v>
      </c>
      <c r="B8442">
        <v>2042</v>
      </c>
      <c r="C8442">
        <v>1213.1400000000001</v>
      </c>
    </row>
    <row r="8443" spans="1:3" x14ac:dyDescent="0.25">
      <c r="A8443" t="s">
        <v>337</v>
      </c>
      <c r="B8443">
        <v>2043</v>
      </c>
      <c r="C8443">
        <v>1233.43</v>
      </c>
    </row>
    <row r="8444" spans="1:3" x14ac:dyDescent="0.25">
      <c r="A8444" t="s">
        <v>337</v>
      </c>
      <c r="B8444">
        <v>2044</v>
      </c>
      <c r="C8444">
        <v>1254.06</v>
      </c>
    </row>
    <row r="8445" spans="1:3" x14ac:dyDescent="0.25">
      <c r="A8445" t="s">
        <v>337</v>
      </c>
      <c r="B8445">
        <v>2045</v>
      </c>
      <c r="C8445">
        <v>1275.04</v>
      </c>
    </row>
    <row r="8446" spans="1:3" x14ac:dyDescent="0.25">
      <c r="A8446" t="s">
        <v>337</v>
      </c>
      <c r="B8446">
        <v>2046</v>
      </c>
      <c r="C8446">
        <v>1296.03</v>
      </c>
    </row>
    <row r="8447" spans="1:3" x14ac:dyDescent="0.25">
      <c r="A8447" t="s">
        <v>337</v>
      </c>
      <c r="B8447">
        <v>2047</v>
      </c>
      <c r="C8447">
        <v>1317.36</v>
      </c>
    </row>
    <row r="8448" spans="1:3" x14ac:dyDescent="0.25">
      <c r="A8448" t="s">
        <v>337</v>
      </c>
      <c r="B8448">
        <v>2048</v>
      </c>
      <c r="C8448">
        <v>1339.04</v>
      </c>
    </row>
    <row r="8449" spans="1:3" x14ac:dyDescent="0.25">
      <c r="A8449" t="s">
        <v>337</v>
      </c>
      <c r="B8449">
        <v>2049</v>
      </c>
      <c r="C8449">
        <v>1361.07</v>
      </c>
    </row>
    <row r="8450" spans="1:3" x14ac:dyDescent="0.25">
      <c r="A8450" t="s">
        <v>337</v>
      </c>
      <c r="B8450">
        <v>2050</v>
      </c>
      <c r="C8450">
        <v>1383.47</v>
      </c>
    </row>
    <row r="8451" spans="1:3" x14ac:dyDescent="0.25">
      <c r="A8451" t="s">
        <v>339</v>
      </c>
      <c r="B8451">
        <v>1980</v>
      </c>
      <c r="C8451">
        <v>1239.29</v>
      </c>
    </row>
    <row r="8452" spans="1:3" x14ac:dyDescent="0.25">
      <c r="A8452" t="s">
        <v>339</v>
      </c>
      <c r="B8452">
        <v>1981</v>
      </c>
      <c r="C8452">
        <v>1226.75</v>
      </c>
    </row>
    <row r="8453" spans="1:3" x14ac:dyDescent="0.25">
      <c r="A8453" t="s">
        <v>339</v>
      </c>
      <c r="B8453">
        <v>1982</v>
      </c>
      <c r="C8453">
        <v>1221.04</v>
      </c>
    </row>
    <row r="8454" spans="1:3" x14ac:dyDescent="0.25">
      <c r="A8454" t="s">
        <v>339</v>
      </c>
      <c r="B8454">
        <v>1983</v>
      </c>
      <c r="C8454">
        <v>1222.21</v>
      </c>
    </row>
    <row r="8455" spans="1:3" x14ac:dyDescent="0.25">
      <c r="A8455" t="s">
        <v>339</v>
      </c>
      <c r="B8455">
        <v>1984</v>
      </c>
      <c r="C8455">
        <v>1234.1199999999999</v>
      </c>
    </row>
    <row r="8456" spans="1:3" x14ac:dyDescent="0.25">
      <c r="A8456" t="s">
        <v>339</v>
      </c>
      <c r="B8456">
        <v>1985</v>
      </c>
      <c r="C8456">
        <v>1254.07</v>
      </c>
    </row>
    <row r="8457" spans="1:3" x14ac:dyDescent="0.25">
      <c r="A8457" t="s">
        <v>339</v>
      </c>
      <c r="B8457">
        <v>1986</v>
      </c>
      <c r="C8457">
        <v>1294.73</v>
      </c>
    </row>
    <row r="8458" spans="1:3" x14ac:dyDescent="0.25">
      <c r="A8458" t="s">
        <v>339</v>
      </c>
      <c r="B8458">
        <v>1987</v>
      </c>
      <c r="C8458">
        <v>1328.16</v>
      </c>
    </row>
    <row r="8459" spans="1:3" x14ac:dyDescent="0.25">
      <c r="A8459" t="s">
        <v>339</v>
      </c>
      <c r="B8459">
        <v>1988</v>
      </c>
      <c r="C8459">
        <v>1358.78</v>
      </c>
    </row>
    <row r="8460" spans="1:3" x14ac:dyDescent="0.25">
      <c r="A8460" t="s">
        <v>339</v>
      </c>
      <c r="B8460">
        <v>1989</v>
      </c>
      <c r="C8460">
        <v>1400.13</v>
      </c>
    </row>
    <row r="8461" spans="1:3" x14ac:dyDescent="0.25">
      <c r="A8461" t="s">
        <v>339</v>
      </c>
      <c r="B8461">
        <v>1990</v>
      </c>
      <c r="C8461">
        <v>1420.25</v>
      </c>
    </row>
    <row r="8462" spans="1:3" x14ac:dyDescent="0.25">
      <c r="A8462" t="s">
        <v>339</v>
      </c>
      <c r="B8462">
        <v>1991</v>
      </c>
      <c r="C8462">
        <v>1428.48</v>
      </c>
    </row>
    <row r="8463" spans="1:3" x14ac:dyDescent="0.25">
      <c r="A8463" t="s">
        <v>339</v>
      </c>
      <c r="B8463">
        <v>1992</v>
      </c>
      <c r="C8463">
        <v>1421.68</v>
      </c>
    </row>
    <row r="8464" spans="1:3" x14ac:dyDescent="0.25">
      <c r="A8464" t="s">
        <v>339</v>
      </c>
      <c r="B8464">
        <v>1993</v>
      </c>
      <c r="C8464">
        <v>1386.89</v>
      </c>
    </row>
    <row r="8465" spans="1:3" x14ac:dyDescent="0.25">
      <c r="A8465" t="s">
        <v>339</v>
      </c>
      <c r="B8465">
        <v>1994</v>
      </c>
      <c r="C8465">
        <v>1394.29</v>
      </c>
    </row>
    <row r="8466" spans="1:3" x14ac:dyDescent="0.25">
      <c r="A8466" t="s">
        <v>339</v>
      </c>
      <c r="B8466">
        <v>1995</v>
      </c>
      <c r="C8466">
        <v>1417.87</v>
      </c>
    </row>
    <row r="8467" spans="1:3" x14ac:dyDescent="0.25">
      <c r="A8467" t="s">
        <v>339</v>
      </c>
      <c r="B8467">
        <v>1996</v>
      </c>
      <c r="C8467">
        <v>1428.26</v>
      </c>
    </row>
    <row r="8468" spans="1:3" x14ac:dyDescent="0.25">
      <c r="A8468" t="s">
        <v>339</v>
      </c>
      <c r="B8468">
        <v>1997</v>
      </c>
      <c r="C8468">
        <v>1454.97</v>
      </c>
    </row>
    <row r="8469" spans="1:3" x14ac:dyDescent="0.25">
      <c r="A8469" t="s">
        <v>339</v>
      </c>
      <c r="B8469">
        <v>1998</v>
      </c>
      <c r="C8469">
        <v>1489.02</v>
      </c>
    </row>
    <row r="8470" spans="1:3" x14ac:dyDescent="0.25">
      <c r="A8470" t="s">
        <v>339</v>
      </c>
      <c r="B8470">
        <v>1999</v>
      </c>
      <c r="C8470">
        <v>1521.21</v>
      </c>
    </row>
    <row r="8471" spans="1:3" x14ac:dyDescent="0.25">
      <c r="A8471" t="s">
        <v>339</v>
      </c>
      <c r="B8471">
        <v>2000</v>
      </c>
      <c r="C8471">
        <v>1544.19</v>
      </c>
    </row>
    <row r="8472" spans="1:3" x14ac:dyDescent="0.25">
      <c r="A8472" t="s">
        <v>339</v>
      </c>
      <c r="B8472">
        <v>2001</v>
      </c>
      <c r="C8472">
        <v>1577.26</v>
      </c>
    </row>
    <row r="8473" spans="1:3" x14ac:dyDescent="0.25">
      <c r="A8473" t="s">
        <v>339</v>
      </c>
      <c r="B8473">
        <v>2002</v>
      </c>
      <c r="C8473">
        <v>1553.92</v>
      </c>
    </row>
    <row r="8474" spans="1:3" x14ac:dyDescent="0.25">
      <c r="A8474" t="s">
        <v>339</v>
      </c>
      <c r="B8474">
        <v>2003</v>
      </c>
      <c r="C8474">
        <v>1539.03</v>
      </c>
    </row>
    <row r="8475" spans="1:3" x14ac:dyDescent="0.25">
      <c r="A8475" t="s">
        <v>339</v>
      </c>
      <c r="B8475">
        <v>2004</v>
      </c>
      <c r="C8475">
        <v>1532.39</v>
      </c>
    </row>
    <row r="8476" spans="1:3" x14ac:dyDescent="0.25">
      <c r="A8476" t="s">
        <v>339</v>
      </c>
      <c r="B8476">
        <v>2005</v>
      </c>
      <c r="C8476">
        <v>1528.77</v>
      </c>
    </row>
    <row r="8477" spans="1:3" x14ac:dyDescent="0.25">
      <c r="A8477" t="s">
        <v>339</v>
      </c>
      <c r="B8477">
        <v>2006</v>
      </c>
      <c r="C8477">
        <v>1532.16</v>
      </c>
    </row>
    <row r="8478" spans="1:3" x14ac:dyDescent="0.25">
      <c r="A8478" t="s">
        <v>339</v>
      </c>
      <c r="B8478">
        <v>2007</v>
      </c>
      <c r="C8478">
        <v>1542.72</v>
      </c>
    </row>
    <row r="8479" spans="1:3" x14ac:dyDescent="0.25">
      <c r="A8479" t="s">
        <v>339</v>
      </c>
      <c r="B8479">
        <v>2008</v>
      </c>
      <c r="C8479">
        <v>1522.52</v>
      </c>
    </row>
    <row r="8480" spans="1:3" x14ac:dyDescent="0.25">
      <c r="A8480" t="s">
        <v>339</v>
      </c>
      <c r="B8480">
        <v>2009</v>
      </c>
      <c r="C8480">
        <v>1442.35</v>
      </c>
    </row>
    <row r="8481" spans="1:3" x14ac:dyDescent="0.25">
      <c r="A8481" t="s">
        <v>339</v>
      </c>
      <c r="B8481">
        <v>2010</v>
      </c>
      <c r="C8481">
        <v>1428.21</v>
      </c>
    </row>
    <row r="8482" spans="1:3" x14ac:dyDescent="0.25">
      <c r="A8482" t="s">
        <v>339</v>
      </c>
      <c r="B8482">
        <v>2011</v>
      </c>
      <c r="C8482">
        <v>1437.23</v>
      </c>
    </row>
    <row r="8483" spans="1:3" x14ac:dyDescent="0.25">
      <c r="A8483" t="s">
        <v>339</v>
      </c>
      <c r="B8483">
        <v>2012</v>
      </c>
      <c r="C8483">
        <v>1453.98</v>
      </c>
    </row>
    <row r="8484" spans="1:3" x14ac:dyDescent="0.25">
      <c r="A8484" t="s">
        <v>339</v>
      </c>
      <c r="B8484">
        <v>2013</v>
      </c>
      <c r="C8484">
        <v>1476.35</v>
      </c>
    </row>
    <row r="8485" spans="1:3" x14ac:dyDescent="0.25">
      <c r="A8485" t="s">
        <v>339</v>
      </c>
      <c r="B8485">
        <v>2014</v>
      </c>
      <c r="C8485">
        <v>1499.07</v>
      </c>
    </row>
    <row r="8486" spans="1:3" x14ac:dyDescent="0.25">
      <c r="A8486" t="s">
        <v>339</v>
      </c>
      <c r="B8486">
        <v>2015</v>
      </c>
      <c r="C8486">
        <v>1522.14</v>
      </c>
    </row>
    <row r="8487" spans="1:3" x14ac:dyDescent="0.25">
      <c r="A8487" t="s">
        <v>339</v>
      </c>
      <c r="B8487">
        <v>2016</v>
      </c>
      <c r="C8487">
        <v>1547.92</v>
      </c>
    </row>
    <row r="8488" spans="1:3" x14ac:dyDescent="0.25">
      <c r="A8488" t="s">
        <v>339</v>
      </c>
      <c r="B8488">
        <v>2017</v>
      </c>
      <c r="C8488">
        <v>1574.14</v>
      </c>
    </row>
    <row r="8489" spans="1:3" x14ac:dyDescent="0.25">
      <c r="A8489" t="s">
        <v>339</v>
      </c>
      <c r="B8489">
        <v>2018</v>
      </c>
      <c r="C8489">
        <v>1600.8</v>
      </c>
    </row>
    <row r="8490" spans="1:3" x14ac:dyDescent="0.25">
      <c r="A8490" t="s">
        <v>339</v>
      </c>
      <c r="B8490">
        <v>2019</v>
      </c>
      <c r="C8490">
        <v>1627.91</v>
      </c>
    </row>
    <row r="8491" spans="1:3" x14ac:dyDescent="0.25">
      <c r="A8491" t="s">
        <v>339</v>
      </c>
      <c r="B8491">
        <v>2020</v>
      </c>
      <c r="C8491">
        <v>1655.48</v>
      </c>
    </row>
    <row r="8492" spans="1:3" x14ac:dyDescent="0.25">
      <c r="A8492" t="s">
        <v>339</v>
      </c>
      <c r="B8492">
        <v>2021</v>
      </c>
      <c r="C8492">
        <v>1685.29</v>
      </c>
    </row>
    <row r="8493" spans="1:3" x14ac:dyDescent="0.25">
      <c r="A8493" t="s">
        <v>339</v>
      </c>
      <c r="B8493">
        <v>2022</v>
      </c>
      <c r="C8493">
        <v>1715.64</v>
      </c>
    </row>
    <row r="8494" spans="1:3" x14ac:dyDescent="0.25">
      <c r="A8494" t="s">
        <v>339</v>
      </c>
      <c r="B8494">
        <v>2023</v>
      </c>
      <c r="C8494">
        <v>1746.54</v>
      </c>
    </row>
    <row r="8495" spans="1:3" x14ac:dyDescent="0.25">
      <c r="A8495" t="s">
        <v>339</v>
      </c>
      <c r="B8495">
        <v>2024</v>
      </c>
      <c r="C8495">
        <v>1777.99</v>
      </c>
    </row>
    <row r="8496" spans="1:3" x14ac:dyDescent="0.25">
      <c r="A8496" t="s">
        <v>339</v>
      </c>
      <c r="B8496">
        <v>2025</v>
      </c>
      <c r="C8496">
        <v>1810.02</v>
      </c>
    </row>
    <row r="8497" spans="1:3" x14ac:dyDescent="0.25">
      <c r="A8497" t="s">
        <v>339</v>
      </c>
      <c r="B8497">
        <v>2026</v>
      </c>
      <c r="C8497">
        <v>1844.24</v>
      </c>
    </row>
    <row r="8498" spans="1:3" x14ac:dyDescent="0.25">
      <c r="A8498" t="s">
        <v>339</v>
      </c>
      <c r="B8498">
        <v>2027</v>
      </c>
      <c r="C8498">
        <v>1879.11</v>
      </c>
    </row>
    <row r="8499" spans="1:3" x14ac:dyDescent="0.25">
      <c r="A8499" t="s">
        <v>339</v>
      </c>
      <c r="B8499">
        <v>2028</v>
      </c>
      <c r="C8499">
        <v>1914.65</v>
      </c>
    </row>
    <row r="8500" spans="1:3" x14ac:dyDescent="0.25">
      <c r="A8500" t="s">
        <v>339</v>
      </c>
      <c r="B8500">
        <v>2029</v>
      </c>
      <c r="C8500">
        <v>1950.85</v>
      </c>
    </row>
    <row r="8501" spans="1:3" x14ac:dyDescent="0.25">
      <c r="A8501" t="s">
        <v>339</v>
      </c>
      <c r="B8501">
        <v>2030</v>
      </c>
      <c r="C8501">
        <v>1987.74</v>
      </c>
    </row>
    <row r="8502" spans="1:3" x14ac:dyDescent="0.25">
      <c r="A8502" t="s">
        <v>339</v>
      </c>
      <c r="B8502">
        <v>2031</v>
      </c>
      <c r="C8502">
        <v>2027.62</v>
      </c>
    </row>
    <row r="8503" spans="1:3" x14ac:dyDescent="0.25">
      <c r="A8503" t="s">
        <v>339</v>
      </c>
      <c r="B8503">
        <v>2032</v>
      </c>
      <c r="C8503">
        <v>2068.3000000000002</v>
      </c>
    </row>
    <row r="8504" spans="1:3" x14ac:dyDescent="0.25">
      <c r="A8504" t="s">
        <v>339</v>
      </c>
      <c r="B8504">
        <v>2033</v>
      </c>
      <c r="C8504">
        <v>2109.8000000000002</v>
      </c>
    </row>
    <row r="8505" spans="1:3" x14ac:dyDescent="0.25">
      <c r="A8505" t="s">
        <v>339</v>
      </c>
      <c r="B8505">
        <v>2034</v>
      </c>
      <c r="C8505">
        <v>2152.13</v>
      </c>
    </row>
    <row r="8506" spans="1:3" x14ac:dyDescent="0.25">
      <c r="A8506" t="s">
        <v>339</v>
      </c>
      <c r="B8506">
        <v>2035</v>
      </c>
      <c r="C8506">
        <v>2195.31</v>
      </c>
    </row>
    <row r="8507" spans="1:3" x14ac:dyDescent="0.25">
      <c r="A8507" t="s">
        <v>339</v>
      </c>
      <c r="B8507">
        <v>2036</v>
      </c>
      <c r="C8507">
        <v>2241.4</v>
      </c>
    </row>
    <row r="8508" spans="1:3" x14ac:dyDescent="0.25">
      <c r="A8508" t="s">
        <v>339</v>
      </c>
      <c r="B8508">
        <v>2037</v>
      </c>
      <c r="C8508">
        <v>2288.46</v>
      </c>
    </row>
    <row r="8509" spans="1:3" x14ac:dyDescent="0.25">
      <c r="A8509" t="s">
        <v>339</v>
      </c>
      <c r="B8509">
        <v>2038</v>
      </c>
      <c r="C8509">
        <v>2336.5100000000002</v>
      </c>
    </row>
    <row r="8510" spans="1:3" x14ac:dyDescent="0.25">
      <c r="A8510" t="s">
        <v>339</v>
      </c>
      <c r="B8510">
        <v>2039</v>
      </c>
      <c r="C8510">
        <v>2385.56</v>
      </c>
    </row>
    <row r="8511" spans="1:3" x14ac:dyDescent="0.25">
      <c r="A8511" t="s">
        <v>339</v>
      </c>
      <c r="B8511">
        <v>2040</v>
      </c>
      <c r="C8511">
        <v>2435.64</v>
      </c>
    </row>
    <row r="8512" spans="1:3" x14ac:dyDescent="0.25">
      <c r="A8512" t="s">
        <v>339</v>
      </c>
      <c r="B8512">
        <v>2041</v>
      </c>
      <c r="C8512">
        <v>2489.4699999999998</v>
      </c>
    </row>
    <row r="8513" spans="1:3" x14ac:dyDescent="0.25">
      <c r="A8513" t="s">
        <v>339</v>
      </c>
      <c r="B8513">
        <v>2042</v>
      </c>
      <c r="C8513">
        <v>2544.4899999999998</v>
      </c>
    </row>
    <row r="8514" spans="1:3" x14ac:dyDescent="0.25">
      <c r="A8514" t="s">
        <v>339</v>
      </c>
      <c r="B8514">
        <v>2043</v>
      </c>
      <c r="C8514">
        <v>2600.73</v>
      </c>
    </row>
    <row r="8515" spans="1:3" x14ac:dyDescent="0.25">
      <c r="A8515" t="s">
        <v>339</v>
      </c>
      <c r="B8515">
        <v>2044</v>
      </c>
      <c r="C8515">
        <v>2658.2</v>
      </c>
    </row>
    <row r="8516" spans="1:3" x14ac:dyDescent="0.25">
      <c r="A8516" t="s">
        <v>339</v>
      </c>
      <c r="B8516">
        <v>2045</v>
      </c>
      <c r="C8516">
        <v>2716.95</v>
      </c>
    </row>
    <row r="8517" spans="1:3" x14ac:dyDescent="0.25">
      <c r="A8517" t="s">
        <v>339</v>
      </c>
      <c r="B8517">
        <v>2046</v>
      </c>
      <c r="C8517">
        <v>2779.38</v>
      </c>
    </row>
    <row r="8518" spans="1:3" x14ac:dyDescent="0.25">
      <c r="A8518" t="s">
        <v>339</v>
      </c>
      <c r="B8518">
        <v>2047</v>
      </c>
      <c r="C8518">
        <v>2843.25</v>
      </c>
    </row>
    <row r="8519" spans="1:3" x14ac:dyDescent="0.25">
      <c r="A8519" t="s">
        <v>339</v>
      </c>
      <c r="B8519">
        <v>2048</v>
      </c>
      <c r="C8519">
        <v>2905.95</v>
      </c>
    </row>
    <row r="8520" spans="1:3" x14ac:dyDescent="0.25">
      <c r="A8520" t="s">
        <v>339</v>
      </c>
      <c r="B8520">
        <v>2049</v>
      </c>
      <c r="C8520">
        <v>2965.81</v>
      </c>
    </row>
    <row r="8521" spans="1:3" x14ac:dyDescent="0.25">
      <c r="A8521" t="s">
        <v>339</v>
      </c>
      <c r="B8521">
        <v>2050</v>
      </c>
      <c r="C8521">
        <v>3023.08</v>
      </c>
    </row>
    <row r="8522" spans="1:3" x14ac:dyDescent="0.25">
      <c r="A8522" t="s">
        <v>341</v>
      </c>
      <c r="B8522">
        <v>1980</v>
      </c>
      <c r="C8522">
        <v>142.47999999999999</v>
      </c>
    </row>
    <row r="8523" spans="1:3" x14ac:dyDescent="0.25">
      <c r="A8523" t="s">
        <v>341</v>
      </c>
      <c r="B8523">
        <v>1981</v>
      </c>
      <c r="C8523">
        <v>143.43</v>
      </c>
    </row>
    <row r="8524" spans="1:3" x14ac:dyDescent="0.25">
      <c r="A8524" t="s">
        <v>341</v>
      </c>
      <c r="B8524">
        <v>1982</v>
      </c>
      <c r="C8524">
        <v>141.46</v>
      </c>
    </row>
    <row r="8525" spans="1:3" x14ac:dyDescent="0.25">
      <c r="A8525" t="s">
        <v>341</v>
      </c>
      <c r="B8525">
        <v>1983</v>
      </c>
      <c r="C8525">
        <v>141.31</v>
      </c>
    </row>
    <row r="8526" spans="1:3" x14ac:dyDescent="0.25">
      <c r="A8526" t="s">
        <v>341</v>
      </c>
      <c r="B8526">
        <v>1984</v>
      </c>
      <c r="C8526">
        <v>143.4</v>
      </c>
    </row>
    <row r="8527" spans="1:3" x14ac:dyDescent="0.25">
      <c r="A8527" t="s">
        <v>341</v>
      </c>
      <c r="B8527">
        <v>1985</v>
      </c>
      <c r="C8527">
        <v>145.79</v>
      </c>
    </row>
    <row r="8528" spans="1:3" x14ac:dyDescent="0.25">
      <c r="A8528" t="s">
        <v>341</v>
      </c>
      <c r="B8528">
        <v>1986</v>
      </c>
      <c r="C8528">
        <v>147.07</v>
      </c>
    </row>
    <row r="8529" spans="1:3" x14ac:dyDescent="0.25">
      <c r="A8529" t="s">
        <v>341</v>
      </c>
      <c r="B8529">
        <v>1987</v>
      </c>
      <c r="C8529">
        <v>145.91</v>
      </c>
    </row>
    <row r="8530" spans="1:3" x14ac:dyDescent="0.25">
      <c r="A8530" t="s">
        <v>341</v>
      </c>
      <c r="B8530">
        <v>1988</v>
      </c>
      <c r="C8530">
        <v>145.07</v>
      </c>
    </row>
    <row r="8531" spans="1:3" x14ac:dyDescent="0.25">
      <c r="A8531" t="s">
        <v>341</v>
      </c>
      <c r="B8531">
        <v>1989</v>
      </c>
      <c r="C8531">
        <v>145.15</v>
      </c>
    </row>
    <row r="8532" spans="1:3" x14ac:dyDescent="0.25">
      <c r="A8532" t="s">
        <v>341</v>
      </c>
      <c r="B8532">
        <v>1990</v>
      </c>
      <c r="C8532">
        <v>150.97</v>
      </c>
    </row>
    <row r="8533" spans="1:3" x14ac:dyDescent="0.25">
      <c r="A8533" t="s">
        <v>341</v>
      </c>
      <c r="B8533">
        <v>1991</v>
      </c>
      <c r="C8533">
        <v>153.36000000000001</v>
      </c>
    </row>
    <row r="8534" spans="1:3" x14ac:dyDescent="0.25">
      <c r="A8534" t="s">
        <v>341</v>
      </c>
      <c r="B8534">
        <v>1992</v>
      </c>
      <c r="C8534">
        <v>155.82</v>
      </c>
    </row>
    <row r="8535" spans="1:3" x14ac:dyDescent="0.25">
      <c r="A8535" t="s">
        <v>341</v>
      </c>
      <c r="B8535">
        <v>1993</v>
      </c>
      <c r="C8535">
        <v>161.54</v>
      </c>
    </row>
    <row r="8536" spans="1:3" x14ac:dyDescent="0.25">
      <c r="A8536" t="s">
        <v>341</v>
      </c>
      <c r="B8536">
        <v>1994</v>
      </c>
      <c r="C8536">
        <v>165.88</v>
      </c>
    </row>
    <row r="8537" spans="1:3" x14ac:dyDescent="0.25">
      <c r="A8537" t="s">
        <v>341</v>
      </c>
      <c r="B8537">
        <v>1995</v>
      </c>
      <c r="C8537">
        <v>173.33</v>
      </c>
    </row>
    <row r="8538" spans="1:3" x14ac:dyDescent="0.25">
      <c r="A8538" t="s">
        <v>341</v>
      </c>
      <c r="B8538">
        <v>1996</v>
      </c>
      <c r="C8538">
        <v>175.3</v>
      </c>
    </row>
    <row r="8539" spans="1:3" x14ac:dyDescent="0.25">
      <c r="A8539" t="s">
        <v>341</v>
      </c>
      <c r="B8539">
        <v>1997</v>
      </c>
      <c r="C8539">
        <v>181.81</v>
      </c>
    </row>
    <row r="8540" spans="1:3" x14ac:dyDescent="0.25">
      <c r="A8540" t="s">
        <v>341</v>
      </c>
      <c r="B8540">
        <v>1998</v>
      </c>
      <c r="C8540">
        <v>177.55</v>
      </c>
    </row>
    <row r="8541" spans="1:3" x14ac:dyDescent="0.25">
      <c r="A8541" t="s">
        <v>341</v>
      </c>
      <c r="B8541">
        <v>1999</v>
      </c>
      <c r="C8541">
        <v>184.4</v>
      </c>
    </row>
    <row r="8542" spans="1:3" x14ac:dyDescent="0.25">
      <c r="A8542" t="s">
        <v>341</v>
      </c>
      <c r="B8542">
        <v>2000</v>
      </c>
      <c r="C8542">
        <v>193.05</v>
      </c>
    </row>
    <row r="8543" spans="1:3" x14ac:dyDescent="0.25">
      <c r="A8543" t="s">
        <v>341</v>
      </c>
      <c r="B8543">
        <v>2001</v>
      </c>
      <c r="C8543">
        <v>185.97</v>
      </c>
    </row>
    <row r="8544" spans="1:3" x14ac:dyDescent="0.25">
      <c r="A8544" t="s">
        <v>341</v>
      </c>
      <c r="B8544">
        <v>2002</v>
      </c>
      <c r="C8544">
        <v>190.03</v>
      </c>
    </row>
    <row r="8545" spans="1:3" x14ac:dyDescent="0.25">
      <c r="A8545" t="s">
        <v>341</v>
      </c>
      <c r="B8545">
        <v>2003</v>
      </c>
      <c r="C8545">
        <v>198.24</v>
      </c>
    </row>
    <row r="8546" spans="1:3" x14ac:dyDescent="0.25">
      <c r="A8546" t="s">
        <v>341</v>
      </c>
      <c r="B8546">
        <v>2004</v>
      </c>
      <c r="C8546">
        <v>205.88</v>
      </c>
    </row>
    <row r="8547" spans="1:3" x14ac:dyDescent="0.25">
      <c r="A8547" t="s">
        <v>341</v>
      </c>
      <c r="B8547">
        <v>2005</v>
      </c>
      <c r="C8547">
        <v>215.94</v>
      </c>
    </row>
    <row r="8548" spans="1:3" x14ac:dyDescent="0.25">
      <c r="A8548" t="s">
        <v>341</v>
      </c>
      <c r="B8548">
        <v>2006</v>
      </c>
      <c r="C8548">
        <v>224.67</v>
      </c>
    </row>
    <row r="8549" spans="1:3" x14ac:dyDescent="0.25">
      <c r="A8549" t="s">
        <v>341</v>
      </c>
      <c r="B8549">
        <v>2007</v>
      </c>
      <c r="C8549">
        <v>237.54</v>
      </c>
    </row>
    <row r="8550" spans="1:3" x14ac:dyDescent="0.25">
      <c r="A8550" t="s">
        <v>341</v>
      </c>
      <c r="B8550">
        <v>2008</v>
      </c>
      <c r="C8550">
        <v>249.12</v>
      </c>
    </row>
    <row r="8551" spans="1:3" x14ac:dyDescent="0.25">
      <c r="A8551" t="s">
        <v>341</v>
      </c>
      <c r="B8551">
        <v>2009</v>
      </c>
      <c r="C8551">
        <v>250.35</v>
      </c>
    </row>
    <row r="8552" spans="1:3" x14ac:dyDescent="0.25">
      <c r="A8552" t="s">
        <v>341</v>
      </c>
      <c r="B8552">
        <v>2010</v>
      </c>
      <c r="C8552">
        <v>267.81</v>
      </c>
    </row>
    <row r="8553" spans="1:3" x14ac:dyDescent="0.25">
      <c r="A8553" t="s">
        <v>341</v>
      </c>
      <c r="B8553">
        <v>2011</v>
      </c>
      <c r="C8553">
        <v>280.68</v>
      </c>
    </row>
    <row r="8554" spans="1:3" x14ac:dyDescent="0.25">
      <c r="A8554" t="s">
        <v>341</v>
      </c>
      <c r="B8554">
        <v>2012</v>
      </c>
      <c r="C8554">
        <v>293.29000000000002</v>
      </c>
    </row>
    <row r="8555" spans="1:3" x14ac:dyDescent="0.25">
      <c r="A8555" t="s">
        <v>341</v>
      </c>
      <c r="B8555">
        <v>2013</v>
      </c>
      <c r="C8555">
        <v>303.2</v>
      </c>
    </row>
    <row r="8556" spans="1:3" x14ac:dyDescent="0.25">
      <c r="A8556" t="s">
        <v>341</v>
      </c>
      <c r="B8556">
        <v>2014</v>
      </c>
      <c r="C8556">
        <v>313.44</v>
      </c>
    </row>
    <row r="8557" spans="1:3" x14ac:dyDescent="0.25">
      <c r="A8557" t="s">
        <v>341</v>
      </c>
      <c r="B8557">
        <v>2015</v>
      </c>
      <c r="C8557">
        <v>324.04000000000002</v>
      </c>
    </row>
    <row r="8558" spans="1:3" x14ac:dyDescent="0.25">
      <c r="A8558" t="s">
        <v>341</v>
      </c>
      <c r="B8558">
        <v>2016</v>
      </c>
      <c r="C8558">
        <v>334.29</v>
      </c>
    </row>
    <row r="8559" spans="1:3" x14ac:dyDescent="0.25">
      <c r="A8559" t="s">
        <v>341</v>
      </c>
      <c r="B8559">
        <v>2017</v>
      </c>
      <c r="C8559">
        <v>344.86</v>
      </c>
    </row>
    <row r="8560" spans="1:3" x14ac:dyDescent="0.25">
      <c r="A8560" t="s">
        <v>341</v>
      </c>
      <c r="B8560">
        <v>2018</v>
      </c>
      <c r="C8560">
        <v>355.77</v>
      </c>
    </row>
    <row r="8561" spans="1:3" x14ac:dyDescent="0.25">
      <c r="A8561" t="s">
        <v>341</v>
      </c>
      <c r="B8561">
        <v>2019</v>
      </c>
      <c r="C8561">
        <v>367.03</v>
      </c>
    </row>
    <row r="8562" spans="1:3" x14ac:dyDescent="0.25">
      <c r="A8562" t="s">
        <v>341</v>
      </c>
      <c r="B8562">
        <v>2020</v>
      </c>
      <c r="C8562">
        <v>378.64</v>
      </c>
    </row>
    <row r="8563" spans="1:3" x14ac:dyDescent="0.25">
      <c r="A8563" t="s">
        <v>341</v>
      </c>
      <c r="B8563">
        <v>2021</v>
      </c>
      <c r="C8563">
        <v>390.01</v>
      </c>
    </row>
    <row r="8564" spans="1:3" x14ac:dyDescent="0.25">
      <c r="A8564" t="s">
        <v>341</v>
      </c>
      <c r="B8564">
        <v>2022</v>
      </c>
      <c r="C8564">
        <v>401.72</v>
      </c>
    </row>
    <row r="8565" spans="1:3" x14ac:dyDescent="0.25">
      <c r="A8565" t="s">
        <v>341</v>
      </c>
      <c r="B8565">
        <v>2023</v>
      </c>
      <c r="C8565">
        <v>413.78</v>
      </c>
    </row>
    <row r="8566" spans="1:3" x14ac:dyDescent="0.25">
      <c r="A8566" t="s">
        <v>341</v>
      </c>
      <c r="B8566">
        <v>2024</v>
      </c>
      <c r="C8566">
        <v>426.2</v>
      </c>
    </row>
    <row r="8567" spans="1:3" x14ac:dyDescent="0.25">
      <c r="A8567" t="s">
        <v>341</v>
      </c>
      <c r="B8567">
        <v>2025</v>
      </c>
      <c r="C8567">
        <v>439</v>
      </c>
    </row>
    <row r="8568" spans="1:3" x14ac:dyDescent="0.25">
      <c r="A8568" t="s">
        <v>341</v>
      </c>
      <c r="B8568">
        <v>2026</v>
      </c>
      <c r="C8568">
        <v>451.61</v>
      </c>
    </row>
    <row r="8569" spans="1:3" x14ac:dyDescent="0.25">
      <c r="A8569" t="s">
        <v>341</v>
      </c>
      <c r="B8569">
        <v>2027</v>
      </c>
      <c r="C8569">
        <v>464.58</v>
      </c>
    </row>
    <row r="8570" spans="1:3" x14ac:dyDescent="0.25">
      <c r="A8570" t="s">
        <v>341</v>
      </c>
      <c r="B8570">
        <v>2028</v>
      </c>
      <c r="C8570">
        <v>477.93</v>
      </c>
    </row>
    <row r="8571" spans="1:3" x14ac:dyDescent="0.25">
      <c r="A8571" t="s">
        <v>341</v>
      </c>
      <c r="B8571">
        <v>2029</v>
      </c>
      <c r="C8571">
        <v>491.66</v>
      </c>
    </row>
    <row r="8572" spans="1:3" x14ac:dyDescent="0.25">
      <c r="A8572" t="s">
        <v>341</v>
      </c>
      <c r="B8572">
        <v>2030</v>
      </c>
      <c r="C8572">
        <v>505.78</v>
      </c>
    </row>
    <row r="8573" spans="1:3" x14ac:dyDescent="0.25">
      <c r="A8573" t="s">
        <v>341</v>
      </c>
      <c r="B8573">
        <v>2031</v>
      </c>
      <c r="C8573">
        <v>519.75</v>
      </c>
    </row>
    <row r="8574" spans="1:3" x14ac:dyDescent="0.25">
      <c r="A8574" t="s">
        <v>341</v>
      </c>
      <c r="B8574">
        <v>2032</v>
      </c>
      <c r="C8574">
        <v>534.12</v>
      </c>
    </row>
    <row r="8575" spans="1:3" x14ac:dyDescent="0.25">
      <c r="A8575" t="s">
        <v>341</v>
      </c>
      <c r="B8575">
        <v>2033</v>
      </c>
      <c r="C8575">
        <v>548.87</v>
      </c>
    </row>
    <row r="8576" spans="1:3" x14ac:dyDescent="0.25">
      <c r="A8576" t="s">
        <v>341</v>
      </c>
      <c r="B8576">
        <v>2034</v>
      </c>
      <c r="C8576">
        <v>564.04</v>
      </c>
    </row>
    <row r="8577" spans="1:3" x14ac:dyDescent="0.25">
      <c r="A8577" t="s">
        <v>341</v>
      </c>
      <c r="B8577">
        <v>2035</v>
      </c>
      <c r="C8577">
        <v>579.62</v>
      </c>
    </row>
    <row r="8578" spans="1:3" x14ac:dyDescent="0.25">
      <c r="A8578" t="s">
        <v>341</v>
      </c>
      <c r="B8578">
        <v>2036</v>
      </c>
      <c r="C8578">
        <v>595.12</v>
      </c>
    </row>
    <row r="8579" spans="1:3" x14ac:dyDescent="0.25">
      <c r="A8579" t="s">
        <v>341</v>
      </c>
      <c r="B8579">
        <v>2037</v>
      </c>
      <c r="C8579">
        <v>611.03</v>
      </c>
    </row>
    <row r="8580" spans="1:3" x14ac:dyDescent="0.25">
      <c r="A8580" t="s">
        <v>341</v>
      </c>
      <c r="B8580">
        <v>2038</v>
      </c>
      <c r="C8580">
        <v>627.36</v>
      </c>
    </row>
    <row r="8581" spans="1:3" x14ac:dyDescent="0.25">
      <c r="A8581" t="s">
        <v>341</v>
      </c>
      <c r="B8581">
        <v>2039</v>
      </c>
      <c r="C8581">
        <v>644.13</v>
      </c>
    </row>
    <row r="8582" spans="1:3" x14ac:dyDescent="0.25">
      <c r="A8582" t="s">
        <v>341</v>
      </c>
      <c r="B8582">
        <v>2040</v>
      </c>
      <c r="C8582">
        <v>661.35</v>
      </c>
    </row>
    <row r="8583" spans="1:3" x14ac:dyDescent="0.25">
      <c r="A8583" t="s">
        <v>341</v>
      </c>
      <c r="B8583">
        <v>2041</v>
      </c>
      <c r="C8583">
        <v>678.45</v>
      </c>
    </row>
    <row r="8584" spans="1:3" x14ac:dyDescent="0.25">
      <c r="A8584" t="s">
        <v>341</v>
      </c>
      <c r="B8584">
        <v>2042</v>
      </c>
      <c r="C8584">
        <v>696</v>
      </c>
    </row>
    <row r="8585" spans="1:3" x14ac:dyDescent="0.25">
      <c r="A8585" t="s">
        <v>341</v>
      </c>
      <c r="B8585">
        <v>2043</v>
      </c>
      <c r="C8585">
        <v>713.99</v>
      </c>
    </row>
    <row r="8586" spans="1:3" x14ac:dyDescent="0.25">
      <c r="A8586" t="s">
        <v>341</v>
      </c>
      <c r="B8586">
        <v>2044</v>
      </c>
      <c r="C8586">
        <v>732.45</v>
      </c>
    </row>
    <row r="8587" spans="1:3" x14ac:dyDescent="0.25">
      <c r="A8587" t="s">
        <v>341</v>
      </c>
      <c r="B8587">
        <v>2045</v>
      </c>
      <c r="C8587">
        <v>751.39</v>
      </c>
    </row>
    <row r="8588" spans="1:3" x14ac:dyDescent="0.25">
      <c r="A8588" t="s">
        <v>341</v>
      </c>
      <c r="B8588">
        <v>2046</v>
      </c>
      <c r="C8588">
        <v>770.19</v>
      </c>
    </row>
    <row r="8589" spans="1:3" x14ac:dyDescent="0.25">
      <c r="A8589" t="s">
        <v>341</v>
      </c>
      <c r="B8589">
        <v>2047</v>
      </c>
      <c r="C8589">
        <v>789.46</v>
      </c>
    </row>
    <row r="8590" spans="1:3" x14ac:dyDescent="0.25">
      <c r="A8590" t="s">
        <v>341</v>
      </c>
      <c r="B8590">
        <v>2048</v>
      </c>
      <c r="C8590">
        <v>809.21</v>
      </c>
    </row>
    <row r="8591" spans="1:3" x14ac:dyDescent="0.25">
      <c r="A8591" t="s">
        <v>341</v>
      </c>
      <c r="B8591">
        <v>2049</v>
      </c>
      <c r="C8591">
        <v>829.46</v>
      </c>
    </row>
    <row r="8592" spans="1:3" x14ac:dyDescent="0.25">
      <c r="A8592" t="s">
        <v>341</v>
      </c>
      <c r="B8592">
        <v>2050</v>
      </c>
      <c r="C8592">
        <v>850.21</v>
      </c>
    </row>
    <row r="8593" spans="1:3" x14ac:dyDescent="0.25">
      <c r="A8593" t="s">
        <v>343</v>
      </c>
      <c r="B8593">
        <v>1980</v>
      </c>
      <c r="C8593">
        <v>396.81</v>
      </c>
    </row>
    <row r="8594" spans="1:3" x14ac:dyDescent="0.25">
      <c r="A8594" t="s">
        <v>343</v>
      </c>
      <c r="B8594">
        <v>1981</v>
      </c>
      <c r="C8594">
        <v>393.06</v>
      </c>
    </row>
    <row r="8595" spans="1:3" x14ac:dyDescent="0.25">
      <c r="A8595" t="s">
        <v>343</v>
      </c>
      <c r="B8595">
        <v>1982</v>
      </c>
      <c r="C8595">
        <v>335.86</v>
      </c>
    </row>
    <row r="8596" spans="1:3" x14ac:dyDescent="0.25">
      <c r="A8596" t="s">
        <v>343</v>
      </c>
      <c r="B8596">
        <v>1983</v>
      </c>
      <c r="C8596">
        <v>341.4</v>
      </c>
    </row>
    <row r="8597" spans="1:3" x14ac:dyDescent="0.25">
      <c r="A8597" t="s">
        <v>343</v>
      </c>
      <c r="B8597">
        <v>1984</v>
      </c>
      <c r="C8597">
        <v>413.69</v>
      </c>
    </row>
    <row r="8598" spans="1:3" x14ac:dyDescent="0.25">
      <c r="A8598" t="s">
        <v>343</v>
      </c>
      <c r="B8598">
        <v>1985</v>
      </c>
      <c r="C8598">
        <v>378.67</v>
      </c>
    </row>
    <row r="8599" spans="1:3" x14ac:dyDescent="0.25">
      <c r="A8599" t="s">
        <v>343</v>
      </c>
      <c r="B8599">
        <v>1986</v>
      </c>
      <c r="C8599">
        <v>415.13</v>
      </c>
    </row>
    <row r="8600" spans="1:3" x14ac:dyDescent="0.25">
      <c r="A8600" t="s">
        <v>343</v>
      </c>
      <c r="B8600">
        <v>1987</v>
      </c>
      <c r="C8600">
        <v>408.03</v>
      </c>
    </row>
    <row r="8601" spans="1:3" x14ac:dyDescent="0.25">
      <c r="A8601" t="s">
        <v>343</v>
      </c>
      <c r="B8601">
        <v>1988</v>
      </c>
      <c r="C8601">
        <v>437.9</v>
      </c>
    </row>
    <row r="8602" spans="1:3" x14ac:dyDescent="0.25">
      <c r="A8602" t="s">
        <v>343</v>
      </c>
      <c r="B8602">
        <v>1989</v>
      </c>
      <c r="C8602">
        <v>457.04</v>
      </c>
    </row>
    <row r="8603" spans="1:3" x14ac:dyDescent="0.25">
      <c r="A8603" t="s">
        <v>343</v>
      </c>
      <c r="B8603">
        <v>1990</v>
      </c>
      <c r="C8603">
        <v>546.94000000000005</v>
      </c>
    </row>
    <row r="8604" spans="1:3" x14ac:dyDescent="0.25">
      <c r="A8604" t="s">
        <v>343</v>
      </c>
      <c r="B8604">
        <v>1991</v>
      </c>
      <c r="C8604">
        <v>540.63</v>
      </c>
    </row>
    <row r="8605" spans="1:3" x14ac:dyDescent="0.25">
      <c r="A8605" t="s">
        <v>343</v>
      </c>
      <c r="B8605">
        <v>1992</v>
      </c>
      <c r="C8605">
        <v>560.70000000000005</v>
      </c>
    </row>
    <row r="8606" spans="1:3" x14ac:dyDescent="0.25">
      <c r="A8606" t="s">
        <v>343</v>
      </c>
      <c r="B8606">
        <v>1993</v>
      </c>
      <c r="C8606">
        <v>557.29</v>
      </c>
    </row>
    <row r="8607" spans="1:3" x14ac:dyDescent="0.25">
      <c r="A8607" t="s">
        <v>343</v>
      </c>
      <c r="B8607">
        <v>1994</v>
      </c>
      <c r="C8607">
        <v>549.6</v>
      </c>
    </row>
    <row r="8608" spans="1:3" x14ac:dyDescent="0.25">
      <c r="A8608" t="s">
        <v>343</v>
      </c>
      <c r="B8608">
        <v>1995</v>
      </c>
      <c r="C8608">
        <v>556.29</v>
      </c>
    </row>
    <row r="8609" spans="1:3" x14ac:dyDescent="0.25">
      <c r="A8609" t="s">
        <v>343</v>
      </c>
      <c r="B8609">
        <v>1996</v>
      </c>
      <c r="C8609">
        <v>572.30999999999995</v>
      </c>
    </row>
    <row r="8610" spans="1:3" x14ac:dyDescent="0.25">
      <c r="A8610" t="s">
        <v>343</v>
      </c>
      <c r="B8610">
        <v>1997</v>
      </c>
      <c r="C8610">
        <v>555.64</v>
      </c>
    </row>
    <row r="8611" spans="1:3" x14ac:dyDescent="0.25">
      <c r="A8611" t="s">
        <v>343</v>
      </c>
      <c r="B8611">
        <v>1998</v>
      </c>
      <c r="C8611">
        <v>571.16999999999996</v>
      </c>
    </row>
    <row r="8612" spans="1:3" x14ac:dyDescent="0.25">
      <c r="A8612" t="s">
        <v>343</v>
      </c>
      <c r="B8612">
        <v>1999</v>
      </c>
      <c r="C8612">
        <v>563.42999999999995</v>
      </c>
    </row>
    <row r="8613" spans="1:3" x14ac:dyDescent="0.25">
      <c r="A8613" t="s">
        <v>343</v>
      </c>
      <c r="B8613">
        <v>2000</v>
      </c>
      <c r="C8613">
        <v>546.1</v>
      </c>
    </row>
    <row r="8614" spans="1:3" x14ac:dyDescent="0.25">
      <c r="A8614" t="s">
        <v>343</v>
      </c>
      <c r="B8614">
        <v>2001</v>
      </c>
      <c r="C8614">
        <v>502.58</v>
      </c>
    </row>
    <row r="8615" spans="1:3" x14ac:dyDescent="0.25">
      <c r="A8615" t="s">
        <v>343</v>
      </c>
      <c r="B8615">
        <v>2002</v>
      </c>
      <c r="C8615">
        <v>500.43</v>
      </c>
    </row>
    <row r="8616" spans="1:3" x14ac:dyDescent="0.25">
      <c r="A8616" t="s">
        <v>343</v>
      </c>
      <c r="B8616">
        <v>2003</v>
      </c>
      <c r="C8616">
        <v>501.82</v>
      </c>
    </row>
    <row r="8617" spans="1:3" x14ac:dyDescent="0.25">
      <c r="A8617" t="s">
        <v>343</v>
      </c>
      <c r="B8617">
        <v>2004</v>
      </c>
      <c r="C8617">
        <v>524.02</v>
      </c>
    </row>
    <row r="8618" spans="1:3" x14ac:dyDescent="0.25">
      <c r="A8618" t="s">
        <v>343</v>
      </c>
      <c r="B8618">
        <v>2005</v>
      </c>
      <c r="C8618">
        <v>550.17999999999995</v>
      </c>
    </row>
    <row r="8619" spans="1:3" x14ac:dyDescent="0.25">
      <c r="A8619" t="s">
        <v>343</v>
      </c>
      <c r="B8619">
        <v>2006</v>
      </c>
      <c r="C8619">
        <v>545.54</v>
      </c>
    </row>
    <row r="8620" spans="1:3" x14ac:dyDescent="0.25">
      <c r="A8620" t="s">
        <v>343</v>
      </c>
      <c r="B8620">
        <v>2007</v>
      </c>
      <c r="C8620">
        <v>535.17999999999995</v>
      </c>
    </row>
    <row r="8621" spans="1:3" x14ac:dyDescent="0.25">
      <c r="A8621" t="s">
        <v>343</v>
      </c>
      <c r="B8621">
        <v>2008</v>
      </c>
      <c r="C8621">
        <v>537.45000000000005</v>
      </c>
    </row>
    <row r="8622" spans="1:3" x14ac:dyDescent="0.25">
      <c r="A8622" t="s">
        <v>343</v>
      </c>
      <c r="B8622">
        <v>2009</v>
      </c>
      <c r="C8622">
        <v>510.08</v>
      </c>
    </row>
    <row r="8623" spans="1:3" x14ac:dyDescent="0.25">
      <c r="A8623" t="s">
        <v>343</v>
      </c>
      <c r="B8623">
        <v>2010</v>
      </c>
      <c r="C8623">
        <v>523.94000000000005</v>
      </c>
    </row>
    <row r="8624" spans="1:3" x14ac:dyDescent="0.25">
      <c r="A8624" t="s">
        <v>343</v>
      </c>
      <c r="B8624">
        <v>2011</v>
      </c>
      <c r="C8624">
        <v>525.03</v>
      </c>
    </row>
    <row r="8625" spans="1:3" x14ac:dyDescent="0.25">
      <c r="A8625" t="s">
        <v>343</v>
      </c>
      <c r="B8625">
        <v>2012</v>
      </c>
      <c r="C8625">
        <v>530.17999999999995</v>
      </c>
    </row>
    <row r="8626" spans="1:3" x14ac:dyDescent="0.25">
      <c r="A8626" t="s">
        <v>343</v>
      </c>
      <c r="B8626">
        <v>2013</v>
      </c>
      <c r="C8626">
        <v>536.14</v>
      </c>
    </row>
    <row r="8627" spans="1:3" x14ac:dyDescent="0.25">
      <c r="A8627" t="s">
        <v>343</v>
      </c>
      <c r="B8627">
        <v>2014</v>
      </c>
      <c r="C8627">
        <v>542.16</v>
      </c>
    </row>
    <row r="8628" spans="1:3" x14ac:dyDescent="0.25">
      <c r="A8628" t="s">
        <v>343</v>
      </c>
      <c r="B8628">
        <v>2015</v>
      </c>
      <c r="C8628">
        <v>548.25</v>
      </c>
    </row>
    <row r="8629" spans="1:3" x14ac:dyDescent="0.25">
      <c r="A8629" t="s">
        <v>343</v>
      </c>
      <c r="B8629">
        <v>2016</v>
      </c>
      <c r="C8629">
        <v>555.14</v>
      </c>
    </row>
    <row r="8630" spans="1:3" x14ac:dyDescent="0.25">
      <c r="A8630" t="s">
        <v>343</v>
      </c>
      <c r="B8630">
        <v>2017</v>
      </c>
      <c r="C8630">
        <v>562.12</v>
      </c>
    </row>
    <row r="8631" spans="1:3" x14ac:dyDescent="0.25">
      <c r="A8631" t="s">
        <v>343</v>
      </c>
      <c r="B8631">
        <v>2018</v>
      </c>
      <c r="C8631">
        <v>569.19000000000005</v>
      </c>
    </row>
    <row r="8632" spans="1:3" x14ac:dyDescent="0.25">
      <c r="A8632" t="s">
        <v>343</v>
      </c>
      <c r="B8632">
        <v>2019</v>
      </c>
      <c r="C8632">
        <v>576.35</v>
      </c>
    </row>
    <row r="8633" spans="1:3" x14ac:dyDescent="0.25">
      <c r="A8633" t="s">
        <v>343</v>
      </c>
      <c r="B8633">
        <v>2020</v>
      </c>
      <c r="C8633">
        <v>583.59</v>
      </c>
    </row>
    <row r="8634" spans="1:3" x14ac:dyDescent="0.25">
      <c r="A8634" t="s">
        <v>343</v>
      </c>
      <c r="B8634">
        <v>2021</v>
      </c>
      <c r="C8634">
        <v>591.4</v>
      </c>
    </row>
    <row r="8635" spans="1:3" x14ac:dyDescent="0.25">
      <c r="A8635" t="s">
        <v>343</v>
      </c>
      <c r="B8635">
        <v>2022</v>
      </c>
      <c r="C8635">
        <v>599.32000000000005</v>
      </c>
    </row>
    <row r="8636" spans="1:3" x14ac:dyDescent="0.25">
      <c r="A8636" t="s">
        <v>343</v>
      </c>
      <c r="B8636">
        <v>2023</v>
      </c>
      <c r="C8636">
        <v>607.34</v>
      </c>
    </row>
    <row r="8637" spans="1:3" x14ac:dyDescent="0.25">
      <c r="A8637" t="s">
        <v>343</v>
      </c>
      <c r="B8637">
        <v>2024</v>
      </c>
      <c r="C8637">
        <v>615.46</v>
      </c>
    </row>
    <row r="8638" spans="1:3" x14ac:dyDescent="0.25">
      <c r="A8638" t="s">
        <v>343</v>
      </c>
      <c r="B8638">
        <v>2025</v>
      </c>
      <c r="C8638">
        <v>623.70000000000005</v>
      </c>
    </row>
    <row r="8639" spans="1:3" x14ac:dyDescent="0.25">
      <c r="A8639" t="s">
        <v>343</v>
      </c>
      <c r="B8639">
        <v>2026</v>
      </c>
      <c r="C8639">
        <v>632.5</v>
      </c>
    </row>
    <row r="8640" spans="1:3" x14ac:dyDescent="0.25">
      <c r="A8640" t="s">
        <v>343</v>
      </c>
      <c r="B8640">
        <v>2027</v>
      </c>
      <c r="C8640">
        <v>641.41999999999996</v>
      </c>
    </row>
    <row r="8641" spans="1:3" x14ac:dyDescent="0.25">
      <c r="A8641" t="s">
        <v>343</v>
      </c>
      <c r="B8641">
        <v>2028</v>
      </c>
      <c r="C8641">
        <v>650.47</v>
      </c>
    </row>
    <row r="8642" spans="1:3" x14ac:dyDescent="0.25">
      <c r="A8642" t="s">
        <v>343</v>
      </c>
      <c r="B8642">
        <v>2029</v>
      </c>
      <c r="C8642">
        <v>659.64</v>
      </c>
    </row>
    <row r="8643" spans="1:3" x14ac:dyDescent="0.25">
      <c r="A8643" t="s">
        <v>343</v>
      </c>
      <c r="B8643">
        <v>2030</v>
      </c>
      <c r="C8643">
        <v>668.95</v>
      </c>
    </row>
    <row r="8644" spans="1:3" x14ac:dyDescent="0.25">
      <c r="A8644" t="s">
        <v>343</v>
      </c>
      <c r="B8644">
        <v>2031</v>
      </c>
      <c r="C8644">
        <v>678.92</v>
      </c>
    </row>
    <row r="8645" spans="1:3" x14ac:dyDescent="0.25">
      <c r="A8645" t="s">
        <v>343</v>
      </c>
      <c r="B8645">
        <v>2032</v>
      </c>
      <c r="C8645">
        <v>689.04</v>
      </c>
    </row>
    <row r="8646" spans="1:3" x14ac:dyDescent="0.25">
      <c r="A8646" t="s">
        <v>343</v>
      </c>
      <c r="B8646">
        <v>2033</v>
      </c>
      <c r="C8646">
        <v>699.31</v>
      </c>
    </row>
    <row r="8647" spans="1:3" x14ac:dyDescent="0.25">
      <c r="A8647" t="s">
        <v>343</v>
      </c>
      <c r="B8647">
        <v>2034</v>
      </c>
      <c r="C8647">
        <v>709.74</v>
      </c>
    </row>
    <row r="8648" spans="1:3" x14ac:dyDescent="0.25">
      <c r="A8648" t="s">
        <v>343</v>
      </c>
      <c r="B8648">
        <v>2035</v>
      </c>
      <c r="C8648">
        <v>720.32</v>
      </c>
    </row>
    <row r="8649" spans="1:3" x14ac:dyDescent="0.25">
      <c r="A8649" t="s">
        <v>343</v>
      </c>
      <c r="B8649">
        <v>2036</v>
      </c>
      <c r="C8649">
        <v>731.64</v>
      </c>
    </row>
    <row r="8650" spans="1:3" x14ac:dyDescent="0.25">
      <c r="A8650" t="s">
        <v>343</v>
      </c>
      <c r="B8650">
        <v>2037</v>
      </c>
      <c r="C8650">
        <v>743.14</v>
      </c>
    </row>
    <row r="8651" spans="1:3" x14ac:dyDescent="0.25">
      <c r="A8651" t="s">
        <v>343</v>
      </c>
      <c r="B8651">
        <v>2038</v>
      </c>
      <c r="C8651">
        <v>754.82</v>
      </c>
    </row>
    <row r="8652" spans="1:3" x14ac:dyDescent="0.25">
      <c r="A8652" t="s">
        <v>343</v>
      </c>
      <c r="B8652">
        <v>2039</v>
      </c>
      <c r="C8652">
        <v>766.68</v>
      </c>
    </row>
    <row r="8653" spans="1:3" x14ac:dyDescent="0.25">
      <c r="A8653" t="s">
        <v>343</v>
      </c>
      <c r="B8653">
        <v>2040</v>
      </c>
      <c r="C8653">
        <v>778.73</v>
      </c>
    </row>
    <row r="8654" spans="1:3" x14ac:dyDescent="0.25">
      <c r="A8654" t="s">
        <v>343</v>
      </c>
      <c r="B8654">
        <v>2041</v>
      </c>
      <c r="C8654">
        <v>791.58</v>
      </c>
    </row>
    <row r="8655" spans="1:3" x14ac:dyDescent="0.25">
      <c r="A8655" t="s">
        <v>343</v>
      </c>
      <c r="B8655">
        <v>2042</v>
      </c>
      <c r="C8655">
        <v>804.64</v>
      </c>
    </row>
    <row r="8656" spans="1:3" x14ac:dyDescent="0.25">
      <c r="A8656" t="s">
        <v>343</v>
      </c>
      <c r="B8656">
        <v>2043</v>
      </c>
      <c r="C8656">
        <v>817.91</v>
      </c>
    </row>
    <row r="8657" spans="1:3" x14ac:dyDescent="0.25">
      <c r="A8657" t="s">
        <v>343</v>
      </c>
      <c r="B8657">
        <v>2044</v>
      </c>
      <c r="C8657">
        <v>831.41</v>
      </c>
    </row>
    <row r="8658" spans="1:3" x14ac:dyDescent="0.25">
      <c r="A8658" t="s">
        <v>343</v>
      </c>
      <c r="B8658">
        <v>2045</v>
      </c>
      <c r="C8658">
        <v>845.12</v>
      </c>
    </row>
    <row r="8659" spans="1:3" x14ac:dyDescent="0.25">
      <c r="A8659" t="s">
        <v>343</v>
      </c>
      <c r="B8659">
        <v>2046</v>
      </c>
      <c r="C8659">
        <v>859.71</v>
      </c>
    </row>
    <row r="8660" spans="1:3" x14ac:dyDescent="0.25">
      <c r="A8660" t="s">
        <v>343</v>
      </c>
      <c r="B8660">
        <v>2047</v>
      </c>
      <c r="C8660">
        <v>874.54</v>
      </c>
    </row>
    <row r="8661" spans="1:3" x14ac:dyDescent="0.25">
      <c r="A8661" t="s">
        <v>343</v>
      </c>
      <c r="B8661">
        <v>2048</v>
      </c>
      <c r="C8661">
        <v>889.63</v>
      </c>
    </row>
    <row r="8662" spans="1:3" x14ac:dyDescent="0.25">
      <c r="A8662" t="s">
        <v>343</v>
      </c>
      <c r="B8662">
        <v>2049</v>
      </c>
      <c r="C8662">
        <v>904.98</v>
      </c>
    </row>
    <row r="8663" spans="1:3" x14ac:dyDescent="0.25">
      <c r="A8663" t="s">
        <v>343</v>
      </c>
      <c r="B8663">
        <v>2050</v>
      </c>
      <c r="C8663">
        <v>920.6</v>
      </c>
    </row>
    <row r="8664" spans="1:3" x14ac:dyDescent="0.25">
      <c r="A8664" t="s">
        <v>345</v>
      </c>
      <c r="B8664">
        <v>1980</v>
      </c>
      <c r="C8664">
        <v>313.43</v>
      </c>
    </row>
    <row r="8665" spans="1:3" x14ac:dyDescent="0.25">
      <c r="A8665" t="s">
        <v>345</v>
      </c>
      <c r="B8665">
        <v>1981</v>
      </c>
      <c r="C8665">
        <v>320.83999999999997</v>
      </c>
    </row>
    <row r="8666" spans="1:3" x14ac:dyDescent="0.25">
      <c r="A8666" t="s">
        <v>345</v>
      </c>
      <c r="B8666">
        <v>1982</v>
      </c>
      <c r="C8666">
        <v>325.10000000000002</v>
      </c>
    </row>
    <row r="8667" spans="1:3" x14ac:dyDescent="0.25">
      <c r="A8667" t="s">
        <v>345</v>
      </c>
      <c r="B8667">
        <v>1983</v>
      </c>
      <c r="C8667">
        <v>329.79</v>
      </c>
    </row>
    <row r="8668" spans="1:3" x14ac:dyDescent="0.25">
      <c r="A8668" t="s">
        <v>345</v>
      </c>
      <c r="B8668">
        <v>1984</v>
      </c>
      <c r="C8668">
        <v>339.12</v>
      </c>
    </row>
    <row r="8669" spans="1:3" x14ac:dyDescent="0.25">
      <c r="A8669" t="s">
        <v>345</v>
      </c>
      <c r="B8669">
        <v>1985</v>
      </c>
      <c r="C8669">
        <v>349.63</v>
      </c>
    </row>
    <row r="8670" spans="1:3" x14ac:dyDescent="0.25">
      <c r="A8670" t="s">
        <v>345</v>
      </c>
      <c r="B8670">
        <v>1986</v>
      </c>
      <c r="C8670">
        <v>359.37</v>
      </c>
    </row>
    <row r="8671" spans="1:3" x14ac:dyDescent="0.25">
      <c r="A8671" t="s">
        <v>345</v>
      </c>
      <c r="B8671">
        <v>1987</v>
      </c>
      <c r="C8671">
        <v>365.91</v>
      </c>
    </row>
    <row r="8672" spans="1:3" x14ac:dyDescent="0.25">
      <c r="A8672" t="s">
        <v>345</v>
      </c>
      <c r="B8672">
        <v>1988</v>
      </c>
      <c r="C8672">
        <v>408.31</v>
      </c>
    </row>
    <row r="8673" spans="1:3" x14ac:dyDescent="0.25">
      <c r="A8673" t="s">
        <v>345</v>
      </c>
      <c r="B8673">
        <v>1989</v>
      </c>
      <c r="C8673">
        <v>409.91</v>
      </c>
    </row>
    <row r="8674" spans="1:3" x14ac:dyDescent="0.25">
      <c r="A8674" t="s">
        <v>345</v>
      </c>
      <c r="B8674">
        <v>1990</v>
      </c>
      <c r="C8674">
        <v>420.97</v>
      </c>
    </row>
    <row r="8675" spans="1:3" x14ac:dyDescent="0.25">
      <c r="A8675" t="s">
        <v>345</v>
      </c>
      <c r="B8675">
        <v>1991</v>
      </c>
      <c r="C8675">
        <v>410.05</v>
      </c>
    </row>
    <row r="8676" spans="1:3" x14ac:dyDescent="0.25">
      <c r="A8676" t="s">
        <v>345</v>
      </c>
      <c r="B8676">
        <v>1992</v>
      </c>
      <c r="C8676">
        <v>430.66</v>
      </c>
    </row>
    <row r="8677" spans="1:3" x14ac:dyDescent="0.25">
      <c r="A8677" t="s">
        <v>345</v>
      </c>
      <c r="B8677">
        <v>1993</v>
      </c>
      <c r="C8677">
        <v>420.65</v>
      </c>
    </row>
    <row r="8678" spans="1:3" x14ac:dyDescent="0.25">
      <c r="A8678" t="s">
        <v>345</v>
      </c>
      <c r="B8678">
        <v>1994</v>
      </c>
      <c r="C8678">
        <v>398.09</v>
      </c>
    </row>
    <row r="8679" spans="1:3" x14ac:dyDescent="0.25">
      <c r="A8679" t="s">
        <v>345</v>
      </c>
      <c r="B8679">
        <v>1995</v>
      </c>
      <c r="C8679">
        <v>392.22</v>
      </c>
    </row>
    <row r="8680" spans="1:3" x14ac:dyDescent="0.25">
      <c r="A8680" t="s">
        <v>345</v>
      </c>
      <c r="B8680">
        <v>1996</v>
      </c>
      <c r="C8680">
        <v>388.85</v>
      </c>
    </row>
    <row r="8681" spans="1:3" x14ac:dyDescent="0.25">
      <c r="A8681" t="s">
        <v>345</v>
      </c>
      <c r="B8681">
        <v>1997</v>
      </c>
      <c r="C8681">
        <v>429.88</v>
      </c>
    </row>
    <row r="8682" spans="1:3" x14ac:dyDescent="0.25">
      <c r="A8682" t="s">
        <v>345</v>
      </c>
      <c r="B8682">
        <v>1998</v>
      </c>
      <c r="C8682">
        <v>438.08</v>
      </c>
    </row>
    <row r="8683" spans="1:3" x14ac:dyDescent="0.25">
      <c r="A8683" t="s">
        <v>345</v>
      </c>
      <c r="B8683">
        <v>1999</v>
      </c>
      <c r="C8683">
        <v>446.63</v>
      </c>
    </row>
    <row r="8684" spans="1:3" x14ac:dyDescent="0.25">
      <c r="A8684" t="s">
        <v>345</v>
      </c>
      <c r="B8684">
        <v>2000</v>
      </c>
      <c r="C8684">
        <v>448.87</v>
      </c>
    </row>
    <row r="8685" spans="1:3" x14ac:dyDescent="0.25">
      <c r="A8685" t="s">
        <v>345</v>
      </c>
      <c r="B8685">
        <v>2001</v>
      </c>
      <c r="C8685">
        <v>440.6</v>
      </c>
    </row>
    <row r="8686" spans="1:3" x14ac:dyDescent="0.25">
      <c r="A8686" t="s">
        <v>345</v>
      </c>
      <c r="B8686">
        <v>2002</v>
      </c>
      <c r="C8686">
        <v>448.53</v>
      </c>
    </row>
    <row r="8687" spans="1:3" x14ac:dyDescent="0.25">
      <c r="A8687" t="s">
        <v>345</v>
      </c>
      <c r="B8687">
        <v>2003</v>
      </c>
      <c r="C8687">
        <v>452.09</v>
      </c>
    </row>
    <row r="8688" spans="1:3" x14ac:dyDescent="0.25">
      <c r="A8688" t="s">
        <v>345</v>
      </c>
      <c r="B8688">
        <v>2004</v>
      </c>
      <c r="C8688">
        <v>470.72</v>
      </c>
    </row>
    <row r="8689" spans="1:3" x14ac:dyDescent="0.25">
      <c r="A8689" t="s">
        <v>345</v>
      </c>
      <c r="B8689">
        <v>2005</v>
      </c>
      <c r="C8689">
        <v>474.92</v>
      </c>
    </row>
    <row r="8690" spans="1:3" x14ac:dyDescent="0.25">
      <c r="A8690" t="s">
        <v>345</v>
      </c>
      <c r="B8690">
        <v>2006</v>
      </c>
      <c r="C8690">
        <v>515.89</v>
      </c>
    </row>
    <row r="8691" spans="1:3" x14ac:dyDescent="0.25">
      <c r="A8691" t="s">
        <v>345</v>
      </c>
      <c r="B8691">
        <v>2007</v>
      </c>
      <c r="C8691">
        <v>543.16</v>
      </c>
    </row>
    <row r="8692" spans="1:3" x14ac:dyDescent="0.25">
      <c r="A8692" t="s">
        <v>345</v>
      </c>
      <c r="B8692">
        <v>2008</v>
      </c>
      <c r="C8692">
        <v>541.84</v>
      </c>
    </row>
    <row r="8693" spans="1:3" x14ac:dyDescent="0.25">
      <c r="A8693" t="s">
        <v>345</v>
      </c>
      <c r="B8693">
        <v>2009</v>
      </c>
      <c r="C8693">
        <v>513.34</v>
      </c>
    </row>
    <row r="8694" spans="1:3" x14ac:dyDescent="0.25">
      <c r="A8694" t="s">
        <v>345</v>
      </c>
      <c r="B8694">
        <v>2010</v>
      </c>
      <c r="C8694">
        <v>500.07</v>
      </c>
    </row>
    <row r="8695" spans="1:3" x14ac:dyDescent="0.25">
      <c r="A8695" t="s">
        <v>345</v>
      </c>
      <c r="B8695">
        <v>2011</v>
      </c>
      <c r="C8695">
        <v>494.14</v>
      </c>
    </row>
    <row r="8696" spans="1:3" x14ac:dyDescent="0.25">
      <c r="A8696" t="s">
        <v>345</v>
      </c>
      <c r="B8696">
        <v>2012</v>
      </c>
      <c r="C8696">
        <v>501.19</v>
      </c>
    </row>
    <row r="8697" spans="1:3" x14ac:dyDescent="0.25">
      <c r="A8697" t="s">
        <v>345</v>
      </c>
      <c r="B8697">
        <v>2013</v>
      </c>
      <c r="C8697">
        <v>515.64</v>
      </c>
    </row>
    <row r="8698" spans="1:3" x14ac:dyDescent="0.25">
      <c r="A8698" t="s">
        <v>345</v>
      </c>
      <c r="B8698">
        <v>2014</v>
      </c>
      <c r="C8698">
        <v>530.51</v>
      </c>
    </row>
    <row r="8699" spans="1:3" x14ac:dyDescent="0.25">
      <c r="A8699" t="s">
        <v>345</v>
      </c>
      <c r="B8699">
        <v>2015</v>
      </c>
      <c r="C8699">
        <v>545.80999999999995</v>
      </c>
    </row>
    <row r="8700" spans="1:3" x14ac:dyDescent="0.25">
      <c r="A8700" t="s">
        <v>345</v>
      </c>
      <c r="B8700">
        <v>2016</v>
      </c>
      <c r="C8700">
        <v>561.79</v>
      </c>
    </row>
    <row r="8701" spans="1:3" x14ac:dyDescent="0.25">
      <c r="A8701" t="s">
        <v>345</v>
      </c>
      <c r="B8701">
        <v>2017</v>
      </c>
      <c r="C8701">
        <v>578.24</v>
      </c>
    </row>
    <row r="8702" spans="1:3" x14ac:dyDescent="0.25">
      <c r="A8702" t="s">
        <v>345</v>
      </c>
      <c r="B8702">
        <v>2018</v>
      </c>
      <c r="C8702">
        <v>595.16999999999996</v>
      </c>
    </row>
    <row r="8703" spans="1:3" x14ac:dyDescent="0.25">
      <c r="A8703" t="s">
        <v>345</v>
      </c>
      <c r="B8703">
        <v>2019</v>
      </c>
      <c r="C8703">
        <v>612.59</v>
      </c>
    </row>
    <row r="8704" spans="1:3" x14ac:dyDescent="0.25">
      <c r="A8704" t="s">
        <v>345</v>
      </c>
      <c r="B8704">
        <v>2020</v>
      </c>
      <c r="C8704">
        <v>630.53</v>
      </c>
    </row>
    <row r="8705" spans="1:3" x14ac:dyDescent="0.25">
      <c r="A8705" t="s">
        <v>345</v>
      </c>
      <c r="B8705">
        <v>2021</v>
      </c>
      <c r="C8705">
        <v>648.45000000000005</v>
      </c>
    </row>
    <row r="8706" spans="1:3" x14ac:dyDescent="0.25">
      <c r="A8706" t="s">
        <v>345</v>
      </c>
      <c r="B8706">
        <v>2022</v>
      </c>
      <c r="C8706">
        <v>666.89</v>
      </c>
    </row>
    <row r="8707" spans="1:3" x14ac:dyDescent="0.25">
      <c r="A8707" t="s">
        <v>345</v>
      </c>
      <c r="B8707">
        <v>2023</v>
      </c>
      <c r="C8707">
        <v>685.84</v>
      </c>
    </row>
    <row r="8708" spans="1:3" x14ac:dyDescent="0.25">
      <c r="A8708" t="s">
        <v>345</v>
      </c>
      <c r="B8708">
        <v>2024</v>
      </c>
      <c r="C8708">
        <v>705.34</v>
      </c>
    </row>
    <row r="8709" spans="1:3" x14ac:dyDescent="0.25">
      <c r="A8709" t="s">
        <v>345</v>
      </c>
      <c r="B8709">
        <v>2025</v>
      </c>
      <c r="C8709">
        <v>725.39</v>
      </c>
    </row>
    <row r="8710" spans="1:3" x14ac:dyDescent="0.25">
      <c r="A8710" t="s">
        <v>345</v>
      </c>
      <c r="B8710">
        <v>2026</v>
      </c>
      <c r="C8710">
        <v>745.46</v>
      </c>
    </row>
    <row r="8711" spans="1:3" x14ac:dyDescent="0.25">
      <c r="A8711" t="s">
        <v>345</v>
      </c>
      <c r="B8711">
        <v>2027</v>
      </c>
      <c r="C8711">
        <v>766.09</v>
      </c>
    </row>
    <row r="8712" spans="1:3" x14ac:dyDescent="0.25">
      <c r="A8712" t="s">
        <v>345</v>
      </c>
      <c r="B8712">
        <v>2028</v>
      </c>
      <c r="C8712">
        <v>787.28</v>
      </c>
    </row>
    <row r="8713" spans="1:3" x14ac:dyDescent="0.25">
      <c r="A8713" t="s">
        <v>345</v>
      </c>
      <c r="B8713">
        <v>2029</v>
      </c>
      <c r="C8713">
        <v>809.07</v>
      </c>
    </row>
    <row r="8714" spans="1:3" x14ac:dyDescent="0.25">
      <c r="A8714" t="s">
        <v>345</v>
      </c>
      <c r="B8714">
        <v>2030</v>
      </c>
      <c r="C8714">
        <v>831.46</v>
      </c>
    </row>
    <row r="8715" spans="1:3" x14ac:dyDescent="0.25">
      <c r="A8715" t="s">
        <v>345</v>
      </c>
      <c r="B8715">
        <v>2031</v>
      </c>
      <c r="C8715">
        <v>854.02</v>
      </c>
    </row>
    <row r="8716" spans="1:3" x14ac:dyDescent="0.25">
      <c r="A8716" t="s">
        <v>345</v>
      </c>
      <c r="B8716">
        <v>2032</v>
      </c>
      <c r="C8716">
        <v>877.2</v>
      </c>
    </row>
    <row r="8717" spans="1:3" x14ac:dyDescent="0.25">
      <c r="A8717" t="s">
        <v>345</v>
      </c>
      <c r="B8717">
        <v>2033</v>
      </c>
      <c r="C8717">
        <v>901.01</v>
      </c>
    </row>
    <row r="8718" spans="1:3" x14ac:dyDescent="0.25">
      <c r="A8718" t="s">
        <v>345</v>
      </c>
      <c r="B8718">
        <v>2034</v>
      </c>
      <c r="C8718">
        <v>925.46</v>
      </c>
    </row>
    <row r="8719" spans="1:3" x14ac:dyDescent="0.25">
      <c r="A8719" t="s">
        <v>345</v>
      </c>
      <c r="B8719">
        <v>2035</v>
      </c>
      <c r="C8719">
        <v>950.58</v>
      </c>
    </row>
    <row r="8720" spans="1:3" x14ac:dyDescent="0.25">
      <c r="A8720" t="s">
        <v>345</v>
      </c>
      <c r="B8720">
        <v>2036</v>
      </c>
      <c r="C8720">
        <v>976.05</v>
      </c>
    </row>
    <row r="8721" spans="1:3" x14ac:dyDescent="0.25">
      <c r="A8721" t="s">
        <v>345</v>
      </c>
      <c r="B8721">
        <v>2037</v>
      </c>
      <c r="C8721">
        <v>1002.21</v>
      </c>
    </row>
    <row r="8722" spans="1:3" x14ac:dyDescent="0.25">
      <c r="A8722" t="s">
        <v>345</v>
      </c>
      <c r="B8722">
        <v>2038</v>
      </c>
      <c r="C8722">
        <v>1029.06</v>
      </c>
    </row>
    <row r="8723" spans="1:3" x14ac:dyDescent="0.25">
      <c r="A8723" t="s">
        <v>345</v>
      </c>
      <c r="B8723">
        <v>2039</v>
      </c>
      <c r="C8723">
        <v>1056.6300000000001</v>
      </c>
    </row>
    <row r="8724" spans="1:3" x14ac:dyDescent="0.25">
      <c r="A8724" t="s">
        <v>345</v>
      </c>
      <c r="B8724">
        <v>2040</v>
      </c>
      <c r="C8724">
        <v>1084.94</v>
      </c>
    </row>
    <row r="8725" spans="1:3" x14ac:dyDescent="0.25">
      <c r="A8725" t="s">
        <v>345</v>
      </c>
      <c r="B8725">
        <v>2041</v>
      </c>
      <c r="C8725">
        <v>1113.73</v>
      </c>
    </row>
    <row r="8726" spans="1:3" x14ac:dyDescent="0.25">
      <c r="A8726" t="s">
        <v>345</v>
      </c>
      <c r="B8726">
        <v>2042</v>
      </c>
      <c r="C8726">
        <v>1143.27</v>
      </c>
    </row>
    <row r="8727" spans="1:3" x14ac:dyDescent="0.25">
      <c r="A8727" t="s">
        <v>345</v>
      </c>
      <c r="B8727">
        <v>2043</v>
      </c>
      <c r="C8727">
        <v>1173.5999999999999</v>
      </c>
    </row>
    <row r="8728" spans="1:3" x14ac:dyDescent="0.25">
      <c r="A8728" t="s">
        <v>345</v>
      </c>
      <c r="B8728">
        <v>2044</v>
      </c>
      <c r="C8728">
        <v>1204.74</v>
      </c>
    </row>
    <row r="8729" spans="1:3" x14ac:dyDescent="0.25">
      <c r="A8729" t="s">
        <v>345</v>
      </c>
      <c r="B8729">
        <v>2045</v>
      </c>
      <c r="C8729">
        <v>1236.7</v>
      </c>
    </row>
    <row r="8730" spans="1:3" x14ac:dyDescent="0.25">
      <c r="A8730" t="s">
        <v>345</v>
      </c>
      <c r="B8730">
        <v>2046</v>
      </c>
      <c r="C8730">
        <v>1269.29</v>
      </c>
    </row>
    <row r="8731" spans="1:3" x14ac:dyDescent="0.25">
      <c r="A8731" t="s">
        <v>345</v>
      </c>
      <c r="B8731">
        <v>2047</v>
      </c>
      <c r="C8731">
        <v>1302.75</v>
      </c>
    </row>
    <row r="8732" spans="1:3" x14ac:dyDescent="0.25">
      <c r="A8732" t="s">
        <v>345</v>
      </c>
      <c r="B8732">
        <v>2048</v>
      </c>
      <c r="C8732">
        <v>1337.09</v>
      </c>
    </row>
    <row r="8733" spans="1:3" x14ac:dyDescent="0.25">
      <c r="A8733" t="s">
        <v>345</v>
      </c>
      <c r="B8733">
        <v>2049</v>
      </c>
      <c r="C8733">
        <v>1372.33</v>
      </c>
    </row>
    <row r="8734" spans="1:3" x14ac:dyDescent="0.25">
      <c r="A8734" t="s">
        <v>345</v>
      </c>
      <c r="B8734">
        <v>2050</v>
      </c>
      <c r="C8734">
        <v>1408.5</v>
      </c>
    </row>
    <row r="8735" spans="1:3" x14ac:dyDescent="0.25">
      <c r="A8735" t="s">
        <v>347</v>
      </c>
      <c r="B8735">
        <v>1980</v>
      </c>
      <c r="C8735">
        <v>152.47</v>
      </c>
    </row>
    <row r="8736" spans="1:3" x14ac:dyDescent="0.25">
      <c r="A8736" t="s">
        <v>347</v>
      </c>
      <c r="B8736">
        <v>1981</v>
      </c>
      <c r="C8736">
        <v>156.72999999999999</v>
      </c>
    </row>
    <row r="8737" spans="1:3" x14ac:dyDescent="0.25">
      <c r="A8737" t="s">
        <v>347</v>
      </c>
      <c r="B8737">
        <v>1982</v>
      </c>
      <c r="C8737">
        <v>156.66999999999999</v>
      </c>
    </row>
    <row r="8738" spans="1:3" x14ac:dyDescent="0.25">
      <c r="A8738" t="s">
        <v>347</v>
      </c>
      <c r="B8738">
        <v>1983</v>
      </c>
      <c r="C8738">
        <v>152.30000000000001</v>
      </c>
    </row>
    <row r="8739" spans="1:3" x14ac:dyDescent="0.25">
      <c r="A8739" t="s">
        <v>347</v>
      </c>
      <c r="B8739">
        <v>1984</v>
      </c>
      <c r="C8739">
        <v>141.57</v>
      </c>
    </row>
    <row r="8740" spans="1:3" x14ac:dyDescent="0.25">
      <c r="A8740" t="s">
        <v>347</v>
      </c>
      <c r="B8740">
        <v>1985</v>
      </c>
      <c r="C8740">
        <v>131.22</v>
      </c>
    </row>
    <row r="8741" spans="1:3" x14ac:dyDescent="0.25">
      <c r="A8741" t="s">
        <v>347</v>
      </c>
      <c r="B8741">
        <v>1986</v>
      </c>
      <c r="C8741">
        <v>132.72999999999999</v>
      </c>
    </row>
    <row r="8742" spans="1:3" x14ac:dyDescent="0.25">
      <c r="A8742" t="s">
        <v>347</v>
      </c>
      <c r="B8742">
        <v>1987</v>
      </c>
      <c r="C8742">
        <v>149.84</v>
      </c>
    </row>
    <row r="8743" spans="1:3" x14ac:dyDescent="0.25">
      <c r="A8743" t="s">
        <v>347</v>
      </c>
      <c r="B8743">
        <v>1988</v>
      </c>
      <c r="C8743">
        <v>147.59</v>
      </c>
    </row>
    <row r="8744" spans="1:3" x14ac:dyDescent="0.25">
      <c r="A8744" t="s">
        <v>347</v>
      </c>
      <c r="B8744">
        <v>1989</v>
      </c>
      <c r="C8744">
        <v>160.05000000000001</v>
      </c>
    </row>
    <row r="8745" spans="1:3" x14ac:dyDescent="0.25">
      <c r="A8745" t="s">
        <v>347</v>
      </c>
      <c r="B8745">
        <v>1990</v>
      </c>
      <c r="C8745">
        <v>151.16999999999999</v>
      </c>
    </row>
    <row r="8746" spans="1:3" x14ac:dyDescent="0.25">
      <c r="A8746" t="s">
        <v>347</v>
      </c>
      <c r="B8746">
        <v>1991</v>
      </c>
      <c r="C8746">
        <v>159.26</v>
      </c>
    </row>
    <row r="8747" spans="1:3" x14ac:dyDescent="0.25">
      <c r="A8747" t="s">
        <v>347</v>
      </c>
      <c r="B8747">
        <v>1992</v>
      </c>
      <c r="C8747">
        <v>166.15</v>
      </c>
    </row>
    <row r="8748" spans="1:3" x14ac:dyDescent="0.25">
      <c r="A8748" t="s">
        <v>347</v>
      </c>
      <c r="B8748">
        <v>1993</v>
      </c>
      <c r="C8748">
        <v>168.81</v>
      </c>
    </row>
    <row r="8749" spans="1:3" x14ac:dyDescent="0.25">
      <c r="A8749" t="s">
        <v>347</v>
      </c>
      <c r="B8749">
        <v>1994</v>
      </c>
      <c r="C8749">
        <v>164.78</v>
      </c>
    </row>
    <row r="8750" spans="1:3" x14ac:dyDescent="0.25">
      <c r="A8750" t="s">
        <v>347</v>
      </c>
      <c r="B8750">
        <v>1995</v>
      </c>
      <c r="C8750">
        <v>170.92</v>
      </c>
    </row>
    <row r="8751" spans="1:3" x14ac:dyDescent="0.25">
      <c r="A8751" t="s">
        <v>347</v>
      </c>
      <c r="B8751">
        <v>1996</v>
      </c>
      <c r="C8751">
        <v>175.45</v>
      </c>
    </row>
    <row r="8752" spans="1:3" x14ac:dyDescent="0.25">
      <c r="A8752" t="s">
        <v>347</v>
      </c>
      <c r="B8752">
        <v>1997</v>
      </c>
      <c r="C8752">
        <v>188.79</v>
      </c>
    </row>
    <row r="8753" spans="1:3" x14ac:dyDescent="0.25">
      <c r="A8753" t="s">
        <v>347</v>
      </c>
      <c r="B8753">
        <v>1998</v>
      </c>
      <c r="C8753">
        <v>189.9</v>
      </c>
    </row>
    <row r="8754" spans="1:3" x14ac:dyDescent="0.25">
      <c r="A8754" t="s">
        <v>347</v>
      </c>
      <c r="B8754">
        <v>1999</v>
      </c>
      <c r="C8754">
        <v>191.08</v>
      </c>
    </row>
    <row r="8755" spans="1:3" x14ac:dyDescent="0.25">
      <c r="A8755" t="s">
        <v>347</v>
      </c>
      <c r="B8755">
        <v>2000</v>
      </c>
      <c r="C8755">
        <v>201.56</v>
      </c>
    </row>
    <row r="8756" spans="1:3" x14ac:dyDescent="0.25">
      <c r="A8756" t="s">
        <v>347</v>
      </c>
      <c r="B8756">
        <v>2001</v>
      </c>
      <c r="C8756">
        <v>206.29</v>
      </c>
    </row>
    <row r="8757" spans="1:3" x14ac:dyDescent="0.25">
      <c r="A8757" t="s">
        <v>347</v>
      </c>
      <c r="B8757">
        <v>2002</v>
      </c>
      <c r="C8757">
        <v>209.39</v>
      </c>
    </row>
    <row r="8758" spans="1:3" x14ac:dyDescent="0.25">
      <c r="A8758" t="s">
        <v>347</v>
      </c>
      <c r="B8758">
        <v>2003</v>
      </c>
      <c r="C8758">
        <v>216.03</v>
      </c>
    </row>
    <row r="8759" spans="1:3" x14ac:dyDescent="0.25">
      <c r="A8759" t="s">
        <v>347</v>
      </c>
      <c r="B8759">
        <v>2004</v>
      </c>
      <c r="C8759">
        <v>217.66</v>
      </c>
    </row>
    <row r="8760" spans="1:3" x14ac:dyDescent="0.25">
      <c r="A8760" t="s">
        <v>347</v>
      </c>
      <c r="B8760">
        <v>2005</v>
      </c>
      <c r="C8760">
        <v>221.53</v>
      </c>
    </row>
    <row r="8761" spans="1:3" x14ac:dyDescent="0.25">
      <c r="A8761" t="s">
        <v>347</v>
      </c>
      <c r="B8761">
        <v>2006</v>
      </c>
      <c r="C8761">
        <v>233.62</v>
      </c>
    </row>
    <row r="8762" spans="1:3" x14ac:dyDescent="0.25">
      <c r="A8762" t="s">
        <v>347</v>
      </c>
      <c r="B8762">
        <v>2007</v>
      </c>
      <c r="C8762">
        <v>242.98</v>
      </c>
    </row>
    <row r="8763" spans="1:3" x14ac:dyDescent="0.25">
      <c r="A8763" t="s">
        <v>347</v>
      </c>
      <c r="B8763">
        <v>2008</v>
      </c>
      <c r="C8763">
        <v>252.29</v>
      </c>
    </row>
    <row r="8764" spans="1:3" x14ac:dyDescent="0.25">
      <c r="A8764" t="s">
        <v>347</v>
      </c>
      <c r="B8764">
        <v>2009</v>
      </c>
      <c r="C8764">
        <v>249.93</v>
      </c>
    </row>
    <row r="8765" spans="1:3" x14ac:dyDescent="0.25">
      <c r="A8765" t="s">
        <v>347</v>
      </c>
      <c r="B8765">
        <v>2010</v>
      </c>
      <c r="C8765">
        <v>257.60000000000002</v>
      </c>
    </row>
    <row r="8766" spans="1:3" x14ac:dyDescent="0.25">
      <c r="A8766" t="s">
        <v>347</v>
      </c>
      <c r="B8766">
        <v>2011</v>
      </c>
      <c r="C8766">
        <v>247.88</v>
      </c>
    </row>
    <row r="8767" spans="1:3" x14ac:dyDescent="0.25">
      <c r="A8767" t="s">
        <v>347</v>
      </c>
      <c r="B8767">
        <v>2012</v>
      </c>
      <c r="C8767">
        <v>239.15</v>
      </c>
    </row>
    <row r="8768" spans="1:3" x14ac:dyDescent="0.25">
      <c r="A8768" t="s">
        <v>347</v>
      </c>
      <c r="B8768">
        <v>2013</v>
      </c>
      <c r="C8768">
        <v>244.31</v>
      </c>
    </row>
    <row r="8769" spans="1:3" x14ac:dyDescent="0.25">
      <c r="A8769" t="s">
        <v>347</v>
      </c>
      <c r="B8769">
        <v>2014</v>
      </c>
      <c r="C8769">
        <v>248.75</v>
      </c>
    </row>
    <row r="8770" spans="1:3" x14ac:dyDescent="0.25">
      <c r="A8770" t="s">
        <v>347</v>
      </c>
      <c r="B8770">
        <v>2015</v>
      </c>
      <c r="C8770">
        <v>252.32</v>
      </c>
    </row>
    <row r="8771" spans="1:3" x14ac:dyDescent="0.25">
      <c r="A8771" t="s">
        <v>347</v>
      </c>
      <c r="B8771">
        <v>2016</v>
      </c>
      <c r="C8771">
        <v>256.45</v>
      </c>
    </row>
    <row r="8772" spans="1:3" x14ac:dyDescent="0.25">
      <c r="A8772" t="s">
        <v>347</v>
      </c>
      <c r="B8772">
        <v>2017</v>
      </c>
      <c r="C8772">
        <v>260.23</v>
      </c>
    </row>
    <row r="8773" spans="1:3" x14ac:dyDescent="0.25">
      <c r="A8773" t="s">
        <v>347</v>
      </c>
      <c r="B8773">
        <v>2018</v>
      </c>
      <c r="C8773">
        <v>264.14</v>
      </c>
    </row>
    <row r="8774" spans="1:3" x14ac:dyDescent="0.25">
      <c r="A8774" t="s">
        <v>347</v>
      </c>
      <c r="B8774">
        <v>2019</v>
      </c>
      <c r="C8774">
        <v>267.60000000000002</v>
      </c>
    </row>
    <row r="8775" spans="1:3" x14ac:dyDescent="0.25">
      <c r="A8775" t="s">
        <v>347</v>
      </c>
      <c r="B8775">
        <v>2020</v>
      </c>
      <c r="C8775">
        <v>271.02999999999997</v>
      </c>
    </row>
    <row r="8776" spans="1:3" x14ac:dyDescent="0.25">
      <c r="A8776" t="s">
        <v>347</v>
      </c>
      <c r="B8776">
        <v>2021</v>
      </c>
      <c r="C8776">
        <v>274.39</v>
      </c>
    </row>
    <row r="8777" spans="1:3" x14ac:dyDescent="0.25">
      <c r="A8777" t="s">
        <v>347</v>
      </c>
      <c r="B8777">
        <v>2022</v>
      </c>
      <c r="C8777">
        <v>277.93</v>
      </c>
    </row>
    <row r="8778" spans="1:3" x14ac:dyDescent="0.25">
      <c r="A8778" t="s">
        <v>347</v>
      </c>
      <c r="B8778">
        <v>2023</v>
      </c>
      <c r="C8778">
        <v>281.58</v>
      </c>
    </row>
    <row r="8779" spans="1:3" x14ac:dyDescent="0.25">
      <c r="A8779" t="s">
        <v>347</v>
      </c>
      <c r="B8779">
        <v>2024</v>
      </c>
      <c r="C8779">
        <v>285.29000000000002</v>
      </c>
    </row>
    <row r="8780" spans="1:3" x14ac:dyDescent="0.25">
      <c r="A8780" t="s">
        <v>347</v>
      </c>
      <c r="B8780">
        <v>2025</v>
      </c>
      <c r="C8780">
        <v>289.17</v>
      </c>
    </row>
    <row r="8781" spans="1:3" x14ac:dyDescent="0.25">
      <c r="A8781" t="s">
        <v>347</v>
      </c>
      <c r="B8781">
        <v>2026</v>
      </c>
      <c r="C8781">
        <v>293.24</v>
      </c>
    </row>
    <row r="8782" spans="1:3" x14ac:dyDescent="0.25">
      <c r="A8782" t="s">
        <v>347</v>
      </c>
      <c r="B8782">
        <v>2027</v>
      </c>
      <c r="C8782">
        <v>297.47000000000003</v>
      </c>
    </row>
    <row r="8783" spans="1:3" x14ac:dyDescent="0.25">
      <c r="A8783" t="s">
        <v>347</v>
      </c>
      <c r="B8783">
        <v>2028</v>
      </c>
      <c r="C8783">
        <v>301.83999999999997</v>
      </c>
    </row>
    <row r="8784" spans="1:3" x14ac:dyDescent="0.25">
      <c r="A8784" t="s">
        <v>347</v>
      </c>
      <c r="B8784">
        <v>2029</v>
      </c>
      <c r="C8784">
        <v>306.35000000000002</v>
      </c>
    </row>
    <row r="8785" spans="1:3" x14ac:dyDescent="0.25">
      <c r="A8785" t="s">
        <v>347</v>
      </c>
      <c r="B8785">
        <v>2030</v>
      </c>
      <c r="C8785">
        <v>310.83</v>
      </c>
    </row>
    <row r="8786" spans="1:3" x14ac:dyDescent="0.25">
      <c r="A8786" t="s">
        <v>347</v>
      </c>
      <c r="B8786">
        <v>2031</v>
      </c>
      <c r="C8786">
        <v>315.69</v>
      </c>
    </row>
    <row r="8787" spans="1:3" x14ac:dyDescent="0.25">
      <c r="A8787" t="s">
        <v>347</v>
      </c>
      <c r="B8787">
        <v>2032</v>
      </c>
      <c r="C8787">
        <v>320.57</v>
      </c>
    </row>
    <row r="8788" spans="1:3" x14ac:dyDescent="0.25">
      <c r="A8788" t="s">
        <v>347</v>
      </c>
      <c r="B8788">
        <v>2033</v>
      </c>
      <c r="C8788">
        <v>325.58999999999997</v>
      </c>
    </row>
    <row r="8789" spans="1:3" x14ac:dyDescent="0.25">
      <c r="A8789" t="s">
        <v>347</v>
      </c>
      <c r="B8789">
        <v>2034</v>
      </c>
      <c r="C8789">
        <v>330.75</v>
      </c>
    </row>
    <row r="8790" spans="1:3" x14ac:dyDescent="0.25">
      <c r="A8790" t="s">
        <v>347</v>
      </c>
      <c r="B8790">
        <v>2035</v>
      </c>
      <c r="C8790">
        <v>336</v>
      </c>
    </row>
    <row r="8791" spans="1:3" x14ac:dyDescent="0.25">
      <c r="A8791" t="s">
        <v>347</v>
      </c>
      <c r="B8791">
        <v>2036</v>
      </c>
      <c r="C8791">
        <v>341.5</v>
      </c>
    </row>
    <row r="8792" spans="1:3" x14ac:dyDescent="0.25">
      <c r="A8792" t="s">
        <v>347</v>
      </c>
      <c r="B8792">
        <v>2037</v>
      </c>
      <c r="C8792">
        <v>347.1</v>
      </c>
    </row>
    <row r="8793" spans="1:3" x14ac:dyDescent="0.25">
      <c r="A8793" t="s">
        <v>347</v>
      </c>
      <c r="B8793">
        <v>2038</v>
      </c>
      <c r="C8793">
        <v>352.84</v>
      </c>
    </row>
    <row r="8794" spans="1:3" x14ac:dyDescent="0.25">
      <c r="A8794" t="s">
        <v>347</v>
      </c>
      <c r="B8794">
        <v>2039</v>
      </c>
      <c r="C8794">
        <v>358.71</v>
      </c>
    </row>
    <row r="8795" spans="1:3" x14ac:dyDescent="0.25">
      <c r="A8795" t="s">
        <v>347</v>
      </c>
      <c r="B8795">
        <v>2040</v>
      </c>
      <c r="C8795">
        <v>364.74</v>
      </c>
    </row>
    <row r="8796" spans="1:3" x14ac:dyDescent="0.25">
      <c r="A8796" t="s">
        <v>347</v>
      </c>
      <c r="B8796">
        <v>2041</v>
      </c>
      <c r="C8796">
        <v>370.97</v>
      </c>
    </row>
    <row r="8797" spans="1:3" x14ac:dyDescent="0.25">
      <c r="A8797" t="s">
        <v>347</v>
      </c>
      <c r="B8797">
        <v>2042</v>
      </c>
      <c r="C8797">
        <v>377.33</v>
      </c>
    </row>
    <row r="8798" spans="1:3" x14ac:dyDescent="0.25">
      <c r="A8798" t="s">
        <v>347</v>
      </c>
      <c r="B8798">
        <v>2043</v>
      </c>
      <c r="C8798">
        <v>383.85</v>
      </c>
    </row>
    <row r="8799" spans="1:3" x14ac:dyDescent="0.25">
      <c r="A8799" t="s">
        <v>347</v>
      </c>
      <c r="B8799">
        <v>2044</v>
      </c>
      <c r="C8799">
        <v>390.51</v>
      </c>
    </row>
    <row r="8800" spans="1:3" x14ac:dyDescent="0.25">
      <c r="A8800" t="s">
        <v>347</v>
      </c>
      <c r="B8800">
        <v>2045</v>
      </c>
      <c r="C8800">
        <v>397.32</v>
      </c>
    </row>
    <row r="8801" spans="1:3" x14ac:dyDescent="0.25">
      <c r="A8801" t="s">
        <v>347</v>
      </c>
      <c r="B8801">
        <v>2046</v>
      </c>
      <c r="C8801">
        <v>404.37</v>
      </c>
    </row>
    <row r="8802" spans="1:3" x14ac:dyDescent="0.25">
      <c r="A8802" t="s">
        <v>347</v>
      </c>
      <c r="B8802">
        <v>2047</v>
      </c>
      <c r="C8802">
        <v>411.57</v>
      </c>
    </row>
    <row r="8803" spans="1:3" x14ac:dyDescent="0.25">
      <c r="A8803" t="s">
        <v>347</v>
      </c>
      <c r="B8803">
        <v>2048</v>
      </c>
      <c r="C8803">
        <v>418.92</v>
      </c>
    </row>
    <row r="8804" spans="1:3" x14ac:dyDescent="0.25">
      <c r="A8804" t="s">
        <v>347</v>
      </c>
      <c r="B8804">
        <v>2049</v>
      </c>
      <c r="C8804">
        <v>426.45</v>
      </c>
    </row>
    <row r="8805" spans="1:3" x14ac:dyDescent="0.25">
      <c r="A8805" t="s">
        <v>347</v>
      </c>
      <c r="B8805">
        <v>2050</v>
      </c>
      <c r="C8805">
        <v>434.14</v>
      </c>
    </row>
    <row r="8806" spans="1:3" x14ac:dyDescent="0.25">
      <c r="A8806" t="s">
        <v>349</v>
      </c>
      <c r="B8806">
        <v>1980</v>
      </c>
      <c r="C8806">
        <v>544.84</v>
      </c>
    </row>
    <row r="8807" spans="1:3" x14ac:dyDescent="0.25">
      <c r="A8807" t="s">
        <v>349</v>
      </c>
      <c r="B8807">
        <v>1981</v>
      </c>
      <c r="C8807">
        <v>526.33000000000004</v>
      </c>
    </row>
    <row r="8808" spans="1:3" x14ac:dyDescent="0.25">
      <c r="A8808" t="s">
        <v>349</v>
      </c>
      <c r="B8808">
        <v>1982</v>
      </c>
      <c r="C8808">
        <v>501.02</v>
      </c>
    </row>
    <row r="8809" spans="1:3" x14ac:dyDescent="0.25">
      <c r="A8809" t="s">
        <v>349</v>
      </c>
      <c r="B8809">
        <v>1983</v>
      </c>
      <c r="C8809">
        <v>475.49</v>
      </c>
    </row>
    <row r="8810" spans="1:3" x14ac:dyDescent="0.25">
      <c r="A8810" t="s">
        <v>349</v>
      </c>
      <c r="B8810">
        <v>1984</v>
      </c>
      <c r="C8810">
        <v>449.25</v>
      </c>
    </row>
    <row r="8811" spans="1:3" x14ac:dyDescent="0.25">
      <c r="A8811" t="s">
        <v>349</v>
      </c>
      <c r="B8811">
        <v>1985</v>
      </c>
      <c r="C8811">
        <v>433.5</v>
      </c>
    </row>
    <row r="8812" spans="1:3" x14ac:dyDescent="0.25">
      <c r="A8812" t="s">
        <v>349</v>
      </c>
      <c r="B8812">
        <v>1986</v>
      </c>
      <c r="C8812">
        <v>410.22</v>
      </c>
    </row>
    <row r="8813" spans="1:3" x14ac:dyDescent="0.25">
      <c r="A8813" t="s">
        <v>349</v>
      </c>
      <c r="B8813">
        <v>1987</v>
      </c>
      <c r="C8813">
        <v>350.7</v>
      </c>
    </row>
    <row r="8814" spans="1:3" x14ac:dyDescent="0.25">
      <c r="A8814" t="s">
        <v>349</v>
      </c>
      <c r="B8814">
        <v>1988</v>
      </c>
      <c r="C8814">
        <v>373.71</v>
      </c>
    </row>
    <row r="8815" spans="1:3" x14ac:dyDescent="0.25">
      <c r="A8815" t="s">
        <v>349</v>
      </c>
      <c r="B8815">
        <v>1989</v>
      </c>
      <c r="C8815">
        <v>406.34</v>
      </c>
    </row>
    <row r="8816" spans="1:3" x14ac:dyDescent="0.25">
      <c r="A8816" t="s">
        <v>349</v>
      </c>
      <c r="B8816">
        <v>1990</v>
      </c>
      <c r="C8816">
        <v>404.85</v>
      </c>
    </row>
    <row r="8817" spans="1:3" x14ac:dyDescent="0.25">
      <c r="A8817" t="s">
        <v>349</v>
      </c>
      <c r="B8817">
        <v>1991</v>
      </c>
      <c r="C8817">
        <v>413.97</v>
      </c>
    </row>
    <row r="8818" spans="1:3" x14ac:dyDescent="0.25">
      <c r="A8818" t="s">
        <v>349</v>
      </c>
      <c r="B8818">
        <v>1992</v>
      </c>
      <c r="C8818">
        <v>413.17</v>
      </c>
    </row>
    <row r="8819" spans="1:3" x14ac:dyDescent="0.25">
      <c r="A8819" t="s">
        <v>349</v>
      </c>
      <c r="B8819">
        <v>1993</v>
      </c>
      <c r="C8819">
        <v>384.65</v>
      </c>
    </row>
    <row r="8820" spans="1:3" x14ac:dyDescent="0.25">
      <c r="A8820" t="s">
        <v>349</v>
      </c>
      <c r="B8820">
        <v>1994</v>
      </c>
      <c r="C8820">
        <v>400.57</v>
      </c>
    </row>
    <row r="8821" spans="1:3" x14ac:dyDescent="0.25">
      <c r="A8821" t="s">
        <v>349</v>
      </c>
      <c r="B8821">
        <v>1995</v>
      </c>
      <c r="C8821">
        <v>402.92</v>
      </c>
    </row>
    <row r="8822" spans="1:3" x14ac:dyDescent="0.25">
      <c r="A8822" t="s">
        <v>349</v>
      </c>
      <c r="B8822">
        <v>1996</v>
      </c>
      <c r="C8822">
        <v>404.42</v>
      </c>
    </row>
    <row r="8823" spans="1:3" x14ac:dyDescent="0.25">
      <c r="A8823" t="s">
        <v>349</v>
      </c>
      <c r="B8823">
        <v>1997</v>
      </c>
      <c r="C8823">
        <v>421.23</v>
      </c>
    </row>
    <row r="8824" spans="1:3" x14ac:dyDescent="0.25">
      <c r="A8824" t="s">
        <v>349</v>
      </c>
      <c r="B8824">
        <v>1998</v>
      </c>
      <c r="C8824">
        <v>417.44</v>
      </c>
    </row>
    <row r="8825" spans="1:3" x14ac:dyDescent="0.25">
      <c r="A8825" t="s">
        <v>349</v>
      </c>
      <c r="B8825">
        <v>1999</v>
      </c>
      <c r="C8825">
        <v>409.5</v>
      </c>
    </row>
    <row r="8826" spans="1:3" x14ac:dyDescent="0.25">
      <c r="A8826" t="s">
        <v>349</v>
      </c>
      <c r="B8826">
        <v>2000</v>
      </c>
      <c r="C8826">
        <v>408.05</v>
      </c>
    </row>
    <row r="8827" spans="1:3" x14ac:dyDescent="0.25">
      <c r="A8827" t="s">
        <v>349</v>
      </c>
      <c r="B8827">
        <v>2001</v>
      </c>
      <c r="C8827">
        <v>415.44</v>
      </c>
    </row>
    <row r="8828" spans="1:3" x14ac:dyDescent="0.25">
      <c r="A8828" t="s">
        <v>349</v>
      </c>
      <c r="B8828">
        <v>2002</v>
      </c>
      <c r="C8828">
        <v>427.56</v>
      </c>
    </row>
    <row r="8829" spans="1:3" x14ac:dyDescent="0.25">
      <c r="A8829" t="s">
        <v>349</v>
      </c>
      <c r="B8829">
        <v>2003</v>
      </c>
      <c r="C8829">
        <v>444.84</v>
      </c>
    </row>
    <row r="8830" spans="1:3" x14ac:dyDescent="0.25">
      <c r="A8830" t="s">
        <v>349</v>
      </c>
      <c r="B8830">
        <v>2004</v>
      </c>
      <c r="C8830">
        <v>472.68</v>
      </c>
    </row>
    <row r="8831" spans="1:3" x14ac:dyDescent="0.25">
      <c r="A8831" t="s">
        <v>349</v>
      </c>
      <c r="B8831">
        <v>2005</v>
      </c>
      <c r="C8831">
        <v>482.81</v>
      </c>
    </row>
    <row r="8832" spans="1:3" x14ac:dyDescent="0.25">
      <c r="A8832" t="s">
        <v>349</v>
      </c>
      <c r="B8832">
        <v>2006</v>
      </c>
      <c r="C8832">
        <v>492.47</v>
      </c>
    </row>
    <row r="8833" spans="1:3" x14ac:dyDescent="0.25">
      <c r="A8833" t="s">
        <v>349</v>
      </c>
      <c r="B8833">
        <v>2007</v>
      </c>
      <c r="C8833">
        <v>505.84</v>
      </c>
    </row>
    <row r="8834" spans="1:3" x14ac:dyDescent="0.25">
      <c r="A8834" t="s">
        <v>349</v>
      </c>
      <c r="B8834">
        <v>2008</v>
      </c>
      <c r="C8834">
        <v>532.26</v>
      </c>
    </row>
    <row r="8835" spans="1:3" x14ac:dyDescent="0.25">
      <c r="A8835" t="s">
        <v>349</v>
      </c>
      <c r="B8835">
        <v>2009</v>
      </c>
      <c r="C8835">
        <v>527.79999999999995</v>
      </c>
    </row>
    <row r="8836" spans="1:3" x14ac:dyDescent="0.25">
      <c r="A8836" t="s">
        <v>349</v>
      </c>
      <c r="B8836">
        <v>2010</v>
      </c>
      <c r="C8836">
        <v>542.84</v>
      </c>
    </row>
    <row r="8837" spans="1:3" x14ac:dyDescent="0.25">
      <c r="A8837" t="s">
        <v>349</v>
      </c>
      <c r="B8837">
        <v>2011</v>
      </c>
      <c r="C8837">
        <v>559.87</v>
      </c>
    </row>
    <row r="8838" spans="1:3" x14ac:dyDescent="0.25">
      <c r="A8838" t="s">
        <v>349</v>
      </c>
      <c r="B8838">
        <v>2012</v>
      </c>
      <c r="C8838">
        <v>578.46</v>
      </c>
    </row>
    <row r="8839" spans="1:3" x14ac:dyDescent="0.25">
      <c r="A8839" t="s">
        <v>349</v>
      </c>
      <c r="B8839">
        <v>2013</v>
      </c>
      <c r="C8839">
        <v>593.28</v>
      </c>
    </row>
    <row r="8840" spans="1:3" x14ac:dyDescent="0.25">
      <c r="A8840" t="s">
        <v>349</v>
      </c>
      <c r="B8840">
        <v>2014</v>
      </c>
      <c r="C8840">
        <v>608.49</v>
      </c>
    </row>
    <row r="8841" spans="1:3" x14ac:dyDescent="0.25">
      <c r="A8841" t="s">
        <v>349</v>
      </c>
      <c r="B8841">
        <v>2015</v>
      </c>
      <c r="C8841">
        <v>624.08000000000004</v>
      </c>
    </row>
    <row r="8842" spans="1:3" x14ac:dyDescent="0.25">
      <c r="A8842" t="s">
        <v>349</v>
      </c>
      <c r="B8842">
        <v>2016</v>
      </c>
      <c r="C8842">
        <v>639.66999999999996</v>
      </c>
    </row>
    <row r="8843" spans="1:3" x14ac:dyDescent="0.25">
      <c r="A8843" t="s">
        <v>349</v>
      </c>
      <c r="B8843">
        <v>2017</v>
      </c>
      <c r="C8843">
        <v>655.66</v>
      </c>
    </row>
    <row r="8844" spans="1:3" x14ac:dyDescent="0.25">
      <c r="A8844" t="s">
        <v>349</v>
      </c>
      <c r="B8844">
        <v>2018</v>
      </c>
      <c r="C8844">
        <v>672.04</v>
      </c>
    </row>
    <row r="8845" spans="1:3" x14ac:dyDescent="0.25">
      <c r="A8845" t="s">
        <v>349</v>
      </c>
      <c r="B8845">
        <v>2019</v>
      </c>
      <c r="C8845">
        <v>688.84</v>
      </c>
    </row>
    <row r="8846" spans="1:3" x14ac:dyDescent="0.25">
      <c r="A8846" t="s">
        <v>349</v>
      </c>
      <c r="B8846">
        <v>2020</v>
      </c>
      <c r="C8846">
        <v>706.05</v>
      </c>
    </row>
    <row r="8847" spans="1:3" x14ac:dyDescent="0.25">
      <c r="A8847" t="s">
        <v>349</v>
      </c>
      <c r="B8847">
        <v>2021</v>
      </c>
      <c r="C8847">
        <v>723.44</v>
      </c>
    </row>
    <row r="8848" spans="1:3" x14ac:dyDescent="0.25">
      <c r="A8848" t="s">
        <v>349</v>
      </c>
      <c r="B8848">
        <v>2022</v>
      </c>
      <c r="C8848">
        <v>741.25</v>
      </c>
    </row>
    <row r="8849" spans="1:3" x14ac:dyDescent="0.25">
      <c r="A8849" t="s">
        <v>349</v>
      </c>
      <c r="B8849">
        <v>2023</v>
      </c>
      <c r="C8849">
        <v>759.51</v>
      </c>
    </row>
    <row r="8850" spans="1:3" x14ac:dyDescent="0.25">
      <c r="A8850" t="s">
        <v>349</v>
      </c>
      <c r="B8850">
        <v>2024</v>
      </c>
      <c r="C8850">
        <v>778.22</v>
      </c>
    </row>
    <row r="8851" spans="1:3" x14ac:dyDescent="0.25">
      <c r="A8851" t="s">
        <v>349</v>
      </c>
      <c r="B8851">
        <v>2025</v>
      </c>
      <c r="C8851">
        <v>797.38</v>
      </c>
    </row>
    <row r="8852" spans="1:3" x14ac:dyDescent="0.25">
      <c r="A8852" t="s">
        <v>349</v>
      </c>
      <c r="B8852">
        <v>2026</v>
      </c>
      <c r="C8852">
        <v>816.79</v>
      </c>
    </row>
    <row r="8853" spans="1:3" x14ac:dyDescent="0.25">
      <c r="A8853" t="s">
        <v>349</v>
      </c>
      <c r="B8853">
        <v>2027</v>
      </c>
      <c r="C8853">
        <v>836.67</v>
      </c>
    </row>
    <row r="8854" spans="1:3" x14ac:dyDescent="0.25">
      <c r="A8854" t="s">
        <v>349</v>
      </c>
      <c r="B8854">
        <v>2028</v>
      </c>
      <c r="C8854">
        <v>857.04</v>
      </c>
    </row>
    <row r="8855" spans="1:3" x14ac:dyDescent="0.25">
      <c r="A8855" t="s">
        <v>349</v>
      </c>
      <c r="B8855">
        <v>2029</v>
      </c>
      <c r="C8855">
        <v>877.9</v>
      </c>
    </row>
    <row r="8856" spans="1:3" x14ac:dyDescent="0.25">
      <c r="A8856" t="s">
        <v>349</v>
      </c>
      <c r="B8856">
        <v>2030</v>
      </c>
      <c r="C8856">
        <v>899.27</v>
      </c>
    </row>
    <row r="8857" spans="1:3" x14ac:dyDescent="0.25">
      <c r="A8857" t="s">
        <v>349</v>
      </c>
      <c r="B8857">
        <v>2031</v>
      </c>
      <c r="C8857">
        <v>920.96</v>
      </c>
    </row>
    <row r="8858" spans="1:3" x14ac:dyDescent="0.25">
      <c r="A8858" t="s">
        <v>349</v>
      </c>
      <c r="B8858">
        <v>2032</v>
      </c>
      <c r="C8858">
        <v>943.16</v>
      </c>
    </row>
    <row r="8859" spans="1:3" x14ac:dyDescent="0.25">
      <c r="A8859" t="s">
        <v>349</v>
      </c>
      <c r="B8859">
        <v>2033</v>
      </c>
      <c r="C8859">
        <v>965.9</v>
      </c>
    </row>
    <row r="8860" spans="1:3" x14ac:dyDescent="0.25">
      <c r="A8860" t="s">
        <v>349</v>
      </c>
      <c r="B8860">
        <v>2034</v>
      </c>
      <c r="C8860">
        <v>989.2</v>
      </c>
    </row>
    <row r="8861" spans="1:3" x14ac:dyDescent="0.25">
      <c r="A8861" t="s">
        <v>349</v>
      </c>
      <c r="B8861">
        <v>2035</v>
      </c>
      <c r="C8861">
        <v>1013.05</v>
      </c>
    </row>
    <row r="8862" spans="1:3" x14ac:dyDescent="0.25">
      <c r="A8862" t="s">
        <v>349</v>
      </c>
      <c r="B8862">
        <v>2036</v>
      </c>
      <c r="C8862">
        <v>1037.3900000000001</v>
      </c>
    </row>
    <row r="8863" spans="1:3" x14ac:dyDescent="0.25">
      <c r="A8863" t="s">
        <v>349</v>
      </c>
      <c r="B8863">
        <v>2037</v>
      </c>
      <c r="C8863">
        <v>1062.32</v>
      </c>
    </row>
    <row r="8864" spans="1:3" x14ac:dyDescent="0.25">
      <c r="A8864" t="s">
        <v>349</v>
      </c>
      <c r="B8864">
        <v>2038</v>
      </c>
      <c r="C8864">
        <v>1087.8499999999999</v>
      </c>
    </row>
    <row r="8865" spans="1:3" x14ac:dyDescent="0.25">
      <c r="A8865" t="s">
        <v>349</v>
      </c>
      <c r="B8865">
        <v>2039</v>
      </c>
      <c r="C8865">
        <v>1113.99</v>
      </c>
    </row>
    <row r="8866" spans="1:3" x14ac:dyDescent="0.25">
      <c r="A8866" t="s">
        <v>349</v>
      </c>
      <c r="B8866">
        <v>2040</v>
      </c>
      <c r="C8866">
        <v>1140.76</v>
      </c>
    </row>
    <row r="8867" spans="1:3" x14ac:dyDescent="0.25">
      <c r="A8867" t="s">
        <v>349</v>
      </c>
      <c r="B8867">
        <v>2041</v>
      </c>
      <c r="C8867">
        <v>1168.18</v>
      </c>
    </row>
    <row r="8868" spans="1:3" x14ac:dyDescent="0.25">
      <c r="A8868" t="s">
        <v>349</v>
      </c>
      <c r="B8868">
        <v>2042</v>
      </c>
      <c r="C8868">
        <v>1196.27</v>
      </c>
    </row>
    <row r="8869" spans="1:3" x14ac:dyDescent="0.25">
      <c r="A8869" t="s">
        <v>349</v>
      </c>
      <c r="B8869">
        <v>2043</v>
      </c>
      <c r="C8869">
        <v>1225.02</v>
      </c>
    </row>
    <row r="8870" spans="1:3" x14ac:dyDescent="0.25">
      <c r="A8870" t="s">
        <v>349</v>
      </c>
      <c r="B8870">
        <v>2044</v>
      </c>
      <c r="C8870">
        <v>1254.47</v>
      </c>
    </row>
    <row r="8871" spans="1:3" x14ac:dyDescent="0.25">
      <c r="A8871" t="s">
        <v>349</v>
      </c>
      <c r="B8871">
        <v>2045</v>
      </c>
      <c r="C8871">
        <v>1284.6300000000001</v>
      </c>
    </row>
    <row r="8872" spans="1:3" x14ac:dyDescent="0.25">
      <c r="A8872" t="s">
        <v>349</v>
      </c>
      <c r="B8872">
        <v>2046</v>
      </c>
      <c r="C8872">
        <v>1315.68</v>
      </c>
    </row>
    <row r="8873" spans="1:3" x14ac:dyDescent="0.25">
      <c r="A8873" t="s">
        <v>349</v>
      </c>
      <c r="B8873">
        <v>2047</v>
      </c>
      <c r="C8873">
        <v>1347.48</v>
      </c>
    </row>
    <row r="8874" spans="1:3" x14ac:dyDescent="0.25">
      <c r="A8874" t="s">
        <v>349</v>
      </c>
      <c r="B8874">
        <v>2048</v>
      </c>
      <c r="C8874">
        <v>1380.04</v>
      </c>
    </row>
    <row r="8875" spans="1:3" x14ac:dyDescent="0.25">
      <c r="A8875" t="s">
        <v>349</v>
      </c>
      <c r="B8875">
        <v>2049</v>
      </c>
      <c r="C8875">
        <v>1413.39</v>
      </c>
    </row>
    <row r="8876" spans="1:3" x14ac:dyDescent="0.25">
      <c r="A8876" t="s">
        <v>349</v>
      </c>
      <c r="B8876">
        <v>2050</v>
      </c>
      <c r="C8876">
        <v>1447.55</v>
      </c>
    </row>
    <row r="8877" spans="1:3" x14ac:dyDescent="0.25">
      <c r="A8877" t="s">
        <v>351</v>
      </c>
      <c r="B8877">
        <v>1980</v>
      </c>
      <c r="C8877">
        <v>276.45999999999998</v>
      </c>
    </row>
    <row r="8878" spans="1:3" x14ac:dyDescent="0.25">
      <c r="A8878" t="s">
        <v>351</v>
      </c>
      <c r="B8878">
        <v>1981</v>
      </c>
      <c r="C8878">
        <v>302.27999999999997</v>
      </c>
    </row>
    <row r="8879" spans="1:3" x14ac:dyDescent="0.25">
      <c r="A8879" t="s">
        <v>351</v>
      </c>
      <c r="B8879">
        <v>1982</v>
      </c>
      <c r="C8879">
        <v>289.7</v>
      </c>
    </row>
    <row r="8880" spans="1:3" x14ac:dyDescent="0.25">
      <c r="A8880" t="s">
        <v>351</v>
      </c>
      <c r="B8880">
        <v>1983</v>
      </c>
      <c r="C8880">
        <v>276.58</v>
      </c>
    </row>
    <row r="8881" spans="1:3" x14ac:dyDescent="0.25">
      <c r="A8881" t="s">
        <v>351</v>
      </c>
      <c r="B8881">
        <v>1984</v>
      </c>
      <c r="C8881">
        <v>280.88</v>
      </c>
    </row>
    <row r="8882" spans="1:3" x14ac:dyDescent="0.25">
      <c r="A8882" t="s">
        <v>351</v>
      </c>
      <c r="B8882">
        <v>1985</v>
      </c>
      <c r="C8882">
        <v>279.39</v>
      </c>
    </row>
    <row r="8883" spans="1:3" x14ac:dyDescent="0.25">
      <c r="A8883" t="s">
        <v>351</v>
      </c>
      <c r="B8883">
        <v>1986</v>
      </c>
      <c r="C8883">
        <v>296.12</v>
      </c>
    </row>
    <row r="8884" spans="1:3" x14ac:dyDescent="0.25">
      <c r="A8884" t="s">
        <v>351</v>
      </c>
      <c r="B8884">
        <v>1987</v>
      </c>
      <c r="C8884">
        <v>328.87</v>
      </c>
    </row>
    <row r="8885" spans="1:3" x14ac:dyDescent="0.25">
      <c r="A8885" t="s">
        <v>351</v>
      </c>
      <c r="B8885">
        <v>1988</v>
      </c>
      <c r="C8885">
        <v>331.2</v>
      </c>
    </row>
    <row r="8886" spans="1:3" x14ac:dyDescent="0.25">
      <c r="A8886" t="s">
        <v>351</v>
      </c>
      <c r="B8886">
        <v>1989</v>
      </c>
      <c r="C8886">
        <v>357.7</v>
      </c>
    </row>
    <row r="8887" spans="1:3" x14ac:dyDescent="0.25">
      <c r="A8887" t="s">
        <v>351</v>
      </c>
      <c r="B8887">
        <v>1990</v>
      </c>
      <c r="C8887">
        <v>381.8</v>
      </c>
    </row>
    <row r="8888" spans="1:3" x14ac:dyDescent="0.25">
      <c r="A8888" t="s">
        <v>351</v>
      </c>
      <c r="B8888">
        <v>1991</v>
      </c>
      <c r="C8888">
        <v>378.37</v>
      </c>
    </row>
    <row r="8889" spans="1:3" x14ac:dyDescent="0.25">
      <c r="A8889" t="s">
        <v>351</v>
      </c>
      <c r="B8889">
        <v>1992</v>
      </c>
      <c r="C8889">
        <v>371.97</v>
      </c>
    </row>
    <row r="8890" spans="1:3" x14ac:dyDescent="0.25">
      <c r="A8890" t="s">
        <v>351</v>
      </c>
      <c r="B8890">
        <v>1993</v>
      </c>
      <c r="C8890">
        <v>370.15</v>
      </c>
    </row>
    <row r="8891" spans="1:3" x14ac:dyDescent="0.25">
      <c r="A8891" t="s">
        <v>351</v>
      </c>
      <c r="B8891">
        <v>1994</v>
      </c>
      <c r="C8891">
        <v>372.65</v>
      </c>
    </row>
    <row r="8892" spans="1:3" x14ac:dyDescent="0.25">
      <c r="A8892" t="s">
        <v>351</v>
      </c>
      <c r="B8892">
        <v>1995</v>
      </c>
      <c r="C8892">
        <v>373.35</v>
      </c>
    </row>
    <row r="8893" spans="1:3" x14ac:dyDescent="0.25">
      <c r="A8893" t="s">
        <v>351</v>
      </c>
      <c r="B8893">
        <v>1996</v>
      </c>
      <c r="C8893">
        <v>375.65</v>
      </c>
    </row>
    <row r="8894" spans="1:3" x14ac:dyDescent="0.25">
      <c r="A8894" t="s">
        <v>351</v>
      </c>
      <c r="B8894">
        <v>1997</v>
      </c>
      <c r="C8894">
        <v>375.52</v>
      </c>
    </row>
    <row r="8895" spans="1:3" x14ac:dyDescent="0.25">
      <c r="A8895" t="s">
        <v>351</v>
      </c>
      <c r="B8895">
        <v>1998</v>
      </c>
      <c r="C8895">
        <v>367.93</v>
      </c>
    </row>
    <row r="8896" spans="1:3" x14ac:dyDescent="0.25">
      <c r="A8896" t="s">
        <v>351</v>
      </c>
      <c r="B8896">
        <v>1999</v>
      </c>
      <c r="C8896">
        <v>370.09</v>
      </c>
    </row>
    <row r="8897" spans="1:3" x14ac:dyDescent="0.25">
      <c r="A8897" t="s">
        <v>351</v>
      </c>
      <c r="B8897">
        <v>2000</v>
      </c>
      <c r="C8897">
        <v>399.85</v>
      </c>
    </row>
    <row r="8898" spans="1:3" x14ac:dyDescent="0.25">
      <c r="A8898" t="s">
        <v>351</v>
      </c>
      <c r="B8898">
        <v>2001</v>
      </c>
      <c r="C8898">
        <v>386.81</v>
      </c>
    </row>
    <row r="8899" spans="1:3" x14ac:dyDescent="0.25">
      <c r="A8899" t="s">
        <v>351</v>
      </c>
      <c r="B8899">
        <v>2002</v>
      </c>
      <c r="C8899">
        <v>382.62</v>
      </c>
    </row>
    <row r="8900" spans="1:3" x14ac:dyDescent="0.25">
      <c r="A8900" t="s">
        <v>351</v>
      </c>
      <c r="B8900">
        <v>2003</v>
      </c>
      <c r="C8900">
        <v>389.9</v>
      </c>
    </row>
    <row r="8901" spans="1:3" x14ac:dyDescent="0.25">
      <c r="A8901" t="s">
        <v>351</v>
      </c>
      <c r="B8901">
        <v>2004</v>
      </c>
      <c r="C8901">
        <v>395.49</v>
      </c>
    </row>
    <row r="8902" spans="1:3" x14ac:dyDescent="0.25">
      <c r="A8902" t="s">
        <v>351</v>
      </c>
      <c r="B8902">
        <v>2005</v>
      </c>
      <c r="C8902">
        <v>401.39</v>
      </c>
    </row>
    <row r="8903" spans="1:3" x14ac:dyDescent="0.25">
      <c r="A8903" t="s">
        <v>351</v>
      </c>
      <c r="B8903">
        <v>2006</v>
      </c>
      <c r="C8903">
        <v>406.15</v>
      </c>
    </row>
    <row r="8904" spans="1:3" x14ac:dyDescent="0.25">
      <c r="A8904" t="s">
        <v>351</v>
      </c>
      <c r="B8904">
        <v>2007</v>
      </c>
      <c r="C8904">
        <v>412.81</v>
      </c>
    </row>
    <row r="8905" spans="1:3" x14ac:dyDescent="0.25">
      <c r="A8905" t="s">
        <v>351</v>
      </c>
      <c r="B8905">
        <v>2008</v>
      </c>
      <c r="C8905">
        <v>422.92</v>
      </c>
    </row>
    <row r="8906" spans="1:3" x14ac:dyDescent="0.25">
      <c r="A8906" t="s">
        <v>351</v>
      </c>
      <c r="B8906">
        <v>2009</v>
      </c>
      <c r="C8906">
        <v>399.12</v>
      </c>
    </row>
    <row r="8907" spans="1:3" x14ac:dyDescent="0.25">
      <c r="A8907" t="s">
        <v>351</v>
      </c>
      <c r="B8907">
        <v>2010</v>
      </c>
      <c r="C8907">
        <v>400.15</v>
      </c>
    </row>
    <row r="8908" spans="1:3" x14ac:dyDescent="0.25">
      <c r="A8908" t="s">
        <v>351</v>
      </c>
      <c r="B8908">
        <v>2011</v>
      </c>
      <c r="C8908">
        <v>381.64</v>
      </c>
    </row>
    <row r="8909" spans="1:3" x14ac:dyDescent="0.25">
      <c r="A8909" t="s">
        <v>351</v>
      </c>
      <c r="B8909">
        <v>2012</v>
      </c>
      <c r="C8909">
        <v>375.57</v>
      </c>
    </row>
    <row r="8910" spans="1:3" x14ac:dyDescent="0.25">
      <c r="A8910" t="s">
        <v>351</v>
      </c>
      <c r="B8910">
        <v>2013</v>
      </c>
      <c r="C8910">
        <v>382.89</v>
      </c>
    </row>
    <row r="8911" spans="1:3" x14ac:dyDescent="0.25">
      <c r="A8911" t="s">
        <v>351</v>
      </c>
      <c r="B8911">
        <v>2014</v>
      </c>
      <c r="C8911">
        <v>390.35</v>
      </c>
    </row>
    <row r="8912" spans="1:3" x14ac:dyDescent="0.25">
      <c r="A8912" t="s">
        <v>351</v>
      </c>
      <c r="B8912">
        <v>2015</v>
      </c>
      <c r="C8912">
        <v>397.96</v>
      </c>
    </row>
    <row r="8913" spans="1:3" x14ac:dyDescent="0.25">
      <c r="A8913" t="s">
        <v>351</v>
      </c>
      <c r="B8913">
        <v>2016</v>
      </c>
      <c r="C8913">
        <v>406.65</v>
      </c>
    </row>
    <row r="8914" spans="1:3" x14ac:dyDescent="0.25">
      <c r="A8914" t="s">
        <v>351</v>
      </c>
      <c r="B8914">
        <v>2017</v>
      </c>
      <c r="C8914">
        <v>415.54</v>
      </c>
    </row>
    <row r="8915" spans="1:3" x14ac:dyDescent="0.25">
      <c r="A8915" t="s">
        <v>351</v>
      </c>
      <c r="B8915">
        <v>2018</v>
      </c>
      <c r="C8915">
        <v>424.61</v>
      </c>
    </row>
    <row r="8916" spans="1:3" x14ac:dyDescent="0.25">
      <c r="A8916" t="s">
        <v>351</v>
      </c>
      <c r="B8916">
        <v>2019</v>
      </c>
      <c r="C8916">
        <v>433.89</v>
      </c>
    </row>
    <row r="8917" spans="1:3" x14ac:dyDescent="0.25">
      <c r="A8917" t="s">
        <v>351</v>
      </c>
      <c r="B8917">
        <v>2020</v>
      </c>
      <c r="C8917">
        <v>443.37</v>
      </c>
    </row>
    <row r="8918" spans="1:3" x14ac:dyDescent="0.25">
      <c r="A8918" t="s">
        <v>351</v>
      </c>
      <c r="B8918">
        <v>2021</v>
      </c>
      <c r="C8918">
        <v>452.9</v>
      </c>
    </row>
    <row r="8919" spans="1:3" x14ac:dyDescent="0.25">
      <c r="A8919" t="s">
        <v>351</v>
      </c>
      <c r="B8919">
        <v>2022</v>
      </c>
      <c r="C8919">
        <v>462.64</v>
      </c>
    </row>
    <row r="8920" spans="1:3" x14ac:dyDescent="0.25">
      <c r="A8920" t="s">
        <v>351</v>
      </c>
      <c r="B8920">
        <v>2023</v>
      </c>
      <c r="C8920">
        <v>472.59</v>
      </c>
    </row>
    <row r="8921" spans="1:3" x14ac:dyDescent="0.25">
      <c r="A8921" t="s">
        <v>351</v>
      </c>
      <c r="B8921">
        <v>2024</v>
      </c>
      <c r="C8921">
        <v>482.75</v>
      </c>
    </row>
    <row r="8922" spans="1:3" x14ac:dyDescent="0.25">
      <c r="A8922" t="s">
        <v>351</v>
      </c>
      <c r="B8922">
        <v>2025</v>
      </c>
      <c r="C8922">
        <v>493.13</v>
      </c>
    </row>
    <row r="8923" spans="1:3" x14ac:dyDescent="0.25">
      <c r="A8923" t="s">
        <v>351</v>
      </c>
      <c r="B8923">
        <v>2026</v>
      </c>
      <c r="C8923">
        <v>503.5</v>
      </c>
    </row>
    <row r="8924" spans="1:3" x14ac:dyDescent="0.25">
      <c r="A8924" t="s">
        <v>351</v>
      </c>
      <c r="B8924">
        <v>2027</v>
      </c>
      <c r="C8924">
        <v>514.1</v>
      </c>
    </row>
    <row r="8925" spans="1:3" x14ac:dyDescent="0.25">
      <c r="A8925" t="s">
        <v>351</v>
      </c>
      <c r="B8925">
        <v>2028</v>
      </c>
      <c r="C8925">
        <v>524.91</v>
      </c>
    </row>
    <row r="8926" spans="1:3" x14ac:dyDescent="0.25">
      <c r="A8926" t="s">
        <v>351</v>
      </c>
      <c r="B8926">
        <v>2029</v>
      </c>
      <c r="C8926">
        <v>535.95000000000005</v>
      </c>
    </row>
    <row r="8927" spans="1:3" x14ac:dyDescent="0.25">
      <c r="A8927" t="s">
        <v>351</v>
      </c>
      <c r="B8927">
        <v>2030</v>
      </c>
      <c r="C8927">
        <v>547.23</v>
      </c>
    </row>
    <row r="8928" spans="1:3" x14ac:dyDescent="0.25">
      <c r="A8928" t="s">
        <v>351</v>
      </c>
      <c r="B8928">
        <v>2031</v>
      </c>
      <c r="C8928">
        <v>558.49</v>
      </c>
    </row>
    <row r="8929" spans="1:3" x14ac:dyDescent="0.25">
      <c r="A8929" t="s">
        <v>351</v>
      </c>
      <c r="B8929">
        <v>2032</v>
      </c>
      <c r="C8929">
        <v>569.98</v>
      </c>
    </row>
    <row r="8930" spans="1:3" x14ac:dyDescent="0.25">
      <c r="A8930" t="s">
        <v>351</v>
      </c>
      <c r="B8930">
        <v>2033</v>
      </c>
      <c r="C8930">
        <v>581.71</v>
      </c>
    </row>
    <row r="8931" spans="1:3" x14ac:dyDescent="0.25">
      <c r="A8931" t="s">
        <v>351</v>
      </c>
      <c r="B8931">
        <v>2034</v>
      </c>
      <c r="C8931">
        <v>593.69000000000005</v>
      </c>
    </row>
    <row r="8932" spans="1:3" x14ac:dyDescent="0.25">
      <c r="A8932" t="s">
        <v>351</v>
      </c>
      <c r="B8932">
        <v>2035</v>
      </c>
      <c r="C8932">
        <v>605.9</v>
      </c>
    </row>
    <row r="8933" spans="1:3" x14ac:dyDescent="0.25">
      <c r="A8933" t="s">
        <v>351</v>
      </c>
      <c r="B8933">
        <v>2036</v>
      </c>
      <c r="C8933">
        <v>618.09</v>
      </c>
    </row>
    <row r="8934" spans="1:3" x14ac:dyDescent="0.25">
      <c r="A8934" t="s">
        <v>351</v>
      </c>
      <c r="B8934">
        <v>2037</v>
      </c>
      <c r="C8934">
        <v>630.52</v>
      </c>
    </row>
    <row r="8935" spans="1:3" x14ac:dyDescent="0.25">
      <c r="A8935" t="s">
        <v>351</v>
      </c>
      <c r="B8935">
        <v>2038</v>
      </c>
      <c r="C8935">
        <v>643.21</v>
      </c>
    </row>
    <row r="8936" spans="1:3" x14ac:dyDescent="0.25">
      <c r="A8936" t="s">
        <v>351</v>
      </c>
      <c r="B8936">
        <v>2039</v>
      </c>
      <c r="C8936">
        <v>656.15</v>
      </c>
    </row>
    <row r="8937" spans="1:3" x14ac:dyDescent="0.25">
      <c r="A8937" t="s">
        <v>351</v>
      </c>
      <c r="B8937">
        <v>2040</v>
      </c>
      <c r="C8937">
        <v>669.34</v>
      </c>
    </row>
    <row r="8938" spans="1:3" x14ac:dyDescent="0.25">
      <c r="A8938" t="s">
        <v>351</v>
      </c>
      <c r="B8938">
        <v>2041</v>
      </c>
      <c r="C8938">
        <v>682.5</v>
      </c>
    </row>
    <row r="8939" spans="1:3" x14ac:dyDescent="0.25">
      <c r="A8939" t="s">
        <v>351</v>
      </c>
      <c r="B8939">
        <v>2042</v>
      </c>
      <c r="C8939">
        <v>695.92</v>
      </c>
    </row>
    <row r="8940" spans="1:3" x14ac:dyDescent="0.25">
      <c r="A8940" t="s">
        <v>351</v>
      </c>
      <c r="B8940">
        <v>2043</v>
      </c>
      <c r="C8940">
        <v>709.59</v>
      </c>
    </row>
    <row r="8941" spans="1:3" x14ac:dyDescent="0.25">
      <c r="A8941" t="s">
        <v>351</v>
      </c>
      <c r="B8941">
        <v>2044</v>
      </c>
      <c r="C8941">
        <v>723.54</v>
      </c>
    </row>
    <row r="8942" spans="1:3" x14ac:dyDescent="0.25">
      <c r="A8942" t="s">
        <v>351</v>
      </c>
      <c r="B8942">
        <v>2045</v>
      </c>
      <c r="C8942">
        <v>737.76</v>
      </c>
    </row>
    <row r="8943" spans="1:3" x14ac:dyDescent="0.25">
      <c r="A8943" t="s">
        <v>351</v>
      </c>
      <c r="B8943">
        <v>2046</v>
      </c>
      <c r="C8943">
        <v>751.92</v>
      </c>
    </row>
    <row r="8944" spans="1:3" x14ac:dyDescent="0.25">
      <c r="A8944" t="s">
        <v>351</v>
      </c>
      <c r="B8944">
        <v>2047</v>
      </c>
      <c r="C8944">
        <v>766.36</v>
      </c>
    </row>
    <row r="8945" spans="1:3" x14ac:dyDescent="0.25">
      <c r="A8945" t="s">
        <v>351</v>
      </c>
      <c r="B8945">
        <v>2048</v>
      </c>
      <c r="C8945">
        <v>781.06</v>
      </c>
    </row>
    <row r="8946" spans="1:3" x14ac:dyDescent="0.25">
      <c r="A8946" t="s">
        <v>351</v>
      </c>
      <c r="B8946">
        <v>2049</v>
      </c>
      <c r="C8946">
        <v>796.06</v>
      </c>
    </row>
    <row r="8947" spans="1:3" x14ac:dyDescent="0.25">
      <c r="A8947" t="s">
        <v>351</v>
      </c>
      <c r="B8947">
        <v>2050</v>
      </c>
      <c r="C8947">
        <v>811.34</v>
      </c>
    </row>
    <row r="8948" spans="1:3" x14ac:dyDescent="0.25">
      <c r="A8948" t="s">
        <v>353</v>
      </c>
      <c r="B8948">
        <v>1980</v>
      </c>
      <c r="C8948">
        <v>1518.57</v>
      </c>
    </row>
    <row r="8949" spans="1:3" x14ac:dyDescent="0.25">
      <c r="A8949" t="s">
        <v>353</v>
      </c>
      <c r="B8949">
        <v>1981</v>
      </c>
      <c r="C8949">
        <v>1502.14</v>
      </c>
    </row>
    <row r="8950" spans="1:3" x14ac:dyDescent="0.25">
      <c r="A8950" t="s">
        <v>353</v>
      </c>
      <c r="B8950">
        <v>1982</v>
      </c>
      <c r="C8950">
        <v>1497.53</v>
      </c>
    </row>
    <row r="8951" spans="1:3" x14ac:dyDescent="0.25">
      <c r="A8951" t="s">
        <v>353</v>
      </c>
      <c r="B8951">
        <v>1983</v>
      </c>
      <c r="C8951">
        <v>1507.99</v>
      </c>
    </row>
    <row r="8952" spans="1:3" x14ac:dyDescent="0.25">
      <c r="A8952" t="s">
        <v>353</v>
      </c>
      <c r="B8952">
        <v>1984</v>
      </c>
      <c r="C8952">
        <v>1558.68</v>
      </c>
    </row>
    <row r="8953" spans="1:3" x14ac:dyDescent="0.25">
      <c r="A8953" t="s">
        <v>353</v>
      </c>
      <c r="B8953">
        <v>1985</v>
      </c>
      <c r="C8953">
        <v>1570.71</v>
      </c>
    </row>
    <row r="8954" spans="1:3" x14ac:dyDescent="0.25">
      <c r="A8954" t="s">
        <v>353</v>
      </c>
      <c r="B8954">
        <v>1986</v>
      </c>
      <c r="C8954">
        <v>1586.28</v>
      </c>
    </row>
    <row r="8955" spans="1:3" x14ac:dyDescent="0.25">
      <c r="A8955" t="s">
        <v>353</v>
      </c>
      <c r="B8955">
        <v>1987</v>
      </c>
      <c r="C8955">
        <v>1619.37</v>
      </c>
    </row>
    <row r="8956" spans="1:3" x14ac:dyDescent="0.25">
      <c r="A8956" t="s">
        <v>353</v>
      </c>
      <c r="B8956">
        <v>1988</v>
      </c>
      <c r="C8956">
        <v>1627.43</v>
      </c>
    </row>
    <row r="8957" spans="1:3" x14ac:dyDescent="0.25">
      <c r="A8957" t="s">
        <v>353</v>
      </c>
      <c r="B8957">
        <v>1989</v>
      </c>
      <c r="C8957">
        <v>1637.36</v>
      </c>
    </row>
    <row r="8958" spans="1:3" x14ac:dyDescent="0.25">
      <c r="A8958" t="s">
        <v>353</v>
      </c>
      <c r="B8958">
        <v>1990</v>
      </c>
      <c r="C8958">
        <v>1630.09</v>
      </c>
    </row>
    <row r="8959" spans="1:3" x14ac:dyDescent="0.25">
      <c r="A8959" t="s">
        <v>353</v>
      </c>
      <c r="B8959">
        <v>1991</v>
      </c>
      <c r="C8959">
        <v>1604.42</v>
      </c>
    </row>
    <row r="8960" spans="1:3" x14ac:dyDescent="0.25">
      <c r="A8960" t="s">
        <v>353</v>
      </c>
      <c r="B8960">
        <v>1992</v>
      </c>
      <c r="C8960">
        <v>1599.81</v>
      </c>
    </row>
    <row r="8961" spans="1:3" x14ac:dyDescent="0.25">
      <c r="A8961" t="s">
        <v>353</v>
      </c>
      <c r="B8961">
        <v>1993</v>
      </c>
      <c r="C8961">
        <v>1581.76</v>
      </c>
    </row>
    <row r="8962" spans="1:3" x14ac:dyDescent="0.25">
      <c r="A8962" t="s">
        <v>353</v>
      </c>
      <c r="B8962">
        <v>1994</v>
      </c>
      <c r="C8962">
        <v>1649.37</v>
      </c>
    </row>
    <row r="8963" spans="1:3" x14ac:dyDescent="0.25">
      <c r="A8963" t="s">
        <v>353</v>
      </c>
      <c r="B8963">
        <v>1995</v>
      </c>
      <c r="C8963">
        <v>1704.65</v>
      </c>
    </row>
    <row r="8964" spans="1:3" x14ac:dyDescent="0.25">
      <c r="A8964" t="s">
        <v>353</v>
      </c>
      <c r="B8964">
        <v>1996</v>
      </c>
      <c r="C8964">
        <v>1733.24</v>
      </c>
    </row>
    <row r="8965" spans="1:3" x14ac:dyDescent="0.25">
      <c r="A8965" t="s">
        <v>353</v>
      </c>
      <c r="B8965">
        <v>1997</v>
      </c>
      <c r="C8965">
        <v>1779.04</v>
      </c>
    </row>
    <row r="8966" spans="1:3" x14ac:dyDescent="0.25">
      <c r="A8966" t="s">
        <v>353</v>
      </c>
      <c r="B8966">
        <v>1998</v>
      </c>
      <c r="C8966">
        <v>1850.98</v>
      </c>
    </row>
    <row r="8967" spans="1:3" x14ac:dyDescent="0.25">
      <c r="A8967" t="s">
        <v>353</v>
      </c>
      <c r="B8967">
        <v>1999</v>
      </c>
      <c r="C8967">
        <v>1911.97</v>
      </c>
    </row>
    <row r="8968" spans="1:3" x14ac:dyDescent="0.25">
      <c r="A8968" t="s">
        <v>353</v>
      </c>
      <c r="B8968">
        <v>2000</v>
      </c>
      <c r="C8968">
        <v>1999.49</v>
      </c>
    </row>
    <row r="8969" spans="1:3" x14ac:dyDescent="0.25">
      <c r="A8969" t="s">
        <v>353</v>
      </c>
      <c r="B8969">
        <v>2001</v>
      </c>
      <c r="C8969">
        <v>1973.34</v>
      </c>
    </row>
    <row r="8970" spans="1:3" x14ac:dyDescent="0.25">
      <c r="A8970" t="s">
        <v>353</v>
      </c>
      <c r="B8970">
        <v>2002</v>
      </c>
      <c r="C8970">
        <v>2006.05</v>
      </c>
    </row>
    <row r="8971" spans="1:3" x14ac:dyDescent="0.25">
      <c r="A8971" t="s">
        <v>353</v>
      </c>
      <c r="B8971">
        <v>2003</v>
      </c>
      <c r="C8971">
        <v>2027.6</v>
      </c>
    </row>
    <row r="8972" spans="1:3" x14ac:dyDescent="0.25">
      <c r="A8972" t="s">
        <v>353</v>
      </c>
      <c r="B8972">
        <v>2004</v>
      </c>
      <c r="C8972">
        <v>2096.91</v>
      </c>
    </row>
    <row r="8973" spans="1:3" x14ac:dyDescent="0.25">
      <c r="A8973" t="s">
        <v>353</v>
      </c>
      <c r="B8973">
        <v>2005</v>
      </c>
      <c r="C8973">
        <v>2121.6999999999998</v>
      </c>
    </row>
    <row r="8974" spans="1:3" x14ac:dyDescent="0.25">
      <c r="A8974" t="s">
        <v>353</v>
      </c>
      <c r="B8974">
        <v>2006</v>
      </c>
      <c r="C8974">
        <v>2177.89</v>
      </c>
    </row>
    <row r="8975" spans="1:3" x14ac:dyDescent="0.25">
      <c r="A8975" t="s">
        <v>353</v>
      </c>
      <c r="B8975">
        <v>2007</v>
      </c>
      <c r="C8975">
        <v>2190.11</v>
      </c>
    </row>
    <row r="8976" spans="1:3" x14ac:dyDescent="0.25">
      <c r="A8976" t="s">
        <v>353</v>
      </c>
      <c r="B8976">
        <v>2008</v>
      </c>
      <c r="C8976">
        <v>2161.17</v>
      </c>
    </row>
    <row r="8977" spans="1:3" x14ac:dyDescent="0.25">
      <c r="A8977" t="s">
        <v>353</v>
      </c>
      <c r="B8977">
        <v>2009</v>
      </c>
      <c r="C8977">
        <v>2021.07</v>
      </c>
    </row>
    <row r="8978" spans="1:3" x14ac:dyDescent="0.25">
      <c r="A8978" t="s">
        <v>353</v>
      </c>
      <c r="B8978">
        <v>2010</v>
      </c>
      <c r="C8978">
        <v>2126.11</v>
      </c>
    </row>
    <row r="8979" spans="1:3" x14ac:dyDescent="0.25">
      <c r="A8979" t="s">
        <v>353</v>
      </c>
      <c r="B8979">
        <v>2011</v>
      </c>
      <c r="C8979">
        <v>2204.65</v>
      </c>
    </row>
    <row r="8980" spans="1:3" x14ac:dyDescent="0.25">
      <c r="A8980" t="s">
        <v>353</v>
      </c>
      <c r="B8980">
        <v>2012</v>
      </c>
      <c r="C8980">
        <v>2275.48</v>
      </c>
    </row>
    <row r="8981" spans="1:3" x14ac:dyDescent="0.25">
      <c r="A8981" t="s">
        <v>353</v>
      </c>
      <c r="B8981">
        <v>2013</v>
      </c>
      <c r="C8981">
        <v>2297.85</v>
      </c>
    </row>
    <row r="8982" spans="1:3" x14ac:dyDescent="0.25">
      <c r="A8982" t="s">
        <v>353</v>
      </c>
      <c r="B8982">
        <v>2014</v>
      </c>
      <c r="C8982">
        <v>2320.44</v>
      </c>
    </row>
    <row r="8983" spans="1:3" x14ac:dyDescent="0.25">
      <c r="A8983" t="s">
        <v>353</v>
      </c>
      <c r="B8983">
        <v>2015</v>
      </c>
      <c r="C8983">
        <v>2343.2600000000002</v>
      </c>
    </row>
    <row r="8984" spans="1:3" x14ac:dyDescent="0.25">
      <c r="A8984" t="s">
        <v>353</v>
      </c>
      <c r="B8984">
        <v>2016</v>
      </c>
      <c r="C8984">
        <v>2366.29</v>
      </c>
    </row>
    <row r="8985" spans="1:3" x14ac:dyDescent="0.25">
      <c r="A8985" t="s">
        <v>353</v>
      </c>
      <c r="B8985">
        <v>2017</v>
      </c>
      <c r="C8985">
        <v>2389.56</v>
      </c>
    </row>
    <row r="8986" spans="1:3" x14ac:dyDescent="0.25">
      <c r="A8986" t="s">
        <v>353</v>
      </c>
      <c r="B8986">
        <v>2018</v>
      </c>
      <c r="C8986">
        <v>2413.0500000000002</v>
      </c>
    </row>
    <row r="8987" spans="1:3" x14ac:dyDescent="0.25">
      <c r="A8987" t="s">
        <v>353</v>
      </c>
      <c r="B8987">
        <v>2019</v>
      </c>
      <c r="C8987">
        <v>2436.77</v>
      </c>
    </row>
    <row r="8988" spans="1:3" x14ac:dyDescent="0.25">
      <c r="A8988" t="s">
        <v>353</v>
      </c>
      <c r="B8988">
        <v>2020</v>
      </c>
      <c r="C8988">
        <v>2460.73</v>
      </c>
    </row>
    <row r="8989" spans="1:3" x14ac:dyDescent="0.25">
      <c r="A8989" t="s">
        <v>353</v>
      </c>
      <c r="B8989">
        <v>2021</v>
      </c>
      <c r="C8989">
        <v>2484.92</v>
      </c>
    </row>
    <row r="8990" spans="1:3" x14ac:dyDescent="0.25">
      <c r="A8990" t="s">
        <v>353</v>
      </c>
      <c r="B8990">
        <v>2022</v>
      </c>
      <c r="C8990">
        <v>2509.35</v>
      </c>
    </row>
    <row r="8991" spans="1:3" x14ac:dyDescent="0.25">
      <c r="A8991" t="s">
        <v>353</v>
      </c>
      <c r="B8991">
        <v>2023</v>
      </c>
      <c r="C8991">
        <v>2534.02</v>
      </c>
    </row>
    <row r="8992" spans="1:3" x14ac:dyDescent="0.25">
      <c r="A8992" t="s">
        <v>353</v>
      </c>
      <c r="B8992">
        <v>2024</v>
      </c>
      <c r="C8992">
        <v>2558.9299999999998</v>
      </c>
    </row>
    <row r="8993" spans="1:3" x14ac:dyDescent="0.25">
      <c r="A8993" t="s">
        <v>353</v>
      </c>
      <c r="B8993">
        <v>2025</v>
      </c>
      <c r="C8993">
        <v>2584.09</v>
      </c>
    </row>
    <row r="8994" spans="1:3" x14ac:dyDescent="0.25">
      <c r="A8994" t="s">
        <v>353</v>
      </c>
      <c r="B8994">
        <v>2026</v>
      </c>
      <c r="C8994">
        <v>2609.5</v>
      </c>
    </row>
    <row r="8995" spans="1:3" x14ac:dyDescent="0.25">
      <c r="A8995" t="s">
        <v>353</v>
      </c>
      <c r="B8995">
        <v>2027</v>
      </c>
      <c r="C8995">
        <v>2635.15</v>
      </c>
    </row>
    <row r="8996" spans="1:3" x14ac:dyDescent="0.25">
      <c r="A8996" t="s">
        <v>353</v>
      </c>
      <c r="B8996">
        <v>2028</v>
      </c>
      <c r="C8996">
        <v>2661.06</v>
      </c>
    </row>
    <row r="8997" spans="1:3" x14ac:dyDescent="0.25">
      <c r="A8997" t="s">
        <v>353</v>
      </c>
      <c r="B8997">
        <v>2029</v>
      </c>
      <c r="C8997">
        <v>2687.22</v>
      </c>
    </row>
    <row r="8998" spans="1:3" x14ac:dyDescent="0.25">
      <c r="A8998" t="s">
        <v>353</v>
      </c>
      <c r="B8998">
        <v>2030</v>
      </c>
      <c r="C8998">
        <v>2713.64</v>
      </c>
    </row>
    <row r="8999" spans="1:3" x14ac:dyDescent="0.25">
      <c r="A8999" t="s">
        <v>353</v>
      </c>
      <c r="B8999">
        <v>2031</v>
      </c>
      <c r="C8999">
        <v>2740.32</v>
      </c>
    </row>
    <row r="9000" spans="1:3" x14ac:dyDescent="0.25">
      <c r="A9000" t="s">
        <v>353</v>
      </c>
      <c r="B9000">
        <v>2032</v>
      </c>
      <c r="C9000">
        <v>2767.26</v>
      </c>
    </row>
    <row r="9001" spans="1:3" x14ac:dyDescent="0.25">
      <c r="A9001" t="s">
        <v>353</v>
      </c>
      <c r="B9001">
        <v>2033</v>
      </c>
      <c r="C9001">
        <v>2794.46</v>
      </c>
    </row>
    <row r="9002" spans="1:3" x14ac:dyDescent="0.25">
      <c r="A9002" t="s">
        <v>353</v>
      </c>
      <c r="B9002">
        <v>2034</v>
      </c>
      <c r="C9002">
        <v>2821.94</v>
      </c>
    </row>
    <row r="9003" spans="1:3" x14ac:dyDescent="0.25">
      <c r="A9003" t="s">
        <v>353</v>
      </c>
      <c r="B9003">
        <v>2035</v>
      </c>
      <c r="C9003">
        <v>2849.68</v>
      </c>
    </row>
    <row r="9004" spans="1:3" x14ac:dyDescent="0.25">
      <c r="A9004" t="s">
        <v>353</v>
      </c>
      <c r="B9004">
        <v>2036</v>
      </c>
      <c r="C9004">
        <v>2877.7</v>
      </c>
    </row>
    <row r="9005" spans="1:3" x14ac:dyDescent="0.25">
      <c r="A9005" t="s">
        <v>353</v>
      </c>
      <c r="B9005">
        <v>2037</v>
      </c>
      <c r="C9005">
        <v>2905.99</v>
      </c>
    </row>
    <row r="9006" spans="1:3" x14ac:dyDescent="0.25">
      <c r="A9006" t="s">
        <v>353</v>
      </c>
      <c r="B9006">
        <v>2038</v>
      </c>
      <c r="C9006">
        <v>2934.56</v>
      </c>
    </row>
    <row r="9007" spans="1:3" x14ac:dyDescent="0.25">
      <c r="A9007" t="s">
        <v>353</v>
      </c>
      <c r="B9007">
        <v>2039</v>
      </c>
      <c r="C9007">
        <v>2963.41</v>
      </c>
    </row>
    <row r="9008" spans="1:3" x14ac:dyDescent="0.25">
      <c r="A9008" t="s">
        <v>353</v>
      </c>
      <c r="B9008">
        <v>2040</v>
      </c>
      <c r="C9008">
        <v>2992.54</v>
      </c>
    </row>
    <row r="9009" spans="1:3" x14ac:dyDescent="0.25">
      <c r="A9009" t="s">
        <v>353</v>
      </c>
      <c r="B9009">
        <v>2041</v>
      </c>
      <c r="C9009">
        <v>3021.96</v>
      </c>
    </row>
    <row r="9010" spans="1:3" x14ac:dyDescent="0.25">
      <c r="A9010" t="s">
        <v>353</v>
      </c>
      <c r="B9010">
        <v>2042</v>
      </c>
      <c r="C9010">
        <v>3051.67</v>
      </c>
    </row>
    <row r="9011" spans="1:3" x14ac:dyDescent="0.25">
      <c r="A9011" t="s">
        <v>353</v>
      </c>
      <c r="B9011">
        <v>2043</v>
      </c>
      <c r="C9011">
        <v>3081.67</v>
      </c>
    </row>
    <row r="9012" spans="1:3" x14ac:dyDescent="0.25">
      <c r="A9012" t="s">
        <v>353</v>
      </c>
      <c r="B9012">
        <v>2044</v>
      </c>
      <c r="C9012">
        <v>3111.97</v>
      </c>
    </row>
    <row r="9013" spans="1:3" x14ac:dyDescent="0.25">
      <c r="A9013" t="s">
        <v>353</v>
      </c>
      <c r="B9013">
        <v>2045</v>
      </c>
      <c r="C9013">
        <v>3142.56</v>
      </c>
    </row>
    <row r="9014" spans="1:3" x14ac:dyDescent="0.25">
      <c r="A9014" t="s">
        <v>353</v>
      </c>
      <c r="B9014">
        <v>2046</v>
      </c>
      <c r="C9014">
        <v>3173.46</v>
      </c>
    </row>
    <row r="9015" spans="1:3" x14ac:dyDescent="0.25">
      <c r="A9015" t="s">
        <v>353</v>
      </c>
      <c r="B9015">
        <v>2047</v>
      </c>
      <c r="C9015">
        <v>3204.66</v>
      </c>
    </row>
    <row r="9016" spans="1:3" x14ac:dyDescent="0.25">
      <c r="A9016" t="s">
        <v>353</v>
      </c>
      <c r="B9016">
        <v>2048</v>
      </c>
      <c r="C9016">
        <v>3236.16</v>
      </c>
    </row>
    <row r="9017" spans="1:3" x14ac:dyDescent="0.25">
      <c r="A9017" t="s">
        <v>353</v>
      </c>
      <c r="B9017">
        <v>2049</v>
      </c>
      <c r="C9017">
        <v>3267.98</v>
      </c>
    </row>
    <row r="9018" spans="1:3" x14ac:dyDescent="0.25">
      <c r="A9018" t="s">
        <v>353</v>
      </c>
      <c r="B9018">
        <v>2050</v>
      </c>
      <c r="C9018">
        <v>3300.11</v>
      </c>
    </row>
    <row r="9019" spans="1:3" x14ac:dyDescent="0.25">
      <c r="A9019" t="s">
        <v>355</v>
      </c>
      <c r="B9019">
        <v>1980</v>
      </c>
      <c r="C9019">
        <v>1853.14</v>
      </c>
    </row>
    <row r="9020" spans="1:3" x14ac:dyDescent="0.25">
      <c r="A9020" t="s">
        <v>355</v>
      </c>
      <c r="B9020">
        <v>1981</v>
      </c>
      <c r="C9020">
        <v>1850.98</v>
      </c>
    </row>
    <row r="9021" spans="1:3" x14ac:dyDescent="0.25">
      <c r="A9021" t="s">
        <v>355</v>
      </c>
      <c r="B9021">
        <v>1982</v>
      </c>
      <c r="C9021">
        <v>1788.51</v>
      </c>
    </row>
    <row r="9022" spans="1:3" x14ac:dyDescent="0.25">
      <c r="A9022" t="s">
        <v>355</v>
      </c>
      <c r="B9022">
        <v>1983</v>
      </c>
      <c r="C9022">
        <v>1775.67</v>
      </c>
    </row>
    <row r="9023" spans="1:3" x14ac:dyDescent="0.25">
      <c r="A9023" t="s">
        <v>355</v>
      </c>
      <c r="B9023">
        <v>1984</v>
      </c>
      <c r="C9023">
        <v>1808.45</v>
      </c>
    </row>
    <row r="9024" spans="1:3" x14ac:dyDescent="0.25">
      <c r="A9024" t="s">
        <v>355</v>
      </c>
      <c r="B9024">
        <v>1985</v>
      </c>
      <c r="C9024">
        <v>1843.76</v>
      </c>
    </row>
    <row r="9025" spans="1:3" x14ac:dyDescent="0.25">
      <c r="A9025" t="s">
        <v>355</v>
      </c>
      <c r="B9025">
        <v>1986</v>
      </c>
      <c r="C9025">
        <v>1840.77</v>
      </c>
    </row>
    <row r="9026" spans="1:3" x14ac:dyDescent="0.25">
      <c r="A9026" t="s">
        <v>355</v>
      </c>
      <c r="B9026">
        <v>1987</v>
      </c>
      <c r="C9026">
        <v>1837.77</v>
      </c>
    </row>
    <row r="9027" spans="1:3" x14ac:dyDescent="0.25">
      <c r="A9027" t="s">
        <v>355</v>
      </c>
      <c r="B9027">
        <v>1988</v>
      </c>
      <c r="C9027">
        <v>1870.74</v>
      </c>
    </row>
    <row r="9028" spans="1:3" x14ac:dyDescent="0.25">
      <c r="A9028" t="s">
        <v>355</v>
      </c>
      <c r="B9028">
        <v>1989</v>
      </c>
      <c r="C9028">
        <v>1924.94</v>
      </c>
    </row>
    <row r="9029" spans="1:3" x14ac:dyDescent="0.25">
      <c r="A9029" t="s">
        <v>355</v>
      </c>
      <c r="B9029">
        <v>1990</v>
      </c>
      <c r="C9029">
        <v>1962.85</v>
      </c>
    </row>
    <row r="9030" spans="1:3" x14ac:dyDescent="0.25">
      <c r="A9030" t="s">
        <v>355</v>
      </c>
      <c r="B9030">
        <v>1991</v>
      </c>
      <c r="C9030">
        <v>1903.56</v>
      </c>
    </row>
    <row r="9031" spans="1:3" x14ac:dyDescent="0.25">
      <c r="A9031" t="s">
        <v>355</v>
      </c>
      <c r="B9031">
        <v>1992</v>
      </c>
      <c r="C9031">
        <v>1881.77</v>
      </c>
    </row>
    <row r="9032" spans="1:3" x14ac:dyDescent="0.25">
      <c r="A9032" t="s">
        <v>355</v>
      </c>
      <c r="B9032">
        <v>1993</v>
      </c>
      <c r="C9032">
        <v>1866.12</v>
      </c>
    </row>
    <row r="9033" spans="1:3" x14ac:dyDescent="0.25">
      <c r="A9033" t="s">
        <v>355</v>
      </c>
      <c r="B9033">
        <v>1994</v>
      </c>
      <c r="C9033">
        <v>1886.18</v>
      </c>
    </row>
    <row r="9034" spans="1:3" x14ac:dyDescent="0.25">
      <c r="A9034" t="s">
        <v>355</v>
      </c>
      <c r="B9034">
        <v>1995</v>
      </c>
      <c r="C9034">
        <v>1884.9</v>
      </c>
    </row>
    <row r="9035" spans="1:3" x14ac:dyDescent="0.25">
      <c r="A9035" t="s">
        <v>355</v>
      </c>
      <c r="B9035">
        <v>1996</v>
      </c>
      <c r="C9035">
        <v>1896.57</v>
      </c>
    </row>
    <row r="9036" spans="1:3" x14ac:dyDescent="0.25">
      <c r="A9036" t="s">
        <v>355</v>
      </c>
      <c r="B9036">
        <v>1997</v>
      </c>
      <c r="C9036">
        <v>1930.39</v>
      </c>
    </row>
    <row r="9037" spans="1:3" x14ac:dyDescent="0.25">
      <c r="A9037" t="s">
        <v>355</v>
      </c>
      <c r="B9037">
        <v>1998</v>
      </c>
      <c r="C9037">
        <v>1959.16</v>
      </c>
    </row>
    <row r="9038" spans="1:3" x14ac:dyDescent="0.25">
      <c r="A9038" t="s">
        <v>355</v>
      </c>
      <c r="B9038">
        <v>1999</v>
      </c>
      <c r="C9038">
        <v>1974.71</v>
      </c>
    </row>
    <row r="9039" spans="1:3" x14ac:dyDescent="0.25">
      <c r="A9039" t="s">
        <v>355</v>
      </c>
      <c r="B9039">
        <v>2000</v>
      </c>
      <c r="C9039">
        <v>2042.38</v>
      </c>
    </row>
    <row r="9040" spans="1:3" x14ac:dyDescent="0.25">
      <c r="A9040" t="s">
        <v>355</v>
      </c>
      <c r="B9040">
        <v>2001</v>
      </c>
      <c r="C9040">
        <v>2039.56</v>
      </c>
    </row>
    <row r="9041" spans="1:3" x14ac:dyDescent="0.25">
      <c r="A9041" t="s">
        <v>355</v>
      </c>
      <c r="B9041">
        <v>2002</v>
      </c>
      <c r="C9041">
        <v>2032.13</v>
      </c>
    </row>
    <row r="9042" spans="1:3" x14ac:dyDescent="0.25">
      <c r="A9042" t="s">
        <v>355</v>
      </c>
      <c r="B9042">
        <v>2003</v>
      </c>
      <c r="C9042">
        <v>2010.37</v>
      </c>
    </row>
    <row r="9043" spans="1:3" x14ac:dyDescent="0.25">
      <c r="A9043" t="s">
        <v>355</v>
      </c>
      <c r="B9043">
        <v>2004</v>
      </c>
      <c r="C9043">
        <v>2055.5700000000002</v>
      </c>
    </row>
    <row r="9044" spans="1:3" x14ac:dyDescent="0.25">
      <c r="A9044" t="s">
        <v>355</v>
      </c>
      <c r="B9044">
        <v>2005</v>
      </c>
      <c r="C9044">
        <v>2091.8000000000002</v>
      </c>
    </row>
    <row r="9045" spans="1:3" x14ac:dyDescent="0.25">
      <c r="A9045" t="s">
        <v>355</v>
      </c>
      <c r="B9045">
        <v>2006</v>
      </c>
      <c r="C9045">
        <v>2131.23</v>
      </c>
    </row>
    <row r="9046" spans="1:3" x14ac:dyDescent="0.25">
      <c r="A9046" t="s">
        <v>355</v>
      </c>
      <c r="B9046">
        <v>2007</v>
      </c>
      <c r="C9046">
        <v>2174.48</v>
      </c>
    </row>
    <row r="9047" spans="1:3" x14ac:dyDescent="0.25">
      <c r="A9047" t="s">
        <v>355</v>
      </c>
      <c r="B9047">
        <v>2008</v>
      </c>
      <c r="C9047">
        <v>2179.54</v>
      </c>
    </row>
    <row r="9048" spans="1:3" x14ac:dyDescent="0.25">
      <c r="A9048" t="s">
        <v>355</v>
      </c>
      <c r="B9048">
        <v>2009</v>
      </c>
      <c r="C9048">
        <v>2135.6999999999998</v>
      </c>
    </row>
    <row r="9049" spans="1:3" x14ac:dyDescent="0.25">
      <c r="A9049" t="s">
        <v>355</v>
      </c>
      <c r="B9049">
        <v>2010</v>
      </c>
      <c r="C9049">
        <v>2187.2399999999998</v>
      </c>
    </row>
    <row r="9050" spans="1:3" x14ac:dyDescent="0.25">
      <c r="A9050" t="s">
        <v>355</v>
      </c>
      <c r="B9050">
        <v>2011</v>
      </c>
      <c r="C9050">
        <v>2231.12</v>
      </c>
    </row>
    <row r="9051" spans="1:3" x14ac:dyDescent="0.25">
      <c r="A9051" t="s">
        <v>355</v>
      </c>
      <c r="B9051">
        <v>2012</v>
      </c>
      <c r="C9051">
        <v>2261.2399999999998</v>
      </c>
    </row>
    <row r="9052" spans="1:3" x14ac:dyDescent="0.25">
      <c r="A9052" t="s">
        <v>355</v>
      </c>
      <c r="B9052">
        <v>2013</v>
      </c>
      <c r="C9052">
        <v>2283.4699999999998</v>
      </c>
    </row>
    <row r="9053" spans="1:3" x14ac:dyDescent="0.25">
      <c r="A9053" t="s">
        <v>355</v>
      </c>
      <c r="B9053">
        <v>2014</v>
      </c>
      <c r="C9053">
        <v>2305.92</v>
      </c>
    </row>
    <row r="9054" spans="1:3" x14ac:dyDescent="0.25">
      <c r="A9054" t="s">
        <v>355</v>
      </c>
      <c r="B9054">
        <v>2015</v>
      </c>
      <c r="C9054">
        <v>2328.59</v>
      </c>
    </row>
    <row r="9055" spans="1:3" x14ac:dyDescent="0.25">
      <c r="A9055" t="s">
        <v>355</v>
      </c>
      <c r="B9055">
        <v>2016</v>
      </c>
      <c r="C9055">
        <v>2351.4899999999998</v>
      </c>
    </row>
    <row r="9056" spans="1:3" x14ac:dyDescent="0.25">
      <c r="A9056" t="s">
        <v>355</v>
      </c>
      <c r="B9056">
        <v>2017</v>
      </c>
      <c r="C9056">
        <v>2374.6</v>
      </c>
    </row>
    <row r="9057" spans="1:3" x14ac:dyDescent="0.25">
      <c r="A9057" t="s">
        <v>355</v>
      </c>
      <c r="B9057">
        <v>2018</v>
      </c>
      <c r="C9057">
        <v>2397.9499999999998</v>
      </c>
    </row>
    <row r="9058" spans="1:3" x14ac:dyDescent="0.25">
      <c r="A9058" t="s">
        <v>355</v>
      </c>
      <c r="B9058">
        <v>2019</v>
      </c>
      <c r="C9058">
        <v>2421.52</v>
      </c>
    </row>
    <row r="9059" spans="1:3" x14ac:dyDescent="0.25">
      <c r="A9059" t="s">
        <v>355</v>
      </c>
      <c r="B9059">
        <v>2020</v>
      </c>
      <c r="C9059">
        <v>2445.33</v>
      </c>
    </row>
    <row r="9060" spans="1:3" x14ac:dyDescent="0.25">
      <c r="A9060" t="s">
        <v>355</v>
      </c>
      <c r="B9060">
        <v>2021</v>
      </c>
      <c r="C9060">
        <v>2469.37</v>
      </c>
    </row>
    <row r="9061" spans="1:3" x14ac:dyDescent="0.25">
      <c r="A9061" t="s">
        <v>355</v>
      </c>
      <c r="B9061">
        <v>2022</v>
      </c>
      <c r="C9061">
        <v>2493.65</v>
      </c>
    </row>
    <row r="9062" spans="1:3" x14ac:dyDescent="0.25">
      <c r="A9062" t="s">
        <v>355</v>
      </c>
      <c r="B9062">
        <v>2023</v>
      </c>
      <c r="C9062">
        <v>2518.16</v>
      </c>
    </row>
    <row r="9063" spans="1:3" x14ac:dyDescent="0.25">
      <c r="A9063" t="s">
        <v>355</v>
      </c>
      <c r="B9063">
        <v>2024</v>
      </c>
      <c r="C9063">
        <v>2542.92</v>
      </c>
    </row>
    <row r="9064" spans="1:3" x14ac:dyDescent="0.25">
      <c r="A9064" t="s">
        <v>355</v>
      </c>
      <c r="B9064">
        <v>2025</v>
      </c>
      <c r="C9064">
        <v>2567.92</v>
      </c>
    </row>
    <row r="9065" spans="1:3" x14ac:dyDescent="0.25">
      <c r="A9065" t="s">
        <v>355</v>
      </c>
      <c r="B9065">
        <v>2026</v>
      </c>
      <c r="C9065">
        <v>2593.17</v>
      </c>
    </row>
    <row r="9066" spans="1:3" x14ac:dyDescent="0.25">
      <c r="A9066" t="s">
        <v>355</v>
      </c>
      <c r="B9066">
        <v>2027</v>
      </c>
      <c r="C9066">
        <v>2618.66</v>
      </c>
    </row>
    <row r="9067" spans="1:3" x14ac:dyDescent="0.25">
      <c r="A9067" t="s">
        <v>355</v>
      </c>
      <c r="B9067">
        <v>2028</v>
      </c>
      <c r="C9067">
        <v>2644.4</v>
      </c>
    </row>
    <row r="9068" spans="1:3" x14ac:dyDescent="0.25">
      <c r="A9068" t="s">
        <v>355</v>
      </c>
      <c r="B9068">
        <v>2029</v>
      </c>
      <c r="C9068">
        <v>2670.4</v>
      </c>
    </row>
    <row r="9069" spans="1:3" x14ac:dyDescent="0.25">
      <c r="A9069" t="s">
        <v>355</v>
      </c>
      <c r="B9069">
        <v>2030</v>
      </c>
      <c r="C9069">
        <v>2696.66</v>
      </c>
    </row>
    <row r="9070" spans="1:3" x14ac:dyDescent="0.25">
      <c r="A9070" t="s">
        <v>355</v>
      </c>
      <c r="B9070">
        <v>2031</v>
      </c>
      <c r="C9070">
        <v>2723.17</v>
      </c>
    </row>
    <row r="9071" spans="1:3" x14ac:dyDescent="0.25">
      <c r="A9071" t="s">
        <v>355</v>
      </c>
      <c r="B9071">
        <v>2032</v>
      </c>
      <c r="C9071">
        <v>2749.94</v>
      </c>
    </row>
    <row r="9072" spans="1:3" x14ac:dyDescent="0.25">
      <c r="A9072" t="s">
        <v>355</v>
      </c>
      <c r="B9072">
        <v>2033</v>
      </c>
      <c r="C9072">
        <v>2776.98</v>
      </c>
    </row>
    <row r="9073" spans="1:3" x14ac:dyDescent="0.25">
      <c r="A9073" t="s">
        <v>355</v>
      </c>
      <c r="B9073">
        <v>2034</v>
      </c>
      <c r="C9073">
        <v>2804.28</v>
      </c>
    </row>
    <row r="9074" spans="1:3" x14ac:dyDescent="0.25">
      <c r="A9074" t="s">
        <v>355</v>
      </c>
      <c r="B9074">
        <v>2035</v>
      </c>
      <c r="C9074">
        <v>2831.85</v>
      </c>
    </row>
    <row r="9075" spans="1:3" x14ac:dyDescent="0.25">
      <c r="A9075" t="s">
        <v>355</v>
      </c>
      <c r="B9075">
        <v>2036</v>
      </c>
      <c r="C9075">
        <v>2859.69</v>
      </c>
    </row>
    <row r="9076" spans="1:3" x14ac:dyDescent="0.25">
      <c r="A9076" t="s">
        <v>355</v>
      </c>
      <c r="B9076">
        <v>2037</v>
      </c>
      <c r="C9076">
        <v>2887.8</v>
      </c>
    </row>
    <row r="9077" spans="1:3" x14ac:dyDescent="0.25">
      <c r="A9077" t="s">
        <v>355</v>
      </c>
      <c r="B9077">
        <v>2038</v>
      </c>
      <c r="C9077">
        <v>2916.19</v>
      </c>
    </row>
    <row r="9078" spans="1:3" x14ac:dyDescent="0.25">
      <c r="A9078" t="s">
        <v>355</v>
      </c>
      <c r="B9078">
        <v>2039</v>
      </c>
      <c r="C9078">
        <v>2944.86</v>
      </c>
    </row>
    <row r="9079" spans="1:3" x14ac:dyDescent="0.25">
      <c r="A9079" t="s">
        <v>355</v>
      </c>
      <c r="B9079">
        <v>2040</v>
      </c>
      <c r="C9079">
        <v>2973.81</v>
      </c>
    </row>
    <row r="9080" spans="1:3" x14ac:dyDescent="0.25">
      <c r="A9080" t="s">
        <v>355</v>
      </c>
      <c r="B9080">
        <v>2041</v>
      </c>
      <c r="C9080">
        <v>3003.05</v>
      </c>
    </row>
    <row r="9081" spans="1:3" x14ac:dyDescent="0.25">
      <c r="A9081" t="s">
        <v>355</v>
      </c>
      <c r="B9081">
        <v>2042</v>
      </c>
      <c r="C9081">
        <v>3032.57</v>
      </c>
    </row>
    <row r="9082" spans="1:3" x14ac:dyDescent="0.25">
      <c r="A9082" t="s">
        <v>355</v>
      </c>
      <c r="B9082">
        <v>2043</v>
      </c>
      <c r="C9082">
        <v>3062.39</v>
      </c>
    </row>
    <row r="9083" spans="1:3" x14ac:dyDescent="0.25">
      <c r="A9083" t="s">
        <v>355</v>
      </c>
      <c r="B9083">
        <v>2044</v>
      </c>
      <c r="C9083">
        <v>3092.49</v>
      </c>
    </row>
    <row r="9084" spans="1:3" x14ac:dyDescent="0.25">
      <c r="A9084" t="s">
        <v>355</v>
      </c>
      <c r="B9084">
        <v>2045</v>
      </c>
      <c r="C9084">
        <v>3122.9</v>
      </c>
    </row>
    <row r="9085" spans="1:3" x14ac:dyDescent="0.25">
      <c r="A9085" t="s">
        <v>355</v>
      </c>
      <c r="B9085">
        <v>2046</v>
      </c>
      <c r="C9085">
        <v>3153.6</v>
      </c>
    </row>
    <row r="9086" spans="1:3" x14ac:dyDescent="0.25">
      <c r="A9086" t="s">
        <v>355</v>
      </c>
      <c r="B9086">
        <v>2047</v>
      </c>
      <c r="C9086">
        <v>3184.6</v>
      </c>
    </row>
    <row r="9087" spans="1:3" x14ac:dyDescent="0.25">
      <c r="A9087" t="s">
        <v>355</v>
      </c>
      <c r="B9087">
        <v>2048</v>
      </c>
      <c r="C9087">
        <v>3215.91</v>
      </c>
    </row>
    <row r="9088" spans="1:3" x14ac:dyDescent="0.25">
      <c r="A9088" t="s">
        <v>355</v>
      </c>
      <c r="B9088">
        <v>2049</v>
      </c>
      <c r="C9088">
        <v>3247.53</v>
      </c>
    </row>
    <row r="9089" spans="1:3" x14ac:dyDescent="0.25">
      <c r="A9089" t="s">
        <v>355</v>
      </c>
      <c r="B9089">
        <v>2050</v>
      </c>
      <c r="C9089">
        <v>3279.45</v>
      </c>
    </row>
    <row r="9090" spans="1:3" x14ac:dyDescent="0.25">
      <c r="A9090" t="s">
        <v>357</v>
      </c>
      <c r="B9090">
        <v>1980</v>
      </c>
      <c r="C9090">
        <v>365.93</v>
      </c>
    </row>
    <row r="9091" spans="1:3" x14ac:dyDescent="0.25">
      <c r="A9091" t="s">
        <v>357</v>
      </c>
      <c r="B9091">
        <v>1981</v>
      </c>
      <c r="C9091">
        <v>382.91</v>
      </c>
    </row>
    <row r="9092" spans="1:3" x14ac:dyDescent="0.25">
      <c r="A9092" t="s">
        <v>357</v>
      </c>
      <c r="B9092">
        <v>1982</v>
      </c>
      <c r="C9092">
        <v>371.04</v>
      </c>
    </row>
    <row r="9093" spans="1:3" x14ac:dyDescent="0.25">
      <c r="A9093" t="s">
        <v>357</v>
      </c>
      <c r="B9093">
        <v>1983</v>
      </c>
      <c r="C9093">
        <v>357.37</v>
      </c>
    </row>
    <row r="9094" spans="1:3" x14ac:dyDescent="0.25">
      <c r="A9094" t="s">
        <v>357</v>
      </c>
      <c r="B9094">
        <v>1984</v>
      </c>
      <c r="C9094">
        <v>327.91</v>
      </c>
    </row>
    <row r="9095" spans="1:3" x14ac:dyDescent="0.25">
      <c r="A9095" t="s">
        <v>357</v>
      </c>
      <c r="B9095">
        <v>1985</v>
      </c>
      <c r="C9095">
        <v>327.37</v>
      </c>
    </row>
    <row r="9096" spans="1:3" x14ac:dyDescent="0.25">
      <c r="A9096" t="s">
        <v>357</v>
      </c>
      <c r="B9096">
        <v>1986</v>
      </c>
      <c r="C9096">
        <v>292.76</v>
      </c>
    </row>
    <row r="9097" spans="1:3" x14ac:dyDescent="0.25">
      <c r="A9097" t="s">
        <v>357</v>
      </c>
      <c r="B9097">
        <v>1987</v>
      </c>
      <c r="C9097">
        <v>288.87</v>
      </c>
    </row>
    <row r="9098" spans="1:3" x14ac:dyDescent="0.25">
      <c r="A9098" t="s">
        <v>357</v>
      </c>
      <c r="B9098">
        <v>1988</v>
      </c>
      <c r="C9098">
        <v>313.24</v>
      </c>
    </row>
    <row r="9099" spans="1:3" x14ac:dyDescent="0.25">
      <c r="A9099" t="s">
        <v>357</v>
      </c>
      <c r="B9099">
        <v>1989</v>
      </c>
      <c r="C9099">
        <v>276.47000000000003</v>
      </c>
    </row>
    <row r="9100" spans="1:3" x14ac:dyDescent="0.25">
      <c r="A9100" t="s">
        <v>357</v>
      </c>
      <c r="B9100">
        <v>1990</v>
      </c>
      <c r="C9100">
        <v>288.22000000000003</v>
      </c>
    </row>
    <row r="9101" spans="1:3" x14ac:dyDescent="0.25">
      <c r="A9101" t="s">
        <v>357</v>
      </c>
      <c r="B9101">
        <v>1991</v>
      </c>
      <c r="C9101">
        <v>296.66000000000003</v>
      </c>
    </row>
    <row r="9102" spans="1:3" x14ac:dyDescent="0.25">
      <c r="A9102" t="s">
        <v>357</v>
      </c>
      <c r="B9102">
        <v>1992</v>
      </c>
      <c r="C9102">
        <v>316.98</v>
      </c>
    </row>
    <row r="9103" spans="1:3" x14ac:dyDescent="0.25">
      <c r="A9103" t="s">
        <v>357</v>
      </c>
      <c r="B9103">
        <v>1993</v>
      </c>
      <c r="C9103">
        <v>313.12</v>
      </c>
    </row>
    <row r="9104" spans="1:3" x14ac:dyDescent="0.25">
      <c r="A9104" t="s">
        <v>357</v>
      </c>
      <c r="B9104">
        <v>1994</v>
      </c>
      <c r="C9104">
        <v>315.13</v>
      </c>
    </row>
    <row r="9105" spans="1:3" x14ac:dyDescent="0.25">
      <c r="A9105" t="s">
        <v>357</v>
      </c>
      <c r="B9105">
        <v>1995</v>
      </c>
      <c r="C9105">
        <v>314.64999999999998</v>
      </c>
    </row>
    <row r="9106" spans="1:3" x14ac:dyDescent="0.25">
      <c r="A9106" t="s">
        <v>357</v>
      </c>
      <c r="B9106">
        <v>1996</v>
      </c>
      <c r="C9106">
        <v>317.27999999999997</v>
      </c>
    </row>
    <row r="9107" spans="1:3" x14ac:dyDescent="0.25">
      <c r="A9107" t="s">
        <v>357</v>
      </c>
      <c r="B9107">
        <v>1997</v>
      </c>
      <c r="C9107">
        <v>312.95999999999998</v>
      </c>
    </row>
    <row r="9108" spans="1:3" x14ac:dyDescent="0.25">
      <c r="A9108" t="s">
        <v>357</v>
      </c>
      <c r="B9108">
        <v>1998</v>
      </c>
      <c r="C9108">
        <v>320.27999999999997</v>
      </c>
    </row>
    <row r="9109" spans="1:3" x14ac:dyDescent="0.25">
      <c r="A9109" t="s">
        <v>357</v>
      </c>
      <c r="B9109">
        <v>1999</v>
      </c>
      <c r="C9109">
        <v>302.38</v>
      </c>
    </row>
    <row r="9110" spans="1:3" x14ac:dyDescent="0.25">
      <c r="A9110" t="s">
        <v>357</v>
      </c>
      <c r="B9110">
        <v>2000</v>
      </c>
      <c r="C9110">
        <v>306.23</v>
      </c>
    </row>
    <row r="9111" spans="1:3" x14ac:dyDescent="0.25">
      <c r="A9111" t="s">
        <v>357</v>
      </c>
      <c r="B9111">
        <v>2001</v>
      </c>
      <c r="C9111">
        <v>311.79000000000002</v>
      </c>
    </row>
    <row r="9112" spans="1:3" x14ac:dyDescent="0.25">
      <c r="A9112" t="s">
        <v>357</v>
      </c>
      <c r="B9112">
        <v>2002</v>
      </c>
      <c r="C9112">
        <v>315.29000000000002</v>
      </c>
    </row>
    <row r="9113" spans="1:3" x14ac:dyDescent="0.25">
      <c r="A9113" t="s">
        <v>357</v>
      </c>
      <c r="B9113">
        <v>2003</v>
      </c>
      <c r="C9113">
        <v>311.87</v>
      </c>
    </row>
    <row r="9114" spans="1:3" x14ac:dyDescent="0.25">
      <c r="A9114" t="s">
        <v>357</v>
      </c>
      <c r="B9114">
        <v>2004</v>
      </c>
      <c r="C9114">
        <v>319.67</v>
      </c>
    </row>
    <row r="9115" spans="1:3" x14ac:dyDescent="0.25">
      <c r="A9115" t="s">
        <v>357</v>
      </c>
      <c r="B9115">
        <v>2005</v>
      </c>
      <c r="C9115">
        <v>324.91000000000003</v>
      </c>
    </row>
    <row r="9116" spans="1:3" x14ac:dyDescent="0.25">
      <c r="A9116" t="s">
        <v>357</v>
      </c>
      <c r="B9116">
        <v>2006</v>
      </c>
      <c r="C9116">
        <v>331.69</v>
      </c>
    </row>
    <row r="9117" spans="1:3" x14ac:dyDescent="0.25">
      <c r="A9117" t="s">
        <v>357</v>
      </c>
      <c r="B9117">
        <v>2007</v>
      </c>
      <c r="C9117">
        <v>336.12</v>
      </c>
    </row>
    <row r="9118" spans="1:3" x14ac:dyDescent="0.25">
      <c r="A9118" t="s">
        <v>357</v>
      </c>
      <c r="B9118">
        <v>2008</v>
      </c>
      <c r="C9118">
        <v>352.42</v>
      </c>
    </row>
    <row r="9119" spans="1:3" x14ac:dyDescent="0.25">
      <c r="A9119" t="s">
        <v>357</v>
      </c>
      <c r="B9119">
        <v>2009</v>
      </c>
      <c r="C9119">
        <v>360.16</v>
      </c>
    </row>
    <row r="9120" spans="1:3" x14ac:dyDescent="0.25">
      <c r="A9120" t="s">
        <v>357</v>
      </c>
      <c r="B9120">
        <v>2010</v>
      </c>
      <c r="C9120">
        <v>367.29</v>
      </c>
    </row>
    <row r="9121" spans="1:3" x14ac:dyDescent="0.25">
      <c r="A9121" t="s">
        <v>357</v>
      </c>
      <c r="B9121">
        <v>2011</v>
      </c>
      <c r="C9121">
        <v>350.45</v>
      </c>
    </row>
    <row r="9122" spans="1:3" x14ac:dyDescent="0.25">
      <c r="A9122" t="s">
        <v>357</v>
      </c>
      <c r="B9122">
        <v>2012</v>
      </c>
      <c r="C9122">
        <v>347.76</v>
      </c>
    </row>
    <row r="9123" spans="1:3" x14ac:dyDescent="0.25">
      <c r="A9123" t="s">
        <v>357</v>
      </c>
      <c r="B9123">
        <v>2013</v>
      </c>
      <c r="C9123">
        <v>356.06</v>
      </c>
    </row>
    <row r="9124" spans="1:3" x14ac:dyDescent="0.25">
      <c r="A9124" t="s">
        <v>357</v>
      </c>
      <c r="B9124">
        <v>2014</v>
      </c>
      <c r="C9124">
        <v>363.6</v>
      </c>
    </row>
    <row r="9125" spans="1:3" x14ac:dyDescent="0.25">
      <c r="A9125" t="s">
        <v>357</v>
      </c>
      <c r="B9125">
        <v>2015</v>
      </c>
      <c r="C9125">
        <v>370.17</v>
      </c>
    </row>
    <row r="9126" spans="1:3" x14ac:dyDescent="0.25">
      <c r="A9126" t="s">
        <v>357</v>
      </c>
      <c r="B9126">
        <v>2016</v>
      </c>
      <c r="C9126">
        <v>377.54</v>
      </c>
    </row>
    <row r="9127" spans="1:3" x14ac:dyDescent="0.25">
      <c r="A9127" t="s">
        <v>357</v>
      </c>
      <c r="B9127">
        <v>2017</v>
      </c>
      <c r="C9127">
        <v>384.57</v>
      </c>
    </row>
    <row r="9128" spans="1:3" x14ac:dyDescent="0.25">
      <c r="A9128" t="s">
        <v>357</v>
      </c>
      <c r="B9128">
        <v>2018</v>
      </c>
      <c r="C9128">
        <v>391.8</v>
      </c>
    </row>
    <row r="9129" spans="1:3" x14ac:dyDescent="0.25">
      <c r="A9129" t="s">
        <v>357</v>
      </c>
      <c r="B9129">
        <v>2019</v>
      </c>
      <c r="C9129">
        <v>398.57</v>
      </c>
    </row>
    <row r="9130" spans="1:3" x14ac:dyDescent="0.25">
      <c r="A9130" t="s">
        <v>357</v>
      </c>
      <c r="B9130">
        <v>2020</v>
      </c>
      <c r="C9130">
        <v>405.32</v>
      </c>
    </row>
    <row r="9131" spans="1:3" x14ac:dyDescent="0.25">
      <c r="A9131" t="s">
        <v>357</v>
      </c>
      <c r="B9131">
        <v>2021</v>
      </c>
      <c r="C9131">
        <v>412.05</v>
      </c>
    </row>
    <row r="9132" spans="1:3" x14ac:dyDescent="0.25">
      <c r="A9132" t="s">
        <v>357</v>
      </c>
      <c r="B9132">
        <v>2022</v>
      </c>
      <c r="C9132">
        <v>419.02</v>
      </c>
    </row>
    <row r="9133" spans="1:3" x14ac:dyDescent="0.25">
      <c r="A9133" t="s">
        <v>357</v>
      </c>
      <c r="B9133">
        <v>2023</v>
      </c>
      <c r="C9133">
        <v>426.16</v>
      </c>
    </row>
    <row r="9134" spans="1:3" x14ac:dyDescent="0.25">
      <c r="A9134" t="s">
        <v>357</v>
      </c>
      <c r="B9134">
        <v>2024</v>
      </c>
      <c r="C9134">
        <v>433.47</v>
      </c>
    </row>
    <row r="9135" spans="1:3" x14ac:dyDescent="0.25">
      <c r="A9135" t="s">
        <v>357</v>
      </c>
      <c r="B9135">
        <v>2025</v>
      </c>
      <c r="C9135">
        <v>441.09</v>
      </c>
    </row>
    <row r="9136" spans="1:3" x14ac:dyDescent="0.25">
      <c r="A9136" t="s">
        <v>357</v>
      </c>
      <c r="B9136">
        <v>2026</v>
      </c>
      <c r="C9136">
        <v>448.97</v>
      </c>
    </row>
    <row r="9137" spans="1:3" x14ac:dyDescent="0.25">
      <c r="A9137" t="s">
        <v>357</v>
      </c>
      <c r="B9137">
        <v>2027</v>
      </c>
      <c r="C9137">
        <v>457.16</v>
      </c>
    </row>
    <row r="9138" spans="1:3" x14ac:dyDescent="0.25">
      <c r="A9138" t="s">
        <v>357</v>
      </c>
      <c r="B9138">
        <v>2028</v>
      </c>
      <c r="C9138">
        <v>465.62</v>
      </c>
    </row>
    <row r="9139" spans="1:3" x14ac:dyDescent="0.25">
      <c r="A9139" t="s">
        <v>357</v>
      </c>
      <c r="B9139">
        <v>2029</v>
      </c>
      <c r="C9139">
        <v>474.34</v>
      </c>
    </row>
    <row r="9140" spans="1:3" x14ac:dyDescent="0.25">
      <c r="A9140" t="s">
        <v>357</v>
      </c>
      <c r="B9140">
        <v>2030</v>
      </c>
      <c r="C9140">
        <v>483.13</v>
      </c>
    </row>
    <row r="9141" spans="1:3" x14ac:dyDescent="0.25">
      <c r="A9141" t="s">
        <v>357</v>
      </c>
      <c r="B9141">
        <v>2031</v>
      </c>
      <c r="C9141">
        <v>492.38</v>
      </c>
    </row>
    <row r="9142" spans="1:3" x14ac:dyDescent="0.25">
      <c r="A9142" t="s">
        <v>357</v>
      </c>
      <c r="B9142">
        <v>2032</v>
      </c>
      <c r="C9142">
        <v>501.75</v>
      </c>
    </row>
    <row r="9143" spans="1:3" x14ac:dyDescent="0.25">
      <c r="A9143" t="s">
        <v>357</v>
      </c>
      <c r="B9143">
        <v>2033</v>
      </c>
      <c r="C9143">
        <v>511.4</v>
      </c>
    </row>
    <row r="9144" spans="1:3" x14ac:dyDescent="0.25">
      <c r="A9144" t="s">
        <v>357</v>
      </c>
      <c r="B9144">
        <v>2034</v>
      </c>
      <c r="C9144">
        <v>521.32000000000005</v>
      </c>
    </row>
    <row r="9145" spans="1:3" x14ac:dyDescent="0.25">
      <c r="A9145" t="s">
        <v>357</v>
      </c>
      <c r="B9145">
        <v>2035</v>
      </c>
      <c r="C9145">
        <v>531.45000000000005</v>
      </c>
    </row>
    <row r="9146" spans="1:3" x14ac:dyDescent="0.25">
      <c r="A9146" t="s">
        <v>357</v>
      </c>
      <c r="B9146">
        <v>2036</v>
      </c>
      <c r="C9146">
        <v>541.91</v>
      </c>
    </row>
    <row r="9147" spans="1:3" x14ac:dyDescent="0.25">
      <c r="A9147" t="s">
        <v>357</v>
      </c>
      <c r="B9147">
        <v>2037</v>
      </c>
      <c r="C9147">
        <v>552.59</v>
      </c>
    </row>
    <row r="9148" spans="1:3" x14ac:dyDescent="0.25">
      <c r="A9148" t="s">
        <v>357</v>
      </c>
      <c r="B9148">
        <v>2038</v>
      </c>
      <c r="C9148">
        <v>563.54999999999995</v>
      </c>
    </row>
    <row r="9149" spans="1:3" x14ac:dyDescent="0.25">
      <c r="A9149" t="s">
        <v>357</v>
      </c>
      <c r="B9149">
        <v>2039</v>
      </c>
      <c r="C9149">
        <v>574.77</v>
      </c>
    </row>
    <row r="9150" spans="1:3" x14ac:dyDescent="0.25">
      <c r="A9150" t="s">
        <v>357</v>
      </c>
      <c r="B9150">
        <v>2040</v>
      </c>
      <c r="C9150">
        <v>586.29</v>
      </c>
    </row>
    <row r="9151" spans="1:3" x14ac:dyDescent="0.25">
      <c r="A9151" t="s">
        <v>357</v>
      </c>
      <c r="B9151">
        <v>2041</v>
      </c>
      <c r="C9151">
        <v>598.20000000000005</v>
      </c>
    </row>
    <row r="9152" spans="1:3" x14ac:dyDescent="0.25">
      <c r="A9152" t="s">
        <v>357</v>
      </c>
      <c r="B9152">
        <v>2042</v>
      </c>
      <c r="C9152">
        <v>610.4</v>
      </c>
    </row>
    <row r="9153" spans="1:3" x14ac:dyDescent="0.25">
      <c r="A9153" t="s">
        <v>357</v>
      </c>
      <c r="B9153">
        <v>2043</v>
      </c>
      <c r="C9153">
        <v>622.91</v>
      </c>
    </row>
    <row r="9154" spans="1:3" x14ac:dyDescent="0.25">
      <c r="A9154" t="s">
        <v>357</v>
      </c>
      <c r="B9154">
        <v>2044</v>
      </c>
      <c r="C9154">
        <v>635.71</v>
      </c>
    </row>
    <row r="9155" spans="1:3" x14ac:dyDescent="0.25">
      <c r="A9155" t="s">
        <v>357</v>
      </c>
      <c r="B9155">
        <v>2045</v>
      </c>
      <c r="C9155">
        <v>648.80999999999995</v>
      </c>
    </row>
    <row r="9156" spans="1:3" x14ac:dyDescent="0.25">
      <c r="A9156" t="s">
        <v>357</v>
      </c>
      <c r="B9156">
        <v>2046</v>
      </c>
      <c r="C9156">
        <v>662.42</v>
      </c>
    </row>
    <row r="9157" spans="1:3" x14ac:dyDescent="0.25">
      <c r="A9157" t="s">
        <v>357</v>
      </c>
      <c r="B9157">
        <v>2047</v>
      </c>
      <c r="C9157">
        <v>676.36</v>
      </c>
    </row>
    <row r="9158" spans="1:3" x14ac:dyDescent="0.25">
      <c r="A9158" t="s">
        <v>357</v>
      </c>
      <c r="B9158">
        <v>2048</v>
      </c>
      <c r="C9158">
        <v>690.62</v>
      </c>
    </row>
    <row r="9159" spans="1:3" x14ac:dyDescent="0.25">
      <c r="A9159" t="s">
        <v>357</v>
      </c>
      <c r="B9159">
        <v>2049</v>
      </c>
      <c r="C9159">
        <v>705.25</v>
      </c>
    </row>
    <row r="9160" spans="1:3" x14ac:dyDescent="0.25">
      <c r="A9160" t="s">
        <v>357</v>
      </c>
      <c r="B9160">
        <v>2050</v>
      </c>
      <c r="C9160">
        <v>720.22</v>
      </c>
    </row>
    <row r="9161" spans="1:3" x14ac:dyDescent="0.25">
      <c r="A9161" t="s">
        <v>359</v>
      </c>
      <c r="B9161">
        <v>1980</v>
      </c>
      <c r="C9161">
        <v>176.4</v>
      </c>
    </row>
    <row r="9162" spans="1:3" x14ac:dyDescent="0.25">
      <c r="A9162" t="s">
        <v>359</v>
      </c>
      <c r="B9162">
        <v>1981</v>
      </c>
      <c r="C9162">
        <v>172.44</v>
      </c>
    </row>
    <row r="9163" spans="1:3" x14ac:dyDescent="0.25">
      <c r="A9163" t="s">
        <v>359</v>
      </c>
      <c r="B9163">
        <v>1982</v>
      </c>
      <c r="C9163">
        <v>168.7</v>
      </c>
    </row>
    <row r="9164" spans="1:3" x14ac:dyDescent="0.25">
      <c r="A9164" t="s">
        <v>359</v>
      </c>
      <c r="B9164">
        <v>1983</v>
      </c>
      <c r="C9164">
        <v>166.54</v>
      </c>
    </row>
    <row r="9165" spans="1:3" x14ac:dyDescent="0.25">
      <c r="A9165" t="s">
        <v>359</v>
      </c>
      <c r="B9165">
        <v>1984</v>
      </c>
      <c r="C9165">
        <v>162.51</v>
      </c>
    </row>
    <row r="9166" spans="1:3" x14ac:dyDescent="0.25">
      <c r="A9166" t="s">
        <v>359</v>
      </c>
      <c r="B9166">
        <v>1985</v>
      </c>
      <c r="C9166">
        <v>158.29</v>
      </c>
    </row>
    <row r="9167" spans="1:3" x14ac:dyDescent="0.25">
      <c r="A9167" t="s">
        <v>359</v>
      </c>
      <c r="B9167">
        <v>1986</v>
      </c>
      <c r="C9167">
        <v>155.35</v>
      </c>
    </row>
    <row r="9168" spans="1:3" x14ac:dyDescent="0.25">
      <c r="A9168" t="s">
        <v>359</v>
      </c>
      <c r="B9168">
        <v>1987</v>
      </c>
      <c r="C9168">
        <v>149.02000000000001</v>
      </c>
    </row>
    <row r="9169" spans="1:3" x14ac:dyDescent="0.25">
      <c r="A9169" t="s">
        <v>359</v>
      </c>
      <c r="B9169">
        <v>1988</v>
      </c>
      <c r="C9169">
        <v>162.33000000000001</v>
      </c>
    </row>
    <row r="9170" spans="1:3" x14ac:dyDescent="0.25">
      <c r="A9170" t="s">
        <v>359</v>
      </c>
      <c r="B9170">
        <v>1989</v>
      </c>
      <c r="C9170">
        <v>148.09</v>
      </c>
    </row>
    <row r="9171" spans="1:3" x14ac:dyDescent="0.25">
      <c r="A9171" t="s">
        <v>359</v>
      </c>
      <c r="B9171">
        <v>1990</v>
      </c>
      <c r="C9171">
        <v>149.4</v>
      </c>
    </row>
    <row r="9172" spans="1:3" x14ac:dyDescent="0.25">
      <c r="A9172" t="s">
        <v>359</v>
      </c>
      <c r="B9172">
        <v>1991</v>
      </c>
      <c r="C9172">
        <v>136.86000000000001</v>
      </c>
    </row>
    <row r="9173" spans="1:3" x14ac:dyDescent="0.25">
      <c r="A9173" t="s">
        <v>359</v>
      </c>
      <c r="B9173">
        <v>1992</v>
      </c>
      <c r="C9173">
        <v>100.32</v>
      </c>
    </row>
    <row r="9174" spans="1:3" x14ac:dyDescent="0.25">
      <c r="A9174" t="s">
        <v>359</v>
      </c>
      <c r="B9174">
        <v>1993</v>
      </c>
      <c r="C9174">
        <v>85.03</v>
      </c>
    </row>
    <row r="9175" spans="1:3" x14ac:dyDescent="0.25">
      <c r="A9175" t="s">
        <v>359</v>
      </c>
      <c r="B9175">
        <v>1994</v>
      </c>
      <c r="C9175">
        <v>69.3</v>
      </c>
    </row>
    <row r="9176" spans="1:3" x14ac:dyDescent="0.25">
      <c r="A9176" t="s">
        <v>359</v>
      </c>
      <c r="B9176">
        <v>1995</v>
      </c>
      <c r="C9176">
        <v>62.84</v>
      </c>
    </row>
    <row r="9177" spans="1:3" x14ac:dyDescent="0.25">
      <c r="A9177" t="s">
        <v>359</v>
      </c>
      <c r="B9177">
        <v>1996</v>
      </c>
      <c r="C9177">
        <v>56.48</v>
      </c>
    </row>
    <row r="9178" spans="1:3" x14ac:dyDescent="0.25">
      <c r="A9178" t="s">
        <v>359</v>
      </c>
      <c r="B9178">
        <v>1997</v>
      </c>
      <c r="C9178">
        <v>56.86</v>
      </c>
    </row>
    <row r="9179" spans="1:3" x14ac:dyDescent="0.25">
      <c r="A9179" t="s">
        <v>359</v>
      </c>
      <c r="B9179">
        <v>1998</v>
      </c>
      <c r="C9179">
        <v>57.98</v>
      </c>
    </row>
    <row r="9180" spans="1:3" x14ac:dyDescent="0.25">
      <c r="A9180" t="s">
        <v>359</v>
      </c>
      <c r="B9180">
        <v>1999</v>
      </c>
      <c r="C9180">
        <v>60.07</v>
      </c>
    </row>
    <row r="9181" spans="1:3" x14ac:dyDescent="0.25">
      <c r="A9181" t="s">
        <v>359</v>
      </c>
      <c r="B9181">
        <v>2000</v>
      </c>
      <c r="C9181">
        <v>64.91</v>
      </c>
    </row>
    <row r="9182" spans="1:3" x14ac:dyDescent="0.25">
      <c r="A9182" t="s">
        <v>359</v>
      </c>
      <c r="B9182">
        <v>2001</v>
      </c>
      <c r="C9182">
        <v>68.73</v>
      </c>
    </row>
    <row r="9183" spans="1:3" x14ac:dyDescent="0.25">
      <c r="A9183" t="s">
        <v>359</v>
      </c>
      <c r="B9183">
        <v>2002</v>
      </c>
      <c r="C9183">
        <v>73.260000000000005</v>
      </c>
    </row>
    <row r="9184" spans="1:3" x14ac:dyDescent="0.25">
      <c r="A9184" t="s">
        <v>359</v>
      </c>
      <c r="B9184">
        <v>2003</v>
      </c>
      <c r="C9184">
        <v>79.31</v>
      </c>
    </row>
    <row r="9185" spans="1:3" x14ac:dyDescent="0.25">
      <c r="A9185" t="s">
        <v>359</v>
      </c>
      <c r="B9185">
        <v>2004</v>
      </c>
      <c r="C9185">
        <v>86.98</v>
      </c>
    </row>
    <row r="9186" spans="1:3" x14ac:dyDescent="0.25">
      <c r="A9186" t="s">
        <v>359</v>
      </c>
      <c r="B9186">
        <v>2005</v>
      </c>
      <c r="C9186">
        <v>92.95</v>
      </c>
    </row>
    <row r="9187" spans="1:3" x14ac:dyDescent="0.25">
      <c r="A9187" t="s">
        <v>359</v>
      </c>
      <c r="B9187">
        <v>2006</v>
      </c>
      <c r="C9187">
        <v>98.56</v>
      </c>
    </row>
    <row r="9188" spans="1:3" x14ac:dyDescent="0.25">
      <c r="A9188" t="s">
        <v>359</v>
      </c>
      <c r="B9188">
        <v>2007</v>
      </c>
      <c r="C9188">
        <v>103.81</v>
      </c>
    </row>
    <row r="9189" spans="1:3" x14ac:dyDescent="0.25">
      <c r="A9189" t="s">
        <v>359</v>
      </c>
      <c r="B9189">
        <v>2008</v>
      </c>
      <c r="C9189">
        <v>111.87</v>
      </c>
    </row>
    <row r="9190" spans="1:3" x14ac:dyDescent="0.25">
      <c r="A9190" t="s">
        <v>359</v>
      </c>
      <c r="B9190">
        <v>2009</v>
      </c>
      <c r="C9190">
        <v>105.93</v>
      </c>
    </row>
    <row r="9191" spans="1:3" x14ac:dyDescent="0.25">
      <c r="A9191" t="s">
        <v>359</v>
      </c>
      <c r="B9191">
        <v>2010</v>
      </c>
      <c r="C9191">
        <v>111.08</v>
      </c>
    </row>
    <row r="9192" spans="1:3" x14ac:dyDescent="0.25">
      <c r="A9192" t="s">
        <v>359</v>
      </c>
      <c r="B9192">
        <v>2011</v>
      </c>
      <c r="C9192">
        <v>115.58</v>
      </c>
    </row>
    <row r="9193" spans="1:3" x14ac:dyDescent="0.25">
      <c r="A9193" t="s">
        <v>359</v>
      </c>
      <c r="B9193">
        <v>2012</v>
      </c>
      <c r="C9193">
        <v>120.73</v>
      </c>
    </row>
    <row r="9194" spans="1:3" x14ac:dyDescent="0.25">
      <c r="A9194" t="s">
        <v>359</v>
      </c>
      <c r="B9194">
        <v>2013</v>
      </c>
      <c r="C9194">
        <v>126.43</v>
      </c>
    </row>
    <row r="9195" spans="1:3" x14ac:dyDescent="0.25">
      <c r="A9195" t="s">
        <v>359</v>
      </c>
      <c r="B9195">
        <v>2014</v>
      </c>
      <c r="C9195">
        <v>132.4</v>
      </c>
    </row>
    <row r="9196" spans="1:3" x14ac:dyDescent="0.25">
      <c r="A9196" t="s">
        <v>359</v>
      </c>
      <c r="B9196">
        <v>2015</v>
      </c>
      <c r="C9196">
        <v>138.65</v>
      </c>
    </row>
    <row r="9197" spans="1:3" x14ac:dyDescent="0.25">
      <c r="A9197" t="s">
        <v>359</v>
      </c>
      <c r="B9197">
        <v>2016</v>
      </c>
      <c r="C9197">
        <v>144.65</v>
      </c>
    </row>
    <row r="9198" spans="1:3" x14ac:dyDescent="0.25">
      <c r="A9198" t="s">
        <v>359</v>
      </c>
      <c r="B9198">
        <v>2017</v>
      </c>
      <c r="C9198">
        <v>150.91</v>
      </c>
    </row>
    <row r="9199" spans="1:3" x14ac:dyDescent="0.25">
      <c r="A9199" t="s">
        <v>359</v>
      </c>
      <c r="B9199">
        <v>2018</v>
      </c>
      <c r="C9199">
        <v>157.44999999999999</v>
      </c>
    </row>
    <row r="9200" spans="1:3" x14ac:dyDescent="0.25">
      <c r="A9200" t="s">
        <v>359</v>
      </c>
      <c r="B9200">
        <v>2019</v>
      </c>
      <c r="C9200">
        <v>164.26</v>
      </c>
    </row>
    <row r="9201" spans="1:3" x14ac:dyDescent="0.25">
      <c r="A9201" t="s">
        <v>359</v>
      </c>
      <c r="B9201">
        <v>2020</v>
      </c>
      <c r="C9201">
        <v>171.37</v>
      </c>
    </row>
    <row r="9202" spans="1:3" x14ac:dyDescent="0.25">
      <c r="A9202" t="s">
        <v>359</v>
      </c>
      <c r="B9202">
        <v>2021</v>
      </c>
      <c r="C9202">
        <v>178.16</v>
      </c>
    </row>
    <row r="9203" spans="1:3" x14ac:dyDescent="0.25">
      <c r="A9203" t="s">
        <v>359</v>
      </c>
      <c r="B9203">
        <v>2022</v>
      </c>
      <c r="C9203">
        <v>185.22</v>
      </c>
    </row>
    <row r="9204" spans="1:3" x14ac:dyDescent="0.25">
      <c r="A9204" t="s">
        <v>359</v>
      </c>
      <c r="B9204">
        <v>2023</v>
      </c>
      <c r="C9204">
        <v>192.56</v>
      </c>
    </row>
    <row r="9205" spans="1:3" x14ac:dyDescent="0.25">
      <c r="A9205" t="s">
        <v>359</v>
      </c>
      <c r="B9205">
        <v>2024</v>
      </c>
      <c r="C9205">
        <v>200.2</v>
      </c>
    </row>
    <row r="9206" spans="1:3" x14ac:dyDescent="0.25">
      <c r="A9206" t="s">
        <v>359</v>
      </c>
      <c r="B9206">
        <v>2025</v>
      </c>
      <c r="C9206">
        <v>208.13</v>
      </c>
    </row>
    <row r="9207" spans="1:3" x14ac:dyDescent="0.25">
      <c r="A9207" t="s">
        <v>359</v>
      </c>
      <c r="B9207">
        <v>2026</v>
      </c>
      <c r="C9207">
        <v>215.71</v>
      </c>
    </row>
    <row r="9208" spans="1:3" x14ac:dyDescent="0.25">
      <c r="A9208" t="s">
        <v>359</v>
      </c>
      <c r="B9208">
        <v>2027</v>
      </c>
      <c r="C9208">
        <v>223.56</v>
      </c>
    </row>
    <row r="9209" spans="1:3" x14ac:dyDescent="0.25">
      <c r="A9209" t="s">
        <v>359</v>
      </c>
      <c r="B9209">
        <v>2028</v>
      </c>
      <c r="C9209">
        <v>231.7</v>
      </c>
    </row>
    <row r="9210" spans="1:3" x14ac:dyDescent="0.25">
      <c r="A9210" t="s">
        <v>359</v>
      </c>
      <c r="B9210">
        <v>2029</v>
      </c>
      <c r="C9210">
        <v>240.14</v>
      </c>
    </row>
    <row r="9211" spans="1:3" x14ac:dyDescent="0.25">
      <c r="A9211" t="s">
        <v>359</v>
      </c>
      <c r="B9211">
        <v>2030</v>
      </c>
      <c r="C9211">
        <v>248.89</v>
      </c>
    </row>
    <row r="9212" spans="1:3" x14ac:dyDescent="0.25">
      <c r="A9212" t="s">
        <v>359</v>
      </c>
      <c r="B9212">
        <v>2031</v>
      </c>
      <c r="C9212">
        <v>257.25</v>
      </c>
    </row>
    <row r="9213" spans="1:3" x14ac:dyDescent="0.25">
      <c r="A9213" t="s">
        <v>359</v>
      </c>
      <c r="B9213">
        <v>2032</v>
      </c>
      <c r="C9213">
        <v>265.89999999999998</v>
      </c>
    </row>
    <row r="9214" spans="1:3" x14ac:dyDescent="0.25">
      <c r="A9214" t="s">
        <v>359</v>
      </c>
      <c r="B9214">
        <v>2033</v>
      </c>
      <c r="C9214">
        <v>274.83</v>
      </c>
    </row>
    <row r="9215" spans="1:3" x14ac:dyDescent="0.25">
      <c r="A9215" t="s">
        <v>359</v>
      </c>
      <c r="B9215">
        <v>2034</v>
      </c>
      <c r="C9215">
        <v>284.07</v>
      </c>
    </row>
    <row r="9216" spans="1:3" x14ac:dyDescent="0.25">
      <c r="A9216" t="s">
        <v>359</v>
      </c>
      <c r="B9216">
        <v>2035</v>
      </c>
      <c r="C9216">
        <v>293.61</v>
      </c>
    </row>
    <row r="9217" spans="1:3" x14ac:dyDescent="0.25">
      <c r="A9217" t="s">
        <v>359</v>
      </c>
      <c r="B9217">
        <v>2036</v>
      </c>
      <c r="C9217">
        <v>302.77999999999997</v>
      </c>
    </row>
    <row r="9218" spans="1:3" x14ac:dyDescent="0.25">
      <c r="A9218" t="s">
        <v>359</v>
      </c>
      <c r="B9218">
        <v>2037</v>
      </c>
      <c r="C9218">
        <v>312.24</v>
      </c>
    </row>
    <row r="9219" spans="1:3" x14ac:dyDescent="0.25">
      <c r="A9219" t="s">
        <v>359</v>
      </c>
      <c r="B9219">
        <v>2038</v>
      </c>
      <c r="C9219">
        <v>321.99</v>
      </c>
    </row>
    <row r="9220" spans="1:3" x14ac:dyDescent="0.25">
      <c r="A9220" t="s">
        <v>359</v>
      </c>
      <c r="B9220">
        <v>2039</v>
      </c>
      <c r="C9220">
        <v>332.04</v>
      </c>
    </row>
    <row r="9221" spans="1:3" x14ac:dyDescent="0.25">
      <c r="A9221" t="s">
        <v>359</v>
      </c>
      <c r="B9221">
        <v>2040</v>
      </c>
      <c r="C9221">
        <v>342.41</v>
      </c>
    </row>
    <row r="9222" spans="1:3" x14ac:dyDescent="0.25">
      <c r="A9222" t="s">
        <v>359</v>
      </c>
      <c r="B9222">
        <v>2041</v>
      </c>
      <c r="C9222">
        <v>352.44</v>
      </c>
    </row>
    <row r="9223" spans="1:3" x14ac:dyDescent="0.25">
      <c r="A9223" t="s">
        <v>359</v>
      </c>
      <c r="B9223">
        <v>2042</v>
      </c>
      <c r="C9223">
        <v>362.75</v>
      </c>
    </row>
    <row r="9224" spans="1:3" x14ac:dyDescent="0.25">
      <c r="A9224" t="s">
        <v>359</v>
      </c>
      <c r="B9224">
        <v>2043</v>
      </c>
      <c r="C9224">
        <v>373.37</v>
      </c>
    </row>
    <row r="9225" spans="1:3" x14ac:dyDescent="0.25">
      <c r="A9225" t="s">
        <v>359</v>
      </c>
      <c r="B9225">
        <v>2044</v>
      </c>
      <c r="C9225">
        <v>384.3</v>
      </c>
    </row>
    <row r="9226" spans="1:3" x14ac:dyDescent="0.25">
      <c r="A9226" t="s">
        <v>359</v>
      </c>
      <c r="B9226">
        <v>2045</v>
      </c>
      <c r="C9226">
        <v>395.56</v>
      </c>
    </row>
    <row r="9227" spans="1:3" x14ac:dyDescent="0.25">
      <c r="A9227" t="s">
        <v>359</v>
      </c>
      <c r="B9227">
        <v>2046</v>
      </c>
      <c r="C9227">
        <v>406.5</v>
      </c>
    </row>
    <row r="9228" spans="1:3" x14ac:dyDescent="0.25">
      <c r="A9228" t="s">
        <v>359</v>
      </c>
      <c r="B9228">
        <v>2047</v>
      </c>
      <c r="C9228">
        <v>417.74</v>
      </c>
    </row>
    <row r="9229" spans="1:3" x14ac:dyDescent="0.25">
      <c r="A9229" t="s">
        <v>359</v>
      </c>
      <c r="B9229">
        <v>2048</v>
      </c>
      <c r="C9229">
        <v>429.3</v>
      </c>
    </row>
    <row r="9230" spans="1:3" x14ac:dyDescent="0.25">
      <c r="A9230" t="s">
        <v>359</v>
      </c>
      <c r="B9230">
        <v>2049</v>
      </c>
      <c r="C9230">
        <v>441.17</v>
      </c>
    </row>
    <row r="9231" spans="1:3" x14ac:dyDescent="0.25">
      <c r="A9231" t="s">
        <v>359</v>
      </c>
      <c r="B9231">
        <v>2050</v>
      </c>
      <c r="C9231">
        <v>453.37</v>
      </c>
    </row>
    <row r="9232" spans="1:3" x14ac:dyDescent="0.25">
      <c r="A9232" t="s">
        <v>361</v>
      </c>
      <c r="B9232">
        <v>1980</v>
      </c>
      <c r="C9232">
        <v>87.43</v>
      </c>
    </row>
    <row r="9233" spans="1:3" x14ac:dyDescent="0.25">
      <c r="A9233" t="s">
        <v>361</v>
      </c>
      <c r="B9233">
        <v>1981</v>
      </c>
      <c r="C9233">
        <v>84.05</v>
      </c>
    </row>
    <row r="9234" spans="1:3" x14ac:dyDescent="0.25">
      <c r="A9234" t="s">
        <v>361</v>
      </c>
      <c r="B9234">
        <v>1982</v>
      </c>
      <c r="C9234">
        <v>76.680000000000007</v>
      </c>
    </row>
    <row r="9235" spans="1:3" x14ac:dyDescent="0.25">
      <c r="A9235" t="s">
        <v>361</v>
      </c>
      <c r="B9235">
        <v>1983</v>
      </c>
      <c r="C9235">
        <v>71.180000000000007</v>
      </c>
    </row>
    <row r="9236" spans="1:3" x14ac:dyDescent="0.25">
      <c r="A9236" t="s">
        <v>361</v>
      </c>
      <c r="B9236">
        <v>1984</v>
      </c>
      <c r="C9236">
        <v>68.39</v>
      </c>
    </row>
    <row r="9237" spans="1:3" x14ac:dyDescent="0.25">
      <c r="A9237" t="s">
        <v>361</v>
      </c>
      <c r="B9237">
        <v>1985</v>
      </c>
      <c r="C9237">
        <v>67.739999999999995</v>
      </c>
    </row>
    <row r="9238" spans="1:3" x14ac:dyDescent="0.25">
      <c r="A9238" t="s">
        <v>361</v>
      </c>
      <c r="B9238">
        <v>1986</v>
      </c>
      <c r="C9238">
        <v>65.62</v>
      </c>
    </row>
    <row r="9239" spans="1:3" x14ac:dyDescent="0.25">
      <c r="A9239" t="s">
        <v>361</v>
      </c>
      <c r="B9239">
        <v>1987</v>
      </c>
      <c r="C9239">
        <v>68.09</v>
      </c>
    </row>
    <row r="9240" spans="1:3" x14ac:dyDescent="0.25">
      <c r="A9240" t="s">
        <v>361</v>
      </c>
      <c r="B9240">
        <v>1988</v>
      </c>
      <c r="C9240">
        <v>68.78</v>
      </c>
    </row>
    <row r="9241" spans="1:3" x14ac:dyDescent="0.25">
      <c r="A9241" t="s">
        <v>361</v>
      </c>
      <c r="B9241">
        <v>1989</v>
      </c>
      <c r="C9241">
        <v>69.41</v>
      </c>
    </row>
    <row r="9242" spans="1:3" x14ac:dyDescent="0.25">
      <c r="A9242" t="s">
        <v>361</v>
      </c>
      <c r="B9242">
        <v>1990</v>
      </c>
      <c r="C9242">
        <v>72.180000000000007</v>
      </c>
    </row>
    <row r="9243" spans="1:3" x14ac:dyDescent="0.25">
      <c r="A9243" t="s">
        <v>361</v>
      </c>
      <c r="B9243">
        <v>1991</v>
      </c>
      <c r="C9243">
        <v>70.42</v>
      </c>
    </row>
    <row r="9244" spans="1:3" x14ac:dyDescent="0.25">
      <c r="A9244" t="s">
        <v>361</v>
      </c>
      <c r="B9244">
        <v>1992</v>
      </c>
      <c r="C9244">
        <v>67.989999999999995</v>
      </c>
    </row>
    <row r="9245" spans="1:3" x14ac:dyDescent="0.25">
      <c r="A9245" t="s">
        <v>361</v>
      </c>
      <c r="B9245">
        <v>1993</v>
      </c>
      <c r="C9245">
        <v>66.12</v>
      </c>
    </row>
    <row r="9246" spans="1:3" x14ac:dyDescent="0.25">
      <c r="A9246" t="s">
        <v>361</v>
      </c>
      <c r="B9246">
        <v>1994</v>
      </c>
      <c r="C9246">
        <v>64.709999999999994</v>
      </c>
    </row>
    <row r="9247" spans="1:3" x14ac:dyDescent="0.25">
      <c r="A9247" t="s">
        <v>361</v>
      </c>
      <c r="B9247">
        <v>1995</v>
      </c>
      <c r="C9247">
        <v>65.37</v>
      </c>
    </row>
    <row r="9248" spans="1:3" x14ac:dyDescent="0.25">
      <c r="A9248" t="s">
        <v>361</v>
      </c>
      <c r="B9248">
        <v>1996</v>
      </c>
      <c r="C9248">
        <v>67.33</v>
      </c>
    </row>
    <row r="9249" spans="1:3" x14ac:dyDescent="0.25">
      <c r="A9249" t="s">
        <v>361</v>
      </c>
      <c r="B9249">
        <v>1997</v>
      </c>
      <c r="C9249">
        <v>68.11</v>
      </c>
    </row>
    <row r="9250" spans="1:3" x14ac:dyDescent="0.25">
      <c r="A9250" t="s">
        <v>361</v>
      </c>
      <c r="B9250">
        <v>1998</v>
      </c>
      <c r="C9250">
        <v>68.42</v>
      </c>
    </row>
    <row r="9251" spans="1:3" x14ac:dyDescent="0.25">
      <c r="A9251" t="s">
        <v>361</v>
      </c>
      <c r="B9251">
        <v>1999</v>
      </c>
      <c r="C9251">
        <v>70.11</v>
      </c>
    </row>
    <row r="9252" spans="1:3" x14ac:dyDescent="0.25">
      <c r="A9252" t="s">
        <v>361</v>
      </c>
      <c r="B9252">
        <v>2000</v>
      </c>
      <c r="C9252">
        <v>73.52</v>
      </c>
    </row>
    <row r="9253" spans="1:3" x14ac:dyDescent="0.25">
      <c r="A9253" t="s">
        <v>361</v>
      </c>
      <c r="B9253">
        <v>2001</v>
      </c>
      <c r="C9253">
        <v>75.52</v>
      </c>
    </row>
    <row r="9254" spans="1:3" x14ac:dyDescent="0.25">
      <c r="A9254" t="s">
        <v>361</v>
      </c>
      <c r="B9254">
        <v>2002</v>
      </c>
      <c r="C9254">
        <v>78.680000000000007</v>
      </c>
    </row>
    <row r="9255" spans="1:3" x14ac:dyDescent="0.25">
      <c r="A9255" t="s">
        <v>361</v>
      </c>
      <c r="B9255">
        <v>2003</v>
      </c>
      <c r="C9255">
        <v>81.45</v>
      </c>
    </row>
    <row r="9256" spans="1:3" x14ac:dyDescent="0.25">
      <c r="A9256" t="s">
        <v>361</v>
      </c>
      <c r="B9256">
        <v>2004</v>
      </c>
      <c r="C9256">
        <v>85.95</v>
      </c>
    </row>
    <row r="9257" spans="1:3" x14ac:dyDescent="0.25">
      <c r="A9257" t="s">
        <v>361</v>
      </c>
      <c r="B9257">
        <v>2005</v>
      </c>
      <c r="C9257">
        <v>92.46</v>
      </c>
    </row>
    <row r="9258" spans="1:3" x14ac:dyDescent="0.25">
      <c r="A9258" t="s">
        <v>361</v>
      </c>
      <c r="B9258">
        <v>2006</v>
      </c>
      <c r="C9258">
        <v>97.41</v>
      </c>
    </row>
    <row r="9259" spans="1:3" x14ac:dyDescent="0.25">
      <c r="A9259" t="s">
        <v>361</v>
      </c>
      <c r="B9259">
        <v>2007</v>
      </c>
      <c r="C9259">
        <v>101.69</v>
      </c>
    </row>
    <row r="9260" spans="1:3" x14ac:dyDescent="0.25">
      <c r="A9260" t="s">
        <v>361</v>
      </c>
      <c r="B9260">
        <v>2008</v>
      </c>
      <c r="C9260">
        <v>112.55</v>
      </c>
    </row>
    <row r="9261" spans="1:3" x14ac:dyDescent="0.25">
      <c r="A9261" t="s">
        <v>361</v>
      </c>
      <c r="B9261">
        <v>2009</v>
      </c>
      <c r="C9261">
        <v>106.37</v>
      </c>
    </row>
    <row r="9262" spans="1:3" x14ac:dyDescent="0.25">
      <c r="A9262" t="s">
        <v>361</v>
      </c>
      <c r="B9262">
        <v>2010</v>
      </c>
      <c r="C9262">
        <v>111.74</v>
      </c>
    </row>
    <row r="9263" spans="1:3" x14ac:dyDescent="0.25">
      <c r="A9263" t="s">
        <v>361</v>
      </c>
      <c r="B9263">
        <v>2011</v>
      </c>
      <c r="C9263">
        <v>114.27</v>
      </c>
    </row>
    <row r="9264" spans="1:3" x14ac:dyDescent="0.25">
      <c r="A9264" t="s">
        <v>361</v>
      </c>
      <c r="B9264">
        <v>2012</v>
      </c>
      <c r="C9264">
        <v>117.43</v>
      </c>
    </row>
    <row r="9265" spans="1:3" x14ac:dyDescent="0.25">
      <c r="A9265" t="s">
        <v>361</v>
      </c>
      <c r="B9265">
        <v>2013</v>
      </c>
      <c r="C9265">
        <v>122.19</v>
      </c>
    </row>
    <row r="9266" spans="1:3" x14ac:dyDescent="0.25">
      <c r="A9266" t="s">
        <v>361</v>
      </c>
      <c r="B9266">
        <v>2014</v>
      </c>
      <c r="C9266">
        <v>127.15</v>
      </c>
    </row>
    <row r="9267" spans="1:3" x14ac:dyDescent="0.25">
      <c r="A9267" t="s">
        <v>361</v>
      </c>
      <c r="B9267">
        <v>2015</v>
      </c>
      <c r="C9267">
        <v>132.30000000000001</v>
      </c>
    </row>
    <row r="9268" spans="1:3" x14ac:dyDescent="0.25">
      <c r="A9268" t="s">
        <v>361</v>
      </c>
      <c r="B9268">
        <v>2016</v>
      </c>
      <c r="C9268">
        <v>137.5</v>
      </c>
    </row>
    <row r="9269" spans="1:3" x14ac:dyDescent="0.25">
      <c r="A9269" t="s">
        <v>361</v>
      </c>
      <c r="B9269">
        <v>2017</v>
      </c>
      <c r="C9269">
        <v>142.9</v>
      </c>
    </row>
    <row r="9270" spans="1:3" x14ac:dyDescent="0.25">
      <c r="A9270" t="s">
        <v>361</v>
      </c>
      <c r="B9270">
        <v>2018</v>
      </c>
      <c r="C9270">
        <v>148.51</v>
      </c>
    </row>
    <row r="9271" spans="1:3" x14ac:dyDescent="0.25">
      <c r="A9271" t="s">
        <v>361</v>
      </c>
      <c r="B9271">
        <v>2019</v>
      </c>
      <c r="C9271">
        <v>154.34</v>
      </c>
    </row>
    <row r="9272" spans="1:3" x14ac:dyDescent="0.25">
      <c r="A9272" t="s">
        <v>361</v>
      </c>
      <c r="B9272">
        <v>2020</v>
      </c>
      <c r="C9272">
        <v>160.4</v>
      </c>
    </row>
    <row r="9273" spans="1:3" x14ac:dyDescent="0.25">
      <c r="A9273" t="s">
        <v>361</v>
      </c>
      <c r="B9273">
        <v>2021</v>
      </c>
      <c r="C9273">
        <v>166.41</v>
      </c>
    </row>
    <row r="9274" spans="1:3" x14ac:dyDescent="0.25">
      <c r="A9274" t="s">
        <v>361</v>
      </c>
      <c r="B9274">
        <v>2022</v>
      </c>
      <c r="C9274">
        <v>172.64</v>
      </c>
    </row>
    <row r="9275" spans="1:3" x14ac:dyDescent="0.25">
      <c r="A9275" t="s">
        <v>361</v>
      </c>
      <c r="B9275">
        <v>2023</v>
      </c>
      <c r="C9275">
        <v>179.11</v>
      </c>
    </row>
    <row r="9276" spans="1:3" x14ac:dyDescent="0.25">
      <c r="A9276" t="s">
        <v>361</v>
      </c>
      <c r="B9276">
        <v>2024</v>
      </c>
      <c r="C9276">
        <v>185.83</v>
      </c>
    </row>
    <row r="9277" spans="1:3" x14ac:dyDescent="0.25">
      <c r="A9277" t="s">
        <v>361</v>
      </c>
      <c r="B9277">
        <v>2025</v>
      </c>
      <c r="C9277">
        <v>192.79</v>
      </c>
    </row>
    <row r="9278" spans="1:3" x14ac:dyDescent="0.25">
      <c r="A9278" t="s">
        <v>361</v>
      </c>
      <c r="B9278">
        <v>2026</v>
      </c>
      <c r="C9278">
        <v>199.72</v>
      </c>
    </row>
    <row r="9279" spans="1:3" x14ac:dyDescent="0.25">
      <c r="A9279" t="s">
        <v>361</v>
      </c>
      <c r="B9279">
        <v>2027</v>
      </c>
      <c r="C9279">
        <v>206.89</v>
      </c>
    </row>
    <row r="9280" spans="1:3" x14ac:dyDescent="0.25">
      <c r="A9280" t="s">
        <v>361</v>
      </c>
      <c r="B9280">
        <v>2028</v>
      </c>
      <c r="C9280">
        <v>214.31</v>
      </c>
    </row>
    <row r="9281" spans="1:3" x14ac:dyDescent="0.25">
      <c r="A9281" t="s">
        <v>361</v>
      </c>
      <c r="B9281">
        <v>2029</v>
      </c>
      <c r="C9281">
        <v>222.01</v>
      </c>
    </row>
    <row r="9282" spans="1:3" x14ac:dyDescent="0.25">
      <c r="A9282" t="s">
        <v>361</v>
      </c>
      <c r="B9282">
        <v>2030</v>
      </c>
      <c r="C9282">
        <v>229.98</v>
      </c>
    </row>
    <row r="9283" spans="1:3" x14ac:dyDescent="0.25">
      <c r="A9283" t="s">
        <v>361</v>
      </c>
      <c r="B9283">
        <v>2031</v>
      </c>
      <c r="C9283">
        <v>237.91</v>
      </c>
    </row>
    <row r="9284" spans="1:3" x14ac:dyDescent="0.25">
      <c r="A9284" t="s">
        <v>361</v>
      </c>
      <c r="B9284">
        <v>2032</v>
      </c>
      <c r="C9284">
        <v>246.12</v>
      </c>
    </row>
    <row r="9285" spans="1:3" x14ac:dyDescent="0.25">
      <c r="A9285" t="s">
        <v>361</v>
      </c>
      <c r="B9285">
        <v>2033</v>
      </c>
      <c r="C9285">
        <v>254.61</v>
      </c>
    </row>
    <row r="9286" spans="1:3" x14ac:dyDescent="0.25">
      <c r="A9286" t="s">
        <v>361</v>
      </c>
      <c r="B9286">
        <v>2034</v>
      </c>
      <c r="C9286">
        <v>263.39999999999998</v>
      </c>
    </row>
    <row r="9287" spans="1:3" x14ac:dyDescent="0.25">
      <c r="A9287" t="s">
        <v>361</v>
      </c>
      <c r="B9287">
        <v>2035</v>
      </c>
      <c r="C9287">
        <v>272.49</v>
      </c>
    </row>
    <row r="9288" spans="1:3" x14ac:dyDescent="0.25">
      <c r="A9288" t="s">
        <v>361</v>
      </c>
      <c r="B9288">
        <v>2036</v>
      </c>
      <c r="C9288">
        <v>281.54000000000002</v>
      </c>
    </row>
    <row r="9289" spans="1:3" x14ac:dyDescent="0.25">
      <c r="A9289" t="s">
        <v>361</v>
      </c>
      <c r="B9289">
        <v>2037</v>
      </c>
      <c r="C9289">
        <v>290.89999999999998</v>
      </c>
    </row>
    <row r="9290" spans="1:3" x14ac:dyDescent="0.25">
      <c r="A9290" t="s">
        <v>361</v>
      </c>
      <c r="B9290">
        <v>2038</v>
      </c>
      <c r="C9290">
        <v>300.58</v>
      </c>
    </row>
    <row r="9291" spans="1:3" x14ac:dyDescent="0.25">
      <c r="A9291" t="s">
        <v>361</v>
      </c>
      <c r="B9291">
        <v>2039</v>
      </c>
      <c r="C9291">
        <v>310.57</v>
      </c>
    </row>
    <row r="9292" spans="1:3" x14ac:dyDescent="0.25">
      <c r="A9292" t="s">
        <v>361</v>
      </c>
      <c r="B9292">
        <v>2040</v>
      </c>
      <c r="C9292">
        <v>320.89</v>
      </c>
    </row>
    <row r="9293" spans="1:3" x14ac:dyDescent="0.25">
      <c r="A9293" t="s">
        <v>361</v>
      </c>
      <c r="B9293">
        <v>2041</v>
      </c>
      <c r="C9293">
        <v>331.2</v>
      </c>
    </row>
    <row r="9294" spans="1:3" x14ac:dyDescent="0.25">
      <c r="A9294" t="s">
        <v>361</v>
      </c>
      <c r="B9294">
        <v>2042</v>
      </c>
      <c r="C9294">
        <v>341.84</v>
      </c>
    </row>
    <row r="9295" spans="1:3" x14ac:dyDescent="0.25">
      <c r="A9295" t="s">
        <v>361</v>
      </c>
      <c r="B9295">
        <v>2043</v>
      </c>
      <c r="C9295">
        <v>352.82</v>
      </c>
    </row>
    <row r="9296" spans="1:3" x14ac:dyDescent="0.25">
      <c r="A9296" t="s">
        <v>361</v>
      </c>
      <c r="B9296">
        <v>2044</v>
      </c>
      <c r="C9296">
        <v>364.15</v>
      </c>
    </row>
    <row r="9297" spans="1:3" x14ac:dyDescent="0.25">
      <c r="A9297" t="s">
        <v>361</v>
      </c>
      <c r="B9297">
        <v>2045</v>
      </c>
      <c r="C9297">
        <v>375.85</v>
      </c>
    </row>
    <row r="9298" spans="1:3" x14ac:dyDescent="0.25">
      <c r="A9298" t="s">
        <v>361</v>
      </c>
      <c r="B9298">
        <v>2046</v>
      </c>
      <c r="C9298">
        <v>387.52</v>
      </c>
    </row>
    <row r="9299" spans="1:3" x14ac:dyDescent="0.25">
      <c r="A9299" t="s">
        <v>361</v>
      </c>
      <c r="B9299">
        <v>2047</v>
      </c>
      <c r="C9299">
        <v>399.56</v>
      </c>
    </row>
    <row r="9300" spans="1:3" x14ac:dyDescent="0.25">
      <c r="A9300" t="s">
        <v>361</v>
      </c>
      <c r="B9300">
        <v>2048</v>
      </c>
      <c r="C9300">
        <v>411.97</v>
      </c>
    </row>
    <row r="9301" spans="1:3" x14ac:dyDescent="0.25">
      <c r="A9301" t="s">
        <v>361</v>
      </c>
      <c r="B9301">
        <v>2049</v>
      </c>
      <c r="C9301">
        <v>424.77</v>
      </c>
    </row>
    <row r="9302" spans="1:3" x14ac:dyDescent="0.25">
      <c r="A9302" t="s">
        <v>361</v>
      </c>
      <c r="B9302">
        <v>2050</v>
      </c>
      <c r="C9302">
        <v>437.97</v>
      </c>
    </row>
    <row r="9303" spans="1:3" x14ac:dyDescent="0.25">
      <c r="A9303" t="s">
        <v>363</v>
      </c>
      <c r="B9303">
        <v>1980</v>
      </c>
      <c r="C9303">
        <v>165.41</v>
      </c>
    </row>
    <row r="9304" spans="1:3" x14ac:dyDescent="0.25">
      <c r="A9304" t="s">
        <v>363</v>
      </c>
      <c r="B9304">
        <v>1981</v>
      </c>
      <c r="C9304">
        <v>164.77</v>
      </c>
    </row>
    <row r="9305" spans="1:3" x14ac:dyDescent="0.25">
      <c r="A9305" t="s">
        <v>363</v>
      </c>
      <c r="B9305">
        <v>1982</v>
      </c>
      <c r="C9305">
        <v>162.96</v>
      </c>
    </row>
    <row r="9306" spans="1:3" x14ac:dyDescent="0.25">
      <c r="A9306" t="s">
        <v>363</v>
      </c>
      <c r="B9306">
        <v>1983</v>
      </c>
      <c r="C9306">
        <v>162.28</v>
      </c>
    </row>
    <row r="9307" spans="1:3" x14ac:dyDescent="0.25">
      <c r="A9307" t="s">
        <v>363</v>
      </c>
      <c r="B9307">
        <v>1984</v>
      </c>
      <c r="C9307">
        <v>163.68</v>
      </c>
    </row>
    <row r="9308" spans="1:3" x14ac:dyDescent="0.25">
      <c r="A9308" t="s">
        <v>363</v>
      </c>
      <c r="B9308">
        <v>1985</v>
      </c>
      <c r="C9308">
        <v>163.63</v>
      </c>
    </row>
    <row r="9309" spans="1:3" x14ac:dyDescent="0.25">
      <c r="A9309" t="s">
        <v>363</v>
      </c>
      <c r="B9309">
        <v>1986</v>
      </c>
      <c r="C9309">
        <v>163.58000000000001</v>
      </c>
    </row>
    <row r="9310" spans="1:3" x14ac:dyDescent="0.25">
      <c r="A9310" t="s">
        <v>363</v>
      </c>
      <c r="B9310">
        <v>1987</v>
      </c>
      <c r="C9310">
        <v>171.73</v>
      </c>
    </row>
    <row r="9311" spans="1:3" x14ac:dyDescent="0.25">
      <c r="A9311" t="s">
        <v>363</v>
      </c>
      <c r="B9311">
        <v>1988</v>
      </c>
      <c r="C9311">
        <v>184.01</v>
      </c>
    </row>
    <row r="9312" spans="1:3" x14ac:dyDescent="0.25">
      <c r="A9312" t="s">
        <v>363</v>
      </c>
      <c r="B9312">
        <v>1989</v>
      </c>
      <c r="C9312">
        <v>194.98</v>
      </c>
    </row>
    <row r="9313" spans="1:3" x14ac:dyDescent="0.25">
      <c r="A9313" t="s">
        <v>363</v>
      </c>
      <c r="B9313">
        <v>1990</v>
      </c>
      <c r="C9313">
        <v>206.16</v>
      </c>
    </row>
    <row r="9314" spans="1:3" x14ac:dyDescent="0.25">
      <c r="A9314" t="s">
        <v>363</v>
      </c>
      <c r="B9314">
        <v>1991</v>
      </c>
      <c r="C9314">
        <v>214.16</v>
      </c>
    </row>
    <row r="9315" spans="1:3" x14ac:dyDescent="0.25">
      <c r="A9315" t="s">
        <v>363</v>
      </c>
      <c r="B9315">
        <v>1992</v>
      </c>
      <c r="C9315">
        <v>223.89</v>
      </c>
    </row>
    <row r="9316" spans="1:3" x14ac:dyDescent="0.25">
      <c r="A9316" t="s">
        <v>363</v>
      </c>
      <c r="B9316">
        <v>1993</v>
      </c>
      <c r="C9316">
        <v>235.14</v>
      </c>
    </row>
    <row r="9317" spans="1:3" x14ac:dyDescent="0.25">
      <c r="A9317" t="s">
        <v>363</v>
      </c>
      <c r="B9317">
        <v>1994</v>
      </c>
      <c r="C9317">
        <v>249.37</v>
      </c>
    </row>
    <row r="9318" spans="1:3" x14ac:dyDescent="0.25">
      <c r="A9318" t="s">
        <v>363</v>
      </c>
      <c r="B9318">
        <v>1995</v>
      </c>
      <c r="C9318">
        <v>260.11</v>
      </c>
    </row>
    <row r="9319" spans="1:3" x14ac:dyDescent="0.25">
      <c r="A9319" t="s">
        <v>363</v>
      </c>
      <c r="B9319">
        <v>1996</v>
      </c>
      <c r="C9319">
        <v>263.24</v>
      </c>
    </row>
    <row r="9320" spans="1:3" x14ac:dyDescent="0.25">
      <c r="A9320" t="s">
        <v>363</v>
      </c>
      <c r="B9320">
        <v>1997</v>
      </c>
      <c r="C9320">
        <v>251.18</v>
      </c>
    </row>
    <row r="9321" spans="1:3" x14ac:dyDescent="0.25">
      <c r="A9321" t="s">
        <v>363</v>
      </c>
      <c r="B9321">
        <v>1998</v>
      </c>
      <c r="C9321">
        <v>221.75</v>
      </c>
    </row>
    <row r="9322" spans="1:3" x14ac:dyDescent="0.25">
      <c r="A9322" t="s">
        <v>363</v>
      </c>
      <c r="B9322">
        <v>1999</v>
      </c>
      <c r="C9322">
        <v>231.22</v>
      </c>
    </row>
    <row r="9323" spans="1:3" x14ac:dyDescent="0.25">
      <c r="A9323" t="s">
        <v>363</v>
      </c>
      <c r="B9323">
        <v>2000</v>
      </c>
      <c r="C9323">
        <v>239.02</v>
      </c>
    </row>
    <row r="9324" spans="1:3" x14ac:dyDescent="0.25">
      <c r="A9324" t="s">
        <v>363</v>
      </c>
      <c r="B9324">
        <v>2001</v>
      </c>
      <c r="C9324">
        <v>239.07</v>
      </c>
    </row>
    <row r="9325" spans="1:3" x14ac:dyDescent="0.25">
      <c r="A9325" t="s">
        <v>363</v>
      </c>
      <c r="B9325">
        <v>2002</v>
      </c>
      <c r="C9325">
        <v>248.07</v>
      </c>
    </row>
    <row r="9326" spans="1:3" x14ac:dyDescent="0.25">
      <c r="A9326" t="s">
        <v>363</v>
      </c>
      <c r="B9326">
        <v>2003</v>
      </c>
      <c r="C9326">
        <v>262.20999999999998</v>
      </c>
    </row>
    <row r="9327" spans="1:3" x14ac:dyDescent="0.25">
      <c r="A9327" t="s">
        <v>363</v>
      </c>
      <c r="B9327">
        <v>2004</v>
      </c>
      <c r="C9327">
        <v>274.93</v>
      </c>
    </row>
    <row r="9328" spans="1:3" x14ac:dyDescent="0.25">
      <c r="A9328" t="s">
        <v>363</v>
      </c>
      <c r="B9328">
        <v>2005</v>
      </c>
      <c r="C9328">
        <v>282.89</v>
      </c>
    </row>
    <row r="9329" spans="1:3" x14ac:dyDescent="0.25">
      <c r="A9329" t="s">
        <v>363</v>
      </c>
      <c r="B9329">
        <v>2006</v>
      </c>
      <c r="C9329">
        <v>293.43</v>
      </c>
    </row>
    <row r="9330" spans="1:3" x14ac:dyDescent="0.25">
      <c r="A9330" t="s">
        <v>363</v>
      </c>
      <c r="B9330">
        <v>2007</v>
      </c>
      <c r="C9330">
        <v>300.88</v>
      </c>
    </row>
    <row r="9331" spans="1:3" x14ac:dyDescent="0.25">
      <c r="A9331" t="s">
        <v>363</v>
      </c>
      <c r="B9331">
        <v>2008</v>
      </c>
      <c r="C9331">
        <v>308.67</v>
      </c>
    </row>
    <row r="9332" spans="1:3" x14ac:dyDescent="0.25">
      <c r="A9332" t="s">
        <v>363</v>
      </c>
      <c r="B9332">
        <v>2009</v>
      </c>
      <c r="C9332">
        <v>290.18</v>
      </c>
    </row>
    <row r="9333" spans="1:3" x14ac:dyDescent="0.25">
      <c r="A9333" t="s">
        <v>363</v>
      </c>
      <c r="B9333">
        <v>2010</v>
      </c>
      <c r="C9333">
        <v>311.85000000000002</v>
      </c>
    </row>
    <row r="9334" spans="1:3" x14ac:dyDescent="0.25">
      <c r="A9334" t="s">
        <v>363</v>
      </c>
      <c r="B9334">
        <v>2011</v>
      </c>
      <c r="C9334">
        <v>317.06</v>
      </c>
    </row>
    <row r="9335" spans="1:3" x14ac:dyDescent="0.25">
      <c r="A9335" t="s">
        <v>363</v>
      </c>
      <c r="B9335">
        <v>2012</v>
      </c>
      <c r="C9335">
        <v>327.52999999999997</v>
      </c>
    </row>
    <row r="9336" spans="1:3" x14ac:dyDescent="0.25">
      <c r="A9336" t="s">
        <v>363</v>
      </c>
      <c r="B9336">
        <v>2013</v>
      </c>
      <c r="C9336">
        <v>334.52</v>
      </c>
    </row>
    <row r="9337" spans="1:3" x14ac:dyDescent="0.25">
      <c r="A9337" t="s">
        <v>363</v>
      </c>
      <c r="B9337">
        <v>2014</v>
      </c>
      <c r="C9337">
        <v>341.56</v>
      </c>
    </row>
    <row r="9338" spans="1:3" x14ac:dyDescent="0.25">
      <c r="A9338" t="s">
        <v>363</v>
      </c>
      <c r="B9338">
        <v>2015</v>
      </c>
      <c r="C9338">
        <v>348.64</v>
      </c>
    </row>
    <row r="9339" spans="1:3" x14ac:dyDescent="0.25">
      <c r="A9339" t="s">
        <v>363</v>
      </c>
      <c r="B9339">
        <v>2016</v>
      </c>
      <c r="C9339">
        <v>356.01</v>
      </c>
    </row>
    <row r="9340" spans="1:3" x14ac:dyDescent="0.25">
      <c r="A9340" t="s">
        <v>363</v>
      </c>
      <c r="B9340">
        <v>2017</v>
      </c>
      <c r="C9340">
        <v>363.48</v>
      </c>
    </row>
    <row r="9341" spans="1:3" x14ac:dyDescent="0.25">
      <c r="A9341" t="s">
        <v>363</v>
      </c>
      <c r="B9341">
        <v>2018</v>
      </c>
      <c r="C9341">
        <v>371.12</v>
      </c>
    </row>
    <row r="9342" spans="1:3" x14ac:dyDescent="0.25">
      <c r="A9342" t="s">
        <v>363</v>
      </c>
      <c r="B9342">
        <v>2019</v>
      </c>
      <c r="C9342">
        <v>378.85</v>
      </c>
    </row>
    <row r="9343" spans="1:3" x14ac:dyDescent="0.25">
      <c r="A9343" t="s">
        <v>363</v>
      </c>
      <c r="B9343">
        <v>2020</v>
      </c>
      <c r="C9343">
        <v>386.73</v>
      </c>
    </row>
    <row r="9344" spans="1:3" x14ac:dyDescent="0.25">
      <c r="A9344" t="s">
        <v>363</v>
      </c>
      <c r="B9344">
        <v>2021</v>
      </c>
      <c r="C9344">
        <v>394.9</v>
      </c>
    </row>
    <row r="9345" spans="1:3" x14ac:dyDescent="0.25">
      <c r="A9345" t="s">
        <v>363</v>
      </c>
      <c r="B9345">
        <v>2022</v>
      </c>
      <c r="C9345">
        <v>403.27</v>
      </c>
    </row>
    <row r="9346" spans="1:3" x14ac:dyDescent="0.25">
      <c r="A9346" t="s">
        <v>363</v>
      </c>
      <c r="B9346">
        <v>2023</v>
      </c>
      <c r="C9346">
        <v>411.81</v>
      </c>
    </row>
    <row r="9347" spans="1:3" x14ac:dyDescent="0.25">
      <c r="A9347" t="s">
        <v>363</v>
      </c>
      <c r="B9347">
        <v>2024</v>
      </c>
      <c r="C9347">
        <v>420.54</v>
      </c>
    </row>
    <row r="9348" spans="1:3" x14ac:dyDescent="0.25">
      <c r="A9348" t="s">
        <v>363</v>
      </c>
      <c r="B9348">
        <v>2025</v>
      </c>
      <c r="C9348">
        <v>429.46</v>
      </c>
    </row>
    <row r="9349" spans="1:3" x14ac:dyDescent="0.25">
      <c r="A9349" t="s">
        <v>363</v>
      </c>
      <c r="B9349">
        <v>2026</v>
      </c>
      <c r="C9349">
        <v>438.8</v>
      </c>
    </row>
    <row r="9350" spans="1:3" x14ac:dyDescent="0.25">
      <c r="A9350" t="s">
        <v>363</v>
      </c>
      <c r="B9350">
        <v>2027</v>
      </c>
      <c r="C9350">
        <v>448.36</v>
      </c>
    </row>
    <row r="9351" spans="1:3" x14ac:dyDescent="0.25">
      <c r="A9351" t="s">
        <v>363</v>
      </c>
      <c r="B9351">
        <v>2028</v>
      </c>
      <c r="C9351">
        <v>458.14</v>
      </c>
    </row>
    <row r="9352" spans="1:3" x14ac:dyDescent="0.25">
      <c r="A9352" t="s">
        <v>363</v>
      </c>
      <c r="B9352">
        <v>2029</v>
      </c>
      <c r="C9352">
        <v>468.13</v>
      </c>
    </row>
    <row r="9353" spans="1:3" x14ac:dyDescent="0.25">
      <c r="A9353" t="s">
        <v>363</v>
      </c>
      <c r="B9353">
        <v>2030</v>
      </c>
      <c r="C9353">
        <v>478.33</v>
      </c>
    </row>
    <row r="9354" spans="1:3" x14ac:dyDescent="0.25">
      <c r="A9354" t="s">
        <v>363</v>
      </c>
      <c r="B9354">
        <v>2031</v>
      </c>
      <c r="C9354">
        <v>489.03</v>
      </c>
    </row>
    <row r="9355" spans="1:3" x14ac:dyDescent="0.25">
      <c r="A9355" t="s">
        <v>363</v>
      </c>
      <c r="B9355">
        <v>2032</v>
      </c>
      <c r="C9355">
        <v>499.95</v>
      </c>
    </row>
    <row r="9356" spans="1:3" x14ac:dyDescent="0.25">
      <c r="A9356" t="s">
        <v>363</v>
      </c>
      <c r="B9356">
        <v>2033</v>
      </c>
      <c r="C9356">
        <v>511.13</v>
      </c>
    </row>
    <row r="9357" spans="1:3" x14ac:dyDescent="0.25">
      <c r="A9357" t="s">
        <v>363</v>
      </c>
      <c r="B9357">
        <v>2034</v>
      </c>
      <c r="C9357">
        <v>522.55999999999995</v>
      </c>
    </row>
    <row r="9358" spans="1:3" x14ac:dyDescent="0.25">
      <c r="A9358" t="s">
        <v>363</v>
      </c>
      <c r="B9358">
        <v>2035</v>
      </c>
      <c r="C9358">
        <v>534.25</v>
      </c>
    </row>
    <row r="9359" spans="1:3" x14ac:dyDescent="0.25">
      <c r="A9359" t="s">
        <v>363</v>
      </c>
      <c r="B9359">
        <v>2036</v>
      </c>
      <c r="C9359">
        <v>546.46</v>
      </c>
    </row>
    <row r="9360" spans="1:3" x14ac:dyDescent="0.25">
      <c r="A9360" t="s">
        <v>363</v>
      </c>
      <c r="B9360">
        <v>2037</v>
      </c>
      <c r="C9360">
        <v>558.94000000000005</v>
      </c>
    </row>
    <row r="9361" spans="1:3" x14ac:dyDescent="0.25">
      <c r="A9361" t="s">
        <v>363</v>
      </c>
      <c r="B9361">
        <v>2038</v>
      </c>
      <c r="C9361">
        <v>571.72</v>
      </c>
    </row>
    <row r="9362" spans="1:3" x14ac:dyDescent="0.25">
      <c r="A9362" t="s">
        <v>363</v>
      </c>
      <c r="B9362">
        <v>2039</v>
      </c>
      <c r="C9362">
        <v>584.79</v>
      </c>
    </row>
    <row r="9363" spans="1:3" x14ac:dyDescent="0.25">
      <c r="A9363" t="s">
        <v>363</v>
      </c>
      <c r="B9363">
        <v>2040</v>
      </c>
      <c r="C9363">
        <v>598.16</v>
      </c>
    </row>
    <row r="9364" spans="1:3" x14ac:dyDescent="0.25">
      <c r="A9364" t="s">
        <v>363</v>
      </c>
      <c r="B9364">
        <v>2041</v>
      </c>
      <c r="C9364">
        <v>612.12</v>
      </c>
    </row>
    <row r="9365" spans="1:3" x14ac:dyDescent="0.25">
      <c r="A9365" t="s">
        <v>363</v>
      </c>
      <c r="B9365">
        <v>2042</v>
      </c>
      <c r="C9365">
        <v>626.39</v>
      </c>
    </row>
    <row r="9366" spans="1:3" x14ac:dyDescent="0.25">
      <c r="A9366" t="s">
        <v>363</v>
      </c>
      <c r="B9366">
        <v>2043</v>
      </c>
      <c r="C9366">
        <v>641.01</v>
      </c>
    </row>
    <row r="9367" spans="1:3" x14ac:dyDescent="0.25">
      <c r="A9367" t="s">
        <v>363</v>
      </c>
      <c r="B9367">
        <v>2044</v>
      </c>
      <c r="C9367">
        <v>655.97</v>
      </c>
    </row>
    <row r="9368" spans="1:3" x14ac:dyDescent="0.25">
      <c r="A9368" t="s">
        <v>363</v>
      </c>
      <c r="B9368">
        <v>2045</v>
      </c>
      <c r="C9368">
        <v>671.29</v>
      </c>
    </row>
    <row r="9369" spans="1:3" x14ac:dyDescent="0.25">
      <c r="A9369" t="s">
        <v>363</v>
      </c>
      <c r="B9369">
        <v>2046</v>
      </c>
      <c r="C9369">
        <v>687.18</v>
      </c>
    </row>
    <row r="9370" spans="1:3" x14ac:dyDescent="0.25">
      <c r="A9370" t="s">
        <v>363</v>
      </c>
      <c r="B9370">
        <v>2047</v>
      </c>
      <c r="C9370">
        <v>703.44</v>
      </c>
    </row>
    <row r="9371" spans="1:3" x14ac:dyDescent="0.25">
      <c r="A9371" t="s">
        <v>363</v>
      </c>
      <c r="B9371">
        <v>2048</v>
      </c>
      <c r="C9371">
        <v>720.1</v>
      </c>
    </row>
    <row r="9372" spans="1:3" x14ac:dyDescent="0.25">
      <c r="A9372" t="s">
        <v>363</v>
      </c>
      <c r="B9372">
        <v>2049</v>
      </c>
      <c r="C9372">
        <v>737.15</v>
      </c>
    </row>
    <row r="9373" spans="1:3" x14ac:dyDescent="0.25">
      <c r="A9373" t="s">
        <v>363</v>
      </c>
      <c r="B9373">
        <v>2050</v>
      </c>
      <c r="C9373">
        <v>754.61</v>
      </c>
    </row>
    <row r="9374" spans="1:3" x14ac:dyDescent="0.25">
      <c r="A9374" t="s">
        <v>365</v>
      </c>
      <c r="B9374">
        <v>1980</v>
      </c>
      <c r="C9374">
        <v>128.94999999999999</v>
      </c>
    </row>
    <row r="9375" spans="1:3" x14ac:dyDescent="0.25">
      <c r="A9375" t="s">
        <v>365</v>
      </c>
      <c r="B9375">
        <v>1981</v>
      </c>
      <c r="C9375">
        <v>121.4</v>
      </c>
    </row>
    <row r="9376" spans="1:3" x14ac:dyDescent="0.25">
      <c r="A9376" t="s">
        <v>365</v>
      </c>
      <c r="B9376">
        <v>1982</v>
      </c>
      <c r="C9376">
        <v>112.91</v>
      </c>
    </row>
    <row r="9377" spans="1:3" x14ac:dyDescent="0.25">
      <c r="A9377" t="s">
        <v>365</v>
      </c>
      <c r="B9377">
        <v>1983</v>
      </c>
      <c r="C9377">
        <v>102.89</v>
      </c>
    </row>
    <row r="9378" spans="1:3" x14ac:dyDescent="0.25">
      <c r="A9378" t="s">
        <v>365</v>
      </c>
      <c r="B9378">
        <v>1984</v>
      </c>
      <c r="C9378">
        <v>105.55</v>
      </c>
    </row>
    <row r="9379" spans="1:3" x14ac:dyDescent="0.25">
      <c r="A9379" t="s">
        <v>365</v>
      </c>
      <c r="B9379">
        <v>1985</v>
      </c>
      <c r="C9379">
        <v>107.9</v>
      </c>
    </row>
    <row r="9380" spans="1:3" x14ac:dyDescent="0.25">
      <c r="A9380" t="s">
        <v>365</v>
      </c>
      <c r="B9380">
        <v>1986</v>
      </c>
      <c r="C9380">
        <v>104.71</v>
      </c>
    </row>
    <row r="9381" spans="1:3" x14ac:dyDescent="0.25">
      <c r="A9381" t="s">
        <v>365</v>
      </c>
      <c r="B9381">
        <v>1987</v>
      </c>
      <c r="C9381">
        <v>103.04</v>
      </c>
    </row>
    <row r="9382" spans="1:3" x14ac:dyDescent="0.25">
      <c r="A9382" t="s">
        <v>365</v>
      </c>
      <c r="B9382">
        <v>1988</v>
      </c>
      <c r="C9382">
        <v>106.27</v>
      </c>
    </row>
    <row r="9383" spans="1:3" x14ac:dyDescent="0.25">
      <c r="A9383" t="s">
        <v>365</v>
      </c>
      <c r="B9383">
        <v>1989</v>
      </c>
      <c r="C9383">
        <v>108.06</v>
      </c>
    </row>
    <row r="9384" spans="1:3" x14ac:dyDescent="0.25">
      <c r="A9384" t="s">
        <v>365</v>
      </c>
      <c r="B9384">
        <v>1990</v>
      </c>
      <c r="C9384">
        <v>104.73</v>
      </c>
    </row>
    <row r="9385" spans="1:3" x14ac:dyDescent="0.25">
      <c r="A9385" t="s">
        <v>365</v>
      </c>
      <c r="B9385">
        <v>1991</v>
      </c>
      <c r="C9385">
        <v>101.21</v>
      </c>
    </row>
    <row r="9386" spans="1:3" x14ac:dyDescent="0.25">
      <c r="A9386" t="s">
        <v>365</v>
      </c>
      <c r="B9386">
        <v>1992</v>
      </c>
      <c r="C9386">
        <v>95.24</v>
      </c>
    </row>
    <row r="9387" spans="1:3" x14ac:dyDescent="0.25">
      <c r="A9387" t="s">
        <v>365</v>
      </c>
      <c r="B9387">
        <v>1993</v>
      </c>
      <c r="C9387">
        <v>79.69</v>
      </c>
    </row>
    <row r="9388" spans="1:3" x14ac:dyDescent="0.25">
      <c r="A9388" t="s">
        <v>365</v>
      </c>
      <c r="B9388">
        <v>1994</v>
      </c>
      <c r="C9388">
        <v>90.17</v>
      </c>
    </row>
    <row r="9389" spans="1:3" x14ac:dyDescent="0.25">
      <c r="A9389" t="s">
        <v>365</v>
      </c>
      <c r="B9389">
        <v>1995</v>
      </c>
      <c r="C9389">
        <v>95.34</v>
      </c>
    </row>
    <row r="9390" spans="1:3" x14ac:dyDescent="0.25">
      <c r="A9390" t="s">
        <v>365</v>
      </c>
      <c r="B9390">
        <v>1996</v>
      </c>
      <c r="C9390">
        <v>101.43</v>
      </c>
    </row>
    <row r="9391" spans="1:3" x14ac:dyDescent="0.25">
      <c r="A9391" t="s">
        <v>365</v>
      </c>
      <c r="B9391">
        <v>1997</v>
      </c>
      <c r="C9391">
        <v>112.1</v>
      </c>
    </row>
    <row r="9392" spans="1:3" x14ac:dyDescent="0.25">
      <c r="A9392" t="s">
        <v>365</v>
      </c>
      <c r="B9392">
        <v>1998</v>
      </c>
      <c r="C9392">
        <v>104.84</v>
      </c>
    </row>
    <row r="9393" spans="1:3" x14ac:dyDescent="0.25">
      <c r="A9393" t="s">
        <v>365</v>
      </c>
      <c r="B9393">
        <v>1999</v>
      </c>
      <c r="C9393">
        <v>105.2</v>
      </c>
    </row>
    <row r="9394" spans="1:3" x14ac:dyDescent="0.25">
      <c r="A9394" t="s">
        <v>365</v>
      </c>
      <c r="B9394">
        <v>2000</v>
      </c>
      <c r="C9394">
        <v>102.47</v>
      </c>
    </row>
    <row r="9395" spans="1:3" x14ac:dyDescent="0.25">
      <c r="A9395" t="s">
        <v>365</v>
      </c>
      <c r="B9395">
        <v>2001</v>
      </c>
      <c r="C9395">
        <v>97.73</v>
      </c>
    </row>
    <row r="9396" spans="1:3" x14ac:dyDescent="0.25">
      <c r="A9396" t="s">
        <v>365</v>
      </c>
      <c r="B9396">
        <v>2002</v>
      </c>
      <c r="C9396">
        <v>98.61</v>
      </c>
    </row>
    <row r="9397" spans="1:3" x14ac:dyDescent="0.25">
      <c r="A9397" t="s">
        <v>365</v>
      </c>
      <c r="B9397">
        <v>2003</v>
      </c>
      <c r="C9397">
        <v>98.79</v>
      </c>
    </row>
    <row r="9398" spans="1:3" x14ac:dyDescent="0.25">
      <c r="A9398" t="s">
        <v>365</v>
      </c>
      <c r="B9398">
        <v>2004</v>
      </c>
      <c r="C9398">
        <v>99.91</v>
      </c>
    </row>
    <row r="9399" spans="1:3" x14ac:dyDescent="0.25">
      <c r="A9399" t="s">
        <v>365</v>
      </c>
      <c r="B9399">
        <v>2005</v>
      </c>
      <c r="C9399">
        <v>100.29</v>
      </c>
    </row>
    <row r="9400" spans="1:3" x14ac:dyDescent="0.25">
      <c r="A9400" t="s">
        <v>365</v>
      </c>
      <c r="B9400">
        <v>2006</v>
      </c>
      <c r="C9400">
        <v>101.67</v>
      </c>
    </row>
    <row r="9401" spans="1:3" x14ac:dyDescent="0.25">
      <c r="A9401" t="s">
        <v>365</v>
      </c>
      <c r="B9401">
        <v>2007</v>
      </c>
      <c r="C9401">
        <v>101.23</v>
      </c>
    </row>
    <row r="9402" spans="1:3" x14ac:dyDescent="0.25">
      <c r="A9402" t="s">
        <v>365</v>
      </c>
      <c r="B9402">
        <v>2008</v>
      </c>
      <c r="C9402">
        <v>107.23</v>
      </c>
    </row>
    <row r="9403" spans="1:3" x14ac:dyDescent="0.25">
      <c r="A9403" t="s">
        <v>365</v>
      </c>
      <c r="B9403">
        <v>2009</v>
      </c>
      <c r="C9403">
        <v>98.01</v>
      </c>
    </row>
    <row r="9404" spans="1:3" x14ac:dyDescent="0.25">
      <c r="A9404" t="s">
        <v>365</v>
      </c>
      <c r="B9404">
        <v>2010</v>
      </c>
      <c r="C9404">
        <v>101.79</v>
      </c>
    </row>
    <row r="9405" spans="1:3" x14ac:dyDescent="0.25">
      <c r="A9405" t="s">
        <v>365</v>
      </c>
      <c r="B9405">
        <v>2011</v>
      </c>
      <c r="C9405">
        <v>102.9</v>
      </c>
    </row>
    <row r="9406" spans="1:3" x14ac:dyDescent="0.25">
      <c r="A9406" t="s">
        <v>365</v>
      </c>
      <c r="B9406">
        <v>2012</v>
      </c>
      <c r="C9406">
        <v>105.38</v>
      </c>
    </row>
    <row r="9407" spans="1:3" x14ac:dyDescent="0.25">
      <c r="A9407" t="s">
        <v>365</v>
      </c>
      <c r="B9407">
        <v>2013</v>
      </c>
      <c r="C9407">
        <v>107.97</v>
      </c>
    </row>
    <row r="9408" spans="1:3" x14ac:dyDescent="0.25">
      <c r="A9408" t="s">
        <v>365</v>
      </c>
      <c r="B9408">
        <v>2014</v>
      </c>
      <c r="C9408">
        <v>110.62</v>
      </c>
    </row>
    <row r="9409" spans="1:3" x14ac:dyDescent="0.25">
      <c r="A9409" t="s">
        <v>365</v>
      </c>
      <c r="B9409">
        <v>2015</v>
      </c>
      <c r="C9409">
        <v>113.33</v>
      </c>
    </row>
    <row r="9410" spans="1:3" x14ac:dyDescent="0.25">
      <c r="A9410" t="s">
        <v>365</v>
      </c>
      <c r="B9410">
        <v>2016</v>
      </c>
      <c r="C9410">
        <v>116.12</v>
      </c>
    </row>
    <row r="9411" spans="1:3" x14ac:dyDescent="0.25">
      <c r="A9411" t="s">
        <v>365</v>
      </c>
      <c r="B9411">
        <v>2017</v>
      </c>
      <c r="C9411">
        <v>118.97</v>
      </c>
    </row>
    <row r="9412" spans="1:3" x14ac:dyDescent="0.25">
      <c r="A9412" t="s">
        <v>365</v>
      </c>
      <c r="B9412">
        <v>2018</v>
      </c>
      <c r="C9412">
        <v>121.9</v>
      </c>
    </row>
    <row r="9413" spans="1:3" x14ac:dyDescent="0.25">
      <c r="A9413" t="s">
        <v>365</v>
      </c>
      <c r="B9413">
        <v>2019</v>
      </c>
      <c r="C9413">
        <v>124.89</v>
      </c>
    </row>
    <row r="9414" spans="1:3" x14ac:dyDescent="0.25">
      <c r="A9414" t="s">
        <v>365</v>
      </c>
      <c r="B9414">
        <v>2020</v>
      </c>
      <c r="C9414">
        <v>127.96</v>
      </c>
    </row>
    <row r="9415" spans="1:3" x14ac:dyDescent="0.25">
      <c r="A9415" t="s">
        <v>365</v>
      </c>
      <c r="B9415">
        <v>2021</v>
      </c>
      <c r="C9415">
        <v>131.06</v>
      </c>
    </row>
    <row r="9416" spans="1:3" x14ac:dyDescent="0.25">
      <c r="A9416" t="s">
        <v>365</v>
      </c>
      <c r="B9416">
        <v>2022</v>
      </c>
      <c r="C9416">
        <v>134.24</v>
      </c>
    </row>
    <row r="9417" spans="1:3" x14ac:dyDescent="0.25">
      <c r="A9417" t="s">
        <v>365</v>
      </c>
      <c r="B9417">
        <v>2023</v>
      </c>
      <c r="C9417">
        <v>137.49</v>
      </c>
    </row>
    <row r="9418" spans="1:3" x14ac:dyDescent="0.25">
      <c r="A9418" t="s">
        <v>365</v>
      </c>
      <c r="B9418">
        <v>2024</v>
      </c>
      <c r="C9418">
        <v>140.82</v>
      </c>
    </row>
    <row r="9419" spans="1:3" x14ac:dyDescent="0.25">
      <c r="A9419" t="s">
        <v>365</v>
      </c>
      <c r="B9419">
        <v>2025</v>
      </c>
      <c r="C9419">
        <v>144.24</v>
      </c>
    </row>
    <row r="9420" spans="1:3" x14ac:dyDescent="0.25">
      <c r="A9420" t="s">
        <v>365</v>
      </c>
      <c r="B9420">
        <v>2026</v>
      </c>
      <c r="C9420">
        <v>147.66999999999999</v>
      </c>
    </row>
    <row r="9421" spans="1:3" x14ac:dyDescent="0.25">
      <c r="A9421" t="s">
        <v>365</v>
      </c>
      <c r="B9421">
        <v>2027</v>
      </c>
      <c r="C9421">
        <v>151.19</v>
      </c>
    </row>
    <row r="9422" spans="1:3" x14ac:dyDescent="0.25">
      <c r="A9422" t="s">
        <v>365</v>
      </c>
      <c r="B9422">
        <v>2028</v>
      </c>
      <c r="C9422">
        <v>154.80000000000001</v>
      </c>
    </row>
    <row r="9423" spans="1:3" x14ac:dyDescent="0.25">
      <c r="A9423" t="s">
        <v>365</v>
      </c>
      <c r="B9423">
        <v>2029</v>
      </c>
      <c r="C9423">
        <v>158.49</v>
      </c>
    </row>
    <row r="9424" spans="1:3" x14ac:dyDescent="0.25">
      <c r="A9424" t="s">
        <v>365</v>
      </c>
      <c r="B9424">
        <v>2030</v>
      </c>
      <c r="C9424">
        <v>162.26</v>
      </c>
    </row>
    <row r="9425" spans="1:3" x14ac:dyDescent="0.25">
      <c r="A9425" t="s">
        <v>365</v>
      </c>
      <c r="B9425">
        <v>2031</v>
      </c>
      <c r="C9425">
        <v>166.07</v>
      </c>
    </row>
    <row r="9426" spans="1:3" x14ac:dyDescent="0.25">
      <c r="A9426" t="s">
        <v>365</v>
      </c>
      <c r="B9426">
        <v>2032</v>
      </c>
      <c r="C9426">
        <v>169.97</v>
      </c>
    </row>
    <row r="9427" spans="1:3" x14ac:dyDescent="0.25">
      <c r="A9427" t="s">
        <v>365</v>
      </c>
      <c r="B9427">
        <v>2033</v>
      </c>
      <c r="C9427">
        <v>173.96</v>
      </c>
    </row>
    <row r="9428" spans="1:3" x14ac:dyDescent="0.25">
      <c r="A9428" t="s">
        <v>365</v>
      </c>
      <c r="B9428">
        <v>2034</v>
      </c>
      <c r="C9428">
        <v>178.05</v>
      </c>
    </row>
    <row r="9429" spans="1:3" x14ac:dyDescent="0.25">
      <c r="A9429" t="s">
        <v>365</v>
      </c>
      <c r="B9429">
        <v>2035</v>
      </c>
      <c r="C9429">
        <v>182.23</v>
      </c>
    </row>
    <row r="9430" spans="1:3" x14ac:dyDescent="0.25">
      <c r="A9430" t="s">
        <v>365</v>
      </c>
      <c r="B9430">
        <v>2036</v>
      </c>
      <c r="C9430">
        <v>186.43</v>
      </c>
    </row>
    <row r="9431" spans="1:3" x14ac:dyDescent="0.25">
      <c r="A9431" t="s">
        <v>365</v>
      </c>
      <c r="B9431">
        <v>2037</v>
      </c>
      <c r="C9431">
        <v>190.74</v>
      </c>
    </row>
    <row r="9432" spans="1:3" x14ac:dyDescent="0.25">
      <c r="A9432" t="s">
        <v>365</v>
      </c>
      <c r="B9432">
        <v>2038</v>
      </c>
      <c r="C9432">
        <v>195.14</v>
      </c>
    </row>
    <row r="9433" spans="1:3" x14ac:dyDescent="0.25">
      <c r="A9433" t="s">
        <v>365</v>
      </c>
      <c r="B9433">
        <v>2039</v>
      </c>
      <c r="C9433">
        <v>199.65</v>
      </c>
    </row>
    <row r="9434" spans="1:3" x14ac:dyDescent="0.25">
      <c r="A9434" t="s">
        <v>365</v>
      </c>
      <c r="B9434">
        <v>2040</v>
      </c>
      <c r="C9434">
        <v>204.25</v>
      </c>
    </row>
    <row r="9435" spans="1:3" x14ac:dyDescent="0.25">
      <c r="A9435" t="s">
        <v>365</v>
      </c>
      <c r="B9435">
        <v>2041</v>
      </c>
      <c r="C9435">
        <v>208.9</v>
      </c>
    </row>
    <row r="9436" spans="1:3" x14ac:dyDescent="0.25">
      <c r="A9436" t="s">
        <v>365</v>
      </c>
      <c r="B9436">
        <v>2042</v>
      </c>
      <c r="C9436">
        <v>213.66</v>
      </c>
    </row>
    <row r="9437" spans="1:3" x14ac:dyDescent="0.25">
      <c r="A9437" t="s">
        <v>365</v>
      </c>
      <c r="B9437">
        <v>2043</v>
      </c>
      <c r="C9437">
        <v>218.52</v>
      </c>
    </row>
    <row r="9438" spans="1:3" x14ac:dyDescent="0.25">
      <c r="A9438" t="s">
        <v>365</v>
      </c>
      <c r="B9438">
        <v>2044</v>
      </c>
      <c r="C9438">
        <v>223.49</v>
      </c>
    </row>
    <row r="9439" spans="1:3" x14ac:dyDescent="0.25">
      <c r="A9439" t="s">
        <v>365</v>
      </c>
      <c r="B9439">
        <v>2045</v>
      </c>
      <c r="C9439">
        <v>228.58</v>
      </c>
    </row>
    <row r="9440" spans="1:3" x14ac:dyDescent="0.25">
      <c r="A9440" t="s">
        <v>365</v>
      </c>
      <c r="B9440">
        <v>2046</v>
      </c>
      <c r="C9440">
        <v>233.72</v>
      </c>
    </row>
    <row r="9441" spans="1:3" x14ac:dyDescent="0.25">
      <c r="A9441" t="s">
        <v>365</v>
      </c>
      <c r="B9441">
        <v>2047</v>
      </c>
      <c r="C9441">
        <v>238.98</v>
      </c>
    </row>
    <row r="9442" spans="1:3" x14ac:dyDescent="0.25">
      <c r="A9442" t="s">
        <v>365</v>
      </c>
      <c r="B9442">
        <v>2048</v>
      </c>
      <c r="C9442">
        <v>244.36</v>
      </c>
    </row>
    <row r="9443" spans="1:3" x14ac:dyDescent="0.25">
      <c r="A9443" t="s">
        <v>365</v>
      </c>
      <c r="B9443">
        <v>2049</v>
      </c>
      <c r="C9443">
        <v>249.86</v>
      </c>
    </row>
    <row r="9444" spans="1:3" x14ac:dyDescent="0.25">
      <c r="A9444" t="s">
        <v>365</v>
      </c>
      <c r="B9444">
        <v>2050</v>
      </c>
      <c r="C9444">
        <v>255.49</v>
      </c>
    </row>
    <row r="9445" spans="1:3" x14ac:dyDescent="0.25">
      <c r="A9445" t="s">
        <v>367</v>
      </c>
      <c r="B9445">
        <v>1980</v>
      </c>
      <c r="C9445">
        <v>965.95</v>
      </c>
    </row>
    <row r="9446" spans="1:3" x14ac:dyDescent="0.25">
      <c r="A9446" t="s">
        <v>367</v>
      </c>
      <c r="B9446">
        <v>1981</v>
      </c>
      <c r="C9446">
        <v>969.57</v>
      </c>
    </row>
    <row r="9447" spans="1:3" x14ac:dyDescent="0.25">
      <c r="A9447" t="s">
        <v>367</v>
      </c>
      <c r="B9447">
        <v>1982</v>
      </c>
      <c r="C9447">
        <v>963.03</v>
      </c>
    </row>
    <row r="9448" spans="1:3" x14ac:dyDescent="0.25">
      <c r="A9448" t="s">
        <v>367</v>
      </c>
      <c r="B9448">
        <v>1983</v>
      </c>
      <c r="C9448">
        <v>852.49</v>
      </c>
    </row>
    <row r="9449" spans="1:3" x14ac:dyDescent="0.25">
      <c r="A9449" t="s">
        <v>367</v>
      </c>
      <c r="B9449">
        <v>1984</v>
      </c>
      <c r="C9449">
        <v>791.98</v>
      </c>
    </row>
    <row r="9450" spans="1:3" x14ac:dyDescent="0.25">
      <c r="A9450" t="s">
        <v>367</v>
      </c>
      <c r="B9450">
        <v>1985</v>
      </c>
      <c r="C9450">
        <v>752.18</v>
      </c>
    </row>
    <row r="9451" spans="1:3" x14ac:dyDescent="0.25">
      <c r="A9451" t="s">
        <v>367</v>
      </c>
      <c r="B9451">
        <v>1986</v>
      </c>
      <c r="C9451">
        <v>717.48</v>
      </c>
    </row>
    <row r="9452" spans="1:3" x14ac:dyDescent="0.25">
      <c r="A9452" t="s">
        <v>367</v>
      </c>
      <c r="B9452">
        <v>1987</v>
      </c>
      <c r="C9452">
        <v>703.44</v>
      </c>
    </row>
    <row r="9453" spans="1:3" x14ac:dyDescent="0.25">
      <c r="A9453" t="s">
        <v>367</v>
      </c>
      <c r="B9453">
        <v>1988</v>
      </c>
      <c r="C9453">
        <v>680.26</v>
      </c>
    </row>
    <row r="9454" spans="1:3" x14ac:dyDescent="0.25">
      <c r="A9454" t="s">
        <v>367</v>
      </c>
      <c r="B9454">
        <v>1989</v>
      </c>
      <c r="C9454">
        <v>685.19</v>
      </c>
    </row>
    <row r="9455" spans="1:3" x14ac:dyDescent="0.25">
      <c r="A9455" t="s">
        <v>367</v>
      </c>
      <c r="B9455">
        <v>1990</v>
      </c>
      <c r="C9455">
        <v>688.98</v>
      </c>
    </row>
    <row r="9456" spans="1:3" x14ac:dyDescent="0.25">
      <c r="A9456" t="s">
        <v>367</v>
      </c>
      <c r="B9456">
        <v>1991</v>
      </c>
      <c r="C9456">
        <v>713.59</v>
      </c>
    </row>
    <row r="9457" spans="1:3" x14ac:dyDescent="0.25">
      <c r="A9457" t="s">
        <v>367</v>
      </c>
      <c r="B9457">
        <v>1992</v>
      </c>
      <c r="C9457">
        <v>682.97</v>
      </c>
    </row>
    <row r="9458" spans="1:3" x14ac:dyDescent="0.25">
      <c r="A9458" t="s">
        <v>367</v>
      </c>
      <c r="B9458">
        <v>1993</v>
      </c>
      <c r="C9458">
        <v>656.26</v>
      </c>
    </row>
    <row r="9459" spans="1:3" x14ac:dyDescent="0.25">
      <c r="A9459" t="s">
        <v>367</v>
      </c>
      <c r="B9459">
        <v>1994</v>
      </c>
      <c r="C9459">
        <v>658.94</v>
      </c>
    </row>
    <row r="9460" spans="1:3" x14ac:dyDescent="0.25">
      <c r="A9460" t="s">
        <v>367</v>
      </c>
      <c r="B9460">
        <v>1995</v>
      </c>
      <c r="C9460">
        <v>666.88</v>
      </c>
    </row>
    <row r="9461" spans="1:3" x14ac:dyDescent="0.25">
      <c r="A9461" t="s">
        <v>367</v>
      </c>
      <c r="B9461">
        <v>1996</v>
      </c>
      <c r="C9461">
        <v>674.34</v>
      </c>
    </row>
    <row r="9462" spans="1:3" x14ac:dyDescent="0.25">
      <c r="A9462" t="s">
        <v>367</v>
      </c>
      <c r="B9462">
        <v>1997</v>
      </c>
      <c r="C9462">
        <v>668.45</v>
      </c>
    </row>
    <row r="9463" spans="1:3" x14ac:dyDescent="0.25">
      <c r="A9463" t="s">
        <v>367</v>
      </c>
      <c r="B9463">
        <v>1998</v>
      </c>
      <c r="C9463">
        <v>692</v>
      </c>
    </row>
    <row r="9464" spans="1:3" x14ac:dyDescent="0.25">
      <c r="A9464" t="s">
        <v>367</v>
      </c>
      <c r="B9464">
        <v>1999</v>
      </c>
      <c r="C9464">
        <v>714.73</v>
      </c>
    </row>
    <row r="9465" spans="1:3" x14ac:dyDescent="0.25">
      <c r="A9465" t="s">
        <v>367</v>
      </c>
      <c r="B9465">
        <v>2000</v>
      </c>
      <c r="C9465">
        <v>755.2</v>
      </c>
    </row>
    <row r="9466" spans="1:3" x14ac:dyDescent="0.25">
      <c r="A9466" t="s">
        <v>367</v>
      </c>
      <c r="B9466">
        <v>2001</v>
      </c>
      <c r="C9466">
        <v>761.41</v>
      </c>
    </row>
    <row r="9467" spans="1:3" x14ac:dyDescent="0.25">
      <c r="A9467" t="s">
        <v>367</v>
      </c>
      <c r="B9467">
        <v>2002</v>
      </c>
      <c r="C9467">
        <v>803.88</v>
      </c>
    </row>
    <row r="9468" spans="1:3" x14ac:dyDescent="0.25">
      <c r="A9468" t="s">
        <v>367</v>
      </c>
      <c r="B9468">
        <v>2003</v>
      </c>
      <c r="C9468">
        <v>885.72</v>
      </c>
    </row>
    <row r="9469" spans="1:3" x14ac:dyDescent="0.25">
      <c r="A9469" t="s">
        <v>367</v>
      </c>
      <c r="B9469">
        <v>2004</v>
      </c>
      <c r="C9469">
        <v>946.72</v>
      </c>
    </row>
    <row r="9470" spans="1:3" x14ac:dyDescent="0.25">
      <c r="A9470" t="s">
        <v>367</v>
      </c>
      <c r="B9470">
        <v>2005</v>
      </c>
      <c r="C9470">
        <v>1005.4</v>
      </c>
    </row>
    <row r="9471" spans="1:3" x14ac:dyDescent="0.25">
      <c r="A9471" t="s">
        <v>367</v>
      </c>
      <c r="B9471">
        <v>2006</v>
      </c>
      <c r="C9471">
        <v>1145.54</v>
      </c>
    </row>
    <row r="9472" spans="1:3" x14ac:dyDescent="0.25">
      <c r="A9472" t="s">
        <v>367</v>
      </c>
      <c r="B9472">
        <v>2007</v>
      </c>
      <c r="C9472">
        <v>1192.95</v>
      </c>
    </row>
    <row r="9473" spans="1:3" x14ac:dyDescent="0.25">
      <c r="A9473" t="s">
        <v>367</v>
      </c>
      <c r="B9473">
        <v>2008</v>
      </c>
      <c r="C9473">
        <v>1281.19</v>
      </c>
    </row>
    <row r="9474" spans="1:3" x14ac:dyDescent="0.25">
      <c r="A9474" t="s">
        <v>367</v>
      </c>
      <c r="B9474">
        <v>2009</v>
      </c>
      <c r="C9474">
        <v>1136.6199999999999</v>
      </c>
    </row>
    <row r="9475" spans="1:3" x14ac:dyDescent="0.25">
      <c r="A9475" t="s">
        <v>367</v>
      </c>
      <c r="B9475">
        <v>2010</v>
      </c>
      <c r="C9475">
        <v>1137.1400000000001</v>
      </c>
    </row>
    <row r="9476" spans="1:3" x14ac:dyDescent="0.25">
      <c r="A9476" t="s">
        <v>367</v>
      </c>
      <c r="B9476">
        <v>2011</v>
      </c>
      <c r="C9476">
        <v>1132.78</v>
      </c>
    </row>
    <row r="9477" spans="1:3" x14ac:dyDescent="0.25">
      <c r="A9477" t="s">
        <v>367</v>
      </c>
      <c r="B9477">
        <v>2012</v>
      </c>
      <c r="C9477">
        <v>1151.29</v>
      </c>
    </row>
    <row r="9478" spans="1:3" x14ac:dyDescent="0.25">
      <c r="A9478" t="s">
        <v>367</v>
      </c>
      <c r="B9478">
        <v>2013</v>
      </c>
      <c r="C9478">
        <v>1198.83</v>
      </c>
    </row>
    <row r="9479" spans="1:3" x14ac:dyDescent="0.25">
      <c r="A9479" t="s">
        <v>367</v>
      </c>
      <c r="B9479">
        <v>2014</v>
      </c>
      <c r="C9479">
        <v>1246.3399999999999</v>
      </c>
    </row>
    <row r="9480" spans="1:3" x14ac:dyDescent="0.25">
      <c r="A9480" t="s">
        <v>367</v>
      </c>
      <c r="B9480">
        <v>2015</v>
      </c>
      <c r="C9480">
        <v>1293.3800000000001</v>
      </c>
    </row>
    <row r="9481" spans="1:3" x14ac:dyDescent="0.25">
      <c r="A9481" t="s">
        <v>367</v>
      </c>
      <c r="B9481">
        <v>2016</v>
      </c>
      <c r="C9481">
        <v>1340.79</v>
      </c>
    </row>
    <row r="9482" spans="1:3" x14ac:dyDescent="0.25">
      <c r="A9482" t="s">
        <v>367</v>
      </c>
      <c r="B9482">
        <v>2017</v>
      </c>
      <c r="C9482">
        <v>1388.07</v>
      </c>
    </row>
    <row r="9483" spans="1:3" x14ac:dyDescent="0.25">
      <c r="A9483" t="s">
        <v>367</v>
      </c>
      <c r="B9483">
        <v>2018</v>
      </c>
      <c r="C9483">
        <v>1437.28</v>
      </c>
    </row>
    <row r="9484" spans="1:3" x14ac:dyDescent="0.25">
      <c r="A9484" t="s">
        <v>367</v>
      </c>
      <c r="B9484">
        <v>2019</v>
      </c>
      <c r="C9484">
        <v>1486.91</v>
      </c>
    </row>
    <row r="9485" spans="1:3" x14ac:dyDescent="0.25">
      <c r="A9485" t="s">
        <v>367</v>
      </c>
      <c r="B9485">
        <v>2020</v>
      </c>
      <c r="C9485">
        <v>1538</v>
      </c>
    </row>
    <row r="9486" spans="1:3" x14ac:dyDescent="0.25">
      <c r="A9486" t="s">
        <v>367</v>
      </c>
      <c r="B9486">
        <v>2021</v>
      </c>
      <c r="C9486">
        <v>1586.51</v>
      </c>
    </row>
    <row r="9487" spans="1:3" x14ac:dyDescent="0.25">
      <c r="A9487" t="s">
        <v>367</v>
      </c>
      <c r="B9487">
        <v>2022</v>
      </c>
      <c r="C9487">
        <v>1636.83</v>
      </c>
    </row>
    <row r="9488" spans="1:3" x14ac:dyDescent="0.25">
      <c r="A9488" t="s">
        <v>367</v>
      </c>
      <c r="B9488">
        <v>2023</v>
      </c>
      <c r="C9488">
        <v>1688.95</v>
      </c>
    </row>
    <row r="9489" spans="1:3" x14ac:dyDescent="0.25">
      <c r="A9489" t="s">
        <v>367</v>
      </c>
      <c r="B9489">
        <v>2024</v>
      </c>
      <c r="C9489">
        <v>1742.79</v>
      </c>
    </row>
    <row r="9490" spans="1:3" x14ac:dyDescent="0.25">
      <c r="A9490" t="s">
        <v>367</v>
      </c>
      <c r="B9490">
        <v>2025</v>
      </c>
      <c r="C9490">
        <v>1798.73</v>
      </c>
    </row>
    <row r="9491" spans="1:3" x14ac:dyDescent="0.25">
      <c r="A9491" t="s">
        <v>367</v>
      </c>
      <c r="B9491">
        <v>2026</v>
      </c>
      <c r="C9491">
        <v>1852.88</v>
      </c>
    </row>
    <row r="9492" spans="1:3" x14ac:dyDescent="0.25">
      <c r="A9492" t="s">
        <v>367</v>
      </c>
      <c r="B9492">
        <v>2027</v>
      </c>
      <c r="C9492">
        <v>1908.89</v>
      </c>
    </row>
    <row r="9493" spans="1:3" x14ac:dyDescent="0.25">
      <c r="A9493" t="s">
        <v>367</v>
      </c>
      <c r="B9493">
        <v>2028</v>
      </c>
      <c r="C9493">
        <v>1966.84</v>
      </c>
    </row>
    <row r="9494" spans="1:3" x14ac:dyDescent="0.25">
      <c r="A9494" t="s">
        <v>367</v>
      </c>
      <c r="B9494">
        <v>2029</v>
      </c>
      <c r="C9494">
        <v>2026.75</v>
      </c>
    </row>
    <row r="9495" spans="1:3" x14ac:dyDescent="0.25">
      <c r="A9495" t="s">
        <v>367</v>
      </c>
      <c r="B9495">
        <v>2030</v>
      </c>
      <c r="C9495">
        <v>2088.11</v>
      </c>
    </row>
    <row r="9496" spans="1:3" x14ac:dyDescent="0.25">
      <c r="A9496" t="s">
        <v>367</v>
      </c>
      <c r="B9496">
        <v>2031</v>
      </c>
      <c r="C9496">
        <v>2148.5700000000002</v>
      </c>
    </row>
    <row r="9497" spans="1:3" x14ac:dyDescent="0.25">
      <c r="A9497" t="s">
        <v>367</v>
      </c>
      <c r="B9497">
        <v>2032</v>
      </c>
      <c r="C9497">
        <v>2210.4299999999998</v>
      </c>
    </row>
    <row r="9498" spans="1:3" x14ac:dyDescent="0.25">
      <c r="A9498" t="s">
        <v>367</v>
      </c>
      <c r="B9498">
        <v>2033</v>
      </c>
      <c r="C9498">
        <v>2274.29</v>
      </c>
    </row>
    <row r="9499" spans="1:3" x14ac:dyDescent="0.25">
      <c r="A9499" t="s">
        <v>367</v>
      </c>
      <c r="B9499">
        <v>2034</v>
      </c>
      <c r="C9499">
        <v>2340.23</v>
      </c>
    </row>
    <row r="9500" spans="1:3" x14ac:dyDescent="0.25">
      <c r="A9500" t="s">
        <v>367</v>
      </c>
      <c r="B9500">
        <v>2035</v>
      </c>
      <c r="C9500">
        <v>2408.14</v>
      </c>
    </row>
    <row r="9501" spans="1:3" x14ac:dyDescent="0.25">
      <c r="A9501" t="s">
        <v>367</v>
      </c>
      <c r="B9501">
        <v>2036</v>
      </c>
      <c r="C9501">
        <v>2475.3200000000002</v>
      </c>
    </row>
    <row r="9502" spans="1:3" x14ac:dyDescent="0.25">
      <c r="A9502" t="s">
        <v>367</v>
      </c>
      <c r="B9502">
        <v>2037</v>
      </c>
      <c r="C9502">
        <v>2544.34</v>
      </c>
    </row>
    <row r="9503" spans="1:3" x14ac:dyDescent="0.25">
      <c r="A9503" t="s">
        <v>367</v>
      </c>
      <c r="B9503">
        <v>2038</v>
      </c>
      <c r="C9503">
        <v>2615.54</v>
      </c>
    </row>
    <row r="9504" spans="1:3" x14ac:dyDescent="0.25">
      <c r="A9504" t="s">
        <v>367</v>
      </c>
      <c r="B9504">
        <v>2039</v>
      </c>
      <c r="C9504">
        <v>2688.93</v>
      </c>
    </row>
    <row r="9505" spans="1:3" x14ac:dyDescent="0.25">
      <c r="A9505" t="s">
        <v>367</v>
      </c>
      <c r="B9505">
        <v>2040</v>
      </c>
      <c r="C9505">
        <v>2764.67</v>
      </c>
    </row>
    <row r="9506" spans="1:3" x14ac:dyDescent="0.25">
      <c r="A9506" t="s">
        <v>367</v>
      </c>
      <c r="B9506">
        <v>2041</v>
      </c>
      <c r="C9506">
        <v>2839.87</v>
      </c>
    </row>
    <row r="9507" spans="1:3" x14ac:dyDescent="0.25">
      <c r="A9507" t="s">
        <v>367</v>
      </c>
      <c r="B9507">
        <v>2042</v>
      </c>
      <c r="C9507">
        <v>2915.62</v>
      </c>
    </row>
    <row r="9508" spans="1:3" x14ac:dyDescent="0.25">
      <c r="A9508" t="s">
        <v>367</v>
      </c>
      <c r="B9508">
        <v>2043</v>
      </c>
      <c r="C9508">
        <v>2985.46</v>
      </c>
    </row>
    <row r="9509" spans="1:3" x14ac:dyDescent="0.25">
      <c r="A9509" t="s">
        <v>367</v>
      </c>
      <c r="B9509">
        <v>2044</v>
      </c>
      <c r="C9509">
        <v>3050.01</v>
      </c>
    </row>
    <row r="9510" spans="1:3" x14ac:dyDescent="0.25">
      <c r="A9510" t="s">
        <v>367</v>
      </c>
      <c r="B9510">
        <v>2045</v>
      </c>
      <c r="C9510">
        <v>3109.96</v>
      </c>
    </row>
    <row r="9511" spans="1:3" x14ac:dyDescent="0.25">
      <c r="A9511" t="s">
        <v>367</v>
      </c>
      <c r="B9511">
        <v>2046</v>
      </c>
      <c r="C9511">
        <v>3165.54</v>
      </c>
    </row>
    <row r="9512" spans="1:3" x14ac:dyDescent="0.25">
      <c r="A9512" t="s">
        <v>367</v>
      </c>
      <c r="B9512">
        <v>2047</v>
      </c>
      <c r="C9512">
        <v>3217.9</v>
      </c>
    </row>
    <row r="9513" spans="1:3" x14ac:dyDescent="0.25">
      <c r="A9513" t="s">
        <v>367</v>
      </c>
      <c r="B9513">
        <v>2048</v>
      </c>
      <c r="C9513">
        <v>3267.54</v>
      </c>
    </row>
    <row r="9514" spans="1:3" x14ac:dyDescent="0.25">
      <c r="A9514" t="s">
        <v>367</v>
      </c>
      <c r="B9514">
        <v>2049</v>
      </c>
      <c r="C9514">
        <v>3314.93</v>
      </c>
    </row>
    <row r="9515" spans="1:3" x14ac:dyDescent="0.25">
      <c r="A9515" t="s">
        <v>367</v>
      </c>
      <c r="B9515">
        <v>2050</v>
      </c>
      <c r="C9515">
        <v>3360.35</v>
      </c>
    </row>
    <row r="9516" spans="1:3" x14ac:dyDescent="0.25">
      <c r="A9516" t="s">
        <v>369</v>
      </c>
      <c r="B9516">
        <v>1980</v>
      </c>
      <c r="C9516">
        <v>343.25</v>
      </c>
    </row>
    <row r="9517" spans="1:3" x14ac:dyDescent="0.25">
      <c r="A9517" t="s">
        <v>369</v>
      </c>
      <c r="B9517">
        <v>1981</v>
      </c>
      <c r="C9517">
        <v>348.36</v>
      </c>
    </row>
    <row r="9518" spans="1:3" x14ac:dyDescent="0.25">
      <c r="A9518" t="s">
        <v>369</v>
      </c>
      <c r="B9518">
        <v>1982</v>
      </c>
      <c r="C9518">
        <v>331.8</v>
      </c>
    </row>
    <row r="9519" spans="1:3" x14ac:dyDescent="0.25">
      <c r="A9519" t="s">
        <v>369</v>
      </c>
      <c r="B9519">
        <v>1983</v>
      </c>
      <c r="C9519">
        <v>334.58</v>
      </c>
    </row>
    <row r="9520" spans="1:3" x14ac:dyDescent="0.25">
      <c r="A9520" t="s">
        <v>369</v>
      </c>
      <c r="B9520">
        <v>1984</v>
      </c>
      <c r="C9520">
        <v>341.11</v>
      </c>
    </row>
    <row r="9521" spans="1:3" x14ac:dyDescent="0.25">
      <c r="A9521" t="s">
        <v>369</v>
      </c>
      <c r="B9521">
        <v>1985</v>
      </c>
      <c r="C9521">
        <v>348.97</v>
      </c>
    </row>
    <row r="9522" spans="1:3" x14ac:dyDescent="0.25">
      <c r="A9522" t="s">
        <v>369</v>
      </c>
      <c r="B9522">
        <v>1986</v>
      </c>
      <c r="C9522">
        <v>332.42</v>
      </c>
    </row>
    <row r="9523" spans="1:3" x14ac:dyDescent="0.25">
      <c r="A9523" t="s">
        <v>369</v>
      </c>
      <c r="B9523">
        <v>1987</v>
      </c>
      <c r="C9523">
        <v>347.26</v>
      </c>
    </row>
    <row r="9524" spans="1:3" x14ac:dyDescent="0.25">
      <c r="A9524" t="s">
        <v>369</v>
      </c>
      <c r="B9524">
        <v>1988</v>
      </c>
      <c r="C9524">
        <v>339.62</v>
      </c>
    </row>
    <row r="9525" spans="1:3" x14ac:dyDescent="0.25">
      <c r="A9525" t="s">
        <v>369</v>
      </c>
      <c r="B9525">
        <v>1989</v>
      </c>
      <c r="C9525">
        <v>338.01</v>
      </c>
    </row>
    <row r="9526" spans="1:3" x14ac:dyDescent="0.25">
      <c r="A9526" t="s">
        <v>369</v>
      </c>
      <c r="B9526">
        <v>1990</v>
      </c>
      <c r="C9526">
        <v>354.83</v>
      </c>
    </row>
    <row r="9527" spans="1:3" x14ac:dyDescent="0.25">
      <c r="A9527" t="s">
        <v>369</v>
      </c>
      <c r="B9527">
        <v>1991</v>
      </c>
      <c r="C9527">
        <v>356.84</v>
      </c>
    </row>
    <row r="9528" spans="1:3" x14ac:dyDescent="0.25">
      <c r="A9528" t="s">
        <v>369</v>
      </c>
      <c r="B9528">
        <v>1992</v>
      </c>
      <c r="C9528">
        <v>371.29</v>
      </c>
    </row>
    <row r="9529" spans="1:3" x14ac:dyDescent="0.25">
      <c r="A9529" t="s">
        <v>369</v>
      </c>
      <c r="B9529">
        <v>1993</v>
      </c>
      <c r="C9529">
        <v>365.84</v>
      </c>
    </row>
    <row r="9530" spans="1:3" x14ac:dyDescent="0.25">
      <c r="A9530" t="s">
        <v>369</v>
      </c>
      <c r="B9530">
        <v>1994</v>
      </c>
      <c r="C9530">
        <v>365.17</v>
      </c>
    </row>
    <row r="9531" spans="1:3" x14ac:dyDescent="0.25">
      <c r="A9531" t="s">
        <v>369</v>
      </c>
      <c r="B9531">
        <v>1995</v>
      </c>
      <c r="C9531">
        <v>363.42</v>
      </c>
    </row>
    <row r="9532" spans="1:3" x14ac:dyDescent="0.25">
      <c r="A9532" t="s">
        <v>369</v>
      </c>
      <c r="B9532">
        <v>1996</v>
      </c>
      <c r="C9532">
        <v>379.34</v>
      </c>
    </row>
    <row r="9533" spans="1:3" x14ac:dyDescent="0.25">
      <c r="A9533" t="s">
        <v>369</v>
      </c>
      <c r="B9533">
        <v>1997</v>
      </c>
      <c r="C9533">
        <v>388.15</v>
      </c>
    </row>
    <row r="9534" spans="1:3" x14ac:dyDescent="0.25">
      <c r="A9534" t="s">
        <v>369</v>
      </c>
      <c r="B9534">
        <v>1998</v>
      </c>
      <c r="C9534">
        <v>395.45</v>
      </c>
    </row>
    <row r="9535" spans="1:3" x14ac:dyDescent="0.25">
      <c r="A9535" t="s">
        <v>369</v>
      </c>
      <c r="B9535">
        <v>1999</v>
      </c>
      <c r="C9535">
        <v>408.93</v>
      </c>
    </row>
    <row r="9536" spans="1:3" x14ac:dyDescent="0.25">
      <c r="A9536" t="s">
        <v>369</v>
      </c>
      <c r="B9536">
        <v>2000</v>
      </c>
      <c r="C9536">
        <v>418.02</v>
      </c>
    </row>
    <row r="9537" spans="1:3" x14ac:dyDescent="0.25">
      <c r="A9537" t="s">
        <v>369</v>
      </c>
      <c r="B9537">
        <v>2001</v>
      </c>
      <c r="C9537">
        <v>425.7</v>
      </c>
    </row>
    <row r="9538" spans="1:3" x14ac:dyDescent="0.25">
      <c r="A9538" t="s">
        <v>369</v>
      </c>
      <c r="B9538">
        <v>2002</v>
      </c>
      <c r="C9538">
        <v>421.49</v>
      </c>
    </row>
    <row r="9539" spans="1:3" x14ac:dyDescent="0.25">
      <c r="A9539" t="s">
        <v>369</v>
      </c>
      <c r="B9539">
        <v>2003</v>
      </c>
      <c r="C9539">
        <v>435.25</v>
      </c>
    </row>
    <row r="9540" spans="1:3" x14ac:dyDescent="0.25">
      <c r="A9540" t="s">
        <v>369</v>
      </c>
      <c r="B9540">
        <v>2004</v>
      </c>
      <c r="C9540">
        <v>452.49</v>
      </c>
    </row>
    <row r="9541" spans="1:3" x14ac:dyDescent="0.25">
      <c r="A9541" t="s">
        <v>369</v>
      </c>
      <c r="B9541">
        <v>2005</v>
      </c>
      <c r="C9541">
        <v>461.39</v>
      </c>
    </row>
    <row r="9542" spans="1:3" x14ac:dyDescent="0.25">
      <c r="A9542" t="s">
        <v>369</v>
      </c>
      <c r="B9542">
        <v>2006</v>
      </c>
      <c r="C9542">
        <v>475.34</v>
      </c>
    </row>
    <row r="9543" spans="1:3" x14ac:dyDescent="0.25">
      <c r="A9543" t="s">
        <v>369</v>
      </c>
      <c r="B9543">
        <v>2007</v>
      </c>
      <c r="C9543">
        <v>492.42</v>
      </c>
    </row>
    <row r="9544" spans="1:3" x14ac:dyDescent="0.25">
      <c r="A9544" t="s">
        <v>369</v>
      </c>
      <c r="B9544">
        <v>2008</v>
      </c>
      <c r="C9544">
        <v>506.73</v>
      </c>
    </row>
    <row r="9545" spans="1:3" x14ac:dyDescent="0.25">
      <c r="A9545" t="s">
        <v>369</v>
      </c>
      <c r="B9545">
        <v>2009</v>
      </c>
      <c r="C9545">
        <v>508.31</v>
      </c>
    </row>
    <row r="9546" spans="1:3" x14ac:dyDescent="0.25">
      <c r="A9546" t="s">
        <v>369</v>
      </c>
      <c r="B9546">
        <v>2010</v>
      </c>
      <c r="C9546">
        <v>515.30999999999995</v>
      </c>
    </row>
    <row r="9547" spans="1:3" x14ac:dyDescent="0.25">
      <c r="A9547" t="s">
        <v>369</v>
      </c>
      <c r="B9547">
        <v>2011</v>
      </c>
      <c r="C9547">
        <v>504.88</v>
      </c>
    </row>
    <row r="9548" spans="1:3" x14ac:dyDescent="0.25">
      <c r="A9548" t="s">
        <v>369</v>
      </c>
      <c r="B9548">
        <v>2012</v>
      </c>
      <c r="C9548">
        <v>515.30999999999995</v>
      </c>
    </row>
    <row r="9549" spans="1:3" x14ac:dyDescent="0.25">
      <c r="A9549" t="s">
        <v>369</v>
      </c>
      <c r="B9549">
        <v>2013</v>
      </c>
      <c r="C9549">
        <v>529.66999999999996</v>
      </c>
    </row>
    <row r="9550" spans="1:3" x14ac:dyDescent="0.25">
      <c r="A9550" t="s">
        <v>369</v>
      </c>
      <c r="B9550">
        <v>2014</v>
      </c>
      <c r="C9550">
        <v>544</v>
      </c>
    </row>
    <row r="9551" spans="1:3" x14ac:dyDescent="0.25">
      <c r="A9551" t="s">
        <v>369</v>
      </c>
      <c r="B9551">
        <v>2015</v>
      </c>
      <c r="C9551">
        <v>558.21</v>
      </c>
    </row>
    <row r="9552" spans="1:3" x14ac:dyDescent="0.25">
      <c r="A9552" t="s">
        <v>369</v>
      </c>
      <c r="B9552">
        <v>2016</v>
      </c>
      <c r="C9552">
        <v>573.29999999999995</v>
      </c>
    </row>
    <row r="9553" spans="1:3" x14ac:dyDescent="0.25">
      <c r="A9553" t="s">
        <v>369</v>
      </c>
      <c r="B9553">
        <v>2017</v>
      </c>
      <c r="C9553">
        <v>588.6</v>
      </c>
    </row>
    <row r="9554" spans="1:3" x14ac:dyDescent="0.25">
      <c r="A9554" t="s">
        <v>369</v>
      </c>
      <c r="B9554">
        <v>2018</v>
      </c>
      <c r="C9554">
        <v>604.36</v>
      </c>
    </row>
    <row r="9555" spans="1:3" x14ac:dyDescent="0.25">
      <c r="A9555" t="s">
        <v>369</v>
      </c>
      <c r="B9555">
        <v>2019</v>
      </c>
      <c r="C9555">
        <v>620.24</v>
      </c>
    </row>
    <row r="9556" spans="1:3" x14ac:dyDescent="0.25">
      <c r="A9556" t="s">
        <v>369</v>
      </c>
      <c r="B9556">
        <v>2020</v>
      </c>
      <c r="C9556">
        <v>636.47</v>
      </c>
    </row>
    <row r="9557" spans="1:3" x14ac:dyDescent="0.25">
      <c r="A9557" t="s">
        <v>369</v>
      </c>
      <c r="B9557">
        <v>2021</v>
      </c>
      <c r="C9557">
        <v>652.77</v>
      </c>
    </row>
    <row r="9558" spans="1:3" x14ac:dyDescent="0.25">
      <c r="A9558" t="s">
        <v>369</v>
      </c>
      <c r="B9558">
        <v>2022</v>
      </c>
      <c r="C9558">
        <v>669.57</v>
      </c>
    </row>
    <row r="9559" spans="1:3" x14ac:dyDescent="0.25">
      <c r="A9559" t="s">
        <v>369</v>
      </c>
      <c r="B9559">
        <v>2023</v>
      </c>
      <c r="C9559">
        <v>686.83</v>
      </c>
    </row>
    <row r="9560" spans="1:3" x14ac:dyDescent="0.25">
      <c r="A9560" t="s">
        <v>369</v>
      </c>
      <c r="B9560">
        <v>2024</v>
      </c>
      <c r="C9560">
        <v>704.53</v>
      </c>
    </row>
    <row r="9561" spans="1:3" x14ac:dyDescent="0.25">
      <c r="A9561" t="s">
        <v>369</v>
      </c>
      <c r="B9561">
        <v>2025</v>
      </c>
      <c r="C9561">
        <v>722.77</v>
      </c>
    </row>
    <row r="9562" spans="1:3" x14ac:dyDescent="0.25">
      <c r="A9562" t="s">
        <v>369</v>
      </c>
      <c r="B9562">
        <v>2026</v>
      </c>
      <c r="C9562">
        <v>741.3</v>
      </c>
    </row>
    <row r="9563" spans="1:3" x14ac:dyDescent="0.25">
      <c r="A9563" t="s">
        <v>369</v>
      </c>
      <c r="B9563">
        <v>2027</v>
      </c>
      <c r="C9563">
        <v>760.38</v>
      </c>
    </row>
    <row r="9564" spans="1:3" x14ac:dyDescent="0.25">
      <c r="A9564" t="s">
        <v>369</v>
      </c>
      <c r="B9564">
        <v>2028</v>
      </c>
      <c r="C9564">
        <v>779.99</v>
      </c>
    </row>
    <row r="9565" spans="1:3" x14ac:dyDescent="0.25">
      <c r="A9565" t="s">
        <v>369</v>
      </c>
      <c r="B9565">
        <v>2029</v>
      </c>
      <c r="C9565">
        <v>800.15</v>
      </c>
    </row>
    <row r="9566" spans="1:3" x14ac:dyDescent="0.25">
      <c r="A9566" t="s">
        <v>369</v>
      </c>
      <c r="B9566">
        <v>2030</v>
      </c>
      <c r="C9566">
        <v>820.75</v>
      </c>
    </row>
    <row r="9567" spans="1:3" x14ac:dyDescent="0.25">
      <c r="A9567" t="s">
        <v>369</v>
      </c>
      <c r="B9567">
        <v>2031</v>
      </c>
      <c r="C9567">
        <v>841.99</v>
      </c>
    </row>
    <row r="9568" spans="1:3" x14ac:dyDescent="0.25">
      <c r="A9568" t="s">
        <v>369</v>
      </c>
      <c r="B9568">
        <v>2032</v>
      </c>
      <c r="C9568">
        <v>863.73</v>
      </c>
    </row>
    <row r="9569" spans="1:3" x14ac:dyDescent="0.25">
      <c r="A9569" t="s">
        <v>369</v>
      </c>
      <c r="B9569">
        <v>2033</v>
      </c>
      <c r="C9569">
        <v>886.08</v>
      </c>
    </row>
    <row r="9570" spans="1:3" x14ac:dyDescent="0.25">
      <c r="A9570" t="s">
        <v>369</v>
      </c>
      <c r="B9570">
        <v>2034</v>
      </c>
      <c r="C9570">
        <v>909.04</v>
      </c>
    </row>
    <row r="9571" spans="1:3" x14ac:dyDescent="0.25">
      <c r="A9571" t="s">
        <v>369</v>
      </c>
      <c r="B9571">
        <v>2035</v>
      </c>
      <c r="C9571">
        <v>932.6</v>
      </c>
    </row>
    <row r="9572" spans="1:3" x14ac:dyDescent="0.25">
      <c r="A9572" t="s">
        <v>369</v>
      </c>
      <c r="B9572">
        <v>2036</v>
      </c>
      <c r="C9572">
        <v>956.81</v>
      </c>
    </row>
    <row r="9573" spans="1:3" x14ac:dyDescent="0.25">
      <c r="A9573" t="s">
        <v>369</v>
      </c>
      <c r="B9573">
        <v>2037</v>
      </c>
      <c r="C9573">
        <v>981.66</v>
      </c>
    </row>
    <row r="9574" spans="1:3" x14ac:dyDescent="0.25">
      <c r="A9574" t="s">
        <v>369</v>
      </c>
      <c r="B9574">
        <v>2038</v>
      </c>
      <c r="C9574">
        <v>1007.19</v>
      </c>
    </row>
    <row r="9575" spans="1:3" x14ac:dyDescent="0.25">
      <c r="A9575" t="s">
        <v>369</v>
      </c>
      <c r="B9575">
        <v>2039</v>
      </c>
      <c r="C9575">
        <v>1033.4100000000001</v>
      </c>
    </row>
    <row r="9576" spans="1:3" x14ac:dyDescent="0.25">
      <c r="A9576" t="s">
        <v>369</v>
      </c>
      <c r="B9576">
        <v>2040</v>
      </c>
      <c r="C9576">
        <v>1060.3499999999999</v>
      </c>
    </row>
    <row r="9577" spans="1:3" x14ac:dyDescent="0.25">
      <c r="A9577" t="s">
        <v>369</v>
      </c>
      <c r="B9577">
        <v>2041</v>
      </c>
      <c r="C9577">
        <v>1088.1199999999999</v>
      </c>
    </row>
    <row r="9578" spans="1:3" x14ac:dyDescent="0.25">
      <c r="A9578" t="s">
        <v>369</v>
      </c>
      <c r="B9578">
        <v>2042</v>
      </c>
      <c r="C9578">
        <v>1116.6500000000001</v>
      </c>
    </row>
    <row r="9579" spans="1:3" x14ac:dyDescent="0.25">
      <c r="A9579" t="s">
        <v>369</v>
      </c>
      <c r="B9579">
        <v>2043</v>
      </c>
      <c r="C9579">
        <v>1145.96</v>
      </c>
    </row>
    <row r="9580" spans="1:3" x14ac:dyDescent="0.25">
      <c r="A9580" t="s">
        <v>369</v>
      </c>
      <c r="B9580">
        <v>2044</v>
      </c>
      <c r="C9580">
        <v>1176.05</v>
      </c>
    </row>
    <row r="9581" spans="1:3" x14ac:dyDescent="0.25">
      <c r="A9581" t="s">
        <v>369</v>
      </c>
      <c r="B9581">
        <v>2045</v>
      </c>
      <c r="C9581">
        <v>1206.96</v>
      </c>
    </row>
    <row r="9582" spans="1:3" x14ac:dyDescent="0.25">
      <c r="A9582" t="s">
        <v>369</v>
      </c>
      <c r="B9582">
        <v>2046</v>
      </c>
      <c r="C9582">
        <v>1238.8900000000001</v>
      </c>
    </row>
    <row r="9583" spans="1:3" x14ac:dyDescent="0.25">
      <c r="A9583" t="s">
        <v>369</v>
      </c>
      <c r="B9583">
        <v>2047</v>
      </c>
      <c r="C9583">
        <v>1271.69</v>
      </c>
    </row>
    <row r="9584" spans="1:3" x14ac:dyDescent="0.25">
      <c r="A9584" t="s">
        <v>369</v>
      </c>
      <c r="B9584">
        <v>2048</v>
      </c>
      <c r="C9584">
        <v>1305.3699999999999</v>
      </c>
    </row>
    <row r="9585" spans="1:3" x14ac:dyDescent="0.25">
      <c r="A9585" t="s">
        <v>369</v>
      </c>
      <c r="B9585">
        <v>2049</v>
      </c>
      <c r="C9585">
        <v>1339.98</v>
      </c>
    </row>
    <row r="9586" spans="1:3" x14ac:dyDescent="0.25">
      <c r="A9586" t="s">
        <v>369</v>
      </c>
      <c r="B9586">
        <v>2050</v>
      </c>
      <c r="C9586">
        <v>1375.51</v>
      </c>
    </row>
    <row r="9587" spans="1:3" x14ac:dyDescent="0.25">
      <c r="A9587" t="s">
        <v>371</v>
      </c>
      <c r="B9587">
        <v>1980</v>
      </c>
      <c r="C9587">
        <v>580.58000000000004</v>
      </c>
    </row>
    <row r="9588" spans="1:3" x14ac:dyDescent="0.25">
      <c r="A9588" t="s">
        <v>371</v>
      </c>
      <c r="B9588">
        <v>1981</v>
      </c>
      <c r="C9588">
        <v>595.66999999999996</v>
      </c>
    </row>
    <row r="9589" spans="1:3" x14ac:dyDescent="0.25">
      <c r="A9589" t="s">
        <v>371</v>
      </c>
      <c r="B9589">
        <v>1982</v>
      </c>
      <c r="C9589">
        <v>591.97</v>
      </c>
    </row>
    <row r="9590" spans="1:3" x14ac:dyDescent="0.25">
      <c r="A9590" t="s">
        <v>371</v>
      </c>
      <c r="B9590">
        <v>1983</v>
      </c>
      <c r="C9590">
        <v>603.5</v>
      </c>
    </row>
    <row r="9591" spans="1:3" x14ac:dyDescent="0.25">
      <c r="A9591" t="s">
        <v>371</v>
      </c>
      <c r="B9591">
        <v>1984</v>
      </c>
      <c r="C9591">
        <v>625.70000000000005</v>
      </c>
    </row>
    <row r="9592" spans="1:3" x14ac:dyDescent="0.25">
      <c r="A9592" t="s">
        <v>371</v>
      </c>
      <c r="B9592">
        <v>1985</v>
      </c>
      <c r="C9592">
        <v>627.71</v>
      </c>
    </row>
    <row r="9593" spans="1:3" x14ac:dyDescent="0.25">
      <c r="A9593" t="s">
        <v>371</v>
      </c>
      <c r="B9593">
        <v>1986</v>
      </c>
      <c r="C9593">
        <v>651.34</v>
      </c>
    </row>
    <row r="9594" spans="1:3" x14ac:dyDescent="0.25">
      <c r="A9594" t="s">
        <v>371</v>
      </c>
      <c r="B9594">
        <v>1987</v>
      </c>
      <c r="C9594">
        <v>680.66</v>
      </c>
    </row>
    <row r="9595" spans="1:3" x14ac:dyDescent="0.25">
      <c r="A9595" t="s">
        <v>371</v>
      </c>
      <c r="B9595">
        <v>1988</v>
      </c>
      <c r="C9595">
        <v>651.72</v>
      </c>
    </row>
    <row r="9596" spans="1:3" x14ac:dyDescent="0.25">
      <c r="A9596" t="s">
        <v>371</v>
      </c>
      <c r="B9596">
        <v>1989</v>
      </c>
      <c r="C9596">
        <v>622.99</v>
      </c>
    </row>
    <row r="9597" spans="1:3" x14ac:dyDescent="0.25">
      <c r="A9597" t="s">
        <v>371</v>
      </c>
      <c r="B9597">
        <v>1990</v>
      </c>
      <c r="C9597">
        <v>664.46</v>
      </c>
    </row>
    <row r="9598" spans="1:3" x14ac:dyDescent="0.25">
      <c r="A9598" t="s">
        <v>371</v>
      </c>
      <c r="B9598">
        <v>1991</v>
      </c>
      <c r="C9598">
        <v>644.92999999999995</v>
      </c>
    </row>
    <row r="9599" spans="1:3" x14ac:dyDescent="0.25">
      <c r="A9599" t="s">
        <v>371</v>
      </c>
      <c r="B9599">
        <v>1992</v>
      </c>
      <c r="C9599">
        <v>660.51</v>
      </c>
    </row>
    <row r="9600" spans="1:3" x14ac:dyDescent="0.25">
      <c r="A9600" t="s">
        <v>371</v>
      </c>
      <c r="B9600">
        <v>1993</v>
      </c>
      <c r="C9600">
        <v>716.1</v>
      </c>
    </row>
    <row r="9601" spans="1:3" x14ac:dyDescent="0.25">
      <c r="A9601" t="s">
        <v>371</v>
      </c>
      <c r="B9601">
        <v>1994</v>
      </c>
      <c r="C9601">
        <v>638.45000000000005</v>
      </c>
    </row>
    <row r="9602" spans="1:3" x14ac:dyDescent="0.25">
      <c r="A9602" t="s">
        <v>371</v>
      </c>
      <c r="B9602">
        <v>1995</v>
      </c>
      <c r="C9602">
        <v>670.36</v>
      </c>
    </row>
    <row r="9603" spans="1:3" x14ac:dyDescent="0.25">
      <c r="A9603" t="s">
        <v>371</v>
      </c>
      <c r="B9603">
        <v>1996</v>
      </c>
      <c r="C9603">
        <v>698.9</v>
      </c>
    </row>
    <row r="9604" spans="1:3" x14ac:dyDescent="0.25">
      <c r="A9604" t="s">
        <v>371</v>
      </c>
      <c r="B9604">
        <v>1997</v>
      </c>
      <c r="C9604">
        <v>734.74</v>
      </c>
    </row>
    <row r="9605" spans="1:3" x14ac:dyDescent="0.25">
      <c r="A9605" t="s">
        <v>371</v>
      </c>
      <c r="B9605">
        <v>1998</v>
      </c>
      <c r="C9605">
        <v>725.37</v>
      </c>
    </row>
    <row r="9606" spans="1:3" x14ac:dyDescent="0.25">
      <c r="A9606" t="s">
        <v>371</v>
      </c>
      <c r="B9606">
        <v>1999</v>
      </c>
      <c r="C9606">
        <v>685.89</v>
      </c>
    </row>
    <row r="9607" spans="1:3" x14ac:dyDescent="0.25">
      <c r="A9607" t="s">
        <v>371</v>
      </c>
      <c r="B9607">
        <v>2000</v>
      </c>
      <c r="C9607">
        <v>744.09</v>
      </c>
    </row>
    <row r="9608" spans="1:3" x14ac:dyDescent="0.25">
      <c r="A9608" t="s">
        <v>371</v>
      </c>
      <c r="B9608">
        <v>2001</v>
      </c>
      <c r="C9608">
        <v>690.37</v>
      </c>
    </row>
    <row r="9609" spans="1:3" x14ac:dyDescent="0.25">
      <c r="A9609" t="s">
        <v>371</v>
      </c>
      <c r="B9609">
        <v>2002</v>
      </c>
      <c r="C9609">
        <v>722.08</v>
      </c>
    </row>
    <row r="9610" spans="1:3" x14ac:dyDescent="0.25">
      <c r="A9610" t="s">
        <v>371</v>
      </c>
      <c r="B9610">
        <v>2003</v>
      </c>
      <c r="C9610">
        <v>759.99</v>
      </c>
    </row>
    <row r="9611" spans="1:3" x14ac:dyDescent="0.25">
      <c r="A9611" t="s">
        <v>371</v>
      </c>
      <c r="B9611">
        <v>2004</v>
      </c>
      <c r="C9611">
        <v>806.5</v>
      </c>
    </row>
    <row r="9612" spans="1:3" x14ac:dyDescent="0.25">
      <c r="A9612" t="s">
        <v>371</v>
      </c>
      <c r="B9612">
        <v>2005</v>
      </c>
      <c r="C9612">
        <v>855.96</v>
      </c>
    </row>
    <row r="9613" spans="1:3" x14ac:dyDescent="0.25">
      <c r="A9613" t="s">
        <v>371</v>
      </c>
      <c r="B9613">
        <v>2006</v>
      </c>
      <c r="C9613">
        <v>904.32</v>
      </c>
    </row>
    <row r="9614" spans="1:3" x14ac:dyDescent="0.25">
      <c r="A9614" t="s">
        <v>371</v>
      </c>
      <c r="B9614">
        <v>2007</v>
      </c>
      <c r="C9614">
        <v>921.9</v>
      </c>
    </row>
    <row r="9615" spans="1:3" x14ac:dyDescent="0.25">
      <c r="A9615" t="s">
        <v>371</v>
      </c>
      <c r="B9615">
        <v>2008</v>
      </c>
      <c r="C9615">
        <v>925.68</v>
      </c>
    </row>
    <row r="9616" spans="1:3" x14ac:dyDescent="0.25">
      <c r="A9616" t="s">
        <v>371</v>
      </c>
      <c r="B9616">
        <v>2009</v>
      </c>
      <c r="C9616">
        <v>872.7</v>
      </c>
    </row>
    <row r="9617" spans="1:3" x14ac:dyDescent="0.25">
      <c r="A9617" t="s">
        <v>371</v>
      </c>
      <c r="B9617">
        <v>2010</v>
      </c>
      <c r="C9617">
        <v>949.13</v>
      </c>
    </row>
    <row r="9618" spans="1:3" x14ac:dyDescent="0.25">
      <c r="A9618" t="s">
        <v>371</v>
      </c>
      <c r="B9618">
        <v>2011</v>
      </c>
      <c r="C9618">
        <v>980.79</v>
      </c>
    </row>
    <row r="9619" spans="1:3" x14ac:dyDescent="0.25">
      <c r="A9619" t="s">
        <v>371</v>
      </c>
      <c r="B9619">
        <v>2012</v>
      </c>
      <c r="C9619">
        <v>974.92</v>
      </c>
    </row>
    <row r="9620" spans="1:3" x14ac:dyDescent="0.25">
      <c r="A9620" t="s">
        <v>371</v>
      </c>
      <c r="B9620">
        <v>2013</v>
      </c>
      <c r="C9620">
        <v>996.79</v>
      </c>
    </row>
    <row r="9621" spans="1:3" x14ac:dyDescent="0.25">
      <c r="A9621" t="s">
        <v>371</v>
      </c>
      <c r="B9621">
        <v>2014</v>
      </c>
      <c r="C9621">
        <v>1019.13</v>
      </c>
    </row>
    <row r="9622" spans="1:3" x14ac:dyDescent="0.25">
      <c r="A9622" t="s">
        <v>371</v>
      </c>
      <c r="B9622">
        <v>2015</v>
      </c>
      <c r="C9622">
        <v>1041.94</v>
      </c>
    </row>
    <row r="9623" spans="1:3" x14ac:dyDescent="0.25">
      <c r="A9623" t="s">
        <v>371</v>
      </c>
      <c r="B9623">
        <v>2016</v>
      </c>
      <c r="C9623">
        <v>1065.8499999999999</v>
      </c>
    </row>
    <row r="9624" spans="1:3" x14ac:dyDescent="0.25">
      <c r="A9624" t="s">
        <v>371</v>
      </c>
      <c r="B9624">
        <v>2017</v>
      </c>
      <c r="C9624">
        <v>1090.3</v>
      </c>
    </row>
    <row r="9625" spans="1:3" x14ac:dyDescent="0.25">
      <c r="A9625" t="s">
        <v>371</v>
      </c>
      <c r="B9625">
        <v>2018</v>
      </c>
      <c r="C9625">
        <v>1115.31</v>
      </c>
    </row>
    <row r="9626" spans="1:3" x14ac:dyDescent="0.25">
      <c r="A9626" t="s">
        <v>371</v>
      </c>
      <c r="B9626">
        <v>2019</v>
      </c>
      <c r="C9626">
        <v>1140.8800000000001</v>
      </c>
    </row>
    <row r="9627" spans="1:3" x14ac:dyDescent="0.25">
      <c r="A9627" t="s">
        <v>371</v>
      </c>
      <c r="B9627">
        <v>2020</v>
      </c>
      <c r="C9627">
        <v>1167.04</v>
      </c>
    </row>
    <row r="9628" spans="1:3" x14ac:dyDescent="0.25">
      <c r="A9628" t="s">
        <v>371</v>
      </c>
      <c r="B9628">
        <v>2021</v>
      </c>
      <c r="C9628">
        <v>1193.9100000000001</v>
      </c>
    </row>
    <row r="9629" spans="1:3" x14ac:dyDescent="0.25">
      <c r="A9629" t="s">
        <v>371</v>
      </c>
      <c r="B9629">
        <v>2022</v>
      </c>
      <c r="C9629">
        <v>1221.4100000000001</v>
      </c>
    </row>
    <row r="9630" spans="1:3" x14ac:dyDescent="0.25">
      <c r="A9630" t="s">
        <v>371</v>
      </c>
      <c r="B9630">
        <v>2023</v>
      </c>
      <c r="C9630">
        <v>1249.54</v>
      </c>
    </row>
    <row r="9631" spans="1:3" x14ac:dyDescent="0.25">
      <c r="A9631" t="s">
        <v>371</v>
      </c>
      <c r="B9631">
        <v>2024</v>
      </c>
      <c r="C9631">
        <v>1278.32</v>
      </c>
    </row>
    <row r="9632" spans="1:3" x14ac:dyDescent="0.25">
      <c r="A9632" t="s">
        <v>371</v>
      </c>
      <c r="B9632">
        <v>2025</v>
      </c>
      <c r="C9632">
        <v>1307.76</v>
      </c>
    </row>
    <row r="9633" spans="1:3" x14ac:dyDescent="0.25">
      <c r="A9633" t="s">
        <v>371</v>
      </c>
      <c r="B9633">
        <v>2026</v>
      </c>
      <c r="C9633">
        <v>1338.05</v>
      </c>
    </row>
    <row r="9634" spans="1:3" x14ac:dyDescent="0.25">
      <c r="A9634" t="s">
        <v>371</v>
      </c>
      <c r="B9634">
        <v>2027</v>
      </c>
      <c r="C9634">
        <v>1369.04</v>
      </c>
    </row>
    <row r="9635" spans="1:3" x14ac:dyDescent="0.25">
      <c r="A9635" t="s">
        <v>371</v>
      </c>
      <c r="B9635">
        <v>2028</v>
      </c>
      <c r="C9635">
        <v>1400.75</v>
      </c>
    </row>
    <row r="9636" spans="1:3" x14ac:dyDescent="0.25">
      <c r="A9636" t="s">
        <v>371</v>
      </c>
      <c r="B9636">
        <v>2029</v>
      </c>
      <c r="C9636">
        <v>1433.2</v>
      </c>
    </row>
    <row r="9637" spans="1:3" x14ac:dyDescent="0.25">
      <c r="A9637" t="s">
        <v>371</v>
      </c>
      <c r="B9637">
        <v>2030</v>
      </c>
      <c r="C9637">
        <v>1466.39</v>
      </c>
    </row>
    <row r="9638" spans="1:3" x14ac:dyDescent="0.25">
      <c r="A9638" t="s">
        <v>371</v>
      </c>
      <c r="B9638">
        <v>2031</v>
      </c>
      <c r="C9638">
        <v>1500.71</v>
      </c>
    </row>
    <row r="9639" spans="1:3" x14ac:dyDescent="0.25">
      <c r="A9639" t="s">
        <v>371</v>
      </c>
      <c r="B9639">
        <v>2032</v>
      </c>
      <c r="C9639">
        <v>1535.83</v>
      </c>
    </row>
    <row r="9640" spans="1:3" x14ac:dyDescent="0.25">
      <c r="A9640" t="s">
        <v>371</v>
      </c>
      <c r="B9640">
        <v>2033</v>
      </c>
      <c r="C9640">
        <v>1571.78</v>
      </c>
    </row>
    <row r="9641" spans="1:3" x14ac:dyDescent="0.25">
      <c r="A9641" t="s">
        <v>371</v>
      </c>
      <c r="B9641">
        <v>2034</v>
      </c>
      <c r="C9641">
        <v>1608.57</v>
      </c>
    </row>
    <row r="9642" spans="1:3" x14ac:dyDescent="0.25">
      <c r="A9642" t="s">
        <v>371</v>
      </c>
      <c r="B9642">
        <v>2035</v>
      </c>
      <c r="C9642">
        <v>1646.22</v>
      </c>
    </row>
    <row r="9643" spans="1:3" x14ac:dyDescent="0.25">
      <c r="A9643" t="s">
        <v>371</v>
      </c>
      <c r="B9643">
        <v>2036</v>
      </c>
      <c r="C9643">
        <v>1685.27</v>
      </c>
    </row>
    <row r="9644" spans="1:3" x14ac:dyDescent="0.25">
      <c r="A9644" t="s">
        <v>371</v>
      </c>
      <c r="B9644">
        <v>2037</v>
      </c>
      <c r="C9644">
        <v>1725.24</v>
      </c>
    </row>
    <row r="9645" spans="1:3" x14ac:dyDescent="0.25">
      <c r="A9645" t="s">
        <v>371</v>
      </c>
      <c r="B9645">
        <v>2038</v>
      </c>
      <c r="C9645">
        <v>1766.16</v>
      </c>
    </row>
    <row r="9646" spans="1:3" x14ac:dyDescent="0.25">
      <c r="A9646" t="s">
        <v>371</v>
      </c>
      <c r="B9646">
        <v>2039</v>
      </c>
      <c r="C9646">
        <v>1808.06</v>
      </c>
    </row>
    <row r="9647" spans="1:3" x14ac:dyDescent="0.25">
      <c r="A9647" t="s">
        <v>371</v>
      </c>
      <c r="B9647">
        <v>2040</v>
      </c>
      <c r="C9647">
        <v>1850.95</v>
      </c>
    </row>
    <row r="9648" spans="1:3" x14ac:dyDescent="0.25">
      <c r="A9648" t="s">
        <v>371</v>
      </c>
      <c r="B9648">
        <v>2041</v>
      </c>
      <c r="C9648">
        <v>1895.57</v>
      </c>
    </row>
    <row r="9649" spans="1:3" x14ac:dyDescent="0.25">
      <c r="A9649" t="s">
        <v>371</v>
      </c>
      <c r="B9649">
        <v>2042</v>
      </c>
      <c r="C9649">
        <v>1941.27</v>
      </c>
    </row>
    <row r="9650" spans="1:3" x14ac:dyDescent="0.25">
      <c r="A9650" t="s">
        <v>371</v>
      </c>
      <c r="B9650">
        <v>2043</v>
      </c>
      <c r="C9650">
        <v>1988.06</v>
      </c>
    </row>
    <row r="9651" spans="1:3" x14ac:dyDescent="0.25">
      <c r="A9651" t="s">
        <v>371</v>
      </c>
      <c r="B9651">
        <v>2044</v>
      </c>
      <c r="C9651">
        <v>2035.99</v>
      </c>
    </row>
    <row r="9652" spans="1:3" x14ac:dyDescent="0.25">
      <c r="A9652" t="s">
        <v>371</v>
      </c>
      <c r="B9652">
        <v>2045</v>
      </c>
      <c r="C9652">
        <v>2085.08</v>
      </c>
    </row>
    <row r="9653" spans="1:3" x14ac:dyDescent="0.25">
      <c r="A9653" t="s">
        <v>371</v>
      </c>
      <c r="B9653">
        <v>2046</v>
      </c>
      <c r="C9653">
        <v>2136.16</v>
      </c>
    </row>
    <row r="9654" spans="1:3" x14ac:dyDescent="0.25">
      <c r="A9654" t="s">
        <v>371</v>
      </c>
      <c r="B9654">
        <v>2047</v>
      </c>
      <c r="C9654">
        <v>2188.5</v>
      </c>
    </row>
    <row r="9655" spans="1:3" x14ac:dyDescent="0.25">
      <c r="A9655" t="s">
        <v>371</v>
      </c>
      <c r="B9655">
        <v>2048</v>
      </c>
      <c r="C9655">
        <v>2242.12</v>
      </c>
    </row>
    <row r="9656" spans="1:3" x14ac:dyDescent="0.25">
      <c r="A9656" t="s">
        <v>371</v>
      </c>
      <c r="B9656">
        <v>2049</v>
      </c>
      <c r="C9656">
        <v>2297.06</v>
      </c>
    </row>
    <row r="9657" spans="1:3" x14ac:dyDescent="0.25">
      <c r="A9657" t="s">
        <v>371</v>
      </c>
      <c r="B9657">
        <v>2050</v>
      </c>
      <c r="C9657">
        <v>2353.34</v>
      </c>
    </row>
    <row r="9658" spans="1:3" x14ac:dyDescent="0.25">
      <c r="A9658" t="s">
        <v>373</v>
      </c>
      <c r="B9658">
        <v>1980</v>
      </c>
      <c r="C9658">
        <v>68.61</v>
      </c>
    </row>
    <row r="9659" spans="1:3" x14ac:dyDescent="0.25">
      <c r="A9659" t="s">
        <v>373</v>
      </c>
      <c r="B9659">
        <v>1981</v>
      </c>
      <c r="C9659">
        <v>69.09</v>
      </c>
    </row>
    <row r="9660" spans="1:3" x14ac:dyDescent="0.25">
      <c r="A9660" t="s">
        <v>373</v>
      </c>
      <c r="B9660">
        <v>1982</v>
      </c>
      <c r="C9660">
        <v>71.81</v>
      </c>
    </row>
    <row r="9661" spans="1:3" x14ac:dyDescent="0.25">
      <c r="A9661" t="s">
        <v>373</v>
      </c>
      <c r="B9661">
        <v>1983</v>
      </c>
      <c r="C9661">
        <v>73.45</v>
      </c>
    </row>
    <row r="9662" spans="1:3" x14ac:dyDescent="0.25">
      <c r="A9662" t="s">
        <v>373</v>
      </c>
      <c r="B9662">
        <v>1984</v>
      </c>
      <c r="C9662">
        <v>71.09</v>
      </c>
    </row>
    <row r="9663" spans="1:3" x14ac:dyDescent="0.25">
      <c r="A9663" t="s">
        <v>373</v>
      </c>
      <c r="B9663">
        <v>1985</v>
      </c>
      <c r="C9663">
        <v>66.61</v>
      </c>
    </row>
    <row r="9664" spans="1:3" x14ac:dyDescent="0.25">
      <c r="A9664" t="s">
        <v>373</v>
      </c>
      <c r="B9664">
        <v>1986</v>
      </c>
      <c r="C9664">
        <v>63.53</v>
      </c>
    </row>
    <row r="9665" spans="1:3" x14ac:dyDescent="0.25">
      <c r="A9665" t="s">
        <v>373</v>
      </c>
      <c r="B9665">
        <v>1987</v>
      </c>
      <c r="C9665">
        <v>64.45</v>
      </c>
    </row>
    <row r="9666" spans="1:3" x14ac:dyDescent="0.25">
      <c r="A9666" t="s">
        <v>373</v>
      </c>
      <c r="B9666">
        <v>1988</v>
      </c>
      <c r="C9666">
        <v>66.98</v>
      </c>
    </row>
    <row r="9667" spans="1:3" x14ac:dyDescent="0.25">
      <c r="A9667" t="s">
        <v>373</v>
      </c>
      <c r="B9667">
        <v>1989</v>
      </c>
      <c r="C9667">
        <v>69</v>
      </c>
    </row>
    <row r="9668" spans="1:3" x14ac:dyDescent="0.25">
      <c r="A9668" t="s">
        <v>373</v>
      </c>
      <c r="B9668">
        <v>1990</v>
      </c>
      <c r="C9668">
        <v>70.989999999999995</v>
      </c>
    </row>
    <row r="9669" spans="1:3" x14ac:dyDescent="0.25">
      <c r="A9669" t="s">
        <v>373</v>
      </c>
      <c r="B9669">
        <v>1991</v>
      </c>
      <c r="C9669">
        <v>71.31</v>
      </c>
    </row>
    <row r="9670" spans="1:3" x14ac:dyDescent="0.25">
      <c r="A9670" t="s">
        <v>373</v>
      </c>
      <c r="B9670">
        <v>1992</v>
      </c>
      <c r="C9670">
        <v>70.59</v>
      </c>
    </row>
    <row r="9671" spans="1:3" x14ac:dyDescent="0.25">
      <c r="A9671" t="s">
        <v>373</v>
      </c>
      <c r="B9671">
        <v>1993</v>
      </c>
      <c r="C9671">
        <v>73.08</v>
      </c>
    </row>
    <row r="9672" spans="1:3" x14ac:dyDescent="0.25">
      <c r="A9672" t="s">
        <v>373</v>
      </c>
      <c r="B9672">
        <v>1994</v>
      </c>
      <c r="C9672">
        <v>74.510000000000005</v>
      </c>
    </row>
    <row r="9673" spans="1:3" x14ac:dyDescent="0.25">
      <c r="A9673" t="s">
        <v>373</v>
      </c>
      <c r="B9673">
        <v>1995</v>
      </c>
      <c r="C9673">
        <v>79.459999999999994</v>
      </c>
    </row>
    <row r="9674" spans="1:3" x14ac:dyDescent="0.25">
      <c r="A9674" t="s">
        <v>373</v>
      </c>
      <c r="B9674">
        <v>1996</v>
      </c>
      <c r="C9674">
        <v>83.16</v>
      </c>
    </row>
    <row r="9675" spans="1:3" x14ac:dyDescent="0.25">
      <c r="A9675" t="s">
        <v>373</v>
      </c>
      <c r="B9675">
        <v>1997</v>
      </c>
      <c r="C9675">
        <v>83.38</v>
      </c>
    </row>
    <row r="9676" spans="1:3" x14ac:dyDescent="0.25">
      <c r="A9676" t="s">
        <v>373</v>
      </c>
      <c r="B9676">
        <v>1998</v>
      </c>
      <c r="C9676">
        <v>83.28</v>
      </c>
    </row>
    <row r="9677" spans="1:3" x14ac:dyDescent="0.25">
      <c r="A9677" t="s">
        <v>373</v>
      </c>
      <c r="B9677">
        <v>1999</v>
      </c>
      <c r="C9677">
        <v>86.11</v>
      </c>
    </row>
    <row r="9678" spans="1:3" x14ac:dyDescent="0.25">
      <c r="A9678" t="s">
        <v>373</v>
      </c>
      <c r="B9678">
        <v>2000</v>
      </c>
      <c r="C9678">
        <v>87.8</v>
      </c>
    </row>
    <row r="9679" spans="1:3" x14ac:dyDescent="0.25">
      <c r="A9679" t="s">
        <v>373</v>
      </c>
      <c r="B9679">
        <v>2001</v>
      </c>
      <c r="C9679">
        <v>87.44</v>
      </c>
    </row>
    <row r="9680" spans="1:3" x14ac:dyDescent="0.25">
      <c r="A9680" t="s">
        <v>373</v>
      </c>
      <c r="B9680">
        <v>2002</v>
      </c>
      <c r="C9680">
        <v>88.65</v>
      </c>
    </row>
    <row r="9681" spans="1:3" x14ac:dyDescent="0.25">
      <c r="A9681" t="s">
        <v>373</v>
      </c>
      <c r="B9681">
        <v>2003</v>
      </c>
      <c r="C9681">
        <v>90.34</v>
      </c>
    </row>
    <row r="9682" spans="1:3" x14ac:dyDescent="0.25">
      <c r="A9682" t="s">
        <v>373</v>
      </c>
      <c r="B9682">
        <v>2004</v>
      </c>
      <c r="C9682">
        <v>92.95</v>
      </c>
    </row>
    <row r="9683" spans="1:3" x14ac:dyDescent="0.25">
      <c r="A9683" t="s">
        <v>373</v>
      </c>
      <c r="B9683">
        <v>2005</v>
      </c>
      <c r="C9683">
        <v>95.21</v>
      </c>
    </row>
    <row r="9684" spans="1:3" x14ac:dyDescent="0.25">
      <c r="A9684" t="s">
        <v>373</v>
      </c>
      <c r="B9684">
        <v>2006</v>
      </c>
      <c r="C9684">
        <v>101.23</v>
      </c>
    </row>
    <row r="9685" spans="1:3" x14ac:dyDescent="0.25">
      <c r="A9685" t="s">
        <v>373</v>
      </c>
      <c r="B9685">
        <v>2007</v>
      </c>
      <c r="C9685">
        <v>105.12</v>
      </c>
    </row>
    <row r="9686" spans="1:3" x14ac:dyDescent="0.25">
      <c r="A9686" t="s">
        <v>373</v>
      </c>
      <c r="B9686">
        <v>2008</v>
      </c>
      <c r="C9686">
        <v>112.34</v>
      </c>
    </row>
    <row r="9687" spans="1:3" x14ac:dyDescent="0.25">
      <c r="A9687" t="s">
        <v>373</v>
      </c>
      <c r="B9687">
        <v>2009</v>
      </c>
      <c r="C9687">
        <v>110.57</v>
      </c>
    </row>
    <row r="9688" spans="1:3" x14ac:dyDescent="0.25">
      <c r="A9688" t="s">
        <v>373</v>
      </c>
      <c r="B9688">
        <v>2010</v>
      </c>
      <c r="C9688">
        <v>113.13</v>
      </c>
    </row>
    <row r="9689" spans="1:3" x14ac:dyDescent="0.25">
      <c r="A9689" t="s">
        <v>373</v>
      </c>
      <c r="B9689">
        <v>2011</v>
      </c>
      <c r="C9689">
        <v>115.66</v>
      </c>
    </row>
    <row r="9690" spans="1:3" x14ac:dyDescent="0.25">
      <c r="A9690" t="s">
        <v>373</v>
      </c>
      <c r="B9690">
        <v>2012</v>
      </c>
      <c r="C9690">
        <v>117.72</v>
      </c>
    </row>
    <row r="9691" spans="1:3" x14ac:dyDescent="0.25">
      <c r="A9691" t="s">
        <v>373</v>
      </c>
      <c r="B9691">
        <v>2013</v>
      </c>
      <c r="C9691">
        <v>121.46</v>
      </c>
    </row>
    <row r="9692" spans="1:3" x14ac:dyDescent="0.25">
      <c r="A9692" t="s">
        <v>373</v>
      </c>
      <c r="B9692">
        <v>2014</v>
      </c>
      <c r="C9692">
        <v>125.33</v>
      </c>
    </row>
    <row r="9693" spans="1:3" x14ac:dyDescent="0.25">
      <c r="A9693" t="s">
        <v>373</v>
      </c>
      <c r="B9693">
        <v>2015</v>
      </c>
      <c r="C9693">
        <v>129.31</v>
      </c>
    </row>
    <row r="9694" spans="1:3" x14ac:dyDescent="0.25">
      <c r="A9694" t="s">
        <v>373</v>
      </c>
      <c r="B9694">
        <v>2016</v>
      </c>
      <c r="C9694">
        <v>133.37</v>
      </c>
    </row>
    <row r="9695" spans="1:3" x14ac:dyDescent="0.25">
      <c r="A9695" t="s">
        <v>373</v>
      </c>
      <c r="B9695">
        <v>2017</v>
      </c>
      <c r="C9695">
        <v>137.56</v>
      </c>
    </row>
    <row r="9696" spans="1:3" x14ac:dyDescent="0.25">
      <c r="A9696" t="s">
        <v>373</v>
      </c>
      <c r="B9696">
        <v>2018</v>
      </c>
      <c r="C9696">
        <v>141.88</v>
      </c>
    </row>
    <row r="9697" spans="1:3" x14ac:dyDescent="0.25">
      <c r="A9697" t="s">
        <v>373</v>
      </c>
      <c r="B9697">
        <v>2019</v>
      </c>
      <c r="C9697">
        <v>146.33000000000001</v>
      </c>
    </row>
    <row r="9698" spans="1:3" x14ac:dyDescent="0.25">
      <c r="A9698" t="s">
        <v>373</v>
      </c>
      <c r="B9698">
        <v>2020</v>
      </c>
      <c r="C9698">
        <v>150.91999999999999</v>
      </c>
    </row>
    <row r="9699" spans="1:3" x14ac:dyDescent="0.25">
      <c r="A9699" t="s">
        <v>373</v>
      </c>
      <c r="B9699">
        <v>2021</v>
      </c>
      <c r="C9699">
        <v>155.53</v>
      </c>
    </row>
    <row r="9700" spans="1:3" x14ac:dyDescent="0.25">
      <c r="A9700" t="s">
        <v>373</v>
      </c>
      <c r="B9700">
        <v>2022</v>
      </c>
      <c r="C9700">
        <v>160.27000000000001</v>
      </c>
    </row>
    <row r="9701" spans="1:3" x14ac:dyDescent="0.25">
      <c r="A9701" t="s">
        <v>373</v>
      </c>
      <c r="B9701">
        <v>2023</v>
      </c>
      <c r="C9701">
        <v>165.16</v>
      </c>
    </row>
    <row r="9702" spans="1:3" x14ac:dyDescent="0.25">
      <c r="A9702" t="s">
        <v>373</v>
      </c>
      <c r="B9702">
        <v>2024</v>
      </c>
      <c r="C9702">
        <v>170.2</v>
      </c>
    </row>
    <row r="9703" spans="1:3" x14ac:dyDescent="0.25">
      <c r="A9703" t="s">
        <v>373</v>
      </c>
      <c r="B9703">
        <v>2025</v>
      </c>
      <c r="C9703">
        <v>175.39</v>
      </c>
    </row>
    <row r="9704" spans="1:3" x14ac:dyDescent="0.25">
      <c r="A9704" t="s">
        <v>373</v>
      </c>
      <c r="B9704">
        <v>2026</v>
      </c>
      <c r="C9704">
        <v>180.61</v>
      </c>
    </row>
    <row r="9705" spans="1:3" x14ac:dyDescent="0.25">
      <c r="A9705" t="s">
        <v>373</v>
      </c>
      <c r="B9705">
        <v>2027</v>
      </c>
      <c r="C9705">
        <v>185.99</v>
      </c>
    </row>
    <row r="9706" spans="1:3" x14ac:dyDescent="0.25">
      <c r="A9706" t="s">
        <v>373</v>
      </c>
      <c r="B9706">
        <v>2028</v>
      </c>
      <c r="C9706">
        <v>191.52</v>
      </c>
    </row>
    <row r="9707" spans="1:3" x14ac:dyDescent="0.25">
      <c r="A9707" t="s">
        <v>373</v>
      </c>
      <c r="B9707">
        <v>2029</v>
      </c>
      <c r="C9707">
        <v>197.22</v>
      </c>
    </row>
    <row r="9708" spans="1:3" x14ac:dyDescent="0.25">
      <c r="A9708" t="s">
        <v>373</v>
      </c>
      <c r="B9708">
        <v>2030</v>
      </c>
      <c r="C9708">
        <v>203.09</v>
      </c>
    </row>
    <row r="9709" spans="1:3" x14ac:dyDescent="0.25">
      <c r="A9709" t="s">
        <v>373</v>
      </c>
      <c r="B9709">
        <v>2031</v>
      </c>
      <c r="C9709">
        <v>209</v>
      </c>
    </row>
    <row r="9710" spans="1:3" x14ac:dyDescent="0.25">
      <c r="A9710" t="s">
        <v>373</v>
      </c>
      <c r="B9710">
        <v>2032</v>
      </c>
      <c r="C9710">
        <v>215.09</v>
      </c>
    </row>
    <row r="9711" spans="1:3" x14ac:dyDescent="0.25">
      <c r="A9711" t="s">
        <v>373</v>
      </c>
      <c r="B9711">
        <v>2033</v>
      </c>
      <c r="C9711">
        <v>221.34</v>
      </c>
    </row>
    <row r="9712" spans="1:3" x14ac:dyDescent="0.25">
      <c r="A9712" t="s">
        <v>373</v>
      </c>
      <c r="B9712">
        <v>2034</v>
      </c>
      <c r="C9712">
        <v>227.79</v>
      </c>
    </row>
    <row r="9713" spans="1:3" x14ac:dyDescent="0.25">
      <c r="A9713" t="s">
        <v>373</v>
      </c>
      <c r="B9713">
        <v>2035</v>
      </c>
      <c r="C9713">
        <v>234.42</v>
      </c>
    </row>
    <row r="9714" spans="1:3" x14ac:dyDescent="0.25">
      <c r="A9714" t="s">
        <v>373</v>
      </c>
      <c r="B9714">
        <v>2036</v>
      </c>
      <c r="C9714">
        <v>241.1</v>
      </c>
    </row>
    <row r="9715" spans="1:3" x14ac:dyDescent="0.25">
      <c r="A9715" t="s">
        <v>373</v>
      </c>
      <c r="B9715">
        <v>2037</v>
      </c>
      <c r="C9715">
        <v>247.97</v>
      </c>
    </row>
    <row r="9716" spans="1:3" x14ac:dyDescent="0.25">
      <c r="A9716" t="s">
        <v>373</v>
      </c>
      <c r="B9716">
        <v>2038</v>
      </c>
      <c r="C9716">
        <v>255.03</v>
      </c>
    </row>
    <row r="9717" spans="1:3" x14ac:dyDescent="0.25">
      <c r="A9717" t="s">
        <v>373</v>
      </c>
      <c r="B9717">
        <v>2039</v>
      </c>
      <c r="C9717">
        <v>262.3</v>
      </c>
    </row>
    <row r="9718" spans="1:3" x14ac:dyDescent="0.25">
      <c r="A9718" t="s">
        <v>373</v>
      </c>
      <c r="B9718">
        <v>2040</v>
      </c>
      <c r="C9718">
        <v>269.77999999999997</v>
      </c>
    </row>
    <row r="9719" spans="1:3" x14ac:dyDescent="0.25">
      <c r="A9719" t="s">
        <v>373</v>
      </c>
      <c r="B9719">
        <v>2041</v>
      </c>
      <c r="C9719">
        <v>277.31</v>
      </c>
    </row>
    <row r="9720" spans="1:3" x14ac:dyDescent="0.25">
      <c r="A9720" t="s">
        <v>373</v>
      </c>
      <c r="B9720">
        <v>2042</v>
      </c>
      <c r="C9720">
        <v>285.05</v>
      </c>
    </row>
    <row r="9721" spans="1:3" x14ac:dyDescent="0.25">
      <c r="A9721" t="s">
        <v>373</v>
      </c>
      <c r="B9721">
        <v>2043</v>
      </c>
      <c r="C9721">
        <v>293.01</v>
      </c>
    </row>
    <row r="9722" spans="1:3" x14ac:dyDescent="0.25">
      <c r="A9722" t="s">
        <v>373</v>
      </c>
      <c r="B9722">
        <v>2044</v>
      </c>
      <c r="C9722">
        <v>301.2</v>
      </c>
    </row>
    <row r="9723" spans="1:3" x14ac:dyDescent="0.25">
      <c r="A9723" t="s">
        <v>373</v>
      </c>
      <c r="B9723">
        <v>2045</v>
      </c>
      <c r="C9723">
        <v>309.61</v>
      </c>
    </row>
    <row r="9724" spans="1:3" x14ac:dyDescent="0.25">
      <c r="A9724" t="s">
        <v>373</v>
      </c>
      <c r="B9724">
        <v>2046</v>
      </c>
      <c r="C9724">
        <v>318.08999999999997</v>
      </c>
    </row>
    <row r="9725" spans="1:3" x14ac:dyDescent="0.25">
      <c r="A9725" t="s">
        <v>373</v>
      </c>
      <c r="B9725">
        <v>2047</v>
      </c>
      <c r="C9725">
        <v>326.8</v>
      </c>
    </row>
    <row r="9726" spans="1:3" x14ac:dyDescent="0.25">
      <c r="A9726" t="s">
        <v>373</v>
      </c>
      <c r="B9726">
        <v>2048</v>
      </c>
      <c r="C9726">
        <v>335.75</v>
      </c>
    </row>
    <row r="9727" spans="1:3" x14ac:dyDescent="0.25">
      <c r="A9727" t="s">
        <v>373</v>
      </c>
      <c r="B9727">
        <v>2049</v>
      </c>
      <c r="C9727">
        <v>344.95</v>
      </c>
    </row>
    <row r="9728" spans="1:3" x14ac:dyDescent="0.25">
      <c r="A9728" t="s">
        <v>373</v>
      </c>
      <c r="B9728">
        <v>2050</v>
      </c>
      <c r="C9728">
        <v>354.4</v>
      </c>
    </row>
    <row r="9729" spans="1:3" x14ac:dyDescent="0.25">
      <c r="A9729" t="s">
        <v>375</v>
      </c>
      <c r="B9729">
        <v>1980</v>
      </c>
      <c r="C9729">
        <v>326.54000000000002</v>
      </c>
    </row>
    <row r="9730" spans="1:3" x14ac:dyDescent="0.25">
      <c r="A9730" t="s">
        <v>375</v>
      </c>
      <c r="B9730">
        <v>1981</v>
      </c>
      <c r="C9730">
        <v>324.24</v>
      </c>
    </row>
    <row r="9731" spans="1:3" x14ac:dyDescent="0.25">
      <c r="A9731" t="s">
        <v>375</v>
      </c>
      <c r="B9731">
        <v>1982</v>
      </c>
      <c r="C9731">
        <v>317.94</v>
      </c>
    </row>
    <row r="9732" spans="1:3" x14ac:dyDescent="0.25">
      <c r="A9732" t="s">
        <v>375</v>
      </c>
      <c r="B9732">
        <v>1983</v>
      </c>
      <c r="C9732">
        <v>315.89999999999998</v>
      </c>
    </row>
    <row r="9733" spans="1:3" x14ac:dyDescent="0.25">
      <c r="A9733" t="s">
        <v>375</v>
      </c>
      <c r="B9733">
        <v>1984</v>
      </c>
      <c r="C9733">
        <v>315.33</v>
      </c>
    </row>
    <row r="9734" spans="1:3" x14ac:dyDescent="0.25">
      <c r="A9734" t="s">
        <v>375</v>
      </c>
      <c r="B9734">
        <v>1985</v>
      </c>
      <c r="C9734">
        <v>313.49</v>
      </c>
    </row>
    <row r="9735" spans="1:3" x14ac:dyDescent="0.25">
      <c r="A9735" t="s">
        <v>375</v>
      </c>
      <c r="B9735">
        <v>1986</v>
      </c>
      <c r="C9735">
        <v>309.91000000000003</v>
      </c>
    </row>
    <row r="9736" spans="1:3" x14ac:dyDescent="0.25">
      <c r="A9736" t="s">
        <v>375</v>
      </c>
      <c r="B9736">
        <v>1987</v>
      </c>
      <c r="C9736">
        <v>314.25</v>
      </c>
    </row>
    <row r="9737" spans="1:3" x14ac:dyDescent="0.25">
      <c r="A9737" t="s">
        <v>375</v>
      </c>
      <c r="B9737">
        <v>1988</v>
      </c>
      <c r="C9737">
        <v>316.3</v>
      </c>
    </row>
    <row r="9738" spans="1:3" x14ac:dyDescent="0.25">
      <c r="A9738" t="s">
        <v>375</v>
      </c>
      <c r="B9738">
        <v>1989</v>
      </c>
      <c r="C9738">
        <v>327.57</v>
      </c>
    </row>
    <row r="9739" spans="1:3" x14ac:dyDescent="0.25">
      <c r="A9739" t="s">
        <v>375</v>
      </c>
      <c r="B9739">
        <v>1990</v>
      </c>
      <c r="C9739">
        <v>319.60000000000002</v>
      </c>
    </row>
    <row r="9740" spans="1:3" x14ac:dyDescent="0.25">
      <c r="A9740" t="s">
        <v>375</v>
      </c>
      <c r="B9740">
        <v>1991</v>
      </c>
      <c r="C9740">
        <v>291.60000000000002</v>
      </c>
    </row>
    <row r="9741" spans="1:3" x14ac:dyDescent="0.25">
      <c r="A9741" t="s">
        <v>375</v>
      </c>
      <c r="B9741">
        <v>1992</v>
      </c>
      <c r="C9741">
        <v>260.60000000000002</v>
      </c>
    </row>
    <row r="9742" spans="1:3" x14ac:dyDescent="0.25">
      <c r="A9742" t="s">
        <v>375</v>
      </c>
      <c r="B9742">
        <v>1993</v>
      </c>
      <c r="C9742">
        <v>222.96</v>
      </c>
    </row>
    <row r="9743" spans="1:3" x14ac:dyDescent="0.25">
      <c r="A9743" t="s">
        <v>375</v>
      </c>
      <c r="B9743">
        <v>1994</v>
      </c>
      <c r="C9743">
        <v>173.52</v>
      </c>
    </row>
    <row r="9744" spans="1:3" x14ac:dyDescent="0.25">
      <c r="A9744" t="s">
        <v>375</v>
      </c>
      <c r="B9744">
        <v>1995</v>
      </c>
      <c r="C9744">
        <v>156.47</v>
      </c>
    </row>
    <row r="9745" spans="1:3" x14ac:dyDescent="0.25">
      <c r="A9745" t="s">
        <v>375</v>
      </c>
      <c r="B9745">
        <v>1996</v>
      </c>
      <c r="C9745">
        <v>146</v>
      </c>
    </row>
    <row r="9746" spans="1:3" x14ac:dyDescent="0.25">
      <c r="A9746" t="s">
        <v>375</v>
      </c>
      <c r="B9746">
        <v>1997</v>
      </c>
      <c r="C9746">
        <v>142.44999999999999</v>
      </c>
    </row>
    <row r="9747" spans="1:3" x14ac:dyDescent="0.25">
      <c r="A9747" t="s">
        <v>375</v>
      </c>
      <c r="B9747">
        <v>1998</v>
      </c>
      <c r="C9747">
        <v>137.66</v>
      </c>
    </row>
    <row r="9748" spans="1:3" x14ac:dyDescent="0.25">
      <c r="A9748" t="s">
        <v>375</v>
      </c>
      <c r="B9748">
        <v>1999</v>
      </c>
      <c r="C9748">
        <v>142.71</v>
      </c>
    </row>
    <row r="9749" spans="1:3" x14ac:dyDescent="0.25">
      <c r="A9749" t="s">
        <v>375</v>
      </c>
      <c r="B9749">
        <v>2000</v>
      </c>
      <c r="C9749">
        <v>160.58000000000001</v>
      </c>
    </row>
    <row r="9750" spans="1:3" x14ac:dyDescent="0.25">
      <c r="A9750" t="s">
        <v>375</v>
      </c>
      <c r="B9750">
        <v>2001</v>
      </c>
      <c r="C9750">
        <v>171.93</v>
      </c>
    </row>
    <row r="9751" spans="1:3" x14ac:dyDescent="0.25">
      <c r="A9751" t="s">
        <v>375</v>
      </c>
      <c r="B9751">
        <v>2002</v>
      </c>
      <c r="C9751">
        <v>181.21</v>
      </c>
    </row>
    <row r="9752" spans="1:3" x14ac:dyDescent="0.25">
      <c r="A9752" t="s">
        <v>375</v>
      </c>
      <c r="B9752">
        <v>2003</v>
      </c>
      <c r="C9752">
        <v>202.36</v>
      </c>
    </row>
    <row r="9753" spans="1:3" x14ac:dyDescent="0.25">
      <c r="A9753" t="s">
        <v>375</v>
      </c>
      <c r="B9753">
        <v>2004</v>
      </c>
      <c r="C9753">
        <v>231.26</v>
      </c>
    </row>
    <row r="9754" spans="1:3" x14ac:dyDescent="0.25">
      <c r="A9754" t="s">
        <v>375</v>
      </c>
      <c r="B9754">
        <v>2005</v>
      </c>
      <c r="C9754">
        <v>247.99</v>
      </c>
    </row>
    <row r="9755" spans="1:3" x14ac:dyDescent="0.25">
      <c r="A9755" t="s">
        <v>375</v>
      </c>
      <c r="B9755">
        <v>2006</v>
      </c>
      <c r="C9755">
        <v>267.01</v>
      </c>
    </row>
    <row r="9756" spans="1:3" x14ac:dyDescent="0.25">
      <c r="A9756" t="s">
        <v>375</v>
      </c>
      <c r="B9756">
        <v>2007</v>
      </c>
      <c r="C9756">
        <v>286.05</v>
      </c>
    </row>
    <row r="9757" spans="1:3" x14ac:dyDescent="0.25">
      <c r="A9757" t="s">
        <v>375</v>
      </c>
      <c r="B9757">
        <v>2008</v>
      </c>
      <c r="C9757">
        <v>327.87</v>
      </c>
    </row>
    <row r="9758" spans="1:3" x14ac:dyDescent="0.25">
      <c r="A9758" t="s">
        <v>375</v>
      </c>
      <c r="B9758">
        <v>2009</v>
      </c>
      <c r="C9758">
        <v>237.72</v>
      </c>
    </row>
    <row r="9759" spans="1:3" x14ac:dyDescent="0.25">
      <c r="A9759" t="s">
        <v>375</v>
      </c>
      <c r="B9759">
        <v>2010</v>
      </c>
      <c r="C9759">
        <v>253.4</v>
      </c>
    </row>
    <row r="9760" spans="1:3" x14ac:dyDescent="0.25">
      <c r="A9760" t="s">
        <v>375</v>
      </c>
      <c r="B9760">
        <v>2011</v>
      </c>
      <c r="C9760">
        <v>264.75</v>
      </c>
    </row>
    <row r="9761" spans="1:3" x14ac:dyDescent="0.25">
      <c r="A9761" t="s">
        <v>375</v>
      </c>
      <c r="B9761">
        <v>2012</v>
      </c>
      <c r="C9761">
        <v>278.66000000000003</v>
      </c>
    </row>
    <row r="9762" spans="1:3" x14ac:dyDescent="0.25">
      <c r="A9762" t="s">
        <v>375</v>
      </c>
      <c r="B9762">
        <v>2013</v>
      </c>
      <c r="C9762">
        <v>294.82</v>
      </c>
    </row>
    <row r="9763" spans="1:3" x14ac:dyDescent="0.25">
      <c r="A9763" t="s">
        <v>375</v>
      </c>
      <c r="B9763">
        <v>2014</v>
      </c>
      <c r="C9763">
        <v>311.89999999999998</v>
      </c>
    </row>
    <row r="9764" spans="1:3" x14ac:dyDescent="0.25">
      <c r="A9764" t="s">
        <v>375</v>
      </c>
      <c r="B9764">
        <v>2015</v>
      </c>
      <c r="C9764">
        <v>329.94</v>
      </c>
    </row>
    <row r="9765" spans="1:3" x14ac:dyDescent="0.25">
      <c r="A9765" t="s">
        <v>375</v>
      </c>
      <c r="B9765">
        <v>2016</v>
      </c>
      <c r="C9765">
        <v>347.73</v>
      </c>
    </row>
    <row r="9766" spans="1:3" x14ac:dyDescent="0.25">
      <c r="A9766" t="s">
        <v>375</v>
      </c>
      <c r="B9766">
        <v>2017</v>
      </c>
      <c r="C9766">
        <v>366.45</v>
      </c>
    </row>
    <row r="9767" spans="1:3" x14ac:dyDescent="0.25">
      <c r="A9767" t="s">
        <v>375</v>
      </c>
      <c r="B9767">
        <v>2018</v>
      </c>
      <c r="C9767">
        <v>386.18</v>
      </c>
    </row>
    <row r="9768" spans="1:3" x14ac:dyDescent="0.25">
      <c r="A9768" t="s">
        <v>375</v>
      </c>
      <c r="B9768">
        <v>2019</v>
      </c>
      <c r="C9768">
        <v>406.94</v>
      </c>
    </row>
    <row r="9769" spans="1:3" x14ac:dyDescent="0.25">
      <c r="A9769" t="s">
        <v>375</v>
      </c>
      <c r="B9769">
        <v>2020</v>
      </c>
      <c r="C9769">
        <v>428.82</v>
      </c>
    </row>
    <row r="9770" spans="1:3" x14ac:dyDescent="0.25">
      <c r="A9770" t="s">
        <v>375</v>
      </c>
      <c r="B9770">
        <v>2021</v>
      </c>
      <c r="C9770">
        <v>449.98</v>
      </c>
    </row>
    <row r="9771" spans="1:3" x14ac:dyDescent="0.25">
      <c r="A9771" t="s">
        <v>375</v>
      </c>
      <c r="B9771">
        <v>2022</v>
      </c>
      <c r="C9771">
        <v>472.19</v>
      </c>
    </row>
    <row r="9772" spans="1:3" x14ac:dyDescent="0.25">
      <c r="A9772" t="s">
        <v>375</v>
      </c>
      <c r="B9772">
        <v>2023</v>
      </c>
      <c r="C9772">
        <v>495.5</v>
      </c>
    </row>
    <row r="9773" spans="1:3" x14ac:dyDescent="0.25">
      <c r="A9773" t="s">
        <v>375</v>
      </c>
      <c r="B9773">
        <v>2024</v>
      </c>
      <c r="C9773">
        <v>519.95000000000005</v>
      </c>
    </row>
    <row r="9774" spans="1:3" x14ac:dyDescent="0.25">
      <c r="A9774" t="s">
        <v>375</v>
      </c>
      <c r="B9774">
        <v>2025</v>
      </c>
      <c r="C9774">
        <v>545.62</v>
      </c>
    </row>
    <row r="9775" spans="1:3" x14ac:dyDescent="0.25">
      <c r="A9775" t="s">
        <v>375</v>
      </c>
      <c r="B9775">
        <v>2026</v>
      </c>
      <c r="C9775">
        <v>570.45000000000005</v>
      </c>
    </row>
    <row r="9776" spans="1:3" x14ac:dyDescent="0.25">
      <c r="A9776" t="s">
        <v>375</v>
      </c>
      <c r="B9776">
        <v>2027</v>
      </c>
      <c r="C9776">
        <v>596.41999999999996</v>
      </c>
    </row>
    <row r="9777" spans="1:3" x14ac:dyDescent="0.25">
      <c r="A9777" t="s">
        <v>375</v>
      </c>
      <c r="B9777">
        <v>2028</v>
      </c>
      <c r="C9777">
        <v>623.57000000000005</v>
      </c>
    </row>
    <row r="9778" spans="1:3" x14ac:dyDescent="0.25">
      <c r="A9778" t="s">
        <v>375</v>
      </c>
      <c r="B9778">
        <v>2029</v>
      </c>
      <c r="C9778">
        <v>651.96</v>
      </c>
    </row>
    <row r="9779" spans="1:3" x14ac:dyDescent="0.25">
      <c r="A9779" t="s">
        <v>375</v>
      </c>
      <c r="B9779">
        <v>2030</v>
      </c>
      <c r="C9779">
        <v>681.64</v>
      </c>
    </row>
    <row r="9780" spans="1:3" x14ac:dyDescent="0.25">
      <c r="A9780" t="s">
        <v>375</v>
      </c>
      <c r="B9780">
        <v>2031</v>
      </c>
      <c r="C9780">
        <v>710.59</v>
      </c>
    </row>
    <row r="9781" spans="1:3" x14ac:dyDescent="0.25">
      <c r="A9781" t="s">
        <v>375</v>
      </c>
      <c r="B9781">
        <v>2032</v>
      </c>
      <c r="C9781">
        <v>740.78</v>
      </c>
    </row>
    <row r="9782" spans="1:3" x14ac:dyDescent="0.25">
      <c r="A9782" t="s">
        <v>375</v>
      </c>
      <c r="B9782">
        <v>2033</v>
      </c>
      <c r="C9782">
        <v>772.25</v>
      </c>
    </row>
    <row r="9783" spans="1:3" x14ac:dyDescent="0.25">
      <c r="A9783" t="s">
        <v>375</v>
      </c>
      <c r="B9783">
        <v>2034</v>
      </c>
      <c r="C9783">
        <v>805.06</v>
      </c>
    </row>
    <row r="9784" spans="1:3" x14ac:dyDescent="0.25">
      <c r="A9784" t="s">
        <v>375</v>
      </c>
      <c r="B9784">
        <v>2035</v>
      </c>
      <c r="C9784">
        <v>839.27</v>
      </c>
    </row>
    <row r="9785" spans="1:3" x14ac:dyDescent="0.25">
      <c r="A9785" t="s">
        <v>375</v>
      </c>
      <c r="B9785">
        <v>2036</v>
      </c>
      <c r="C9785">
        <v>872.91</v>
      </c>
    </row>
    <row r="9786" spans="1:3" x14ac:dyDescent="0.25">
      <c r="A9786" t="s">
        <v>375</v>
      </c>
      <c r="B9786">
        <v>2037</v>
      </c>
      <c r="C9786">
        <v>907.91</v>
      </c>
    </row>
    <row r="9787" spans="1:3" x14ac:dyDescent="0.25">
      <c r="A9787" t="s">
        <v>375</v>
      </c>
      <c r="B9787">
        <v>2038</v>
      </c>
      <c r="C9787">
        <v>944.31</v>
      </c>
    </row>
    <row r="9788" spans="1:3" x14ac:dyDescent="0.25">
      <c r="A9788" t="s">
        <v>375</v>
      </c>
      <c r="B9788">
        <v>2039</v>
      </c>
      <c r="C9788">
        <v>982.17</v>
      </c>
    </row>
    <row r="9789" spans="1:3" x14ac:dyDescent="0.25">
      <c r="A9789" t="s">
        <v>375</v>
      </c>
      <c r="B9789">
        <v>2040</v>
      </c>
      <c r="C9789">
        <v>1021.56</v>
      </c>
    </row>
    <row r="9790" spans="1:3" x14ac:dyDescent="0.25">
      <c r="A9790" t="s">
        <v>375</v>
      </c>
      <c r="B9790">
        <v>2041</v>
      </c>
      <c r="C9790">
        <v>1060.5999999999999</v>
      </c>
    </row>
    <row r="9791" spans="1:3" x14ac:dyDescent="0.25">
      <c r="A9791" t="s">
        <v>375</v>
      </c>
      <c r="B9791">
        <v>2042</v>
      </c>
      <c r="C9791">
        <v>1101.1300000000001</v>
      </c>
    </row>
    <row r="9792" spans="1:3" x14ac:dyDescent="0.25">
      <c r="A9792" t="s">
        <v>375</v>
      </c>
      <c r="B9792">
        <v>2043</v>
      </c>
      <c r="C9792">
        <v>1143.22</v>
      </c>
    </row>
    <row r="9793" spans="1:3" x14ac:dyDescent="0.25">
      <c r="A9793" t="s">
        <v>375</v>
      </c>
      <c r="B9793">
        <v>2044</v>
      </c>
      <c r="C9793">
        <v>1186.9100000000001</v>
      </c>
    </row>
    <row r="9794" spans="1:3" x14ac:dyDescent="0.25">
      <c r="A9794" t="s">
        <v>375</v>
      </c>
      <c r="B9794">
        <v>2045</v>
      </c>
      <c r="C9794">
        <v>1232.28</v>
      </c>
    </row>
    <row r="9795" spans="1:3" x14ac:dyDescent="0.25">
      <c r="A9795" t="s">
        <v>375</v>
      </c>
      <c r="B9795">
        <v>2046</v>
      </c>
      <c r="C9795">
        <v>1277.6600000000001</v>
      </c>
    </row>
    <row r="9796" spans="1:3" x14ac:dyDescent="0.25">
      <c r="A9796" t="s">
        <v>375</v>
      </c>
      <c r="B9796">
        <v>2047</v>
      </c>
      <c r="C9796">
        <v>1324.71</v>
      </c>
    </row>
    <row r="9797" spans="1:3" x14ac:dyDescent="0.25">
      <c r="A9797" t="s">
        <v>375</v>
      </c>
      <c r="B9797">
        <v>2048</v>
      </c>
      <c r="C9797">
        <v>1373.49</v>
      </c>
    </row>
    <row r="9798" spans="1:3" x14ac:dyDescent="0.25">
      <c r="A9798" t="s">
        <v>375</v>
      </c>
      <c r="B9798">
        <v>2049</v>
      </c>
      <c r="C9798">
        <v>1424.08</v>
      </c>
    </row>
    <row r="9799" spans="1:3" x14ac:dyDescent="0.25">
      <c r="A9799" t="s">
        <v>375</v>
      </c>
      <c r="B9799">
        <v>2050</v>
      </c>
      <c r="C9799">
        <v>1476.53</v>
      </c>
    </row>
    <row r="9800" spans="1:3" x14ac:dyDescent="0.25">
      <c r="A9800" t="s">
        <v>377</v>
      </c>
      <c r="B9800">
        <v>1980</v>
      </c>
      <c r="C9800">
        <v>3823.1</v>
      </c>
    </row>
    <row r="9801" spans="1:3" x14ac:dyDescent="0.25">
      <c r="A9801" t="s">
        <v>377</v>
      </c>
      <c r="B9801">
        <v>1981</v>
      </c>
      <c r="C9801">
        <v>3682.14</v>
      </c>
    </row>
    <row r="9802" spans="1:3" x14ac:dyDescent="0.25">
      <c r="A9802" t="s">
        <v>377</v>
      </c>
      <c r="B9802">
        <v>1982</v>
      </c>
      <c r="C9802">
        <v>3205.53</v>
      </c>
    </row>
    <row r="9803" spans="1:3" x14ac:dyDescent="0.25">
      <c r="A9803" t="s">
        <v>377</v>
      </c>
      <c r="B9803">
        <v>1983</v>
      </c>
      <c r="C9803">
        <v>2898.15</v>
      </c>
    </row>
    <row r="9804" spans="1:3" x14ac:dyDescent="0.25">
      <c r="A9804" t="s">
        <v>377</v>
      </c>
      <c r="B9804">
        <v>1984</v>
      </c>
      <c r="C9804">
        <v>2909.62</v>
      </c>
    </row>
    <row r="9805" spans="1:3" x14ac:dyDescent="0.25">
      <c r="A9805" t="s">
        <v>377</v>
      </c>
      <c r="B9805">
        <v>1985</v>
      </c>
      <c r="C9805">
        <v>2615.17</v>
      </c>
    </row>
    <row r="9806" spans="1:3" x14ac:dyDescent="0.25">
      <c r="A9806" t="s">
        <v>377</v>
      </c>
      <c r="B9806">
        <v>1986</v>
      </c>
      <c r="C9806">
        <v>2030.46</v>
      </c>
    </row>
    <row r="9807" spans="1:3" x14ac:dyDescent="0.25">
      <c r="A9807" t="s">
        <v>377</v>
      </c>
      <c r="B9807">
        <v>1987</v>
      </c>
      <c r="C9807">
        <v>2068.0500000000002</v>
      </c>
    </row>
    <row r="9808" spans="1:3" x14ac:dyDescent="0.25">
      <c r="A9808" t="s">
        <v>377</v>
      </c>
      <c r="B9808">
        <v>1988</v>
      </c>
      <c r="C9808">
        <v>1920.2</v>
      </c>
    </row>
    <row r="9809" spans="1:3" x14ac:dyDescent="0.25">
      <c r="A9809" t="s">
        <v>377</v>
      </c>
      <c r="B9809">
        <v>1989</v>
      </c>
      <c r="C9809">
        <v>2073.37</v>
      </c>
    </row>
    <row r="9810" spans="1:3" x14ac:dyDescent="0.25">
      <c r="A9810" t="s">
        <v>377</v>
      </c>
      <c r="B9810">
        <v>1990</v>
      </c>
      <c r="C9810">
        <v>2311.64</v>
      </c>
    </row>
    <row r="9811" spans="1:3" x14ac:dyDescent="0.25">
      <c r="A9811" t="s">
        <v>377</v>
      </c>
      <c r="B9811">
        <v>1991</v>
      </c>
      <c r="C9811">
        <v>2195.5700000000002</v>
      </c>
    </row>
    <row r="9812" spans="1:3" x14ac:dyDescent="0.25">
      <c r="A9812" t="s">
        <v>377</v>
      </c>
      <c r="B9812">
        <v>1992</v>
      </c>
      <c r="C9812">
        <v>2125.06</v>
      </c>
    </row>
    <row r="9813" spans="1:3" x14ac:dyDescent="0.25">
      <c r="A9813" t="s">
        <v>377</v>
      </c>
      <c r="B9813">
        <v>1993</v>
      </c>
      <c r="C9813">
        <v>1977.42</v>
      </c>
    </row>
    <row r="9814" spans="1:3" x14ac:dyDescent="0.25">
      <c r="A9814" t="s">
        <v>377</v>
      </c>
      <c r="B9814">
        <v>1994</v>
      </c>
      <c r="C9814">
        <v>1985.83</v>
      </c>
    </row>
    <row r="9815" spans="1:3" x14ac:dyDescent="0.25">
      <c r="A9815" t="s">
        <v>377</v>
      </c>
      <c r="B9815">
        <v>1995</v>
      </c>
      <c r="C9815">
        <v>2009.01</v>
      </c>
    </row>
    <row r="9816" spans="1:3" x14ac:dyDescent="0.25">
      <c r="A9816" t="s">
        <v>377</v>
      </c>
      <c r="B9816">
        <v>1996</v>
      </c>
      <c r="C9816">
        <v>2029.52</v>
      </c>
    </row>
    <row r="9817" spans="1:3" x14ac:dyDescent="0.25">
      <c r="A9817" t="s">
        <v>377</v>
      </c>
      <c r="B9817">
        <v>1997</v>
      </c>
      <c r="C9817">
        <v>2042.97</v>
      </c>
    </row>
    <row r="9818" spans="1:3" x14ac:dyDescent="0.25">
      <c r="A9818" t="s">
        <v>377</v>
      </c>
      <c r="B9818">
        <v>1998</v>
      </c>
      <c r="C9818">
        <v>2001.55</v>
      </c>
    </row>
    <row r="9819" spans="1:3" x14ac:dyDescent="0.25">
      <c r="A9819" t="s">
        <v>377</v>
      </c>
      <c r="B9819">
        <v>1999</v>
      </c>
      <c r="C9819">
        <v>1971.42</v>
      </c>
    </row>
    <row r="9820" spans="1:3" x14ac:dyDescent="0.25">
      <c r="A9820" t="s">
        <v>377</v>
      </c>
      <c r="B9820">
        <v>2000</v>
      </c>
      <c r="C9820">
        <v>1980.58</v>
      </c>
    </row>
    <row r="9821" spans="1:3" x14ac:dyDescent="0.25">
      <c r="A9821" t="s">
        <v>377</v>
      </c>
      <c r="B9821">
        <v>2001</v>
      </c>
      <c r="C9821">
        <v>1921.95</v>
      </c>
    </row>
    <row r="9822" spans="1:3" x14ac:dyDescent="0.25">
      <c r="A9822" t="s">
        <v>377</v>
      </c>
      <c r="B9822">
        <v>2002</v>
      </c>
      <c r="C9822">
        <v>1888.61</v>
      </c>
    </row>
    <row r="9823" spans="1:3" x14ac:dyDescent="0.25">
      <c r="A9823" t="s">
        <v>377</v>
      </c>
      <c r="B9823">
        <v>2003</v>
      </c>
      <c r="C9823">
        <v>2000.52</v>
      </c>
    </row>
    <row r="9824" spans="1:3" x14ac:dyDescent="0.25">
      <c r="A9824" t="s">
        <v>377</v>
      </c>
      <c r="B9824">
        <v>2004</v>
      </c>
      <c r="C9824">
        <v>2036.18</v>
      </c>
    </row>
    <row r="9825" spans="1:3" x14ac:dyDescent="0.25">
      <c r="A9825" t="s">
        <v>377</v>
      </c>
      <c r="B9825">
        <v>2005</v>
      </c>
      <c r="C9825">
        <v>2002.25</v>
      </c>
    </row>
    <row r="9826" spans="1:3" x14ac:dyDescent="0.25">
      <c r="A9826" t="s">
        <v>377</v>
      </c>
      <c r="B9826">
        <v>2006</v>
      </c>
      <c r="C9826">
        <v>1969.72</v>
      </c>
    </row>
    <row r="9827" spans="1:3" x14ac:dyDescent="0.25">
      <c r="A9827" t="s">
        <v>377</v>
      </c>
      <c r="B9827">
        <v>2007</v>
      </c>
      <c r="C9827">
        <v>1868.12</v>
      </c>
    </row>
    <row r="9828" spans="1:3" x14ac:dyDescent="0.25">
      <c r="A9828" t="s">
        <v>377</v>
      </c>
      <c r="B9828">
        <v>2008</v>
      </c>
      <c r="C9828">
        <v>1771.73</v>
      </c>
    </row>
    <row r="9829" spans="1:3" x14ac:dyDescent="0.25">
      <c r="A9829" t="s">
        <v>377</v>
      </c>
      <c r="B9829">
        <v>2009</v>
      </c>
      <c r="C9829">
        <v>1552.41</v>
      </c>
    </row>
    <row r="9830" spans="1:3" x14ac:dyDescent="0.25">
      <c r="A9830" t="s">
        <v>377</v>
      </c>
      <c r="B9830">
        <v>2010</v>
      </c>
      <c r="C9830">
        <v>1506.32</v>
      </c>
    </row>
    <row r="9831" spans="1:3" x14ac:dyDescent="0.25">
      <c r="A9831" t="s">
        <v>377</v>
      </c>
      <c r="B9831">
        <v>2011</v>
      </c>
      <c r="C9831">
        <v>1490.28</v>
      </c>
    </row>
    <row r="9832" spans="1:3" x14ac:dyDescent="0.25">
      <c r="A9832" t="s">
        <v>377</v>
      </c>
      <c r="B9832">
        <v>2012</v>
      </c>
      <c r="C9832">
        <v>1505.68</v>
      </c>
    </row>
    <row r="9833" spans="1:3" x14ac:dyDescent="0.25">
      <c r="A9833" t="s">
        <v>377</v>
      </c>
      <c r="B9833">
        <v>2013</v>
      </c>
      <c r="C9833">
        <v>1524.4</v>
      </c>
    </row>
    <row r="9834" spans="1:3" x14ac:dyDescent="0.25">
      <c r="A9834" t="s">
        <v>377</v>
      </c>
      <c r="B9834">
        <v>2014</v>
      </c>
      <c r="C9834">
        <v>1538.94</v>
      </c>
    </row>
    <row r="9835" spans="1:3" x14ac:dyDescent="0.25">
      <c r="A9835" t="s">
        <v>377</v>
      </c>
      <c r="B9835">
        <v>2015</v>
      </c>
      <c r="C9835">
        <v>1545.85</v>
      </c>
    </row>
    <row r="9836" spans="1:3" x14ac:dyDescent="0.25">
      <c r="A9836" t="s">
        <v>377</v>
      </c>
      <c r="B9836">
        <v>2016</v>
      </c>
      <c r="C9836">
        <v>1554.1</v>
      </c>
    </row>
    <row r="9837" spans="1:3" x14ac:dyDescent="0.25">
      <c r="A9837" t="s">
        <v>377</v>
      </c>
      <c r="B9837">
        <v>2017</v>
      </c>
      <c r="C9837">
        <v>1558.39</v>
      </c>
    </row>
    <row r="9838" spans="1:3" x14ac:dyDescent="0.25">
      <c r="A9838" t="s">
        <v>377</v>
      </c>
      <c r="B9838">
        <v>2018</v>
      </c>
      <c r="C9838">
        <v>1562.77</v>
      </c>
    </row>
    <row r="9839" spans="1:3" x14ac:dyDescent="0.25">
      <c r="A9839" t="s">
        <v>377</v>
      </c>
      <c r="B9839">
        <v>2019</v>
      </c>
      <c r="C9839">
        <v>1563.2</v>
      </c>
    </row>
    <row r="9840" spans="1:3" x14ac:dyDescent="0.25">
      <c r="A9840" t="s">
        <v>377</v>
      </c>
      <c r="B9840">
        <v>2020</v>
      </c>
      <c r="C9840">
        <v>1563.33</v>
      </c>
    </row>
    <row r="9841" spans="1:3" x14ac:dyDescent="0.25">
      <c r="A9841" t="s">
        <v>377</v>
      </c>
      <c r="B9841">
        <v>2021</v>
      </c>
      <c r="C9841">
        <v>1564.32</v>
      </c>
    </row>
    <row r="9842" spans="1:3" x14ac:dyDescent="0.25">
      <c r="A9842" t="s">
        <v>377</v>
      </c>
      <c r="B9842">
        <v>2022</v>
      </c>
      <c r="C9842">
        <v>1566.46</v>
      </c>
    </row>
    <row r="9843" spans="1:3" x14ac:dyDescent="0.25">
      <c r="A9843" t="s">
        <v>377</v>
      </c>
      <c r="B9843">
        <v>2023</v>
      </c>
      <c r="C9843">
        <v>1569.03</v>
      </c>
    </row>
    <row r="9844" spans="1:3" x14ac:dyDescent="0.25">
      <c r="A9844" t="s">
        <v>377</v>
      </c>
      <c r="B9844">
        <v>2024</v>
      </c>
      <c r="C9844">
        <v>1571.5</v>
      </c>
    </row>
    <row r="9845" spans="1:3" x14ac:dyDescent="0.25">
      <c r="A9845" t="s">
        <v>377</v>
      </c>
      <c r="B9845">
        <v>2025</v>
      </c>
      <c r="C9845">
        <v>1574.81</v>
      </c>
    </row>
    <row r="9846" spans="1:3" x14ac:dyDescent="0.25">
      <c r="A9846" t="s">
        <v>377</v>
      </c>
      <c r="B9846">
        <v>2026</v>
      </c>
      <c r="C9846">
        <v>1580.57</v>
      </c>
    </row>
    <row r="9847" spans="1:3" x14ac:dyDescent="0.25">
      <c r="A9847" t="s">
        <v>377</v>
      </c>
      <c r="B9847">
        <v>2027</v>
      </c>
      <c r="C9847">
        <v>1587.07</v>
      </c>
    </row>
    <row r="9848" spans="1:3" x14ac:dyDescent="0.25">
      <c r="A9848" t="s">
        <v>377</v>
      </c>
      <c r="B9848">
        <v>2028</v>
      </c>
      <c r="C9848">
        <v>1593.96</v>
      </c>
    </row>
    <row r="9849" spans="1:3" x14ac:dyDescent="0.25">
      <c r="A9849" t="s">
        <v>377</v>
      </c>
      <c r="B9849">
        <v>2029</v>
      </c>
      <c r="C9849">
        <v>1601.29</v>
      </c>
    </row>
    <row r="9850" spans="1:3" x14ac:dyDescent="0.25">
      <c r="A9850" t="s">
        <v>377</v>
      </c>
      <c r="B9850">
        <v>2030</v>
      </c>
      <c r="C9850">
        <v>1607.56</v>
      </c>
    </row>
    <row r="9851" spans="1:3" x14ac:dyDescent="0.25">
      <c r="A9851" t="s">
        <v>377</v>
      </c>
      <c r="B9851">
        <v>2031</v>
      </c>
      <c r="C9851">
        <v>1618.06</v>
      </c>
    </row>
    <row r="9852" spans="1:3" x14ac:dyDescent="0.25">
      <c r="A9852" t="s">
        <v>377</v>
      </c>
      <c r="B9852">
        <v>2032</v>
      </c>
      <c r="C9852">
        <v>1627.67</v>
      </c>
    </row>
    <row r="9853" spans="1:3" x14ac:dyDescent="0.25">
      <c r="A9853" t="s">
        <v>377</v>
      </c>
      <c r="B9853">
        <v>2033</v>
      </c>
      <c r="C9853">
        <v>1637.77</v>
      </c>
    </row>
    <row r="9854" spans="1:3" x14ac:dyDescent="0.25">
      <c r="A9854" t="s">
        <v>377</v>
      </c>
      <c r="B9854">
        <v>2034</v>
      </c>
      <c r="C9854">
        <v>1648.41</v>
      </c>
    </row>
    <row r="9855" spans="1:3" x14ac:dyDescent="0.25">
      <c r="A9855" t="s">
        <v>377</v>
      </c>
      <c r="B9855">
        <v>2035</v>
      </c>
      <c r="C9855">
        <v>1659.05</v>
      </c>
    </row>
    <row r="9856" spans="1:3" x14ac:dyDescent="0.25">
      <c r="A9856" t="s">
        <v>377</v>
      </c>
      <c r="B9856">
        <v>2036</v>
      </c>
      <c r="C9856">
        <v>1672.88</v>
      </c>
    </row>
    <row r="9857" spans="1:3" x14ac:dyDescent="0.25">
      <c r="A9857" t="s">
        <v>377</v>
      </c>
      <c r="B9857">
        <v>2037</v>
      </c>
      <c r="C9857">
        <v>1686.64</v>
      </c>
    </row>
    <row r="9858" spans="1:3" x14ac:dyDescent="0.25">
      <c r="A9858" t="s">
        <v>377</v>
      </c>
      <c r="B9858">
        <v>2038</v>
      </c>
      <c r="C9858">
        <v>1700.96</v>
      </c>
    </row>
    <row r="9859" spans="1:3" x14ac:dyDescent="0.25">
      <c r="A9859" t="s">
        <v>377</v>
      </c>
      <c r="B9859">
        <v>2039</v>
      </c>
      <c r="C9859">
        <v>1715.57</v>
      </c>
    </row>
    <row r="9860" spans="1:3" x14ac:dyDescent="0.25">
      <c r="A9860" t="s">
        <v>377</v>
      </c>
      <c r="B9860">
        <v>2040</v>
      </c>
      <c r="C9860">
        <v>1730.81</v>
      </c>
    </row>
    <row r="9861" spans="1:3" x14ac:dyDescent="0.25">
      <c r="A9861" t="s">
        <v>377</v>
      </c>
      <c r="B9861">
        <v>2041</v>
      </c>
      <c r="C9861">
        <v>1748.7</v>
      </c>
    </row>
    <row r="9862" spans="1:3" x14ac:dyDescent="0.25">
      <c r="A9862" t="s">
        <v>377</v>
      </c>
      <c r="B9862">
        <v>2042</v>
      </c>
      <c r="C9862">
        <v>1766.82</v>
      </c>
    </row>
    <row r="9863" spans="1:3" x14ac:dyDescent="0.25">
      <c r="A9863" t="s">
        <v>377</v>
      </c>
      <c r="B9863">
        <v>2043</v>
      </c>
      <c r="C9863">
        <v>1785.43</v>
      </c>
    </row>
    <row r="9864" spans="1:3" x14ac:dyDescent="0.25">
      <c r="A9864" t="s">
        <v>377</v>
      </c>
      <c r="B9864">
        <v>2044</v>
      </c>
      <c r="C9864">
        <v>1804.16</v>
      </c>
    </row>
    <row r="9865" spans="1:3" x14ac:dyDescent="0.25">
      <c r="A9865" t="s">
        <v>377</v>
      </c>
      <c r="B9865">
        <v>2045</v>
      </c>
      <c r="C9865">
        <v>1822.97</v>
      </c>
    </row>
    <row r="9866" spans="1:3" x14ac:dyDescent="0.25">
      <c r="A9866" t="s">
        <v>377</v>
      </c>
      <c r="B9866">
        <v>2046</v>
      </c>
      <c r="C9866">
        <v>1844.98</v>
      </c>
    </row>
    <row r="9867" spans="1:3" x14ac:dyDescent="0.25">
      <c r="A9867" t="s">
        <v>377</v>
      </c>
      <c r="B9867">
        <v>2047</v>
      </c>
      <c r="C9867">
        <v>1866.99</v>
      </c>
    </row>
    <row r="9868" spans="1:3" x14ac:dyDescent="0.25">
      <c r="A9868" t="s">
        <v>377</v>
      </c>
      <c r="B9868">
        <v>2048</v>
      </c>
      <c r="C9868">
        <v>1888.95</v>
      </c>
    </row>
    <row r="9869" spans="1:3" x14ac:dyDescent="0.25">
      <c r="A9869" t="s">
        <v>377</v>
      </c>
      <c r="B9869">
        <v>2049</v>
      </c>
      <c r="C9869">
        <v>1911.13</v>
      </c>
    </row>
    <row r="9870" spans="1:3" x14ac:dyDescent="0.25">
      <c r="A9870" t="s">
        <v>377</v>
      </c>
      <c r="B9870">
        <v>2050</v>
      </c>
      <c r="C9870">
        <v>1933.21</v>
      </c>
    </row>
    <row r="9871" spans="1:3" x14ac:dyDescent="0.25">
      <c r="A9871" t="s">
        <v>379</v>
      </c>
      <c r="B9871">
        <v>1980</v>
      </c>
      <c r="C9871">
        <v>1450.6</v>
      </c>
    </row>
    <row r="9872" spans="1:3" x14ac:dyDescent="0.25">
      <c r="A9872" t="s">
        <v>379</v>
      </c>
      <c r="B9872">
        <v>1981</v>
      </c>
      <c r="C9872">
        <v>1419.54</v>
      </c>
    </row>
    <row r="9873" spans="1:3" x14ac:dyDescent="0.25">
      <c r="A9873" t="s">
        <v>379</v>
      </c>
      <c r="B9873">
        <v>1982</v>
      </c>
      <c r="C9873">
        <v>1437.95</v>
      </c>
    </row>
    <row r="9874" spans="1:3" x14ac:dyDescent="0.25">
      <c r="A9874" t="s">
        <v>379</v>
      </c>
      <c r="B9874">
        <v>1983</v>
      </c>
      <c r="C9874">
        <v>1481.79</v>
      </c>
    </row>
    <row r="9875" spans="1:3" x14ac:dyDescent="0.25">
      <c r="A9875" t="s">
        <v>379</v>
      </c>
      <c r="B9875">
        <v>1984</v>
      </c>
      <c r="C9875">
        <v>1490.61</v>
      </c>
    </row>
    <row r="9876" spans="1:3" x14ac:dyDescent="0.25">
      <c r="A9876" t="s">
        <v>379</v>
      </c>
      <c r="B9876">
        <v>1985</v>
      </c>
      <c r="C9876">
        <v>1504.36</v>
      </c>
    </row>
    <row r="9877" spans="1:3" x14ac:dyDescent="0.25">
      <c r="A9877" t="s">
        <v>379</v>
      </c>
      <c r="B9877">
        <v>1986</v>
      </c>
      <c r="C9877">
        <v>1544.66</v>
      </c>
    </row>
    <row r="9878" spans="1:3" x14ac:dyDescent="0.25">
      <c r="A9878" t="s">
        <v>379</v>
      </c>
      <c r="B9878">
        <v>1987</v>
      </c>
      <c r="C9878">
        <v>1592.01</v>
      </c>
    </row>
    <row r="9879" spans="1:3" x14ac:dyDescent="0.25">
      <c r="A9879" t="s">
        <v>379</v>
      </c>
      <c r="B9879">
        <v>1988</v>
      </c>
      <c r="C9879">
        <v>1637.53</v>
      </c>
    </row>
    <row r="9880" spans="1:3" x14ac:dyDescent="0.25">
      <c r="A9880" t="s">
        <v>379</v>
      </c>
      <c r="B9880">
        <v>1989</v>
      </c>
      <c r="C9880">
        <v>1633.24</v>
      </c>
    </row>
    <row r="9881" spans="1:3" x14ac:dyDescent="0.25">
      <c r="A9881" t="s">
        <v>379</v>
      </c>
      <c r="B9881">
        <v>1990</v>
      </c>
      <c r="C9881">
        <v>1625.97</v>
      </c>
    </row>
    <row r="9882" spans="1:3" x14ac:dyDescent="0.25">
      <c r="A9882" t="s">
        <v>379</v>
      </c>
      <c r="B9882">
        <v>1991</v>
      </c>
      <c r="C9882">
        <v>1599.26</v>
      </c>
    </row>
    <row r="9883" spans="1:3" x14ac:dyDescent="0.25">
      <c r="A9883" t="s">
        <v>379</v>
      </c>
      <c r="B9883">
        <v>1992</v>
      </c>
      <c r="C9883">
        <v>1602.69</v>
      </c>
    </row>
    <row r="9884" spans="1:3" x14ac:dyDescent="0.25">
      <c r="A9884" t="s">
        <v>379</v>
      </c>
      <c r="B9884">
        <v>1993</v>
      </c>
      <c r="C9884">
        <v>1642.46</v>
      </c>
    </row>
    <row r="9885" spans="1:3" x14ac:dyDescent="0.25">
      <c r="A9885" t="s">
        <v>379</v>
      </c>
      <c r="B9885">
        <v>1994</v>
      </c>
      <c r="C9885">
        <v>1708.36</v>
      </c>
    </row>
    <row r="9886" spans="1:3" x14ac:dyDescent="0.25">
      <c r="A9886" t="s">
        <v>379</v>
      </c>
      <c r="B9886">
        <v>1995</v>
      </c>
      <c r="C9886">
        <v>1751.51</v>
      </c>
    </row>
    <row r="9887" spans="1:3" x14ac:dyDescent="0.25">
      <c r="A9887" t="s">
        <v>379</v>
      </c>
      <c r="B9887">
        <v>1996</v>
      </c>
      <c r="C9887">
        <v>1787.35</v>
      </c>
    </row>
    <row r="9888" spans="1:3" x14ac:dyDescent="0.25">
      <c r="A9888" t="s">
        <v>379</v>
      </c>
      <c r="B9888">
        <v>1997</v>
      </c>
      <c r="C9888">
        <v>1823.74</v>
      </c>
    </row>
    <row r="9889" spans="1:3" x14ac:dyDescent="0.25">
      <c r="A9889" t="s">
        <v>379</v>
      </c>
      <c r="B9889">
        <v>1998</v>
      </c>
      <c r="C9889">
        <v>1865.89</v>
      </c>
    </row>
    <row r="9890" spans="1:3" x14ac:dyDescent="0.25">
      <c r="A9890" t="s">
        <v>379</v>
      </c>
      <c r="B9890">
        <v>1999</v>
      </c>
      <c r="C9890">
        <v>1897.42</v>
      </c>
    </row>
    <row r="9891" spans="1:3" x14ac:dyDescent="0.25">
      <c r="A9891" t="s">
        <v>379</v>
      </c>
      <c r="B9891">
        <v>2000</v>
      </c>
      <c r="C9891">
        <v>1947.33</v>
      </c>
    </row>
    <row r="9892" spans="1:3" x14ac:dyDescent="0.25">
      <c r="A9892" t="s">
        <v>379</v>
      </c>
      <c r="B9892">
        <v>2001</v>
      </c>
      <c r="C9892">
        <v>1980.38</v>
      </c>
    </row>
    <row r="9893" spans="1:3" x14ac:dyDescent="0.25">
      <c r="A9893" t="s">
        <v>379</v>
      </c>
      <c r="B9893">
        <v>2002</v>
      </c>
      <c r="C9893">
        <v>1992.19</v>
      </c>
    </row>
    <row r="9894" spans="1:3" x14ac:dyDescent="0.25">
      <c r="A9894" t="s">
        <v>379</v>
      </c>
      <c r="B9894">
        <v>2003</v>
      </c>
      <c r="C9894">
        <v>2023.03</v>
      </c>
    </row>
    <row r="9895" spans="1:3" x14ac:dyDescent="0.25">
      <c r="A9895" t="s">
        <v>379</v>
      </c>
      <c r="B9895">
        <v>2004</v>
      </c>
      <c r="C9895">
        <v>2064.08</v>
      </c>
    </row>
    <row r="9896" spans="1:3" x14ac:dyDescent="0.25">
      <c r="A9896" t="s">
        <v>379</v>
      </c>
      <c r="B9896">
        <v>2005</v>
      </c>
      <c r="C9896">
        <v>2071.1999999999998</v>
      </c>
    </row>
    <row r="9897" spans="1:3" x14ac:dyDescent="0.25">
      <c r="A9897" t="s">
        <v>379</v>
      </c>
      <c r="B9897">
        <v>2006</v>
      </c>
      <c r="C9897">
        <v>2097.12</v>
      </c>
    </row>
    <row r="9898" spans="1:3" x14ac:dyDescent="0.25">
      <c r="A9898" t="s">
        <v>379</v>
      </c>
      <c r="B9898">
        <v>2007</v>
      </c>
      <c r="C9898">
        <v>2134.54</v>
      </c>
    </row>
    <row r="9899" spans="1:3" x14ac:dyDescent="0.25">
      <c r="A9899" t="s">
        <v>379</v>
      </c>
      <c r="B9899">
        <v>2008</v>
      </c>
      <c r="C9899">
        <v>2120.6</v>
      </c>
    </row>
    <row r="9900" spans="1:3" x14ac:dyDescent="0.25">
      <c r="A9900" t="s">
        <v>379</v>
      </c>
      <c r="B9900">
        <v>2009</v>
      </c>
      <c r="C9900">
        <v>1994.89</v>
      </c>
    </row>
    <row r="9901" spans="1:3" x14ac:dyDescent="0.25">
      <c r="A9901" t="s">
        <v>379</v>
      </c>
      <c r="B9901">
        <v>2010</v>
      </c>
      <c r="C9901">
        <v>2014.6</v>
      </c>
    </row>
    <row r="9902" spans="1:3" x14ac:dyDescent="0.25">
      <c r="A9902" t="s">
        <v>379</v>
      </c>
      <c r="B9902">
        <v>2011</v>
      </c>
      <c r="C9902">
        <v>2027.01</v>
      </c>
    </row>
    <row r="9903" spans="1:3" x14ac:dyDescent="0.25">
      <c r="A9903" t="s">
        <v>379</v>
      </c>
      <c r="B9903">
        <v>2012</v>
      </c>
      <c r="C9903">
        <v>2049.09</v>
      </c>
    </row>
    <row r="9904" spans="1:3" x14ac:dyDescent="0.25">
      <c r="A9904" t="s">
        <v>379</v>
      </c>
      <c r="B9904">
        <v>2013</v>
      </c>
      <c r="C9904">
        <v>2085.61</v>
      </c>
    </row>
    <row r="9905" spans="1:3" x14ac:dyDescent="0.25">
      <c r="A9905" t="s">
        <v>379</v>
      </c>
      <c r="B9905">
        <v>2014</v>
      </c>
      <c r="C9905">
        <v>2121.2600000000002</v>
      </c>
    </row>
    <row r="9906" spans="1:3" x14ac:dyDescent="0.25">
      <c r="A9906" t="s">
        <v>379</v>
      </c>
      <c r="B9906">
        <v>2015</v>
      </c>
      <c r="C9906">
        <v>2155.9299999999998</v>
      </c>
    </row>
    <row r="9907" spans="1:3" x14ac:dyDescent="0.25">
      <c r="A9907" t="s">
        <v>379</v>
      </c>
      <c r="B9907">
        <v>2016</v>
      </c>
      <c r="C9907">
        <v>2193.64</v>
      </c>
    </row>
    <row r="9908" spans="1:3" x14ac:dyDescent="0.25">
      <c r="A9908" t="s">
        <v>379</v>
      </c>
      <c r="B9908">
        <v>2017</v>
      </c>
      <c r="C9908">
        <v>2230.2199999999998</v>
      </c>
    </row>
    <row r="9909" spans="1:3" x14ac:dyDescent="0.25">
      <c r="A9909" t="s">
        <v>379</v>
      </c>
      <c r="B9909">
        <v>2018</v>
      </c>
      <c r="C9909">
        <v>2266.02</v>
      </c>
    </row>
    <row r="9910" spans="1:3" x14ac:dyDescent="0.25">
      <c r="A9910" t="s">
        <v>379</v>
      </c>
      <c r="B9910">
        <v>2019</v>
      </c>
      <c r="C9910">
        <v>2300.71</v>
      </c>
    </row>
    <row r="9911" spans="1:3" x14ac:dyDescent="0.25">
      <c r="A9911" t="s">
        <v>379</v>
      </c>
      <c r="B9911">
        <v>2020</v>
      </c>
      <c r="C9911">
        <v>2334.61</v>
      </c>
    </row>
    <row r="9912" spans="1:3" x14ac:dyDescent="0.25">
      <c r="A9912" t="s">
        <v>379</v>
      </c>
      <c r="B9912">
        <v>2021</v>
      </c>
      <c r="C9912">
        <v>2369.5300000000002</v>
      </c>
    </row>
    <row r="9913" spans="1:3" x14ac:dyDescent="0.25">
      <c r="A9913" t="s">
        <v>379</v>
      </c>
      <c r="B9913">
        <v>2022</v>
      </c>
      <c r="C9913">
        <v>2403.61</v>
      </c>
    </row>
    <row r="9914" spans="1:3" x14ac:dyDescent="0.25">
      <c r="A9914" t="s">
        <v>379</v>
      </c>
      <c r="B9914">
        <v>2023</v>
      </c>
      <c r="C9914">
        <v>2436.9</v>
      </c>
    </row>
    <row r="9915" spans="1:3" x14ac:dyDescent="0.25">
      <c r="A9915" t="s">
        <v>379</v>
      </c>
      <c r="B9915">
        <v>2024</v>
      </c>
      <c r="C9915">
        <v>2469.4499999999998</v>
      </c>
    </row>
    <row r="9916" spans="1:3" x14ac:dyDescent="0.25">
      <c r="A9916" t="s">
        <v>379</v>
      </c>
      <c r="B9916">
        <v>2025</v>
      </c>
      <c r="C9916">
        <v>2501.4499999999998</v>
      </c>
    </row>
    <row r="9917" spans="1:3" x14ac:dyDescent="0.25">
      <c r="A9917" t="s">
        <v>379</v>
      </c>
      <c r="B9917">
        <v>2026</v>
      </c>
      <c r="C9917">
        <v>2534.19</v>
      </c>
    </row>
    <row r="9918" spans="1:3" x14ac:dyDescent="0.25">
      <c r="A9918" t="s">
        <v>379</v>
      </c>
      <c r="B9918">
        <v>2027</v>
      </c>
      <c r="C9918">
        <v>2566.2399999999998</v>
      </c>
    </row>
    <row r="9919" spans="1:3" x14ac:dyDescent="0.25">
      <c r="A9919" t="s">
        <v>379</v>
      </c>
      <c r="B9919">
        <v>2028</v>
      </c>
      <c r="C9919">
        <v>2597.6999999999998</v>
      </c>
    </row>
    <row r="9920" spans="1:3" x14ac:dyDescent="0.25">
      <c r="A9920" t="s">
        <v>379</v>
      </c>
      <c r="B9920">
        <v>2029</v>
      </c>
      <c r="C9920">
        <v>2628.68</v>
      </c>
    </row>
    <row r="9921" spans="1:3" x14ac:dyDescent="0.25">
      <c r="A9921" t="s">
        <v>379</v>
      </c>
      <c r="B9921">
        <v>2030</v>
      </c>
      <c r="C9921">
        <v>2659.14</v>
      </c>
    </row>
    <row r="9922" spans="1:3" x14ac:dyDescent="0.25">
      <c r="A9922" t="s">
        <v>379</v>
      </c>
      <c r="B9922">
        <v>2031</v>
      </c>
      <c r="C9922">
        <v>2690.17</v>
      </c>
    </row>
    <row r="9923" spans="1:3" x14ac:dyDescent="0.25">
      <c r="A9923" t="s">
        <v>379</v>
      </c>
      <c r="B9923">
        <v>2032</v>
      </c>
      <c r="C9923">
        <v>2720.66</v>
      </c>
    </row>
    <row r="9924" spans="1:3" x14ac:dyDescent="0.25">
      <c r="A9924" t="s">
        <v>379</v>
      </c>
      <c r="B9924">
        <v>2033</v>
      </c>
      <c r="C9924">
        <v>2750.83</v>
      </c>
    </row>
    <row r="9925" spans="1:3" x14ac:dyDescent="0.25">
      <c r="A9925" t="s">
        <v>379</v>
      </c>
      <c r="B9925">
        <v>2034</v>
      </c>
      <c r="C9925">
        <v>2780.76</v>
      </c>
    </row>
    <row r="9926" spans="1:3" x14ac:dyDescent="0.25">
      <c r="A9926" t="s">
        <v>379</v>
      </c>
      <c r="B9926">
        <v>2035</v>
      </c>
      <c r="C9926">
        <v>2810.49</v>
      </c>
    </row>
    <row r="9927" spans="1:3" x14ac:dyDescent="0.25">
      <c r="A9927" t="s">
        <v>379</v>
      </c>
      <c r="B9927">
        <v>2036</v>
      </c>
      <c r="C9927">
        <v>2840.53</v>
      </c>
    </row>
    <row r="9928" spans="1:3" x14ac:dyDescent="0.25">
      <c r="A9928" t="s">
        <v>379</v>
      </c>
      <c r="B9928">
        <v>2037</v>
      </c>
      <c r="C9928">
        <v>2870.36</v>
      </c>
    </row>
    <row r="9929" spans="1:3" x14ac:dyDescent="0.25">
      <c r="A9929" t="s">
        <v>379</v>
      </c>
      <c r="B9929">
        <v>2038</v>
      </c>
      <c r="C9929">
        <v>2900.14</v>
      </c>
    </row>
    <row r="9930" spans="1:3" x14ac:dyDescent="0.25">
      <c r="A9930" t="s">
        <v>379</v>
      </c>
      <c r="B9930">
        <v>2039</v>
      </c>
      <c r="C9930">
        <v>2929.9</v>
      </c>
    </row>
    <row r="9931" spans="1:3" x14ac:dyDescent="0.25">
      <c r="A9931" t="s">
        <v>379</v>
      </c>
      <c r="B9931">
        <v>2040</v>
      </c>
      <c r="C9931">
        <v>2959.72</v>
      </c>
    </row>
    <row r="9932" spans="1:3" x14ac:dyDescent="0.25">
      <c r="A9932" t="s">
        <v>379</v>
      </c>
      <c r="B9932">
        <v>2041</v>
      </c>
      <c r="C9932">
        <v>2989.77</v>
      </c>
    </row>
    <row r="9933" spans="1:3" x14ac:dyDescent="0.25">
      <c r="A9933" t="s">
        <v>379</v>
      </c>
      <c r="B9933">
        <v>2042</v>
      </c>
      <c r="C9933">
        <v>3019.9</v>
      </c>
    </row>
    <row r="9934" spans="1:3" x14ac:dyDescent="0.25">
      <c r="A9934" t="s">
        <v>379</v>
      </c>
      <c r="B9934">
        <v>2043</v>
      </c>
      <c r="C9934">
        <v>3050.17</v>
      </c>
    </row>
    <row r="9935" spans="1:3" x14ac:dyDescent="0.25">
      <c r="A9935" t="s">
        <v>379</v>
      </c>
      <c r="B9935">
        <v>2044</v>
      </c>
      <c r="C9935">
        <v>3080.61</v>
      </c>
    </row>
    <row r="9936" spans="1:3" x14ac:dyDescent="0.25">
      <c r="A9936" t="s">
        <v>379</v>
      </c>
      <c r="B9936">
        <v>2045</v>
      </c>
      <c r="C9936">
        <v>3111.24</v>
      </c>
    </row>
    <row r="9937" spans="1:3" x14ac:dyDescent="0.25">
      <c r="A9937" t="s">
        <v>379</v>
      </c>
      <c r="B9937">
        <v>2046</v>
      </c>
      <c r="C9937">
        <v>3142.17</v>
      </c>
    </row>
    <row r="9938" spans="1:3" x14ac:dyDescent="0.25">
      <c r="A9938" t="s">
        <v>379</v>
      </c>
      <c r="B9938">
        <v>2047</v>
      </c>
      <c r="C9938">
        <v>3173.32</v>
      </c>
    </row>
    <row r="9939" spans="1:3" x14ac:dyDescent="0.25">
      <c r="A9939" t="s">
        <v>379</v>
      </c>
      <c r="B9939">
        <v>2048</v>
      </c>
      <c r="C9939">
        <v>3204.73</v>
      </c>
    </row>
    <row r="9940" spans="1:3" x14ac:dyDescent="0.25">
      <c r="A9940" t="s">
        <v>379</v>
      </c>
      <c r="B9940">
        <v>2049</v>
      </c>
      <c r="C9940">
        <v>3236.42</v>
      </c>
    </row>
    <row r="9941" spans="1:3" x14ac:dyDescent="0.25">
      <c r="A9941" t="s">
        <v>379</v>
      </c>
      <c r="B9941">
        <v>2050</v>
      </c>
      <c r="C9941">
        <v>3268.4</v>
      </c>
    </row>
    <row r="9942" spans="1:3" x14ac:dyDescent="0.25">
      <c r="A9942" t="s">
        <v>381</v>
      </c>
      <c r="B9942">
        <v>1980</v>
      </c>
      <c r="C9942">
        <v>1657.29</v>
      </c>
    </row>
    <row r="9943" spans="1:3" x14ac:dyDescent="0.25">
      <c r="A9943" t="s">
        <v>381</v>
      </c>
      <c r="B9943">
        <v>1981</v>
      </c>
      <c r="C9943">
        <v>1658.34</v>
      </c>
    </row>
    <row r="9944" spans="1:3" x14ac:dyDescent="0.25">
      <c r="A9944" t="s">
        <v>381</v>
      </c>
      <c r="B9944">
        <v>1982</v>
      </c>
      <c r="C9944">
        <v>1588.75</v>
      </c>
    </row>
    <row r="9945" spans="1:3" x14ac:dyDescent="0.25">
      <c r="A9945" t="s">
        <v>381</v>
      </c>
      <c r="B9945">
        <v>1983</v>
      </c>
      <c r="C9945">
        <v>1625.76</v>
      </c>
    </row>
    <row r="9946" spans="1:3" x14ac:dyDescent="0.25">
      <c r="A9946" t="s">
        <v>381</v>
      </c>
      <c r="B9946">
        <v>1984</v>
      </c>
      <c r="C9946">
        <v>1701.52</v>
      </c>
    </row>
    <row r="9947" spans="1:3" x14ac:dyDescent="0.25">
      <c r="A9947" t="s">
        <v>381</v>
      </c>
      <c r="B9947">
        <v>1985</v>
      </c>
      <c r="C9947">
        <v>1726.73</v>
      </c>
    </row>
    <row r="9948" spans="1:3" x14ac:dyDescent="0.25">
      <c r="A9948" t="s">
        <v>381</v>
      </c>
      <c r="B9948">
        <v>1986</v>
      </c>
      <c r="C9948">
        <v>1735.9</v>
      </c>
    </row>
    <row r="9949" spans="1:3" x14ac:dyDescent="0.25">
      <c r="A9949" t="s">
        <v>381</v>
      </c>
      <c r="B9949">
        <v>1987</v>
      </c>
      <c r="C9949">
        <v>1760.02</v>
      </c>
    </row>
    <row r="9950" spans="1:3" x14ac:dyDescent="0.25">
      <c r="A9950" t="s">
        <v>381</v>
      </c>
      <c r="B9950">
        <v>1988</v>
      </c>
      <c r="C9950">
        <v>1793.41</v>
      </c>
    </row>
    <row r="9951" spans="1:3" x14ac:dyDescent="0.25">
      <c r="A9951" t="s">
        <v>381</v>
      </c>
      <c r="B9951">
        <v>1989</v>
      </c>
      <c r="C9951">
        <v>1818.68</v>
      </c>
    </row>
    <row r="9952" spans="1:3" x14ac:dyDescent="0.25">
      <c r="A9952" t="s">
        <v>381</v>
      </c>
      <c r="B9952">
        <v>1990</v>
      </c>
      <c r="C9952">
        <v>1832.26</v>
      </c>
    </row>
    <row r="9953" spans="1:3" x14ac:dyDescent="0.25">
      <c r="A9953" t="s">
        <v>381</v>
      </c>
      <c r="B9953">
        <v>1991</v>
      </c>
      <c r="C9953">
        <v>1813.35</v>
      </c>
    </row>
    <row r="9954" spans="1:3" x14ac:dyDescent="0.25">
      <c r="A9954" t="s">
        <v>381</v>
      </c>
      <c r="B9954">
        <v>1992</v>
      </c>
      <c r="C9954">
        <v>1846.14</v>
      </c>
    </row>
    <row r="9955" spans="1:3" x14ac:dyDescent="0.25">
      <c r="A9955" t="s">
        <v>381</v>
      </c>
      <c r="B9955">
        <v>1993</v>
      </c>
      <c r="C9955">
        <v>1872.38</v>
      </c>
    </row>
    <row r="9956" spans="1:3" x14ac:dyDescent="0.25">
      <c r="A9956" t="s">
        <v>381</v>
      </c>
      <c r="B9956">
        <v>1994</v>
      </c>
      <c r="C9956">
        <v>1911.98</v>
      </c>
    </row>
    <row r="9957" spans="1:3" x14ac:dyDescent="0.25">
      <c r="A9957" t="s">
        <v>381</v>
      </c>
      <c r="B9957">
        <v>1995</v>
      </c>
      <c r="C9957">
        <v>1926.26</v>
      </c>
    </row>
    <row r="9958" spans="1:3" x14ac:dyDescent="0.25">
      <c r="A9958" t="s">
        <v>381</v>
      </c>
      <c r="B9958">
        <v>1996</v>
      </c>
      <c r="C9958">
        <v>1962.48</v>
      </c>
    </row>
    <row r="9959" spans="1:3" x14ac:dyDescent="0.25">
      <c r="A9959" t="s">
        <v>381</v>
      </c>
      <c r="B9959">
        <v>1997</v>
      </c>
      <c r="C9959">
        <v>2003.71</v>
      </c>
    </row>
    <row r="9960" spans="1:3" x14ac:dyDescent="0.25">
      <c r="A9960" t="s">
        <v>381</v>
      </c>
      <c r="B9960">
        <v>1998</v>
      </c>
      <c r="C9960">
        <v>2039.29</v>
      </c>
    </row>
    <row r="9961" spans="1:3" x14ac:dyDescent="0.25">
      <c r="A9961" t="s">
        <v>381</v>
      </c>
      <c r="B9961">
        <v>1999</v>
      </c>
      <c r="C9961">
        <v>2086.42</v>
      </c>
    </row>
    <row r="9962" spans="1:3" x14ac:dyDescent="0.25">
      <c r="A9962" t="s">
        <v>381</v>
      </c>
      <c r="B9962">
        <v>2000</v>
      </c>
      <c r="C9962">
        <v>2120.7199999999998</v>
      </c>
    </row>
    <row r="9963" spans="1:3" x14ac:dyDescent="0.25">
      <c r="A9963" t="s">
        <v>381</v>
      </c>
      <c r="B9963">
        <v>2001</v>
      </c>
      <c r="C9963">
        <v>2099.08</v>
      </c>
    </row>
    <row r="9964" spans="1:3" x14ac:dyDescent="0.25">
      <c r="A9964" t="s">
        <v>381</v>
      </c>
      <c r="B9964">
        <v>2002</v>
      </c>
      <c r="C9964">
        <v>2103.7600000000002</v>
      </c>
    </row>
    <row r="9965" spans="1:3" x14ac:dyDescent="0.25">
      <c r="A9965" t="s">
        <v>381</v>
      </c>
      <c r="B9965">
        <v>2003</v>
      </c>
      <c r="C9965">
        <v>2132.65</v>
      </c>
    </row>
    <row r="9966" spans="1:3" x14ac:dyDescent="0.25">
      <c r="A9966" t="s">
        <v>381</v>
      </c>
      <c r="B9966">
        <v>2004</v>
      </c>
      <c r="C9966">
        <v>2182.08</v>
      </c>
    </row>
    <row r="9967" spans="1:3" x14ac:dyDescent="0.25">
      <c r="A9967" t="s">
        <v>381</v>
      </c>
      <c r="B9967">
        <v>2005</v>
      </c>
      <c r="C9967">
        <v>2213</v>
      </c>
    </row>
    <row r="9968" spans="1:3" x14ac:dyDescent="0.25">
      <c r="A9968" t="s">
        <v>381</v>
      </c>
      <c r="B9968">
        <v>2006</v>
      </c>
      <c r="C9968">
        <v>2238.5300000000002</v>
      </c>
    </row>
    <row r="9969" spans="1:3" x14ac:dyDescent="0.25">
      <c r="A9969" t="s">
        <v>381</v>
      </c>
      <c r="B9969">
        <v>2007</v>
      </c>
      <c r="C9969">
        <v>2245.4299999999998</v>
      </c>
    </row>
    <row r="9970" spans="1:3" x14ac:dyDescent="0.25">
      <c r="A9970" t="s">
        <v>381</v>
      </c>
      <c r="B9970">
        <v>2008</v>
      </c>
      <c r="C9970">
        <v>2241.38</v>
      </c>
    </row>
    <row r="9971" spans="1:3" x14ac:dyDescent="0.25">
      <c r="A9971" t="s">
        <v>381</v>
      </c>
      <c r="B9971">
        <v>2009</v>
      </c>
      <c r="C9971">
        <v>2155.7399999999998</v>
      </c>
    </row>
    <row r="9972" spans="1:3" x14ac:dyDescent="0.25">
      <c r="A9972" t="s">
        <v>381</v>
      </c>
      <c r="B9972">
        <v>2010</v>
      </c>
      <c r="C9972">
        <v>2215.21</v>
      </c>
    </row>
    <row r="9973" spans="1:3" x14ac:dyDescent="0.25">
      <c r="A9973" t="s">
        <v>381</v>
      </c>
      <c r="B9973">
        <v>2011</v>
      </c>
      <c r="C9973">
        <v>2223.34</v>
      </c>
    </row>
    <row r="9974" spans="1:3" x14ac:dyDescent="0.25">
      <c r="A9974" t="s">
        <v>381</v>
      </c>
      <c r="B9974">
        <v>2012</v>
      </c>
      <c r="C9974">
        <v>2243.61</v>
      </c>
    </row>
    <row r="9975" spans="1:3" x14ac:dyDescent="0.25">
      <c r="A9975" t="s">
        <v>381</v>
      </c>
      <c r="B9975">
        <v>2013</v>
      </c>
      <c r="C9975">
        <v>2266.59</v>
      </c>
    </row>
    <row r="9976" spans="1:3" x14ac:dyDescent="0.25">
      <c r="A9976" t="s">
        <v>381</v>
      </c>
      <c r="B9976">
        <v>2014</v>
      </c>
      <c r="C9976">
        <v>2289.5700000000002</v>
      </c>
    </row>
    <row r="9977" spans="1:3" x14ac:dyDescent="0.25">
      <c r="A9977" t="s">
        <v>381</v>
      </c>
      <c r="B9977">
        <v>2015</v>
      </c>
      <c r="C9977">
        <v>2312.4499999999998</v>
      </c>
    </row>
    <row r="9978" spans="1:3" x14ac:dyDescent="0.25">
      <c r="A9978" t="s">
        <v>381</v>
      </c>
      <c r="B9978">
        <v>2016</v>
      </c>
      <c r="C9978">
        <v>2335.5700000000002</v>
      </c>
    </row>
    <row r="9979" spans="1:3" x14ac:dyDescent="0.25">
      <c r="A9979" t="s">
        <v>381</v>
      </c>
      <c r="B9979">
        <v>2017</v>
      </c>
      <c r="C9979">
        <v>2358.79</v>
      </c>
    </row>
    <row r="9980" spans="1:3" x14ac:dyDescent="0.25">
      <c r="A9980" t="s">
        <v>381</v>
      </c>
      <c r="B9980">
        <v>2018</v>
      </c>
      <c r="C9980">
        <v>2382.2600000000002</v>
      </c>
    </row>
    <row r="9981" spans="1:3" x14ac:dyDescent="0.25">
      <c r="A9981" t="s">
        <v>381</v>
      </c>
      <c r="B9981">
        <v>2019</v>
      </c>
      <c r="C9981">
        <v>2405.75</v>
      </c>
    </row>
    <row r="9982" spans="1:3" x14ac:dyDescent="0.25">
      <c r="A9982" t="s">
        <v>381</v>
      </c>
      <c r="B9982">
        <v>2020</v>
      </c>
      <c r="C9982">
        <v>2429.4</v>
      </c>
    </row>
    <row r="9983" spans="1:3" x14ac:dyDescent="0.25">
      <c r="A9983" t="s">
        <v>381</v>
      </c>
      <c r="B9983">
        <v>2021</v>
      </c>
      <c r="C9983">
        <v>2453.19</v>
      </c>
    </row>
    <row r="9984" spans="1:3" x14ac:dyDescent="0.25">
      <c r="A9984" t="s">
        <v>381</v>
      </c>
      <c r="B9984">
        <v>2022</v>
      </c>
      <c r="C9984">
        <v>2477.23</v>
      </c>
    </row>
    <row r="9985" spans="1:3" x14ac:dyDescent="0.25">
      <c r="A9985" t="s">
        <v>381</v>
      </c>
      <c r="B9985">
        <v>2023</v>
      </c>
      <c r="C9985">
        <v>2501.5100000000002</v>
      </c>
    </row>
    <row r="9986" spans="1:3" x14ac:dyDescent="0.25">
      <c r="A9986" t="s">
        <v>381</v>
      </c>
      <c r="B9986">
        <v>2024</v>
      </c>
      <c r="C9986">
        <v>2526</v>
      </c>
    </row>
    <row r="9987" spans="1:3" x14ac:dyDescent="0.25">
      <c r="A9987" t="s">
        <v>381</v>
      </c>
      <c r="B9987">
        <v>2025</v>
      </c>
      <c r="C9987">
        <v>2550.77</v>
      </c>
    </row>
    <row r="9988" spans="1:3" x14ac:dyDescent="0.25">
      <c r="A9988" t="s">
        <v>381</v>
      </c>
      <c r="B9988">
        <v>2026</v>
      </c>
      <c r="C9988">
        <v>2575.77</v>
      </c>
    </row>
    <row r="9989" spans="1:3" x14ac:dyDescent="0.25">
      <c r="A9989" t="s">
        <v>381</v>
      </c>
      <c r="B9989">
        <v>2027</v>
      </c>
      <c r="C9989">
        <v>2601.0500000000002</v>
      </c>
    </row>
    <row r="9990" spans="1:3" x14ac:dyDescent="0.25">
      <c r="A9990" t="s">
        <v>381</v>
      </c>
      <c r="B9990">
        <v>2028</v>
      </c>
      <c r="C9990">
        <v>2626.59</v>
      </c>
    </row>
    <row r="9991" spans="1:3" x14ac:dyDescent="0.25">
      <c r="A9991" t="s">
        <v>381</v>
      </c>
      <c r="B9991">
        <v>2029</v>
      </c>
      <c r="C9991">
        <v>2652.39</v>
      </c>
    </row>
    <row r="9992" spans="1:3" x14ac:dyDescent="0.25">
      <c r="A9992" t="s">
        <v>381</v>
      </c>
      <c r="B9992">
        <v>2030</v>
      </c>
      <c r="C9992">
        <v>2678.37</v>
      </c>
    </row>
    <row r="9993" spans="1:3" x14ac:dyDescent="0.25">
      <c r="A9993" t="s">
        <v>381</v>
      </c>
      <c r="B9993">
        <v>2031</v>
      </c>
      <c r="C9993">
        <v>2704.7</v>
      </c>
    </row>
    <row r="9994" spans="1:3" x14ac:dyDescent="0.25">
      <c r="A9994" t="s">
        <v>381</v>
      </c>
      <c r="B9994">
        <v>2032</v>
      </c>
      <c r="C9994">
        <v>2731.22</v>
      </c>
    </row>
    <row r="9995" spans="1:3" x14ac:dyDescent="0.25">
      <c r="A9995" t="s">
        <v>381</v>
      </c>
      <c r="B9995">
        <v>2033</v>
      </c>
      <c r="C9995">
        <v>2758.02</v>
      </c>
    </row>
    <row r="9996" spans="1:3" x14ac:dyDescent="0.25">
      <c r="A9996" t="s">
        <v>381</v>
      </c>
      <c r="B9996">
        <v>2034</v>
      </c>
      <c r="C9996">
        <v>2785.09</v>
      </c>
    </row>
    <row r="9997" spans="1:3" x14ac:dyDescent="0.25">
      <c r="A9997" t="s">
        <v>381</v>
      </c>
      <c r="B9997">
        <v>2035</v>
      </c>
      <c r="C9997">
        <v>2812.41</v>
      </c>
    </row>
    <row r="9998" spans="1:3" x14ac:dyDescent="0.25">
      <c r="A9998" t="s">
        <v>381</v>
      </c>
      <c r="B9998">
        <v>2036</v>
      </c>
      <c r="C9998">
        <v>2840.02</v>
      </c>
    </row>
    <row r="9999" spans="1:3" x14ac:dyDescent="0.25">
      <c r="A9999" t="s">
        <v>381</v>
      </c>
      <c r="B9999">
        <v>2037</v>
      </c>
      <c r="C9999">
        <v>2867.88</v>
      </c>
    </row>
    <row r="10000" spans="1:3" x14ac:dyDescent="0.25">
      <c r="A10000" t="s">
        <v>381</v>
      </c>
      <c r="B10000">
        <v>2038</v>
      </c>
      <c r="C10000">
        <v>2896.03</v>
      </c>
    </row>
    <row r="10001" spans="1:3" x14ac:dyDescent="0.25">
      <c r="A10001" t="s">
        <v>381</v>
      </c>
      <c r="B10001">
        <v>2039</v>
      </c>
      <c r="C10001">
        <v>2924.45</v>
      </c>
    </row>
    <row r="10002" spans="1:3" x14ac:dyDescent="0.25">
      <c r="A10002" t="s">
        <v>381</v>
      </c>
      <c r="B10002">
        <v>2040</v>
      </c>
      <c r="C10002">
        <v>2953.16</v>
      </c>
    </row>
    <row r="10003" spans="1:3" x14ac:dyDescent="0.25">
      <c r="A10003" t="s">
        <v>381</v>
      </c>
      <c r="B10003">
        <v>2041</v>
      </c>
      <c r="C10003">
        <v>2982.15</v>
      </c>
    </row>
    <row r="10004" spans="1:3" x14ac:dyDescent="0.25">
      <c r="A10004" t="s">
        <v>381</v>
      </c>
      <c r="B10004">
        <v>2042</v>
      </c>
      <c r="C10004">
        <v>3011.42</v>
      </c>
    </row>
    <row r="10005" spans="1:3" x14ac:dyDescent="0.25">
      <c r="A10005" t="s">
        <v>381</v>
      </c>
      <c r="B10005">
        <v>2043</v>
      </c>
      <c r="C10005">
        <v>3040.98</v>
      </c>
    </row>
    <row r="10006" spans="1:3" x14ac:dyDescent="0.25">
      <c r="A10006" t="s">
        <v>381</v>
      </c>
      <c r="B10006">
        <v>2044</v>
      </c>
      <c r="C10006">
        <v>3070.84</v>
      </c>
    </row>
    <row r="10007" spans="1:3" x14ac:dyDescent="0.25">
      <c r="A10007" t="s">
        <v>381</v>
      </c>
      <c r="B10007">
        <v>2045</v>
      </c>
      <c r="C10007">
        <v>3100.98</v>
      </c>
    </row>
    <row r="10008" spans="1:3" x14ac:dyDescent="0.25">
      <c r="A10008" t="s">
        <v>381</v>
      </c>
      <c r="B10008">
        <v>2046</v>
      </c>
      <c r="C10008">
        <v>3131.42</v>
      </c>
    </row>
    <row r="10009" spans="1:3" x14ac:dyDescent="0.25">
      <c r="A10009" t="s">
        <v>381</v>
      </c>
      <c r="B10009">
        <v>2047</v>
      </c>
      <c r="C10009">
        <v>3162.17</v>
      </c>
    </row>
    <row r="10010" spans="1:3" x14ac:dyDescent="0.25">
      <c r="A10010" t="s">
        <v>381</v>
      </c>
      <c r="B10010">
        <v>2048</v>
      </c>
      <c r="C10010">
        <v>3193.2</v>
      </c>
    </row>
    <row r="10011" spans="1:3" x14ac:dyDescent="0.25">
      <c r="A10011" t="s">
        <v>381</v>
      </c>
      <c r="B10011">
        <v>2049</v>
      </c>
      <c r="C10011">
        <v>3224.56</v>
      </c>
    </row>
    <row r="10012" spans="1:3" x14ac:dyDescent="0.25">
      <c r="A10012" t="s">
        <v>381</v>
      </c>
      <c r="B10012">
        <v>2050</v>
      </c>
      <c r="C10012">
        <v>3256.21</v>
      </c>
    </row>
    <row r="10013" spans="1:3" x14ac:dyDescent="0.25">
      <c r="A10013" t="s">
        <v>383</v>
      </c>
      <c r="B10013">
        <v>1980</v>
      </c>
      <c r="C10013">
        <v>536.58000000000004</v>
      </c>
    </row>
    <row r="10014" spans="1:3" x14ac:dyDescent="0.25">
      <c r="A10014" t="s">
        <v>383</v>
      </c>
      <c r="B10014">
        <v>1981</v>
      </c>
      <c r="C10014">
        <v>530.02</v>
      </c>
    </row>
    <row r="10015" spans="1:3" x14ac:dyDescent="0.25">
      <c r="A10015" t="s">
        <v>383</v>
      </c>
      <c r="B10015">
        <v>1982</v>
      </c>
      <c r="C10015">
        <v>464.88</v>
      </c>
    </row>
    <row r="10016" spans="1:3" x14ac:dyDescent="0.25">
      <c r="A10016" t="s">
        <v>383</v>
      </c>
      <c r="B10016">
        <v>1983</v>
      </c>
      <c r="C10016">
        <v>411.42</v>
      </c>
    </row>
    <row r="10017" spans="1:3" x14ac:dyDescent="0.25">
      <c r="A10017" t="s">
        <v>383</v>
      </c>
      <c r="B10017">
        <v>1984</v>
      </c>
      <c r="C10017">
        <v>405.19</v>
      </c>
    </row>
    <row r="10018" spans="1:3" x14ac:dyDescent="0.25">
      <c r="A10018" t="s">
        <v>383</v>
      </c>
      <c r="B10018">
        <v>1985</v>
      </c>
      <c r="C10018">
        <v>410.84</v>
      </c>
    </row>
    <row r="10019" spans="1:3" x14ac:dyDescent="0.25">
      <c r="A10019" t="s">
        <v>383</v>
      </c>
      <c r="B10019">
        <v>1986</v>
      </c>
      <c r="C10019">
        <v>445.26</v>
      </c>
    </row>
    <row r="10020" spans="1:3" x14ac:dyDescent="0.25">
      <c r="A10020" t="s">
        <v>383</v>
      </c>
      <c r="B10020">
        <v>1987</v>
      </c>
      <c r="C10020">
        <v>480.28</v>
      </c>
    </row>
    <row r="10021" spans="1:3" x14ac:dyDescent="0.25">
      <c r="A10021" t="s">
        <v>383</v>
      </c>
      <c r="B10021">
        <v>1988</v>
      </c>
      <c r="C10021">
        <v>482.41</v>
      </c>
    </row>
    <row r="10022" spans="1:3" x14ac:dyDescent="0.25">
      <c r="A10022" t="s">
        <v>383</v>
      </c>
      <c r="B10022">
        <v>1989</v>
      </c>
      <c r="C10022">
        <v>483.82</v>
      </c>
    </row>
    <row r="10023" spans="1:3" x14ac:dyDescent="0.25">
      <c r="A10023" t="s">
        <v>383</v>
      </c>
      <c r="B10023">
        <v>1990</v>
      </c>
      <c r="C10023">
        <v>481.29</v>
      </c>
    </row>
    <row r="10024" spans="1:3" x14ac:dyDescent="0.25">
      <c r="A10024" t="s">
        <v>383</v>
      </c>
      <c r="B10024">
        <v>1991</v>
      </c>
      <c r="C10024">
        <v>493.51</v>
      </c>
    </row>
    <row r="10025" spans="1:3" x14ac:dyDescent="0.25">
      <c r="A10025" t="s">
        <v>383</v>
      </c>
      <c r="B10025">
        <v>1992</v>
      </c>
      <c r="C10025">
        <v>527.08000000000004</v>
      </c>
    </row>
    <row r="10026" spans="1:3" x14ac:dyDescent="0.25">
      <c r="A10026" t="s">
        <v>383</v>
      </c>
      <c r="B10026">
        <v>1993</v>
      </c>
      <c r="C10026">
        <v>532.45000000000005</v>
      </c>
    </row>
    <row r="10027" spans="1:3" x14ac:dyDescent="0.25">
      <c r="A10027" t="s">
        <v>383</v>
      </c>
      <c r="B10027">
        <v>1994</v>
      </c>
      <c r="C10027">
        <v>563.27</v>
      </c>
    </row>
    <row r="10028" spans="1:3" x14ac:dyDescent="0.25">
      <c r="A10028" t="s">
        <v>383</v>
      </c>
      <c r="B10028">
        <v>1995</v>
      </c>
      <c r="C10028">
        <v>546.73</v>
      </c>
    </row>
    <row r="10029" spans="1:3" x14ac:dyDescent="0.25">
      <c r="A10029" t="s">
        <v>383</v>
      </c>
      <c r="B10029">
        <v>1996</v>
      </c>
      <c r="C10029">
        <v>570.44000000000005</v>
      </c>
    </row>
    <row r="10030" spans="1:3" x14ac:dyDescent="0.25">
      <c r="A10030" t="s">
        <v>383</v>
      </c>
      <c r="B10030">
        <v>1997</v>
      </c>
      <c r="C10030">
        <v>585.99</v>
      </c>
    </row>
    <row r="10031" spans="1:3" x14ac:dyDescent="0.25">
      <c r="A10031" t="s">
        <v>383</v>
      </c>
      <c r="B10031">
        <v>1998</v>
      </c>
      <c r="C10031">
        <v>598.29999999999995</v>
      </c>
    </row>
    <row r="10032" spans="1:3" x14ac:dyDescent="0.25">
      <c r="A10032" t="s">
        <v>383</v>
      </c>
      <c r="B10032">
        <v>1999</v>
      </c>
      <c r="C10032">
        <v>572.17999999999995</v>
      </c>
    </row>
    <row r="10033" spans="1:3" x14ac:dyDescent="0.25">
      <c r="A10033" t="s">
        <v>383</v>
      </c>
      <c r="B10033">
        <v>2000</v>
      </c>
      <c r="C10033">
        <v>557.6</v>
      </c>
    </row>
    <row r="10034" spans="1:3" x14ac:dyDescent="0.25">
      <c r="A10034" t="s">
        <v>383</v>
      </c>
      <c r="B10034">
        <v>2001</v>
      </c>
      <c r="C10034">
        <v>532.66</v>
      </c>
    </row>
    <row r="10035" spans="1:3" x14ac:dyDescent="0.25">
      <c r="A10035" t="s">
        <v>383</v>
      </c>
      <c r="B10035">
        <v>2002</v>
      </c>
      <c r="C10035">
        <v>472.26</v>
      </c>
    </row>
    <row r="10036" spans="1:3" x14ac:dyDescent="0.25">
      <c r="A10036" t="s">
        <v>383</v>
      </c>
      <c r="B10036">
        <v>2003</v>
      </c>
      <c r="C10036">
        <v>481.22</v>
      </c>
    </row>
    <row r="10037" spans="1:3" x14ac:dyDescent="0.25">
      <c r="A10037" t="s">
        <v>383</v>
      </c>
      <c r="B10037">
        <v>2004</v>
      </c>
      <c r="C10037">
        <v>534.54999999999995</v>
      </c>
    </row>
    <row r="10038" spans="1:3" x14ac:dyDescent="0.25">
      <c r="A10038" t="s">
        <v>383</v>
      </c>
      <c r="B10038">
        <v>2005</v>
      </c>
      <c r="C10038">
        <v>563.29999999999995</v>
      </c>
    </row>
    <row r="10039" spans="1:3" x14ac:dyDescent="0.25">
      <c r="A10039" t="s">
        <v>383</v>
      </c>
      <c r="B10039">
        <v>2006</v>
      </c>
      <c r="C10039">
        <v>579.99</v>
      </c>
    </row>
    <row r="10040" spans="1:3" x14ac:dyDescent="0.25">
      <c r="A10040" t="s">
        <v>383</v>
      </c>
      <c r="B10040">
        <v>2007</v>
      </c>
      <c r="C10040">
        <v>606.49</v>
      </c>
    </row>
    <row r="10041" spans="1:3" x14ac:dyDescent="0.25">
      <c r="A10041" t="s">
        <v>383</v>
      </c>
      <c r="B10041">
        <v>2008</v>
      </c>
      <c r="C10041">
        <v>655.33000000000004</v>
      </c>
    </row>
    <row r="10042" spans="1:3" x14ac:dyDescent="0.25">
      <c r="A10042" t="s">
        <v>383</v>
      </c>
      <c r="B10042">
        <v>2009</v>
      </c>
      <c r="C10042">
        <v>656.7</v>
      </c>
    </row>
    <row r="10043" spans="1:3" x14ac:dyDescent="0.25">
      <c r="A10043" t="s">
        <v>383</v>
      </c>
      <c r="B10043">
        <v>2010</v>
      </c>
      <c r="C10043">
        <v>705.12</v>
      </c>
    </row>
    <row r="10044" spans="1:3" x14ac:dyDescent="0.25">
      <c r="A10044" t="s">
        <v>383</v>
      </c>
      <c r="B10044">
        <v>2011</v>
      </c>
      <c r="C10044">
        <v>738.92</v>
      </c>
    </row>
    <row r="10045" spans="1:3" x14ac:dyDescent="0.25">
      <c r="A10045" t="s">
        <v>383</v>
      </c>
      <c r="B10045">
        <v>2012</v>
      </c>
      <c r="C10045">
        <v>761.54</v>
      </c>
    </row>
    <row r="10046" spans="1:3" x14ac:dyDescent="0.25">
      <c r="A10046" t="s">
        <v>383</v>
      </c>
      <c r="B10046">
        <v>2013</v>
      </c>
      <c r="C10046">
        <v>773.55</v>
      </c>
    </row>
    <row r="10047" spans="1:3" x14ac:dyDescent="0.25">
      <c r="A10047" t="s">
        <v>383</v>
      </c>
      <c r="B10047">
        <v>2014</v>
      </c>
      <c r="C10047">
        <v>785.75</v>
      </c>
    </row>
    <row r="10048" spans="1:3" x14ac:dyDescent="0.25">
      <c r="A10048" t="s">
        <v>383</v>
      </c>
      <c r="B10048">
        <v>2015</v>
      </c>
      <c r="C10048">
        <v>798.14</v>
      </c>
    </row>
    <row r="10049" spans="1:3" x14ac:dyDescent="0.25">
      <c r="A10049" t="s">
        <v>383</v>
      </c>
      <c r="B10049">
        <v>2016</v>
      </c>
      <c r="C10049">
        <v>810.27</v>
      </c>
    </row>
    <row r="10050" spans="1:3" x14ac:dyDescent="0.25">
      <c r="A10050" t="s">
        <v>383</v>
      </c>
      <c r="B10050">
        <v>2017</v>
      </c>
      <c r="C10050">
        <v>822.58</v>
      </c>
    </row>
    <row r="10051" spans="1:3" x14ac:dyDescent="0.25">
      <c r="A10051" t="s">
        <v>383</v>
      </c>
      <c r="B10051">
        <v>2018</v>
      </c>
      <c r="C10051">
        <v>835.09</v>
      </c>
    </row>
    <row r="10052" spans="1:3" x14ac:dyDescent="0.25">
      <c r="A10052" t="s">
        <v>383</v>
      </c>
      <c r="B10052">
        <v>2019</v>
      </c>
      <c r="C10052">
        <v>847.78</v>
      </c>
    </row>
    <row r="10053" spans="1:3" x14ac:dyDescent="0.25">
      <c r="A10053" t="s">
        <v>383</v>
      </c>
      <c r="B10053">
        <v>2020</v>
      </c>
      <c r="C10053">
        <v>860.66</v>
      </c>
    </row>
    <row r="10054" spans="1:3" x14ac:dyDescent="0.25">
      <c r="A10054" t="s">
        <v>383</v>
      </c>
      <c r="B10054">
        <v>2021</v>
      </c>
      <c r="C10054">
        <v>874.1</v>
      </c>
    </row>
    <row r="10055" spans="1:3" x14ac:dyDescent="0.25">
      <c r="A10055" t="s">
        <v>383</v>
      </c>
      <c r="B10055">
        <v>2022</v>
      </c>
      <c r="C10055">
        <v>887.75</v>
      </c>
    </row>
    <row r="10056" spans="1:3" x14ac:dyDescent="0.25">
      <c r="A10056" t="s">
        <v>383</v>
      </c>
      <c r="B10056">
        <v>2023</v>
      </c>
      <c r="C10056">
        <v>901.61</v>
      </c>
    </row>
    <row r="10057" spans="1:3" x14ac:dyDescent="0.25">
      <c r="A10057" t="s">
        <v>383</v>
      </c>
      <c r="B10057">
        <v>2024</v>
      </c>
      <c r="C10057">
        <v>915.68</v>
      </c>
    </row>
    <row r="10058" spans="1:3" x14ac:dyDescent="0.25">
      <c r="A10058" t="s">
        <v>383</v>
      </c>
      <c r="B10058">
        <v>2025</v>
      </c>
      <c r="C10058">
        <v>929.98</v>
      </c>
    </row>
    <row r="10059" spans="1:3" x14ac:dyDescent="0.25">
      <c r="A10059" t="s">
        <v>383</v>
      </c>
      <c r="B10059">
        <v>2026</v>
      </c>
      <c r="C10059">
        <v>944.84</v>
      </c>
    </row>
    <row r="10060" spans="1:3" x14ac:dyDescent="0.25">
      <c r="A10060" t="s">
        <v>383</v>
      </c>
      <c r="B10060">
        <v>2027</v>
      </c>
      <c r="C10060">
        <v>959.93</v>
      </c>
    </row>
    <row r="10061" spans="1:3" x14ac:dyDescent="0.25">
      <c r="A10061" t="s">
        <v>383</v>
      </c>
      <c r="B10061">
        <v>2028</v>
      </c>
      <c r="C10061">
        <v>975.26</v>
      </c>
    </row>
    <row r="10062" spans="1:3" x14ac:dyDescent="0.25">
      <c r="A10062" t="s">
        <v>383</v>
      </c>
      <c r="B10062">
        <v>2029</v>
      </c>
      <c r="C10062">
        <v>990.84</v>
      </c>
    </row>
    <row r="10063" spans="1:3" x14ac:dyDescent="0.25">
      <c r="A10063" t="s">
        <v>383</v>
      </c>
      <c r="B10063">
        <v>2030</v>
      </c>
      <c r="C10063">
        <v>1006.67</v>
      </c>
    </row>
    <row r="10064" spans="1:3" x14ac:dyDescent="0.25">
      <c r="A10064" t="s">
        <v>383</v>
      </c>
      <c r="B10064">
        <v>2031</v>
      </c>
      <c r="C10064">
        <v>1023.23</v>
      </c>
    </row>
    <row r="10065" spans="1:3" x14ac:dyDescent="0.25">
      <c r="A10065" t="s">
        <v>383</v>
      </c>
      <c r="B10065">
        <v>2032</v>
      </c>
      <c r="C10065">
        <v>1040.06</v>
      </c>
    </row>
    <row r="10066" spans="1:3" x14ac:dyDescent="0.25">
      <c r="A10066" t="s">
        <v>383</v>
      </c>
      <c r="B10066">
        <v>2033</v>
      </c>
      <c r="C10066">
        <v>1057.17</v>
      </c>
    </row>
    <row r="10067" spans="1:3" x14ac:dyDescent="0.25">
      <c r="A10067" t="s">
        <v>383</v>
      </c>
      <c r="B10067">
        <v>2034</v>
      </c>
      <c r="C10067">
        <v>1074.56</v>
      </c>
    </row>
    <row r="10068" spans="1:3" x14ac:dyDescent="0.25">
      <c r="A10068" t="s">
        <v>383</v>
      </c>
      <c r="B10068">
        <v>2035</v>
      </c>
      <c r="C10068">
        <v>1092.24</v>
      </c>
    </row>
    <row r="10069" spans="1:3" x14ac:dyDescent="0.25">
      <c r="A10069" t="s">
        <v>383</v>
      </c>
      <c r="B10069">
        <v>2036</v>
      </c>
      <c r="C10069">
        <v>1110.78</v>
      </c>
    </row>
    <row r="10070" spans="1:3" x14ac:dyDescent="0.25">
      <c r="A10070" t="s">
        <v>383</v>
      </c>
      <c r="B10070">
        <v>2037</v>
      </c>
      <c r="C10070">
        <v>1129.6300000000001</v>
      </c>
    </row>
    <row r="10071" spans="1:3" x14ac:dyDescent="0.25">
      <c r="A10071" t="s">
        <v>383</v>
      </c>
      <c r="B10071">
        <v>2038</v>
      </c>
      <c r="C10071">
        <v>1148.8</v>
      </c>
    </row>
    <row r="10072" spans="1:3" x14ac:dyDescent="0.25">
      <c r="A10072" t="s">
        <v>383</v>
      </c>
      <c r="B10072">
        <v>2039</v>
      </c>
      <c r="C10072">
        <v>1168.3</v>
      </c>
    </row>
    <row r="10073" spans="1:3" x14ac:dyDescent="0.25">
      <c r="A10073" t="s">
        <v>383</v>
      </c>
      <c r="B10073">
        <v>2040</v>
      </c>
      <c r="C10073">
        <v>1188.1300000000001</v>
      </c>
    </row>
    <row r="10074" spans="1:3" x14ac:dyDescent="0.25">
      <c r="A10074" t="s">
        <v>383</v>
      </c>
      <c r="B10074">
        <v>2041</v>
      </c>
      <c r="C10074">
        <v>1209.01</v>
      </c>
    </row>
    <row r="10075" spans="1:3" x14ac:dyDescent="0.25">
      <c r="A10075" t="s">
        <v>383</v>
      </c>
      <c r="B10075">
        <v>2042</v>
      </c>
      <c r="C10075">
        <v>1230.26</v>
      </c>
    </row>
    <row r="10076" spans="1:3" x14ac:dyDescent="0.25">
      <c r="A10076" t="s">
        <v>383</v>
      </c>
      <c r="B10076">
        <v>2043</v>
      </c>
      <c r="C10076">
        <v>1251.8900000000001</v>
      </c>
    </row>
    <row r="10077" spans="1:3" x14ac:dyDescent="0.25">
      <c r="A10077" t="s">
        <v>383</v>
      </c>
      <c r="B10077">
        <v>2044</v>
      </c>
      <c r="C10077">
        <v>1273.9000000000001</v>
      </c>
    </row>
    <row r="10078" spans="1:3" x14ac:dyDescent="0.25">
      <c r="A10078" t="s">
        <v>383</v>
      </c>
      <c r="B10078">
        <v>2045</v>
      </c>
      <c r="C10078">
        <v>1296.29</v>
      </c>
    </row>
    <row r="10079" spans="1:3" x14ac:dyDescent="0.25">
      <c r="A10079" t="s">
        <v>383</v>
      </c>
      <c r="B10079">
        <v>2046</v>
      </c>
      <c r="C10079">
        <v>1320</v>
      </c>
    </row>
    <row r="10080" spans="1:3" x14ac:dyDescent="0.25">
      <c r="A10080" t="s">
        <v>383</v>
      </c>
      <c r="B10080">
        <v>2047</v>
      </c>
      <c r="C10080">
        <v>1344.14</v>
      </c>
    </row>
    <row r="10081" spans="1:3" x14ac:dyDescent="0.25">
      <c r="A10081" t="s">
        <v>383</v>
      </c>
      <c r="B10081">
        <v>2048</v>
      </c>
      <c r="C10081">
        <v>1368.73</v>
      </c>
    </row>
    <row r="10082" spans="1:3" x14ac:dyDescent="0.25">
      <c r="A10082" t="s">
        <v>383</v>
      </c>
      <c r="B10082">
        <v>2049</v>
      </c>
      <c r="C10082">
        <v>1393.76</v>
      </c>
    </row>
    <row r="10083" spans="1:3" x14ac:dyDescent="0.25">
      <c r="A10083" t="s">
        <v>383</v>
      </c>
      <c r="B10083">
        <v>2050</v>
      </c>
      <c r="C10083">
        <v>1419.26</v>
      </c>
    </row>
    <row r="10084" spans="1:3" x14ac:dyDescent="0.25">
      <c r="A10084" t="s">
        <v>385</v>
      </c>
      <c r="B10084">
        <v>1980</v>
      </c>
      <c r="C10084">
        <v>253.54</v>
      </c>
    </row>
    <row r="10085" spans="1:3" x14ac:dyDescent="0.25">
      <c r="A10085" t="s">
        <v>385</v>
      </c>
      <c r="B10085">
        <v>1981</v>
      </c>
      <c r="C10085">
        <v>254.59</v>
      </c>
    </row>
    <row r="10086" spans="1:3" x14ac:dyDescent="0.25">
      <c r="A10086" t="s">
        <v>385</v>
      </c>
      <c r="B10086">
        <v>1982</v>
      </c>
      <c r="C10086">
        <v>271.86</v>
      </c>
    </row>
    <row r="10087" spans="1:3" x14ac:dyDescent="0.25">
      <c r="A10087" t="s">
        <v>385</v>
      </c>
      <c r="B10087">
        <v>1983</v>
      </c>
      <c r="C10087">
        <v>298.75</v>
      </c>
    </row>
    <row r="10088" spans="1:3" x14ac:dyDescent="0.25">
      <c r="A10088" t="s">
        <v>385</v>
      </c>
      <c r="B10088">
        <v>1984</v>
      </c>
      <c r="C10088">
        <v>316.64</v>
      </c>
    </row>
    <row r="10089" spans="1:3" x14ac:dyDescent="0.25">
      <c r="A10089" t="s">
        <v>385</v>
      </c>
      <c r="B10089">
        <v>1985</v>
      </c>
      <c r="C10089">
        <v>307.92</v>
      </c>
    </row>
    <row r="10090" spans="1:3" x14ac:dyDescent="0.25">
      <c r="A10090" t="s">
        <v>385</v>
      </c>
      <c r="B10090">
        <v>1986</v>
      </c>
      <c r="C10090">
        <v>293.17</v>
      </c>
    </row>
    <row r="10091" spans="1:3" x14ac:dyDescent="0.25">
      <c r="A10091" t="s">
        <v>385</v>
      </c>
      <c r="B10091">
        <v>1987</v>
      </c>
      <c r="C10091">
        <v>271.56</v>
      </c>
    </row>
    <row r="10092" spans="1:3" x14ac:dyDescent="0.25">
      <c r="A10092" t="s">
        <v>385</v>
      </c>
      <c r="B10092">
        <v>1988</v>
      </c>
      <c r="C10092">
        <v>256.04000000000002</v>
      </c>
    </row>
    <row r="10093" spans="1:3" x14ac:dyDescent="0.25">
      <c r="A10093" t="s">
        <v>385</v>
      </c>
      <c r="B10093">
        <v>1989</v>
      </c>
      <c r="C10093">
        <v>249.22</v>
      </c>
    </row>
    <row r="10094" spans="1:3" x14ac:dyDescent="0.25">
      <c r="A10094" t="s">
        <v>385</v>
      </c>
      <c r="B10094">
        <v>1990</v>
      </c>
      <c r="C10094">
        <v>267.72000000000003</v>
      </c>
    </row>
    <row r="10095" spans="1:3" x14ac:dyDescent="0.25">
      <c r="A10095" t="s">
        <v>385</v>
      </c>
      <c r="B10095">
        <v>1991</v>
      </c>
      <c r="C10095">
        <v>266.38</v>
      </c>
    </row>
    <row r="10096" spans="1:3" x14ac:dyDescent="0.25">
      <c r="A10096" t="s">
        <v>385</v>
      </c>
      <c r="B10096">
        <v>1992</v>
      </c>
      <c r="C10096">
        <v>264.55</v>
      </c>
    </row>
    <row r="10097" spans="1:3" x14ac:dyDescent="0.25">
      <c r="A10097" t="s">
        <v>385</v>
      </c>
      <c r="B10097">
        <v>1993</v>
      </c>
      <c r="C10097">
        <v>258.17</v>
      </c>
    </row>
    <row r="10098" spans="1:3" x14ac:dyDescent="0.25">
      <c r="A10098" t="s">
        <v>385</v>
      </c>
      <c r="B10098">
        <v>1994</v>
      </c>
      <c r="C10098">
        <v>272.47000000000003</v>
      </c>
    </row>
    <row r="10099" spans="1:3" x14ac:dyDescent="0.25">
      <c r="A10099" t="s">
        <v>385</v>
      </c>
      <c r="B10099">
        <v>1995</v>
      </c>
      <c r="C10099">
        <v>266.39</v>
      </c>
    </row>
    <row r="10100" spans="1:3" x14ac:dyDescent="0.25">
      <c r="A10100" t="s">
        <v>385</v>
      </c>
      <c r="B10100">
        <v>1996</v>
      </c>
      <c r="C10100">
        <v>266.22000000000003</v>
      </c>
    </row>
    <row r="10101" spans="1:3" x14ac:dyDescent="0.25">
      <c r="A10101" t="s">
        <v>385</v>
      </c>
      <c r="B10101">
        <v>1997</v>
      </c>
      <c r="C10101">
        <v>273.49</v>
      </c>
    </row>
    <row r="10102" spans="1:3" x14ac:dyDescent="0.25">
      <c r="A10102" t="s">
        <v>385</v>
      </c>
      <c r="B10102">
        <v>1998</v>
      </c>
      <c r="C10102">
        <v>279.2</v>
      </c>
    </row>
    <row r="10103" spans="1:3" x14ac:dyDescent="0.25">
      <c r="A10103" t="s">
        <v>385</v>
      </c>
      <c r="B10103">
        <v>1999</v>
      </c>
      <c r="C10103">
        <v>263.79000000000002</v>
      </c>
    </row>
    <row r="10104" spans="1:3" x14ac:dyDescent="0.25">
      <c r="A10104" t="s">
        <v>385</v>
      </c>
      <c r="B10104">
        <v>2000</v>
      </c>
      <c r="C10104">
        <v>264.47000000000003</v>
      </c>
    </row>
    <row r="10105" spans="1:3" x14ac:dyDescent="0.25">
      <c r="A10105" t="s">
        <v>385</v>
      </c>
      <c r="B10105">
        <v>2001</v>
      </c>
      <c r="C10105">
        <v>249.97</v>
      </c>
    </row>
    <row r="10106" spans="1:3" x14ac:dyDescent="0.25">
      <c r="A10106" t="s">
        <v>385</v>
      </c>
      <c r="B10106">
        <v>2002</v>
      </c>
      <c r="C10106">
        <v>224.25</v>
      </c>
    </row>
    <row r="10107" spans="1:3" x14ac:dyDescent="0.25">
      <c r="A10107" t="s">
        <v>385</v>
      </c>
      <c r="B10107">
        <v>2003</v>
      </c>
      <c r="C10107">
        <v>225.53</v>
      </c>
    </row>
    <row r="10108" spans="1:3" x14ac:dyDescent="0.25">
      <c r="A10108" t="s">
        <v>385</v>
      </c>
      <c r="B10108">
        <v>2004</v>
      </c>
      <c r="C10108">
        <v>231.65</v>
      </c>
    </row>
    <row r="10109" spans="1:3" x14ac:dyDescent="0.25">
      <c r="A10109" t="s">
        <v>385</v>
      </c>
      <c r="B10109">
        <v>2005</v>
      </c>
      <c r="C10109">
        <v>240.25</v>
      </c>
    </row>
    <row r="10110" spans="1:3" x14ac:dyDescent="0.25">
      <c r="A10110" t="s">
        <v>385</v>
      </c>
      <c r="B10110">
        <v>2006</v>
      </c>
      <c r="C10110">
        <v>250.43</v>
      </c>
    </row>
    <row r="10111" spans="1:3" x14ac:dyDescent="0.25">
      <c r="A10111" t="s">
        <v>385</v>
      </c>
      <c r="B10111">
        <v>2007</v>
      </c>
      <c r="C10111">
        <v>259.32</v>
      </c>
    </row>
    <row r="10112" spans="1:3" x14ac:dyDescent="0.25">
      <c r="A10112" t="s">
        <v>385</v>
      </c>
      <c r="B10112">
        <v>2008</v>
      </c>
      <c r="C10112">
        <v>268.94</v>
      </c>
    </row>
    <row r="10113" spans="1:3" x14ac:dyDescent="0.25">
      <c r="A10113" t="s">
        <v>385</v>
      </c>
      <c r="B10113">
        <v>2009</v>
      </c>
      <c r="C10113">
        <v>267.11</v>
      </c>
    </row>
    <row r="10114" spans="1:3" x14ac:dyDescent="0.25">
      <c r="A10114" t="s">
        <v>385</v>
      </c>
      <c r="B10114">
        <v>2010</v>
      </c>
      <c r="C10114">
        <v>265.69</v>
      </c>
    </row>
    <row r="10115" spans="1:3" x14ac:dyDescent="0.25">
      <c r="A10115" t="s">
        <v>385</v>
      </c>
      <c r="B10115">
        <v>2011</v>
      </c>
      <c r="C10115">
        <v>267.3</v>
      </c>
    </row>
    <row r="10116" spans="1:3" x14ac:dyDescent="0.25">
      <c r="A10116" t="s">
        <v>385</v>
      </c>
      <c r="B10116">
        <v>2012</v>
      </c>
      <c r="C10116">
        <v>270.07</v>
      </c>
    </row>
    <row r="10117" spans="1:3" x14ac:dyDescent="0.25">
      <c r="A10117" t="s">
        <v>385</v>
      </c>
      <c r="B10117">
        <v>2013</v>
      </c>
      <c r="C10117">
        <v>275.35000000000002</v>
      </c>
    </row>
    <row r="10118" spans="1:3" x14ac:dyDescent="0.25">
      <c r="A10118" t="s">
        <v>385</v>
      </c>
      <c r="B10118">
        <v>2014</v>
      </c>
      <c r="C10118">
        <v>280.74</v>
      </c>
    </row>
    <row r="10119" spans="1:3" x14ac:dyDescent="0.25">
      <c r="A10119" t="s">
        <v>385</v>
      </c>
      <c r="B10119">
        <v>2015</v>
      </c>
      <c r="C10119">
        <v>286.23</v>
      </c>
    </row>
    <row r="10120" spans="1:3" x14ac:dyDescent="0.25">
      <c r="A10120" t="s">
        <v>385</v>
      </c>
      <c r="B10120">
        <v>2016</v>
      </c>
      <c r="C10120">
        <v>292.16000000000003</v>
      </c>
    </row>
    <row r="10121" spans="1:3" x14ac:dyDescent="0.25">
      <c r="A10121" t="s">
        <v>385</v>
      </c>
      <c r="B10121">
        <v>2017</v>
      </c>
      <c r="C10121">
        <v>298.22000000000003</v>
      </c>
    </row>
    <row r="10122" spans="1:3" x14ac:dyDescent="0.25">
      <c r="A10122" t="s">
        <v>385</v>
      </c>
      <c r="B10122">
        <v>2018</v>
      </c>
      <c r="C10122">
        <v>304.39999999999998</v>
      </c>
    </row>
    <row r="10123" spans="1:3" x14ac:dyDescent="0.25">
      <c r="A10123" t="s">
        <v>385</v>
      </c>
      <c r="B10123">
        <v>2019</v>
      </c>
      <c r="C10123">
        <v>310.72000000000003</v>
      </c>
    </row>
    <row r="10124" spans="1:3" x14ac:dyDescent="0.25">
      <c r="A10124" t="s">
        <v>385</v>
      </c>
      <c r="B10124">
        <v>2020</v>
      </c>
      <c r="C10124">
        <v>317.16000000000003</v>
      </c>
    </row>
    <row r="10125" spans="1:3" x14ac:dyDescent="0.25">
      <c r="A10125" t="s">
        <v>385</v>
      </c>
      <c r="B10125">
        <v>2021</v>
      </c>
      <c r="C10125">
        <v>323.88</v>
      </c>
    </row>
    <row r="10126" spans="1:3" x14ac:dyDescent="0.25">
      <c r="A10126" t="s">
        <v>385</v>
      </c>
      <c r="B10126">
        <v>2022</v>
      </c>
      <c r="C10126">
        <v>330.74</v>
      </c>
    </row>
    <row r="10127" spans="1:3" x14ac:dyDescent="0.25">
      <c r="A10127" t="s">
        <v>385</v>
      </c>
      <c r="B10127">
        <v>2023</v>
      </c>
      <c r="C10127">
        <v>337.74</v>
      </c>
    </row>
    <row r="10128" spans="1:3" x14ac:dyDescent="0.25">
      <c r="A10128" t="s">
        <v>385</v>
      </c>
      <c r="B10128">
        <v>2024</v>
      </c>
      <c r="C10128">
        <v>344.89</v>
      </c>
    </row>
    <row r="10129" spans="1:3" x14ac:dyDescent="0.25">
      <c r="A10129" t="s">
        <v>385</v>
      </c>
      <c r="B10129">
        <v>2025</v>
      </c>
      <c r="C10129">
        <v>352.2</v>
      </c>
    </row>
    <row r="10130" spans="1:3" x14ac:dyDescent="0.25">
      <c r="A10130" t="s">
        <v>385</v>
      </c>
      <c r="B10130">
        <v>2026</v>
      </c>
      <c r="C10130">
        <v>359.8</v>
      </c>
    </row>
    <row r="10131" spans="1:3" x14ac:dyDescent="0.25">
      <c r="A10131" t="s">
        <v>385</v>
      </c>
      <c r="B10131">
        <v>2027</v>
      </c>
      <c r="C10131">
        <v>367.57</v>
      </c>
    </row>
    <row r="10132" spans="1:3" x14ac:dyDescent="0.25">
      <c r="A10132" t="s">
        <v>385</v>
      </c>
      <c r="B10132">
        <v>2028</v>
      </c>
      <c r="C10132">
        <v>375.5</v>
      </c>
    </row>
    <row r="10133" spans="1:3" x14ac:dyDescent="0.25">
      <c r="A10133" t="s">
        <v>385</v>
      </c>
      <c r="B10133">
        <v>2029</v>
      </c>
      <c r="C10133">
        <v>383.61</v>
      </c>
    </row>
    <row r="10134" spans="1:3" x14ac:dyDescent="0.25">
      <c r="A10134" t="s">
        <v>385</v>
      </c>
      <c r="B10134">
        <v>2030</v>
      </c>
      <c r="C10134">
        <v>391.89</v>
      </c>
    </row>
    <row r="10135" spans="1:3" x14ac:dyDescent="0.25">
      <c r="A10135" t="s">
        <v>385</v>
      </c>
      <c r="B10135">
        <v>2031</v>
      </c>
      <c r="C10135">
        <v>400.5</v>
      </c>
    </row>
    <row r="10136" spans="1:3" x14ac:dyDescent="0.25">
      <c r="A10136" t="s">
        <v>385</v>
      </c>
      <c r="B10136">
        <v>2032</v>
      </c>
      <c r="C10136">
        <v>409.3</v>
      </c>
    </row>
    <row r="10137" spans="1:3" x14ac:dyDescent="0.25">
      <c r="A10137" t="s">
        <v>385</v>
      </c>
      <c r="B10137">
        <v>2033</v>
      </c>
      <c r="C10137">
        <v>418.3</v>
      </c>
    </row>
    <row r="10138" spans="1:3" x14ac:dyDescent="0.25">
      <c r="A10138" t="s">
        <v>385</v>
      </c>
      <c r="B10138">
        <v>2034</v>
      </c>
      <c r="C10138">
        <v>427.49</v>
      </c>
    </row>
    <row r="10139" spans="1:3" x14ac:dyDescent="0.25">
      <c r="A10139" t="s">
        <v>385</v>
      </c>
      <c r="B10139">
        <v>2035</v>
      </c>
      <c r="C10139">
        <v>436.88</v>
      </c>
    </row>
    <row r="10140" spans="1:3" x14ac:dyDescent="0.25">
      <c r="A10140" t="s">
        <v>385</v>
      </c>
      <c r="B10140">
        <v>2036</v>
      </c>
      <c r="C10140">
        <v>446.65</v>
      </c>
    </row>
    <row r="10141" spans="1:3" x14ac:dyDescent="0.25">
      <c r="A10141" t="s">
        <v>385</v>
      </c>
      <c r="B10141">
        <v>2037</v>
      </c>
      <c r="C10141">
        <v>456.64</v>
      </c>
    </row>
    <row r="10142" spans="1:3" x14ac:dyDescent="0.25">
      <c r="A10142" t="s">
        <v>385</v>
      </c>
      <c r="B10142">
        <v>2038</v>
      </c>
      <c r="C10142">
        <v>466.86</v>
      </c>
    </row>
    <row r="10143" spans="1:3" x14ac:dyDescent="0.25">
      <c r="A10143" t="s">
        <v>385</v>
      </c>
      <c r="B10143">
        <v>2039</v>
      </c>
      <c r="C10143">
        <v>477.3</v>
      </c>
    </row>
    <row r="10144" spans="1:3" x14ac:dyDescent="0.25">
      <c r="A10144" t="s">
        <v>385</v>
      </c>
      <c r="B10144">
        <v>2040</v>
      </c>
      <c r="C10144">
        <v>487.97</v>
      </c>
    </row>
    <row r="10145" spans="1:3" x14ac:dyDescent="0.25">
      <c r="A10145" t="s">
        <v>385</v>
      </c>
      <c r="B10145">
        <v>2041</v>
      </c>
      <c r="C10145">
        <v>499.07</v>
      </c>
    </row>
    <row r="10146" spans="1:3" x14ac:dyDescent="0.25">
      <c r="A10146" t="s">
        <v>385</v>
      </c>
      <c r="B10146">
        <v>2042</v>
      </c>
      <c r="C10146">
        <v>510.41</v>
      </c>
    </row>
    <row r="10147" spans="1:3" x14ac:dyDescent="0.25">
      <c r="A10147" t="s">
        <v>385</v>
      </c>
      <c r="B10147">
        <v>2043</v>
      </c>
      <c r="C10147">
        <v>522.02</v>
      </c>
    </row>
    <row r="10148" spans="1:3" x14ac:dyDescent="0.25">
      <c r="A10148" t="s">
        <v>385</v>
      </c>
      <c r="B10148">
        <v>2044</v>
      </c>
      <c r="C10148">
        <v>533.89</v>
      </c>
    </row>
    <row r="10149" spans="1:3" x14ac:dyDescent="0.25">
      <c r="A10149" t="s">
        <v>385</v>
      </c>
      <c r="B10149">
        <v>2045</v>
      </c>
      <c r="C10149">
        <v>546.02</v>
      </c>
    </row>
    <row r="10150" spans="1:3" x14ac:dyDescent="0.25">
      <c r="A10150" t="s">
        <v>385</v>
      </c>
      <c r="B10150">
        <v>2046</v>
      </c>
      <c r="C10150">
        <v>558.59</v>
      </c>
    </row>
    <row r="10151" spans="1:3" x14ac:dyDescent="0.25">
      <c r="A10151" t="s">
        <v>385</v>
      </c>
      <c r="B10151">
        <v>2047</v>
      </c>
      <c r="C10151">
        <v>571.45000000000005</v>
      </c>
    </row>
    <row r="10152" spans="1:3" x14ac:dyDescent="0.25">
      <c r="A10152" t="s">
        <v>385</v>
      </c>
      <c r="B10152">
        <v>2048</v>
      </c>
      <c r="C10152">
        <v>584.6</v>
      </c>
    </row>
    <row r="10153" spans="1:3" x14ac:dyDescent="0.25">
      <c r="A10153" t="s">
        <v>385</v>
      </c>
      <c r="B10153">
        <v>2049</v>
      </c>
      <c r="C10153">
        <v>598.04999999999995</v>
      </c>
    </row>
    <row r="10154" spans="1:3" x14ac:dyDescent="0.25">
      <c r="A10154" t="s">
        <v>385</v>
      </c>
      <c r="B10154">
        <v>2050</v>
      </c>
      <c r="C10154">
        <v>611.80999999999995</v>
      </c>
    </row>
    <row r="10155" spans="1:3" x14ac:dyDescent="0.25">
      <c r="A10155" t="s">
        <v>387</v>
      </c>
      <c r="B10155">
        <v>1980</v>
      </c>
      <c r="C10155">
        <v>785.88</v>
      </c>
    </row>
    <row r="10156" spans="1:3" x14ac:dyDescent="0.25">
      <c r="A10156" t="s">
        <v>387</v>
      </c>
      <c r="B10156">
        <v>1981</v>
      </c>
      <c r="C10156">
        <v>753.24</v>
      </c>
    </row>
    <row r="10157" spans="1:3" x14ac:dyDescent="0.25">
      <c r="A10157" t="s">
        <v>387</v>
      </c>
      <c r="B10157">
        <v>1982</v>
      </c>
      <c r="C10157">
        <v>709.47</v>
      </c>
    </row>
    <row r="10158" spans="1:3" x14ac:dyDescent="0.25">
      <c r="A10158" t="s">
        <v>387</v>
      </c>
      <c r="B10158">
        <v>1983</v>
      </c>
      <c r="C10158">
        <v>668.42</v>
      </c>
    </row>
    <row r="10159" spans="1:3" x14ac:dyDescent="0.25">
      <c r="A10159" t="s">
        <v>387</v>
      </c>
      <c r="B10159">
        <v>1984</v>
      </c>
      <c r="C10159">
        <v>656.46</v>
      </c>
    </row>
    <row r="10160" spans="1:3" x14ac:dyDescent="0.25">
      <c r="A10160" t="s">
        <v>387</v>
      </c>
      <c r="B10160">
        <v>1985</v>
      </c>
      <c r="C10160">
        <v>638.32000000000005</v>
      </c>
    </row>
    <row r="10161" spans="1:3" x14ac:dyDescent="0.25">
      <c r="A10161" t="s">
        <v>387</v>
      </c>
      <c r="B10161">
        <v>1986</v>
      </c>
      <c r="C10161">
        <v>651</v>
      </c>
    </row>
    <row r="10162" spans="1:3" x14ac:dyDescent="0.25">
      <c r="A10162" t="s">
        <v>387</v>
      </c>
      <c r="B10162">
        <v>1987</v>
      </c>
      <c r="C10162">
        <v>653.6</v>
      </c>
    </row>
    <row r="10163" spans="1:3" x14ac:dyDescent="0.25">
      <c r="A10163" t="s">
        <v>387</v>
      </c>
      <c r="B10163">
        <v>1988</v>
      </c>
      <c r="C10163">
        <v>665.39</v>
      </c>
    </row>
    <row r="10164" spans="1:3" x14ac:dyDescent="0.25">
      <c r="A10164" t="s">
        <v>387</v>
      </c>
      <c r="B10164">
        <v>1989</v>
      </c>
      <c r="C10164">
        <v>594.29999999999995</v>
      </c>
    </row>
    <row r="10165" spans="1:3" x14ac:dyDescent="0.25">
      <c r="A10165" t="s">
        <v>387</v>
      </c>
      <c r="B10165">
        <v>1990</v>
      </c>
      <c r="C10165">
        <v>619.48</v>
      </c>
    </row>
    <row r="10166" spans="1:3" x14ac:dyDescent="0.25">
      <c r="A10166" t="s">
        <v>387</v>
      </c>
      <c r="B10166">
        <v>1991</v>
      </c>
      <c r="C10166">
        <v>657.76</v>
      </c>
    </row>
    <row r="10167" spans="1:3" x14ac:dyDescent="0.25">
      <c r="A10167" t="s">
        <v>387</v>
      </c>
      <c r="B10167">
        <v>1992</v>
      </c>
      <c r="C10167">
        <v>674.34</v>
      </c>
    </row>
    <row r="10168" spans="1:3" x14ac:dyDescent="0.25">
      <c r="A10168" t="s">
        <v>387</v>
      </c>
      <c r="B10168">
        <v>1993</v>
      </c>
      <c r="C10168">
        <v>653.65</v>
      </c>
    </row>
    <row r="10169" spans="1:3" x14ac:dyDescent="0.25">
      <c r="A10169" t="s">
        <v>387</v>
      </c>
      <c r="B10169">
        <v>1994</v>
      </c>
      <c r="C10169">
        <v>621.04999999999995</v>
      </c>
    </row>
    <row r="10170" spans="1:3" x14ac:dyDescent="0.25">
      <c r="A10170" t="s">
        <v>387</v>
      </c>
      <c r="B10170">
        <v>1995</v>
      </c>
      <c r="C10170">
        <v>627.09</v>
      </c>
    </row>
    <row r="10171" spans="1:3" x14ac:dyDescent="0.25">
      <c r="A10171" t="s">
        <v>387</v>
      </c>
      <c r="B10171">
        <v>1996</v>
      </c>
      <c r="C10171">
        <v>611.27</v>
      </c>
    </row>
    <row r="10172" spans="1:3" x14ac:dyDescent="0.25">
      <c r="A10172" t="s">
        <v>387</v>
      </c>
      <c r="B10172">
        <v>1997</v>
      </c>
      <c r="C10172">
        <v>625.77</v>
      </c>
    </row>
    <row r="10173" spans="1:3" x14ac:dyDescent="0.25">
      <c r="A10173" t="s">
        <v>387</v>
      </c>
      <c r="B10173">
        <v>1998</v>
      </c>
      <c r="C10173">
        <v>600.14</v>
      </c>
    </row>
    <row r="10174" spans="1:3" x14ac:dyDescent="0.25">
      <c r="A10174" t="s">
        <v>387</v>
      </c>
      <c r="B10174">
        <v>1999</v>
      </c>
      <c r="C10174">
        <v>548.22</v>
      </c>
    </row>
    <row r="10175" spans="1:3" x14ac:dyDescent="0.25">
      <c r="A10175" t="s">
        <v>387</v>
      </c>
      <c r="B10175">
        <v>2000</v>
      </c>
      <c r="C10175">
        <v>556.17999999999995</v>
      </c>
    </row>
    <row r="10176" spans="1:3" x14ac:dyDescent="0.25">
      <c r="A10176" t="s">
        <v>387</v>
      </c>
      <c r="B10176">
        <v>2001</v>
      </c>
      <c r="C10176">
        <v>554.91999999999996</v>
      </c>
    </row>
    <row r="10177" spans="1:3" x14ac:dyDescent="0.25">
      <c r="A10177" t="s">
        <v>387</v>
      </c>
      <c r="B10177">
        <v>2002</v>
      </c>
      <c r="C10177">
        <v>492.64</v>
      </c>
    </row>
    <row r="10178" spans="1:3" x14ac:dyDescent="0.25">
      <c r="A10178" t="s">
        <v>387</v>
      </c>
      <c r="B10178">
        <v>2003</v>
      </c>
      <c r="C10178">
        <v>447.36</v>
      </c>
    </row>
    <row r="10179" spans="1:3" x14ac:dyDescent="0.25">
      <c r="A10179" t="s">
        <v>387</v>
      </c>
      <c r="B10179">
        <v>2004</v>
      </c>
      <c r="C10179">
        <v>518.37</v>
      </c>
    </row>
    <row r="10180" spans="1:3" x14ac:dyDescent="0.25">
      <c r="A10180" t="s">
        <v>387</v>
      </c>
      <c r="B10180">
        <v>2005</v>
      </c>
      <c r="C10180">
        <v>559.62</v>
      </c>
    </row>
    <row r="10181" spans="1:3" x14ac:dyDescent="0.25">
      <c r="A10181" t="s">
        <v>387</v>
      </c>
      <c r="B10181">
        <v>2006</v>
      </c>
      <c r="C10181">
        <v>599.92999999999995</v>
      </c>
    </row>
    <row r="10182" spans="1:3" x14ac:dyDescent="0.25">
      <c r="A10182" t="s">
        <v>387</v>
      </c>
      <c r="B10182">
        <v>2007</v>
      </c>
      <c r="C10182">
        <v>636.15</v>
      </c>
    </row>
    <row r="10183" spans="1:3" x14ac:dyDescent="0.25">
      <c r="A10183" t="s">
        <v>387</v>
      </c>
      <c r="B10183">
        <v>2008</v>
      </c>
      <c r="C10183">
        <v>652.91999999999996</v>
      </c>
    </row>
    <row r="10184" spans="1:3" x14ac:dyDescent="0.25">
      <c r="A10184" t="s">
        <v>387</v>
      </c>
      <c r="B10184">
        <v>2009</v>
      </c>
      <c r="C10184">
        <v>604.12</v>
      </c>
    </row>
    <row r="10185" spans="1:3" x14ac:dyDescent="0.25">
      <c r="A10185" t="s">
        <v>387</v>
      </c>
      <c r="B10185">
        <v>2010</v>
      </c>
      <c r="C10185">
        <v>583.20000000000005</v>
      </c>
    </row>
    <row r="10186" spans="1:3" x14ac:dyDescent="0.25">
      <c r="A10186" t="s">
        <v>387</v>
      </c>
      <c r="B10186">
        <v>2011</v>
      </c>
      <c r="C10186">
        <v>590.9</v>
      </c>
    </row>
    <row r="10187" spans="1:3" x14ac:dyDescent="0.25">
      <c r="A10187" t="s">
        <v>387</v>
      </c>
      <c r="B10187">
        <v>2012</v>
      </c>
      <c r="C10187">
        <v>603.41</v>
      </c>
    </row>
    <row r="10188" spans="1:3" x14ac:dyDescent="0.25">
      <c r="A10188" t="s">
        <v>387</v>
      </c>
      <c r="B10188">
        <v>2013</v>
      </c>
      <c r="C10188">
        <v>615.42999999999995</v>
      </c>
    </row>
    <row r="10189" spans="1:3" x14ac:dyDescent="0.25">
      <c r="A10189" t="s">
        <v>387</v>
      </c>
      <c r="B10189">
        <v>2014</v>
      </c>
      <c r="C10189">
        <v>625.62</v>
      </c>
    </row>
    <row r="10190" spans="1:3" x14ac:dyDescent="0.25">
      <c r="A10190" t="s">
        <v>387</v>
      </c>
      <c r="B10190">
        <v>2015</v>
      </c>
      <c r="C10190">
        <v>633.32000000000005</v>
      </c>
    </row>
    <row r="10191" spans="1:3" x14ac:dyDescent="0.25">
      <c r="A10191" t="s">
        <v>387</v>
      </c>
      <c r="B10191">
        <v>2016</v>
      </c>
      <c r="C10191">
        <v>640.96</v>
      </c>
    </row>
    <row r="10192" spans="1:3" x14ac:dyDescent="0.25">
      <c r="A10192" t="s">
        <v>387</v>
      </c>
      <c r="B10192">
        <v>2017</v>
      </c>
      <c r="C10192">
        <v>647.52</v>
      </c>
    </row>
    <row r="10193" spans="1:3" x14ac:dyDescent="0.25">
      <c r="A10193" t="s">
        <v>387</v>
      </c>
      <c r="B10193">
        <v>2018</v>
      </c>
      <c r="C10193">
        <v>654.35</v>
      </c>
    </row>
    <row r="10194" spans="1:3" x14ac:dyDescent="0.25">
      <c r="A10194" t="s">
        <v>387</v>
      </c>
      <c r="B10194">
        <v>2019</v>
      </c>
      <c r="C10194">
        <v>659.66</v>
      </c>
    </row>
    <row r="10195" spans="1:3" x14ac:dyDescent="0.25">
      <c r="A10195" t="s">
        <v>387</v>
      </c>
      <c r="B10195">
        <v>2020</v>
      </c>
      <c r="C10195">
        <v>664.63</v>
      </c>
    </row>
    <row r="10196" spans="1:3" x14ac:dyDescent="0.25">
      <c r="A10196" t="s">
        <v>387</v>
      </c>
      <c r="B10196">
        <v>2021</v>
      </c>
      <c r="C10196">
        <v>669.41</v>
      </c>
    </row>
    <row r="10197" spans="1:3" x14ac:dyDescent="0.25">
      <c r="A10197" t="s">
        <v>387</v>
      </c>
      <c r="B10197">
        <v>2022</v>
      </c>
      <c r="C10197">
        <v>674.58</v>
      </c>
    </row>
    <row r="10198" spans="1:3" x14ac:dyDescent="0.25">
      <c r="A10198" t="s">
        <v>387</v>
      </c>
      <c r="B10198">
        <v>2023</v>
      </c>
      <c r="C10198">
        <v>679.86</v>
      </c>
    </row>
    <row r="10199" spans="1:3" x14ac:dyDescent="0.25">
      <c r="A10199" t="s">
        <v>387</v>
      </c>
      <c r="B10199">
        <v>2024</v>
      </c>
      <c r="C10199">
        <v>685.13</v>
      </c>
    </row>
    <row r="10200" spans="1:3" x14ac:dyDescent="0.25">
      <c r="A10200" t="s">
        <v>387</v>
      </c>
      <c r="B10200">
        <v>2025</v>
      </c>
      <c r="C10200">
        <v>690.74</v>
      </c>
    </row>
    <row r="10201" spans="1:3" x14ac:dyDescent="0.25">
      <c r="A10201" t="s">
        <v>387</v>
      </c>
      <c r="B10201">
        <v>2026</v>
      </c>
      <c r="C10201">
        <v>697.08</v>
      </c>
    </row>
    <row r="10202" spans="1:3" x14ac:dyDescent="0.25">
      <c r="A10202" t="s">
        <v>387</v>
      </c>
      <c r="B10202">
        <v>2027</v>
      </c>
      <c r="C10202">
        <v>703.76</v>
      </c>
    </row>
    <row r="10203" spans="1:3" x14ac:dyDescent="0.25">
      <c r="A10203" t="s">
        <v>387</v>
      </c>
      <c r="B10203">
        <v>2028</v>
      </c>
      <c r="C10203">
        <v>710.66</v>
      </c>
    </row>
    <row r="10204" spans="1:3" x14ac:dyDescent="0.25">
      <c r="A10204" t="s">
        <v>387</v>
      </c>
      <c r="B10204">
        <v>2029</v>
      </c>
      <c r="C10204">
        <v>717.77</v>
      </c>
    </row>
    <row r="10205" spans="1:3" x14ac:dyDescent="0.25">
      <c r="A10205" t="s">
        <v>387</v>
      </c>
      <c r="B10205">
        <v>2030</v>
      </c>
      <c r="C10205">
        <v>724.54</v>
      </c>
    </row>
    <row r="10206" spans="1:3" x14ac:dyDescent="0.25">
      <c r="A10206" t="s">
        <v>387</v>
      </c>
      <c r="B10206">
        <v>2031</v>
      </c>
      <c r="C10206">
        <v>732.74</v>
      </c>
    </row>
    <row r="10207" spans="1:3" x14ac:dyDescent="0.25">
      <c r="A10207" t="s">
        <v>387</v>
      </c>
      <c r="B10207">
        <v>2032</v>
      </c>
      <c r="C10207">
        <v>740.73</v>
      </c>
    </row>
    <row r="10208" spans="1:3" x14ac:dyDescent="0.25">
      <c r="A10208" t="s">
        <v>387</v>
      </c>
      <c r="B10208">
        <v>2033</v>
      </c>
      <c r="C10208">
        <v>748.95</v>
      </c>
    </row>
    <row r="10209" spans="1:3" x14ac:dyDescent="0.25">
      <c r="A10209" t="s">
        <v>387</v>
      </c>
      <c r="B10209">
        <v>2034</v>
      </c>
      <c r="C10209">
        <v>757.42</v>
      </c>
    </row>
    <row r="10210" spans="1:3" x14ac:dyDescent="0.25">
      <c r="A10210" t="s">
        <v>387</v>
      </c>
      <c r="B10210">
        <v>2035</v>
      </c>
      <c r="C10210">
        <v>765.92</v>
      </c>
    </row>
    <row r="10211" spans="1:3" x14ac:dyDescent="0.25">
      <c r="A10211" t="s">
        <v>387</v>
      </c>
      <c r="B10211">
        <v>2036</v>
      </c>
      <c r="C10211">
        <v>775.43</v>
      </c>
    </row>
    <row r="10212" spans="1:3" x14ac:dyDescent="0.25">
      <c r="A10212" t="s">
        <v>387</v>
      </c>
      <c r="B10212">
        <v>2037</v>
      </c>
      <c r="C10212">
        <v>784.98</v>
      </c>
    </row>
    <row r="10213" spans="1:3" x14ac:dyDescent="0.25">
      <c r="A10213" t="s">
        <v>387</v>
      </c>
      <c r="B10213">
        <v>2038</v>
      </c>
      <c r="C10213">
        <v>794.8</v>
      </c>
    </row>
    <row r="10214" spans="1:3" x14ac:dyDescent="0.25">
      <c r="A10214" t="s">
        <v>387</v>
      </c>
      <c r="B10214">
        <v>2039</v>
      </c>
      <c r="C10214">
        <v>804.78</v>
      </c>
    </row>
    <row r="10215" spans="1:3" x14ac:dyDescent="0.25">
      <c r="A10215" t="s">
        <v>387</v>
      </c>
      <c r="B10215">
        <v>2040</v>
      </c>
      <c r="C10215">
        <v>815.03</v>
      </c>
    </row>
    <row r="10216" spans="1:3" x14ac:dyDescent="0.25">
      <c r="A10216" t="s">
        <v>387</v>
      </c>
      <c r="B10216">
        <v>2041</v>
      </c>
      <c r="C10216">
        <v>826.3</v>
      </c>
    </row>
    <row r="10217" spans="1:3" x14ac:dyDescent="0.25">
      <c r="A10217" t="s">
        <v>387</v>
      </c>
      <c r="B10217">
        <v>2042</v>
      </c>
      <c r="C10217">
        <v>837.77</v>
      </c>
    </row>
    <row r="10218" spans="1:3" x14ac:dyDescent="0.25">
      <c r="A10218" t="s">
        <v>387</v>
      </c>
      <c r="B10218">
        <v>2043</v>
      </c>
      <c r="C10218">
        <v>849.53</v>
      </c>
    </row>
    <row r="10219" spans="1:3" x14ac:dyDescent="0.25">
      <c r="A10219" t="s">
        <v>387</v>
      </c>
      <c r="B10219">
        <v>2044</v>
      </c>
      <c r="C10219">
        <v>861.48</v>
      </c>
    </row>
    <row r="10220" spans="1:3" x14ac:dyDescent="0.25">
      <c r="A10220" t="s">
        <v>387</v>
      </c>
      <c r="B10220">
        <v>2045</v>
      </c>
      <c r="C10220">
        <v>873.63</v>
      </c>
    </row>
    <row r="10221" spans="1:3" x14ac:dyDescent="0.25">
      <c r="A10221" t="s">
        <v>387</v>
      </c>
      <c r="B10221">
        <v>2046</v>
      </c>
      <c r="C10221">
        <v>886.88</v>
      </c>
    </row>
    <row r="10222" spans="1:3" x14ac:dyDescent="0.25">
      <c r="A10222" t="s">
        <v>387</v>
      </c>
      <c r="B10222">
        <v>2047</v>
      </c>
      <c r="C10222">
        <v>900.35</v>
      </c>
    </row>
    <row r="10223" spans="1:3" x14ac:dyDescent="0.25">
      <c r="A10223" t="s">
        <v>387</v>
      </c>
      <c r="B10223">
        <v>2048</v>
      </c>
      <c r="C10223">
        <v>914.05</v>
      </c>
    </row>
    <row r="10224" spans="1:3" x14ac:dyDescent="0.25">
      <c r="A10224" t="s">
        <v>387</v>
      </c>
      <c r="B10224">
        <v>2049</v>
      </c>
      <c r="C10224">
        <v>928.07</v>
      </c>
    </row>
    <row r="10225" spans="1:3" x14ac:dyDescent="0.25">
      <c r="A10225" t="s">
        <v>387</v>
      </c>
      <c r="B10225">
        <v>2050</v>
      </c>
      <c r="C10225">
        <v>942.33</v>
      </c>
    </row>
    <row r="10226" spans="1:3" x14ac:dyDescent="0.25">
      <c r="A10226" t="s">
        <v>389</v>
      </c>
      <c r="B10226">
        <v>1980</v>
      </c>
    </row>
    <row r="10227" spans="1:3" x14ac:dyDescent="0.25">
      <c r="A10227" t="s">
        <v>389</v>
      </c>
      <c r="B10227">
        <v>1981</v>
      </c>
      <c r="C10227">
        <v>90.11</v>
      </c>
    </row>
    <row r="10228" spans="1:3" x14ac:dyDescent="0.25">
      <c r="A10228" t="s">
        <v>389</v>
      </c>
      <c r="B10228">
        <v>1982</v>
      </c>
      <c r="C10228">
        <v>76.14</v>
      </c>
    </row>
    <row r="10229" spans="1:3" x14ac:dyDescent="0.25">
      <c r="A10229" t="s">
        <v>389</v>
      </c>
      <c r="B10229">
        <v>1983</v>
      </c>
      <c r="C10229">
        <v>74.180000000000007</v>
      </c>
    </row>
    <row r="10230" spans="1:3" x14ac:dyDescent="0.25">
      <c r="A10230" t="s">
        <v>389</v>
      </c>
      <c r="B10230">
        <v>1984</v>
      </c>
      <c r="C10230">
        <v>76.069999999999993</v>
      </c>
    </row>
    <row r="10231" spans="1:3" x14ac:dyDescent="0.25">
      <c r="A10231" t="s">
        <v>389</v>
      </c>
      <c r="B10231">
        <v>1985</v>
      </c>
      <c r="C10231">
        <v>75.459999999999994</v>
      </c>
    </row>
    <row r="10232" spans="1:3" x14ac:dyDescent="0.25">
      <c r="A10232" t="s">
        <v>389</v>
      </c>
      <c r="B10232">
        <v>1986</v>
      </c>
      <c r="C10232">
        <v>71.52</v>
      </c>
    </row>
    <row r="10233" spans="1:3" x14ac:dyDescent="0.25">
      <c r="A10233" t="s">
        <v>389</v>
      </c>
      <c r="B10233">
        <v>1987</v>
      </c>
      <c r="C10233">
        <v>73.06</v>
      </c>
    </row>
    <row r="10234" spans="1:3" x14ac:dyDescent="0.25">
      <c r="A10234" t="s">
        <v>389</v>
      </c>
      <c r="B10234">
        <v>1988</v>
      </c>
      <c r="C10234">
        <v>73.52</v>
      </c>
    </row>
    <row r="10235" spans="1:3" x14ac:dyDescent="0.25">
      <c r="A10235" t="s">
        <v>389</v>
      </c>
      <c r="B10235">
        <v>1989</v>
      </c>
      <c r="C10235">
        <v>77.13</v>
      </c>
    </row>
    <row r="10236" spans="1:3" x14ac:dyDescent="0.25">
      <c r="A10236" t="s">
        <v>389</v>
      </c>
      <c r="B10236">
        <v>1990</v>
      </c>
      <c r="C10236">
        <v>77.760000000000005</v>
      </c>
    </row>
    <row r="10237" spans="1:3" x14ac:dyDescent="0.25">
      <c r="A10237" t="s">
        <v>389</v>
      </c>
      <c r="B10237">
        <v>1991</v>
      </c>
      <c r="C10237">
        <v>77.47</v>
      </c>
    </row>
    <row r="10238" spans="1:3" x14ac:dyDescent="0.25">
      <c r="A10238" t="s">
        <v>389</v>
      </c>
      <c r="B10238">
        <v>1992</v>
      </c>
      <c r="C10238">
        <v>79.84</v>
      </c>
    </row>
    <row r="10239" spans="1:3" x14ac:dyDescent="0.25">
      <c r="A10239" t="s">
        <v>389</v>
      </c>
      <c r="B10239">
        <v>1993</v>
      </c>
      <c r="C10239">
        <v>81.94</v>
      </c>
    </row>
    <row r="10240" spans="1:3" x14ac:dyDescent="0.25">
      <c r="A10240" t="s">
        <v>389</v>
      </c>
      <c r="B10240">
        <v>1994</v>
      </c>
      <c r="C10240">
        <v>84.88</v>
      </c>
    </row>
    <row r="10241" spans="1:3" x14ac:dyDescent="0.25">
      <c r="A10241" t="s">
        <v>389</v>
      </c>
      <c r="B10241">
        <v>1995</v>
      </c>
      <c r="C10241">
        <v>88.75</v>
      </c>
    </row>
    <row r="10242" spans="1:3" x14ac:dyDescent="0.25">
      <c r="A10242" t="s">
        <v>389</v>
      </c>
      <c r="B10242">
        <v>1996</v>
      </c>
      <c r="C10242">
        <v>93.1</v>
      </c>
    </row>
    <row r="10243" spans="1:3" x14ac:dyDescent="0.25">
      <c r="A10243" t="s">
        <v>389</v>
      </c>
      <c r="B10243">
        <v>1997</v>
      </c>
      <c r="C10243">
        <v>96.69</v>
      </c>
    </row>
    <row r="10244" spans="1:3" x14ac:dyDescent="0.25">
      <c r="A10244" t="s">
        <v>389</v>
      </c>
      <c r="B10244">
        <v>1998</v>
      </c>
      <c r="C10244">
        <v>96.88</v>
      </c>
    </row>
    <row r="10245" spans="1:3" x14ac:dyDescent="0.25">
      <c r="A10245" t="s">
        <v>389</v>
      </c>
      <c r="B10245">
        <v>1999</v>
      </c>
      <c r="C10245">
        <v>97.9</v>
      </c>
    </row>
    <row r="10246" spans="1:3" x14ac:dyDescent="0.25">
      <c r="A10246" t="s">
        <v>389</v>
      </c>
      <c r="B10246">
        <v>2000</v>
      </c>
      <c r="C10246">
        <v>102.79</v>
      </c>
    </row>
    <row r="10247" spans="1:3" x14ac:dyDescent="0.25">
      <c r="A10247" t="s">
        <v>389</v>
      </c>
      <c r="B10247">
        <v>2001</v>
      </c>
      <c r="C10247">
        <v>103.06</v>
      </c>
    </row>
    <row r="10248" spans="1:3" x14ac:dyDescent="0.25">
      <c r="A10248" t="s">
        <v>389</v>
      </c>
      <c r="B10248">
        <v>2002</v>
      </c>
      <c r="C10248">
        <v>105.7</v>
      </c>
    </row>
    <row r="10249" spans="1:3" x14ac:dyDescent="0.25">
      <c r="A10249" t="s">
        <v>389</v>
      </c>
      <c r="B10249">
        <v>2003</v>
      </c>
      <c r="C10249">
        <v>108.88</v>
      </c>
    </row>
    <row r="10250" spans="1:3" x14ac:dyDescent="0.25">
      <c r="A10250" t="s">
        <v>389</v>
      </c>
      <c r="B10250">
        <v>2004</v>
      </c>
      <c r="C10250">
        <v>114.49</v>
      </c>
    </row>
    <row r="10251" spans="1:3" x14ac:dyDescent="0.25">
      <c r="A10251" t="s">
        <v>389</v>
      </c>
      <c r="B10251">
        <v>2005</v>
      </c>
      <c r="C10251">
        <v>120.87</v>
      </c>
    </row>
    <row r="10252" spans="1:3" x14ac:dyDescent="0.25">
      <c r="A10252" t="s">
        <v>389</v>
      </c>
      <c r="B10252">
        <v>2006</v>
      </c>
      <c r="C10252">
        <v>126.4</v>
      </c>
    </row>
    <row r="10253" spans="1:3" x14ac:dyDescent="0.25">
      <c r="A10253" t="s">
        <v>389</v>
      </c>
      <c r="B10253">
        <v>2007</v>
      </c>
      <c r="C10253">
        <v>131.5</v>
      </c>
    </row>
    <row r="10254" spans="1:3" x14ac:dyDescent="0.25">
      <c r="A10254" t="s">
        <v>389</v>
      </c>
      <c r="B10254">
        <v>2008</v>
      </c>
      <c r="C10254">
        <v>140.11000000000001</v>
      </c>
    </row>
    <row r="10255" spans="1:3" x14ac:dyDescent="0.25">
      <c r="A10255" t="s">
        <v>389</v>
      </c>
      <c r="B10255">
        <v>2009</v>
      </c>
      <c r="C10255">
        <v>135.30000000000001</v>
      </c>
    </row>
    <row r="10256" spans="1:3" x14ac:dyDescent="0.25">
      <c r="A10256" t="s">
        <v>389</v>
      </c>
      <c r="B10256">
        <v>2010</v>
      </c>
      <c r="C10256">
        <v>142.65</v>
      </c>
    </row>
    <row r="10257" spans="1:3" x14ac:dyDescent="0.25">
      <c r="A10257" t="s">
        <v>389</v>
      </c>
      <c r="B10257">
        <v>2011</v>
      </c>
      <c r="C10257">
        <v>145.74</v>
      </c>
    </row>
    <row r="10258" spans="1:3" x14ac:dyDescent="0.25">
      <c r="A10258" t="s">
        <v>389</v>
      </c>
      <c r="B10258">
        <v>2012</v>
      </c>
      <c r="C10258">
        <v>150.56</v>
      </c>
    </row>
    <row r="10259" spans="1:3" x14ac:dyDescent="0.25">
      <c r="A10259" t="s">
        <v>389</v>
      </c>
      <c r="B10259">
        <v>2013</v>
      </c>
      <c r="C10259">
        <v>156.19999999999999</v>
      </c>
    </row>
    <row r="10260" spans="1:3" x14ac:dyDescent="0.25">
      <c r="A10260" t="s">
        <v>389</v>
      </c>
      <c r="B10260">
        <v>2014</v>
      </c>
      <c r="C10260">
        <v>161.9</v>
      </c>
    </row>
    <row r="10261" spans="1:3" x14ac:dyDescent="0.25">
      <c r="A10261" t="s">
        <v>389</v>
      </c>
      <c r="B10261">
        <v>2015</v>
      </c>
      <c r="C10261">
        <v>167.63</v>
      </c>
    </row>
    <row r="10262" spans="1:3" x14ac:dyDescent="0.25">
      <c r="A10262" t="s">
        <v>389</v>
      </c>
      <c r="B10262">
        <v>2016</v>
      </c>
      <c r="C10262">
        <v>173.52</v>
      </c>
    </row>
    <row r="10263" spans="1:3" x14ac:dyDescent="0.25">
      <c r="A10263" t="s">
        <v>389</v>
      </c>
      <c r="B10263">
        <v>2017</v>
      </c>
      <c r="C10263">
        <v>179.52</v>
      </c>
    </row>
    <row r="10264" spans="1:3" x14ac:dyDescent="0.25">
      <c r="A10264" t="s">
        <v>389</v>
      </c>
      <c r="B10264">
        <v>2018</v>
      </c>
      <c r="C10264">
        <v>185.76</v>
      </c>
    </row>
    <row r="10265" spans="1:3" x14ac:dyDescent="0.25">
      <c r="A10265" t="s">
        <v>389</v>
      </c>
      <c r="B10265">
        <v>2019</v>
      </c>
      <c r="C10265">
        <v>192.11</v>
      </c>
    </row>
    <row r="10266" spans="1:3" x14ac:dyDescent="0.25">
      <c r="A10266" t="s">
        <v>389</v>
      </c>
      <c r="B10266">
        <v>2020</v>
      </c>
      <c r="C10266">
        <v>198.68</v>
      </c>
    </row>
    <row r="10267" spans="1:3" x14ac:dyDescent="0.25">
      <c r="A10267" t="s">
        <v>389</v>
      </c>
      <c r="B10267">
        <v>2021</v>
      </c>
      <c r="C10267">
        <v>205.22</v>
      </c>
    </row>
    <row r="10268" spans="1:3" x14ac:dyDescent="0.25">
      <c r="A10268" t="s">
        <v>389</v>
      </c>
      <c r="B10268">
        <v>2022</v>
      </c>
      <c r="C10268">
        <v>212.01</v>
      </c>
    </row>
    <row r="10269" spans="1:3" x14ac:dyDescent="0.25">
      <c r="A10269" t="s">
        <v>389</v>
      </c>
      <c r="B10269">
        <v>2023</v>
      </c>
      <c r="C10269">
        <v>219.05</v>
      </c>
    </row>
    <row r="10270" spans="1:3" x14ac:dyDescent="0.25">
      <c r="A10270" t="s">
        <v>389</v>
      </c>
      <c r="B10270">
        <v>2024</v>
      </c>
      <c r="C10270">
        <v>226.33</v>
      </c>
    </row>
    <row r="10271" spans="1:3" x14ac:dyDescent="0.25">
      <c r="A10271" t="s">
        <v>389</v>
      </c>
      <c r="B10271">
        <v>2025</v>
      </c>
      <c r="C10271">
        <v>233.89</v>
      </c>
    </row>
    <row r="10272" spans="1:3" x14ac:dyDescent="0.25">
      <c r="A10272" t="s">
        <v>389</v>
      </c>
      <c r="B10272">
        <v>2026</v>
      </c>
      <c r="C10272">
        <v>241.53</v>
      </c>
    </row>
    <row r="10273" spans="1:3" x14ac:dyDescent="0.25">
      <c r="A10273" t="s">
        <v>389</v>
      </c>
      <c r="B10273">
        <v>2027</v>
      </c>
      <c r="C10273">
        <v>249.44</v>
      </c>
    </row>
    <row r="10274" spans="1:3" x14ac:dyDescent="0.25">
      <c r="A10274" t="s">
        <v>389</v>
      </c>
      <c r="B10274">
        <v>2028</v>
      </c>
      <c r="C10274">
        <v>257.64999999999998</v>
      </c>
    </row>
    <row r="10275" spans="1:3" x14ac:dyDescent="0.25">
      <c r="A10275" t="s">
        <v>389</v>
      </c>
      <c r="B10275">
        <v>2029</v>
      </c>
      <c r="C10275">
        <v>266.14999999999998</v>
      </c>
    </row>
    <row r="10276" spans="1:3" x14ac:dyDescent="0.25">
      <c r="A10276" t="s">
        <v>389</v>
      </c>
      <c r="B10276">
        <v>2030</v>
      </c>
      <c r="C10276">
        <v>274.91000000000003</v>
      </c>
    </row>
    <row r="10277" spans="1:3" x14ac:dyDescent="0.25">
      <c r="A10277" t="s">
        <v>389</v>
      </c>
      <c r="B10277">
        <v>2031</v>
      </c>
      <c r="C10277">
        <v>283.85000000000002</v>
      </c>
    </row>
    <row r="10278" spans="1:3" x14ac:dyDescent="0.25">
      <c r="A10278" t="s">
        <v>389</v>
      </c>
      <c r="B10278">
        <v>2032</v>
      </c>
      <c r="C10278">
        <v>293.06</v>
      </c>
    </row>
    <row r="10279" spans="1:3" x14ac:dyDescent="0.25">
      <c r="A10279" t="s">
        <v>389</v>
      </c>
      <c r="B10279">
        <v>2033</v>
      </c>
      <c r="C10279">
        <v>302.60000000000002</v>
      </c>
    </row>
    <row r="10280" spans="1:3" x14ac:dyDescent="0.25">
      <c r="A10280" t="s">
        <v>389</v>
      </c>
      <c r="B10280">
        <v>2034</v>
      </c>
      <c r="C10280">
        <v>312.48</v>
      </c>
    </row>
    <row r="10281" spans="1:3" x14ac:dyDescent="0.25">
      <c r="A10281" t="s">
        <v>389</v>
      </c>
      <c r="B10281">
        <v>2035</v>
      </c>
      <c r="C10281">
        <v>322.69</v>
      </c>
    </row>
    <row r="10282" spans="1:3" x14ac:dyDescent="0.25">
      <c r="A10282" t="s">
        <v>389</v>
      </c>
      <c r="B10282">
        <v>2036</v>
      </c>
      <c r="C10282">
        <v>333.08</v>
      </c>
    </row>
    <row r="10283" spans="1:3" x14ac:dyDescent="0.25">
      <c r="A10283" t="s">
        <v>389</v>
      </c>
      <c r="B10283">
        <v>2037</v>
      </c>
      <c r="C10283">
        <v>343.82</v>
      </c>
    </row>
    <row r="10284" spans="1:3" x14ac:dyDescent="0.25">
      <c r="A10284" t="s">
        <v>389</v>
      </c>
      <c r="B10284">
        <v>2038</v>
      </c>
      <c r="C10284">
        <v>354.92</v>
      </c>
    </row>
    <row r="10285" spans="1:3" x14ac:dyDescent="0.25">
      <c r="A10285" t="s">
        <v>389</v>
      </c>
      <c r="B10285">
        <v>2039</v>
      </c>
      <c r="C10285">
        <v>366.4</v>
      </c>
    </row>
    <row r="10286" spans="1:3" x14ac:dyDescent="0.25">
      <c r="A10286" t="s">
        <v>389</v>
      </c>
      <c r="B10286">
        <v>2040</v>
      </c>
      <c r="C10286">
        <v>378.27</v>
      </c>
    </row>
    <row r="10287" spans="1:3" x14ac:dyDescent="0.25">
      <c r="A10287" t="s">
        <v>389</v>
      </c>
      <c r="B10287">
        <v>2041</v>
      </c>
      <c r="C10287">
        <v>390.36</v>
      </c>
    </row>
    <row r="10288" spans="1:3" x14ac:dyDescent="0.25">
      <c r="A10288" t="s">
        <v>389</v>
      </c>
      <c r="B10288">
        <v>2042</v>
      </c>
      <c r="C10288">
        <v>402.86</v>
      </c>
    </row>
    <row r="10289" spans="1:3" x14ac:dyDescent="0.25">
      <c r="A10289" t="s">
        <v>389</v>
      </c>
      <c r="B10289">
        <v>2043</v>
      </c>
      <c r="C10289">
        <v>415.77</v>
      </c>
    </row>
    <row r="10290" spans="1:3" x14ac:dyDescent="0.25">
      <c r="A10290" t="s">
        <v>389</v>
      </c>
      <c r="B10290">
        <v>2044</v>
      </c>
      <c r="C10290">
        <v>429.11</v>
      </c>
    </row>
    <row r="10291" spans="1:3" x14ac:dyDescent="0.25">
      <c r="A10291" t="s">
        <v>389</v>
      </c>
      <c r="B10291">
        <v>2045</v>
      </c>
      <c r="C10291">
        <v>442.89</v>
      </c>
    </row>
    <row r="10292" spans="1:3" x14ac:dyDescent="0.25">
      <c r="A10292" t="s">
        <v>389</v>
      </c>
      <c r="B10292">
        <v>2046</v>
      </c>
      <c r="C10292">
        <v>456.89</v>
      </c>
    </row>
    <row r="10293" spans="1:3" x14ac:dyDescent="0.25">
      <c r="A10293" t="s">
        <v>389</v>
      </c>
      <c r="B10293">
        <v>2047</v>
      </c>
      <c r="C10293">
        <v>471.34</v>
      </c>
    </row>
    <row r="10294" spans="1:3" x14ac:dyDescent="0.25">
      <c r="A10294" t="s">
        <v>389</v>
      </c>
      <c r="B10294">
        <v>2048</v>
      </c>
      <c r="C10294">
        <v>486.26</v>
      </c>
    </row>
    <row r="10295" spans="1:3" x14ac:dyDescent="0.25">
      <c r="A10295" t="s">
        <v>389</v>
      </c>
      <c r="B10295">
        <v>2049</v>
      </c>
      <c r="C10295">
        <v>501.67</v>
      </c>
    </row>
    <row r="10296" spans="1:3" x14ac:dyDescent="0.25">
      <c r="A10296" t="s">
        <v>389</v>
      </c>
      <c r="B10296">
        <v>2050</v>
      </c>
      <c r="C10296">
        <v>517.57000000000005</v>
      </c>
    </row>
    <row r="10297" spans="1:3" x14ac:dyDescent="0.25">
      <c r="A10297" t="s">
        <v>391</v>
      </c>
      <c r="B10297">
        <v>1980</v>
      </c>
      <c r="C10297">
        <v>254.48</v>
      </c>
    </row>
    <row r="10298" spans="1:3" x14ac:dyDescent="0.25">
      <c r="A10298" t="s">
        <v>391</v>
      </c>
      <c r="B10298">
        <v>1981</v>
      </c>
      <c r="C10298">
        <v>296.20999999999998</v>
      </c>
    </row>
    <row r="10299" spans="1:3" x14ac:dyDescent="0.25">
      <c r="A10299" t="s">
        <v>391</v>
      </c>
      <c r="B10299">
        <v>1982</v>
      </c>
      <c r="C10299">
        <v>302.66000000000003</v>
      </c>
    </row>
    <row r="10300" spans="1:3" x14ac:dyDescent="0.25">
      <c r="A10300" t="s">
        <v>391</v>
      </c>
      <c r="B10300">
        <v>1983</v>
      </c>
      <c r="C10300">
        <v>297.27999999999997</v>
      </c>
    </row>
    <row r="10301" spans="1:3" x14ac:dyDescent="0.25">
      <c r="A10301" t="s">
        <v>391</v>
      </c>
      <c r="B10301">
        <v>1984</v>
      </c>
      <c r="C10301">
        <v>291.83999999999997</v>
      </c>
    </row>
    <row r="10302" spans="1:3" x14ac:dyDescent="0.25">
      <c r="A10302" t="s">
        <v>391</v>
      </c>
      <c r="B10302">
        <v>1985</v>
      </c>
      <c r="C10302">
        <v>288.49</v>
      </c>
    </row>
    <row r="10303" spans="1:3" x14ac:dyDescent="0.25">
      <c r="A10303" t="s">
        <v>391</v>
      </c>
      <c r="B10303">
        <v>1986</v>
      </c>
      <c r="C10303">
        <v>284.52</v>
      </c>
    </row>
    <row r="10304" spans="1:3" x14ac:dyDescent="0.25">
      <c r="A10304" t="s">
        <v>391</v>
      </c>
      <c r="B10304">
        <v>1987</v>
      </c>
      <c r="C10304">
        <v>284.36</v>
      </c>
    </row>
    <row r="10305" spans="1:3" x14ac:dyDescent="0.25">
      <c r="A10305" t="s">
        <v>391</v>
      </c>
      <c r="B10305">
        <v>1988</v>
      </c>
      <c r="C10305">
        <v>287.06</v>
      </c>
    </row>
    <row r="10306" spans="1:3" x14ac:dyDescent="0.25">
      <c r="A10306" t="s">
        <v>391</v>
      </c>
      <c r="B10306">
        <v>1989</v>
      </c>
      <c r="C10306">
        <v>283.86</v>
      </c>
    </row>
    <row r="10307" spans="1:3" x14ac:dyDescent="0.25">
      <c r="A10307" t="s">
        <v>391</v>
      </c>
      <c r="B10307">
        <v>1990</v>
      </c>
      <c r="C10307">
        <v>277.95</v>
      </c>
    </row>
    <row r="10308" spans="1:3" x14ac:dyDescent="0.25">
      <c r="A10308" t="s">
        <v>391</v>
      </c>
      <c r="B10308">
        <v>1991</v>
      </c>
      <c r="C10308">
        <v>265.76</v>
      </c>
    </row>
    <row r="10309" spans="1:3" x14ac:dyDescent="0.25">
      <c r="A10309" t="s">
        <v>391</v>
      </c>
      <c r="B10309">
        <v>1992</v>
      </c>
      <c r="C10309">
        <v>266.29000000000002</v>
      </c>
    </row>
    <row r="10310" spans="1:3" x14ac:dyDescent="0.25">
      <c r="A10310" t="s">
        <v>391</v>
      </c>
      <c r="B10310">
        <v>1993</v>
      </c>
      <c r="C10310">
        <v>257.56</v>
      </c>
    </row>
    <row r="10311" spans="1:3" x14ac:dyDescent="0.25">
      <c r="A10311" t="s">
        <v>391</v>
      </c>
      <c r="B10311">
        <v>1994</v>
      </c>
      <c r="C10311">
        <v>245.18</v>
      </c>
    </row>
    <row r="10312" spans="1:3" x14ac:dyDescent="0.25">
      <c r="A10312" t="s">
        <v>391</v>
      </c>
      <c r="B10312">
        <v>1995</v>
      </c>
      <c r="C10312">
        <v>256.55</v>
      </c>
    </row>
    <row r="10313" spans="1:3" x14ac:dyDescent="0.25">
      <c r="A10313" t="s">
        <v>391</v>
      </c>
      <c r="B10313">
        <v>1996</v>
      </c>
      <c r="C10313">
        <v>257.39999999999998</v>
      </c>
    </row>
    <row r="10314" spans="1:3" x14ac:dyDescent="0.25">
      <c r="A10314" t="s">
        <v>391</v>
      </c>
      <c r="B10314">
        <v>1997</v>
      </c>
      <c r="C10314">
        <v>263.20999999999998</v>
      </c>
    </row>
    <row r="10315" spans="1:3" x14ac:dyDescent="0.25">
      <c r="A10315" t="s">
        <v>391</v>
      </c>
      <c r="B10315">
        <v>1998</v>
      </c>
      <c r="C10315">
        <v>260.18</v>
      </c>
    </row>
    <row r="10316" spans="1:3" x14ac:dyDescent="0.25">
      <c r="A10316" t="s">
        <v>391</v>
      </c>
      <c r="B10316">
        <v>1999</v>
      </c>
      <c r="C10316">
        <v>254.23</v>
      </c>
    </row>
    <row r="10317" spans="1:3" x14ac:dyDescent="0.25">
      <c r="A10317" t="s">
        <v>391</v>
      </c>
      <c r="B10317">
        <v>2000</v>
      </c>
      <c r="C10317">
        <v>255.31</v>
      </c>
    </row>
    <row r="10318" spans="1:3" x14ac:dyDescent="0.25">
      <c r="A10318" t="s">
        <v>391</v>
      </c>
      <c r="B10318">
        <v>2001</v>
      </c>
      <c r="C10318">
        <v>253.86</v>
      </c>
    </row>
    <row r="10319" spans="1:3" x14ac:dyDescent="0.25">
      <c r="A10319" t="s">
        <v>391</v>
      </c>
      <c r="B10319">
        <v>2002</v>
      </c>
      <c r="C10319">
        <v>251.11</v>
      </c>
    </row>
    <row r="10320" spans="1:3" x14ac:dyDescent="0.25">
      <c r="A10320" t="s">
        <v>391</v>
      </c>
      <c r="B10320">
        <v>2003</v>
      </c>
      <c r="C10320">
        <v>246.33</v>
      </c>
    </row>
    <row r="10321" spans="1:3" x14ac:dyDescent="0.25">
      <c r="A10321" t="s">
        <v>391</v>
      </c>
      <c r="B10321">
        <v>2004</v>
      </c>
      <c r="C10321">
        <v>244.79</v>
      </c>
    </row>
    <row r="10322" spans="1:3" x14ac:dyDescent="0.25">
      <c r="A10322" t="s">
        <v>391</v>
      </c>
      <c r="B10322">
        <v>2005</v>
      </c>
      <c r="C10322">
        <v>247.57</v>
      </c>
    </row>
    <row r="10323" spans="1:3" x14ac:dyDescent="0.25">
      <c r="A10323" t="s">
        <v>391</v>
      </c>
      <c r="B10323">
        <v>2006</v>
      </c>
      <c r="C10323">
        <v>243.75</v>
      </c>
    </row>
    <row r="10324" spans="1:3" x14ac:dyDescent="0.25">
      <c r="A10324" t="s">
        <v>391</v>
      </c>
      <c r="B10324">
        <v>2007</v>
      </c>
      <c r="C10324">
        <v>240.12</v>
      </c>
    </row>
    <row r="10325" spans="1:3" x14ac:dyDescent="0.25">
      <c r="A10325" t="s">
        <v>391</v>
      </c>
      <c r="B10325">
        <v>2008</v>
      </c>
      <c r="C10325">
        <v>241.08</v>
      </c>
    </row>
    <row r="10326" spans="1:3" x14ac:dyDescent="0.25">
      <c r="A10326" t="s">
        <v>391</v>
      </c>
      <c r="B10326">
        <v>2009</v>
      </c>
      <c r="C10326">
        <v>236.99</v>
      </c>
    </row>
    <row r="10327" spans="1:3" x14ac:dyDescent="0.25">
      <c r="A10327" t="s">
        <v>391</v>
      </c>
      <c r="B10327">
        <v>2010</v>
      </c>
      <c r="C10327">
        <v>247.1</v>
      </c>
    </row>
    <row r="10328" spans="1:3" x14ac:dyDescent="0.25">
      <c r="A10328" t="s">
        <v>391</v>
      </c>
      <c r="B10328">
        <v>2011</v>
      </c>
      <c r="C10328">
        <v>231.54</v>
      </c>
    </row>
    <row r="10329" spans="1:3" x14ac:dyDescent="0.25">
      <c r="A10329" t="s">
        <v>391</v>
      </c>
      <c r="B10329">
        <v>2012</v>
      </c>
      <c r="C10329">
        <v>222.38</v>
      </c>
    </row>
    <row r="10330" spans="1:3" x14ac:dyDescent="0.25">
      <c r="A10330" t="s">
        <v>391</v>
      </c>
      <c r="B10330">
        <v>2013</v>
      </c>
      <c r="C10330">
        <v>227.29</v>
      </c>
    </row>
    <row r="10331" spans="1:3" x14ac:dyDescent="0.25">
      <c r="A10331" t="s">
        <v>391</v>
      </c>
      <c r="B10331">
        <v>2014</v>
      </c>
      <c r="C10331">
        <v>231.35</v>
      </c>
    </row>
    <row r="10332" spans="1:3" x14ac:dyDescent="0.25">
      <c r="A10332" t="s">
        <v>391</v>
      </c>
      <c r="B10332">
        <v>2015</v>
      </c>
      <c r="C10332">
        <v>234.36</v>
      </c>
    </row>
    <row r="10333" spans="1:3" x14ac:dyDescent="0.25">
      <c r="A10333" t="s">
        <v>391</v>
      </c>
      <c r="B10333">
        <v>2016</v>
      </c>
      <c r="C10333">
        <v>238.14</v>
      </c>
    </row>
    <row r="10334" spans="1:3" x14ac:dyDescent="0.25">
      <c r="A10334" t="s">
        <v>391</v>
      </c>
      <c r="B10334">
        <v>2017</v>
      </c>
      <c r="C10334">
        <v>241.5</v>
      </c>
    </row>
    <row r="10335" spans="1:3" x14ac:dyDescent="0.25">
      <c r="A10335" t="s">
        <v>391</v>
      </c>
      <c r="B10335">
        <v>2018</v>
      </c>
      <c r="C10335">
        <v>244.98</v>
      </c>
    </row>
    <row r="10336" spans="1:3" x14ac:dyDescent="0.25">
      <c r="A10336" t="s">
        <v>391</v>
      </c>
      <c r="B10336">
        <v>2019</v>
      </c>
      <c r="C10336">
        <v>247.96</v>
      </c>
    </row>
    <row r="10337" spans="1:3" x14ac:dyDescent="0.25">
      <c r="A10337" t="s">
        <v>391</v>
      </c>
      <c r="B10337">
        <v>2020</v>
      </c>
      <c r="C10337">
        <v>250.88</v>
      </c>
    </row>
    <row r="10338" spans="1:3" x14ac:dyDescent="0.25">
      <c r="A10338" t="s">
        <v>391</v>
      </c>
      <c r="B10338">
        <v>2021</v>
      </c>
      <c r="C10338">
        <v>253.81</v>
      </c>
    </row>
    <row r="10339" spans="1:3" x14ac:dyDescent="0.25">
      <c r="A10339" t="s">
        <v>391</v>
      </c>
      <c r="B10339">
        <v>2022</v>
      </c>
      <c r="C10339">
        <v>256.97000000000003</v>
      </c>
    </row>
    <row r="10340" spans="1:3" x14ac:dyDescent="0.25">
      <c r="A10340" t="s">
        <v>391</v>
      </c>
      <c r="B10340">
        <v>2023</v>
      </c>
      <c r="C10340">
        <v>260.26</v>
      </c>
    </row>
    <row r="10341" spans="1:3" x14ac:dyDescent="0.25">
      <c r="A10341" t="s">
        <v>391</v>
      </c>
      <c r="B10341">
        <v>2024</v>
      </c>
      <c r="C10341">
        <v>263.63</v>
      </c>
    </row>
    <row r="10342" spans="1:3" x14ac:dyDescent="0.25">
      <c r="A10342" t="s">
        <v>391</v>
      </c>
      <c r="B10342">
        <v>2025</v>
      </c>
      <c r="C10342">
        <v>267.2</v>
      </c>
    </row>
    <row r="10343" spans="1:3" x14ac:dyDescent="0.25">
      <c r="A10343" t="s">
        <v>391</v>
      </c>
      <c r="B10343">
        <v>2026</v>
      </c>
      <c r="C10343">
        <v>271.11</v>
      </c>
    </row>
    <row r="10344" spans="1:3" x14ac:dyDescent="0.25">
      <c r="A10344" t="s">
        <v>391</v>
      </c>
      <c r="B10344">
        <v>2027</v>
      </c>
      <c r="C10344">
        <v>275.22000000000003</v>
      </c>
    </row>
    <row r="10345" spans="1:3" x14ac:dyDescent="0.25">
      <c r="A10345" t="s">
        <v>391</v>
      </c>
      <c r="B10345">
        <v>2028</v>
      </c>
      <c r="C10345">
        <v>279.5</v>
      </c>
    </row>
    <row r="10346" spans="1:3" x14ac:dyDescent="0.25">
      <c r="A10346" t="s">
        <v>391</v>
      </c>
      <c r="B10346">
        <v>2029</v>
      </c>
      <c r="C10346">
        <v>283.94</v>
      </c>
    </row>
    <row r="10347" spans="1:3" x14ac:dyDescent="0.25">
      <c r="A10347" t="s">
        <v>391</v>
      </c>
      <c r="B10347">
        <v>2030</v>
      </c>
      <c r="C10347">
        <v>288.39</v>
      </c>
    </row>
    <row r="10348" spans="1:3" x14ac:dyDescent="0.25">
      <c r="A10348" t="s">
        <v>391</v>
      </c>
      <c r="B10348">
        <v>2031</v>
      </c>
      <c r="C10348">
        <v>293.41000000000003</v>
      </c>
    </row>
    <row r="10349" spans="1:3" x14ac:dyDescent="0.25">
      <c r="A10349" t="s">
        <v>391</v>
      </c>
      <c r="B10349">
        <v>2032</v>
      </c>
      <c r="C10349">
        <v>298.48</v>
      </c>
    </row>
    <row r="10350" spans="1:3" x14ac:dyDescent="0.25">
      <c r="A10350" t="s">
        <v>391</v>
      </c>
      <c r="B10350">
        <v>2033</v>
      </c>
      <c r="C10350">
        <v>303.74</v>
      </c>
    </row>
    <row r="10351" spans="1:3" x14ac:dyDescent="0.25">
      <c r="A10351" t="s">
        <v>391</v>
      </c>
      <c r="B10351">
        <v>2034</v>
      </c>
      <c r="C10351">
        <v>309.2</v>
      </c>
    </row>
    <row r="10352" spans="1:3" x14ac:dyDescent="0.25">
      <c r="A10352" t="s">
        <v>391</v>
      </c>
      <c r="B10352">
        <v>2035</v>
      </c>
      <c r="C10352">
        <v>314.79000000000002</v>
      </c>
    </row>
    <row r="10353" spans="1:3" x14ac:dyDescent="0.25">
      <c r="A10353" t="s">
        <v>391</v>
      </c>
      <c r="B10353">
        <v>2036</v>
      </c>
      <c r="C10353">
        <v>320.81</v>
      </c>
    </row>
    <row r="10354" spans="1:3" x14ac:dyDescent="0.25">
      <c r="A10354" t="s">
        <v>391</v>
      </c>
      <c r="B10354">
        <v>2037</v>
      </c>
      <c r="C10354">
        <v>326.98</v>
      </c>
    </row>
    <row r="10355" spans="1:3" x14ac:dyDescent="0.25">
      <c r="A10355" t="s">
        <v>391</v>
      </c>
      <c r="B10355">
        <v>2038</v>
      </c>
      <c r="C10355">
        <v>333.37</v>
      </c>
    </row>
    <row r="10356" spans="1:3" x14ac:dyDescent="0.25">
      <c r="A10356" t="s">
        <v>391</v>
      </c>
      <c r="B10356">
        <v>2039</v>
      </c>
      <c r="C10356">
        <v>339.95</v>
      </c>
    </row>
    <row r="10357" spans="1:3" x14ac:dyDescent="0.25">
      <c r="A10357" t="s">
        <v>391</v>
      </c>
      <c r="B10357">
        <v>2040</v>
      </c>
      <c r="C10357">
        <v>346.75</v>
      </c>
    </row>
    <row r="10358" spans="1:3" x14ac:dyDescent="0.25">
      <c r="A10358" t="s">
        <v>391</v>
      </c>
      <c r="B10358">
        <v>2041</v>
      </c>
      <c r="C10358">
        <v>353.91</v>
      </c>
    </row>
    <row r="10359" spans="1:3" x14ac:dyDescent="0.25">
      <c r="A10359" t="s">
        <v>391</v>
      </c>
      <c r="B10359">
        <v>2042</v>
      </c>
      <c r="C10359">
        <v>361.28</v>
      </c>
    </row>
    <row r="10360" spans="1:3" x14ac:dyDescent="0.25">
      <c r="A10360" t="s">
        <v>391</v>
      </c>
      <c r="B10360">
        <v>2043</v>
      </c>
      <c r="C10360">
        <v>368.88</v>
      </c>
    </row>
    <row r="10361" spans="1:3" x14ac:dyDescent="0.25">
      <c r="A10361" t="s">
        <v>391</v>
      </c>
      <c r="B10361">
        <v>2044</v>
      </c>
      <c r="C10361">
        <v>376.71</v>
      </c>
    </row>
    <row r="10362" spans="1:3" x14ac:dyDescent="0.25">
      <c r="A10362" t="s">
        <v>391</v>
      </c>
      <c r="B10362">
        <v>2045</v>
      </c>
      <c r="C10362">
        <v>384.75</v>
      </c>
    </row>
    <row r="10363" spans="1:3" x14ac:dyDescent="0.25">
      <c r="A10363" t="s">
        <v>391</v>
      </c>
      <c r="B10363">
        <v>2046</v>
      </c>
      <c r="C10363">
        <v>393.18</v>
      </c>
    </row>
    <row r="10364" spans="1:3" x14ac:dyDescent="0.25">
      <c r="A10364" t="s">
        <v>391</v>
      </c>
      <c r="B10364">
        <v>2047</v>
      </c>
      <c r="C10364">
        <v>401.84</v>
      </c>
    </row>
    <row r="10365" spans="1:3" x14ac:dyDescent="0.25">
      <c r="A10365" t="s">
        <v>391</v>
      </c>
      <c r="B10365">
        <v>2048</v>
      </c>
      <c r="C10365">
        <v>410.74</v>
      </c>
    </row>
    <row r="10366" spans="1:3" x14ac:dyDescent="0.25">
      <c r="A10366" t="s">
        <v>391</v>
      </c>
      <c r="B10366">
        <v>2049</v>
      </c>
      <c r="C10366">
        <v>419.91</v>
      </c>
    </row>
    <row r="10367" spans="1:3" x14ac:dyDescent="0.25">
      <c r="A10367" t="s">
        <v>391</v>
      </c>
      <c r="B10367">
        <v>2050</v>
      </c>
      <c r="C10367">
        <v>429.33</v>
      </c>
    </row>
    <row r="10368" spans="1:3" x14ac:dyDescent="0.25">
      <c r="A10368" t="s">
        <v>393</v>
      </c>
      <c r="B10368">
        <v>1980</v>
      </c>
      <c r="C10368">
        <v>183.07</v>
      </c>
    </row>
    <row r="10369" spans="1:3" x14ac:dyDescent="0.25">
      <c r="A10369" t="s">
        <v>393</v>
      </c>
      <c r="B10369">
        <v>1981</v>
      </c>
      <c r="C10369">
        <v>187.7</v>
      </c>
    </row>
    <row r="10370" spans="1:3" x14ac:dyDescent="0.25">
      <c r="A10370" t="s">
        <v>393</v>
      </c>
      <c r="B10370">
        <v>1982</v>
      </c>
      <c r="C10370">
        <v>174.89</v>
      </c>
    </row>
    <row r="10371" spans="1:3" x14ac:dyDescent="0.25">
      <c r="A10371" t="s">
        <v>393</v>
      </c>
      <c r="B10371">
        <v>1983</v>
      </c>
      <c r="C10371">
        <v>165.22</v>
      </c>
    </row>
    <row r="10372" spans="1:3" x14ac:dyDescent="0.25">
      <c r="A10372" t="s">
        <v>393</v>
      </c>
      <c r="B10372">
        <v>1984</v>
      </c>
      <c r="C10372">
        <v>160.28</v>
      </c>
    </row>
    <row r="10373" spans="1:3" x14ac:dyDescent="0.25">
      <c r="A10373" t="s">
        <v>393</v>
      </c>
      <c r="B10373">
        <v>1985</v>
      </c>
      <c r="C10373">
        <v>158.87</v>
      </c>
    </row>
    <row r="10374" spans="1:3" x14ac:dyDescent="0.25">
      <c r="A10374" t="s">
        <v>393</v>
      </c>
      <c r="B10374">
        <v>1986</v>
      </c>
      <c r="C10374">
        <v>152.63</v>
      </c>
    </row>
    <row r="10375" spans="1:3" x14ac:dyDescent="0.25">
      <c r="A10375" t="s">
        <v>393</v>
      </c>
      <c r="B10375">
        <v>1987</v>
      </c>
      <c r="C10375">
        <v>155.44</v>
      </c>
    </row>
    <row r="10376" spans="1:3" x14ac:dyDescent="0.25">
      <c r="A10376" t="s">
        <v>393</v>
      </c>
      <c r="B10376">
        <v>1988</v>
      </c>
      <c r="C10376">
        <v>161.69</v>
      </c>
    </row>
    <row r="10377" spans="1:3" x14ac:dyDescent="0.25">
      <c r="A10377" t="s">
        <v>393</v>
      </c>
      <c r="B10377">
        <v>1989</v>
      </c>
      <c r="C10377">
        <v>158.69999999999999</v>
      </c>
    </row>
    <row r="10378" spans="1:3" x14ac:dyDescent="0.25">
      <c r="A10378" t="s">
        <v>393</v>
      </c>
      <c r="B10378">
        <v>1990</v>
      </c>
      <c r="C10378">
        <v>155.37</v>
      </c>
    </row>
    <row r="10379" spans="1:3" x14ac:dyDescent="0.25">
      <c r="A10379" t="s">
        <v>393</v>
      </c>
      <c r="B10379">
        <v>1991</v>
      </c>
      <c r="C10379">
        <v>151.9</v>
      </c>
    </row>
    <row r="10380" spans="1:3" x14ac:dyDescent="0.25">
      <c r="A10380" t="s">
        <v>393</v>
      </c>
      <c r="B10380">
        <v>1992</v>
      </c>
      <c r="C10380">
        <v>146.66</v>
      </c>
    </row>
    <row r="10381" spans="1:3" x14ac:dyDescent="0.25">
      <c r="A10381" t="s">
        <v>393</v>
      </c>
      <c r="B10381">
        <v>1993</v>
      </c>
      <c r="C10381">
        <v>153.06</v>
      </c>
    </row>
    <row r="10382" spans="1:3" x14ac:dyDescent="0.25">
      <c r="A10382" t="s">
        <v>393</v>
      </c>
      <c r="B10382">
        <v>1994</v>
      </c>
      <c r="C10382">
        <v>137.13</v>
      </c>
    </row>
    <row r="10383" spans="1:3" x14ac:dyDescent="0.25">
      <c r="A10383" t="s">
        <v>393</v>
      </c>
      <c r="B10383">
        <v>1995</v>
      </c>
      <c r="C10383">
        <v>131.12</v>
      </c>
    </row>
    <row r="10384" spans="1:3" x14ac:dyDescent="0.25">
      <c r="A10384" t="s">
        <v>393</v>
      </c>
      <c r="B10384">
        <v>1996</v>
      </c>
      <c r="C10384">
        <v>138.54</v>
      </c>
    </row>
    <row r="10385" spans="1:3" x14ac:dyDescent="0.25">
      <c r="A10385" t="s">
        <v>393</v>
      </c>
      <c r="B10385">
        <v>1997</v>
      </c>
      <c r="C10385">
        <v>139.94</v>
      </c>
    </row>
    <row r="10386" spans="1:3" x14ac:dyDescent="0.25">
      <c r="A10386" t="s">
        <v>393</v>
      </c>
      <c r="B10386">
        <v>1998</v>
      </c>
      <c r="C10386">
        <v>132.88</v>
      </c>
    </row>
    <row r="10387" spans="1:3" x14ac:dyDescent="0.25">
      <c r="A10387" t="s">
        <v>393</v>
      </c>
      <c r="B10387">
        <v>1999</v>
      </c>
      <c r="C10387">
        <v>133.81</v>
      </c>
    </row>
    <row r="10388" spans="1:3" x14ac:dyDescent="0.25">
      <c r="A10388" t="s">
        <v>393</v>
      </c>
      <c r="B10388">
        <v>2000</v>
      </c>
      <c r="C10388">
        <v>137.69999999999999</v>
      </c>
    </row>
    <row r="10389" spans="1:3" x14ac:dyDescent="0.25">
      <c r="A10389" t="s">
        <v>393</v>
      </c>
      <c r="B10389">
        <v>2001</v>
      </c>
      <c r="C10389">
        <v>140.03</v>
      </c>
    </row>
    <row r="10390" spans="1:3" x14ac:dyDescent="0.25">
      <c r="A10390" t="s">
        <v>393</v>
      </c>
      <c r="B10390">
        <v>2002</v>
      </c>
      <c r="C10390">
        <v>139.99</v>
      </c>
    </row>
    <row r="10391" spans="1:3" x14ac:dyDescent="0.25">
      <c r="A10391" t="s">
        <v>393</v>
      </c>
      <c r="B10391">
        <v>2003</v>
      </c>
      <c r="C10391">
        <v>144.08000000000001</v>
      </c>
    </row>
    <row r="10392" spans="1:3" x14ac:dyDescent="0.25">
      <c r="A10392" t="s">
        <v>393</v>
      </c>
      <c r="B10392">
        <v>2004</v>
      </c>
      <c r="C10392">
        <v>149.22</v>
      </c>
    </row>
    <row r="10393" spans="1:3" x14ac:dyDescent="0.25">
      <c r="A10393" t="s">
        <v>393</v>
      </c>
      <c r="B10393">
        <v>2005</v>
      </c>
      <c r="C10393">
        <v>155.27000000000001</v>
      </c>
    </row>
    <row r="10394" spans="1:3" x14ac:dyDescent="0.25">
      <c r="A10394" t="s">
        <v>393</v>
      </c>
      <c r="B10394">
        <v>2006</v>
      </c>
      <c r="C10394">
        <v>161.1</v>
      </c>
    </row>
    <row r="10395" spans="1:3" x14ac:dyDescent="0.25">
      <c r="A10395" t="s">
        <v>393</v>
      </c>
      <c r="B10395">
        <v>2007</v>
      </c>
      <c r="C10395">
        <v>165.3</v>
      </c>
    </row>
    <row r="10396" spans="1:3" x14ac:dyDescent="0.25">
      <c r="A10396" t="s">
        <v>393</v>
      </c>
      <c r="B10396">
        <v>2008</v>
      </c>
      <c r="C10396">
        <v>176.32</v>
      </c>
    </row>
    <row r="10397" spans="1:3" x14ac:dyDescent="0.25">
      <c r="A10397" t="s">
        <v>393</v>
      </c>
      <c r="B10397">
        <v>2009</v>
      </c>
      <c r="C10397">
        <v>172.93</v>
      </c>
    </row>
    <row r="10398" spans="1:3" x14ac:dyDescent="0.25">
      <c r="A10398" t="s">
        <v>393</v>
      </c>
      <c r="B10398">
        <v>2010</v>
      </c>
      <c r="C10398">
        <v>183.41</v>
      </c>
    </row>
    <row r="10399" spans="1:3" x14ac:dyDescent="0.25">
      <c r="A10399" t="s">
        <v>393</v>
      </c>
      <c r="B10399">
        <v>2011</v>
      </c>
      <c r="C10399">
        <v>189.41</v>
      </c>
    </row>
    <row r="10400" spans="1:3" x14ac:dyDescent="0.25">
      <c r="A10400" t="s">
        <v>393</v>
      </c>
      <c r="B10400">
        <v>2012</v>
      </c>
      <c r="C10400">
        <v>196.11</v>
      </c>
    </row>
    <row r="10401" spans="1:3" x14ac:dyDescent="0.25">
      <c r="A10401" t="s">
        <v>393</v>
      </c>
      <c r="B10401">
        <v>2013</v>
      </c>
      <c r="C10401">
        <v>201.73</v>
      </c>
    </row>
    <row r="10402" spans="1:3" x14ac:dyDescent="0.25">
      <c r="A10402" t="s">
        <v>393</v>
      </c>
      <c r="B10402">
        <v>2014</v>
      </c>
      <c r="C10402">
        <v>207.52</v>
      </c>
    </row>
    <row r="10403" spans="1:3" x14ac:dyDescent="0.25">
      <c r="A10403" t="s">
        <v>393</v>
      </c>
      <c r="B10403">
        <v>2015</v>
      </c>
      <c r="C10403">
        <v>213.47</v>
      </c>
    </row>
    <row r="10404" spans="1:3" x14ac:dyDescent="0.25">
      <c r="A10404" t="s">
        <v>393</v>
      </c>
      <c r="B10404">
        <v>2016</v>
      </c>
      <c r="C10404">
        <v>219.45</v>
      </c>
    </row>
    <row r="10405" spans="1:3" x14ac:dyDescent="0.25">
      <c r="A10405" t="s">
        <v>393</v>
      </c>
      <c r="B10405">
        <v>2017</v>
      </c>
      <c r="C10405">
        <v>225.59</v>
      </c>
    </row>
    <row r="10406" spans="1:3" x14ac:dyDescent="0.25">
      <c r="A10406" t="s">
        <v>393</v>
      </c>
      <c r="B10406">
        <v>2018</v>
      </c>
      <c r="C10406">
        <v>231.9</v>
      </c>
    </row>
    <row r="10407" spans="1:3" x14ac:dyDescent="0.25">
      <c r="A10407" t="s">
        <v>393</v>
      </c>
      <c r="B10407">
        <v>2019</v>
      </c>
      <c r="C10407">
        <v>238.39</v>
      </c>
    </row>
    <row r="10408" spans="1:3" x14ac:dyDescent="0.25">
      <c r="A10408" t="s">
        <v>393</v>
      </c>
      <c r="B10408">
        <v>2020</v>
      </c>
      <c r="C10408">
        <v>245.06</v>
      </c>
    </row>
    <row r="10409" spans="1:3" x14ac:dyDescent="0.25">
      <c r="A10409" t="s">
        <v>393</v>
      </c>
      <c r="B10409">
        <v>2021</v>
      </c>
      <c r="C10409">
        <v>251.77</v>
      </c>
    </row>
    <row r="10410" spans="1:3" x14ac:dyDescent="0.25">
      <c r="A10410" t="s">
        <v>393</v>
      </c>
      <c r="B10410">
        <v>2022</v>
      </c>
      <c r="C10410">
        <v>258.66000000000003</v>
      </c>
    </row>
    <row r="10411" spans="1:3" x14ac:dyDescent="0.25">
      <c r="A10411" t="s">
        <v>393</v>
      </c>
      <c r="B10411">
        <v>2023</v>
      </c>
      <c r="C10411">
        <v>265.74</v>
      </c>
    </row>
    <row r="10412" spans="1:3" x14ac:dyDescent="0.25">
      <c r="A10412" t="s">
        <v>393</v>
      </c>
      <c r="B10412">
        <v>2024</v>
      </c>
      <c r="C10412">
        <v>273.01</v>
      </c>
    </row>
    <row r="10413" spans="1:3" x14ac:dyDescent="0.25">
      <c r="A10413" t="s">
        <v>393</v>
      </c>
      <c r="B10413">
        <v>2025</v>
      </c>
      <c r="C10413">
        <v>280.49</v>
      </c>
    </row>
    <row r="10414" spans="1:3" x14ac:dyDescent="0.25">
      <c r="A10414" t="s">
        <v>393</v>
      </c>
      <c r="B10414">
        <v>2026</v>
      </c>
      <c r="C10414">
        <v>287.94</v>
      </c>
    </row>
    <row r="10415" spans="1:3" x14ac:dyDescent="0.25">
      <c r="A10415" t="s">
        <v>393</v>
      </c>
      <c r="B10415">
        <v>2027</v>
      </c>
      <c r="C10415">
        <v>295.58999999999997</v>
      </c>
    </row>
    <row r="10416" spans="1:3" x14ac:dyDescent="0.25">
      <c r="A10416" t="s">
        <v>393</v>
      </c>
      <c r="B10416">
        <v>2028</v>
      </c>
      <c r="C10416">
        <v>303.45</v>
      </c>
    </row>
    <row r="10417" spans="1:3" x14ac:dyDescent="0.25">
      <c r="A10417" t="s">
        <v>393</v>
      </c>
      <c r="B10417">
        <v>2029</v>
      </c>
      <c r="C10417">
        <v>311.51</v>
      </c>
    </row>
    <row r="10418" spans="1:3" x14ac:dyDescent="0.25">
      <c r="A10418" t="s">
        <v>393</v>
      </c>
      <c r="B10418">
        <v>2030</v>
      </c>
      <c r="C10418">
        <v>319.79000000000002</v>
      </c>
    </row>
    <row r="10419" spans="1:3" x14ac:dyDescent="0.25">
      <c r="A10419" t="s">
        <v>393</v>
      </c>
      <c r="B10419">
        <v>2031</v>
      </c>
      <c r="C10419">
        <v>328.02</v>
      </c>
    </row>
    <row r="10420" spans="1:3" x14ac:dyDescent="0.25">
      <c r="A10420" t="s">
        <v>393</v>
      </c>
      <c r="B10420">
        <v>2032</v>
      </c>
      <c r="C10420">
        <v>336.46</v>
      </c>
    </row>
    <row r="10421" spans="1:3" x14ac:dyDescent="0.25">
      <c r="A10421" t="s">
        <v>393</v>
      </c>
      <c r="B10421">
        <v>2033</v>
      </c>
      <c r="C10421">
        <v>345.12</v>
      </c>
    </row>
    <row r="10422" spans="1:3" x14ac:dyDescent="0.25">
      <c r="A10422" t="s">
        <v>393</v>
      </c>
      <c r="B10422">
        <v>2034</v>
      </c>
      <c r="C10422">
        <v>354</v>
      </c>
    </row>
    <row r="10423" spans="1:3" x14ac:dyDescent="0.25">
      <c r="A10423" t="s">
        <v>393</v>
      </c>
      <c r="B10423">
        <v>2035</v>
      </c>
      <c r="C10423">
        <v>363.11</v>
      </c>
    </row>
    <row r="10424" spans="1:3" x14ac:dyDescent="0.25">
      <c r="A10424" t="s">
        <v>393</v>
      </c>
      <c r="B10424">
        <v>2036</v>
      </c>
      <c r="C10424">
        <v>372.19</v>
      </c>
    </row>
    <row r="10425" spans="1:3" x14ac:dyDescent="0.25">
      <c r="A10425" t="s">
        <v>393</v>
      </c>
      <c r="B10425">
        <v>2037</v>
      </c>
      <c r="C10425">
        <v>381.5</v>
      </c>
    </row>
    <row r="10426" spans="1:3" x14ac:dyDescent="0.25">
      <c r="A10426" t="s">
        <v>393</v>
      </c>
      <c r="B10426">
        <v>2038</v>
      </c>
      <c r="C10426">
        <v>391.04</v>
      </c>
    </row>
    <row r="10427" spans="1:3" x14ac:dyDescent="0.25">
      <c r="A10427" t="s">
        <v>393</v>
      </c>
      <c r="B10427">
        <v>2039</v>
      </c>
      <c r="C10427">
        <v>400.82</v>
      </c>
    </row>
    <row r="10428" spans="1:3" x14ac:dyDescent="0.25">
      <c r="A10428" t="s">
        <v>393</v>
      </c>
      <c r="B10428">
        <v>2040</v>
      </c>
      <c r="C10428">
        <v>410.84</v>
      </c>
    </row>
    <row r="10429" spans="1:3" x14ac:dyDescent="0.25">
      <c r="A10429" t="s">
        <v>393</v>
      </c>
      <c r="B10429">
        <v>2041</v>
      </c>
      <c r="C10429">
        <v>420.85</v>
      </c>
    </row>
    <row r="10430" spans="1:3" x14ac:dyDescent="0.25">
      <c r="A10430" t="s">
        <v>393</v>
      </c>
      <c r="B10430">
        <v>2042</v>
      </c>
      <c r="C10430">
        <v>431.09</v>
      </c>
    </row>
    <row r="10431" spans="1:3" x14ac:dyDescent="0.25">
      <c r="A10431" t="s">
        <v>393</v>
      </c>
      <c r="B10431">
        <v>2043</v>
      </c>
      <c r="C10431">
        <v>441.59</v>
      </c>
    </row>
    <row r="10432" spans="1:3" x14ac:dyDescent="0.25">
      <c r="A10432" t="s">
        <v>393</v>
      </c>
      <c r="B10432">
        <v>2044</v>
      </c>
      <c r="C10432">
        <v>452.34</v>
      </c>
    </row>
    <row r="10433" spans="1:3" x14ac:dyDescent="0.25">
      <c r="A10433" t="s">
        <v>393</v>
      </c>
      <c r="B10433">
        <v>2045</v>
      </c>
      <c r="C10433">
        <v>463.36</v>
      </c>
    </row>
    <row r="10434" spans="1:3" x14ac:dyDescent="0.25">
      <c r="A10434" t="s">
        <v>393</v>
      </c>
      <c r="B10434">
        <v>2046</v>
      </c>
      <c r="C10434">
        <v>474.33</v>
      </c>
    </row>
    <row r="10435" spans="1:3" x14ac:dyDescent="0.25">
      <c r="A10435" t="s">
        <v>393</v>
      </c>
      <c r="B10435">
        <v>2047</v>
      </c>
      <c r="C10435">
        <v>485.56</v>
      </c>
    </row>
    <row r="10436" spans="1:3" x14ac:dyDescent="0.25">
      <c r="A10436" t="s">
        <v>393</v>
      </c>
      <c r="B10436">
        <v>2048</v>
      </c>
      <c r="C10436">
        <v>497.05</v>
      </c>
    </row>
    <row r="10437" spans="1:3" x14ac:dyDescent="0.25">
      <c r="A10437" t="s">
        <v>393</v>
      </c>
      <c r="B10437">
        <v>2049</v>
      </c>
      <c r="C10437">
        <v>508.82</v>
      </c>
    </row>
    <row r="10438" spans="1:3" x14ac:dyDescent="0.25">
      <c r="A10438" t="s">
        <v>393</v>
      </c>
      <c r="B10438">
        <v>2050</v>
      </c>
      <c r="C10438">
        <v>520.87</v>
      </c>
    </row>
  </sheetData>
  <hyperlinks>
    <hyperlink ref="E2" r:id="rId1"/>
  </hyperlinks>
  <pageMargins left="0.7" right="0.7" top="0.78740157499999996" bottom="0.78740157499999996" header="0.3" footer="0.3"/>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5"/>
  <dimension ref="A1:CO49"/>
  <sheetViews>
    <sheetView workbookViewId="0">
      <selection activeCell="H38" sqref="H38"/>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1.140625" customWidth="1"/>
    <col min="21" max="21" width="9.140625" customWidth="1"/>
    <col min="22" max="26" width="8.140625" customWidth="1"/>
    <col min="27" max="27" width="9.5703125" customWidth="1"/>
    <col min="28" max="28" width="17.5703125" customWidth="1"/>
    <col min="29" max="29" width="12.140625" customWidth="1"/>
    <col min="30" max="30" width="8.140625" customWidth="1"/>
    <col min="31" max="31" width="9.85546875" customWidth="1"/>
    <col min="32" max="32" width="10.140625" customWidth="1"/>
    <col min="33" max="33" width="11.28515625" customWidth="1"/>
    <col min="34" max="34" width="22.5703125" customWidth="1"/>
    <col min="35" max="36" width="8.140625" customWidth="1"/>
    <col min="37" max="37" width="9.42578125" customWidth="1"/>
    <col min="38" max="38" width="11.5703125" customWidth="1"/>
    <col min="39" max="39" width="9.85546875" customWidth="1"/>
    <col min="40" max="40" width="12.42578125" customWidth="1"/>
    <col min="41" max="41" width="8.140625" customWidth="1"/>
    <col min="42" max="42" width="18.7109375" customWidth="1"/>
    <col min="43" max="43" width="8.28515625" customWidth="1"/>
    <col min="44" max="45" width="8.140625" customWidth="1"/>
    <col min="46" max="46" width="12.140625" customWidth="1"/>
    <col min="47" max="48" width="8.140625" customWidth="1"/>
    <col min="49" max="49" width="10.7109375" customWidth="1"/>
    <col min="50" max="50" width="8.140625" customWidth="1"/>
    <col min="51" max="51" width="13.7109375" customWidth="1"/>
    <col min="52" max="53" width="8.140625" customWidth="1"/>
    <col min="54" max="54" width="9.42578125" customWidth="1"/>
    <col min="55" max="55" width="16.5703125" customWidth="1"/>
    <col min="56" max="56" width="8.140625" customWidth="1"/>
    <col min="57" max="57" width="10.85546875" customWidth="1"/>
    <col min="58" max="58" width="8.140625" customWidth="1"/>
    <col min="59" max="59" width="14.85546875" customWidth="1"/>
    <col min="60" max="61" width="8.140625" customWidth="1"/>
    <col min="62" max="62" width="11.42578125" customWidth="1"/>
    <col min="63" max="63" width="8.140625" customWidth="1"/>
    <col min="64" max="64" width="8.85546875" customWidth="1"/>
    <col min="65" max="65" width="9.140625" customWidth="1"/>
    <col min="66" max="66" width="8.140625" customWidth="1"/>
    <col min="67" max="67" width="10.7109375" customWidth="1"/>
    <col min="68" max="68" width="9.5703125" customWidth="1"/>
    <col min="69" max="69" width="8.85546875" customWidth="1"/>
    <col min="70" max="70" width="9.42578125" customWidth="1"/>
    <col min="71" max="71" width="12.7109375" customWidth="1"/>
    <col min="72" max="72" width="8.140625" customWidth="1"/>
    <col min="73" max="73" width="9.7109375" customWidth="1"/>
    <col min="74" max="74" width="8.140625" customWidth="1"/>
    <col min="75" max="75" width="8.42578125" customWidth="1"/>
    <col min="76" max="76" width="8.140625" customWidth="1"/>
    <col min="77" max="77" width="18" customWidth="1"/>
    <col min="78" max="78" width="9" customWidth="1"/>
    <col min="79" max="79" width="8.140625" customWidth="1"/>
    <col min="80" max="80" width="11" customWidth="1"/>
    <col min="81" max="82" width="8.140625" customWidth="1"/>
    <col min="83" max="83" width="12" customWidth="1"/>
    <col min="84" max="84" width="9.85546875" customWidth="1"/>
    <col min="85" max="85" width="15.42578125" customWidth="1"/>
    <col min="86" max="86" width="8.7109375" customWidth="1"/>
    <col min="87" max="87" width="8.140625" customWidth="1"/>
    <col min="88" max="88" width="28.85546875" customWidth="1"/>
    <col min="89" max="89" width="8.140625" customWidth="1"/>
    <col min="90" max="90" width="9.42578125" customWidth="1"/>
    <col min="91" max="91" width="9.85546875" customWidth="1"/>
    <col min="92" max="92" width="9.42578125" customWidth="1"/>
    <col min="93" max="93" width="8.7109375" customWidth="1"/>
    <col min="94" max="94" width="8.5703125" customWidth="1"/>
    <col min="95" max="95" width="8.140625" customWidth="1"/>
    <col min="96" max="96" width="19" customWidth="1"/>
    <col min="97" max="99" width="8.140625" customWidth="1"/>
    <col min="100" max="101" width="8.42578125" customWidth="1"/>
    <col min="102" max="102" width="8.5703125" customWidth="1"/>
    <col min="103" max="106" width="8.140625" customWidth="1"/>
    <col min="107" max="107" width="15.5703125" customWidth="1"/>
    <col min="108" max="108" width="9" customWidth="1"/>
    <col min="109" max="111" width="10" customWidth="1"/>
    <col min="112" max="113" width="9" customWidth="1"/>
    <col min="114" max="114" width="8" customWidth="1"/>
    <col min="115" max="115" width="9" customWidth="1"/>
    <col min="116" max="116" width="7" customWidth="1"/>
    <col min="117" max="117" width="9" customWidth="1"/>
    <col min="118" max="118" width="10" customWidth="1"/>
    <col min="119" max="119" width="9" customWidth="1"/>
    <col min="120" max="120" width="15.5703125" customWidth="1"/>
    <col min="121" max="122" width="15.5703125" bestFit="1" customWidth="1"/>
    <col min="123" max="123" width="10.5703125" bestFit="1" customWidth="1"/>
    <col min="124" max="124" width="10.42578125" bestFit="1" customWidth="1"/>
    <col min="125" max="125" width="8" bestFit="1" customWidth="1"/>
    <col min="126" max="126" width="20.85546875" bestFit="1" customWidth="1"/>
    <col min="127" max="127" width="9" bestFit="1" customWidth="1"/>
    <col min="128" max="128" width="9.5703125" bestFit="1" customWidth="1"/>
    <col min="129" max="129" width="9.85546875" bestFit="1" customWidth="1"/>
    <col min="130" max="130" width="9" bestFit="1" customWidth="1"/>
    <col min="131" max="132" width="10.28515625" bestFit="1" customWidth="1"/>
    <col min="133" max="133" width="10.42578125" bestFit="1" customWidth="1"/>
    <col min="134" max="134" width="14.140625" bestFit="1" customWidth="1"/>
    <col min="135" max="135" width="9.28515625" bestFit="1" customWidth="1"/>
    <col min="136" max="136" width="15.5703125" bestFit="1" customWidth="1"/>
    <col min="137" max="137" width="9" bestFit="1" customWidth="1"/>
    <col min="138" max="138" width="9.5703125" bestFit="1" customWidth="1"/>
    <col min="139" max="139" width="9.85546875" bestFit="1" customWidth="1"/>
    <col min="140" max="140" width="9" bestFit="1" customWidth="1"/>
    <col min="141" max="142" width="10.28515625" bestFit="1" customWidth="1"/>
    <col min="143" max="143" width="10.42578125" bestFit="1" customWidth="1"/>
    <col min="144" max="144" width="14.140625" bestFit="1" customWidth="1"/>
    <col min="145" max="145" width="9.28515625" bestFit="1" customWidth="1"/>
    <col min="146" max="146" width="15.5703125" bestFit="1" customWidth="1"/>
    <col min="147" max="147" width="14.140625" bestFit="1" customWidth="1"/>
    <col min="148" max="148" width="9.28515625" bestFit="1" customWidth="1"/>
    <col min="149" max="149" width="15.5703125" bestFit="1" customWidth="1"/>
  </cols>
  <sheetData>
    <row r="1" spans="1:93" x14ac:dyDescent="0.25">
      <c r="N1" s="30" t="s">
        <v>433</v>
      </c>
      <c r="S1" s="31">
        <v>41835</v>
      </c>
    </row>
    <row r="2" spans="1:93" x14ac:dyDescent="0.25">
      <c r="CO2" t="s">
        <v>425</v>
      </c>
    </row>
    <row r="3" spans="1:93" x14ac:dyDescent="0.25">
      <c r="A3" s="5" t="s">
        <v>408</v>
      </c>
      <c r="B3" s="5" t="s">
        <v>402</v>
      </c>
    </row>
    <row r="4" spans="1:93"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93"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93" x14ac:dyDescent="0.25">
      <c r="A6" s="6">
        <v>2008</v>
      </c>
      <c r="B6" s="7">
        <v>0.96051202139321334</v>
      </c>
      <c r="C6" s="7">
        <v>0.97421649159346135</v>
      </c>
      <c r="D6" s="7">
        <v>0.94769068382812571</v>
      </c>
      <c r="E6" s="7">
        <v>0.9643671309979539</v>
      </c>
      <c r="F6" s="7">
        <v>1.0059228437739358</v>
      </c>
      <c r="G6" s="7">
        <v>1.0014250089063059</v>
      </c>
      <c r="H6" s="7">
        <v>0.93076130427685277</v>
      </c>
      <c r="I6" s="7">
        <v>0.99218072663624024</v>
      </c>
      <c r="J6" s="7">
        <v>0.93672505625141123</v>
      </c>
      <c r="K6" s="7">
        <v>0.948833922261484</v>
      </c>
      <c r="L6" s="7">
        <v>1.0104698222769664</v>
      </c>
      <c r="M6" s="7">
        <v>0.98320727684669973</v>
      </c>
      <c r="N6" s="7">
        <v>0.96595073891625616</v>
      </c>
      <c r="O6" s="7">
        <v>0.9866659569371623</v>
      </c>
      <c r="P6" s="7">
        <v>0.93883801731001726</v>
      </c>
      <c r="Q6" s="7">
        <v>0.98196187550119318</v>
      </c>
      <c r="R6" s="7">
        <v>0.97978181268174203</v>
      </c>
      <c r="S6" s="7">
        <v>0.96991046808660664</v>
      </c>
    </row>
    <row r="7" spans="1:93" x14ac:dyDescent="0.25">
      <c r="A7" s="6">
        <v>2009</v>
      </c>
      <c r="B7" s="7">
        <v>0.96237507926598476</v>
      </c>
      <c r="C7" s="7">
        <v>0.98839806936960684</v>
      </c>
      <c r="D7" s="7">
        <v>0.94964799196581373</v>
      </c>
      <c r="E7" s="7">
        <v>0.96767484741161014</v>
      </c>
      <c r="F7" s="7">
        <v>1.0458887678310966</v>
      </c>
      <c r="G7" s="7">
        <v>1.0189491773812225</v>
      </c>
      <c r="H7" s="7">
        <v>0.92412208210904345</v>
      </c>
      <c r="I7" s="7">
        <v>0.98984966710834121</v>
      </c>
      <c r="J7" s="7">
        <v>0.8908735599768508</v>
      </c>
      <c r="K7" s="7">
        <v>0.90909305064782098</v>
      </c>
      <c r="L7" s="7">
        <v>0.97932430054548658</v>
      </c>
      <c r="M7" s="7">
        <v>0.98653916636124339</v>
      </c>
      <c r="N7" s="7">
        <v>0.96323152709359605</v>
      </c>
      <c r="O7" s="7">
        <v>0.98568120724988695</v>
      </c>
      <c r="P7" s="7">
        <v>0.8441476968249334</v>
      </c>
      <c r="Q7" s="7">
        <v>0.91465947846922313</v>
      </c>
      <c r="R7" s="7">
        <v>0.95953800342713969</v>
      </c>
      <c r="S7" s="7">
        <v>0.95282833885590734</v>
      </c>
    </row>
    <row r="8" spans="1:93" x14ac:dyDescent="0.25">
      <c r="A8" s="6">
        <v>2010</v>
      </c>
      <c r="B8" s="7">
        <v>0.96451341745768793</v>
      </c>
      <c r="C8" s="7">
        <v>1.0035000237655933</v>
      </c>
      <c r="D8" s="7">
        <v>0.95172827234251867</v>
      </c>
      <c r="E8" s="7">
        <v>0.97459893111318985</v>
      </c>
      <c r="F8" s="7">
        <v>1.0900130691857921</v>
      </c>
      <c r="G8" s="7">
        <v>1.0371828140687243</v>
      </c>
      <c r="H8" s="7">
        <v>0.91752877081292861</v>
      </c>
      <c r="I8" s="7">
        <v>0.99264693854182018</v>
      </c>
      <c r="J8" s="7">
        <v>0.87414130631304787</v>
      </c>
      <c r="K8" s="7">
        <v>0.88753828032979976</v>
      </c>
      <c r="L8" s="7">
        <v>1.0515572760865739</v>
      </c>
      <c r="M8" s="7">
        <v>0.99953353546796397</v>
      </c>
      <c r="N8" s="7">
        <v>0.97576354679802957</v>
      </c>
      <c r="O8" s="7">
        <v>0.98576105181912532</v>
      </c>
      <c r="P8" s="7">
        <v>0.86214134364288963</v>
      </c>
      <c r="Q8" s="7">
        <v>0.99771021129822335</v>
      </c>
      <c r="R8" s="7">
        <v>0.97339430527669213</v>
      </c>
      <c r="S8" s="7">
        <v>0.96337366266509916</v>
      </c>
    </row>
    <row r="9" spans="1:93" x14ac:dyDescent="0.25">
      <c r="A9" s="6">
        <v>2011</v>
      </c>
      <c r="B9" s="7">
        <v>0.96660259844958185</v>
      </c>
      <c r="C9" s="7">
        <v>1.000579016277271</v>
      </c>
      <c r="D9" s="7">
        <v>0.95379318118934653</v>
      </c>
      <c r="E9" s="7">
        <v>0.9840149097751576</v>
      </c>
      <c r="F9" s="7">
        <v>1.1196829016120347</v>
      </c>
      <c r="G9" s="7">
        <v>1.0368255497619587</v>
      </c>
      <c r="H9" s="7">
        <v>0.91183582272282082</v>
      </c>
      <c r="I9" s="7">
        <v>1.0075330028954212</v>
      </c>
      <c r="J9" s="7">
        <v>0.88388722554458554</v>
      </c>
      <c r="K9" s="7">
        <v>0.90873969375736163</v>
      </c>
      <c r="L9" s="7">
        <v>1.1036424423719866</v>
      </c>
      <c r="M9" s="7">
        <v>1.0452137407123581</v>
      </c>
      <c r="N9" s="7">
        <v>1.0394876847290639</v>
      </c>
      <c r="O9" s="7">
        <v>1.029036808346419</v>
      </c>
      <c r="P9" s="7">
        <v>0.89141781025116051</v>
      </c>
      <c r="Q9" s="7">
        <v>1.0268011555220622</v>
      </c>
      <c r="R9" s="7">
        <v>0.99404455282798942</v>
      </c>
      <c r="S9" s="7">
        <v>0.97844860801369637</v>
      </c>
    </row>
    <row r="10" spans="1:93" x14ac:dyDescent="0.25">
      <c r="A10" s="6">
        <v>2012</v>
      </c>
      <c r="B10" s="7">
        <v>0.96872618948134248</v>
      </c>
      <c r="C10" s="7">
        <v>0.99773146607785612</v>
      </c>
      <c r="D10" s="7">
        <v>0.95587346156605135</v>
      </c>
      <c r="E10" s="7">
        <v>0.9938898470878339</v>
      </c>
      <c r="F10" s="7">
        <v>1.1503133318334524</v>
      </c>
      <c r="G10" s="7">
        <v>1.0364865028985977</v>
      </c>
      <c r="H10" s="7">
        <v>0.90617858308847543</v>
      </c>
      <c r="I10" s="7">
        <v>1.0229916081856996</v>
      </c>
      <c r="J10" s="7">
        <v>0.89529062580289664</v>
      </c>
      <c r="K10" s="7">
        <v>0.93159010600706704</v>
      </c>
      <c r="L10" s="7">
        <v>1.1676051381312689</v>
      </c>
      <c r="M10" s="7">
        <v>1.0935594575683869</v>
      </c>
      <c r="N10" s="7">
        <v>1.1083349753694582</v>
      </c>
      <c r="O10" s="7">
        <v>1.0743086791046761</v>
      </c>
      <c r="P10" s="7">
        <v>0.93258098899977848</v>
      </c>
      <c r="Q10" s="7">
        <v>1.0659497792334522</v>
      </c>
      <c r="R10" s="7">
        <v>1.0165536305353962</v>
      </c>
      <c r="S10" s="7">
        <v>0.99558058410517514</v>
      </c>
    </row>
    <row r="11" spans="1:93" x14ac:dyDescent="0.25">
      <c r="A11" s="6">
        <v>2013</v>
      </c>
      <c r="B11" s="7">
        <v>0.97085469623308385</v>
      </c>
      <c r="C11" s="7">
        <v>0.99489255791243025</v>
      </c>
      <c r="D11" s="7">
        <v>0.95795374194275629</v>
      </c>
      <c r="E11" s="7">
        <v>1.0039680307648822</v>
      </c>
      <c r="F11" s="7">
        <v>1.1817855490701159</v>
      </c>
      <c r="G11" s="7">
        <v>1.0361515043559932</v>
      </c>
      <c r="H11" s="7">
        <v>0.90055450130590931</v>
      </c>
      <c r="I11" s="7">
        <v>1.038654692381934</v>
      </c>
      <c r="J11" s="7">
        <v>0.90674333525668027</v>
      </c>
      <c r="K11" s="7">
        <v>0.95501766784452291</v>
      </c>
      <c r="L11" s="7">
        <v>1.232183705789196</v>
      </c>
      <c r="M11" s="7">
        <v>1.1442041781894514</v>
      </c>
      <c r="N11" s="7">
        <v>1.1817931034482758</v>
      </c>
      <c r="O11" s="7">
        <v>1.1215766640938973</v>
      </c>
      <c r="P11" s="7">
        <v>0.97305584773000964</v>
      </c>
      <c r="Q11" s="7">
        <v>1.1062191434064714</v>
      </c>
      <c r="R11" s="7">
        <v>1.0403628148837825</v>
      </c>
      <c r="S11" s="7">
        <v>1.0133068229416613</v>
      </c>
    </row>
    <row r="12" spans="1:93" x14ac:dyDescent="0.25">
      <c r="A12" s="6">
        <v>2014</v>
      </c>
      <c r="B12" s="7">
        <v>0.9729832029848251</v>
      </c>
      <c r="C12" s="7">
        <v>0.99204932873000984</v>
      </c>
      <c r="D12" s="7">
        <v>0.96003402231946133</v>
      </c>
      <c r="E12" s="7">
        <v>1.0141861235671723</v>
      </c>
      <c r="F12" s="7">
        <v>1.2140995533220251</v>
      </c>
      <c r="G12" s="7">
        <v>1.0358175178935778</v>
      </c>
      <c r="H12" s="7">
        <v>0.89496612797910546</v>
      </c>
      <c r="I12" s="7">
        <v>1.0544241056092656</v>
      </c>
      <c r="J12" s="7">
        <v>0.91774966673039382</v>
      </c>
      <c r="K12" s="7">
        <v>0.97858657243816261</v>
      </c>
      <c r="L12" s="7">
        <v>1.2964543374978004</v>
      </c>
      <c r="M12" s="7">
        <v>1.1969479892046779</v>
      </c>
      <c r="N12" s="7">
        <v>1.2597832512315272</v>
      </c>
      <c r="O12" s="7">
        <v>1.1708673781704948</v>
      </c>
      <c r="P12" s="7">
        <v>1.0129784087964251</v>
      </c>
      <c r="Q12" s="7">
        <v>1.1443629653246767</v>
      </c>
      <c r="R12" s="7">
        <v>1.064648071339735</v>
      </c>
      <c r="S12" s="7">
        <v>1.0312036262065287</v>
      </c>
    </row>
    <row r="13" spans="1:93" x14ac:dyDescent="0.25">
      <c r="A13" s="6">
        <v>2015</v>
      </c>
      <c r="B13" s="7">
        <v>0.97511170973656658</v>
      </c>
      <c r="C13" s="7">
        <v>0.98918881547961124</v>
      </c>
      <c r="D13" s="7">
        <v>0.9621194265394587</v>
      </c>
      <c r="E13" s="7">
        <v>1.0245219101944123</v>
      </c>
      <c r="F13" s="7">
        <v>1.2472856792563962</v>
      </c>
      <c r="G13" s="7">
        <v>1.0354815072707844</v>
      </c>
      <c r="H13" s="7">
        <v>0.88941346310806402</v>
      </c>
      <c r="I13" s="7">
        <v>1.0702425937740263</v>
      </c>
      <c r="J13" s="7">
        <v>0.92810373270609725</v>
      </c>
      <c r="K13" s="7">
        <v>1.0021436984687868</v>
      </c>
      <c r="L13" s="7">
        <v>1.359273271159599</v>
      </c>
      <c r="M13" s="7">
        <v>1.2517908906140671</v>
      </c>
      <c r="N13" s="7">
        <v>1.342463054187192</v>
      </c>
      <c r="O13" s="7">
        <v>1.2222872807601202</v>
      </c>
      <c r="P13" s="7">
        <v>1.0511209531883758</v>
      </c>
      <c r="Q13" s="7">
        <v>1.1791928736365129</v>
      </c>
      <c r="R13" s="7">
        <v>1.0892633135403871</v>
      </c>
      <c r="S13" s="7">
        <v>1.0490850854547282</v>
      </c>
    </row>
    <row r="14" spans="1:93" x14ac:dyDescent="0.25">
      <c r="A14" s="6">
        <v>2016</v>
      </c>
      <c r="B14" s="7">
        <v>0.9772353007683271</v>
      </c>
      <c r="C14" s="7">
        <v>0.98632830222921275</v>
      </c>
      <c r="D14" s="7">
        <v>0.96420483075945596</v>
      </c>
      <c r="E14" s="7">
        <v>1.0350893031438431</v>
      </c>
      <c r="F14" s="7">
        <v>1.2814551539863541</v>
      </c>
      <c r="G14" s="7">
        <v>1.0351465087281797</v>
      </c>
      <c r="H14" s="7">
        <v>0.88389395608880184</v>
      </c>
      <c r="I14" s="7">
        <v>1.0863146357821729</v>
      </c>
      <c r="J14" s="7">
        <v>0.9385010523620404</v>
      </c>
      <c r="K14" s="7">
        <v>1.0261837455830389</v>
      </c>
      <c r="L14" s="7">
        <v>1.4254355094140418</v>
      </c>
      <c r="M14" s="7">
        <v>1.3092326658448006</v>
      </c>
      <c r="N14" s="7">
        <v>1.4307389162561577</v>
      </c>
      <c r="O14" s="7">
        <v>1.2759694461448381</v>
      </c>
      <c r="P14" s="7">
        <v>1.0905990963894274</v>
      </c>
      <c r="Q14" s="7">
        <v>1.2140807512825715</v>
      </c>
      <c r="R14" s="7">
        <v>1.1149038464518675</v>
      </c>
      <c r="S14" s="7">
        <v>1.0676025160457296</v>
      </c>
    </row>
    <row r="15" spans="1:93" x14ac:dyDescent="0.25">
      <c r="A15" s="6">
        <v>2017</v>
      </c>
      <c r="B15" s="7">
        <v>0.97936380752006846</v>
      </c>
      <c r="C15" s="7">
        <v>0.98517891170865968</v>
      </c>
      <c r="D15" s="7">
        <v>0.96629535882274575</v>
      </c>
      <c r="E15" s="7">
        <v>1.0421911092477569</v>
      </c>
      <c r="F15" s="7">
        <v>1.303907863504109</v>
      </c>
      <c r="G15" s="7">
        <v>1.0357284548369339</v>
      </c>
      <c r="H15" s="7">
        <v>0.88092760365654599</v>
      </c>
      <c r="I15" s="7">
        <v>1.0978390669218565</v>
      </c>
      <c r="J15" s="7">
        <v>0.94598047874903446</v>
      </c>
      <c r="K15" s="7">
        <v>1.0399764428739695</v>
      </c>
      <c r="L15" s="7">
        <v>1.458824564490586</v>
      </c>
      <c r="M15" s="7">
        <v>1.3427181554659648</v>
      </c>
      <c r="N15" s="7">
        <v>1.482088669950739</v>
      </c>
      <c r="O15" s="7">
        <v>1.3043408830809358</v>
      </c>
      <c r="P15" s="7">
        <v>1.1107386131113826</v>
      </c>
      <c r="Q15" s="7">
        <v>1.2311140739881938</v>
      </c>
      <c r="R15" s="7">
        <v>1.1295930678611441</v>
      </c>
      <c r="S15" s="7">
        <v>1.0785621283049718</v>
      </c>
    </row>
    <row r="16" spans="1:93" x14ac:dyDescent="0.25">
      <c r="A16" s="6">
        <v>2018</v>
      </c>
      <c r="B16" s="7">
        <v>0.98149722999179079</v>
      </c>
      <c r="C16" s="7">
        <v>0.98402952118810683</v>
      </c>
      <c r="D16" s="7">
        <v>0.96839101072932787</v>
      </c>
      <c r="E16" s="7">
        <v>1.0493879212103652</v>
      </c>
      <c r="F16" s="7">
        <v>1.3267751468071496</v>
      </c>
      <c r="G16" s="7">
        <v>1.0363134371862552</v>
      </c>
      <c r="H16" s="7">
        <v>0.87796890303623898</v>
      </c>
      <c r="I16" s="7">
        <v>1.1095025437175903</v>
      </c>
      <c r="J16" s="7">
        <v>0.95355506323255523</v>
      </c>
      <c r="K16" s="7">
        <v>1.0539929328621909</v>
      </c>
      <c r="L16" s="7">
        <v>1.4932693999648072</v>
      </c>
      <c r="M16" s="7">
        <v>1.3770699363609102</v>
      </c>
      <c r="N16" s="7">
        <v>1.5354088669950738</v>
      </c>
      <c r="O16" s="7">
        <v>1.333297846858116</v>
      </c>
      <c r="P16" s="7">
        <v>1.1317716559900843</v>
      </c>
      <c r="Q16" s="7">
        <v>1.2487464131474453</v>
      </c>
      <c r="R16" s="7">
        <v>1.1446364505518316</v>
      </c>
      <c r="S16" s="7">
        <v>1.0897912357519992</v>
      </c>
    </row>
    <row r="17" spans="1:19" x14ac:dyDescent="0.25">
      <c r="A17" s="6">
        <v>2019</v>
      </c>
      <c r="B17" s="7">
        <v>0.98363065246351311</v>
      </c>
      <c r="C17" s="7">
        <v>0.98287148863356488</v>
      </c>
      <c r="D17" s="7">
        <v>0.9704917864792022</v>
      </c>
      <c r="E17" s="7">
        <v>1.056595131824174</v>
      </c>
      <c r="F17" s="7">
        <v>1.3500140297835872</v>
      </c>
      <c r="G17" s="7">
        <v>1.0368974074553874</v>
      </c>
      <c r="H17" s="7">
        <v>0.87502295543584729</v>
      </c>
      <c r="I17" s="7">
        <v>1.1211741996695621</v>
      </c>
      <c r="J17" s="7">
        <v>0.96070922194414921</v>
      </c>
      <c r="K17" s="7">
        <v>1.0678445229681979</v>
      </c>
      <c r="L17" s="7">
        <v>1.5256906563434807</v>
      </c>
      <c r="M17" s="7">
        <v>1.4121547329490554</v>
      </c>
      <c r="N17" s="7">
        <v>1.5903842364532019</v>
      </c>
      <c r="O17" s="7">
        <v>1.3629201820456178</v>
      </c>
      <c r="P17" s="7">
        <v>1.1507878156803284</v>
      </c>
      <c r="Q17" s="7">
        <v>1.2639440402693642</v>
      </c>
      <c r="R17" s="7">
        <v>1.1595734195552807</v>
      </c>
      <c r="S17" s="7">
        <v>1.1007854356289248</v>
      </c>
    </row>
    <row r="18" spans="1:19" x14ac:dyDescent="0.25">
      <c r="A18" s="6">
        <v>2020</v>
      </c>
      <c r="B18" s="7">
        <v>0.98576407493523532</v>
      </c>
      <c r="C18" s="7">
        <v>0.98170481404503362</v>
      </c>
      <c r="D18" s="7">
        <v>0.97259256222907675</v>
      </c>
      <c r="E18" s="7">
        <v>1.0638699336707851</v>
      </c>
      <c r="F18" s="7">
        <v>1.3736649586563765</v>
      </c>
      <c r="G18" s="7">
        <v>1.0374823898047092</v>
      </c>
      <c r="H18" s="7">
        <v>0.87208465964740456</v>
      </c>
      <c r="I18" s="7">
        <v>1.1329194680276784</v>
      </c>
      <c r="J18" s="7">
        <v>0.96781407146027043</v>
      </c>
      <c r="K18" s="7">
        <v>1.0818138987043582</v>
      </c>
      <c r="L18" s="7">
        <v>1.5579799401724443</v>
      </c>
      <c r="M18" s="7">
        <v>1.448105820810982</v>
      </c>
      <c r="N18" s="7">
        <v>1.6473694581280787</v>
      </c>
      <c r="O18" s="7">
        <v>1.3931546589306152</v>
      </c>
      <c r="P18" s="7">
        <v>1.169649191311924</v>
      </c>
      <c r="Q18" s="7">
        <v>1.2787648667188392</v>
      </c>
      <c r="R18" s="7">
        <v>1.1747298280458123</v>
      </c>
      <c r="S18" s="7">
        <v>1.1118862806603758</v>
      </c>
    </row>
    <row r="19" spans="1:19" x14ac:dyDescent="0.25">
      <c r="A19" s="6">
        <v>2021</v>
      </c>
      <c r="B19" s="7">
        <v>0.98790241312693872</v>
      </c>
      <c r="C19" s="7">
        <v>0.98053813945650248</v>
      </c>
      <c r="D19" s="7">
        <v>0.97469333797895119</v>
      </c>
      <c r="E19" s="7">
        <v>1.0711920021137622</v>
      </c>
      <c r="F19" s="7">
        <v>1.3977456286480594</v>
      </c>
      <c r="G19" s="7">
        <v>1.0380673721540306</v>
      </c>
      <c r="H19" s="7">
        <v>0.86915911687887693</v>
      </c>
      <c r="I19" s="7">
        <v>1.1447383487919387</v>
      </c>
      <c r="J19" s="7">
        <v>0.97473812059299048</v>
      </c>
      <c r="K19" s="7">
        <v>1.0957832744405183</v>
      </c>
      <c r="L19" s="7">
        <v>1.5904451874010208</v>
      </c>
      <c r="M19" s="7">
        <v>1.4849565188418352</v>
      </c>
      <c r="N19" s="7">
        <v>1.7063645320197045</v>
      </c>
      <c r="O19" s="7">
        <v>1.4240545072259334</v>
      </c>
      <c r="P19" s="7">
        <v>1.1877823783039652</v>
      </c>
      <c r="Q19" s="7">
        <v>1.2924263064838699</v>
      </c>
      <c r="R19" s="7">
        <v>1.1899943032517319</v>
      </c>
      <c r="S19" s="7">
        <v>1.1229841586167792</v>
      </c>
    </row>
    <row r="20" spans="1:19" x14ac:dyDescent="0.25">
      <c r="A20" s="6">
        <v>2022</v>
      </c>
      <c r="B20" s="7">
        <v>0.99004566703862285</v>
      </c>
      <c r="C20" s="7">
        <v>0.98030480453879631</v>
      </c>
      <c r="D20" s="7">
        <v>0.97680436141541049</v>
      </c>
      <c r="E20" s="7">
        <v>1.0772345637931253</v>
      </c>
      <c r="F20" s="7">
        <v>1.4160702955354951</v>
      </c>
      <c r="G20" s="7">
        <v>1.0393010979045894</v>
      </c>
      <c r="H20" s="7">
        <v>0.86760324844923276</v>
      </c>
      <c r="I20" s="7">
        <v>1.1539807953411527</v>
      </c>
      <c r="J20" s="7">
        <v>0.98027113136921273</v>
      </c>
      <c r="K20" s="7">
        <v>1.1056537102473498</v>
      </c>
      <c r="L20" s="7">
        <v>1.6120446947035016</v>
      </c>
      <c r="M20" s="7">
        <v>1.5103455169426583</v>
      </c>
      <c r="N20" s="7">
        <v>1.7466798029556652</v>
      </c>
      <c r="O20" s="7">
        <v>1.4449205546536075</v>
      </c>
      <c r="P20" s="7">
        <v>1.1997640715712103</v>
      </c>
      <c r="Q20" s="7">
        <v>1.3007932137232738</v>
      </c>
      <c r="R20" s="7">
        <v>1.2013320100842972</v>
      </c>
      <c r="S20" s="7">
        <v>1.131360974434918</v>
      </c>
    </row>
    <row r="21" spans="1:19" x14ac:dyDescent="0.25">
      <c r="A21" s="6">
        <v>2023</v>
      </c>
      <c r="B21" s="7">
        <v>0.99219383667028793</v>
      </c>
      <c r="C21" s="7">
        <v>0.98007579063808448</v>
      </c>
      <c r="D21" s="7">
        <v>0.97891538485186969</v>
      </c>
      <c r="E21" s="7">
        <v>1.0833333727221637</v>
      </c>
      <c r="F21" s="7">
        <v>1.4346426955385287</v>
      </c>
      <c r="G21" s="7">
        <v>1.0405378598957153</v>
      </c>
      <c r="H21" s="7">
        <v>0.86604993062357161</v>
      </c>
      <c r="I21" s="7">
        <v>1.1632968542965108</v>
      </c>
      <c r="J21" s="7">
        <v>0.98586729251858407</v>
      </c>
      <c r="K21" s="7">
        <v>1.1156301531213191</v>
      </c>
      <c r="L21" s="7">
        <v>1.6339961288052085</v>
      </c>
      <c r="M21" s="7">
        <v>1.5361676606803718</v>
      </c>
      <c r="N21" s="7">
        <v>1.7880591133004926</v>
      </c>
      <c r="O21" s="7">
        <v>1.4660793655018232</v>
      </c>
      <c r="P21" s="7">
        <v>1.2119849765654591</v>
      </c>
      <c r="Q21" s="7">
        <v>1.30940165985527</v>
      </c>
      <c r="R21" s="7">
        <v>1.2128542361842483</v>
      </c>
      <c r="S21" s="7">
        <v>1.1398645267443241</v>
      </c>
    </row>
    <row r="22" spans="1:19" x14ac:dyDescent="0.25">
      <c r="A22" s="6">
        <v>2024</v>
      </c>
      <c r="B22" s="7">
        <v>0.99434692202193398</v>
      </c>
      <c r="C22" s="7">
        <v>0.97984245572037831</v>
      </c>
      <c r="D22" s="7">
        <v>0.98103665597491363</v>
      </c>
      <c r="E22" s="7">
        <v>1.0894855929050948</v>
      </c>
      <c r="F22" s="7">
        <v>1.4534678844350295</v>
      </c>
      <c r="G22" s="7">
        <v>1.041778670207598</v>
      </c>
      <c r="H22" s="7">
        <v>0.86450171400587661</v>
      </c>
      <c r="I22" s="7">
        <v>1.1726701673455369</v>
      </c>
      <c r="J22" s="7">
        <v>0.99148335036086566</v>
      </c>
      <c r="K22" s="7">
        <v>1.1257008244994111</v>
      </c>
      <c r="L22" s="7">
        <v>1.6560795354566249</v>
      </c>
      <c r="M22" s="7">
        <v>1.5624895878452671</v>
      </c>
      <c r="N22" s="7">
        <v>1.8304236453201972</v>
      </c>
      <c r="O22" s="7">
        <v>1.4875309397705798</v>
      </c>
      <c r="P22" s="7">
        <v>1.2242809283760221</v>
      </c>
      <c r="Q22" s="7">
        <v>1.318048752210081</v>
      </c>
      <c r="R22" s="7">
        <v>1.2245308137878239</v>
      </c>
      <c r="S22" s="7">
        <v>1.1484637036437968</v>
      </c>
    </row>
    <row r="23" spans="1:19" x14ac:dyDescent="0.25">
      <c r="A23" s="6">
        <v>2025</v>
      </c>
      <c r="B23" s="7">
        <v>0.99650492309356098</v>
      </c>
      <c r="C23" s="7">
        <v>0.9796134418196667</v>
      </c>
      <c r="D23" s="7">
        <v>0.98315792709795757</v>
      </c>
      <c r="E23" s="7">
        <v>1.0957101309804651</v>
      </c>
      <c r="F23" s="7">
        <v>1.4725559737807361</v>
      </c>
      <c r="G23" s="7">
        <v>1.043022516760048</v>
      </c>
      <c r="H23" s="7">
        <v>0.8629534973881815</v>
      </c>
      <c r="I23" s="7">
        <v>1.1821416302694214</v>
      </c>
      <c r="J23" s="7">
        <v>0.9972343596854939</v>
      </c>
      <c r="K23" s="7">
        <v>1.1359363957597173</v>
      </c>
      <c r="L23" s="7">
        <v>1.6789547774062996</v>
      </c>
      <c r="M23" s="7">
        <v>1.5892779795421985</v>
      </c>
      <c r="N23" s="7">
        <v>1.8738916256157636</v>
      </c>
      <c r="O23" s="7">
        <v>1.5093285071727038</v>
      </c>
      <c r="P23" s="7">
        <v>1.2373226579237122</v>
      </c>
      <c r="Q23" s="7">
        <v>1.3273528303527433</v>
      </c>
      <c r="R23" s="7">
        <v>1.2364588582989129</v>
      </c>
      <c r="S23" s="7">
        <v>1.1572695585136443</v>
      </c>
    </row>
    <row r="24" spans="1:19" x14ac:dyDescent="0.25">
      <c r="A24" s="6">
        <v>2026</v>
      </c>
      <c r="B24" s="7">
        <v>0.99866783988516872</v>
      </c>
      <c r="C24" s="7">
        <v>0.97938442791895497</v>
      </c>
      <c r="D24" s="7">
        <v>0.98528432206429395</v>
      </c>
      <c r="E24" s="7">
        <v>1.1019923343034015</v>
      </c>
      <c r="F24" s="7">
        <v>1.4919145472424524</v>
      </c>
      <c r="G24" s="7">
        <v>1.0442704116332546</v>
      </c>
      <c r="H24" s="7">
        <v>0.86141038197845254</v>
      </c>
      <c r="I24" s="7">
        <v>1.1916867055994504</v>
      </c>
      <c r="J24" s="7">
        <v>1.0030251623959425</v>
      </c>
      <c r="K24" s="7">
        <v>1.146266195524146</v>
      </c>
      <c r="L24" s="7">
        <v>1.7029737814534578</v>
      </c>
      <c r="M24" s="7">
        <v>1.6165994735614566</v>
      </c>
      <c r="N24" s="7">
        <v>1.9185024630541871</v>
      </c>
      <c r="O24" s="7">
        <v>1.5314188379953688</v>
      </c>
      <c r="P24" s="7">
        <v>1.2505578675447142</v>
      </c>
      <c r="Q24" s="7">
        <v>1.3367438624967392</v>
      </c>
      <c r="R24" s="7">
        <v>1.2485602641373672</v>
      </c>
      <c r="S24" s="7">
        <v>1.1661936725174842</v>
      </c>
    </row>
    <row r="25" spans="1:19" x14ac:dyDescent="0.25">
      <c r="A25" s="6">
        <v>2027</v>
      </c>
      <c r="B25" s="7">
        <v>1.0008356723967575</v>
      </c>
      <c r="C25" s="7">
        <v>0.97982517165240013</v>
      </c>
      <c r="D25" s="7">
        <v>0.98741584087392265</v>
      </c>
      <c r="E25" s="7">
        <v>1.107247434487316</v>
      </c>
      <c r="F25" s="7">
        <v>1.5068012851787342</v>
      </c>
      <c r="G25" s="7">
        <v>1.0458998607377663</v>
      </c>
      <c r="H25" s="7">
        <v>0.86083394547828929</v>
      </c>
      <c r="I25" s="7">
        <v>1.1993096792134923</v>
      </c>
      <c r="J25" s="7">
        <v>1.0077718212654123</v>
      </c>
      <c r="K25" s="7">
        <v>1.1540871613663133</v>
      </c>
      <c r="L25" s="7">
        <v>1.7191624142178428</v>
      </c>
      <c r="M25" s="7">
        <v>1.6370572751807551</v>
      </c>
      <c r="N25" s="7">
        <v>1.9508571428571428</v>
      </c>
      <c r="O25" s="7">
        <v>1.5471482181353629</v>
      </c>
      <c r="P25" s="7">
        <v>1.2597170969546234</v>
      </c>
      <c r="Q25" s="7">
        <v>1.3427340270330328</v>
      </c>
      <c r="R25" s="7">
        <v>1.2579440916951239</v>
      </c>
      <c r="S25" s="7">
        <v>1.1732020733242234</v>
      </c>
    </row>
    <row r="26" spans="1:19" x14ac:dyDescent="0.25">
      <c r="A26" s="6">
        <v>2028</v>
      </c>
      <c r="B26" s="7">
        <v>1.0030084206283274</v>
      </c>
      <c r="C26" s="7">
        <v>0.98027023640283983</v>
      </c>
      <c r="D26" s="7">
        <v>0.98955248352684377</v>
      </c>
      <c r="E26" s="7">
        <v>1.1125479106037408</v>
      </c>
      <c r="F26" s="7">
        <v>1.5218573916736393</v>
      </c>
      <c r="G26" s="7">
        <v>1.047532346082845</v>
      </c>
      <c r="H26" s="7">
        <v>0.86026005958210905</v>
      </c>
      <c r="I26" s="7">
        <v>1.2069899069212022</v>
      </c>
      <c r="J26" s="7">
        <v>1.0125894161704749</v>
      </c>
      <c r="K26" s="7">
        <v>1.1620023557126031</v>
      </c>
      <c r="L26" s="7">
        <v>1.7357029737814536</v>
      </c>
      <c r="M26" s="7">
        <v>1.657781627961217</v>
      </c>
      <c r="N26" s="7">
        <v>1.9838423645320196</v>
      </c>
      <c r="O26" s="7">
        <v>1.5630639022702471</v>
      </c>
      <c r="P26" s="7">
        <v>1.2692480426265915</v>
      </c>
      <c r="Q26" s="7">
        <v>1.3490720075746598</v>
      </c>
      <c r="R26" s="7">
        <v>1.2674671868746248</v>
      </c>
      <c r="S26" s="7">
        <v>1.1803234773034437</v>
      </c>
    </row>
    <row r="27" spans="1:19" x14ac:dyDescent="0.25">
      <c r="A27" s="6">
        <v>2029</v>
      </c>
      <c r="B27" s="7">
        <v>1.0051860845798779</v>
      </c>
      <c r="C27" s="7">
        <v>0.98071530115327943</v>
      </c>
      <c r="D27" s="7">
        <v>0.99169937386634965</v>
      </c>
      <c r="E27" s="7">
        <v>1.1178923446547862</v>
      </c>
      <c r="F27" s="7">
        <v>1.5370727551714287</v>
      </c>
      <c r="G27" s="7">
        <v>1.0491668555883018</v>
      </c>
      <c r="H27" s="7">
        <v>0.85968872428991194</v>
      </c>
      <c r="I27" s="7">
        <v>1.2147192095663413</v>
      </c>
      <c r="J27" s="7">
        <v>1.0174874629207826</v>
      </c>
      <c r="K27" s="7">
        <v>1.1700117785630153</v>
      </c>
      <c r="L27" s="7">
        <v>1.7525954601442899</v>
      </c>
      <c r="M27" s="7">
        <v>1.6788391696931331</v>
      </c>
      <c r="N27" s="7">
        <v>2.0174187192118227</v>
      </c>
      <c r="O27" s="7">
        <v>1.5791126606871957</v>
      </c>
      <c r="P27" s="7">
        <v>1.2791671210516875</v>
      </c>
      <c r="Q27" s="7">
        <v>1.355719157898805</v>
      </c>
      <c r="R27" s="7">
        <v>1.2771283099047579</v>
      </c>
      <c r="S27" s="7">
        <v>1.1875583083230099</v>
      </c>
    </row>
    <row r="28" spans="1:19" x14ac:dyDescent="0.25">
      <c r="A28" s="6">
        <v>2030</v>
      </c>
      <c r="B28" s="7">
        <v>1.0073686642514097</v>
      </c>
      <c r="C28" s="7">
        <v>0.98115604488672448</v>
      </c>
      <c r="D28" s="7">
        <v>0.99384114036256321</v>
      </c>
      <c r="E28" s="7">
        <v>1.1232528493485956</v>
      </c>
      <c r="F28" s="7">
        <v>1.5524246246716904</v>
      </c>
      <c r="G28" s="7">
        <v>1.0508054134145157</v>
      </c>
      <c r="H28" s="7">
        <v>0.85911483839373171</v>
      </c>
      <c r="I28" s="7">
        <v>1.2224566913677186</v>
      </c>
      <c r="J28" s="7">
        <v>1.0222860262065399</v>
      </c>
      <c r="K28" s="7">
        <v>1.1779858657243816</v>
      </c>
      <c r="L28" s="7">
        <v>1.7690040471581912</v>
      </c>
      <c r="M28" s="7">
        <v>1.7000966247959217</v>
      </c>
      <c r="N28" s="7">
        <v>2.0515467980295568</v>
      </c>
      <c r="O28" s="7">
        <v>1.5953211082426209</v>
      </c>
      <c r="P28" s="7">
        <v>1.2885139675023831</v>
      </c>
      <c r="Q28" s="7">
        <v>1.3618155995478392</v>
      </c>
      <c r="R28" s="7">
        <v>1.2867875732782206</v>
      </c>
      <c r="S28" s="7">
        <v>1.1947451575003967</v>
      </c>
    </row>
    <row r="29" spans="1:19" x14ac:dyDescent="0.25">
      <c r="A29" s="6">
        <v>2031</v>
      </c>
      <c r="B29" s="7">
        <v>1.009561075362903</v>
      </c>
      <c r="C29" s="7">
        <v>0.98160110963716418</v>
      </c>
      <c r="D29" s="7">
        <v>0.9959931545453613</v>
      </c>
      <c r="E29" s="7">
        <v>1.1286776366134619</v>
      </c>
      <c r="F29" s="7">
        <v>1.5679660858420523</v>
      </c>
      <c r="G29" s="7">
        <v>1.0524500437218642</v>
      </c>
      <c r="H29" s="7">
        <v>0.85854350310153449</v>
      </c>
      <c r="I29" s="7">
        <v>1.2303005022001932</v>
      </c>
      <c r="J29" s="7">
        <v>1.0273259450280328</v>
      </c>
      <c r="K29" s="7">
        <v>1.1861601884570081</v>
      </c>
      <c r="L29" s="7">
        <v>1.7871722681682209</v>
      </c>
      <c r="M29" s="7">
        <v>1.7217539066404559</v>
      </c>
      <c r="N29" s="7">
        <v>2.0864236453201968</v>
      </c>
      <c r="O29" s="7">
        <v>1.6117424746493494</v>
      </c>
      <c r="P29" s="7">
        <v>1.2991495085019837</v>
      </c>
      <c r="Q29" s="7">
        <v>1.3689458276571695</v>
      </c>
      <c r="R29" s="7">
        <v>1.2967028493866122</v>
      </c>
      <c r="S29" s="7">
        <v>1.2021910747161209</v>
      </c>
    </row>
    <row r="30" spans="1:19" x14ac:dyDescent="0.25">
      <c r="A30" s="6">
        <v>2032</v>
      </c>
      <c r="B30" s="7">
        <v>1.0117534864743964</v>
      </c>
      <c r="C30" s="7">
        <v>0.98252148625700553</v>
      </c>
      <c r="D30" s="7">
        <v>0.99815029257145194</v>
      </c>
      <c r="E30" s="7">
        <v>1.1333910616030278</v>
      </c>
      <c r="F30" s="7">
        <v>1.5802415145088182</v>
      </c>
      <c r="G30" s="7">
        <v>1.054376032321793</v>
      </c>
      <c r="H30" s="7">
        <v>0.85866083088475353</v>
      </c>
      <c r="I30" s="7">
        <v>1.2366638857535457</v>
      </c>
      <c r="J30" s="7">
        <v>1.0314367747979836</v>
      </c>
      <c r="K30" s="7">
        <v>1.1926619552414606</v>
      </c>
      <c r="L30" s="7">
        <v>1.8000175963399614</v>
      </c>
      <c r="M30" s="7">
        <v>1.7391130510112287</v>
      </c>
      <c r="N30" s="7">
        <v>2.1131034482758624</v>
      </c>
      <c r="O30" s="7">
        <v>1.6242514571633884</v>
      </c>
      <c r="P30" s="7">
        <v>1.3065662446455857</v>
      </c>
      <c r="Q30" s="7">
        <v>1.3734094663922785</v>
      </c>
      <c r="R30" s="7">
        <v>1.304847525716468</v>
      </c>
      <c r="S30" s="7">
        <v>1.2083035036324203</v>
      </c>
    </row>
    <row r="31" spans="1:19" x14ac:dyDescent="0.25">
      <c r="A31" s="6">
        <v>2033</v>
      </c>
      <c r="B31" s="7">
        <v>1.0139458975858899</v>
      </c>
      <c r="C31" s="7">
        <v>0.98344618389384131</v>
      </c>
      <c r="D31" s="7">
        <v>1.0003125544408349</v>
      </c>
      <c r="E31" s="7">
        <v>1.1381371005440857</v>
      </c>
      <c r="F31" s="7">
        <v>1.5926180587329715</v>
      </c>
      <c r="G31" s="7">
        <v>1.0563050571622892</v>
      </c>
      <c r="H31" s="7">
        <v>0.85877815866797258</v>
      </c>
      <c r="I31" s="7">
        <v>1.2430763442443278</v>
      </c>
      <c r="J31" s="7">
        <v>1.0356159453827127</v>
      </c>
      <c r="K31" s="7">
        <v>1.1992343934040046</v>
      </c>
      <c r="L31" s="7">
        <v>1.8131708604610242</v>
      </c>
      <c r="M31" s="7">
        <v>1.7567054276480192</v>
      </c>
      <c r="N31" s="7">
        <v>2.1401773399014781</v>
      </c>
      <c r="O31" s="7">
        <v>1.6368668991030793</v>
      </c>
      <c r="P31" s="7">
        <v>1.3143253818886234</v>
      </c>
      <c r="Q31" s="7">
        <v>1.3781629517984988</v>
      </c>
      <c r="R31" s="7">
        <v>1.313096962705411</v>
      </c>
      <c r="S31" s="7">
        <v>1.2145059620829846</v>
      </c>
    </row>
    <row r="32" spans="1:19" x14ac:dyDescent="0.25">
      <c r="A32" s="6">
        <v>2034</v>
      </c>
      <c r="B32" s="7">
        <v>1.0161481401373451</v>
      </c>
      <c r="C32" s="7">
        <v>0.98437520254767163</v>
      </c>
      <c r="D32" s="7">
        <v>1.002474816310218</v>
      </c>
      <c r="E32" s="7">
        <v>1.1429166987685635</v>
      </c>
      <c r="F32" s="7">
        <v>1.6050957185145114</v>
      </c>
      <c r="G32" s="7">
        <v>1.0582391424037312</v>
      </c>
      <c r="H32" s="7">
        <v>0.85889803705517465</v>
      </c>
      <c r="I32" s="7">
        <v>1.2495215193600631</v>
      </c>
      <c r="J32" s="7">
        <v>1.0398513457517535</v>
      </c>
      <c r="K32" s="7">
        <v>1.2058775029446407</v>
      </c>
      <c r="L32" s="7">
        <v>1.8266760513813127</v>
      </c>
      <c r="M32" s="7">
        <v>1.7744643987605373</v>
      </c>
      <c r="N32" s="7">
        <v>2.1676059113300492</v>
      </c>
      <c r="O32" s="7">
        <v>1.6495888004684214</v>
      </c>
      <c r="P32" s="7">
        <v>1.3224269202310974</v>
      </c>
      <c r="Q32" s="7">
        <v>1.3831966223201262</v>
      </c>
      <c r="R32" s="7">
        <v>1.321450540467884</v>
      </c>
      <c r="S32" s="7">
        <v>1.22079709369065</v>
      </c>
    </row>
    <row r="33" spans="1:19" x14ac:dyDescent="0.25">
      <c r="A33" s="6">
        <v>2035</v>
      </c>
      <c r="B33" s="7">
        <v>1.0183552984087816</v>
      </c>
      <c r="C33" s="7">
        <v>0.98529990018450742</v>
      </c>
      <c r="D33" s="7">
        <v>1.0046473258661857</v>
      </c>
      <c r="E33" s="7">
        <v>1.1477161489635146</v>
      </c>
      <c r="F33" s="7">
        <v>1.6176719659645031</v>
      </c>
      <c r="G33" s="7">
        <v>1.0601782880461186</v>
      </c>
      <c r="H33" s="7">
        <v>0.85901536483839369</v>
      </c>
      <c r="I33" s="7">
        <v>1.2559912319445126</v>
      </c>
      <c r="J33" s="7">
        <v>1.0440798255319552</v>
      </c>
      <c r="K33" s="7">
        <v>1.2125441696113075</v>
      </c>
      <c r="L33" s="7">
        <v>1.8402252331515045</v>
      </c>
      <c r="M33" s="7">
        <v>1.7924232832439277</v>
      </c>
      <c r="N33" s="7">
        <v>2.1954285714285717</v>
      </c>
      <c r="O33" s="7">
        <v>1.662417161259415</v>
      </c>
      <c r="P33" s="7">
        <v>1.3304874173458989</v>
      </c>
      <c r="Q33" s="7">
        <v>1.3881916466189388</v>
      </c>
      <c r="R33" s="7">
        <v>1.3298619742156526</v>
      </c>
      <c r="S33" s="7">
        <v>1.2271175569544885</v>
      </c>
    </row>
    <row r="34" spans="1:19" x14ac:dyDescent="0.25">
      <c r="A34" s="6">
        <v>2036</v>
      </c>
      <c r="B34" s="7">
        <v>1.0205673724001987</v>
      </c>
      <c r="C34" s="7">
        <v>0.9862245978213432</v>
      </c>
      <c r="D34" s="7">
        <v>1.0068198354221534</v>
      </c>
      <c r="E34" s="7">
        <v>1.1525472677780304</v>
      </c>
      <c r="F34" s="7">
        <v>1.6303569126386863</v>
      </c>
      <c r="G34" s="7">
        <v>1.0621214820092626</v>
      </c>
      <c r="H34" s="7">
        <v>0.85913524322559587</v>
      </c>
      <c r="I34" s="7">
        <v>1.2625100194663919</v>
      </c>
      <c r="J34" s="7">
        <v>1.0483705906117022</v>
      </c>
      <c r="K34" s="7">
        <v>1.2192932862190813</v>
      </c>
      <c r="L34" s="7">
        <v>1.854698222769664</v>
      </c>
      <c r="M34" s="7">
        <v>1.8106153999933361</v>
      </c>
      <c r="N34" s="7">
        <v>2.2236453201970443</v>
      </c>
      <c r="O34" s="7">
        <v>1.675325366619647</v>
      </c>
      <c r="P34" s="7">
        <v>1.3389430828528579</v>
      </c>
      <c r="Q34" s="7">
        <v>1.3933799020318252</v>
      </c>
      <c r="R34" s="7">
        <v>1.3383796150221403</v>
      </c>
      <c r="S34" s="7">
        <v>1.2335323732048027</v>
      </c>
    </row>
    <row r="35" spans="1:19" x14ac:dyDescent="0.25">
      <c r="A35" s="6">
        <v>2037</v>
      </c>
      <c r="B35" s="7">
        <v>1.0227794463916158</v>
      </c>
      <c r="C35" s="7">
        <v>0.98749929783473844</v>
      </c>
      <c r="D35" s="7">
        <v>1.0089974688214136</v>
      </c>
      <c r="E35" s="7">
        <v>1.1569014666352189</v>
      </c>
      <c r="F35" s="7">
        <v>1.6406277253802577</v>
      </c>
      <c r="G35" s="7">
        <v>1.0642620316092883</v>
      </c>
      <c r="H35" s="7">
        <v>0.85974738818152152</v>
      </c>
      <c r="I35" s="7">
        <v>1.2679573375210615</v>
      </c>
      <c r="J35" s="7">
        <v>1.052022066297511</v>
      </c>
      <c r="K35" s="7">
        <v>1.2250294464075382</v>
      </c>
      <c r="L35" s="7">
        <v>1.866091852894598</v>
      </c>
      <c r="M35" s="7">
        <v>1.8260753673408188</v>
      </c>
      <c r="N35" s="7">
        <v>2.2463448275862068</v>
      </c>
      <c r="O35" s="7">
        <v>1.6858116200463096</v>
      </c>
      <c r="P35" s="7">
        <v>1.3456034878007881</v>
      </c>
      <c r="Q35" s="7">
        <v>1.3971962165347864</v>
      </c>
      <c r="R35" s="7">
        <v>1.3458345653558763</v>
      </c>
      <c r="S35" s="7">
        <v>1.2391292092516109</v>
      </c>
    </row>
    <row r="36" spans="1:19" x14ac:dyDescent="0.25">
      <c r="A36" s="6">
        <v>2038</v>
      </c>
      <c r="B36" s="7">
        <v>1.0250013518229948</v>
      </c>
      <c r="C36" s="7">
        <v>0.98877399784813358</v>
      </c>
      <c r="D36" s="7">
        <v>1.0111853499072585</v>
      </c>
      <c r="E36" s="7">
        <v>1.1612840254502261</v>
      </c>
      <c r="F36" s="7">
        <v>1.6509693190119998</v>
      </c>
      <c r="G36" s="7">
        <v>1.0664066295300711</v>
      </c>
      <c r="H36" s="7">
        <v>0.86036208374142997</v>
      </c>
      <c r="I36" s="7">
        <v>1.273437372200684</v>
      </c>
      <c r="J36" s="7">
        <v>1.0557159305899544</v>
      </c>
      <c r="K36" s="7">
        <v>1.230824499411072</v>
      </c>
      <c r="L36" s="7">
        <v>1.8777934189688545</v>
      </c>
      <c r="M36" s="7">
        <v>1.8417019291640289</v>
      </c>
      <c r="N36" s="7">
        <v>2.26928078817734</v>
      </c>
      <c r="O36" s="7">
        <v>1.696377718042211</v>
      </c>
      <c r="P36" s="7">
        <v>1.35252421139281</v>
      </c>
      <c r="Q36" s="7">
        <v>1.4012444083746365</v>
      </c>
      <c r="R36" s="7">
        <v>1.3533725803542143</v>
      </c>
      <c r="S36" s="7">
        <v>1.2447958987223686</v>
      </c>
    </row>
    <row r="37" spans="1:19" x14ac:dyDescent="0.25">
      <c r="A37" s="6">
        <v>2039</v>
      </c>
      <c r="B37" s="7">
        <v>1.0272232572543738</v>
      </c>
      <c r="C37" s="7">
        <v>0.9900486978615286</v>
      </c>
      <c r="D37" s="7">
        <v>1.0133732309931032</v>
      </c>
      <c r="E37" s="7">
        <v>1.1656854909037799</v>
      </c>
      <c r="F37" s="7">
        <v>1.6613766377560435</v>
      </c>
      <c r="G37" s="7">
        <v>1.0685572999319881</v>
      </c>
      <c r="H37" s="7">
        <v>0.86097422869735563</v>
      </c>
      <c r="I37" s="7">
        <v>1.2789419443490211</v>
      </c>
      <c r="J37" s="7">
        <v>1.0594236360600744</v>
      </c>
      <c r="K37" s="7">
        <v>1.2366548881036514</v>
      </c>
      <c r="L37" s="7">
        <v>1.8896269575928208</v>
      </c>
      <c r="M37" s="7">
        <v>1.8574617665678208</v>
      </c>
      <c r="N37" s="7">
        <v>2.2924926108374386</v>
      </c>
      <c r="O37" s="7">
        <v>1.707023660607351</v>
      </c>
      <c r="P37" s="7">
        <v>1.3595223270141568</v>
      </c>
      <c r="Q37" s="7">
        <v>1.4053988773272275</v>
      </c>
      <c r="R37" s="7">
        <v>1.3609756833360074</v>
      </c>
      <c r="S37" s="7">
        <v>1.2505051445266488</v>
      </c>
    </row>
    <row r="38" spans="1:19" x14ac:dyDescent="0.25">
      <c r="A38" s="6">
        <v>2040</v>
      </c>
      <c r="B38" s="7">
        <v>1.0294500784057337</v>
      </c>
      <c r="C38" s="7">
        <v>0.99133203990891294</v>
      </c>
      <c r="D38" s="7">
        <v>1.0155662359222406</v>
      </c>
      <c r="E38" s="7">
        <v>1.1701134256512982</v>
      </c>
      <c r="F38" s="7">
        <v>1.6718547373902579</v>
      </c>
      <c r="G38" s="7">
        <v>1.0707130307348514</v>
      </c>
      <c r="H38" s="7">
        <v>0.86158892425726419</v>
      </c>
      <c r="I38" s="7">
        <v>1.2844710539660731</v>
      </c>
      <c r="J38" s="7">
        <v>1.0631685396952</v>
      </c>
      <c r="K38" s="7">
        <v>1.2425441696113075</v>
      </c>
      <c r="L38" s="7">
        <v>1.9017684321661095</v>
      </c>
      <c r="M38" s="7">
        <v>1.8733881984473395</v>
      </c>
      <c r="N38" s="7">
        <v>2.315940886699507</v>
      </c>
      <c r="O38" s="7">
        <v>1.7177228328853165</v>
      </c>
      <c r="P38" s="7">
        <v>1.3667831064926048</v>
      </c>
      <c r="Q38" s="7">
        <v>1.4097948851724105</v>
      </c>
      <c r="R38" s="7">
        <v>1.3686622642394417</v>
      </c>
      <c r="S38" s="7">
        <v>1.2562837351134422</v>
      </c>
    </row>
    <row r="39" spans="1:19" x14ac:dyDescent="0.25">
      <c r="A39" s="6">
        <v>2041</v>
      </c>
      <c r="B39" s="7">
        <v>1.0316867309970554</v>
      </c>
      <c r="C39" s="7">
        <v>0.99260673992230808</v>
      </c>
      <c r="D39" s="7">
        <v>1.0177643646946701</v>
      </c>
      <c r="E39" s="7">
        <v>1.1745612123692903</v>
      </c>
      <c r="F39" s="7">
        <v>1.6824010900257087</v>
      </c>
      <c r="G39" s="7">
        <v>1.07287382193866</v>
      </c>
      <c r="H39" s="7">
        <v>0.86220617042115577</v>
      </c>
      <c r="I39" s="7">
        <v>1.2900247010518395</v>
      </c>
      <c r="J39" s="7">
        <v>1.0669160385511403</v>
      </c>
      <c r="K39" s="7">
        <v>1.2484334511189636</v>
      </c>
      <c r="L39" s="7">
        <v>1.9143938060883336</v>
      </c>
      <c r="M39" s="7">
        <v>1.8894479059074403</v>
      </c>
      <c r="N39" s="7">
        <v>2.3396650246305422</v>
      </c>
      <c r="O39" s="7">
        <v>1.7285018497325206</v>
      </c>
      <c r="P39" s="7">
        <v>1.3739758747937678</v>
      </c>
      <c r="Q39" s="7">
        <v>1.4141812314618902</v>
      </c>
      <c r="R39" s="7">
        <v>1.3763924437603661</v>
      </c>
      <c r="S39" s="7">
        <v>1.2620842820555793</v>
      </c>
    </row>
    <row r="40" spans="1:19" x14ac:dyDescent="0.25">
      <c r="A40" s="6">
        <v>2042</v>
      </c>
      <c r="B40" s="7">
        <v>1.0339233835883774</v>
      </c>
      <c r="C40" s="7">
        <v>0.99413637993838222</v>
      </c>
      <c r="D40" s="7">
        <v>1.0199676173103922</v>
      </c>
      <c r="E40" s="7">
        <v>1.1786795509106145</v>
      </c>
      <c r="F40" s="7">
        <v>1.6912259502966478</v>
      </c>
      <c r="G40" s="7">
        <v>1.0751671956472455</v>
      </c>
      <c r="H40" s="7">
        <v>0.86317539993470449</v>
      </c>
      <c r="I40" s="7">
        <v>1.2948013282949731</v>
      </c>
      <c r="J40" s="7">
        <v>1.0702067785437528</v>
      </c>
      <c r="K40" s="7">
        <v>1.2537220259128388</v>
      </c>
      <c r="L40" s="7">
        <v>1.9249956009150095</v>
      </c>
      <c r="M40" s="7">
        <v>1.9037083930296872</v>
      </c>
      <c r="N40" s="7">
        <v>2.3596453201970444</v>
      </c>
      <c r="O40" s="7">
        <v>1.7377105900513665</v>
      </c>
      <c r="P40" s="7">
        <v>1.3801508206486623</v>
      </c>
      <c r="Q40" s="7">
        <v>1.417910591963518</v>
      </c>
      <c r="R40" s="7">
        <v>1.3834767025311774</v>
      </c>
      <c r="S40" s="7">
        <v>1.2673728813918528</v>
      </c>
    </row>
    <row r="41" spans="1:19" x14ac:dyDescent="0.25">
      <c r="A41" s="6">
        <v>2043</v>
      </c>
      <c r="B41" s="7">
        <v>1.0361649518996801</v>
      </c>
      <c r="C41" s="7">
        <v>0.99567034097145102</v>
      </c>
      <c r="D41" s="7">
        <v>1.0221759937694066</v>
      </c>
      <c r="E41" s="7">
        <v>1.1828191594203037</v>
      </c>
      <c r="F41" s="7">
        <v>1.7000988404573454</v>
      </c>
      <c r="G41" s="7">
        <v>1.0774676539171555</v>
      </c>
      <c r="H41" s="7">
        <v>0.86414718005223645</v>
      </c>
      <c r="I41" s="7">
        <v>1.2996024930068215</v>
      </c>
      <c r="J41" s="7">
        <v>1.0735312564069515</v>
      </c>
      <c r="K41" s="7">
        <v>1.2590459363957598</v>
      </c>
      <c r="L41" s="7">
        <v>1.9357733591412987</v>
      </c>
      <c r="M41" s="7">
        <v>1.9181021557325157</v>
      </c>
      <c r="N41" s="7">
        <v>2.3797832512315269</v>
      </c>
      <c r="O41" s="7">
        <v>1.7469725600830381</v>
      </c>
      <c r="P41" s="7">
        <v>1.3865098657248291</v>
      </c>
      <c r="Q41" s="7">
        <v>1.4218428451349234</v>
      </c>
      <c r="R41" s="7">
        <v>1.3906372072254678</v>
      </c>
      <c r="S41" s="7">
        <v>1.2727192115311721</v>
      </c>
    </row>
    <row r="42" spans="1:19" x14ac:dyDescent="0.25">
      <c r="A42" s="6">
        <v>2044</v>
      </c>
      <c r="B42" s="7">
        <v>1.0384114359309635</v>
      </c>
      <c r="C42" s="7">
        <v>0.99720430200451982</v>
      </c>
      <c r="D42" s="7">
        <v>1.0243894940717133</v>
      </c>
      <c r="E42" s="7">
        <v>1.1869786199004662</v>
      </c>
      <c r="F42" s="7">
        <v>1.7090197605078024</v>
      </c>
      <c r="G42" s="7">
        <v>1.0797721605078212</v>
      </c>
      <c r="H42" s="7">
        <v>0.86512151077375121</v>
      </c>
      <c r="I42" s="7">
        <v>1.304411836874908</v>
      </c>
      <c r="J42" s="7">
        <v>1.076866115153408</v>
      </c>
      <c r="K42" s="7">
        <v>1.2644051825677267</v>
      </c>
      <c r="L42" s="7">
        <v>1.9466830899172971</v>
      </c>
      <c r="M42" s="7">
        <v>1.9326291940159264</v>
      </c>
      <c r="N42" s="7">
        <v>2.4001182266009851</v>
      </c>
      <c r="O42" s="7">
        <v>1.7563143746839485</v>
      </c>
      <c r="P42" s="7">
        <v>1.3928560121294415</v>
      </c>
      <c r="Q42" s="7">
        <v>1.4258330676405517</v>
      </c>
      <c r="R42" s="7">
        <v>1.3978499889350418</v>
      </c>
      <c r="S42" s="7">
        <v>1.2780949581002372</v>
      </c>
    </row>
    <row r="43" spans="1:19" x14ac:dyDescent="0.25">
      <c r="A43" s="6">
        <v>2045</v>
      </c>
      <c r="B43" s="7">
        <v>1.0406628356822283</v>
      </c>
      <c r="C43" s="7">
        <v>0.9987382630375885</v>
      </c>
      <c r="D43" s="7">
        <v>1.02660299437402</v>
      </c>
      <c r="E43" s="7">
        <v>1.191156514353211</v>
      </c>
      <c r="F43" s="7">
        <v>1.7179836546701481</v>
      </c>
      <c r="G43" s="7">
        <v>1.0820847637400006</v>
      </c>
      <c r="H43" s="7">
        <v>0.86609584149526608</v>
      </c>
      <c r="I43" s="7">
        <v>1.3092457182117094</v>
      </c>
      <c r="J43" s="7">
        <v>1.0802104897095171</v>
      </c>
      <c r="K43" s="7">
        <v>1.2697997644287395</v>
      </c>
      <c r="L43" s="7">
        <v>1.9576808023931023</v>
      </c>
      <c r="M43" s="7">
        <v>1.947256188984773</v>
      </c>
      <c r="N43" s="7">
        <v>2.4206502463054189</v>
      </c>
      <c r="O43" s="7">
        <v>1.7656828041412715</v>
      </c>
      <c r="P43" s="7">
        <v>1.399176361190946</v>
      </c>
      <c r="Q43" s="7">
        <v>1.4299295672589201</v>
      </c>
      <c r="R43" s="7">
        <v>1.4051177338306458</v>
      </c>
      <c r="S43" s="7">
        <v>1.283500205872621</v>
      </c>
    </row>
    <row r="44" spans="1:19" x14ac:dyDescent="0.25">
      <c r="A44" s="6">
        <v>2046</v>
      </c>
      <c r="B44" s="7">
        <v>1.0429191511534737</v>
      </c>
      <c r="C44" s="7">
        <v>1.0002808661046465</v>
      </c>
      <c r="D44" s="7">
        <v>1.0288267423629116</v>
      </c>
      <c r="E44" s="7">
        <v>1.1953608780999205</v>
      </c>
      <c r="F44" s="7">
        <v>1.7270006345001225</v>
      </c>
      <c r="G44" s="7">
        <v>1.0843993911325585</v>
      </c>
      <c r="H44" s="7">
        <v>0.86707017221678095</v>
      </c>
      <c r="I44" s="7">
        <v>1.3140959578609872</v>
      </c>
      <c r="J44" s="7">
        <v>1.0835955227250513</v>
      </c>
      <c r="K44" s="7">
        <v>1.275206124852768</v>
      </c>
      <c r="L44" s="7">
        <v>1.9688984691184235</v>
      </c>
      <c r="M44" s="7">
        <v>1.962016459534202</v>
      </c>
      <c r="N44" s="7">
        <v>2.4414187192118226</v>
      </c>
      <c r="O44" s="7">
        <v>1.7751044633114204</v>
      </c>
      <c r="P44" s="7">
        <v>1.4055002280719651</v>
      </c>
      <c r="Q44" s="7">
        <v>1.434006743765881</v>
      </c>
      <c r="R44" s="7">
        <v>1.4124369292274579</v>
      </c>
      <c r="S44" s="7">
        <v>1.288939447847679</v>
      </c>
    </row>
    <row r="45" spans="1:19" x14ac:dyDescent="0.25">
      <c r="A45" s="6">
        <v>2047</v>
      </c>
      <c r="B45" s="7">
        <v>1.0451803823447001</v>
      </c>
      <c r="C45" s="7">
        <v>1.0020006308684812</v>
      </c>
      <c r="D45" s="7">
        <v>1.0310556141950955</v>
      </c>
      <c r="E45" s="7">
        <v>1.199302439570838</v>
      </c>
      <c r="F45" s="7">
        <v>1.7347941160857157</v>
      </c>
      <c r="G45" s="7">
        <v>1.0868172507044078</v>
      </c>
      <c r="H45" s="7">
        <v>0.86830466454456412</v>
      </c>
      <c r="I45" s="7">
        <v>1.3183818357298263</v>
      </c>
      <c r="J45" s="7">
        <v>1.0866500976235565</v>
      </c>
      <c r="K45" s="7">
        <v>1.2802709069493523</v>
      </c>
      <c r="L45" s="7">
        <v>1.9786644377969385</v>
      </c>
      <c r="M45" s="7">
        <v>1.9755439309632492</v>
      </c>
      <c r="N45" s="7">
        <v>2.4596650246305418</v>
      </c>
      <c r="O45" s="7">
        <v>1.7834349133686425</v>
      </c>
      <c r="P45" s="7">
        <v>1.4111287392955687</v>
      </c>
      <c r="Q45" s="7">
        <v>1.437678134933287</v>
      </c>
      <c r="R45" s="7">
        <v>1.4193445206146036</v>
      </c>
      <c r="S45" s="7">
        <v>1.2940332375137635</v>
      </c>
    </row>
    <row r="46" spans="1:19" x14ac:dyDescent="0.25">
      <c r="A46" s="6">
        <v>2048</v>
      </c>
      <c r="B46" s="7">
        <v>1.0474416135359266</v>
      </c>
      <c r="C46" s="7">
        <v>1.0037247166493106</v>
      </c>
      <c r="D46" s="7">
        <v>1.0332844860272792</v>
      </c>
      <c r="E46" s="7">
        <v>1.2032619623483747</v>
      </c>
      <c r="F46" s="7">
        <v>1.7426204602274591</v>
      </c>
      <c r="G46" s="7">
        <v>1.0892421948375814</v>
      </c>
      <c r="H46" s="7">
        <v>0.8695391568723474</v>
      </c>
      <c r="I46" s="7">
        <v>1.3226840719111419</v>
      </c>
      <c r="J46" s="7">
        <v>1.0897098629636903</v>
      </c>
      <c r="K46" s="7">
        <v>1.285359246171967</v>
      </c>
      <c r="L46" s="7">
        <v>1.9884743973253562</v>
      </c>
      <c r="M46" s="7">
        <v>1.9891380401825876</v>
      </c>
      <c r="N46" s="7">
        <v>2.4780295566502462</v>
      </c>
      <c r="O46" s="7">
        <v>1.7918452079951028</v>
      </c>
      <c r="P46" s="7">
        <v>1.4167080010459649</v>
      </c>
      <c r="Q46" s="7">
        <v>1.4414364801020261</v>
      </c>
      <c r="R46" s="7">
        <v>1.4262992233040594</v>
      </c>
      <c r="S46" s="7">
        <v>1.2991501703652102</v>
      </c>
    </row>
    <row r="47" spans="1:19" x14ac:dyDescent="0.25">
      <c r="A47" s="6">
        <v>2049</v>
      </c>
      <c r="B47" s="7">
        <v>1.0497126761671149</v>
      </c>
      <c r="C47" s="7">
        <v>1.0054531234471344</v>
      </c>
      <c r="D47" s="7">
        <v>1.0355236055460479</v>
      </c>
      <c r="E47" s="7">
        <v>1.2072427550942759</v>
      </c>
      <c r="F47" s="7">
        <v>1.7504847227032232</v>
      </c>
      <c r="G47" s="7">
        <v>1.0916732114518897</v>
      </c>
      <c r="H47" s="7">
        <v>0.87077364920013056</v>
      </c>
      <c r="I47" s="7">
        <v>1.3270026664049339</v>
      </c>
      <c r="J47" s="7">
        <v>1.0928059613952255</v>
      </c>
      <c r="K47" s="7">
        <v>1.2904829210836277</v>
      </c>
      <c r="L47" s="7">
        <v>1.9983723385535808</v>
      </c>
      <c r="M47" s="7">
        <v>2.0028654249825077</v>
      </c>
      <c r="N47" s="7">
        <v>2.4965911330049262</v>
      </c>
      <c r="O47" s="7">
        <v>1.8002555026215632</v>
      </c>
      <c r="P47" s="7">
        <v>1.4224162495119024</v>
      </c>
      <c r="Q47" s="7">
        <v>1.4453494101620243</v>
      </c>
      <c r="R47" s="7">
        <v>1.4333177742058587</v>
      </c>
      <c r="S47" s="7">
        <v>1.30431491551169</v>
      </c>
    </row>
    <row r="48" spans="1:19" x14ac:dyDescent="0.25">
      <c r="A48" s="6">
        <v>2050</v>
      </c>
      <c r="B48" s="7">
        <v>1.0519886545182842</v>
      </c>
      <c r="C48" s="7">
        <v>1.0071815302449585</v>
      </c>
      <c r="D48" s="7">
        <v>1.0377627250648165</v>
      </c>
      <c r="E48" s="7">
        <v>1.2112415091467952</v>
      </c>
      <c r="F48" s="7">
        <v>1.7583843756240722</v>
      </c>
      <c r="G48" s="7">
        <v>1.0941103005473332</v>
      </c>
      <c r="H48" s="7">
        <v>0.87201324273587988</v>
      </c>
      <c r="I48" s="7">
        <v>1.331329440054964</v>
      </c>
      <c r="J48" s="7">
        <v>1.0959107105628083</v>
      </c>
      <c r="K48" s="7">
        <v>1.2956301531213192</v>
      </c>
      <c r="L48" s="7">
        <v>2.0082702797818053</v>
      </c>
      <c r="M48" s="7">
        <v>2.0166927664678638</v>
      </c>
      <c r="N48" s="7">
        <v>2.5152709359605909</v>
      </c>
      <c r="O48" s="7">
        <v>1.8087190269608495</v>
      </c>
      <c r="P48" s="7">
        <v>1.4281162897323056</v>
      </c>
      <c r="Q48" s="7">
        <v>1.4493106480005411</v>
      </c>
      <c r="R48" s="7">
        <v>1.4403799237251471</v>
      </c>
      <c r="S48" s="7">
        <v>1.3095043297678413</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6"/>
  <dimension ref="A1:S49"/>
  <sheetViews>
    <sheetView workbookViewId="0">
      <selection activeCell="N1" sqref="N1"/>
    </sheetView>
  </sheetViews>
  <sheetFormatPr baseColWidth="10" defaultRowHeight="15" x14ac:dyDescent="0.25"/>
  <cols>
    <col min="1" max="1" width="22.42578125" customWidth="1"/>
    <col min="2" max="2" width="23.7109375" bestFit="1" customWidth="1"/>
    <col min="3" max="18" width="8.140625" customWidth="1"/>
    <col min="19" max="19" width="15.5703125" customWidth="1"/>
    <col min="20" max="20" width="13.140625" customWidth="1"/>
    <col min="21" max="21" width="17.5703125" customWidth="1"/>
    <col min="22" max="24" width="8.140625" customWidth="1"/>
    <col min="25" max="25" width="10.85546875" customWidth="1"/>
    <col min="26" max="26" width="9.140625" customWidth="1"/>
    <col min="27" max="27" width="18.7109375" customWidth="1"/>
    <col min="28" max="28" width="9.5703125" customWidth="1"/>
    <col min="29" max="29" width="8.42578125" customWidth="1"/>
    <col min="30" max="30" width="8.85546875" customWidth="1"/>
    <col min="31" max="31" width="9.42578125" customWidth="1"/>
    <col min="32" max="32" width="9.7109375" customWidth="1"/>
    <col min="33" max="33" width="9.85546875" customWidth="1"/>
    <col min="34" max="34" width="28.85546875" customWidth="1"/>
    <col min="35" max="35" width="9.5703125" customWidth="1"/>
    <col min="36" max="36" width="8.140625" customWidth="1"/>
    <col min="37" max="37" width="8.5703125" customWidth="1"/>
    <col min="38" max="42" width="8.140625" customWidth="1"/>
    <col min="43" max="43" width="9.140625" customWidth="1"/>
    <col min="44" max="44" width="8.140625" customWidth="1"/>
    <col min="45" max="45" width="9.42578125" customWidth="1"/>
    <col min="46" max="47" width="8.140625" customWidth="1"/>
    <col min="48" max="48" width="11.28515625" customWidth="1"/>
    <col min="49" max="49" width="9.85546875" customWidth="1"/>
    <col min="50" max="50" width="8.7109375" customWidth="1"/>
    <col min="51" max="51" width="8.5703125" customWidth="1"/>
    <col min="52" max="52" width="11" customWidth="1"/>
    <col min="53" max="53" width="10.7109375" customWidth="1"/>
    <col min="54" max="54" width="8.85546875" customWidth="1"/>
    <col min="55" max="55" width="8.140625" customWidth="1"/>
    <col min="56" max="56" width="9.42578125" customWidth="1"/>
    <col min="57" max="57" width="15.42578125" customWidth="1"/>
    <col min="58" max="58" width="9.42578125" customWidth="1"/>
    <col min="59" max="59" width="8.42578125" customWidth="1"/>
    <col min="60" max="60" width="8.140625" customWidth="1"/>
    <col min="61" max="61" width="9" customWidth="1"/>
    <col min="62" max="63" width="8.140625" customWidth="1"/>
    <col min="64" max="64" width="8.42578125" customWidth="1"/>
    <col min="65" max="65" width="10.140625" customWidth="1"/>
    <col min="66" max="66" width="9.7109375" customWidth="1"/>
    <col min="67" max="67" width="8.140625" customWidth="1"/>
    <col min="68" max="68" width="8.5703125" customWidth="1"/>
    <col min="69" max="69" width="14.85546875" customWidth="1"/>
    <col min="70" max="70" width="12.42578125" customWidth="1"/>
    <col min="71" max="71" width="11.5703125" customWidth="1"/>
    <col min="72" max="72" width="9.85546875" customWidth="1"/>
    <col min="73" max="73" width="9.42578125" customWidth="1"/>
    <col min="74" max="74" width="8.140625" customWidth="1"/>
    <col min="75" max="75" width="12.7109375" customWidth="1"/>
    <col min="76" max="76" width="12" customWidth="1"/>
    <col min="77" max="77" width="10.7109375" customWidth="1"/>
    <col min="78" max="78" width="8.140625" customWidth="1"/>
    <col min="79" max="79" width="8.7109375" customWidth="1"/>
    <col min="80" max="83" width="8.140625" customWidth="1"/>
    <col min="84" max="84" width="11.140625" customWidth="1"/>
    <col min="85" max="85" width="8.140625" customWidth="1"/>
    <col min="86" max="86" width="18" customWidth="1"/>
    <col min="87" max="87" width="12.140625" customWidth="1"/>
    <col min="88" max="89" width="8.140625" customWidth="1"/>
    <col min="90" max="90" width="12.140625" customWidth="1"/>
    <col min="91" max="95" width="8.140625" customWidth="1"/>
    <col min="96" max="96" width="22.5703125" customWidth="1"/>
    <col min="97" max="99" width="8.140625" customWidth="1"/>
    <col min="100" max="100" width="8.28515625" customWidth="1"/>
    <col min="101" max="101" width="13.7109375" customWidth="1"/>
    <col min="102" max="102" width="11.42578125" customWidth="1"/>
    <col min="103" max="106" width="8.140625" customWidth="1"/>
    <col min="107" max="107" width="15.5703125" customWidth="1"/>
    <col min="108" max="108" width="9" customWidth="1"/>
    <col min="109" max="111" width="10" customWidth="1"/>
    <col min="112" max="112" width="9" customWidth="1"/>
    <col min="113" max="113" width="10" customWidth="1"/>
    <col min="114" max="117" width="9" customWidth="1"/>
    <col min="118" max="119" width="10" customWidth="1"/>
    <col min="120" max="120" width="15.5703125" customWidth="1"/>
    <col min="121" max="121" width="17.85546875" customWidth="1"/>
    <col min="122" max="122" width="11.28515625" customWidth="1"/>
    <col min="123" max="123" width="17.5703125" customWidth="1"/>
    <col min="124" max="124" width="11.7109375" customWidth="1"/>
    <col min="125" max="125" width="18" customWidth="1"/>
    <col min="126" max="126" width="15.5703125" customWidth="1"/>
    <col min="127" max="127" width="22" customWidth="1"/>
    <col min="128" max="128" width="11.42578125" bestFit="1" customWidth="1"/>
    <col min="129" max="129" width="17.7109375" bestFit="1" customWidth="1"/>
    <col min="130" max="130" width="30.7109375" bestFit="1" customWidth="1"/>
    <col min="131" max="131" width="37.140625" bestFit="1" customWidth="1"/>
    <col min="132" max="132" width="9" customWidth="1"/>
    <col min="133" max="133" width="13.85546875" bestFit="1" customWidth="1"/>
    <col min="134" max="134" width="9.140625" customWidth="1"/>
    <col min="135" max="135" width="15.28515625" bestFit="1" customWidth="1"/>
    <col min="136" max="136" width="10" bestFit="1" customWidth="1"/>
    <col min="137" max="137" width="16.28515625" customWidth="1"/>
    <col min="138" max="138" width="9" bestFit="1" customWidth="1"/>
    <col min="139" max="139" width="14.85546875" bestFit="1" customWidth="1"/>
    <col min="140" max="140" width="9" customWidth="1"/>
    <col min="141" max="141" width="14.42578125" bestFit="1" customWidth="1"/>
    <col min="142" max="142" width="10" customWidth="1"/>
    <col min="143" max="143" width="16.28515625" bestFit="1" customWidth="1"/>
    <col min="144" max="144" width="9" bestFit="1" customWidth="1"/>
    <col min="145" max="145" width="13.140625" customWidth="1"/>
    <col min="146" max="146" width="9" customWidth="1"/>
    <col min="147" max="147" width="14.85546875" bestFit="1" customWidth="1"/>
    <col min="148" max="148" width="9.5703125" customWidth="1"/>
    <col min="149" max="149" width="15.7109375" bestFit="1" customWidth="1"/>
    <col min="150" max="150" width="11.28515625" customWidth="1"/>
    <col min="151" max="151" width="17.5703125" bestFit="1" customWidth="1"/>
    <col min="152" max="152" width="11" customWidth="1"/>
    <col min="153" max="153" width="17.28515625" bestFit="1" customWidth="1"/>
    <col min="154" max="154" width="18" bestFit="1" customWidth="1"/>
    <col min="155" max="155" width="24.28515625" bestFit="1" customWidth="1"/>
    <col min="156" max="156" width="9.85546875" customWidth="1"/>
    <col min="157" max="157" width="16.140625" bestFit="1" customWidth="1"/>
    <col min="158" max="158" width="9" customWidth="1"/>
    <col min="159" max="159" width="11.7109375" bestFit="1" customWidth="1"/>
    <col min="160" max="160" width="10.42578125" customWidth="1"/>
    <col min="161" max="161" width="16.7109375" bestFit="1" customWidth="1"/>
    <col min="162" max="162" width="9.85546875" customWidth="1"/>
    <col min="163" max="163" width="16.140625" bestFit="1" customWidth="1"/>
    <col min="164" max="164" width="9" customWidth="1"/>
    <col min="165" max="165" width="14" bestFit="1" customWidth="1"/>
    <col min="166" max="166" width="9" customWidth="1"/>
    <col min="167" max="167" width="15.140625" bestFit="1" customWidth="1"/>
    <col min="168" max="168" width="11.7109375" bestFit="1" customWidth="1"/>
    <col min="169" max="169" width="18" bestFit="1" customWidth="1"/>
    <col min="170" max="170" width="9.140625" customWidth="1"/>
    <col min="171" max="171" width="15.28515625" bestFit="1" customWidth="1"/>
    <col min="172" max="172" width="10.5703125" customWidth="1"/>
    <col min="173" max="173" width="16.85546875" bestFit="1" customWidth="1"/>
    <col min="174" max="174" width="13.140625" bestFit="1" customWidth="1"/>
    <col min="175" max="175" width="19.42578125" bestFit="1" customWidth="1"/>
    <col min="176" max="176" width="12.5703125" bestFit="1" customWidth="1"/>
    <col min="177" max="177" width="18.85546875" bestFit="1" customWidth="1"/>
    <col min="178" max="178" width="21.140625" bestFit="1" customWidth="1"/>
    <col min="179" max="179" width="27.5703125" bestFit="1" customWidth="1"/>
    <col min="180" max="180" width="17.28515625" bestFit="1" customWidth="1"/>
    <col min="181" max="181" width="23.7109375" bestFit="1" customWidth="1"/>
    <col min="182" max="182" width="17.28515625" bestFit="1" customWidth="1"/>
    <col min="183" max="183" width="23.7109375" bestFit="1" customWidth="1"/>
    <col min="184" max="184" width="10.42578125" customWidth="1"/>
    <col min="185" max="185" width="16.7109375" bestFit="1" customWidth="1"/>
    <col min="186" max="186" width="10.5703125" customWidth="1"/>
    <col min="187" max="187" width="16.85546875" bestFit="1" customWidth="1"/>
    <col min="188" max="188" width="12.85546875" bestFit="1" customWidth="1"/>
    <col min="189" max="189" width="19.140625" bestFit="1" customWidth="1"/>
    <col min="190" max="190" width="9.28515625" customWidth="1"/>
    <col min="191" max="191" width="15.42578125" bestFit="1" customWidth="1"/>
    <col min="192" max="192" width="10.28515625" customWidth="1"/>
    <col min="193" max="193" width="16.5703125" bestFit="1" customWidth="1"/>
    <col min="194" max="194" width="11.28515625" customWidth="1"/>
    <col min="195" max="195" width="17.5703125" bestFit="1" customWidth="1"/>
    <col min="196" max="196" width="10.7109375" customWidth="1"/>
    <col min="197" max="197" width="17" bestFit="1" customWidth="1"/>
    <col min="198" max="198" width="9.140625" customWidth="1"/>
    <col min="199" max="199" width="15.28515625" bestFit="1" customWidth="1"/>
    <col min="200" max="200" width="11.28515625" customWidth="1"/>
    <col min="201" max="201" width="17.5703125" bestFit="1" customWidth="1"/>
    <col min="202" max="202" width="9" customWidth="1"/>
    <col min="203" max="203" width="13.42578125" bestFit="1" customWidth="1"/>
    <col min="204" max="204" width="10.85546875" customWidth="1"/>
    <col min="205" max="205" width="17.140625" bestFit="1" customWidth="1"/>
    <col min="206" max="206" width="9" customWidth="1"/>
    <col min="207" max="207" width="15" bestFit="1" customWidth="1"/>
    <col min="208" max="208" width="14.140625" bestFit="1" customWidth="1"/>
    <col min="209" max="209" width="20.42578125" bestFit="1" customWidth="1"/>
    <col min="210" max="210" width="11.5703125" bestFit="1" customWidth="1"/>
    <col min="211" max="211" width="17.85546875" bestFit="1" customWidth="1"/>
    <col min="212" max="212" width="12" bestFit="1" customWidth="1"/>
    <col min="213" max="213" width="18.28515625" bestFit="1" customWidth="1"/>
    <col min="214" max="214" width="10.28515625" customWidth="1"/>
    <col min="215" max="215" width="16.5703125" bestFit="1" customWidth="1"/>
    <col min="216" max="216" width="13.42578125" bestFit="1" customWidth="1"/>
    <col min="217" max="217" width="19.7109375" bestFit="1" customWidth="1"/>
    <col min="218" max="218" width="9" customWidth="1"/>
    <col min="219" max="219" width="14.42578125" bestFit="1" customWidth="1"/>
    <col min="220" max="220" width="9.28515625" customWidth="1"/>
    <col min="221" max="221" width="15.42578125" bestFit="1" customWidth="1"/>
    <col min="222" max="222" width="11.5703125" bestFit="1" customWidth="1"/>
    <col min="223" max="223" width="17.85546875" bestFit="1" customWidth="1"/>
    <col min="224" max="224" width="14.28515625" bestFit="1" customWidth="1"/>
    <col min="225" max="225" width="20.5703125" bestFit="1" customWidth="1"/>
    <col min="226" max="226" width="9.5703125" customWidth="1"/>
    <col min="227" max="227" width="15.7109375" bestFit="1" customWidth="1"/>
    <col min="228" max="228" width="10" customWidth="1"/>
    <col min="229" max="229" width="16.28515625" bestFit="1" customWidth="1"/>
    <col min="230" max="230" width="16.7109375" bestFit="1" customWidth="1"/>
    <col min="231" max="231" width="23.140625" bestFit="1" customWidth="1"/>
    <col min="232" max="232" width="10.42578125" customWidth="1"/>
    <col min="233" max="233" width="16.7109375" bestFit="1" customWidth="1"/>
    <col min="234" max="234" width="12.5703125" bestFit="1" customWidth="1"/>
    <col min="235" max="235" width="18.85546875" bestFit="1" customWidth="1"/>
    <col min="236" max="236" width="9" customWidth="1"/>
    <col min="237" max="237" width="13" bestFit="1" customWidth="1"/>
    <col min="238" max="238" width="9.85546875" customWidth="1"/>
    <col min="239" max="239" width="16.140625" bestFit="1" customWidth="1"/>
    <col min="240" max="240" width="11.28515625" customWidth="1"/>
    <col min="241" max="241" width="17.5703125" bestFit="1" customWidth="1"/>
    <col min="242" max="242" width="11.7109375" bestFit="1" customWidth="1"/>
    <col min="243" max="243" width="18" bestFit="1" customWidth="1"/>
    <col min="244" max="244" width="9" customWidth="1"/>
    <col min="245" max="245" width="14.140625" bestFit="1" customWidth="1"/>
    <col min="246" max="246" width="13.85546875" bestFit="1" customWidth="1"/>
    <col min="247" max="247" width="20.140625" bestFit="1" customWidth="1"/>
    <col min="248" max="248" width="9.85546875" customWidth="1"/>
    <col min="249" max="249" width="16.140625" bestFit="1" customWidth="1"/>
    <col min="250" max="250" width="9.85546875" customWidth="1"/>
    <col min="251" max="251" width="16.140625" bestFit="1" customWidth="1"/>
    <col min="252" max="252" width="9" customWidth="1"/>
    <col min="253" max="253" width="14.42578125" bestFit="1" customWidth="1"/>
    <col min="254" max="254" width="10.5703125" customWidth="1"/>
    <col min="255" max="255" width="16.85546875" bestFit="1" customWidth="1"/>
    <col min="256" max="256" width="9" customWidth="1"/>
    <col min="257" max="257" width="14.7109375" bestFit="1" customWidth="1"/>
    <col min="258" max="258" width="14.5703125" bestFit="1" customWidth="1"/>
    <col min="259" max="259" width="20.85546875" bestFit="1" customWidth="1"/>
    <col min="260" max="260" width="14" bestFit="1" customWidth="1"/>
    <col min="261" max="261" width="20.28515625" bestFit="1" customWidth="1"/>
    <col min="262" max="262" width="13" bestFit="1" customWidth="1"/>
    <col min="263" max="263" width="19.28515625" bestFit="1" customWidth="1"/>
    <col min="264" max="264" width="19.85546875" bestFit="1" customWidth="1"/>
    <col min="265" max="265" width="26.140625" bestFit="1" customWidth="1"/>
    <col min="266" max="266" width="9.5703125" customWidth="1"/>
    <col min="267" max="267" width="15.7109375" bestFit="1" customWidth="1"/>
    <col min="268" max="268" width="14" bestFit="1" customWidth="1"/>
    <col min="269" max="269" width="20.28515625" bestFit="1" customWidth="1"/>
    <col min="270" max="270" width="9" customWidth="1"/>
    <col min="271" max="271" width="13.42578125" bestFit="1" customWidth="1"/>
    <col min="272" max="272" width="9.85546875" customWidth="1"/>
    <col min="273" max="273" width="16.140625" bestFit="1" customWidth="1"/>
    <col min="274" max="274" width="9" customWidth="1"/>
    <col min="275" max="275" width="13.85546875" bestFit="1" customWidth="1"/>
    <col min="276" max="276" width="8" customWidth="1"/>
    <col min="277" max="277" width="13.28515625" bestFit="1" customWidth="1"/>
    <col min="278" max="278" width="24.42578125" bestFit="1" customWidth="1"/>
    <col min="279" max="279" width="30.7109375" bestFit="1" customWidth="1"/>
    <col min="280" max="280" width="7" customWidth="1"/>
    <col min="281" max="281" width="13.140625" bestFit="1" customWidth="1"/>
    <col min="282" max="282" width="9.28515625" customWidth="1"/>
    <col min="283" max="283" width="15.42578125" bestFit="1" customWidth="1"/>
    <col min="284" max="284" width="8.140625" customWidth="1"/>
    <col min="285" max="285" width="14.28515625" bestFit="1" customWidth="1"/>
    <col min="286" max="286" width="15.5703125" bestFit="1" customWidth="1"/>
    <col min="287" max="287" width="22" bestFit="1" customWidth="1"/>
    <col min="288" max="288" width="9.42578125" customWidth="1"/>
    <col min="289" max="289" width="15.5703125" bestFit="1" customWidth="1"/>
    <col min="290" max="290" width="13.28515625" bestFit="1" customWidth="1"/>
    <col min="291" max="291" width="19.5703125" bestFit="1" customWidth="1"/>
    <col min="292" max="292" width="10.140625" customWidth="1"/>
    <col min="293" max="293" width="16.42578125" bestFit="1" customWidth="1"/>
    <col min="294" max="294" width="9.85546875" customWidth="1"/>
    <col min="295" max="295" width="16.140625" bestFit="1" customWidth="1"/>
    <col min="296" max="296" width="15.5703125" bestFit="1" customWidth="1"/>
  </cols>
  <sheetData>
    <row r="1" spans="1:19" x14ac:dyDescent="0.25">
      <c r="N1" s="30" t="s">
        <v>433</v>
      </c>
      <c r="S1" s="31">
        <v>41835</v>
      </c>
    </row>
    <row r="3" spans="1:19" x14ac:dyDescent="0.25">
      <c r="A3" s="5" t="s">
        <v>412</v>
      </c>
      <c r="B3" s="5" t="s">
        <v>402</v>
      </c>
    </row>
    <row r="4" spans="1:19" x14ac:dyDescent="0.25">
      <c r="A4" s="5" t="s">
        <v>403</v>
      </c>
      <c r="B4" t="s">
        <v>198</v>
      </c>
      <c r="C4" t="s">
        <v>114</v>
      </c>
      <c r="D4" t="s">
        <v>190</v>
      </c>
      <c r="E4" t="s">
        <v>415</v>
      </c>
      <c r="F4" t="s">
        <v>417</v>
      </c>
      <c r="G4" t="s">
        <v>416</v>
      </c>
      <c r="H4" t="s">
        <v>352</v>
      </c>
      <c r="I4" t="s">
        <v>382</v>
      </c>
      <c r="J4" t="s">
        <v>418</v>
      </c>
      <c r="K4" t="s">
        <v>419</v>
      </c>
      <c r="L4" t="s">
        <v>322</v>
      </c>
      <c r="M4" t="s">
        <v>222</v>
      </c>
      <c r="N4" t="s">
        <v>420</v>
      </c>
      <c r="O4" t="s">
        <v>421</v>
      </c>
      <c r="P4" t="s">
        <v>423</v>
      </c>
      <c r="Q4" t="s">
        <v>422</v>
      </c>
      <c r="R4" t="s">
        <v>424</v>
      </c>
      <c r="S4" t="s">
        <v>404</v>
      </c>
    </row>
    <row r="5" spans="1:19" x14ac:dyDescent="0.25">
      <c r="A5" s="6">
        <v>2007</v>
      </c>
      <c r="B5" s="7">
        <v>1</v>
      </c>
      <c r="C5" s="7">
        <v>1</v>
      </c>
      <c r="D5" s="7">
        <v>1</v>
      </c>
      <c r="E5" s="7">
        <v>1</v>
      </c>
      <c r="F5" s="7">
        <v>1</v>
      </c>
      <c r="G5" s="7">
        <v>1</v>
      </c>
      <c r="H5" s="7">
        <v>1</v>
      </c>
      <c r="I5" s="7">
        <v>1</v>
      </c>
      <c r="J5" s="7">
        <v>1</v>
      </c>
      <c r="K5" s="7">
        <v>1</v>
      </c>
      <c r="L5" s="7">
        <v>1</v>
      </c>
      <c r="M5" s="7">
        <v>1</v>
      </c>
      <c r="N5" s="7">
        <v>1</v>
      </c>
      <c r="O5" s="7">
        <v>1</v>
      </c>
      <c r="P5" s="7">
        <v>1</v>
      </c>
      <c r="Q5" s="7">
        <v>1</v>
      </c>
      <c r="R5" s="7">
        <v>1</v>
      </c>
      <c r="S5" s="7">
        <v>1</v>
      </c>
    </row>
    <row r="6" spans="1:19" x14ac:dyDescent="0.25">
      <c r="A6" s="6">
        <v>2008</v>
      </c>
      <c r="B6" s="7">
        <v>1.0136338114162047</v>
      </c>
      <c r="C6" s="7">
        <v>1.0118018977976859</v>
      </c>
      <c r="D6" s="7">
        <v>0.99556420497837894</v>
      </c>
      <c r="E6" s="7">
        <v>0.98328268166560817</v>
      </c>
      <c r="F6" s="7">
        <v>1.0381707707067476</v>
      </c>
      <c r="G6" s="7">
        <v>1.0023466632821003</v>
      </c>
      <c r="H6" s="7">
        <v>1.0023269931201941</v>
      </c>
      <c r="I6" s="7">
        <v>0.99819633655914475</v>
      </c>
      <c r="J6" s="7">
        <v>0.99458029491248856</v>
      </c>
      <c r="K6" s="7">
        <v>1.0313438582980361</v>
      </c>
      <c r="L6" s="7">
        <v>1.0931298543027086</v>
      </c>
      <c r="M6" s="7">
        <v>1.0428912717373187</v>
      </c>
      <c r="N6" s="7">
        <v>1.0792897047086993</v>
      </c>
      <c r="O6" s="7">
        <v>1.0042570586825672</v>
      </c>
      <c r="P6" s="7">
        <v>1.0142657018463279</v>
      </c>
      <c r="Q6" s="7">
        <v>1.0399194405180934</v>
      </c>
      <c r="R6" s="7">
        <v>1.0200316733508163</v>
      </c>
      <c r="S6" s="7">
        <v>1.0071926859795488</v>
      </c>
    </row>
    <row r="7" spans="1:19" x14ac:dyDescent="0.25">
      <c r="A7" s="6">
        <v>2009</v>
      </c>
      <c r="B7" s="7">
        <v>0.96206954824712021</v>
      </c>
      <c r="C7" s="7">
        <v>0.96743746812174591</v>
      </c>
      <c r="D7" s="7">
        <v>0.96376139887697687</v>
      </c>
      <c r="E7" s="7">
        <v>0.91084641204753669</v>
      </c>
      <c r="F7" s="7">
        <v>0.98212983690438127</v>
      </c>
      <c r="G7" s="7">
        <v>0.95910790926235301</v>
      </c>
      <c r="H7" s="7">
        <v>0.98216585114602106</v>
      </c>
      <c r="I7" s="7">
        <v>0.96005664839251281</v>
      </c>
      <c r="J7" s="7">
        <v>0.95239120992681014</v>
      </c>
      <c r="K7" s="7">
        <v>0.99990373507893737</v>
      </c>
      <c r="L7" s="7">
        <v>0.95425359695872825</v>
      </c>
      <c r="M7" s="7">
        <v>1.0383910217234291</v>
      </c>
      <c r="N7" s="7">
        <v>1.1011572226656026</v>
      </c>
      <c r="O7" s="7">
        <v>0.95074780451360996</v>
      </c>
      <c r="P7" s="7">
        <v>0.96237517420900498</v>
      </c>
      <c r="Q7" s="7">
        <v>0.99549162532450131</v>
      </c>
      <c r="R7" s="7">
        <v>0.9757779801680293</v>
      </c>
      <c r="S7" s="7">
        <v>0.95648721971055972</v>
      </c>
    </row>
    <row r="8" spans="1:19" x14ac:dyDescent="0.25">
      <c r="A8" s="6">
        <v>2010</v>
      </c>
      <c r="B8" s="7">
        <v>0.99847362367191617</v>
      </c>
      <c r="C8" s="7">
        <v>0.98603669344860845</v>
      </c>
      <c r="D8" s="7">
        <v>0.97508869163459522</v>
      </c>
      <c r="E8" s="7">
        <v>0.92871269164474257</v>
      </c>
      <c r="F8" s="7">
        <v>1.0067753970792026</v>
      </c>
      <c r="G8" s="7">
        <v>0.95749932055751541</v>
      </c>
      <c r="H8" s="7">
        <v>1.0058680696074462</v>
      </c>
      <c r="I8" s="7">
        <v>0.98654155328823445</v>
      </c>
      <c r="J8" s="7">
        <v>0.96457868286876203</v>
      </c>
      <c r="K8" s="7">
        <v>1.06184058529072</v>
      </c>
      <c r="L8" s="7">
        <v>0.99668952471033356</v>
      </c>
      <c r="M8" s="7">
        <v>1.1216178676593143</v>
      </c>
      <c r="N8" s="7">
        <v>1.1976057462090983</v>
      </c>
      <c r="O8" s="7">
        <v>0.96674701512524508</v>
      </c>
      <c r="P8" s="7">
        <v>0.97623774777991512</v>
      </c>
      <c r="Q8" s="7">
        <v>1.0038616815868002</v>
      </c>
      <c r="R8" s="7">
        <v>1.01299277193916</v>
      </c>
      <c r="S8" s="7">
        <v>0.97888081505926272</v>
      </c>
    </row>
    <row r="9" spans="1:19" x14ac:dyDescent="0.25">
      <c r="A9" s="6">
        <v>2011</v>
      </c>
      <c r="B9" s="7">
        <v>1.0304457564012406</v>
      </c>
      <c r="C9" s="7">
        <v>1.0168115180866482</v>
      </c>
      <c r="D9" s="7">
        <v>0.98941038869017861</v>
      </c>
      <c r="E9" s="7">
        <v>0.94974825365145599</v>
      </c>
      <c r="F9" s="7">
        <v>1.0277262551966742</v>
      </c>
      <c r="G9" s="7">
        <v>0.95120706233902041</v>
      </c>
      <c r="H9" s="7">
        <v>1.0260476067841506</v>
      </c>
      <c r="I9" s="7">
        <v>0.99016224063987757</v>
      </c>
      <c r="J9" s="7">
        <v>0.97478876243614287</v>
      </c>
      <c r="K9" s="7">
        <v>1.082556796303427</v>
      </c>
      <c r="L9" s="7">
        <v>1.0364334176110008</v>
      </c>
      <c r="M9" s="7">
        <v>1.1711206178121005</v>
      </c>
      <c r="N9" s="7">
        <v>1.2710295291300877</v>
      </c>
      <c r="O9" s="7">
        <v>0.98329597834820481</v>
      </c>
      <c r="P9" s="7">
        <v>0.9934700418101613</v>
      </c>
      <c r="Q9" s="7">
        <v>1.0306532524043126</v>
      </c>
      <c r="R9" s="7">
        <v>1.0365638972796081</v>
      </c>
      <c r="S9" s="7">
        <v>0.99706819814603065</v>
      </c>
    </row>
    <row r="10" spans="1:19" x14ac:dyDescent="0.25">
      <c r="A10" s="6">
        <v>2012</v>
      </c>
      <c r="B10" s="7">
        <v>1.0487786263703316</v>
      </c>
      <c r="C10" s="7">
        <v>1.0315373777263799</v>
      </c>
      <c r="D10" s="7">
        <v>1.0020820088230584</v>
      </c>
      <c r="E10" s="7">
        <v>0.9672933865553841</v>
      </c>
      <c r="F10" s="7">
        <v>1.0506534484596526</v>
      </c>
      <c r="G10" s="7">
        <v>0.95251352331970773</v>
      </c>
      <c r="H10" s="7">
        <v>1.039899194290129</v>
      </c>
      <c r="I10" s="7">
        <v>0.99918946482410953</v>
      </c>
      <c r="J10" s="7">
        <v>0.99465350563194577</v>
      </c>
      <c r="K10" s="7">
        <v>1.1049672699268387</v>
      </c>
      <c r="L10" s="7">
        <v>1.0781235789511978</v>
      </c>
      <c r="M10" s="7">
        <v>1.2232346241457857</v>
      </c>
      <c r="N10" s="7">
        <v>1.3473264166001595</v>
      </c>
      <c r="O10" s="7">
        <v>1.0047645226314825</v>
      </c>
      <c r="P10" s="7">
        <v>0.99985170638440013</v>
      </c>
      <c r="Q10" s="7">
        <v>1.0622673059689771</v>
      </c>
      <c r="R10" s="7">
        <v>1.0622408942217376</v>
      </c>
      <c r="S10" s="7">
        <v>1.015179225952048</v>
      </c>
    </row>
    <row r="11" spans="1:19" x14ac:dyDescent="0.25">
      <c r="A11" s="6">
        <v>2013</v>
      </c>
      <c r="B11" s="7">
        <v>1.0601610327026127</v>
      </c>
      <c r="C11" s="7">
        <v>1.0445916805963062</v>
      </c>
      <c r="D11" s="7">
        <v>1.0145352364220508</v>
      </c>
      <c r="E11" s="7">
        <v>0.98250612355982936</v>
      </c>
      <c r="F11" s="7">
        <v>1.0829591727960775</v>
      </c>
      <c r="G11" s="7">
        <v>0.96645692472605027</v>
      </c>
      <c r="H11" s="7">
        <v>1.0501223280968321</v>
      </c>
      <c r="I11" s="7">
        <v>1.0094235847922226</v>
      </c>
      <c r="J11" s="7">
        <v>1.0127457046778128</v>
      </c>
      <c r="K11" s="7">
        <v>1.1233153638814017</v>
      </c>
      <c r="L11" s="7">
        <v>1.13149135092857</v>
      </c>
      <c r="M11" s="7">
        <v>1.2669037168731596</v>
      </c>
      <c r="N11" s="7">
        <v>1.4136073423782922</v>
      </c>
      <c r="O11" s="7">
        <v>1.0239776715862476</v>
      </c>
      <c r="P11" s="7">
        <v>1.0188915988067404</v>
      </c>
      <c r="Q11" s="7">
        <v>1.0870171743207411</v>
      </c>
      <c r="R11" s="7">
        <v>1.0854492055769156</v>
      </c>
      <c r="S11" s="7">
        <v>1.0344465173420538</v>
      </c>
    </row>
    <row r="12" spans="1:19" x14ac:dyDescent="0.25">
      <c r="A12" s="6">
        <v>2014</v>
      </c>
      <c r="B12" s="7">
        <v>1.0716579172595002</v>
      </c>
      <c r="C12" s="7">
        <v>1.0577116337321164</v>
      </c>
      <c r="D12" s="7">
        <v>1.0270564083649194</v>
      </c>
      <c r="E12" s="7">
        <v>0.99793522634491516</v>
      </c>
      <c r="F12" s="7">
        <v>1.1162370749387056</v>
      </c>
      <c r="G12" s="7">
        <v>0.9806334749240887</v>
      </c>
      <c r="H12" s="7">
        <v>1.0604466355174571</v>
      </c>
      <c r="I12" s="7">
        <v>1.0196577047603357</v>
      </c>
      <c r="J12" s="7">
        <v>1.0304824093647773</v>
      </c>
      <c r="K12" s="7">
        <v>1.1415286869464767</v>
      </c>
      <c r="L12" s="7">
        <v>1.1850046383032906</v>
      </c>
      <c r="M12" s="7">
        <v>1.3120173342963497</v>
      </c>
      <c r="N12" s="7">
        <v>1.4828012769353551</v>
      </c>
      <c r="O12" s="7">
        <v>1.0435573222818961</v>
      </c>
      <c r="P12" s="7">
        <v>1.035207495882333</v>
      </c>
      <c r="Q12" s="7">
        <v>1.109512855334756</v>
      </c>
      <c r="R12" s="7">
        <v>1.1088764457129492</v>
      </c>
      <c r="S12" s="7">
        <v>1.053479461031795</v>
      </c>
    </row>
    <row r="13" spans="1:19" x14ac:dyDescent="0.25">
      <c r="A13" s="6">
        <v>2015</v>
      </c>
      <c r="B13" s="7">
        <v>1.0832692800409942</v>
      </c>
      <c r="C13" s="7">
        <v>1.0708871370929052</v>
      </c>
      <c r="D13" s="7">
        <v>1.0396455246516636</v>
      </c>
      <c r="E13" s="7">
        <v>1.0135825092987389</v>
      </c>
      <c r="F13" s="7">
        <v>1.1504999467007782</v>
      </c>
      <c r="G13" s="7">
        <v>0.99504593307112132</v>
      </c>
      <c r="H13" s="7">
        <v>1.0708721165520032</v>
      </c>
      <c r="I13" s="7">
        <v>1.0298472898286741</v>
      </c>
      <c r="J13" s="7">
        <v>1.0476981916248347</v>
      </c>
      <c r="K13" s="7">
        <v>1.1594724682325761</v>
      </c>
      <c r="L13" s="7">
        <v>1.238008621787293</v>
      </c>
      <c r="M13" s="7">
        <v>1.3584088004889159</v>
      </c>
      <c r="N13" s="7">
        <v>1.5550279329608938</v>
      </c>
      <c r="O13" s="7">
        <v>1.0634611860560184</v>
      </c>
      <c r="P13" s="7">
        <v>1.0475892929130051</v>
      </c>
      <c r="Q13" s="7">
        <v>1.1289875557772791</v>
      </c>
      <c r="R13" s="7">
        <v>1.1324084987780614</v>
      </c>
      <c r="S13" s="7">
        <v>1.0720544583653837</v>
      </c>
    </row>
    <row r="14" spans="1:19" x14ac:dyDescent="0.25">
      <c r="A14" s="6">
        <v>2016</v>
      </c>
      <c r="B14" s="7">
        <v>1.0944554379882361</v>
      </c>
      <c r="C14" s="7">
        <v>1.0848504436442967</v>
      </c>
      <c r="D14" s="7">
        <v>1.0535644088114107</v>
      </c>
      <c r="E14" s="7">
        <v>1.0293577066134445</v>
      </c>
      <c r="F14" s="7">
        <v>1.1848395693422877</v>
      </c>
      <c r="G14" s="7">
        <v>1.0111787257935683</v>
      </c>
      <c r="H14" s="7">
        <v>1.0814033700011036</v>
      </c>
      <c r="I14" s="7">
        <v>1.0401437586564712</v>
      </c>
      <c r="J14" s="7">
        <v>1.065908654140594</v>
      </c>
      <c r="K14" s="7">
        <v>1.1781286099345398</v>
      </c>
      <c r="L14" s="7">
        <v>1.2905033013805773</v>
      </c>
      <c r="M14" s="7">
        <v>1.4045780321128951</v>
      </c>
      <c r="N14" s="7">
        <v>1.6251795690343176</v>
      </c>
      <c r="O14" s="7">
        <v>1.0833791460509437</v>
      </c>
      <c r="P14" s="7">
        <v>1.0610127446124789</v>
      </c>
      <c r="Q14" s="7">
        <v>1.1482220559297138</v>
      </c>
      <c r="R14" s="7">
        <v>1.1565173330505238</v>
      </c>
      <c r="S14" s="7">
        <v>1.0912421512284904</v>
      </c>
    </row>
    <row r="15" spans="1:19" x14ac:dyDescent="0.25">
      <c r="A15" s="6">
        <v>2017</v>
      </c>
      <c r="B15" s="7">
        <v>1.1057560741600843</v>
      </c>
      <c r="C15" s="7">
        <v>1.0988592003797615</v>
      </c>
      <c r="D15" s="7">
        <v>1.0674832929711575</v>
      </c>
      <c r="E15" s="7">
        <v>1.0453678671867912</v>
      </c>
      <c r="F15" s="7">
        <v>1.2201897452297197</v>
      </c>
      <c r="G15" s="7">
        <v>1.0276081279255691</v>
      </c>
      <c r="H15" s="7">
        <v>1.0920311982634929</v>
      </c>
      <c r="I15" s="7">
        <v>1.0504847623840423</v>
      </c>
      <c r="J15" s="7">
        <v>1.0840001492372358</v>
      </c>
      <c r="K15" s="7">
        <v>1.1968040046207162</v>
      </c>
      <c r="L15" s="7">
        <v>1.3437801262346072</v>
      </c>
      <c r="M15" s="7">
        <v>1.4521917884326907</v>
      </c>
      <c r="N15" s="7">
        <v>1.6983639265762172</v>
      </c>
      <c r="O15" s="7">
        <v>1.1036495115659493</v>
      </c>
      <c r="P15" s="7">
        <v>1.0725033402057109</v>
      </c>
      <c r="Q15" s="7">
        <v>1.1661169775412727</v>
      </c>
      <c r="R15" s="7">
        <v>1.1810323949475208</v>
      </c>
      <c r="S15" s="7">
        <v>1.1104066780476807</v>
      </c>
    </row>
    <row r="16" spans="1:19" x14ac:dyDescent="0.25">
      <c r="A16" s="6">
        <v>2018</v>
      </c>
      <c r="B16" s="7">
        <v>1.1171711885565385</v>
      </c>
      <c r="C16" s="7">
        <v>1.1129184573197521</v>
      </c>
      <c r="D16" s="7">
        <v>1.0814021771309044</v>
      </c>
      <c r="E16" s="7">
        <v>1.0616692370498051</v>
      </c>
      <c r="F16" s="7">
        <v>1.256605905553779</v>
      </c>
      <c r="G16" s="7">
        <v>1.0443437965176674</v>
      </c>
      <c r="H16" s="7">
        <v>1.1027693977410691</v>
      </c>
      <c r="I16" s="7">
        <v>1.0609371033610491</v>
      </c>
      <c r="J16" s="7">
        <v>1.1023126843907001</v>
      </c>
      <c r="K16" s="7">
        <v>1.215806700038506</v>
      </c>
      <c r="L16" s="7">
        <v>1.3994579551448787</v>
      </c>
      <c r="M16" s="7">
        <v>1.5014167453747431</v>
      </c>
      <c r="N16" s="7">
        <v>1.7749002394253792</v>
      </c>
      <c r="O16" s="7">
        <v>1.1243004750426411</v>
      </c>
      <c r="P16" s="7">
        <v>1.0846612570691425</v>
      </c>
      <c r="Q16" s="7">
        <v>1.1846031614053565</v>
      </c>
      <c r="R16" s="7">
        <v>1.2063592918987351</v>
      </c>
      <c r="S16" s="7">
        <v>1.1300953134444505</v>
      </c>
    </row>
    <row r="17" spans="1:19" x14ac:dyDescent="0.25">
      <c r="A17" s="6">
        <v>2019</v>
      </c>
      <c r="B17" s="7">
        <v>1.1286953298335702</v>
      </c>
      <c r="C17" s="7">
        <v>1.1270130644029106</v>
      </c>
      <c r="D17" s="7">
        <v>1.0953210612906512</v>
      </c>
      <c r="E17" s="7">
        <v>1.0782323323958993</v>
      </c>
      <c r="F17" s="7">
        <v>1.2940944462210853</v>
      </c>
      <c r="G17" s="7">
        <v>1.061385731569864</v>
      </c>
      <c r="H17" s="7">
        <v>1.1136087708325668</v>
      </c>
      <c r="I17" s="7">
        <v>1.0713983513180105</v>
      </c>
      <c r="J17" s="7">
        <v>1.1204133308272739</v>
      </c>
      <c r="K17" s="7">
        <v>1.2347901424720833</v>
      </c>
      <c r="L17" s="7">
        <v>1.4555177619731889</v>
      </c>
      <c r="M17" s="7">
        <v>1.5522529029390519</v>
      </c>
      <c r="N17" s="7">
        <v>1.8547086991221071</v>
      </c>
      <c r="O17" s="7">
        <v>1.1453320364810196</v>
      </c>
      <c r="P17" s="7">
        <v>1.0944133619746379</v>
      </c>
      <c r="Q17" s="7">
        <v>1.2014171817115193</v>
      </c>
      <c r="R17" s="7">
        <v>1.2321212555348511</v>
      </c>
      <c r="S17" s="7">
        <v>1.1496996244413622</v>
      </c>
    </row>
    <row r="18" spans="1:19" x14ac:dyDescent="0.25">
      <c r="A18" s="6">
        <v>2020</v>
      </c>
      <c r="B18" s="7">
        <v>1.1403394006792373</v>
      </c>
      <c r="C18" s="7">
        <v>1.1411632217110479</v>
      </c>
      <c r="D18" s="7">
        <v>1.1092545049526572</v>
      </c>
      <c r="E18" s="7">
        <v>1.0951093168828809</v>
      </c>
      <c r="F18" s="7">
        <v>1.3327022705468501</v>
      </c>
      <c r="G18" s="7">
        <v>1.0787463492899998</v>
      </c>
      <c r="H18" s="7">
        <v>1.1245585151392516</v>
      </c>
      <c r="I18" s="7">
        <v>1.0819308551146107</v>
      </c>
      <c r="J18" s="7">
        <v>1.1386378723275445</v>
      </c>
      <c r="K18" s="7">
        <v>1.2540238737004237</v>
      </c>
      <c r="L18" s="7">
        <v>1.5132873747203377</v>
      </c>
      <c r="M18" s="7">
        <v>1.6047558197677647</v>
      </c>
      <c r="N18" s="7">
        <v>1.9380686352753393</v>
      </c>
      <c r="O18" s="7">
        <v>1.1667300996602812</v>
      </c>
      <c r="P18" s="7">
        <v>1.1037414623190245</v>
      </c>
      <c r="Q18" s="7">
        <v>1.2181018633999425</v>
      </c>
      <c r="R18" s="7">
        <v>1.2586203207461684</v>
      </c>
      <c r="S18" s="7">
        <v>1.1696492021568141</v>
      </c>
    </row>
    <row r="19" spans="1:19" x14ac:dyDescent="0.25">
      <c r="A19" s="6">
        <v>2021</v>
      </c>
      <c r="B19" s="7">
        <v>1.1524086763591561</v>
      </c>
      <c r="C19" s="7">
        <v>1.1562223827006499</v>
      </c>
      <c r="D19" s="7">
        <v>1.1242993239537784</v>
      </c>
      <c r="E19" s="7">
        <v>1.1119400344733736</v>
      </c>
      <c r="F19" s="7">
        <v>1.3705852254557083</v>
      </c>
      <c r="G19" s="7">
        <v>1.0971361326823561</v>
      </c>
      <c r="H19" s="7">
        <v>1.1356140318604908</v>
      </c>
      <c r="I19" s="7">
        <v>1.0925257077708947</v>
      </c>
      <c r="J19" s="7">
        <v>1.1575726985963954</v>
      </c>
      <c r="K19" s="7">
        <v>1.2740469772814786</v>
      </c>
      <c r="L19" s="7">
        <v>1.5685468468632338</v>
      </c>
      <c r="M19" s="7">
        <v>1.6570365020278903</v>
      </c>
      <c r="N19" s="7">
        <v>2.0194732641660016</v>
      </c>
      <c r="O19" s="7">
        <v>1.1879590081899043</v>
      </c>
      <c r="P19" s="7">
        <v>1.113115634466316</v>
      </c>
      <c r="Q19" s="7">
        <v>1.2344909139621036</v>
      </c>
      <c r="R19" s="7">
        <v>1.2854679354612837</v>
      </c>
      <c r="S19" s="7">
        <v>1.1898611121535831</v>
      </c>
    </row>
    <row r="20" spans="1:19" x14ac:dyDescent="0.25">
      <c r="A20" s="6">
        <v>2022</v>
      </c>
      <c r="B20" s="7">
        <v>1.164608784295768</v>
      </c>
      <c r="C20" s="7">
        <v>1.1712865937107044</v>
      </c>
      <c r="D20" s="7">
        <v>1.1392567859413445</v>
      </c>
      <c r="E20" s="7">
        <v>1.1290755692642653</v>
      </c>
      <c r="F20" s="7">
        <v>1.4095533525210531</v>
      </c>
      <c r="G20" s="7">
        <v>1.115876329051581</v>
      </c>
      <c r="H20" s="7">
        <v>1.1467799197969171</v>
      </c>
      <c r="I20" s="7">
        <v>1.1032318976766144</v>
      </c>
      <c r="J20" s="7">
        <v>1.176863723173375</v>
      </c>
      <c r="K20" s="7">
        <v>1.2944743935309975</v>
      </c>
      <c r="L20" s="7">
        <v>1.626189133637703</v>
      </c>
      <c r="M20" s="7">
        <v>1.7111506194788599</v>
      </c>
      <c r="N20" s="7">
        <v>2.1043495610534717</v>
      </c>
      <c r="O20" s="7">
        <v>1.2095544184604108</v>
      </c>
      <c r="P20" s="7">
        <v>1.1230513067115102</v>
      </c>
      <c r="Q20" s="7">
        <v>1.2515913269218333</v>
      </c>
      <c r="R20" s="7">
        <v>1.3131856835461992</v>
      </c>
      <c r="S20" s="7">
        <v>1.2106251153089835</v>
      </c>
    </row>
    <row r="21" spans="1:19" x14ac:dyDescent="0.25">
      <c r="A21" s="6">
        <v>2023</v>
      </c>
      <c r="B21" s="7">
        <v>1.1769342731450438</v>
      </c>
      <c r="C21" s="7">
        <v>1.1863558547412116</v>
      </c>
      <c r="D21" s="7">
        <v>1.1541365972501954</v>
      </c>
      <c r="E21" s="7">
        <v>1.1465277147781909</v>
      </c>
      <c r="F21" s="7">
        <v>1.4496428952137299</v>
      </c>
      <c r="G21" s="7">
        <v>1.1349710771336217</v>
      </c>
      <c r="H21" s="7">
        <v>1.1580515801478974</v>
      </c>
      <c r="I21" s="7">
        <v>1.1140449713417921</v>
      </c>
      <c r="J21" s="7">
        <v>1.1962976494431408</v>
      </c>
      <c r="K21" s="7">
        <v>1.3152676164805546</v>
      </c>
      <c r="L21" s="7">
        <v>1.6859959619477236</v>
      </c>
      <c r="M21" s="7">
        <v>1.7669870548363797</v>
      </c>
      <c r="N21" s="7">
        <v>2.1928970470869911</v>
      </c>
      <c r="O21" s="7">
        <v>1.2315586191342101</v>
      </c>
      <c r="P21" s="7">
        <v>1.1332158982273877</v>
      </c>
      <c r="Q21" s="7">
        <v>1.2691536635163474</v>
      </c>
      <c r="R21" s="7">
        <v>1.3417549591555176</v>
      </c>
      <c r="S21" s="7">
        <v>1.2318656903198462</v>
      </c>
    </row>
    <row r="22" spans="1:19" x14ac:dyDescent="0.25">
      <c r="A22" s="6">
        <v>2024</v>
      </c>
      <c r="B22" s="7">
        <v>1.1893905942510126</v>
      </c>
      <c r="C22" s="7">
        <v>1.2014402658330765</v>
      </c>
      <c r="D22" s="7">
        <v>1.16894846421517</v>
      </c>
      <c r="E22" s="7">
        <v>1.1643123469110042</v>
      </c>
      <c r="F22" s="7">
        <v>1.4908773051913442</v>
      </c>
      <c r="G22" s="7">
        <v>1.154428654400373</v>
      </c>
      <c r="H22" s="7">
        <v>1.1694382105146979</v>
      </c>
      <c r="I22" s="7">
        <v>1.1249515682964957</v>
      </c>
      <c r="J22" s="7">
        <v>1.2158603984211827</v>
      </c>
      <c r="K22" s="7">
        <v>1.3363688871775126</v>
      </c>
      <c r="L22" s="7">
        <v>1.7478763846699528</v>
      </c>
      <c r="M22" s="7">
        <v>1.8246569253847436</v>
      </c>
      <c r="N22" s="7">
        <v>2.285195530726257</v>
      </c>
      <c r="O22" s="7">
        <v>1.2539575139904993</v>
      </c>
      <c r="P22" s="7">
        <v>1.1434776724525173</v>
      </c>
      <c r="Q22" s="7">
        <v>1.2870393466552108</v>
      </c>
      <c r="R22" s="7">
        <v>1.3711692502433488</v>
      </c>
      <c r="S22" s="7">
        <v>1.2535654163211452</v>
      </c>
    </row>
    <row r="23" spans="1:19" x14ac:dyDescent="0.25">
      <c r="A23" s="6">
        <v>2025</v>
      </c>
      <c r="B23" s="7">
        <v>1.2019831989577028</v>
      </c>
      <c r="C23" s="7">
        <v>1.2165398269862993</v>
      </c>
      <c r="D23" s="7">
        <v>1.1837069463385277</v>
      </c>
      <c r="E23" s="7">
        <v>1.1824634854395353</v>
      </c>
      <c r="F23" s="7">
        <v>1.5333034857691077</v>
      </c>
      <c r="G23" s="7">
        <v>1.1742587179023782</v>
      </c>
      <c r="H23" s="7">
        <v>1.1809352120966852</v>
      </c>
      <c r="I23" s="7">
        <v>1.1359828629705671</v>
      </c>
      <c r="J23" s="7">
        <v>1.2356737533235203</v>
      </c>
      <c r="K23" s="7">
        <v>1.3578937235271467</v>
      </c>
      <c r="L23" s="7">
        <v>1.8124124633937828</v>
      </c>
      <c r="M23" s="7">
        <v>1.8843269070503916</v>
      </c>
      <c r="N23" s="7">
        <v>2.381484437350359</v>
      </c>
      <c r="O23" s="7">
        <v>1.276765199250081</v>
      </c>
      <c r="P23" s="7">
        <v>1.1545147487359053</v>
      </c>
      <c r="Q23" s="7">
        <v>1.3056733460824255</v>
      </c>
      <c r="R23" s="7">
        <v>1.4015432928563163</v>
      </c>
      <c r="S23" s="7">
        <v>1.2758811737622868</v>
      </c>
    </row>
    <row r="24" spans="1:19" x14ac:dyDescent="0.25">
      <c r="A24" s="6">
        <v>2026</v>
      </c>
      <c r="B24" s="7">
        <v>1.215093681347136</v>
      </c>
      <c r="C24" s="7">
        <v>1.2324271913301248</v>
      </c>
      <c r="D24" s="7">
        <v>1.1992613479187191</v>
      </c>
      <c r="E24" s="7">
        <v>1.2005483988025036</v>
      </c>
      <c r="F24" s="7">
        <v>1.5753373840741927</v>
      </c>
      <c r="G24" s="7">
        <v>1.1950586251946931</v>
      </c>
      <c r="H24" s="7">
        <v>1.1925471836944925</v>
      </c>
      <c r="I24" s="7">
        <v>1.147116587914119</v>
      </c>
      <c r="J24" s="7">
        <v>1.2561558599901306</v>
      </c>
      <c r="K24" s="7">
        <v>1.3804389680400462</v>
      </c>
      <c r="L24" s="7">
        <v>1.8752569256234426</v>
      </c>
      <c r="M24" s="7">
        <v>1.9438302127895994</v>
      </c>
      <c r="N24" s="7">
        <v>2.4756185155626498</v>
      </c>
      <c r="O24" s="7">
        <v>1.2994883071848438</v>
      </c>
      <c r="P24" s="7">
        <v>1.1667568906140222</v>
      </c>
      <c r="Q24" s="7">
        <v>1.3251665234703398</v>
      </c>
      <c r="R24" s="7">
        <v>1.4324032581316068</v>
      </c>
      <c r="S24" s="7">
        <v>1.2986618273727562</v>
      </c>
    </row>
    <row r="25" spans="1:19" x14ac:dyDescent="0.25">
      <c r="A25" s="6">
        <v>2027</v>
      </c>
      <c r="B25" s="7">
        <v>1.2283513500253489</v>
      </c>
      <c r="C25" s="7">
        <v>1.2482691054898771</v>
      </c>
      <c r="D25" s="7">
        <v>1.214665301308899</v>
      </c>
      <c r="E25" s="7">
        <v>1.2189648915903109</v>
      </c>
      <c r="F25" s="7">
        <v>1.6185289414774542</v>
      </c>
      <c r="G25" s="7">
        <v>1.2162586102952435</v>
      </c>
      <c r="H25" s="7">
        <v>1.2042695265074868</v>
      </c>
      <c r="I25" s="7">
        <v>1.158375010577039</v>
      </c>
      <c r="J25" s="7">
        <v>1.2767168089700025</v>
      </c>
      <c r="K25" s="7">
        <v>1.4034270311898347</v>
      </c>
      <c r="L25" s="7">
        <v>1.9405751496080177</v>
      </c>
      <c r="M25" s="7">
        <v>2.0052780710039446</v>
      </c>
      <c r="N25" s="7">
        <v>2.5735434956105347</v>
      </c>
      <c r="O25" s="7">
        <v>1.3226061093020962</v>
      </c>
      <c r="P25" s="7">
        <v>1.1796440377328066</v>
      </c>
      <c r="Q25" s="7">
        <v>1.3453987786739097</v>
      </c>
      <c r="R25" s="7">
        <v>1.4641231235617294</v>
      </c>
      <c r="S25" s="7">
        <v>1.3219781725827646</v>
      </c>
    </row>
    <row r="26" spans="1:19" x14ac:dyDescent="0.25">
      <c r="A26" s="6">
        <v>2028</v>
      </c>
      <c r="B26" s="7">
        <v>1.2417507536483119</v>
      </c>
      <c r="C26" s="7">
        <v>1.2640807195269139</v>
      </c>
      <c r="D26" s="7">
        <v>1.2299382191787469</v>
      </c>
      <c r="E26" s="7">
        <v>1.2377342828631042</v>
      </c>
      <c r="F26" s="7">
        <v>1.6629144014497388</v>
      </c>
      <c r="G26" s="7">
        <v>1.2378683302545734</v>
      </c>
      <c r="H26" s="7">
        <v>1.216106839336301</v>
      </c>
      <c r="I26" s="7">
        <v>1.1697492239793716</v>
      </c>
      <c r="J26" s="7">
        <v>1.2973488568216551</v>
      </c>
      <c r="K26" s="7">
        <v>1.4268386599922989</v>
      </c>
      <c r="L26" s="7">
        <v>2.0083489459228407</v>
      </c>
      <c r="M26" s="7">
        <v>2.0687260403355743</v>
      </c>
      <c r="N26" s="7">
        <v>2.6754189944134081</v>
      </c>
      <c r="O26" s="7">
        <v>1.3461467980434447</v>
      </c>
      <c r="P26" s="7">
        <v>1.1930415740431466</v>
      </c>
      <c r="Q26" s="7">
        <v>1.3662407730753952</v>
      </c>
      <c r="R26" s="7">
        <v>1.4967115718745359</v>
      </c>
      <c r="S26" s="7">
        <v>1.3458206649822175</v>
      </c>
    </row>
    <row r="27" spans="1:19" x14ac:dyDescent="0.25">
      <c r="A27" s="6">
        <v>2029</v>
      </c>
      <c r="B27" s="7">
        <v>1.2552973435600547</v>
      </c>
      <c r="C27" s="7">
        <v>1.2798670834616881</v>
      </c>
      <c r="D27" s="7">
        <v>1.2450946610305216</v>
      </c>
      <c r="E27" s="7">
        <v>1.2568760772929328</v>
      </c>
      <c r="F27" s="7">
        <v>1.7085342713996376</v>
      </c>
      <c r="G27" s="7">
        <v>1.2598919238086301</v>
      </c>
      <c r="H27" s="7">
        <v>1.2280637209815681</v>
      </c>
      <c r="I27" s="7">
        <v>1.181239228121117</v>
      </c>
      <c r="J27" s="7">
        <v>1.3180118784392318</v>
      </c>
      <c r="K27" s="7">
        <v>1.4506738544474393</v>
      </c>
      <c r="L27" s="7">
        <v>2.0786510722665841</v>
      </c>
      <c r="M27" s="7">
        <v>2.134174120784488</v>
      </c>
      <c r="N27" s="7">
        <v>2.781364724660814</v>
      </c>
      <c r="O27" s="7">
        <v>1.3701103734088891</v>
      </c>
      <c r="P27" s="7">
        <v>1.2069682162149715</v>
      </c>
      <c r="Q27" s="7">
        <v>1.387701745147492</v>
      </c>
      <c r="R27" s="7">
        <v>1.5301974421303945</v>
      </c>
      <c r="S27" s="7">
        <v>1.370202370219884</v>
      </c>
    </row>
    <row r="28" spans="1:19" x14ac:dyDescent="0.25">
      <c r="A28" s="6">
        <v>2030</v>
      </c>
      <c r="B28" s="7">
        <v>1.2689911197605768</v>
      </c>
      <c r="C28" s="7">
        <v>1.2956231472737463</v>
      </c>
      <c r="D28" s="7">
        <v>1.2601588927013214</v>
      </c>
      <c r="E28" s="7">
        <v>1.2763911820738454</v>
      </c>
      <c r="F28" s="7">
        <v>1.7553992111715171</v>
      </c>
      <c r="G28" s="7">
        <v>1.2823390480079573</v>
      </c>
      <c r="H28" s="7">
        <v>1.2401401714432876</v>
      </c>
      <c r="I28" s="7">
        <v>1.1928093950824563</v>
      </c>
      <c r="J28" s="7">
        <v>1.3385369260086006</v>
      </c>
      <c r="K28" s="7">
        <v>1.4748363496341934</v>
      </c>
      <c r="L28" s="7">
        <v>2.1508448987758517</v>
      </c>
      <c r="M28" s="7">
        <v>2.2017334296349795</v>
      </c>
      <c r="N28" s="7">
        <v>2.8915003990422985</v>
      </c>
      <c r="O28" s="7">
        <v>1.3944827391776264</v>
      </c>
      <c r="P28" s="7">
        <v>1.2204946095990605</v>
      </c>
      <c r="Q28" s="7">
        <v>1.4091350018015021</v>
      </c>
      <c r="R28" s="7">
        <v>1.5644951474404707</v>
      </c>
      <c r="S28" s="7">
        <v>1.394946948369467</v>
      </c>
    </row>
    <row r="29" spans="1:19" x14ac:dyDescent="0.25">
      <c r="A29" s="6">
        <v>2031</v>
      </c>
      <c r="B29" s="7">
        <v>1.2835025975654295</v>
      </c>
      <c r="C29" s="7">
        <v>1.3121165140718818</v>
      </c>
      <c r="D29" s="7">
        <v>1.2757763854579689</v>
      </c>
      <c r="E29" s="7">
        <v>1.2959035652726119</v>
      </c>
      <c r="F29" s="7">
        <v>1.8026180577763564</v>
      </c>
      <c r="G29" s="7">
        <v>1.3061533346485317</v>
      </c>
      <c r="H29" s="7">
        <v>1.2523315919208271</v>
      </c>
      <c r="I29" s="7">
        <v>1.2045354341930055</v>
      </c>
      <c r="J29" s="7">
        <v>1.3597990084171208</v>
      </c>
      <c r="K29" s="7">
        <v>1.5002310358105508</v>
      </c>
      <c r="L29" s="7">
        <v>2.2225294213944013</v>
      </c>
      <c r="M29" s="7">
        <v>2.2691816212011777</v>
      </c>
      <c r="N29" s="7">
        <v>2.9988028731045491</v>
      </c>
      <c r="O29" s="7">
        <v>1.4187423351799384</v>
      </c>
      <c r="P29" s="7">
        <v>1.2364880040543189</v>
      </c>
      <c r="Q29" s="7">
        <v>1.4322588989588241</v>
      </c>
      <c r="R29" s="7">
        <v>1.5994741367895549</v>
      </c>
      <c r="S29" s="7">
        <v>1.4204726855199346</v>
      </c>
    </row>
    <row r="30" spans="1:19" x14ac:dyDescent="0.25">
      <c r="A30" s="6">
        <v>2032</v>
      </c>
      <c r="B30" s="7">
        <v>1.2981721643471198</v>
      </c>
      <c r="C30" s="7">
        <v>1.3285139304814184</v>
      </c>
      <c r="D30" s="7">
        <v>1.2912191641875068</v>
      </c>
      <c r="E30" s="7">
        <v>1.3157711149414855</v>
      </c>
      <c r="F30" s="7">
        <v>1.8511054258607826</v>
      </c>
      <c r="G30" s="7">
        <v>1.3304339188724981</v>
      </c>
      <c r="H30" s="7">
        <v>1.2646425812148192</v>
      </c>
      <c r="I30" s="7">
        <v>1.2163460896131253</v>
      </c>
      <c r="J30" s="7">
        <v>1.3809611300356126</v>
      </c>
      <c r="K30" s="7">
        <v>1.5260107816711592</v>
      </c>
      <c r="L30" s="7">
        <v>2.29616021245248</v>
      </c>
      <c r="M30" s="7">
        <v>2.3386854825268069</v>
      </c>
      <c r="N30" s="7">
        <v>3.1100558659217876</v>
      </c>
      <c r="O30" s="7">
        <v>1.4434248178063462</v>
      </c>
      <c r="P30" s="7">
        <v>1.252204247820228</v>
      </c>
      <c r="Q30" s="7">
        <v>1.455475180843103</v>
      </c>
      <c r="R30" s="7">
        <v>1.6352829468434094</v>
      </c>
      <c r="S30" s="7">
        <v>1.4463864075739248</v>
      </c>
    </row>
    <row r="31" spans="1:19" x14ac:dyDescent="0.25">
      <c r="A31" s="6">
        <v>2033</v>
      </c>
      <c r="B31" s="7">
        <v>1.3130107227937047</v>
      </c>
      <c r="C31" s="7">
        <v>1.3448305465637136</v>
      </c>
      <c r="D31" s="7">
        <v>1.3065163478944533</v>
      </c>
      <c r="E31" s="7">
        <v>1.3360283044543226</v>
      </c>
      <c r="F31" s="7">
        <v>1.9009060867711334</v>
      </c>
      <c r="G31" s="7">
        <v>1.3551987352022945</v>
      </c>
      <c r="H31" s="7">
        <v>1.2770777381258969</v>
      </c>
      <c r="I31" s="7">
        <v>1.2282814427526132</v>
      </c>
      <c r="J31" s="7">
        <v>1.4021844952367275</v>
      </c>
      <c r="K31" s="7">
        <v>1.5522718521370813</v>
      </c>
      <c r="L31" s="7">
        <v>2.3724830383614965</v>
      </c>
      <c r="M31" s="7">
        <v>2.4103561308961607</v>
      </c>
      <c r="N31" s="7">
        <v>3.2254988028731044</v>
      </c>
      <c r="O31" s="7">
        <v>1.4685301870568501</v>
      </c>
      <c r="P31" s="7">
        <v>1.2684920698909254</v>
      </c>
      <c r="Q31" s="7">
        <v>1.4793658712341675</v>
      </c>
      <c r="R31" s="7">
        <v>1.6720542992992105</v>
      </c>
      <c r="S31" s="7">
        <v>1.4728812266735312</v>
      </c>
    </row>
    <row r="32" spans="1:19" x14ac:dyDescent="0.25">
      <c r="A32" s="6">
        <v>2034</v>
      </c>
      <c r="B32" s="7">
        <v>1.3280237242492134</v>
      </c>
      <c r="C32" s="7">
        <v>1.3610865624005777</v>
      </c>
      <c r="D32" s="7">
        <v>1.3216970555833263</v>
      </c>
      <c r="E32" s="7">
        <v>1.3566964528712688</v>
      </c>
      <c r="F32" s="7">
        <v>1.9520477561027609</v>
      </c>
      <c r="G32" s="7">
        <v>1.3804533019525176</v>
      </c>
      <c r="H32" s="7">
        <v>1.2896324638534271</v>
      </c>
      <c r="I32" s="7">
        <v>1.2403370401214913</v>
      </c>
      <c r="J32" s="7">
        <v>1.4234958540910359</v>
      </c>
      <c r="K32" s="7">
        <v>1.57903350019253</v>
      </c>
      <c r="L32" s="7">
        <v>2.4515706568201248</v>
      </c>
      <c r="M32" s="7">
        <v>2.4843046835935327</v>
      </c>
      <c r="N32" s="7">
        <v>3.3452913008778933</v>
      </c>
      <c r="O32" s="7">
        <v>1.4940725391522534</v>
      </c>
      <c r="P32" s="7">
        <v>1.285339232443764</v>
      </c>
      <c r="Q32" s="7">
        <v>1.5039402086047133</v>
      </c>
      <c r="R32" s="7">
        <v>1.709825715945178</v>
      </c>
      <c r="S32" s="7">
        <v>1.4999782702508058</v>
      </c>
    </row>
    <row r="33" spans="1:19" x14ac:dyDescent="0.25">
      <c r="A33" s="6">
        <v>2035</v>
      </c>
      <c r="B33" s="7">
        <v>1.3432057173696172</v>
      </c>
      <c r="C33" s="7">
        <v>1.3772870280124634</v>
      </c>
      <c r="D33" s="7">
        <v>1.336780699923805</v>
      </c>
      <c r="E33" s="7">
        <v>1.3777864465209106</v>
      </c>
      <c r="F33" s="7">
        <v>2.0045773371708768</v>
      </c>
      <c r="G33" s="7">
        <v>1.4062058965950619</v>
      </c>
      <c r="H33" s="7">
        <v>1.3023113571980427</v>
      </c>
      <c r="I33" s="7">
        <v>1.2525039747398048</v>
      </c>
      <c r="J33" s="7">
        <v>1.444859305188035</v>
      </c>
      <c r="K33" s="7">
        <v>1.6062187139006547</v>
      </c>
      <c r="L33" s="7">
        <v>2.5332957418556852</v>
      </c>
      <c r="M33" s="7">
        <v>2.5604755819767764</v>
      </c>
      <c r="N33" s="7">
        <v>3.4695131683958502</v>
      </c>
      <c r="O33" s="7">
        <v>1.520065970313359</v>
      </c>
      <c r="P33" s="7">
        <v>1.3023843597747091</v>
      </c>
      <c r="Q33" s="7">
        <v>1.5289579926646526</v>
      </c>
      <c r="R33" s="7">
        <v>1.7485885140534605</v>
      </c>
      <c r="S33" s="7">
        <v>1.5276255537031991</v>
      </c>
    </row>
    <row r="34" spans="1:19" x14ac:dyDescent="0.25">
      <c r="A34" s="6">
        <v>2036</v>
      </c>
      <c r="B34" s="7">
        <v>1.359581554832344</v>
      </c>
      <c r="C34" s="7">
        <v>1.3940783460173014</v>
      </c>
      <c r="D34" s="7">
        <v>1.3521603874768866</v>
      </c>
      <c r="E34" s="7">
        <v>1.3989517372766032</v>
      </c>
      <c r="F34" s="7">
        <v>2.0582070141775932</v>
      </c>
      <c r="G34" s="7">
        <v>1.4333642818810277</v>
      </c>
      <c r="H34" s="7">
        <v>1.3151144181597441</v>
      </c>
      <c r="I34" s="7">
        <v>1.2648000605674639</v>
      </c>
      <c r="J34" s="7">
        <v>1.4668471592480976</v>
      </c>
      <c r="K34" s="7">
        <v>1.6347516365036583</v>
      </c>
      <c r="L34" s="7">
        <v>2.6142932499045055</v>
      </c>
      <c r="M34" s="7">
        <v>2.6365909217178731</v>
      </c>
      <c r="N34" s="7">
        <v>3.5905027932960896</v>
      </c>
      <c r="O34" s="7">
        <v>1.5460030165912519</v>
      </c>
      <c r="P34" s="7">
        <v>1.3210103258428265</v>
      </c>
      <c r="Q34" s="7">
        <v>1.5551767781750319</v>
      </c>
      <c r="R34" s="7">
        <v>1.7880862430549795</v>
      </c>
      <c r="S34" s="7">
        <v>1.5559845906888994</v>
      </c>
    </row>
    <row r="35" spans="1:19" x14ac:dyDescent="0.25">
      <c r="A35" s="6">
        <v>2037</v>
      </c>
      <c r="B35" s="7">
        <v>1.3761536406801096</v>
      </c>
      <c r="C35" s="7">
        <v>1.4107434135108246</v>
      </c>
      <c r="D35" s="7">
        <v>1.3674090395096359</v>
      </c>
      <c r="E35" s="7">
        <v>1.420527533339381</v>
      </c>
      <c r="F35" s="7">
        <v>2.1132672422982623</v>
      </c>
      <c r="G35" s="7">
        <v>1.4610731190479804</v>
      </c>
      <c r="H35" s="7">
        <v>1.3280416467385308</v>
      </c>
      <c r="I35" s="7">
        <v>1.2772074836445582</v>
      </c>
      <c r="J35" s="7">
        <v>1.4886794405293133</v>
      </c>
      <c r="K35" s="7">
        <v>1.663785136696188</v>
      </c>
      <c r="L35" s="7">
        <v>2.6978190879822472</v>
      </c>
      <c r="M35" s="7">
        <v>2.714984165786988</v>
      </c>
      <c r="N35" s="7">
        <v>3.7157621707901036</v>
      </c>
      <c r="O35" s="7">
        <v>1.5723770457140442</v>
      </c>
      <c r="P35" s="7">
        <v>1.3397608297531707</v>
      </c>
      <c r="Q35" s="7">
        <v>1.5818297719021088</v>
      </c>
      <c r="R35" s="7">
        <v>1.8285862069286303</v>
      </c>
      <c r="S35" s="7">
        <v>1.584861249759884</v>
      </c>
    </row>
    <row r="36" spans="1:19" x14ac:dyDescent="0.25">
      <c r="A36" s="6">
        <v>2038</v>
      </c>
      <c r="B36" s="7">
        <v>1.3929328776009724</v>
      </c>
      <c r="C36" s="7">
        <v>1.4273074805952966</v>
      </c>
      <c r="D36" s="7">
        <v>1.3825606281939908</v>
      </c>
      <c r="E36" s="7">
        <v>1.4425428649188059</v>
      </c>
      <c r="F36" s="7">
        <v>2.1698049248480973</v>
      </c>
      <c r="G36" s="7">
        <v>1.4893434447251122</v>
      </c>
      <c r="H36" s="7">
        <v>1.3410976417350355</v>
      </c>
      <c r="I36" s="7">
        <v>1.2897440579309978</v>
      </c>
      <c r="J36" s="7">
        <v>1.5101590432485283</v>
      </c>
      <c r="K36" s="7">
        <v>1.6933577204466692</v>
      </c>
      <c r="L36" s="7">
        <v>2.7842734234316171</v>
      </c>
      <c r="M36" s="7">
        <v>2.7957664314684147</v>
      </c>
      <c r="N36" s="7">
        <v>3.8454110135674382</v>
      </c>
      <c r="O36" s="7">
        <v>1.599216250123342</v>
      </c>
      <c r="P36" s="7">
        <v>1.3590461985003628</v>
      </c>
      <c r="Q36" s="7">
        <v>1.609212604972146</v>
      </c>
      <c r="R36" s="7">
        <v>1.8701693411018945</v>
      </c>
      <c r="S36" s="7">
        <v>1.6143228977718627</v>
      </c>
    </row>
    <row r="37" spans="1:19" x14ac:dyDescent="0.25">
      <c r="A37" s="6">
        <v>2039</v>
      </c>
      <c r="B37" s="7">
        <v>1.4099138142509036</v>
      </c>
      <c r="C37" s="7">
        <v>1.4437957973729791</v>
      </c>
      <c r="D37" s="7">
        <v>1.3976394193670496</v>
      </c>
      <c r="E37" s="7">
        <v>1.465014061507756</v>
      </c>
      <c r="F37" s="7">
        <v>2.2278648331734354</v>
      </c>
      <c r="G37" s="7">
        <v>1.5181835363843172</v>
      </c>
      <c r="H37" s="7">
        <v>1.3542824031492586</v>
      </c>
      <c r="I37" s="7">
        <v>1.3024008764468276</v>
      </c>
      <c r="J37" s="7">
        <v>1.5313190530193439</v>
      </c>
      <c r="K37" s="7">
        <v>1.7234693877551019</v>
      </c>
      <c r="L37" s="7">
        <v>2.8736198774032777</v>
      </c>
      <c r="M37" s="7">
        <v>2.878937718762153</v>
      </c>
      <c r="N37" s="7">
        <v>3.9795690343176378</v>
      </c>
      <c r="O37" s="7">
        <v>1.6265065335983422</v>
      </c>
      <c r="P37" s="7">
        <v>1.3786893435919887</v>
      </c>
      <c r="Q37" s="7">
        <v>1.6372144157127941</v>
      </c>
      <c r="R37" s="7">
        <v>1.9128477393742784</v>
      </c>
      <c r="S37" s="7">
        <v>1.6443600829789158</v>
      </c>
    </row>
    <row r="38" spans="1:19" x14ac:dyDescent="0.25">
      <c r="A38" s="6">
        <v>2040</v>
      </c>
      <c r="B38" s="7">
        <v>1.4271019019739315</v>
      </c>
      <c r="C38" s="7">
        <v>1.4602235139052313</v>
      </c>
      <c r="D38" s="7">
        <v>1.4126793852007511</v>
      </c>
      <c r="E38" s="7">
        <v>1.487964710151501</v>
      </c>
      <c r="F38" s="7">
        <v>2.2874810787762501</v>
      </c>
      <c r="G38" s="7">
        <v>1.5476113285480348</v>
      </c>
      <c r="H38" s="7">
        <v>1.3675959309812</v>
      </c>
      <c r="I38" s="7">
        <v>1.3151868461720027</v>
      </c>
      <c r="J38" s="7">
        <v>1.5522530950887572</v>
      </c>
      <c r="K38" s="7">
        <v>1.7541393916056991</v>
      </c>
      <c r="L38" s="7">
        <v>2.9660767229932521</v>
      </c>
      <c r="M38" s="7">
        <v>2.9646091449524974</v>
      </c>
      <c r="N38" s="7">
        <v>4.1184756584197926</v>
      </c>
      <c r="O38" s="7">
        <v>1.6542619923598483</v>
      </c>
      <c r="P38" s="7">
        <v>1.3988867900623125</v>
      </c>
      <c r="Q38" s="7">
        <v>1.6659645427417937</v>
      </c>
      <c r="R38" s="7">
        <v>1.9566645052876264</v>
      </c>
      <c r="S38" s="7">
        <v>1.6750353536996221</v>
      </c>
    </row>
    <row r="39" spans="1:19" x14ac:dyDescent="0.25">
      <c r="A39" s="6">
        <v>2041</v>
      </c>
      <c r="B39" s="7">
        <v>1.4460616765063425</v>
      </c>
      <c r="C39" s="7">
        <v>1.4770703821350477</v>
      </c>
      <c r="D39" s="7">
        <v>1.4279037713964018</v>
      </c>
      <c r="E39" s="7">
        <v>1.5111312709788622</v>
      </c>
      <c r="F39" s="7">
        <v>2.349210105532459</v>
      </c>
      <c r="G39" s="7">
        <v>1.5789112089385662</v>
      </c>
      <c r="H39" s="7">
        <v>1.3810428240314927</v>
      </c>
      <c r="I39" s="7">
        <v>1.3280975136165458</v>
      </c>
      <c r="J39" s="7">
        <v>1.5734433746762713</v>
      </c>
      <c r="K39" s="7">
        <v>1.7863881401617252</v>
      </c>
      <c r="L39" s="7">
        <v>3.058024264692508</v>
      </c>
      <c r="M39" s="7">
        <v>3.0502250125006944</v>
      </c>
      <c r="N39" s="7">
        <v>4.2549880287310451</v>
      </c>
      <c r="O39" s="7">
        <v>1.6819328737965353</v>
      </c>
      <c r="P39" s="7">
        <v>1.4203015399500125</v>
      </c>
      <c r="Q39" s="7">
        <v>1.6959064327485378</v>
      </c>
      <c r="R39" s="7">
        <v>2.0013145029774</v>
      </c>
      <c r="S39" s="7">
        <v>1.7064690806981726</v>
      </c>
    </row>
    <row r="40" spans="1:19" x14ac:dyDescent="0.25">
      <c r="A40" s="6">
        <v>2042</v>
      </c>
      <c r="B40" s="7">
        <v>1.4652776642081105</v>
      </c>
      <c r="C40" s="7">
        <v>1.4937960498740019</v>
      </c>
      <c r="D40" s="7">
        <v>1.4430699195830157</v>
      </c>
      <c r="E40" s="7">
        <v>1.5347759230699443</v>
      </c>
      <c r="F40" s="7">
        <v>2.4126041999786803</v>
      </c>
      <c r="G40" s="7">
        <v>1.6104856254802655</v>
      </c>
      <c r="H40" s="7">
        <v>1.3946184834995035</v>
      </c>
      <c r="I40" s="7">
        <v>1.3411328787804564</v>
      </c>
      <c r="J40" s="7">
        <v>1.5944541472112697</v>
      </c>
      <c r="K40" s="7">
        <v>1.819214478244128</v>
      </c>
      <c r="L40" s="7">
        <v>3.1528821143387233</v>
      </c>
      <c r="M40" s="7">
        <v>3.1383410189454968</v>
      </c>
      <c r="N40" s="7">
        <v>4.3960893854748608</v>
      </c>
      <c r="O40" s="7">
        <v>1.7100689305197279</v>
      </c>
      <c r="P40" s="7">
        <v>1.4420531898964541</v>
      </c>
      <c r="Q40" s="7">
        <v>1.7265042543166762</v>
      </c>
      <c r="R40" s="7">
        <v>2.0470579041817554</v>
      </c>
      <c r="S40" s="7">
        <v>1.7384860360183791</v>
      </c>
    </row>
    <row r="41" spans="1:19" x14ac:dyDescent="0.25">
      <c r="A41" s="6">
        <v>2043</v>
      </c>
      <c r="B41" s="7">
        <v>1.4847444137352064</v>
      </c>
      <c r="C41" s="7">
        <v>1.5104409172857149</v>
      </c>
      <c r="D41" s="7">
        <v>1.4582166550999509</v>
      </c>
      <c r="E41" s="7">
        <v>1.5588419667966973</v>
      </c>
      <c r="F41" s="7">
        <v>2.4777166613367445</v>
      </c>
      <c r="G41" s="7">
        <v>1.6420752173871056</v>
      </c>
      <c r="H41" s="7">
        <v>1.4083321069864978</v>
      </c>
      <c r="I41" s="7">
        <v>1.3542973951537123</v>
      </c>
      <c r="J41" s="7">
        <v>1.6153755181946237</v>
      </c>
      <c r="K41" s="7">
        <v>1.8526954177897574</v>
      </c>
      <c r="L41" s="7">
        <v>3.2508867344525894</v>
      </c>
      <c r="M41" s="7">
        <v>3.2290127229290517</v>
      </c>
      <c r="N41" s="7">
        <v>4.541859537110934</v>
      </c>
      <c r="O41" s="7">
        <v>1.7386701625294261</v>
      </c>
      <c r="P41" s="7">
        <v>1.464319548265973</v>
      </c>
      <c r="Q41" s="7">
        <v>1.7578873460639486</v>
      </c>
      <c r="R41" s="7">
        <v>2.0937424510658516</v>
      </c>
      <c r="S41" s="7">
        <v>1.7710536018704077</v>
      </c>
    </row>
    <row r="42" spans="1:19" x14ac:dyDescent="0.25">
      <c r="A42" s="6">
        <v>2044</v>
      </c>
      <c r="B42" s="7">
        <v>1.5043201901428795</v>
      </c>
      <c r="C42" s="7">
        <v>1.5270251844519971</v>
      </c>
      <c r="D42" s="7">
        <v>1.4733633906168859</v>
      </c>
      <c r="E42" s="7">
        <v>1.5825514832622691</v>
      </c>
      <c r="F42" s="7">
        <v>2.5445879970152436</v>
      </c>
      <c r="G42" s="7">
        <v>1.6737310290691014</v>
      </c>
      <c r="H42" s="7">
        <v>1.4221744968912107</v>
      </c>
      <c r="I42" s="7">
        <v>1.3675955162262909</v>
      </c>
      <c r="J42" s="7">
        <v>1.6362370534938051</v>
      </c>
      <c r="K42" s="7">
        <v>1.8867924528301887</v>
      </c>
      <c r="L42" s="7">
        <v>3.3520017461847682</v>
      </c>
      <c r="M42" s="7">
        <v>3.3223512417356518</v>
      </c>
      <c r="N42" s="7">
        <v>4.6924980047885079</v>
      </c>
      <c r="O42" s="7">
        <v>1.7677506660464331</v>
      </c>
      <c r="P42" s="7">
        <v>1.4869076893839053</v>
      </c>
      <c r="Q42" s="7">
        <v>1.7899540847907023</v>
      </c>
      <c r="R42" s="7">
        <v>2.1414131077560636</v>
      </c>
      <c r="S42" s="7">
        <v>1.8040081333200266</v>
      </c>
    </row>
    <row r="43" spans="1:19" x14ac:dyDescent="0.25">
      <c r="A43" s="6">
        <v>2045</v>
      </c>
      <c r="B43" s="7">
        <v>1.5239940907430727</v>
      </c>
      <c r="C43" s="7">
        <v>1.543574101475111</v>
      </c>
      <c r="D43" s="7">
        <v>1.4885343919709195</v>
      </c>
      <c r="E43" s="7">
        <v>1.6053851038737184</v>
      </c>
      <c r="F43" s="7">
        <v>2.6132651103293889</v>
      </c>
      <c r="G43" s="7">
        <v>1.7055041049362702</v>
      </c>
      <c r="H43" s="7">
        <v>1.4361594496155403</v>
      </c>
      <c r="I43" s="7">
        <v>1.3810183350182372</v>
      </c>
      <c r="J43" s="7">
        <v>1.6570852137577017</v>
      </c>
      <c r="K43" s="7">
        <v>1.9215248363496342</v>
      </c>
      <c r="L43" s="7">
        <v>3.4563180966586029</v>
      </c>
      <c r="M43" s="7">
        <v>3.4183565753652978</v>
      </c>
      <c r="N43" s="7">
        <v>4.8481245011971268</v>
      </c>
      <c r="O43" s="7">
        <v>1.7973245372915521</v>
      </c>
      <c r="P43" s="7">
        <v>1.5098140138906491</v>
      </c>
      <c r="Q43" s="7">
        <v>1.8227229474423288</v>
      </c>
      <c r="R43" s="7">
        <v>2.1901281725679742</v>
      </c>
      <c r="S43" s="7">
        <v>1.8372740163998904</v>
      </c>
    </row>
    <row r="44" spans="1:19" x14ac:dyDescent="0.25">
      <c r="A44" s="6">
        <v>2046</v>
      </c>
      <c r="B44" s="7">
        <v>1.5456032184735147</v>
      </c>
      <c r="C44" s="7">
        <v>1.5603704695004015</v>
      </c>
      <c r="D44" s="7">
        <v>1.5038267225104462</v>
      </c>
      <c r="E44" s="7">
        <v>1.6274861652907553</v>
      </c>
      <c r="F44" s="7">
        <v>2.6852339835838399</v>
      </c>
      <c r="G44" s="7">
        <v>1.7388043743679806</v>
      </c>
      <c r="H44" s="7">
        <v>1.4502777675582208</v>
      </c>
      <c r="I44" s="7">
        <v>1.3945747585095061</v>
      </c>
      <c r="J44" s="7">
        <v>1.6781600456722254</v>
      </c>
      <c r="K44" s="7">
        <v>1.9581247593376974</v>
      </c>
      <c r="L44" s="7">
        <v>3.5607253942557797</v>
      </c>
      <c r="M44" s="7">
        <v>3.5144730262792376</v>
      </c>
      <c r="N44" s="7">
        <v>5.0014365522745408</v>
      </c>
      <c r="O44" s="7">
        <v>1.8269125047574746</v>
      </c>
      <c r="P44" s="7">
        <v>1.5341507239032033</v>
      </c>
      <c r="Q44" s="7">
        <v>1.8567944347440479</v>
      </c>
      <c r="R44" s="7">
        <v>2.2397387987383985</v>
      </c>
      <c r="S44" s="7">
        <v>1.8711801162694479</v>
      </c>
    </row>
    <row r="45" spans="1:19" x14ac:dyDescent="0.25">
      <c r="A45" s="6">
        <v>2047</v>
      </c>
      <c r="B45" s="7">
        <v>1.5672341515800718</v>
      </c>
      <c r="C45" s="7">
        <v>1.5771062372802609</v>
      </c>
      <c r="D45" s="7">
        <v>1.519148172054491</v>
      </c>
      <c r="E45" s="7">
        <v>1.6491304545042182</v>
      </c>
      <c r="F45" s="7">
        <v>2.7591855878904168</v>
      </c>
      <c r="G45" s="7">
        <v>1.7723557271138248</v>
      </c>
      <c r="H45" s="7">
        <v>1.4645340495198851</v>
      </c>
      <c r="I45" s="7">
        <v>1.4082692401900752</v>
      </c>
      <c r="J45" s="7">
        <v>1.6989842716624532</v>
      </c>
      <c r="K45" s="7">
        <v>1.9954562957258377</v>
      </c>
      <c r="L45" s="7">
        <v>3.6683158411699441</v>
      </c>
      <c r="M45" s="7">
        <v>3.6133674093005164</v>
      </c>
      <c r="N45" s="7">
        <v>5.1595770151636078</v>
      </c>
      <c r="O45" s="7">
        <v>1.8569797437307058</v>
      </c>
      <c r="P45" s="7">
        <v>1.558784741018878</v>
      </c>
      <c r="Q45" s="7">
        <v>1.8915865229160314</v>
      </c>
      <c r="R45" s="7">
        <v>2.2904753886528528</v>
      </c>
      <c r="S45" s="7">
        <v>1.9054891199748103</v>
      </c>
    </row>
    <row r="46" spans="1:19" x14ac:dyDescent="0.25">
      <c r="A46" s="6">
        <v>2048</v>
      </c>
      <c r="B46" s="7">
        <v>1.588881438718716</v>
      </c>
      <c r="C46" s="7">
        <v>1.593811704937405</v>
      </c>
      <c r="D46" s="7">
        <v>1.5345327127749924</v>
      </c>
      <c r="E46" s="7">
        <v>1.6704731016964527</v>
      </c>
      <c r="F46" s="7">
        <v>2.835173222470952</v>
      </c>
      <c r="G46" s="7">
        <v>1.8058422396631622</v>
      </c>
      <c r="H46" s="7">
        <v>1.4789328943011661</v>
      </c>
      <c r="I46" s="7">
        <v>1.4220884195900116</v>
      </c>
      <c r="J46" s="7">
        <v>1.7196149116156549</v>
      </c>
      <c r="K46" s="7">
        <v>2.0335001925298424</v>
      </c>
      <c r="L46" s="7">
        <v>3.7791258162504322</v>
      </c>
      <c r="M46" s="7">
        <v>3.714984165786988</v>
      </c>
      <c r="N46" s="7">
        <v>5.3227454110135684</v>
      </c>
      <c r="O46" s="7">
        <v>1.8875403504320492</v>
      </c>
      <c r="P46" s="7">
        <v>1.58376573640018</v>
      </c>
      <c r="Q46" s="7">
        <v>1.927126927376366</v>
      </c>
      <c r="R46" s="7">
        <v>2.3423863175093707</v>
      </c>
      <c r="S46" s="7">
        <v>1.9402439310293123</v>
      </c>
    </row>
    <row r="47" spans="1:19" x14ac:dyDescent="0.25">
      <c r="A47" s="6">
        <v>2049</v>
      </c>
      <c r="B47" s="7">
        <v>1.6105559825775044</v>
      </c>
      <c r="C47" s="7">
        <v>1.6105171725945491</v>
      </c>
      <c r="D47" s="7">
        <v>1.5499900510067894</v>
      </c>
      <c r="E47" s="7">
        <v>1.6916492787807309</v>
      </c>
      <c r="F47" s="7">
        <v>2.9132544504850233</v>
      </c>
      <c r="G47" s="7">
        <v>1.8390721505837686</v>
      </c>
      <c r="H47" s="7">
        <v>1.493474301902064</v>
      </c>
      <c r="I47" s="7">
        <v>1.4360545641592035</v>
      </c>
      <c r="J47" s="7">
        <v>1.7401265841497382</v>
      </c>
      <c r="K47" s="7">
        <v>2.0722757027339238</v>
      </c>
      <c r="L47" s="7">
        <v>3.8933917820179347</v>
      </c>
      <c r="M47" s="7">
        <v>3.8195455303072392</v>
      </c>
      <c r="N47" s="7">
        <v>5.4911013567438145</v>
      </c>
      <c r="O47" s="7">
        <v>1.9185943248615047</v>
      </c>
      <c r="P47" s="7">
        <v>1.6093046325197824</v>
      </c>
      <c r="Q47" s="7">
        <v>1.9635357482700961</v>
      </c>
      <c r="R47" s="7">
        <v>2.3955066263167901</v>
      </c>
      <c r="S47" s="7">
        <v>1.9755138622363557</v>
      </c>
    </row>
    <row r="48" spans="1:19" x14ac:dyDescent="0.25">
      <c r="A48" s="6">
        <v>2050</v>
      </c>
      <c r="B48" s="7">
        <v>1.6322577831564371</v>
      </c>
      <c r="C48" s="7">
        <v>1.6272428403335033</v>
      </c>
      <c r="D48" s="7">
        <v>1.5655298930847215</v>
      </c>
      <c r="E48" s="7">
        <v>1.7127637666696904</v>
      </c>
      <c r="F48" s="7">
        <v>2.9928941477454432</v>
      </c>
      <c r="G48" s="7">
        <v>1.8721158183867483</v>
      </c>
      <c r="H48" s="7">
        <v>1.5081536735219454</v>
      </c>
      <c r="I48" s="7">
        <v>1.4501498599377403</v>
      </c>
      <c r="J48" s="7">
        <v>1.7605305524523127</v>
      </c>
      <c r="K48" s="7">
        <v>2.1118020793222949</v>
      </c>
      <c r="L48" s="7">
        <v>4.0109864124997729</v>
      </c>
      <c r="M48" s="7">
        <v>3.9269959442191236</v>
      </c>
      <c r="N48" s="7">
        <v>5.6648044692737427</v>
      </c>
      <c r="O48" s="7">
        <v>1.9501698594606787</v>
      </c>
      <c r="P48" s="7">
        <v>1.6352747319196974</v>
      </c>
      <c r="Q48" s="7">
        <v>2.0007206008702645</v>
      </c>
      <c r="R48" s="7">
        <v>2.4498682551097062</v>
      </c>
      <c r="S48" s="7">
        <v>2.0112955776856136</v>
      </c>
    </row>
    <row r="49" spans="1:19" x14ac:dyDescent="0.25">
      <c r="A49" s="6" t="s">
        <v>404</v>
      </c>
      <c r="B49" s="7"/>
      <c r="C49" s="7"/>
      <c r="D49" s="7"/>
      <c r="E49" s="7"/>
      <c r="F49" s="7"/>
      <c r="G49" s="7"/>
      <c r="H49" s="7"/>
      <c r="I49" s="7"/>
      <c r="J49" s="7"/>
      <c r="K49" s="7"/>
      <c r="L49" s="7"/>
      <c r="M49" s="7"/>
      <c r="N49" s="7"/>
      <c r="O49" s="7"/>
      <c r="P49" s="7"/>
      <c r="Q49" s="7"/>
      <c r="R49" s="7"/>
      <c r="S49" s="7"/>
    </row>
  </sheetData>
  <pageMargins left="0.7" right="0.7" top="0.78740157499999996" bottom="0.78740157499999996"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7"/>
  <dimension ref="A1:V107"/>
  <sheetViews>
    <sheetView tabSelected="1" topLeftCell="A88" workbookViewId="0">
      <selection activeCell="Q101" sqref="Q101"/>
    </sheetView>
  </sheetViews>
  <sheetFormatPr baseColWidth="10" defaultRowHeight="15" x14ac:dyDescent="0.25"/>
  <cols>
    <col min="1" max="1" width="11.140625" style="4" customWidth="1"/>
    <col min="2" max="9" width="8.85546875" customWidth="1"/>
    <col min="10" max="10" width="10.5703125" customWidth="1"/>
    <col min="11" max="18" width="8.85546875" customWidth="1"/>
  </cols>
  <sheetData>
    <row r="1" spans="1:18" s="18" customFormat="1" x14ac:dyDescent="0.25">
      <c r="A1" s="17" t="s">
        <v>429</v>
      </c>
      <c r="D1" s="18" t="s">
        <v>430</v>
      </c>
      <c r="J1" s="19">
        <v>41835</v>
      </c>
    </row>
    <row r="2" spans="1:18" s="8" customFormat="1" ht="15.75" thickBot="1" x14ac:dyDescent="0.3">
      <c r="A2" s="16" t="s">
        <v>428</v>
      </c>
      <c r="N2" s="8" t="s">
        <v>433</v>
      </c>
    </row>
    <row r="3" spans="1:18"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8" x14ac:dyDescent="0.25">
      <c r="A4" s="12">
        <v>2007</v>
      </c>
      <c r="B4" s="13">
        <v>1</v>
      </c>
      <c r="C4" s="13">
        <v>1</v>
      </c>
      <c r="D4" s="13">
        <v>1</v>
      </c>
      <c r="E4" s="13">
        <v>1</v>
      </c>
      <c r="F4" s="13">
        <v>1</v>
      </c>
      <c r="G4" s="13">
        <v>1</v>
      </c>
      <c r="H4" s="13">
        <v>1</v>
      </c>
      <c r="I4" s="13">
        <v>1</v>
      </c>
      <c r="J4" s="13">
        <v>1</v>
      </c>
      <c r="K4" s="13">
        <v>1</v>
      </c>
      <c r="L4" s="13">
        <v>1</v>
      </c>
      <c r="M4" s="13">
        <v>1</v>
      </c>
      <c r="N4" s="13">
        <f>VLOOKUP($A4, EP...pivot!$A$5:$R$48, 14)</f>
        <v>1</v>
      </c>
      <c r="O4" s="13">
        <v>1</v>
      </c>
      <c r="P4" s="13">
        <v>1</v>
      </c>
      <c r="Q4" s="13">
        <v>1</v>
      </c>
      <c r="R4" s="14">
        <f>VLOOKUP($A4, EP...pivot!$A$5:$R$48, 18)</f>
        <v>1</v>
      </c>
    </row>
    <row r="5" spans="1:18" x14ac:dyDescent="0.25">
      <c r="A5" s="12">
        <v>2010</v>
      </c>
      <c r="B5" s="22">
        <v>0.96451341745768793</v>
      </c>
      <c r="C5" s="22">
        <v>1.0035000237655933</v>
      </c>
      <c r="D5" s="22">
        <v>0.95172827234251867</v>
      </c>
      <c r="E5" s="22">
        <v>0.97459893111318985</v>
      </c>
      <c r="F5" s="22">
        <v>1.0900130691857921</v>
      </c>
      <c r="G5" s="22">
        <v>1.0371828140687243</v>
      </c>
      <c r="H5" s="22">
        <v>0.91752877081292861</v>
      </c>
      <c r="I5" s="22">
        <v>0.99264693854182018</v>
      </c>
      <c r="J5" s="22">
        <v>0.87414130631304787</v>
      </c>
      <c r="K5" s="22">
        <v>0.88753828032979976</v>
      </c>
      <c r="L5" s="22">
        <v>1.0515572760865739</v>
      </c>
      <c r="M5" s="22">
        <v>0.99953353546796397</v>
      </c>
      <c r="N5" s="22">
        <f>VLOOKUP($A5, EP...pivot!$A$5:$R$48, 14)</f>
        <v>0.97576354679802957</v>
      </c>
      <c r="O5" s="22">
        <v>0.98576105181912532</v>
      </c>
      <c r="P5" s="22">
        <v>0.86214134364288963</v>
      </c>
      <c r="Q5" s="22">
        <v>0.99771021129822335</v>
      </c>
      <c r="R5" s="23">
        <f>VLOOKUP($A5, EP...pivot!$A$5:$R$48, 18)</f>
        <v>0.97339430527669213</v>
      </c>
    </row>
    <row r="6" spans="1:18" x14ac:dyDescent="0.25">
      <c r="A6" s="12">
        <v>2015</v>
      </c>
      <c r="B6" s="22">
        <v>0.97511170973656658</v>
      </c>
      <c r="C6" s="22">
        <v>0.98918881547961124</v>
      </c>
      <c r="D6" s="22">
        <v>0.9621194265394587</v>
      </c>
      <c r="E6" s="22">
        <v>1.0245219101944123</v>
      </c>
      <c r="F6" s="22">
        <v>1.2472856792563962</v>
      </c>
      <c r="G6" s="22">
        <v>1.0354815072707844</v>
      </c>
      <c r="H6" s="22">
        <v>0.88941346310806402</v>
      </c>
      <c r="I6" s="22">
        <v>1.0702425937740263</v>
      </c>
      <c r="J6" s="22">
        <v>0.92810373270609725</v>
      </c>
      <c r="K6" s="22">
        <v>1.0021436984687868</v>
      </c>
      <c r="L6" s="22">
        <v>1.359273271159599</v>
      </c>
      <c r="M6" s="22">
        <v>1.2517908906140671</v>
      </c>
      <c r="N6" s="22">
        <f>VLOOKUP($A6, EP...pivot!$A$5:$R$48, 14)</f>
        <v>1.342463054187192</v>
      </c>
      <c r="O6" s="22">
        <v>1.2222872807601202</v>
      </c>
      <c r="P6" s="22">
        <v>1.0511209531883758</v>
      </c>
      <c r="Q6" s="22">
        <v>1.1791928736365129</v>
      </c>
      <c r="R6" s="23">
        <f>VLOOKUP($A6, EP...pivot!$A$5:$R$48, 18)</f>
        <v>1.0892633135403871</v>
      </c>
    </row>
    <row r="7" spans="1:18" x14ac:dyDescent="0.25">
      <c r="A7" s="12">
        <v>2020</v>
      </c>
      <c r="B7" s="22">
        <v>0.98576407493523532</v>
      </c>
      <c r="C7" s="22">
        <v>0.98170481404503362</v>
      </c>
      <c r="D7" s="22">
        <v>0.97259256222907675</v>
      </c>
      <c r="E7" s="22">
        <v>1.0638699336707851</v>
      </c>
      <c r="F7" s="22">
        <v>1.3736649586563765</v>
      </c>
      <c r="G7" s="22">
        <v>1.0374823898047092</v>
      </c>
      <c r="H7" s="22">
        <v>0.87208465964740456</v>
      </c>
      <c r="I7" s="22">
        <v>1.1329194680276784</v>
      </c>
      <c r="J7" s="22">
        <v>0.96781407146027043</v>
      </c>
      <c r="K7" s="22">
        <v>1.0818138987043582</v>
      </c>
      <c r="L7" s="22">
        <v>1.5579799401724443</v>
      </c>
      <c r="M7" s="22">
        <v>1.448105820810982</v>
      </c>
      <c r="N7" s="22">
        <f>VLOOKUP($A7, EP...pivot!$A$5:$R$48, 14)</f>
        <v>1.6473694581280787</v>
      </c>
      <c r="O7" s="22">
        <v>1.3931546589306152</v>
      </c>
      <c r="P7" s="22">
        <v>1.169649191311924</v>
      </c>
      <c r="Q7" s="22">
        <v>1.2787648667188392</v>
      </c>
      <c r="R7" s="23">
        <f>VLOOKUP($A7, EP...pivot!$A$5:$R$48, 18)</f>
        <v>1.1747298280458123</v>
      </c>
    </row>
    <row r="8" spans="1:18" x14ac:dyDescent="0.25">
      <c r="A8" s="12">
        <v>2025</v>
      </c>
      <c r="B8" s="22">
        <v>0.99650492309356098</v>
      </c>
      <c r="C8" s="22">
        <v>0.9796134418196667</v>
      </c>
      <c r="D8" s="22">
        <v>0.98315792709795757</v>
      </c>
      <c r="E8" s="22">
        <v>1.0957101309804651</v>
      </c>
      <c r="F8" s="22">
        <v>1.4725559737807361</v>
      </c>
      <c r="G8" s="22">
        <v>1.043022516760048</v>
      </c>
      <c r="H8" s="22">
        <v>0.8629534973881815</v>
      </c>
      <c r="I8" s="22">
        <v>1.1821416302694214</v>
      </c>
      <c r="J8" s="22">
        <v>0.9972343596854939</v>
      </c>
      <c r="K8" s="22">
        <v>1.1359363957597173</v>
      </c>
      <c r="L8" s="22">
        <v>1.6789547774062996</v>
      </c>
      <c r="M8" s="22">
        <v>1.5892779795421985</v>
      </c>
      <c r="N8" s="22">
        <f>VLOOKUP($A8, EP...pivot!$A$5:$R$48, 14)</f>
        <v>1.8738916256157636</v>
      </c>
      <c r="O8" s="22">
        <v>1.5093285071727038</v>
      </c>
      <c r="P8" s="22">
        <v>1.2373226579237122</v>
      </c>
      <c r="Q8" s="22">
        <v>1.3273528303527433</v>
      </c>
      <c r="R8" s="23">
        <f>VLOOKUP($A8, EP...pivot!$A$5:$R$48, 18)</f>
        <v>1.2364588582989129</v>
      </c>
    </row>
    <row r="9" spans="1:18" x14ac:dyDescent="0.25">
      <c r="A9" s="12">
        <v>2030</v>
      </c>
      <c r="B9" s="22">
        <v>1.0073686642514097</v>
      </c>
      <c r="C9" s="22">
        <v>0.98115604488672448</v>
      </c>
      <c r="D9" s="22">
        <v>0.99384114036256321</v>
      </c>
      <c r="E9" s="22">
        <v>1.1232528493485956</v>
      </c>
      <c r="F9" s="22">
        <v>1.5524246246716904</v>
      </c>
      <c r="G9" s="22">
        <v>1.0508054134145157</v>
      </c>
      <c r="H9" s="22">
        <v>0.85911483839373171</v>
      </c>
      <c r="I9" s="22">
        <v>1.2224566913677186</v>
      </c>
      <c r="J9" s="22">
        <v>1.0222860262065399</v>
      </c>
      <c r="K9" s="22">
        <v>1.1779858657243816</v>
      </c>
      <c r="L9" s="22">
        <v>1.7690040471581912</v>
      </c>
      <c r="M9" s="22">
        <v>1.7000966247959217</v>
      </c>
      <c r="N9" s="22">
        <f>VLOOKUP($A9, EP...pivot!$A$5:$R$48, 14)</f>
        <v>2.0515467980295568</v>
      </c>
      <c r="O9" s="22">
        <v>1.5953211082426209</v>
      </c>
      <c r="P9" s="22">
        <v>1.2885139675023831</v>
      </c>
      <c r="Q9" s="22">
        <v>1.3618155995478392</v>
      </c>
      <c r="R9" s="23">
        <f>VLOOKUP($A9, EP...pivot!$A$5:$R$48, 18)</f>
        <v>1.2867875732782206</v>
      </c>
    </row>
    <row r="10" spans="1:18" x14ac:dyDescent="0.25">
      <c r="A10" s="12">
        <v>2035</v>
      </c>
      <c r="B10" s="22">
        <v>1.0183552984087816</v>
      </c>
      <c r="C10" s="22">
        <v>0.98529990018450742</v>
      </c>
      <c r="D10" s="22">
        <v>1.0046473258661857</v>
      </c>
      <c r="E10" s="22">
        <v>1.1477161489635146</v>
      </c>
      <c r="F10" s="22">
        <v>1.6176719659645031</v>
      </c>
      <c r="G10" s="22">
        <v>1.0601782880461186</v>
      </c>
      <c r="H10" s="22">
        <v>0.85901536483839369</v>
      </c>
      <c r="I10" s="22">
        <v>1.2559912319445126</v>
      </c>
      <c r="J10" s="22">
        <v>1.0440798255319552</v>
      </c>
      <c r="K10" s="22">
        <v>1.2125441696113075</v>
      </c>
      <c r="L10" s="22">
        <v>1.8402252331515045</v>
      </c>
      <c r="M10" s="22">
        <v>1.7924232832439277</v>
      </c>
      <c r="N10" s="22">
        <f>VLOOKUP($A10, EP...pivot!$A$5:$R$48, 14)</f>
        <v>2.1954285714285717</v>
      </c>
      <c r="O10" s="22">
        <v>1.662417161259415</v>
      </c>
      <c r="P10" s="22">
        <v>1.3304874173458989</v>
      </c>
      <c r="Q10" s="22">
        <v>1.3881916466189388</v>
      </c>
      <c r="R10" s="23">
        <f>VLOOKUP($A10, EP...pivot!$A$5:$R$48, 18)</f>
        <v>1.3298619742156526</v>
      </c>
    </row>
    <row r="11" spans="1:18" x14ac:dyDescent="0.25">
      <c r="A11" s="12">
        <v>2040</v>
      </c>
      <c r="B11" s="22">
        <v>1.0294500784057337</v>
      </c>
      <c r="C11" s="22">
        <v>0.99133203990891294</v>
      </c>
      <c r="D11" s="22">
        <v>1.0155662359222406</v>
      </c>
      <c r="E11" s="22">
        <v>1.1701134256512982</v>
      </c>
      <c r="F11" s="22">
        <v>1.6718547373902579</v>
      </c>
      <c r="G11" s="22">
        <v>1.0707130307348514</v>
      </c>
      <c r="H11" s="22">
        <v>0.86158892425726419</v>
      </c>
      <c r="I11" s="22">
        <v>1.2844710539660731</v>
      </c>
      <c r="J11" s="22">
        <v>1.0631685396952</v>
      </c>
      <c r="K11" s="22">
        <v>1.2425441696113075</v>
      </c>
      <c r="L11" s="22">
        <v>1.9017684321661095</v>
      </c>
      <c r="M11" s="22">
        <v>1.8733881984473395</v>
      </c>
      <c r="N11" s="22">
        <f>VLOOKUP($A11, EP...pivot!$A$5:$R$48, 14)</f>
        <v>2.315940886699507</v>
      </c>
      <c r="O11" s="22">
        <v>1.7177228328853165</v>
      </c>
      <c r="P11" s="22">
        <v>1.3667831064926048</v>
      </c>
      <c r="Q11" s="22">
        <v>1.4097948851724105</v>
      </c>
      <c r="R11" s="23">
        <f>VLOOKUP($A11, EP...pivot!$A$5:$R$48, 18)</f>
        <v>1.3686622642394417</v>
      </c>
    </row>
    <row r="12" spans="1:18" x14ac:dyDescent="0.25">
      <c r="A12" s="12">
        <v>2045</v>
      </c>
      <c r="B12" s="22">
        <v>1.0406628356822283</v>
      </c>
      <c r="C12" s="22">
        <v>0.9987382630375885</v>
      </c>
      <c r="D12" s="22">
        <v>1.02660299437402</v>
      </c>
      <c r="E12" s="22">
        <v>1.191156514353211</v>
      </c>
      <c r="F12" s="22">
        <v>1.7179836546701481</v>
      </c>
      <c r="G12" s="22">
        <v>1.0820847637400006</v>
      </c>
      <c r="H12" s="22">
        <v>0.86609584149526608</v>
      </c>
      <c r="I12" s="22">
        <v>1.3092457182117094</v>
      </c>
      <c r="J12" s="22">
        <v>1.0802104897095171</v>
      </c>
      <c r="K12" s="22">
        <v>1.2697997644287395</v>
      </c>
      <c r="L12" s="22">
        <v>1.9576808023931023</v>
      </c>
      <c r="M12" s="22">
        <v>1.947256188984773</v>
      </c>
      <c r="N12" s="22">
        <f>VLOOKUP($A12, EP...pivot!$A$5:$R$48, 14)</f>
        <v>2.4206502463054189</v>
      </c>
      <c r="O12" s="22">
        <v>1.7656828041412715</v>
      </c>
      <c r="P12" s="22">
        <v>1.399176361190946</v>
      </c>
      <c r="Q12" s="22">
        <v>1.4299295672589201</v>
      </c>
      <c r="R12" s="23">
        <f>VLOOKUP($A12, EP...pivot!$A$5:$R$48, 18)</f>
        <v>1.4051177338306458</v>
      </c>
    </row>
    <row r="13" spans="1:18" ht="15.75" thickBot="1" x14ac:dyDescent="0.3">
      <c r="A13" s="15">
        <v>2050</v>
      </c>
      <c r="B13" s="20">
        <v>1.0519886545182842</v>
      </c>
      <c r="C13" s="24">
        <v>1.0071815302449585</v>
      </c>
      <c r="D13" s="24">
        <v>1.0377627250648165</v>
      </c>
      <c r="E13" s="24">
        <v>1.2112415091467952</v>
      </c>
      <c r="F13" s="24">
        <v>1.7583843756240722</v>
      </c>
      <c r="G13" s="24">
        <v>1.0941103005473332</v>
      </c>
      <c r="H13" s="24">
        <v>0.87201324273587988</v>
      </c>
      <c r="I13" s="24">
        <v>1.331329440054964</v>
      </c>
      <c r="J13" s="24">
        <v>1.0959107105628083</v>
      </c>
      <c r="K13" s="24">
        <v>1.2956301531213192</v>
      </c>
      <c r="L13" s="24">
        <v>2.0082702797818053</v>
      </c>
      <c r="M13" s="24">
        <v>2.0166927664678638</v>
      </c>
      <c r="N13" s="24">
        <f>VLOOKUP($A13, EP...pivot!$A$5:$R$48, 14)</f>
        <v>2.5152709359605909</v>
      </c>
      <c r="O13" s="24">
        <v>1.8087190269608495</v>
      </c>
      <c r="P13" s="24">
        <v>1.4281162897323056</v>
      </c>
      <c r="Q13" s="24">
        <v>1.4493106480005411</v>
      </c>
      <c r="R13" s="25">
        <f>VLOOKUP($A13, EP...pivot!$A$5:$R$48, 18)</f>
        <v>1.4403799237251471</v>
      </c>
    </row>
    <row r="14" spans="1:18" x14ac:dyDescent="0.25">
      <c r="A14" s="26" t="s">
        <v>432</v>
      </c>
      <c r="B14" s="27">
        <f>(B13/B4)^(1/($A$13-$A$4))-1</f>
        <v>1.1793537187190228E-3</v>
      </c>
      <c r="C14" s="27">
        <f t="shared" ref="C14:R14" si="0">(C13/C4)^(1/($A$13-$A$4))-1</f>
        <v>1.6642933285826444E-4</v>
      </c>
      <c r="D14" s="27">
        <f t="shared" si="0"/>
        <v>8.6239886256045395E-4</v>
      </c>
      <c r="E14" s="27">
        <f t="shared" si="0"/>
        <v>4.4668274602428504E-3</v>
      </c>
      <c r="F14" s="27">
        <f t="shared" si="0"/>
        <v>1.3211992018987484E-2</v>
      </c>
      <c r="G14" s="27">
        <f t="shared" si="0"/>
        <v>2.09385235802384E-3</v>
      </c>
      <c r="H14" s="27">
        <f t="shared" si="0"/>
        <v>-3.1798328573685586E-3</v>
      </c>
      <c r="I14" s="27">
        <f t="shared" si="0"/>
        <v>6.6774985770439166E-3</v>
      </c>
      <c r="J14" s="27">
        <f t="shared" si="0"/>
        <v>2.1321702384260455E-3</v>
      </c>
      <c r="K14" s="27">
        <f t="shared" si="0"/>
        <v>6.0413661524647555E-3</v>
      </c>
      <c r="L14" s="27">
        <f t="shared" si="0"/>
        <v>1.6347857141137068E-2</v>
      </c>
      <c r="M14" s="27">
        <f t="shared" si="0"/>
        <v>1.6446781699566149E-2</v>
      </c>
      <c r="N14" s="27">
        <f t="shared" si="0"/>
        <v>2.1682430268668229E-2</v>
      </c>
      <c r="O14" s="27">
        <f t="shared" si="0"/>
        <v>1.3877241568214904E-2</v>
      </c>
      <c r="P14" s="27">
        <f t="shared" si="0"/>
        <v>8.3217909129140732E-3</v>
      </c>
      <c r="Q14" s="27">
        <f t="shared" si="0"/>
        <v>8.6672995512109274E-3</v>
      </c>
      <c r="R14" s="27">
        <f t="shared" si="0"/>
        <v>8.5223172493320565E-3</v>
      </c>
    </row>
    <row r="15" spans="1:18" x14ac:dyDescent="0.25">
      <c r="A15" s="4" t="s">
        <v>427</v>
      </c>
    </row>
    <row r="16" spans="1:18"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8" x14ac:dyDescent="0.25">
      <c r="B17" s="4" t="str">
        <f t="shared" ref="B17:R17" si="2">B3</f>
        <v>DEU</v>
      </c>
      <c r="C17" s="4" t="str">
        <f t="shared" si="2"/>
        <v>AUT</v>
      </c>
      <c r="D17" s="4" t="str">
        <f t="shared" si="2"/>
        <v>FRA</v>
      </c>
      <c r="E17" s="4" t="str">
        <f t="shared" si="2"/>
        <v>EUN</v>
      </c>
      <c r="F17" s="4" t="str">
        <f t="shared" si="2"/>
        <v>EUE</v>
      </c>
      <c r="G17" s="4" t="str">
        <f t="shared" si="2"/>
        <v>EUS</v>
      </c>
      <c r="H17" s="4" t="str">
        <f t="shared" si="2"/>
        <v>SWZ</v>
      </c>
      <c r="I17" s="4" t="str">
        <f t="shared" si="2"/>
        <v>USA</v>
      </c>
      <c r="J17" s="4" t="str">
        <f t="shared" si="2"/>
        <v>OEC</v>
      </c>
      <c r="K17" s="4" t="str">
        <f t="shared" si="2"/>
        <v>BRZ</v>
      </c>
      <c r="L17" s="4" t="str">
        <f t="shared" si="2"/>
        <v>RUS</v>
      </c>
      <c r="M17" s="4" t="str">
        <f t="shared" si="2"/>
        <v>IND</v>
      </c>
      <c r="N17" s="4" t="str">
        <f t="shared" si="2"/>
        <v>CHI</v>
      </c>
      <c r="O17" s="4" t="str">
        <f t="shared" si="2"/>
        <v>RSA</v>
      </c>
      <c r="P17" s="4" t="str">
        <f t="shared" si="2"/>
        <v>ARB</v>
      </c>
      <c r="Q17" s="4" t="str">
        <f t="shared" si="2"/>
        <v>OPE</v>
      </c>
      <c r="R17" s="4" t="str">
        <f t="shared" si="2"/>
        <v>ROW</v>
      </c>
    </row>
    <row r="18" spans="1:18" x14ac:dyDescent="0.25">
      <c r="A18" s="4">
        <f>EP...pivot!A5-A4</f>
        <v>0</v>
      </c>
      <c r="B18" s="4">
        <f>EP...pivot!B5-B4</f>
        <v>0</v>
      </c>
      <c r="C18" s="4">
        <f>EP...pivot!C5-C4</f>
        <v>0</v>
      </c>
      <c r="D18" s="4">
        <f>EP...pivot!D5-D4</f>
        <v>0</v>
      </c>
      <c r="E18" s="4">
        <f>EP...pivot!E5-E4</f>
        <v>0</v>
      </c>
      <c r="F18" s="4">
        <f>EP...pivot!F5-F4</f>
        <v>0</v>
      </c>
      <c r="G18" s="4">
        <f>EP...pivot!G5-G4</f>
        <v>0</v>
      </c>
      <c r="H18" s="4">
        <f>EP...pivot!H5-H4</f>
        <v>0</v>
      </c>
      <c r="I18" s="4">
        <f>EP...pivot!I5-I4</f>
        <v>0</v>
      </c>
      <c r="J18" s="4">
        <f>EP...pivot!J5-J4</f>
        <v>0</v>
      </c>
      <c r="K18" s="4">
        <f>EP...pivot!K5-K4</f>
        <v>0</v>
      </c>
      <c r="L18" s="4">
        <f>EP...pivot!L5-L4</f>
        <v>0</v>
      </c>
      <c r="M18" s="4">
        <f>EP...pivot!M5-M4</f>
        <v>0</v>
      </c>
      <c r="N18" s="4">
        <f>EP...pivot!N5-N4</f>
        <v>0</v>
      </c>
      <c r="O18" s="4">
        <f>EP...pivot!O5-O4</f>
        <v>0</v>
      </c>
      <c r="P18" s="4">
        <f>EP...pivot!P5-P4</f>
        <v>0</v>
      </c>
      <c r="Q18" s="4">
        <f>EP...pivot!Q5-Q4</f>
        <v>0</v>
      </c>
      <c r="R18" s="4">
        <f>EP...pivot!R5-R4</f>
        <v>0</v>
      </c>
    </row>
    <row r="19" spans="1:18" x14ac:dyDescent="0.25">
      <c r="A19" s="4">
        <f>EP...pivot!A8-A5</f>
        <v>0</v>
      </c>
      <c r="B19" s="4">
        <f>EP...pivot!B8-B5</f>
        <v>0</v>
      </c>
      <c r="C19" s="4">
        <f>EP...pivot!C8-C5</f>
        <v>0</v>
      </c>
      <c r="D19" s="4">
        <f>EP...pivot!D8-D5</f>
        <v>0</v>
      </c>
      <c r="E19" s="4">
        <f>EP...pivot!E8-E5</f>
        <v>0</v>
      </c>
      <c r="F19" s="4">
        <f>EP...pivot!F8-F5</f>
        <v>0</v>
      </c>
      <c r="G19" s="4">
        <f>EP...pivot!G8-G5</f>
        <v>0</v>
      </c>
      <c r="H19" s="4">
        <f>EP...pivot!H8-H5</f>
        <v>0</v>
      </c>
      <c r="I19" s="4">
        <f>EP...pivot!I8-I5</f>
        <v>0</v>
      </c>
      <c r="J19" s="4">
        <f>EP...pivot!J8-J5</f>
        <v>0</v>
      </c>
      <c r="K19" s="4">
        <f>EP...pivot!K8-K5</f>
        <v>0</v>
      </c>
      <c r="L19" s="4">
        <f>EP...pivot!L8-L5</f>
        <v>0</v>
      </c>
      <c r="M19" s="4">
        <f>EP...pivot!M8-M5</f>
        <v>0</v>
      </c>
      <c r="N19" s="4">
        <f>EP...pivot!N8-N5</f>
        <v>0</v>
      </c>
      <c r="O19" s="4">
        <f>EP...pivot!O8-O5</f>
        <v>0</v>
      </c>
      <c r="P19" s="4">
        <f>EP...pivot!P8-P5</f>
        <v>0</v>
      </c>
      <c r="Q19" s="4">
        <f>EP...pivot!Q8-Q5</f>
        <v>0</v>
      </c>
      <c r="R19" s="4">
        <f>EP...pivot!R8-R5</f>
        <v>0</v>
      </c>
    </row>
    <row r="20" spans="1:18" x14ac:dyDescent="0.25">
      <c r="A20" s="4">
        <f>EP...pivot!A13-A6</f>
        <v>0</v>
      </c>
      <c r="B20" s="4">
        <f>EP...pivot!B13-B6</f>
        <v>0</v>
      </c>
      <c r="C20" s="4">
        <f>EP...pivot!C13-C6</f>
        <v>0</v>
      </c>
      <c r="D20" s="4">
        <f>EP...pivot!D13-D6</f>
        <v>0</v>
      </c>
      <c r="E20" s="4">
        <f>EP...pivot!E13-E6</f>
        <v>0</v>
      </c>
      <c r="F20" s="4">
        <f>EP...pivot!F13-F6</f>
        <v>0</v>
      </c>
      <c r="G20" s="4">
        <f>EP...pivot!G13-G6</f>
        <v>0</v>
      </c>
      <c r="H20" s="4">
        <f>EP...pivot!H13-H6</f>
        <v>0</v>
      </c>
      <c r="I20" s="4">
        <f>EP...pivot!I13-I6</f>
        <v>0</v>
      </c>
      <c r="J20" s="4">
        <f>EP...pivot!J13-J6</f>
        <v>0</v>
      </c>
      <c r="K20" s="4">
        <f>EP...pivot!K13-K6</f>
        <v>0</v>
      </c>
      <c r="L20" s="4">
        <f>EP...pivot!L13-L6</f>
        <v>0</v>
      </c>
      <c r="M20" s="4">
        <f>EP...pivot!M13-M6</f>
        <v>0</v>
      </c>
      <c r="N20" s="4">
        <f>EP...pivot!N13-N6</f>
        <v>0</v>
      </c>
      <c r="O20" s="4">
        <f>EP...pivot!O13-O6</f>
        <v>0</v>
      </c>
      <c r="P20" s="4">
        <f>EP...pivot!P13-P6</f>
        <v>0</v>
      </c>
      <c r="Q20" s="4">
        <f>EP...pivot!Q13-Q6</f>
        <v>0</v>
      </c>
      <c r="R20" s="4">
        <f>EP...pivot!R13-R6</f>
        <v>0</v>
      </c>
    </row>
    <row r="21" spans="1:18" x14ac:dyDescent="0.25">
      <c r="A21" s="4">
        <f>EP...pivot!A18-A7</f>
        <v>0</v>
      </c>
      <c r="B21" s="4">
        <f>EP...pivot!B18-B7</f>
        <v>0</v>
      </c>
      <c r="C21" s="4">
        <f>EP...pivot!C18-C7</f>
        <v>0</v>
      </c>
      <c r="D21" s="4">
        <f>EP...pivot!D18-D7</f>
        <v>0</v>
      </c>
      <c r="E21" s="4">
        <f>EP...pivot!E18-E7</f>
        <v>0</v>
      </c>
      <c r="F21" s="4">
        <f>EP...pivot!F18-F7</f>
        <v>0</v>
      </c>
      <c r="G21" s="4">
        <f>EP...pivot!G18-G7</f>
        <v>0</v>
      </c>
      <c r="H21" s="4">
        <f>EP...pivot!H18-H7</f>
        <v>0</v>
      </c>
      <c r="I21" s="4">
        <f>EP...pivot!I18-I7</f>
        <v>0</v>
      </c>
      <c r="J21" s="4">
        <f>EP...pivot!J18-J7</f>
        <v>0</v>
      </c>
      <c r="K21" s="4">
        <f>EP...pivot!K18-K7</f>
        <v>0</v>
      </c>
      <c r="L21" s="4">
        <f>EP...pivot!L18-L7</f>
        <v>0</v>
      </c>
      <c r="M21" s="4">
        <f>EP...pivot!M18-M7</f>
        <v>0</v>
      </c>
      <c r="N21" s="4">
        <f>EP...pivot!N18-N7</f>
        <v>0</v>
      </c>
      <c r="O21" s="4">
        <f>EP...pivot!O18-O7</f>
        <v>0</v>
      </c>
      <c r="P21" s="4">
        <f>EP...pivot!P18-P7</f>
        <v>0</v>
      </c>
      <c r="Q21" s="4">
        <f>EP...pivot!Q18-Q7</f>
        <v>0</v>
      </c>
      <c r="R21" s="4">
        <f>EP...pivot!R18-R7</f>
        <v>0</v>
      </c>
    </row>
    <row r="22" spans="1:18" x14ac:dyDescent="0.25">
      <c r="A22" s="4">
        <f>EP...pivot!A23-A8</f>
        <v>0</v>
      </c>
      <c r="B22" s="4">
        <f>EP...pivot!B23-B8</f>
        <v>0</v>
      </c>
      <c r="C22" s="4">
        <f>EP...pivot!C23-C8</f>
        <v>0</v>
      </c>
      <c r="D22" s="4">
        <f>EP...pivot!D23-D8</f>
        <v>0</v>
      </c>
      <c r="E22" s="4">
        <f>EP...pivot!E23-E8</f>
        <v>0</v>
      </c>
      <c r="F22" s="4">
        <f>EP...pivot!F23-F8</f>
        <v>0</v>
      </c>
      <c r="G22" s="4">
        <f>EP...pivot!G23-G8</f>
        <v>0</v>
      </c>
      <c r="H22" s="4">
        <f>EP...pivot!H23-H8</f>
        <v>0</v>
      </c>
      <c r="I22" s="4">
        <f>EP...pivot!I23-I8</f>
        <v>0</v>
      </c>
      <c r="J22" s="4">
        <f>EP...pivot!J23-J8</f>
        <v>0</v>
      </c>
      <c r="K22" s="4">
        <f>EP...pivot!K23-K8</f>
        <v>0</v>
      </c>
      <c r="L22" s="4">
        <f>EP...pivot!L23-L8</f>
        <v>0</v>
      </c>
      <c r="M22" s="4">
        <f>EP...pivot!M23-M8</f>
        <v>0</v>
      </c>
      <c r="N22" s="4">
        <f>EP...pivot!N23-N8</f>
        <v>0</v>
      </c>
      <c r="O22" s="4">
        <f>EP...pivot!O23-O8</f>
        <v>0</v>
      </c>
      <c r="P22" s="4">
        <f>EP...pivot!P23-P8</f>
        <v>0</v>
      </c>
      <c r="Q22" s="4">
        <f>EP...pivot!Q23-Q8</f>
        <v>0</v>
      </c>
      <c r="R22" s="4">
        <f>EP...pivot!R23-R8</f>
        <v>0</v>
      </c>
    </row>
    <row r="23" spans="1:18" x14ac:dyDescent="0.25">
      <c r="A23" s="4">
        <f>EP...pivot!A28-A9</f>
        <v>0</v>
      </c>
      <c r="B23" s="4">
        <f>EP...pivot!B28-B9</f>
        <v>0</v>
      </c>
      <c r="C23" s="4">
        <f>EP...pivot!C28-C9</f>
        <v>0</v>
      </c>
      <c r="D23" s="4">
        <f>EP...pivot!D28-D9</f>
        <v>0</v>
      </c>
      <c r="E23" s="4">
        <f>EP...pivot!E28-E9</f>
        <v>0</v>
      </c>
      <c r="F23" s="4">
        <f>EP...pivot!F28-F9</f>
        <v>0</v>
      </c>
      <c r="G23" s="4">
        <f>EP...pivot!G28-G9</f>
        <v>0</v>
      </c>
      <c r="H23" s="4">
        <f>EP...pivot!H28-H9</f>
        <v>0</v>
      </c>
      <c r="I23" s="4">
        <f>EP...pivot!I28-I9</f>
        <v>0</v>
      </c>
      <c r="J23" s="4">
        <f>EP...pivot!J28-J9</f>
        <v>0</v>
      </c>
      <c r="K23" s="4">
        <f>EP...pivot!K28-K9</f>
        <v>0</v>
      </c>
      <c r="L23" s="4">
        <f>EP...pivot!L28-L9</f>
        <v>0</v>
      </c>
      <c r="M23" s="4">
        <f>EP...pivot!M28-M9</f>
        <v>0</v>
      </c>
      <c r="N23" s="4">
        <f>EP...pivot!N28-N9</f>
        <v>0</v>
      </c>
      <c r="O23" s="4">
        <f>EP...pivot!O28-O9</f>
        <v>0</v>
      </c>
      <c r="P23" s="4">
        <f>EP...pivot!P28-P9</f>
        <v>0</v>
      </c>
      <c r="Q23" s="4">
        <f>EP...pivot!Q28-Q9</f>
        <v>0</v>
      </c>
      <c r="R23" s="4">
        <f>EP...pivot!R28-R9</f>
        <v>0</v>
      </c>
    </row>
    <row r="24" spans="1:18" x14ac:dyDescent="0.25">
      <c r="A24" s="4">
        <f>EP...pivot!A33-A10</f>
        <v>0</v>
      </c>
      <c r="B24" s="4">
        <f>EP...pivot!B33-B10</f>
        <v>0</v>
      </c>
      <c r="C24" s="4">
        <f>EP...pivot!C33-C10</f>
        <v>0</v>
      </c>
      <c r="D24" s="4">
        <f>EP...pivot!D33-D10</f>
        <v>0</v>
      </c>
      <c r="E24" s="4">
        <f>EP...pivot!E33-E10</f>
        <v>0</v>
      </c>
      <c r="F24" s="4">
        <f>EP...pivot!F33-F10</f>
        <v>0</v>
      </c>
      <c r="G24" s="4">
        <f>EP...pivot!G33-G10</f>
        <v>0</v>
      </c>
      <c r="H24" s="4">
        <f>EP...pivot!H33-H10</f>
        <v>0</v>
      </c>
      <c r="I24" s="4">
        <f>EP...pivot!I33-I10</f>
        <v>0</v>
      </c>
      <c r="J24" s="4">
        <f>EP...pivot!J33-J10</f>
        <v>0</v>
      </c>
      <c r="K24" s="4">
        <f>EP...pivot!K33-K10</f>
        <v>0</v>
      </c>
      <c r="L24" s="4">
        <f>EP...pivot!L33-L10</f>
        <v>0</v>
      </c>
      <c r="M24" s="4">
        <f>EP...pivot!M33-M10</f>
        <v>0</v>
      </c>
      <c r="N24" s="4">
        <f>EP...pivot!N33-N10</f>
        <v>0</v>
      </c>
      <c r="O24" s="4">
        <f>EP...pivot!O33-O10</f>
        <v>0</v>
      </c>
      <c r="P24" s="4">
        <f>EP...pivot!P33-P10</f>
        <v>0</v>
      </c>
      <c r="Q24" s="4">
        <f>EP...pivot!Q33-Q10</f>
        <v>0</v>
      </c>
      <c r="R24" s="4">
        <f>EP...pivot!R33-R10</f>
        <v>0</v>
      </c>
    </row>
    <row r="25" spans="1:18" x14ac:dyDescent="0.25">
      <c r="A25" s="4">
        <f>EP...pivot!A38-A11</f>
        <v>0</v>
      </c>
      <c r="B25" s="4">
        <f>EP...pivot!B38-B11</f>
        <v>0</v>
      </c>
      <c r="C25" s="4">
        <f>EP...pivot!C38-C11</f>
        <v>0</v>
      </c>
      <c r="D25" s="4">
        <f>EP...pivot!D38-D11</f>
        <v>0</v>
      </c>
      <c r="E25" s="4">
        <f>EP...pivot!E38-E11</f>
        <v>0</v>
      </c>
      <c r="F25" s="4">
        <f>EP...pivot!F38-F11</f>
        <v>0</v>
      </c>
      <c r="G25" s="4">
        <f>EP...pivot!G38-G11</f>
        <v>0</v>
      </c>
      <c r="H25" s="4">
        <f>EP...pivot!H38-H11</f>
        <v>0</v>
      </c>
      <c r="I25" s="4">
        <f>EP...pivot!I38-I11</f>
        <v>0</v>
      </c>
      <c r="J25" s="4">
        <f>EP...pivot!J38-J11</f>
        <v>0</v>
      </c>
      <c r="K25" s="4">
        <f>EP...pivot!K38-K11</f>
        <v>0</v>
      </c>
      <c r="L25" s="4">
        <f>EP...pivot!L38-L11</f>
        <v>0</v>
      </c>
      <c r="M25" s="4">
        <f>EP...pivot!M38-M11</f>
        <v>0</v>
      </c>
      <c r="N25" s="4">
        <f>EP...pivot!N38-N11</f>
        <v>0</v>
      </c>
      <c r="O25" s="4">
        <f>EP...pivot!O38-O11</f>
        <v>0</v>
      </c>
      <c r="P25" s="4">
        <f>EP...pivot!P38-P11</f>
        <v>0</v>
      </c>
      <c r="Q25" s="4">
        <f>EP...pivot!Q38-Q11</f>
        <v>0</v>
      </c>
      <c r="R25" s="4">
        <f>EP...pivot!R38-R11</f>
        <v>0</v>
      </c>
    </row>
    <row r="26" spans="1:18" x14ac:dyDescent="0.25">
      <c r="A26" s="4">
        <f>EP...pivot!A43-A12</f>
        <v>0</v>
      </c>
      <c r="B26" s="4">
        <f>EP...pivot!B43-B12</f>
        <v>0</v>
      </c>
      <c r="C26" s="4">
        <f>EP...pivot!C43-C12</f>
        <v>0</v>
      </c>
      <c r="D26" s="4">
        <f>EP...pivot!D43-D12</f>
        <v>0</v>
      </c>
      <c r="E26" s="4">
        <f>EP...pivot!E43-E12</f>
        <v>0</v>
      </c>
      <c r="F26" s="4">
        <f>EP...pivot!F43-F12</f>
        <v>0</v>
      </c>
      <c r="G26" s="4">
        <f>EP...pivot!G43-G12</f>
        <v>0</v>
      </c>
      <c r="H26" s="4">
        <f>EP...pivot!H43-H12</f>
        <v>0</v>
      </c>
      <c r="I26" s="4">
        <f>EP...pivot!I43-I12</f>
        <v>0</v>
      </c>
      <c r="J26" s="4">
        <f>EP...pivot!J43-J12</f>
        <v>0</v>
      </c>
      <c r="K26" s="4">
        <f>EP...pivot!K43-K12</f>
        <v>0</v>
      </c>
      <c r="L26" s="4">
        <f>EP...pivot!L43-L12</f>
        <v>0</v>
      </c>
      <c r="M26" s="4">
        <f>EP...pivot!M43-M12</f>
        <v>0</v>
      </c>
      <c r="N26" s="4">
        <f>EP...pivot!N43-N12</f>
        <v>0</v>
      </c>
      <c r="O26" s="4">
        <f>EP...pivot!O43-O12</f>
        <v>0</v>
      </c>
      <c r="P26" s="4">
        <f>EP...pivot!P43-P12</f>
        <v>0</v>
      </c>
      <c r="Q26" s="4">
        <f>EP...pivot!Q43-Q12</f>
        <v>0</v>
      </c>
      <c r="R26" s="4">
        <f>EP...pivot!R43-R12</f>
        <v>0</v>
      </c>
    </row>
    <row r="27" spans="1:18" x14ac:dyDescent="0.25">
      <c r="A27" s="4">
        <f>EP...pivot!A48-A13</f>
        <v>0</v>
      </c>
      <c r="B27" s="4">
        <f>EP...pivot!B48-B13</f>
        <v>0</v>
      </c>
      <c r="C27" s="4">
        <f>EP...pivot!C48-C13</f>
        <v>0</v>
      </c>
      <c r="D27" s="4">
        <f>EP...pivot!D48-D13</f>
        <v>0</v>
      </c>
      <c r="E27" s="4">
        <f>EP...pivot!E48-E13</f>
        <v>0</v>
      </c>
      <c r="F27" s="4">
        <f>EP...pivot!F48-F13</f>
        <v>0</v>
      </c>
      <c r="G27" s="4">
        <f>EP...pivot!G48-G13</f>
        <v>0</v>
      </c>
      <c r="H27" s="4">
        <f>EP...pivot!H48-H13</f>
        <v>0</v>
      </c>
      <c r="I27" s="4">
        <f>EP...pivot!I48-I13</f>
        <v>0</v>
      </c>
      <c r="J27" s="4">
        <f>EP...pivot!J48-J13</f>
        <v>0</v>
      </c>
      <c r="K27" s="4">
        <f>EP...pivot!K48-K13</f>
        <v>0</v>
      </c>
      <c r="L27" s="4">
        <f>EP...pivot!L48-L13</f>
        <v>0</v>
      </c>
      <c r="M27" s="4">
        <f>EP...pivot!M48-M13</f>
        <v>0</v>
      </c>
      <c r="N27" s="4">
        <f>EP...pivot!N48-N13</f>
        <v>0</v>
      </c>
      <c r="O27" s="4">
        <f>EP...pivot!O48-O13</f>
        <v>0</v>
      </c>
      <c r="P27" s="4">
        <f>EP...pivot!P48-P13</f>
        <v>0</v>
      </c>
      <c r="Q27" s="4">
        <f>EP...pivot!Q48-Q13</f>
        <v>0</v>
      </c>
      <c r="R27" s="4">
        <f>EP...pivot!R48-R13</f>
        <v>0</v>
      </c>
    </row>
    <row r="28" spans="1:18" x14ac:dyDescent="0.25">
      <c r="B28" s="4"/>
      <c r="C28" s="4"/>
      <c r="D28" s="4"/>
      <c r="E28" s="4"/>
      <c r="F28" s="4"/>
      <c r="G28" s="4"/>
      <c r="H28" s="4"/>
      <c r="I28" s="4"/>
      <c r="J28" s="4"/>
      <c r="K28" s="4"/>
      <c r="L28" s="4"/>
      <c r="M28" s="4"/>
      <c r="N28" s="4"/>
      <c r="O28" s="4"/>
      <c r="P28" s="4"/>
      <c r="Q28" s="4"/>
      <c r="R28" s="4"/>
    </row>
    <row r="29" spans="1:18" ht="15.75" thickBot="1" x14ac:dyDescent="0.3">
      <c r="A29" s="44" t="s">
        <v>436</v>
      </c>
      <c r="B29" s="8"/>
      <c r="C29" s="8"/>
      <c r="D29" s="8"/>
      <c r="E29" s="8"/>
      <c r="F29" s="8"/>
      <c r="G29" s="8"/>
      <c r="H29" s="8"/>
      <c r="I29" s="8"/>
      <c r="J29" s="8"/>
      <c r="K29" s="8"/>
      <c r="L29" s="8"/>
      <c r="M29" s="8"/>
      <c r="N29" s="8"/>
      <c r="O29" s="8"/>
      <c r="P29" s="8"/>
      <c r="Q29" s="8"/>
      <c r="R29" s="8"/>
    </row>
    <row r="30" spans="1:18" x14ac:dyDescent="0.25">
      <c r="A30" s="9"/>
      <c r="B30" s="10" t="s">
        <v>198</v>
      </c>
      <c r="C30" s="10" t="s">
        <v>114</v>
      </c>
      <c r="D30" s="10" t="s">
        <v>190</v>
      </c>
      <c r="E30" s="10" t="s">
        <v>415</v>
      </c>
      <c r="F30" s="10" t="s">
        <v>417</v>
      </c>
      <c r="G30" s="10" t="s">
        <v>416</v>
      </c>
      <c r="H30" s="10" t="s">
        <v>352</v>
      </c>
      <c r="I30" s="10" t="s">
        <v>382</v>
      </c>
      <c r="J30" s="10" t="s">
        <v>418</v>
      </c>
      <c r="K30" s="10" t="s">
        <v>419</v>
      </c>
      <c r="L30" s="10" t="s">
        <v>322</v>
      </c>
      <c r="M30" s="10" t="s">
        <v>222</v>
      </c>
      <c r="N30" s="10" t="s">
        <v>420</v>
      </c>
      <c r="O30" s="10" t="s">
        <v>421</v>
      </c>
      <c r="P30" s="10" t="s">
        <v>423</v>
      </c>
      <c r="Q30" s="10" t="s">
        <v>422</v>
      </c>
      <c r="R30" s="11" t="s">
        <v>424</v>
      </c>
    </row>
    <row r="31" spans="1:18" x14ac:dyDescent="0.25">
      <c r="A31" s="12">
        <v>2007</v>
      </c>
      <c r="B31" s="29">
        <v>1</v>
      </c>
      <c r="C31" s="13">
        <v>1</v>
      </c>
      <c r="D31" s="13">
        <v>1</v>
      </c>
      <c r="E31" s="13">
        <v>1</v>
      </c>
      <c r="F31" s="13">
        <v>1</v>
      </c>
      <c r="G31" s="13">
        <v>1</v>
      </c>
      <c r="H31" s="13">
        <v>1</v>
      </c>
      <c r="I31" s="13">
        <v>1</v>
      </c>
      <c r="J31" s="13">
        <v>1</v>
      </c>
      <c r="K31" s="13">
        <v>1</v>
      </c>
      <c r="L31" s="13">
        <v>1</v>
      </c>
      <c r="M31" s="13">
        <v>1</v>
      </c>
      <c r="N31" s="13">
        <v>1</v>
      </c>
      <c r="O31" s="13">
        <v>1</v>
      </c>
      <c r="P31" s="13">
        <v>1</v>
      </c>
      <c r="Q31" s="13">
        <v>1</v>
      </c>
      <c r="R31" s="14">
        <v>1</v>
      </c>
    </row>
    <row r="32" spans="1:18" x14ac:dyDescent="0.25">
      <c r="A32" s="12">
        <v>2010</v>
      </c>
      <c r="B32" s="28">
        <f>B31+(B4-B5)</f>
        <v>1.0354865825423121</v>
      </c>
      <c r="C32" s="28">
        <f>C31+(C4-C5)</f>
        <v>0.99649997623440667</v>
      </c>
      <c r="D32" s="28">
        <f t="shared" ref="D32:H40" si="3">D31+(D4-D5)</f>
        <v>1.0482717276574813</v>
      </c>
      <c r="E32" s="28">
        <f t="shared" si="3"/>
        <v>1.02540106888681</v>
      </c>
      <c r="F32" s="28">
        <f t="shared" si="3"/>
        <v>0.90998693081420789</v>
      </c>
      <c r="G32" s="28">
        <f t="shared" si="3"/>
        <v>0.96281718593127574</v>
      </c>
      <c r="H32" s="28">
        <f t="shared" si="3"/>
        <v>1.0824712291870715</v>
      </c>
      <c r="I32" s="28">
        <f>I31+(I4-I5)</f>
        <v>1.0073530614581798</v>
      </c>
      <c r="J32" s="28">
        <f>J31+(J4-J5)</f>
        <v>1.1258586936869521</v>
      </c>
      <c r="K32" s="28">
        <f t="shared" ref="K32:K40" si="4">K31+(K4-K5)</f>
        <v>1.1124617196702002</v>
      </c>
      <c r="L32" s="28">
        <f t="shared" ref="L32:L39" si="5">L31+(L4-L5)</f>
        <v>0.9484427239134261</v>
      </c>
      <c r="M32" s="22">
        <f>M31+(M4-M5)</f>
        <v>1.000466464532036</v>
      </c>
      <c r="N32" s="22">
        <f>N31+(N4-N5)</f>
        <v>1.0242364532019703</v>
      </c>
      <c r="O32" s="22">
        <f t="shared" ref="O32:O40" si="6">O31+(O4-O5)</f>
        <v>1.0142389481808747</v>
      </c>
      <c r="P32" s="22">
        <f t="shared" ref="P32:P40" si="7">P31+(P4-P5)</f>
        <v>1.1378586563571105</v>
      </c>
      <c r="Q32" s="22">
        <f t="shared" ref="Q32:Q40" si="8">Q31+(Q4-Q5)</f>
        <v>1.0022897887017765</v>
      </c>
      <c r="R32" s="23">
        <f t="shared" ref="R32:R40" si="9">R31+(R4-R5)</f>
        <v>1.0266056947233078</v>
      </c>
    </row>
    <row r="33" spans="1:18" x14ac:dyDescent="0.25">
      <c r="A33" s="12">
        <v>2015</v>
      </c>
      <c r="B33" s="22">
        <f t="shared" ref="B33:C40" si="10">B32+(B5-B6)</f>
        <v>1.0248882902634335</v>
      </c>
      <c r="C33" s="22">
        <f t="shared" si="10"/>
        <v>1.0108111845203887</v>
      </c>
      <c r="D33" s="22">
        <f t="shared" si="3"/>
        <v>1.0378805734605412</v>
      </c>
      <c r="E33" s="22">
        <f t="shared" si="3"/>
        <v>0.97547808980558759</v>
      </c>
      <c r="F33" s="22">
        <f t="shared" si="3"/>
        <v>0.75271432074360378</v>
      </c>
      <c r="G33" s="22">
        <f t="shared" si="3"/>
        <v>0.96451849272921564</v>
      </c>
      <c r="H33" s="22">
        <f t="shared" si="3"/>
        <v>1.1105865368919361</v>
      </c>
      <c r="I33" s="22">
        <f t="shared" ref="I33:I40" si="11">I32+(I5-I6)</f>
        <v>0.92975740622597369</v>
      </c>
      <c r="J33" s="22">
        <f t="shared" ref="J33:J40" si="12">J32+(J5-J6)</f>
        <v>1.0718962672939027</v>
      </c>
      <c r="K33" s="22">
        <f t="shared" si="4"/>
        <v>0.99785630153121319</v>
      </c>
      <c r="L33" s="22">
        <f t="shared" si="5"/>
        <v>0.64072672884040105</v>
      </c>
      <c r="M33" s="22">
        <f t="shared" ref="M33:M39" si="13">M32+(M5-M6)</f>
        <v>0.74820910938593288</v>
      </c>
      <c r="N33" s="22">
        <f t="shared" ref="N33:N35" si="14">N32+(N5-N6)</f>
        <v>0.65753694581280786</v>
      </c>
      <c r="O33" s="22">
        <f t="shared" si="6"/>
        <v>0.77771271923987983</v>
      </c>
      <c r="P33" s="22">
        <f t="shared" si="7"/>
        <v>0.94887904681162427</v>
      </c>
      <c r="Q33" s="22">
        <f t="shared" si="8"/>
        <v>0.82080712636348696</v>
      </c>
      <c r="R33" s="23">
        <f t="shared" si="9"/>
        <v>0.91073668645961281</v>
      </c>
    </row>
    <row r="34" spans="1:18" x14ac:dyDescent="0.25">
      <c r="A34" s="12">
        <v>2020</v>
      </c>
      <c r="B34" s="22">
        <f t="shared" si="10"/>
        <v>1.0142359250647648</v>
      </c>
      <c r="C34" s="22">
        <f t="shared" si="10"/>
        <v>1.0182951859549663</v>
      </c>
      <c r="D34" s="22">
        <f t="shared" si="3"/>
        <v>1.0274074377709232</v>
      </c>
      <c r="E34" s="22">
        <f t="shared" si="3"/>
        <v>0.9361300663292148</v>
      </c>
      <c r="F34" s="22">
        <f t="shared" si="3"/>
        <v>0.6263350413436235</v>
      </c>
      <c r="G34" s="22">
        <f t="shared" si="3"/>
        <v>0.96251761019529081</v>
      </c>
      <c r="H34" s="22">
        <f t="shared" si="3"/>
        <v>1.1279153403525957</v>
      </c>
      <c r="I34" s="22">
        <f t="shared" si="11"/>
        <v>0.8670805319723216</v>
      </c>
      <c r="J34" s="22">
        <f t="shared" si="12"/>
        <v>1.0321859285397297</v>
      </c>
      <c r="K34" s="22">
        <f t="shared" si="4"/>
        <v>0.91818610129564182</v>
      </c>
      <c r="L34" s="22">
        <f t="shared" si="5"/>
        <v>0.44202005982755566</v>
      </c>
      <c r="M34" s="22">
        <f t="shared" si="13"/>
        <v>0.55189417918901795</v>
      </c>
      <c r="N34" s="22">
        <f t="shared" si="14"/>
        <v>0.35263054187192122</v>
      </c>
      <c r="O34" s="22">
        <f t="shared" si="6"/>
        <v>0.60684534106938481</v>
      </c>
      <c r="P34" s="22">
        <f t="shared" si="7"/>
        <v>0.83035080868807609</v>
      </c>
      <c r="Q34" s="22">
        <f t="shared" si="8"/>
        <v>0.72123513328116073</v>
      </c>
      <c r="R34" s="23">
        <f t="shared" si="9"/>
        <v>0.82527017195418761</v>
      </c>
    </row>
    <row r="35" spans="1:18" x14ac:dyDescent="0.25">
      <c r="A35" s="12">
        <v>2025</v>
      </c>
      <c r="B35" s="22">
        <f t="shared" si="10"/>
        <v>1.003495076906439</v>
      </c>
      <c r="C35" s="22">
        <f t="shared" si="10"/>
        <v>1.0203865581803333</v>
      </c>
      <c r="D35" s="22">
        <f t="shared" si="3"/>
        <v>1.0168420729020424</v>
      </c>
      <c r="E35" s="22">
        <f t="shared" si="3"/>
        <v>0.90428986901953479</v>
      </c>
      <c r="F35" s="22">
        <f t="shared" si="3"/>
        <v>0.5274440262192639</v>
      </c>
      <c r="G35" s="22">
        <f t="shared" si="3"/>
        <v>0.95697748323995202</v>
      </c>
      <c r="H35" s="22">
        <f t="shared" si="3"/>
        <v>1.1370465026118186</v>
      </c>
      <c r="I35" s="22">
        <f t="shared" si="11"/>
        <v>0.81785836973057857</v>
      </c>
      <c r="J35" s="22">
        <f t="shared" si="12"/>
        <v>1.0027656403145062</v>
      </c>
      <c r="K35" s="22">
        <f t="shared" si="4"/>
        <v>0.86406360424028272</v>
      </c>
      <c r="L35" s="22">
        <f t="shared" si="5"/>
        <v>0.32104522259370039</v>
      </c>
      <c r="M35" s="22">
        <f t="shared" si="13"/>
        <v>0.41072202045780148</v>
      </c>
      <c r="N35" s="22">
        <f t="shared" si="14"/>
        <v>0.12610837438423628</v>
      </c>
      <c r="O35" s="22">
        <f t="shared" si="6"/>
        <v>0.49067149282729616</v>
      </c>
      <c r="P35" s="22">
        <f t="shared" si="7"/>
        <v>0.7626773420762879</v>
      </c>
      <c r="Q35" s="22">
        <f t="shared" si="8"/>
        <v>0.67264716964725657</v>
      </c>
      <c r="R35" s="23">
        <f t="shared" si="9"/>
        <v>0.763541141701087</v>
      </c>
    </row>
    <row r="36" spans="1:18" ht="15.75" x14ac:dyDescent="0.25">
      <c r="A36" s="12">
        <v>2030</v>
      </c>
      <c r="B36" s="22">
        <f t="shared" si="10"/>
        <v>0.9926313357485903</v>
      </c>
      <c r="C36" s="22">
        <f t="shared" si="10"/>
        <v>1.0188439551132755</v>
      </c>
      <c r="D36" s="22">
        <f t="shared" si="3"/>
        <v>1.0061588596374369</v>
      </c>
      <c r="E36" s="22">
        <f t="shared" si="3"/>
        <v>0.87674715065140429</v>
      </c>
      <c r="F36" s="22">
        <f t="shared" si="3"/>
        <v>0.4475753753283096</v>
      </c>
      <c r="G36" s="22">
        <f t="shared" si="3"/>
        <v>0.94919458658548428</v>
      </c>
      <c r="H36" s="22">
        <f t="shared" si="3"/>
        <v>1.1408851616062683</v>
      </c>
      <c r="I36" s="22">
        <f t="shared" si="11"/>
        <v>0.77754330863228138</v>
      </c>
      <c r="J36" s="22">
        <f t="shared" si="12"/>
        <v>0.97771397379346026</v>
      </c>
      <c r="K36" s="22">
        <f t="shared" si="4"/>
        <v>0.82201413427561842</v>
      </c>
      <c r="L36" s="22">
        <f t="shared" si="5"/>
        <v>0.23099595284180885</v>
      </c>
      <c r="M36" s="22">
        <f t="shared" si="13"/>
        <v>0.29990337520407828</v>
      </c>
      <c r="N36" s="32">
        <v>0.01</v>
      </c>
      <c r="O36" s="22">
        <f t="shared" si="6"/>
        <v>0.40467889175737914</v>
      </c>
      <c r="P36" s="22">
        <f t="shared" si="7"/>
        <v>0.71148603249761699</v>
      </c>
      <c r="Q36" s="22">
        <f t="shared" si="8"/>
        <v>0.63818440045216074</v>
      </c>
      <c r="R36" s="23">
        <f t="shared" si="9"/>
        <v>0.71321242672177931</v>
      </c>
    </row>
    <row r="37" spans="1:18" ht="15.75" x14ac:dyDescent="0.25">
      <c r="A37" s="12">
        <v>2035</v>
      </c>
      <c r="B37" s="22">
        <f t="shared" si="10"/>
        <v>0.98164470159121842</v>
      </c>
      <c r="C37" s="22">
        <f t="shared" si="10"/>
        <v>1.0147000998154927</v>
      </c>
      <c r="D37" s="22">
        <f t="shared" si="3"/>
        <v>0.99535267413381445</v>
      </c>
      <c r="E37" s="22">
        <f t="shared" si="3"/>
        <v>0.8522838510364853</v>
      </c>
      <c r="F37" s="22">
        <f t="shared" si="3"/>
        <v>0.38232803403549687</v>
      </c>
      <c r="G37" s="22">
        <f t="shared" si="3"/>
        <v>0.93982171195388142</v>
      </c>
      <c r="H37" s="22">
        <f t="shared" si="3"/>
        <v>1.1409846351616064</v>
      </c>
      <c r="I37" s="22">
        <f t="shared" si="11"/>
        <v>0.74400876805548743</v>
      </c>
      <c r="J37" s="22">
        <f t="shared" si="12"/>
        <v>0.95592017446804489</v>
      </c>
      <c r="K37" s="22">
        <f t="shared" si="4"/>
        <v>0.78745583038869249</v>
      </c>
      <c r="L37" s="22">
        <f t="shared" si="5"/>
        <v>0.15977476684849545</v>
      </c>
      <c r="M37" s="22">
        <f t="shared" si="13"/>
        <v>0.20757671675607225</v>
      </c>
      <c r="N37" s="32">
        <v>0.01</v>
      </c>
      <c r="O37" s="22">
        <f t="shared" si="6"/>
        <v>0.33758283874058503</v>
      </c>
      <c r="P37" s="22">
        <f t="shared" si="7"/>
        <v>0.66951258265410118</v>
      </c>
      <c r="Q37" s="22">
        <f t="shared" si="8"/>
        <v>0.6118083533810611</v>
      </c>
      <c r="R37" s="23">
        <f t="shared" si="9"/>
        <v>0.67013802578434734</v>
      </c>
    </row>
    <row r="38" spans="1:18" ht="15.75" x14ac:dyDescent="0.25">
      <c r="A38" s="12">
        <v>2040</v>
      </c>
      <c r="B38" s="22">
        <f t="shared" si="10"/>
        <v>0.97054992159426634</v>
      </c>
      <c r="C38" s="22">
        <f t="shared" si="10"/>
        <v>1.0086679600910871</v>
      </c>
      <c r="D38" s="22">
        <f t="shared" si="3"/>
        <v>0.98443376407775951</v>
      </c>
      <c r="E38" s="22">
        <f t="shared" si="3"/>
        <v>0.82988657434870172</v>
      </c>
      <c r="F38" s="22">
        <f t="shared" si="3"/>
        <v>0.32814526260974208</v>
      </c>
      <c r="G38" s="22">
        <f t="shared" si="3"/>
        <v>0.92928696926514864</v>
      </c>
      <c r="H38" s="22">
        <f t="shared" si="3"/>
        <v>1.1384110757427359</v>
      </c>
      <c r="I38" s="22">
        <f t="shared" si="11"/>
        <v>0.71552894603392692</v>
      </c>
      <c r="J38" s="22">
        <f t="shared" si="12"/>
        <v>0.93683146030480013</v>
      </c>
      <c r="K38" s="22">
        <f t="shared" si="4"/>
        <v>0.75745583038869246</v>
      </c>
      <c r="L38" s="22">
        <f t="shared" si="5"/>
        <v>9.8231567833890532E-2</v>
      </c>
      <c r="M38" s="22">
        <f t="shared" si="13"/>
        <v>0.1266118015526605</v>
      </c>
      <c r="N38" s="32">
        <v>0.01</v>
      </c>
      <c r="O38" s="22">
        <f t="shared" si="6"/>
        <v>0.28227716711468354</v>
      </c>
      <c r="P38" s="22">
        <f t="shared" si="7"/>
        <v>0.6332168935073953</v>
      </c>
      <c r="Q38" s="22">
        <f t="shared" si="8"/>
        <v>0.59020511482758942</v>
      </c>
      <c r="R38" s="23">
        <f t="shared" si="9"/>
        <v>0.63133773576055818</v>
      </c>
    </row>
    <row r="39" spans="1:18" ht="15.75" x14ac:dyDescent="0.25">
      <c r="A39" s="12">
        <v>2045</v>
      </c>
      <c r="B39" s="22">
        <f t="shared" si="10"/>
        <v>0.95933716431777172</v>
      </c>
      <c r="C39" s="22">
        <f t="shared" si="10"/>
        <v>1.0012617369624115</v>
      </c>
      <c r="D39" s="22">
        <f t="shared" si="3"/>
        <v>0.97339700562598008</v>
      </c>
      <c r="E39" s="22">
        <f t="shared" si="3"/>
        <v>0.80884348564678887</v>
      </c>
      <c r="F39" s="22">
        <f t="shared" si="3"/>
        <v>0.28201634532985187</v>
      </c>
      <c r="G39" s="22">
        <f t="shared" si="3"/>
        <v>0.91791523625999938</v>
      </c>
      <c r="H39" s="22">
        <f t="shared" si="3"/>
        <v>1.133904158504734</v>
      </c>
      <c r="I39" s="22">
        <f t="shared" si="11"/>
        <v>0.69075428178829057</v>
      </c>
      <c r="J39" s="22">
        <f t="shared" si="12"/>
        <v>0.91978951029048306</v>
      </c>
      <c r="K39" s="22">
        <f t="shared" si="4"/>
        <v>0.73020023557126046</v>
      </c>
      <c r="L39" s="22">
        <f t="shared" si="5"/>
        <v>4.2319197606897729E-2</v>
      </c>
      <c r="M39" s="22">
        <f t="shared" si="13"/>
        <v>5.274381101522696E-2</v>
      </c>
      <c r="N39" s="32">
        <v>0.01</v>
      </c>
      <c r="O39" s="22">
        <f t="shared" si="6"/>
        <v>0.23431719585872846</v>
      </c>
      <c r="P39" s="22">
        <f t="shared" si="7"/>
        <v>0.60082363880905409</v>
      </c>
      <c r="Q39" s="22">
        <f t="shared" si="8"/>
        <v>0.57007043274107982</v>
      </c>
      <c r="R39" s="23">
        <f t="shared" si="9"/>
        <v>0.59488226616935413</v>
      </c>
    </row>
    <row r="40" spans="1:18" ht="16.5" thickBot="1" x14ac:dyDescent="0.3">
      <c r="A40" s="15">
        <v>2050</v>
      </c>
      <c r="B40" s="21">
        <f t="shared" si="10"/>
        <v>0.94801134548171584</v>
      </c>
      <c r="C40" s="24">
        <f t="shared" si="10"/>
        <v>0.99281846975504151</v>
      </c>
      <c r="D40" s="24">
        <f t="shared" si="3"/>
        <v>0.96223727493518363</v>
      </c>
      <c r="E40" s="24">
        <f t="shared" si="3"/>
        <v>0.78875849085320471</v>
      </c>
      <c r="F40" s="24">
        <f t="shared" si="3"/>
        <v>0.24161562437592776</v>
      </c>
      <c r="G40" s="24">
        <f t="shared" si="3"/>
        <v>0.90588969945266684</v>
      </c>
      <c r="H40" s="24">
        <f t="shared" si="3"/>
        <v>1.1279867572641202</v>
      </c>
      <c r="I40" s="24">
        <f t="shared" si="11"/>
        <v>0.66867055994503599</v>
      </c>
      <c r="J40" s="24">
        <f t="shared" si="12"/>
        <v>0.9040892894371918</v>
      </c>
      <c r="K40" s="24">
        <f t="shared" si="4"/>
        <v>0.70436984687868076</v>
      </c>
      <c r="L40" s="34">
        <v>0.01</v>
      </c>
      <c r="M40" s="34">
        <v>0.01</v>
      </c>
      <c r="N40" s="33">
        <v>0.01</v>
      </c>
      <c r="O40" s="24">
        <f t="shared" si="6"/>
        <v>0.19128097303915048</v>
      </c>
      <c r="P40" s="24">
        <f t="shared" si="7"/>
        <v>0.57188371026769447</v>
      </c>
      <c r="Q40" s="24">
        <f t="shared" si="8"/>
        <v>0.55068935199945879</v>
      </c>
      <c r="R40" s="25">
        <f t="shared" si="9"/>
        <v>0.55962007627485277</v>
      </c>
    </row>
    <row r="41" spans="1:18" x14ac:dyDescent="0.25">
      <c r="A41" s="26" t="s">
        <v>432</v>
      </c>
      <c r="B41" s="27">
        <f>(B40/B31)^(1/($A$13-$A$4))-1</f>
        <v>-1.2408297424572057E-3</v>
      </c>
      <c r="C41" s="27">
        <f t="shared" ref="C41:Q41" si="15">(C40/C31)^(1/($A$13-$A$4))-1</f>
        <v>-1.6760087347600372E-4</v>
      </c>
      <c r="D41" s="27">
        <f t="shared" si="15"/>
        <v>-8.9481362895604821E-4</v>
      </c>
      <c r="E41" s="27">
        <f t="shared" si="15"/>
        <v>-5.5032918045232471E-3</v>
      </c>
      <c r="F41" s="27">
        <f t="shared" si="15"/>
        <v>-3.2493101907853372E-2</v>
      </c>
      <c r="G41" s="27">
        <f t="shared" si="15"/>
        <v>-2.2959120942792621E-3</v>
      </c>
      <c r="H41" s="27">
        <f t="shared" si="15"/>
        <v>2.8047262076964508E-3</v>
      </c>
      <c r="I41" s="27">
        <f t="shared" si="15"/>
        <v>-9.3159577804559079E-3</v>
      </c>
      <c r="J41" s="27">
        <f t="shared" si="15"/>
        <v>-2.3420705505030615E-3</v>
      </c>
      <c r="K41" s="27">
        <f t="shared" si="15"/>
        <v>-8.1169182371513271E-3</v>
      </c>
      <c r="L41" s="27">
        <f>(L40/L31)^(1/($A$13-$A$4))-1</f>
        <v>-0.10156146276509803</v>
      </c>
      <c r="M41" s="27">
        <f t="shared" si="15"/>
        <v>-0.10156146276509803</v>
      </c>
      <c r="N41" s="27">
        <f t="shared" si="15"/>
        <v>-0.10156146276509803</v>
      </c>
      <c r="O41" s="27">
        <f t="shared" si="15"/>
        <v>-3.773499405680647E-2</v>
      </c>
      <c r="P41" s="27">
        <f t="shared" si="15"/>
        <v>-1.2911724084194498E-2</v>
      </c>
      <c r="Q41" s="27">
        <f t="shared" si="15"/>
        <v>-1.3778255083081614E-2</v>
      </c>
      <c r="R41" s="27">
        <f>(R40/R31)^(1/($A$13-$A$4))-1</f>
        <v>-1.3409218537857703E-2</v>
      </c>
    </row>
    <row r="42" spans="1:18" ht="15.75" x14ac:dyDescent="0.25">
      <c r="L42" s="35" t="s">
        <v>434</v>
      </c>
      <c r="M42" s="36"/>
      <c r="N42" s="36"/>
    </row>
    <row r="43" spans="1:18" x14ac:dyDescent="0.25">
      <c r="N43" s="30" t="s">
        <v>433</v>
      </c>
    </row>
    <row r="44" spans="1:18" x14ac:dyDescent="0.25">
      <c r="A44" s="45">
        <v>41836</v>
      </c>
      <c r="B44" s="47" t="s">
        <v>438</v>
      </c>
      <c r="C44" s="47"/>
      <c r="D44" s="47"/>
      <c r="E44" s="30"/>
      <c r="F44" s="30"/>
      <c r="G44" s="30"/>
      <c r="H44" s="30"/>
      <c r="I44" s="30"/>
      <c r="J44" s="30"/>
      <c r="K44" s="30"/>
      <c r="L44" s="30"/>
      <c r="M44" s="30"/>
      <c r="N44" s="30"/>
      <c r="O44" s="30"/>
      <c r="P44" s="30"/>
      <c r="Q44" s="30"/>
    </row>
    <row r="45" spans="1:18" ht="15.75" thickBot="1" x14ac:dyDescent="0.3">
      <c r="A45" s="46"/>
      <c r="B45" s="43" t="s">
        <v>435</v>
      </c>
      <c r="C45" s="43"/>
      <c r="D45" s="43"/>
      <c r="E45" s="43"/>
      <c r="F45" s="43"/>
      <c r="G45" s="43"/>
      <c r="H45" s="43"/>
      <c r="I45" s="43"/>
      <c r="J45" s="43"/>
      <c r="K45" s="43"/>
      <c r="L45" s="43"/>
      <c r="M45" s="43"/>
      <c r="N45" s="43"/>
      <c r="O45" s="43"/>
      <c r="P45" s="43"/>
      <c r="Q45" s="43"/>
    </row>
    <row r="46" spans="1:18" x14ac:dyDescent="0.25">
      <c r="A46" s="38"/>
      <c r="B46" s="10" t="str">
        <f t="shared" ref="B46:R46" si="16">B30</f>
        <v>DEU</v>
      </c>
      <c r="C46" s="10" t="str">
        <f t="shared" si="16"/>
        <v>AUT</v>
      </c>
      <c r="D46" s="10" t="str">
        <f t="shared" si="16"/>
        <v>FRA</v>
      </c>
      <c r="E46" s="10" t="str">
        <f t="shared" si="16"/>
        <v>EUN</v>
      </c>
      <c r="F46" s="10" t="str">
        <f t="shared" si="16"/>
        <v>EUE</v>
      </c>
      <c r="G46" s="10" t="str">
        <f t="shared" si="16"/>
        <v>EUS</v>
      </c>
      <c r="H46" s="10" t="str">
        <f t="shared" si="16"/>
        <v>SWZ</v>
      </c>
      <c r="I46" s="10" t="str">
        <f t="shared" si="16"/>
        <v>USA</v>
      </c>
      <c r="J46" s="10" t="str">
        <f t="shared" si="16"/>
        <v>OEC</v>
      </c>
      <c r="K46" s="10" t="str">
        <f t="shared" si="16"/>
        <v>BRZ</v>
      </c>
      <c r="L46" s="10" t="str">
        <f t="shared" si="16"/>
        <v>RUS</v>
      </c>
      <c r="M46" s="10" t="str">
        <f t="shared" si="16"/>
        <v>IND</v>
      </c>
      <c r="N46" s="10" t="str">
        <f t="shared" si="16"/>
        <v>CHI</v>
      </c>
      <c r="O46" s="10" t="str">
        <f t="shared" si="16"/>
        <v>RSA</v>
      </c>
      <c r="P46" s="10" t="str">
        <f t="shared" si="16"/>
        <v>ARB</v>
      </c>
      <c r="Q46" s="10" t="str">
        <f t="shared" si="16"/>
        <v>OPE</v>
      </c>
      <c r="R46" s="11" t="str">
        <f t="shared" si="16"/>
        <v>ROW</v>
      </c>
    </row>
    <row r="47" spans="1:18" x14ac:dyDescent="0.25">
      <c r="A47" s="12">
        <f t="shared" ref="A47:A56" si="17">A31</f>
        <v>2007</v>
      </c>
      <c r="B47" s="39">
        <v>1</v>
      </c>
      <c r="C47" s="39">
        <v>1</v>
      </c>
      <c r="D47" s="39">
        <v>1</v>
      </c>
      <c r="E47" s="39">
        <v>1</v>
      </c>
      <c r="F47" s="39">
        <v>1</v>
      </c>
      <c r="G47" s="39">
        <v>1</v>
      </c>
      <c r="H47" s="39">
        <v>1</v>
      </c>
      <c r="I47" s="39">
        <v>1</v>
      </c>
      <c r="J47" s="39">
        <v>1</v>
      </c>
      <c r="K47" s="39">
        <v>1</v>
      </c>
      <c r="L47" s="39">
        <v>1</v>
      </c>
      <c r="M47" s="39">
        <v>1</v>
      </c>
      <c r="N47" s="39">
        <v>1</v>
      </c>
      <c r="O47" s="39">
        <v>1</v>
      </c>
      <c r="P47" s="39">
        <v>1</v>
      </c>
      <c r="Q47" s="39">
        <v>1</v>
      </c>
      <c r="R47" s="40">
        <v>1</v>
      </c>
    </row>
    <row r="48" spans="1:18" x14ac:dyDescent="0.25">
      <c r="A48" s="12">
        <f t="shared" si="17"/>
        <v>2010</v>
      </c>
      <c r="B48" s="39">
        <f t="shared" ref="B48:R48" si="18">(1+B5)/2</f>
        <v>0.98225670872884396</v>
      </c>
      <c r="C48" s="39">
        <f t="shared" si="18"/>
        <v>1.0017500118827967</v>
      </c>
      <c r="D48" s="39">
        <f t="shared" si="18"/>
        <v>0.97586413617125933</v>
      </c>
      <c r="E48" s="39">
        <f t="shared" si="18"/>
        <v>0.98729946555659498</v>
      </c>
      <c r="F48" s="39">
        <f t="shared" si="18"/>
        <v>1.0450065345928961</v>
      </c>
      <c r="G48" s="39">
        <f t="shared" si="18"/>
        <v>1.018591407034362</v>
      </c>
      <c r="H48" s="39">
        <f t="shared" si="18"/>
        <v>0.95876438540646425</v>
      </c>
      <c r="I48" s="39">
        <f t="shared" si="18"/>
        <v>0.99632346927091009</v>
      </c>
      <c r="J48" s="39">
        <f t="shared" si="18"/>
        <v>0.93707065315652394</v>
      </c>
      <c r="K48" s="39">
        <f t="shared" si="18"/>
        <v>0.94376914016489988</v>
      </c>
      <c r="L48" s="39">
        <f t="shared" si="18"/>
        <v>1.0257786380432869</v>
      </c>
      <c r="M48" s="39">
        <f t="shared" si="18"/>
        <v>0.99976676773398199</v>
      </c>
      <c r="N48" s="39">
        <f t="shared" si="18"/>
        <v>0.98788177339901484</v>
      </c>
      <c r="O48" s="39">
        <f t="shared" si="18"/>
        <v>0.99288052590956266</v>
      </c>
      <c r="P48" s="39">
        <f t="shared" si="18"/>
        <v>0.93107067182144476</v>
      </c>
      <c r="Q48" s="39">
        <f t="shared" si="18"/>
        <v>0.99885510564911173</v>
      </c>
      <c r="R48" s="40">
        <f t="shared" si="18"/>
        <v>0.98669715263834612</v>
      </c>
    </row>
    <row r="49" spans="1:18" x14ac:dyDescent="0.25">
      <c r="A49" s="12">
        <f t="shared" si="17"/>
        <v>2015</v>
      </c>
      <c r="B49" s="39">
        <f t="shared" ref="B49:R49" si="19">(1+B6)/2</f>
        <v>0.98755585486828323</v>
      </c>
      <c r="C49" s="39">
        <f t="shared" si="19"/>
        <v>0.99459440773980567</v>
      </c>
      <c r="D49" s="39">
        <f t="shared" si="19"/>
        <v>0.98105971326972941</v>
      </c>
      <c r="E49" s="39">
        <f t="shared" si="19"/>
        <v>1.0122609550972061</v>
      </c>
      <c r="F49" s="39">
        <f t="shared" si="19"/>
        <v>1.1236428396281981</v>
      </c>
      <c r="G49" s="39">
        <f t="shared" si="19"/>
        <v>1.0177407536353922</v>
      </c>
      <c r="H49" s="39">
        <f t="shared" si="19"/>
        <v>0.94470673155403206</v>
      </c>
      <c r="I49" s="39">
        <f t="shared" si="19"/>
        <v>1.0351212968870132</v>
      </c>
      <c r="J49" s="39">
        <f t="shared" si="19"/>
        <v>0.96405186635304863</v>
      </c>
      <c r="K49" s="39">
        <f t="shared" si="19"/>
        <v>1.0010718492343935</v>
      </c>
      <c r="L49" s="39">
        <f t="shared" si="19"/>
        <v>1.1796366355797994</v>
      </c>
      <c r="M49" s="39">
        <f t="shared" si="19"/>
        <v>1.1258954453070336</v>
      </c>
      <c r="N49" s="39">
        <f t="shared" si="19"/>
        <v>1.171231527093596</v>
      </c>
      <c r="O49" s="39">
        <f t="shared" si="19"/>
        <v>1.1111436403800601</v>
      </c>
      <c r="P49" s="39">
        <f t="shared" si="19"/>
        <v>1.0255604765941879</v>
      </c>
      <c r="Q49" s="39">
        <f t="shared" si="19"/>
        <v>1.0895964368182565</v>
      </c>
      <c r="R49" s="40">
        <f t="shared" si="19"/>
        <v>1.0446316567701937</v>
      </c>
    </row>
    <row r="50" spans="1:18" x14ac:dyDescent="0.25">
      <c r="A50" s="12">
        <f t="shared" si="17"/>
        <v>2020</v>
      </c>
      <c r="B50" s="39">
        <f t="shared" ref="B50:R50" si="20">(1+B7)/2</f>
        <v>0.99288203746761772</v>
      </c>
      <c r="C50" s="39">
        <f t="shared" si="20"/>
        <v>0.99085240702251687</v>
      </c>
      <c r="D50" s="39">
        <f t="shared" si="20"/>
        <v>0.98629628111453838</v>
      </c>
      <c r="E50" s="39">
        <f t="shared" si="20"/>
        <v>1.0319349668353925</v>
      </c>
      <c r="F50" s="39">
        <f t="shared" si="20"/>
        <v>1.1868324793281881</v>
      </c>
      <c r="G50" s="39">
        <f t="shared" si="20"/>
        <v>1.0187411949023546</v>
      </c>
      <c r="H50" s="39">
        <f t="shared" si="20"/>
        <v>0.93604232982370228</v>
      </c>
      <c r="I50" s="39">
        <f t="shared" si="20"/>
        <v>1.0664597340138391</v>
      </c>
      <c r="J50" s="39">
        <f t="shared" si="20"/>
        <v>0.98390703573013516</v>
      </c>
      <c r="K50" s="39">
        <f t="shared" si="20"/>
        <v>1.0409069493521792</v>
      </c>
      <c r="L50" s="39">
        <f t="shared" si="20"/>
        <v>1.2789899700862222</v>
      </c>
      <c r="M50" s="39">
        <f t="shared" si="20"/>
        <v>1.2240529104054909</v>
      </c>
      <c r="N50" s="39">
        <f t="shared" si="20"/>
        <v>1.3236847290640394</v>
      </c>
      <c r="O50" s="39">
        <f t="shared" si="20"/>
        <v>1.1965773294653075</v>
      </c>
      <c r="P50" s="39">
        <f t="shared" si="20"/>
        <v>1.0848245956559621</v>
      </c>
      <c r="Q50" s="39">
        <f t="shared" si="20"/>
        <v>1.1393824333594196</v>
      </c>
      <c r="R50" s="40">
        <f t="shared" si="20"/>
        <v>1.0873649140229062</v>
      </c>
    </row>
    <row r="51" spans="1:18" x14ac:dyDescent="0.25">
      <c r="A51" s="12">
        <f t="shared" si="17"/>
        <v>2025</v>
      </c>
      <c r="B51" s="39">
        <f t="shared" ref="B51:R51" si="21">(1+B8)/2</f>
        <v>0.99825246154678049</v>
      </c>
      <c r="C51" s="39">
        <f t="shared" si="21"/>
        <v>0.98980672090983335</v>
      </c>
      <c r="D51" s="39">
        <f t="shared" si="21"/>
        <v>0.99157896354897879</v>
      </c>
      <c r="E51" s="39">
        <f t="shared" si="21"/>
        <v>1.0478550654902326</v>
      </c>
      <c r="F51" s="39">
        <f t="shared" si="21"/>
        <v>1.2362779868903679</v>
      </c>
      <c r="G51" s="39">
        <f t="shared" si="21"/>
        <v>1.0215112583800239</v>
      </c>
      <c r="H51" s="39">
        <f t="shared" si="21"/>
        <v>0.93147674869409069</v>
      </c>
      <c r="I51" s="39">
        <f t="shared" si="21"/>
        <v>1.0910708151347106</v>
      </c>
      <c r="J51" s="39">
        <f t="shared" si="21"/>
        <v>0.998617179842747</v>
      </c>
      <c r="K51" s="39">
        <f t="shared" si="21"/>
        <v>1.0679681978798587</v>
      </c>
      <c r="L51" s="39">
        <f t="shared" si="21"/>
        <v>1.3394773887031497</v>
      </c>
      <c r="M51" s="39">
        <f t="shared" si="21"/>
        <v>1.2946389897710993</v>
      </c>
      <c r="N51" s="39">
        <f t="shared" si="21"/>
        <v>1.4369458128078818</v>
      </c>
      <c r="O51" s="39">
        <f t="shared" si="21"/>
        <v>1.2546642535863519</v>
      </c>
      <c r="P51" s="39">
        <f t="shared" si="21"/>
        <v>1.1186613289618561</v>
      </c>
      <c r="Q51" s="39">
        <f t="shared" si="21"/>
        <v>1.1636764151763717</v>
      </c>
      <c r="R51" s="40">
        <f t="shared" si="21"/>
        <v>1.1182294291494563</v>
      </c>
    </row>
    <row r="52" spans="1:18" x14ac:dyDescent="0.25">
      <c r="A52" s="12">
        <f t="shared" si="17"/>
        <v>2030</v>
      </c>
      <c r="B52" s="39">
        <f t="shared" ref="B52:R52" si="22">(1+B9)/2</f>
        <v>1.003684332125705</v>
      </c>
      <c r="C52" s="39">
        <f t="shared" si="22"/>
        <v>0.99057802244336224</v>
      </c>
      <c r="D52" s="39">
        <f t="shared" si="22"/>
        <v>0.99692057018128155</v>
      </c>
      <c r="E52" s="39">
        <f t="shared" si="22"/>
        <v>1.0616264246742979</v>
      </c>
      <c r="F52" s="39">
        <f t="shared" si="22"/>
        <v>1.2762123123358453</v>
      </c>
      <c r="G52" s="39">
        <f t="shared" si="22"/>
        <v>1.0254027067072577</v>
      </c>
      <c r="H52" s="39">
        <f t="shared" si="22"/>
        <v>0.92955741919686585</v>
      </c>
      <c r="I52" s="39">
        <f t="shared" si="22"/>
        <v>1.1112283456838594</v>
      </c>
      <c r="J52" s="39">
        <f t="shared" si="22"/>
        <v>1.0111430131032699</v>
      </c>
      <c r="K52" s="39">
        <f t="shared" si="22"/>
        <v>1.0889929328621908</v>
      </c>
      <c r="L52" s="39">
        <f t="shared" si="22"/>
        <v>1.3845020235790955</v>
      </c>
      <c r="M52" s="39">
        <f>(1+M9)/2</f>
        <v>1.350048312397961</v>
      </c>
      <c r="N52" s="39">
        <f t="shared" si="22"/>
        <v>1.5257733990147784</v>
      </c>
      <c r="O52" s="39">
        <f t="shared" si="22"/>
        <v>1.2976605541213104</v>
      </c>
      <c r="P52" s="39">
        <f t="shared" si="22"/>
        <v>1.1442569837511916</v>
      </c>
      <c r="Q52" s="39">
        <f t="shared" si="22"/>
        <v>1.1809077997739195</v>
      </c>
      <c r="R52" s="40">
        <f t="shared" si="22"/>
        <v>1.1433937866391104</v>
      </c>
    </row>
    <row r="53" spans="1:18" x14ac:dyDescent="0.25">
      <c r="A53" s="12">
        <f t="shared" si="17"/>
        <v>2035</v>
      </c>
      <c r="B53" s="39">
        <f t="shared" ref="B53:R53" si="23">(1+B10)/2</f>
        <v>1.0091776492043909</v>
      </c>
      <c r="C53" s="39">
        <f t="shared" si="23"/>
        <v>0.99264995009225365</v>
      </c>
      <c r="D53" s="39">
        <f t="shared" si="23"/>
        <v>1.0023236629330929</v>
      </c>
      <c r="E53" s="39">
        <f t="shared" si="23"/>
        <v>1.0738580744817572</v>
      </c>
      <c r="F53" s="39">
        <f t="shared" si="23"/>
        <v>1.3088359829822516</v>
      </c>
      <c r="G53" s="39">
        <f t="shared" si="23"/>
        <v>1.0300891440230593</v>
      </c>
      <c r="H53" s="39">
        <f t="shared" si="23"/>
        <v>0.92950768241919679</v>
      </c>
      <c r="I53" s="39">
        <f t="shared" si="23"/>
        <v>1.1279956159722562</v>
      </c>
      <c r="J53" s="39">
        <f t="shared" si="23"/>
        <v>1.0220399127659776</v>
      </c>
      <c r="K53" s="39">
        <f t="shared" si="23"/>
        <v>1.1062720848056538</v>
      </c>
      <c r="L53" s="39">
        <f t="shared" si="23"/>
        <v>1.4201126165757523</v>
      </c>
      <c r="M53" s="39">
        <f t="shared" si="23"/>
        <v>1.3962116416219639</v>
      </c>
      <c r="N53" s="39">
        <f t="shared" si="23"/>
        <v>1.5977142857142859</v>
      </c>
      <c r="O53" s="39">
        <f t="shared" si="23"/>
        <v>1.3312085806297076</v>
      </c>
      <c r="P53" s="39">
        <f t="shared" si="23"/>
        <v>1.1652437086729495</v>
      </c>
      <c r="Q53" s="39">
        <f t="shared" si="23"/>
        <v>1.1940958233094694</v>
      </c>
      <c r="R53" s="40">
        <f t="shared" si="23"/>
        <v>1.1649309871078262</v>
      </c>
    </row>
    <row r="54" spans="1:18" x14ac:dyDescent="0.25">
      <c r="A54" s="12">
        <f t="shared" si="17"/>
        <v>2040</v>
      </c>
      <c r="B54" s="39">
        <f t="shared" ref="B54:R54" si="24">(1+B11)/2</f>
        <v>1.0147250392028668</v>
      </c>
      <c r="C54" s="39">
        <f t="shared" si="24"/>
        <v>0.99566601995445647</v>
      </c>
      <c r="D54" s="39">
        <f t="shared" si="24"/>
        <v>1.0077831179611203</v>
      </c>
      <c r="E54" s="39">
        <f t="shared" si="24"/>
        <v>1.085056712825649</v>
      </c>
      <c r="F54" s="39">
        <f t="shared" si="24"/>
        <v>1.335927368695129</v>
      </c>
      <c r="G54" s="39">
        <f t="shared" si="24"/>
        <v>1.0353565153674258</v>
      </c>
      <c r="H54" s="39">
        <f t="shared" si="24"/>
        <v>0.93079446212863215</v>
      </c>
      <c r="I54" s="39">
        <f t="shared" si="24"/>
        <v>1.1422355269830367</v>
      </c>
      <c r="J54" s="39">
        <f t="shared" si="24"/>
        <v>1.0315842698475999</v>
      </c>
      <c r="K54" s="39">
        <f t="shared" si="24"/>
        <v>1.1212720848056539</v>
      </c>
      <c r="L54" s="39">
        <f t="shared" si="24"/>
        <v>1.4508842160830548</v>
      </c>
      <c r="M54" s="39">
        <f t="shared" si="24"/>
        <v>1.4366940992236699</v>
      </c>
      <c r="N54" s="39">
        <f t="shared" si="24"/>
        <v>1.6579704433497535</v>
      </c>
      <c r="O54" s="39">
        <f t="shared" si="24"/>
        <v>1.3588614164426582</v>
      </c>
      <c r="P54" s="39">
        <f t="shared" si="24"/>
        <v>1.1833915532463024</v>
      </c>
      <c r="Q54" s="39">
        <f t="shared" si="24"/>
        <v>1.2048974425862053</v>
      </c>
      <c r="R54" s="40">
        <f t="shared" si="24"/>
        <v>1.1843311321197207</v>
      </c>
    </row>
    <row r="55" spans="1:18" x14ac:dyDescent="0.25">
      <c r="A55" s="12">
        <f t="shared" si="17"/>
        <v>2045</v>
      </c>
      <c r="B55" s="39">
        <f t="shared" ref="B55:R55" si="25">(1+B12)/2</f>
        <v>1.0203314178411143</v>
      </c>
      <c r="C55" s="39">
        <f t="shared" si="25"/>
        <v>0.99936913151879425</v>
      </c>
      <c r="D55" s="39">
        <f t="shared" si="25"/>
        <v>1.01330149718701</v>
      </c>
      <c r="E55" s="39">
        <f t="shared" si="25"/>
        <v>1.0955782571766055</v>
      </c>
      <c r="F55" s="39">
        <f t="shared" si="25"/>
        <v>1.3589918273350741</v>
      </c>
      <c r="G55" s="39">
        <f t="shared" si="25"/>
        <v>1.0410423818700003</v>
      </c>
      <c r="H55" s="39">
        <f t="shared" si="25"/>
        <v>0.93304792074763299</v>
      </c>
      <c r="I55" s="39">
        <f t="shared" si="25"/>
        <v>1.1546228591058547</v>
      </c>
      <c r="J55" s="39">
        <f t="shared" si="25"/>
        <v>1.0401052448547585</v>
      </c>
      <c r="K55" s="39">
        <f t="shared" si="25"/>
        <v>1.1348998822143699</v>
      </c>
      <c r="L55" s="39">
        <f t="shared" si="25"/>
        <v>1.478840401196551</v>
      </c>
      <c r="M55" s="39">
        <f t="shared" si="25"/>
        <v>1.4736280944923865</v>
      </c>
      <c r="N55" s="39">
        <f t="shared" si="25"/>
        <v>1.7103251231527095</v>
      </c>
      <c r="O55" s="39">
        <f t="shared" si="25"/>
        <v>1.3828414020706359</v>
      </c>
      <c r="P55" s="39">
        <f t="shared" si="25"/>
        <v>1.1995881805954731</v>
      </c>
      <c r="Q55" s="39">
        <f t="shared" si="25"/>
        <v>1.2149647836294601</v>
      </c>
      <c r="R55" s="40">
        <f t="shared" si="25"/>
        <v>1.2025588669153229</v>
      </c>
    </row>
    <row r="56" spans="1:18" ht="15.75" thickBot="1" x14ac:dyDescent="0.3">
      <c r="A56" s="15">
        <f t="shared" si="17"/>
        <v>2050</v>
      </c>
      <c r="B56" s="41">
        <f t="shared" ref="B56:R56" si="26">(1+B13)/2</f>
        <v>1.0259943272591421</v>
      </c>
      <c r="C56" s="41">
        <f t="shared" si="26"/>
        <v>1.0035907651224791</v>
      </c>
      <c r="D56" s="41">
        <f t="shared" si="26"/>
        <v>1.0188813625324082</v>
      </c>
      <c r="E56" s="41">
        <f t="shared" si="26"/>
        <v>1.1056207545733976</v>
      </c>
      <c r="F56" s="41">
        <f t="shared" si="26"/>
        <v>1.3791921878120361</v>
      </c>
      <c r="G56" s="41">
        <f t="shared" si="26"/>
        <v>1.0470551502736667</v>
      </c>
      <c r="H56" s="41">
        <f t="shared" si="26"/>
        <v>0.93600662136793988</v>
      </c>
      <c r="I56" s="41">
        <f t="shared" si="26"/>
        <v>1.1656647200274821</v>
      </c>
      <c r="J56" s="41">
        <f t="shared" si="26"/>
        <v>1.0479553552814043</v>
      </c>
      <c r="K56" s="41">
        <f t="shared" si="26"/>
        <v>1.1478150765606596</v>
      </c>
      <c r="L56" s="41">
        <f t="shared" si="26"/>
        <v>1.5041351398909026</v>
      </c>
      <c r="M56" s="41">
        <f t="shared" si="26"/>
        <v>1.5083463832339319</v>
      </c>
      <c r="N56" s="41">
        <f t="shared" si="26"/>
        <v>1.7576354679802955</v>
      </c>
      <c r="O56" s="41">
        <f t="shared" si="26"/>
        <v>1.4043595134804248</v>
      </c>
      <c r="P56" s="41">
        <f t="shared" si="26"/>
        <v>1.2140581448661529</v>
      </c>
      <c r="Q56" s="41">
        <f t="shared" si="26"/>
        <v>1.2246553240002704</v>
      </c>
      <c r="R56" s="42">
        <f t="shared" si="26"/>
        <v>1.2201899618625736</v>
      </c>
    </row>
    <row r="58" spans="1:18" ht="15.75" thickBot="1" x14ac:dyDescent="0.3">
      <c r="A58" s="44" t="s">
        <v>437</v>
      </c>
      <c r="B58" s="8"/>
      <c r="C58" s="8"/>
      <c r="D58" s="8"/>
      <c r="E58" s="8"/>
      <c r="F58" s="8"/>
      <c r="G58" s="8"/>
      <c r="H58" s="8"/>
      <c r="I58" s="8"/>
      <c r="J58" s="8"/>
      <c r="K58" s="8"/>
      <c r="L58" s="8"/>
      <c r="M58" s="8"/>
      <c r="N58" s="8"/>
      <c r="O58" s="8"/>
      <c r="P58" s="8"/>
      <c r="Q58" s="8"/>
      <c r="R58" s="8"/>
    </row>
    <row r="59" spans="1:18" x14ac:dyDescent="0.25">
      <c r="A59" s="9"/>
      <c r="B59" s="48" t="s">
        <v>198</v>
      </c>
      <c r="C59" s="10" t="s">
        <v>114</v>
      </c>
      <c r="D59" s="10" t="s">
        <v>190</v>
      </c>
      <c r="E59" s="10" t="s">
        <v>415</v>
      </c>
      <c r="F59" s="10" t="s">
        <v>417</v>
      </c>
      <c r="G59" s="10" t="s">
        <v>416</v>
      </c>
      <c r="H59" s="10" t="s">
        <v>352</v>
      </c>
      <c r="I59" s="10" t="s">
        <v>382</v>
      </c>
      <c r="J59" s="10" t="s">
        <v>418</v>
      </c>
      <c r="K59" s="10" t="s">
        <v>419</v>
      </c>
      <c r="L59" s="10" t="s">
        <v>322</v>
      </c>
      <c r="M59" s="10" t="s">
        <v>222</v>
      </c>
      <c r="N59" s="10" t="s">
        <v>420</v>
      </c>
      <c r="O59" s="10" t="s">
        <v>421</v>
      </c>
      <c r="P59" s="10" t="s">
        <v>423</v>
      </c>
      <c r="Q59" s="10" t="s">
        <v>422</v>
      </c>
      <c r="R59" s="11" t="s">
        <v>424</v>
      </c>
    </row>
    <row r="60" spans="1:18" x14ac:dyDescent="0.25">
      <c r="A60" s="12">
        <v>2007</v>
      </c>
      <c r="B60" s="49">
        <v>1</v>
      </c>
      <c r="C60" s="13">
        <v>1</v>
      </c>
      <c r="D60" s="13">
        <v>1</v>
      </c>
      <c r="E60" s="13">
        <v>1</v>
      </c>
      <c r="F60" s="13">
        <v>1</v>
      </c>
      <c r="G60" s="13">
        <v>1</v>
      </c>
      <c r="H60" s="13">
        <v>1</v>
      </c>
      <c r="I60" s="13">
        <v>1</v>
      </c>
      <c r="J60" s="13">
        <v>1</v>
      </c>
      <c r="K60" s="13">
        <v>1</v>
      </c>
      <c r="L60" s="13">
        <v>1</v>
      </c>
      <c r="M60" s="13">
        <v>1</v>
      </c>
      <c r="N60" s="13">
        <v>1</v>
      </c>
      <c r="O60" s="13">
        <v>1</v>
      </c>
      <c r="P60" s="13">
        <v>1</v>
      </c>
      <c r="Q60" s="13">
        <v>1</v>
      </c>
      <c r="R60" s="14">
        <v>1</v>
      </c>
    </row>
    <row r="61" spans="1:18" x14ac:dyDescent="0.25">
      <c r="A61" s="12">
        <v>2010</v>
      </c>
      <c r="B61" s="50">
        <f>(B60+(B47-B48))*B75</f>
        <v>1.0131703127927683</v>
      </c>
      <c r="C61" s="28">
        <f>(C60+(C47-C48))*B75</f>
        <v>0.99376459798900219</v>
      </c>
      <c r="D61" s="28">
        <f>(D60+(D47-D48))*B75</f>
        <v>1.0195341619021339</v>
      </c>
      <c r="E61" s="28">
        <f>(E60+(E47-E48))*B75</f>
        <v>1.008150214349153</v>
      </c>
      <c r="F61" s="28">
        <f>(F60+(F47-F48))</f>
        <v>0.95499346540710395</v>
      </c>
      <c r="G61" s="28">
        <f>(G60+(G47-G48))*B75</f>
        <v>0.97699887549304132</v>
      </c>
      <c r="H61" s="28">
        <f>(H60+(H47-H48))*B75</f>
        <v>1.0365570791540932</v>
      </c>
      <c r="I61" s="28">
        <f>(I60+(I47-I48))*B75</f>
        <v>0.99916675776998343</v>
      </c>
      <c r="J61" s="28">
        <f>(J60+(J47-J48))*B75</f>
        <v>1.0581533359683855</v>
      </c>
      <c r="K61" s="28">
        <f t="shared" ref="K61:K69" si="27">K60+(K47-K48)</f>
        <v>1.0562308598351002</v>
      </c>
      <c r="L61" s="28">
        <f t="shared" ref="L61:L69" si="28">L60+(L47-L48)</f>
        <v>0.97422136195671305</v>
      </c>
      <c r="M61" s="22">
        <f>M60+(M47-M48)</f>
        <v>1.0002332322660181</v>
      </c>
      <c r="N61" s="22">
        <f t="shared" ref="N61:N69" si="29">N60+(N47-N48)</f>
        <v>1.0121182266009852</v>
      </c>
      <c r="O61" s="22">
        <f t="shared" ref="O61:O69" si="30">O60+(O47-O48)</f>
        <v>1.0071194740904374</v>
      </c>
      <c r="P61" s="22">
        <f t="shared" ref="P61:P69" si="31">P60+(P47-P48)</f>
        <v>1.0689293281785552</v>
      </c>
      <c r="Q61" s="22">
        <f t="shared" ref="Q61:Q69" si="32">Q60+(Q47-Q48)</f>
        <v>1.0011448943508883</v>
      </c>
      <c r="R61" s="23">
        <f t="shared" ref="R61:R69" si="33">R60+(R47-R48)</f>
        <v>1.0133028473616539</v>
      </c>
    </row>
    <row r="62" spans="1:18" x14ac:dyDescent="0.25">
      <c r="A62" s="12">
        <v>2015</v>
      </c>
      <c r="B62" s="50">
        <f t="shared" ref="B62:B69" si="34">(B61+(B48-B49))*B76</f>
        <v>0.99584001840607428</v>
      </c>
      <c r="C62" s="22">
        <f t="shared" ref="C62:C69" si="35">(C61+(C48-C49))*B76</f>
        <v>0.98897202885950153</v>
      </c>
      <c r="D62" s="22">
        <f t="shared" ref="D62:D69" si="36">(D61+(D48-D49))*B76</f>
        <v>1.0022302337658955</v>
      </c>
      <c r="E62" s="22">
        <f t="shared" ref="E62:E69" si="37">(E61+(E48-E49))*B76</f>
        <v>0.97145221552583338</v>
      </c>
      <c r="F62" s="22">
        <f t="shared" ref="F62:F69" si="38">(F61+(F48-F49))*B76</f>
        <v>0.86589591962712742</v>
      </c>
      <c r="G62" s="22">
        <f t="shared" ref="G62:G69" si="39">(G61+(G48-G49))*B76</f>
        <v>0.96617675459817653</v>
      </c>
      <c r="H62" s="22">
        <f t="shared" ref="H62:H69" si="40">(H61+(H48-H49))*B76</f>
        <v>1.0380733467443075</v>
      </c>
      <c r="I62" s="22">
        <f t="shared" ref="I62:I69" si="41">(I61+(I48-I49))*B76</f>
        <v>0.94890482506482876</v>
      </c>
      <c r="J62" s="22">
        <f t="shared" ref="J62:J69" si="42">(J61+(J48-J49))*B76</f>
        <v>1.0188628266157858</v>
      </c>
      <c r="K62" s="22">
        <f t="shared" si="27"/>
        <v>0.99892815076560659</v>
      </c>
      <c r="L62" s="28">
        <f t="shared" si="28"/>
        <v>0.82036336442020064</v>
      </c>
      <c r="M62" s="22">
        <f t="shared" ref="M62:M69" si="43">M61+(M48-M49)</f>
        <v>0.87410455469296655</v>
      </c>
      <c r="N62" s="22">
        <f t="shared" si="29"/>
        <v>0.82876847290640399</v>
      </c>
      <c r="O62" s="22">
        <f t="shared" si="30"/>
        <v>0.88885635961994003</v>
      </c>
      <c r="P62" s="22">
        <f t="shared" si="31"/>
        <v>0.97443952340581208</v>
      </c>
      <c r="Q62" s="22">
        <f t="shared" si="32"/>
        <v>0.91040356318174354</v>
      </c>
      <c r="R62" s="23">
        <f t="shared" si="33"/>
        <v>0.95536834322980635</v>
      </c>
    </row>
    <row r="63" spans="1:18" x14ac:dyDescent="0.25">
      <c r="A63" s="12">
        <v>2020</v>
      </c>
      <c r="B63" s="50">
        <f t="shared" si="34"/>
        <v>0.97137169866890249</v>
      </c>
      <c r="C63" s="22">
        <f t="shared" si="35"/>
        <v>0.97352937267864914</v>
      </c>
      <c r="D63" s="22">
        <f t="shared" si="36"/>
        <v>0.97772630307494024</v>
      </c>
      <c r="E63" s="22">
        <f t="shared" si="37"/>
        <v>0.93338465062049836</v>
      </c>
      <c r="F63" s="22">
        <f t="shared" si="38"/>
        <v>0.78719361050616576</v>
      </c>
      <c r="G63" s="22">
        <f t="shared" si="39"/>
        <v>0.9465238355120319</v>
      </c>
      <c r="H63" s="22">
        <f t="shared" si="40"/>
        <v>1.026509058269282</v>
      </c>
      <c r="I63" s="22">
        <f t="shared" si="41"/>
        <v>0.89983399390569341</v>
      </c>
      <c r="J63" s="22">
        <f t="shared" si="42"/>
        <v>0.97970137308060101</v>
      </c>
      <c r="K63" s="22">
        <f t="shared" si="27"/>
        <v>0.95909305064782091</v>
      </c>
      <c r="L63" s="28">
        <f t="shared" si="28"/>
        <v>0.72101002991377783</v>
      </c>
      <c r="M63" s="22">
        <f t="shared" si="43"/>
        <v>0.7759470895945092</v>
      </c>
      <c r="N63" s="22">
        <f t="shared" si="29"/>
        <v>0.67631527093596056</v>
      </c>
      <c r="O63" s="22">
        <f t="shared" si="30"/>
        <v>0.80342267053469263</v>
      </c>
      <c r="P63" s="22">
        <f t="shared" si="31"/>
        <v>0.91517540434403788</v>
      </c>
      <c r="Q63" s="22">
        <f t="shared" si="32"/>
        <v>0.86061756664058042</v>
      </c>
      <c r="R63" s="23">
        <f t="shared" si="33"/>
        <v>0.91263508597709375</v>
      </c>
    </row>
    <row r="64" spans="1:18" x14ac:dyDescent="0.25">
      <c r="A64" s="12">
        <v>2025</v>
      </c>
      <c r="B64" s="50">
        <f t="shared" si="34"/>
        <v>0.94024914064900467</v>
      </c>
      <c r="C64" s="22">
        <f t="shared" si="35"/>
        <v>0.94859436072242687</v>
      </c>
      <c r="D64" s="22">
        <f t="shared" si="36"/>
        <v>0.9465197434911834</v>
      </c>
      <c r="E64" s="22">
        <f t="shared" si="37"/>
        <v>0.89300633369039739</v>
      </c>
      <c r="F64" s="22">
        <f t="shared" si="38"/>
        <v>0.71808085357145746</v>
      </c>
      <c r="G64" s="22">
        <f t="shared" si="39"/>
        <v>0.91859472288629118</v>
      </c>
      <c r="H64" s="22">
        <f t="shared" si="40"/>
        <v>1.0035877479059478</v>
      </c>
      <c r="I64" s="22">
        <f t="shared" si="41"/>
        <v>0.85189079276499347</v>
      </c>
      <c r="J64" s="22">
        <f t="shared" si="42"/>
        <v>0.93926602131692027</v>
      </c>
      <c r="K64" s="22">
        <f t="shared" si="27"/>
        <v>0.93203180212014136</v>
      </c>
      <c r="L64" s="28">
        <f t="shared" si="28"/>
        <v>0.6605226112968503</v>
      </c>
      <c r="M64" s="22">
        <f t="shared" si="43"/>
        <v>0.70536101022890085</v>
      </c>
      <c r="N64" s="22">
        <f t="shared" si="29"/>
        <v>0.56305418719211819</v>
      </c>
      <c r="O64" s="22">
        <f t="shared" si="30"/>
        <v>0.74533574641364819</v>
      </c>
      <c r="P64" s="22">
        <f t="shared" si="31"/>
        <v>0.88133867103814389</v>
      </c>
      <c r="Q64" s="22">
        <f t="shared" si="32"/>
        <v>0.83632358482362834</v>
      </c>
      <c r="R64" s="23">
        <f t="shared" si="33"/>
        <v>0.88177057085054367</v>
      </c>
    </row>
    <row r="65" spans="1:18" x14ac:dyDescent="0.25">
      <c r="A65" s="69">
        <v>2030</v>
      </c>
      <c r="B65" s="70">
        <f t="shared" si="34"/>
        <v>0.90309267313257757</v>
      </c>
      <c r="C65" s="52">
        <f t="shared" si="35"/>
        <v>0.91565708891474562</v>
      </c>
      <c r="D65" s="52">
        <f t="shared" si="36"/>
        <v>0.90923767320441762</v>
      </c>
      <c r="E65" s="52">
        <f t="shared" si="37"/>
        <v>0.84939665628882877</v>
      </c>
      <c r="F65" s="52">
        <f t="shared" si="38"/>
        <v>0.65513248467794805</v>
      </c>
      <c r="G65" s="52">
        <f t="shared" si="39"/>
        <v>0.88366127990204324</v>
      </c>
      <c r="H65" s="52">
        <f t="shared" si="40"/>
        <v>0.97138350291461995</v>
      </c>
      <c r="I65" s="52">
        <f t="shared" si="41"/>
        <v>0.80350699452896956</v>
      </c>
      <c r="J65" s="52">
        <f t="shared" si="42"/>
        <v>0.89528970048713097</v>
      </c>
      <c r="K65" s="52">
        <f t="shared" si="27"/>
        <v>0.91100706713780932</v>
      </c>
      <c r="L65" s="71">
        <f t="shared" si="28"/>
        <v>0.61549797642090454</v>
      </c>
      <c r="M65" s="52">
        <f t="shared" si="43"/>
        <v>0.64995168760203914</v>
      </c>
      <c r="N65" s="52">
        <f t="shared" si="29"/>
        <v>0.47422660098522162</v>
      </c>
      <c r="O65" s="52">
        <f t="shared" si="30"/>
        <v>0.70233944587868968</v>
      </c>
      <c r="P65" s="52">
        <f t="shared" si="31"/>
        <v>0.85574301624880844</v>
      </c>
      <c r="Q65" s="52">
        <f t="shared" si="32"/>
        <v>0.81909220022608054</v>
      </c>
      <c r="R65" s="72">
        <f t="shared" si="33"/>
        <v>0.8566062133608896</v>
      </c>
    </row>
    <row r="66" spans="1:18" x14ac:dyDescent="0.25">
      <c r="A66" s="12">
        <v>2035</v>
      </c>
      <c r="B66" s="50">
        <f t="shared" si="34"/>
        <v>0.8606537594189968</v>
      </c>
      <c r="C66" s="22">
        <f t="shared" si="35"/>
        <v>0.87598158163747586</v>
      </c>
      <c r="D66" s="22">
        <f t="shared" si="36"/>
        <v>0.86663233915324134</v>
      </c>
      <c r="E66" s="22">
        <f t="shared" si="37"/>
        <v>0.80270691508713632</v>
      </c>
      <c r="F66" s="22">
        <f t="shared" si="38"/>
        <v>0.59688606888387785</v>
      </c>
      <c r="G66" s="22">
        <f t="shared" si="39"/>
        <v>0.8427958393735191</v>
      </c>
      <c r="H66" s="22">
        <f t="shared" si="40"/>
        <v>0.93144860691672182</v>
      </c>
      <c r="I66" s="22">
        <f t="shared" si="41"/>
        <v>0.75435716033564126</v>
      </c>
      <c r="J66" s="22">
        <f t="shared" si="42"/>
        <v>0.84799079199309979</v>
      </c>
      <c r="K66" s="22">
        <f t="shared" si="27"/>
        <v>0.89372791519434636</v>
      </c>
      <c r="L66" s="28">
        <f t="shared" si="28"/>
        <v>0.57988738342424773</v>
      </c>
      <c r="M66" s="22">
        <f t="shared" si="43"/>
        <v>0.60378835837803624</v>
      </c>
      <c r="N66" s="22">
        <f t="shared" si="29"/>
        <v>0.40228571428571414</v>
      </c>
      <c r="O66" s="22">
        <f t="shared" si="30"/>
        <v>0.66879141937029252</v>
      </c>
      <c r="P66" s="22">
        <f t="shared" si="31"/>
        <v>0.83475629132705054</v>
      </c>
      <c r="Q66" s="22">
        <f t="shared" si="32"/>
        <v>0.8059041766905306</v>
      </c>
      <c r="R66" s="23">
        <f t="shared" si="33"/>
        <v>0.83506901289217383</v>
      </c>
    </row>
    <row r="67" spans="1:18" x14ac:dyDescent="0.25">
      <c r="A67" s="12">
        <v>2040</v>
      </c>
      <c r="B67" s="50">
        <f t="shared" si="34"/>
        <v>0.81377890018368226</v>
      </c>
      <c r="C67" s="22">
        <f t="shared" si="35"/>
        <v>0.83077490646243657</v>
      </c>
      <c r="D67" s="22">
        <f t="shared" si="36"/>
        <v>0.81955221896702701</v>
      </c>
      <c r="E67" s="22">
        <f t="shared" si="37"/>
        <v>0.75325451659411025</v>
      </c>
      <c r="F67" s="22">
        <f t="shared" si="38"/>
        <v>0.54225638725581315</v>
      </c>
      <c r="G67" s="22">
        <f t="shared" si="39"/>
        <v>0.79705054243387541</v>
      </c>
      <c r="H67" s="22">
        <f t="shared" si="40"/>
        <v>0.88520691203662627</v>
      </c>
      <c r="I67" s="22">
        <f t="shared" si="41"/>
        <v>0.70434722825268137</v>
      </c>
      <c r="J67" s="22">
        <f t="shared" si="42"/>
        <v>0.79792414378526011</v>
      </c>
      <c r="K67" s="22">
        <f t="shared" si="27"/>
        <v>0.87872791519434623</v>
      </c>
      <c r="L67" s="28">
        <f t="shared" si="28"/>
        <v>0.54911578391694515</v>
      </c>
      <c r="M67" s="22">
        <f t="shared" si="43"/>
        <v>0.56330590077633025</v>
      </c>
      <c r="N67" s="22">
        <f t="shared" si="29"/>
        <v>0.34202955665024648</v>
      </c>
      <c r="O67" s="22">
        <f t="shared" si="30"/>
        <v>0.64113858355734188</v>
      </c>
      <c r="P67" s="22">
        <f t="shared" si="31"/>
        <v>0.81660844675369759</v>
      </c>
      <c r="Q67" s="22">
        <f t="shared" si="32"/>
        <v>0.79510255741379465</v>
      </c>
      <c r="R67" s="23">
        <f t="shared" si="33"/>
        <v>0.81566886788027926</v>
      </c>
    </row>
    <row r="68" spans="1:18" x14ac:dyDescent="0.25">
      <c r="A68" s="12">
        <v>2045</v>
      </c>
      <c r="B68" s="50">
        <f t="shared" si="34"/>
        <v>0.76336230376887282</v>
      </c>
      <c r="C68" s="22">
        <f t="shared" si="35"/>
        <v>0.78121368136639258</v>
      </c>
      <c r="D68" s="22">
        <f t="shared" si="36"/>
        <v>0.76889863325510399</v>
      </c>
      <c r="E68" s="22">
        <f t="shared" si="37"/>
        <v>0.70155113872522479</v>
      </c>
      <c r="F68" s="22">
        <f t="shared" si="38"/>
        <v>0.49040463039812932</v>
      </c>
      <c r="G68" s="22">
        <f t="shared" si="39"/>
        <v>0.74748639187216337</v>
      </c>
      <c r="H68" s="22">
        <f t="shared" si="40"/>
        <v>0.8339969058001041</v>
      </c>
      <c r="I68" s="22">
        <f t="shared" si="41"/>
        <v>0.65359324444151679</v>
      </c>
      <c r="J68" s="22">
        <f t="shared" si="42"/>
        <v>0.74563364313423031</v>
      </c>
      <c r="K68" s="22">
        <f t="shared" si="27"/>
        <v>0.86510011778563023</v>
      </c>
      <c r="L68" s="28">
        <f t="shared" si="28"/>
        <v>0.52115959880344898</v>
      </c>
      <c r="M68" s="22">
        <f t="shared" si="43"/>
        <v>0.52637190550761359</v>
      </c>
      <c r="N68" s="22">
        <f t="shared" si="29"/>
        <v>0.28967487684729054</v>
      </c>
      <c r="O68" s="22">
        <f t="shared" si="30"/>
        <v>0.61715859792936423</v>
      </c>
      <c r="P68" s="22">
        <f t="shared" si="31"/>
        <v>0.80041181940452688</v>
      </c>
      <c r="Q68" s="22">
        <f t="shared" si="32"/>
        <v>0.78503521637053986</v>
      </c>
      <c r="R68" s="23">
        <f t="shared" si="33"/>
        <v>0.79744113308467712</v>
      </c>
    </row>
    <row r="69" spans="1:18" ht="15.75" thickBot="1" x14ac:dyDescent="0.3">
      <c r="A69" s="15">
        <v>2050</v>
      </c>
      <c r="B69" s="51">
        <f t="shared" si="34"/>
        <v>0.71033614821319424</v>
      </c>
      <c r="C69" s="24">
        <f t="shared" si="35"/>
        <v>0.72842283168630928</v>
      </c>
      <c r="D69" s="24">
        <f t="shared" si="36"/>
        <v>0.71560425875799949</v>
      </c>
      <c r="E69" s="24">
        <f t="shared" si="37"/>
        <v>0.64828293172678886</v>
      </c>
      <c r="F69" s="24">
        <f t="shared" si="38"/>
        <v>0.4408121379790127</v>
      </c>
      <c r="G69" s="24">
        <f t="shared" si="39"/>
        <v>0.69512463864054697</v>
      </c>
      <c r="H69" s="24">
        <f t="shared" si="40"/>
        <v>0.77909060253528895</v>
      </c>
      <c r="I69" s="24">
        <f t="shared" si="41"/>
        <v>0.60238595701877129</v>
      </c>
      <c r="J69" s="24">
        <f t="shared" si="42"/>
        <v>0.6916652128086056</v>
      </c>
      <c r="K69" s="24">
        <f t="shared" si="27"/>
        <v>0.85218492343934049</v>
      </c>
      <c r="L69" s="37">
        <f t="shared" si="28"/>
        <v>0.49586486010909736</v>
      </c>
      <c r="M69" s="24">
        <f t="shared" si="43"/>
        <v>0.49165361676606822</v>
      </c>
      <c r="N69" s="24">
        <f t="shared" si="29"/>
        <v>0.24236453201970454</v>
      </c>
      <c r="O69" s="24">
        <f t="shared" si="30"/>
        <v>0.59564048651957535</v>
      </c>
      <c r="P69" s="24">
        <f t="shared" si="31"/>
        <v>0.78594185513384707</v>
      </c>
      <c r="Q69" s="24">
        <f t="shared" si="32"/>
        <v>0.77534467599972956</v>
      </c>
      <c r="R69" s="25">
        <f t="shared" si="33"/>
        <v>0.77981003813742644</v>
      </c>
    </row>
    <row r="70" spans="1:18" x14ac:dyDescent="0.25">
      <c r="A70" s="26" t="s">
        <v>432</v>
      </c>
      <c r="B70" s="27">
        <f>(B69/B60)^(1/($A$13-$A$4))-1</f>
        <v>-7.9223346598723543E-3</v>
      </c>
      <c r="C70" s="27">
        <f t="shared" ref="C70:K70" si="44">(C69/C60)^(1/($A$13-$A$4))-1</f>
        <v>-7.3420675418737202E-3</v>
      </c>
      <c r="D70" s="27">
        <f t="shared" si="44"/>
        <v>-7.7518442296521384E-3</v>
      </c>
      <c r="E70" s="27">
        <f t="shared" si="44"/>
        <v>-1.0029092062179612E-2</v>
      </c>
      <c r="F70" s="27">
        <f t="shared" si="44"/>
        <v>-1.8869387133485627E-2</v>
      </c>
      <c r="G70" s="27">
        <f t="shared" si="44"/>
        <v>-8.4216425641288062E-3</v>
      </c>
      <c r="H70" s="27">
        <f t="shared" si="44"/>
        <v>-5.7884825850096355E-3</v>
      </c>
      <c r="I70" s="27">
        <f t="shared" si="44"/>
        <v>-1.1718171215265083E-2</v>
      </c>
      <c r="J70" s="27">
        <f t="shared" si="44"/>
        <v>-8.5366848903325465E-3</v>
      </c>
      <c r="K70" s="27">
        <f t="shared" si="44"/>
        <v>-3.7128977467716373E-3</v>
      </c>
      <c r="L70" s="27">
        <f>(L69/L60)^(1/($A$13-$A$4))-1</f>
        <v>-1.6180499978784346E-2</v>
      </c>
      <c r="M70" s="27">
        <f t="shared" ref="M70:Q70" si="45">(M69/M60)^(1/($A$13-$A$4))-1</f>
        <v>-1.6375619910903083E-2</v>
      </c>
      <c r="N70" s="27">
        <f t="shared" si="45"/>
        <v>-3.2423466152134761E-2</v>
      </c>
      <c r="O70" s="27">
        <f t="shared" si="45"/>
        <v>-1.1976954318410393E-2</v>
      </c>
      <c r="P70" s="27">
        <f t="shared" si="45"/>
        <v>-5.586025047371046E-3</v>
      </c>
      <c r="Q70" s="27">
        <f t="shared" si="45"/>
        <v>-5.8999129218915147E-3</v>
      </c>
      <c r="R70" s="27">
        <f>(R69/R60)^(1/($A$13-$A$4))-1</f>
        <v>-5.7671414009226041E-3</v>
      </c>
    </row>
    <row r="71" spans="1:18" x14ac:dyDescent="0.25">
      <c r="A71" s="65" t="s">
        <v>443</v>
      </c>
      <c r="B71" s="66">
        <v>-1.0354193944330459E-2</v>
      </c>
      <c r="C71" s="66">
        <v>-8.3408395756046083E-5</v>
      </c>
      <c r="D71" s="66">
        <v>-4.4662603398015754E-4</v>
      </c>
      <c r="E71" s="66">
        <v>-2.5945450218479715E-3</v>
      </c>
      <c r="F71" s="66">
        <v>-1.1015616253131411E-2</v>
      </c>
      <c r="G71" s="66">
        <v>-1.1175479009336575E-3</v>
      </c>
      <c r="H71" s="66">
        <v>1.4381744038580724E-3</v>
      </c>
      <c r="I71" s="66">
        <v>-4.2038443481146048E-3</v>
      </c>
      <c r="J71" s="66">
        <v>-1.1514117371401733E-3</v>
      </c>
    </row>
    <row r="72" spans="1:18" x14ac:dyDescent="0.25">
      <c r="A72" s="67" t="s">
        <v>439</v>
      </c>
      <c r="B72" s="63"/>
      <c r="C72" s="63"/>
      <c r="D72" s="63"/>
      <c r="E72" s="63"/>
      <c r="F72" s="63"/>
      <c r="G72" s="63"/>
      <c r="H72" s="63"/>
      <c r="I72" s="63"/>
      <c r="J72" s="63"/>
      <c r="K72" s="63"/>
      <c r="L72" s="63"/>
      <c r="M72" s="63"/>
      <c r="N72" s="63"/>
      <c r="O72" s="64"/>
    </row>
    <row r="73" spans="1:18" x14ac:dyDescent="0.25">
      <c r="A73" s="54" t="s">
        <v>442</v>
      </c>
      <c r="B73" s="55">
        <f>C73</f>
        <v>-1.5E-3</v>
      </c>
      <c r="C73" s="55">
        <v>-1.5E-3</v>
      </c>
      <c r="D73" s="56" t="s">
        <v>440</v>
      </c>
      <c r="E73" s="56"/>
      <c r="F73" s="56" t="s">
        <v>441</v>
      </c>
      <c r="G73" s="39"/>
      <c r="H73" s="39"/>
      <c r="I73" s="39"/>
      <c r="J73" s="39"/>
      <c r="K73" s="39"/>
      <c r="L73" s="39"/>
      <c r="M73" s="39"/>
      <c r="N73" s="39"/>
      <c r="O73" s="57"/>
    </row>
    <row r="74" spans="1:18" x14ac:dyDescent="0.25">
      <c r="A74" s="58">
        <f t="shared" ref="A74:A83" si="46">A60</f>
        <v>2007</v>
      </c>
      <c r="B74" s="39">
        <v>1</v>
      </c>
      <c r="C74" s="39">
        <v>1</v>
      </c>
      <c r="D74" s="39">
        <v>1</v>
      </c>
      <c r="E74" s="39"/>
      <c r="F74" s="39">
        <f>B60</f>
        <v>1</v>
      </c>
      <c r="G74" s="39"/>
      <c r="H74" s="68" t="s">
        <v>445</v>
      </c>
      <c r="I74" s="39"/>
      <c r="J74" s="39"/>
      <c r="K74" s="39"/>
      <c r="L74" s="39"/>
      <c r="M74" s="39"/>
      <c r="N74" s="39"/>
      <c r="O74" s="57"/>
    </row>
    <row r="75" spans="1:18" x14ac:dyDescent="0.25">
      <c r="A75" s="58">
        <f t="shared" si="46"/>
        <v>2010</v>
      </c>
      <c r="B75" s="22">
        <f t="shared" ref="B75:B83" si="47">B74*(1+$B$73)^(A75-A74)</f>
        <v>0.99550674662500016</v>
      </c>
      <c r="C75" s="39">
        <v>1</v>
      </c>
      <c r="D75" s="22">
        <f>(D74+(B47-B48))</f>
        <v>1.0177432912711559</v>
      </c>
      <c r="E75" s="22"/>
      <c r="F75" s="22">
        <f t="shared" ref="F75:F83" si="48">B61</f>
        <v>1.0131703127927683</v>
      </c>
      <c r="G75" s="39"/>
      <c r="H75" s="68" t="s">
        <v>444</v>
      </c>
      <c r="I75" s="39"/>
      <c r="J75" s="39"/>
      <c r="K75" s="39"/>
      <c r="L75" s="39"/>
      <c r="M75" s="39"/>
      <c r="N75" s="39"/>
      <c r="O75" s="57"/>
    </row>
    <row r="76" spans="1:18" x14ac:dyDescent="0.25">
      <c r="A76" s="58">
        <f t="shared" si="46"/>
        <v>2015</v>
      </c>
      <c r="B76" s="22">
        <f t="shared" si="47"/>
        <v>0.98806281135395047</v>
      </c>
      <c r="C76" s="39">
        <v>1</v>
      </c>
      <c r="D76" s="22">
        <f t="shared" ref="D76:D83" si="49">(D75+(B48-B49))</f>
        <v>1.0124441451317168</v>
      </c>
      <c r="E76" s="22"/>
      <c r="F76" s="22">
        <f t="shared" si="48"/>
        <v>0.99584001840607428</v>
      </c>
      <c r="G76" s="39"/>
      <c r="H76" s="39"/>
      <c r="I76" s="39"/>
      <c r="J76" s="39"/>
      <c r="K76" s="39"/>
      <c r="L76" s="39"/>
      <c r="M76" s="39"/>
      <c r="N76" s="39"/>
      <c r="O76" s="57"/>
    </row>
    <row r="77" spans="1:18" x14ac:dyDescent="0.25">
      <c r="A77" s="58">
        <f t="shared" si="46"/>
        <v>2020</v>
      </c>
      <c r="B77" s="22">
        <f t="shared" si="47"/>
        <v>0.98067453835993446</v>
      </c>
      <c r="C77" s="39">
        <v>1</v>
      </c>
      <c r="D77" s="22">
        <f t="shared" si="49"/>
        <v>1.0071179625323823</v>
      </c>
      <c r="E77" s="22"/>
      <c r="F77" s="22">
        <f t="shared" si="48"/>
        <v>0.97137169866890249</v>
      </c>
      <c r="G77" s="39"/>
      <c r="H77" s="39"/>
      <c r="I77" s="39"/>
      <c r="J77" s="39"/>
      <c r="K77" s="39"/>
      <c r="L77" s="39"/>
      <c r="M77" s="39"/>
      <c r="N77" s="39"/>
      <c r="O77" s="57"/>
    </row>
    <row r="78" spans="1:18" x14ac:dyDescent="0.25">
      <c r="A78" s="58">
        <f t="shared" si="46"/>
        <v>2025</v>
      </c>
      <c r="B78" s="22">
        <f t="shared" si="47"/>
        <v>0.97334151142639846</v>
      </c>
      <c r="C78" s="39">
        <v>1</v>
      </c>
      <c r="D78" s="22">
        <f t="shared" si="49"/>
        <v>1.0017475384532195</v>
      </c>
      <c r="E78" s="22"/>
      <c r="F78" s="22">
        <f t="shared" si="48"/>
        <v>0.94024914064900467</v>
      </c>
      <c r="G78" s="39"/>
      <c r="H78" s="39"/>
      <c r="I78" s="39"/>
      <c r="J78" s="39"/>
      <c r="K78" s="39"/>
      <c r="L78" s="39"/>
      <c r="M78" s="39"/>
      <c r="N78" s="39"/>
      <c r="O78" s="57"/>
    </row>
    <row r="79" spans="1:18" x14ac:dyDescent="0.25">
      <c r="A79" s="58">
        <f t="shared" si="46"/>
        <v>2030</v>
      </c>
      <c r="B79" s="22">
        <f t="shared" si="47"/>
        <v>0.96606331744906215</v>
      </c>
      <c r="C79" s="39">
        <v>1</v>
      </c>
      <c r="D79" s="22">
        <f t="shared" si="49"/>
        <v>0.99631566787429504</v>
      </c>
      <c r="E79" s="22"/>
      <c r="F79" s="22">
        <f t="shared" si="48"/>
        <v>0.90309267313257757</v>
      </c>
      <c r="G79" s="39"/>
      <c r="H79" s="39"/>
      <c r="I79" s="39"/>
      <c r="J79" s="39"/>
      <c r="K79" s="39"/>
      <c r="L79" s="39"/>
      <c r="M79" s="39"/>
      <c r="N79" s="39"/>
      <c r="O79" s="57"/>
    </row>
    <row r="80" spans="1:18" x14ac:dyDescent="0.25">
      <c r="A80" s="58">
        <f t="shared" si="46"/>
        <v>2035</v>
      </c>
      <c r="B80" s="22">
        <f t="shared" si="47"/>
        <v>0.95883954641264624</v>
      </c>
      <c r="C80" s="39">
        <v>1</v>
      </c>
      <c r="D80" s="22">
        <f t="shared" si="49"/>
        <v>0.9908223507956091</v>
      </c>
      <c r="E80" s="22"/>
      <c r="F80" s="22">
        <f t="shared" si="48"/>
        <v>0.8606537594189968</v>
      </c>
      <c r="G80" s="39"/>
      <c r="H80" s="39"/>
      <c r="I80" s="39"/>
      <c r="K80" s="39"/>
      <c r="L80" s="39"/>
      <c r="M80" s="39"/>
      <c r="N80" s="39"/>
      <c r="O80" s="57"/>
    </row>
    <row r="81" spans="1:22" x14ac:dyDescent="0.25">
      <c r="A81" s="58">
        <f t="shared" si="46"/>
        <v>2040</v>
      </c>
      <c r="B81" s="22">
        <f t="shared" si="47"/>
        <v>0.95166979136777452</v>
      </c>
      <c r="C81" s="39">
        <v>1</v>
      </c>
      <c r="D81" s="22">
        <f t="shared" si="49"/>
        <v>0.98527496079713317</v>
      </c>
      <c r="E81" s="22"/>
      <c r="F81" s="22">
        <f t="shared" si="48"/>
        <v>0.81377890018368226</v>
      </c>
      <c r="G81" s="39"/>
      <c r="H81" s="39"/>
      <c r="I81" s="39"/>
      <c r="J81" s="39"/>
      <c r="K81" s="39"/>
      <c r="L81" s="39"/>
      <c r="M81" s="39"/>
      <c r="N81" s="39"/>
      <c r="O81" s="57"/>
    </row>
    <row r="82" spans="1:22" x14ac:dyDescent="0.25">
      <c r="A82" s="58">
        <f t="shared" si="46"/>
        <v>2045</v>
      </c>
      <c r="B82" s="22">
        <f t="shared" si="47"/>
        <v>0.94455364840804867</v>
      </c>
      <c r="C82" s="39">
        <v>1</v>
      </c>
      <c r="D82" s="22">
        <f t="shared" si="49"/>
        <v>0.97966858215888575</v>
      </c>
      <c r="E82" s="22"/>
      <c r="F82" s="22">
        <f t="shared" si="48"/>
        <v>0.76336230376887282</v>
      </c>
      <c r="G82" s="39"/>
      <c r="H82" s="39"/>
      <c r="I82" s="39"/>
      <c r="J82" s="39"/>
      <c r="K82" s="39"/>
      <c r="L82" s="39"/>
      <c r="M82" s="39"/>
      <c r="N82" s="39"/>
      <c r="O82" s="57"/>
    </row>
    <row r="83" spans="1:22" x14ac:dyDescent="0.25">
      <c r="A83" s="59">
        <f t="shared" si="46"/>
        <v>2050</v>
      </c>
      <c r="B83" s="52">
        <f t="shared" si="47"/>
        <v>0.93749071664729389</v>
      </c>
      <c r="C83" s="53">
        <v>1</v>
      </c>
      <c r="D83" s="52">
        <f t="shared" si="49"/>
        <v>0.97400567274085792</v>
      </c>
      <c r="E83" s="52"/>
      <c r="F83" s="52">
        <f t="shared" si="48"/>
        <v>0.71033614821319424</v>
      </c>
      <c r="G83" s="39"/>
      <c r="H83" s="39"/>
      <c r="I83" s="39"/>
      <c r="J83" s="39"/>
      <c r="K83" s="39"/>
      <c r="L83" s="39"/>
      <c r="M83" s="39"/>
      <c r="N83" s="39"/>
      <c r="O83" s="57"/>
    </row>
    <row r="84" spans="1:22" x14ac:dyDescent="0.25">
      <c r="A84" s="58"/>
      <c r="B84" s="60">
        <f>(B83/B74)^(1/($A$13-$A$4))-1</f>
        <v>-1.4999999999999458E-3</v>
      </c>
      <c r="C84" s="60"/>
      <c r="D84" s="60">
        <f>(D83/D74)^(1/($A$13-$A$4))-1</f>
        <v>-6.1232759478424548E-4</v>
      </c>
      <c r="E84" s="60"/>
      <c r="F84" s="60">
        <f>(F83/F74)^(1/($A$13-$A$4))-1</f>
        <v>-7.9223346598723543E-3</v>
      </c>
      <c r="G84" s="39"/>
      <c r="H84" s="39"/>
      <c r="I84" s="39"/>
      <c r="J84" s="39"/>
      <c r="K84" s="39"/>
      <c r="L84" s="39"/>
      <c r="M84" s="39"/>
      <c r="N84" s="39"/>
      <c r="O84" s="57"/>
    </row>
    <row r="85" spans="1:22" x14ac:dyDescent="0.25">
      <c r="A85" s="59"/>
      <c r="B85" s="53"/>
      <c r="C85" s="53"/>
      <c r="D85" s="61">
        <f>B70-D84</f>
        <v>-7.3100070650881088E-3</v>
      </c>
      <c r="E85" s="53"/>
      <c r="F85" s="53"/>
      <c r="G85" s="53"/>
      <c r="H85" s="53"/>
      <c r="I85" s="53"/>
      <c r="J85" s="53"/>
      <c r="K85" s="53"/>
      <c r="L85" s="53"/>
      <c r="M85" s="53"/>
      <c r="N85" s="53"/>
      <c r="O85" s="62"/>
    </row>
    <row r="89" spans="1:22" x14ac:dyDescent="0.25">
      <c r="B89" s="60">
        <f>(B65/B60)^(1/($A$13-$A$4))-1</f>
        <v>-2.3676601670219455E-3</v>
      </c>
      <c r="C89" s="60">
        <f t="shared" ref="C89:J89" si="50">(C65/C60)^(1/($A$13-$A$4))-1</f>
        <v>-2.0470494068508538E-3</v>
      </c>
      <c r="D89" s="60">
        <f t="shared" si="50"/>
        <v>-2.2103153292193367E-3</v>
      </c>
      <c r="E89" s="60">
        <f t="shared" si="50"/>
        <v>-3.7888274134976196E-3</v>
      </c>
      <c r="F89" s="60">
        <f t="shared" si="50"/>
        <v>-9.787089245155034E-3</v>
      </c>
      <c r="G89" s="60">
        <f t="shared" si="50"/>
        <v>-2.8721803356146491E-3</v>
      </c>
      <c r="H89" s="60">
        <f t="shared" si="50"/>
        <v>-6.7497981967867826E-4</v>
      </c>
      <c r="I89" s="60">
        <f t="shared" si="50"/>
        <v>-5.074739981205334E-3</v>
      </c>
      <c r="J89" s="60">
        <f t="shared" si="50"/>
        <v>-2.5689718640582448E-3</v>
      </c>
    </row>
    <row r="90" spans="1:22" ht="15.75" thickBot="1" x14ac:dyDescent="0.3"/>
    <row r="91" spans="1:22" x14ac:dyDescent="0.25">
      <c r="A91" s="9"/>
      <c r="B91" s="48" t="s">
        <v>198</v>
      </c>
      <c r="C91" s="10" t="s">
        <v>232</v>
      </c>
      <c r="D91" s="10" t="s">
        <v>190</v>
      </c>
      <c r="E91" s="10" t="s">
        <v>314</v>
      </c>
      <c r="F91" s="10" t="s">
        <v>446</v>
      </c>
      <c r="G91" s="73" t="s">
        <v>340</v>
      </c>
      <c r="H91" s="73" t="s">
        <v>447</v>
      </c>
      <c r="I91" s="10" t="s">
        <v>415</v>
      </c>
      <c r="J91" s="10" t="s">
        <v>416</v>
      </c>
      <c r="K91" s="10" t="s">
        <v>382</v>
      </c>
      <c r="L91" s="10" t="s">
        <v>418</v>
      </c>
      <c r="M91" s="10" t="s">
        <v>419</v>
      </c>
      <c r="N91" s="10" t="s">
        <v>322</v>
      </c>
      <c r="O91" s="10" t="s">
        <v>222</v>
      </c>
      <c r="P91" s="10" t="s">
        <v>420</v>
      </c>
      <c r="Q91" s="10" t="s">
        <v>421</v>
      </c>
      <c r="R91" s="10" t="s">
        <v>448</v>
      </c>
      <c r="S91" s="11" t="s">
        <v>424</v>
      </c>
    </row>
    <row r="92" spans="1:22" x14ac:dyDescent="0.25">
      <c r="A92" s="12">
        <v>2011</v>
      </c>
      <c r="B92" s="50">
        <f>B61/B$61 *( ((1-B$103) * ($A$100-$A92)/($A$100-$A$92))+B$103)</f>
        <v>1</v>
      </c>
      <c r="C92" s="28">
        <f>C61/C$61*( ((1-C$103) * ($A$100-$A92)/($A$100-$A$92))+C$103)</f>
        <v>1</v>
      </c>
      <c r="D92" s="28">
        <f>D61/D$61*( ((1-D$103) * ($A$100-$A92)/($A$100-$A$92))+D$103)</f>
        <v>1</v>
      </c>
      <c r="E92" s="28">
        <f>F61/F$61*( ((1-E$103) * ($A$100-$A92)/($A$100-$A$92))+E$103)</f>
        <v>1</v>
      </c>
      <c r="F92" s="28">
        <f>E61/E$61*( ((1-F$103) * ($A$100-$A92)/($A$100-$A$92))+F$103)</f>
        <v>1</v>
      </c>
      <c r="G92" s="28">
        <f>G61/G$61*( ((1-G$103) * ($A$100-$A92)/($A$100-$A$92))+G$103)</f>
        <v>1</v>
      </c>
      <c r="H92" s="28">
        <f>E61/E$61*( ((1-H$103) * ($A$100-$A92)/($A$100-$A$92))+H$103)</f>
        <v>1</v>
      </c>
      <c r="I92" s="28">
        <f>H61/H$61*( ((1-I$103) * ($A$100-$A92)/($A$100-$A$92))+I$103)</f>
        <v>1</v>
      </c>
      <c r="J92" s="28">
        <f>G61/G$61*( ((1-J$103) * ($A$100-$A92)/($A$100-$A$92))+J$103)</f>
        <v>1</v>
      </c>
      <c r="K92" s="28">
        <f t="shared" ref="K92:Q92" si="51">I61/I$61*( ((1-K$103) * ($A$100-$A92)/($A$100-$A$92))+K$103)</f>
        <v>1</v>
      </c>
      <c r="L92" s="28">
        <f t="shared" si="51"/>
        <v>1</v>
      </c>
      <c r="M92" s="28">
        <f t="shared" si="51"/>
        <v>1</v>
      </c>
      <c r="N92" s="28">
        <f t="shared" si="51"/>
        <v>1</v>
      </c>
      <c r="O92" s="22">
        <f>M61/M$61*( ((1-O$103) * ($A$100-$A92)/($A$100-$A$92))+O$103)</f>
        <v>1</v>
      </c>
      <c r="P92" s="22">
        <f t="shared" si="51"/>
        <v>1</v>
      </c>
      <c r="Q92" s="22">
        <f t="shared" si="51"/>
        <v>1</v>
      </c>
      <c r="R92" s="22">
        <f>Q61/Q$61*( ((1-R$103) * ($A$100-$A92)/($A$100-$A$92))+R$103)</f>
        <v>1</v>
      </c>
      <c r="S92" s="23">
        <f>R61/R$61*( ((1-S$103) * ($A$100-$A92)/($A$100-$A$92))+S$103)</f>
        <v>1</v>
      </c>
      <c r="V92" s="22"/>
    </row>
    <row r="93" spans="1:22" x14ac:dyDescent="0.25">
      <c r="A93" s="12">
        <v>2015</v>
      </c>
      <c r="B93" s="50">
        <v>1.1499999999999999</v>
      </c>
      <c r="C93" s="28">
        <f t="shared" ref="C93:D100" si="52">C62/C$61*( ((1-C$103) * ($A$100-$A93)/($A$100-$A$92))+C$103)</f>
        <v>0.96455651793083608</v>
      </c>
      <c r="D93" s="28">
        <f t="shared" si="52"/>
        <v>0.94269827523702898</v>
      </c>
      <c r="E93" s="28">
        <f t="shared" ref="E93:E99" si="53">F62/F$61*( ((1-E$103) * ($A$100-$A93)/($A$100-$A$92))+E$103)</f>
        <v>0.88810445596450405</v>
      </c>
      <c r="F93" s="28">
        <f t="shared" ref="F93:F100" si="54">E62/E$61*( ((1-F$103) * ($A$100-$A93)/($A$100-$A$92))+F$103)</f>
        <v>0.91912489452065504</v>
      </c>
      <c r="G93" s="28">
        <f t="shared" ref="G93:G95" si="55">G62/G$61*( ((1-G$103) * ($A$100-$A93)/($A$100-$A$92))+G$103)</f>
        <v>0.97066605609340073</v>
      </c>
      <c r="H93" s="28">
        <f t="shared" ref="H93:H100" si="56">E62/E$61*( ((1-H$103) * ($A$100-$A93)/($A$100-$A$92))+H$103)</f>
        <v>0.93098457057898609</v>
      </c>
      <c r="I93" s="28">
        <f t="shared" ref="I93:I98" si="57">H62/H$61*( ((1-I$103) * ($A$100-$A93)/($A$100-$A$92))+I$103)</f>
        <v>0.96037713916813838</v>
      </c>
      <c r="J93" s="28">
        <f t="shared" ref="J93:J100" si="58">G62/G$61*( ((1-J$103) * ($A$100-$A93)/($A$100-$A$92))+J$103)</f>
        <v>0.97979457699710037</v>
      </c>
      <c r="K93" s="28">
        <v>0.92</v>
      </c>
      <c r="L93" s="28">
        <v>0.85</v>
      </c>
      <c r="M93" s="28">
        <v>1.03</v>
      </c>
      <c r="N93" s="28">
        <v>0.99</v>
      </c>
      <c r="O93" s="22">
        <v>0.8</v>
      </c>
      <c r="P93" s="22">
        <f t="shared" ref="P93" si="59">N62/N$61*( ((1-P$103) * ($A$100-$A93)/($A$100-$A$92))+P$103)</f>
        <v>0.83564234850129926</v>
      </c>
      <c r="Q93" s="22">
        <v>0.84</v>
      </c>
      <c r="R93" s="22">
        <v>1</v>
      </c>
      <c r="S93" s="23">
        <v>0.89</v>
      </c>
      <c r="V93" s="22"/>
    </row>
    <row r="94" spans="1:22" x14ac:dyDescent="0.25">
      <c r="A94" s="12">
        <v>2020</v>
      </c>
      <c r="B94" s="50">
        <v>1</v>
      </c>
      <c r="C94" s="28">
        <f t="shared" ref="C94" si="60">C63/C$61*( ((1-C$103) * ($A$100-$A94)/($A$100-$A$92))+C$103)</f>
        <v>0.91181672920631252</v>
      </c>
      <c r="D94" s="28">
        <v>0.83</v>
      </c>
      <c r="E94" s="28">
        <f t="shared" ref="E94:E98" si="61">F63/F$61*( ((1-E$103) * ($A$100-$A94)/($A$100-$A$92))+E$103)</f>
        <v>0.78624789060047529</v>
      </c>
      <c r="F94" s="28">
        <v>0.8</v>
      </c>
      <c r="G94" s="28">
        <f t="shared" si="55"/>
        <v>0.92856472441440374</v>
      </c>
      <c r="H94" s="28">
        <f t="shared" ref="H94:H95" si="62">E63/E$61*( ((1-H$103) * ($A$100-$A94)/($A$100-$A$92))+H$103)</f>
        <v>0.85533267489455844</v>
      </c>
      <c r="I94" s="28">
        <f t="shared" si="57"/>
        <v>0.89889345671912457</v>
      </c>
      <c r="J94" s="28">
        <f t="shared" ref="J94:J98" si="63">G63/G$61*( ((1-J$103) * ($A$100-$A94)/($A$100-$A$92))+J$103)</f>
        <v>0.94868611089850396</v>
      </c>
      <c r="K94" s="28">
        <v>0.8</v>
      </c>
      <c r="L94" s="28">
        <v>0.65</v>
      </c>
      <c r="M94" s="28">
        <v>1.03</v>
      </c>
      <c r="N94" s="28">
        <v>0.98</v>
      </c>
      <c r="O94" s="22">
        <v>0.7</v>
      </c>
      <c r="P94" s="22">
        <v>0.68</v>
      </c>
      <c r="Q94" s="22">
        <v>0.82</v>
      </c>
      <c r="R94" s="22">
        <v>0.95</v>
      </c>
      <c r="S94" s="23">
        <v>0.9</v>
      </c>
      <c r="V94" s="22"/>
    </row>
    <row r="95" spans="1:22" x14ac:dyDescent="0.25">
      <c r="A95" s="12">
        <v>2025</v>
      </c>
      <c r="B95" s="50">
        <f t="shared" ref="B95:B98" si="64">B64/B$61 *( ((1-B$103) * ($A$100-$A95)/($A$100-$A$92))+B$103)</f>
        <v>0.82808539718673113</v>
      </c>
      <c r="C95" s="28">
        <f t="shared" ref="C95:D95" si="65">C64/C$61*( ((1-C$103) * ($A$100-$A95)/($A$100-$A$92))+C$103)</f>
        <v>0.85174904264569773</v>
      </c>
      <c r="D95" s="28">
        <f t="shared" si="65"/>
        <v>0.79507803319538561</v>
      </c>
      <c r="E95" s="28">
        <f t="shared" si="61"/>
        <v>0.69793810627469499</v>
      </c>
      <c r="F95" s="28">
        <v>0.7</v>
      </c>
      <c r="G95" s="28">
        <f t="shared" si="55"/>
        <v>0.87946812746096226</v>
      </c>
      <c r="H95" s="28">
        <f t="shared" si="62"/>
        <v>0.78085529154378275</v>
      </c>
      <c r="I95" s="28">
        <f t="shared" si="57"/>
        <v>0.82917077872424128</v>
      </c>
      <c r="J95" s="28">
        <f t="shared" si="63"/>
        <v>0.90984449370550213</v>
      </c>
      <c r="K95" s="28">
        <v>0.72</v>
      </c>
      <c r="L95" s="28">
        <v>0.61</v>
      </c>
      <c r="M95" s="28">
        <v>1.1499999999999999</v>
      </c>
      <c r="N95" s="28">
        <v>0.98</v>
      </c>
      <c r="O95" s="22">
        <v>0.63</v>
      </c>
      <c r="P95" s="22">
        <v>0.52</v>
      </c>
      <c r="Q95" s="22">
        <v>0.83</v>
      </c>
      <c r="R95" s="22">
        <v>0.87</v>
      </c>
      <c r="S95" s="23">
        <v>0.9</v>
      </c>
      <c r="V95" s="22"/>
    </row>
    <row r="96" spans="1:22" x14ac:dyDescent="0.25">
      <c r="A96" s="69">
        <v>2030</v>
      </c>
      <c r="B96" s="50">
        <f t="shared" si="64"/>
        <v>0.76107856278909036</v>
      </c>
      <c r="C96" s="28">
        <f t="shared" ref="C96:D96" si="66">C65/C$61*( ((1-C$103) * ($A$100-$A96)/($A$100-$A$92))+C$103)</f>
        <v>0.78673589821366685</v>
      </c>
      <c r="D96" s="28">
        <f t="shared" si="66"/>
        <v>0.71802684325578181</v>
      </c>
      <c r="E96" s="28">
        <f t="shared" si="61"/>
        <v>0.61916555925529615</v>
      </c>
      <c r="F96" s="28">
        <v>0.62</v>
      </c>
      <c r="G96" s="82">
        <v>0.81</v>
      </c>
      <c r="H96" s="82">
        <v>0.7</v>
      </c>
      <c r="I96" s="82">
        <f t="shared" si="57"/>
        <v>0.75450573048137215</v>
      </c>
      <c r="J96" s="28">
        <f t="shared" si="63"/>
        <v>0.8648076806118975</v>
      </c>
      <c r="K96" s="28">
        <v>0.6</v>
      </c>
      <c r="L96" s="28">
        <v>0.55000000000000004</v>
      </c>
      <c r="M96" s="28">
        <v>1.08</v>
      </c>
      <c r="N96" s="28">
        <v>0.74</v>
      </c>
      <c r="O96" s="22">
        <v>0.61</v>
      </c>
      <c r="P96" s="22">
        <v>0.44</v>
      </c>
      <c r="Q96" s="22">
        <v>0.79</v>
      </c>
      <c r="R96" s="22">
        <v>0.74</v>
      </c>
      <c r="S96" s="23">
        <v>0.9</v>
      </c>
      <c r="V96" s="22"/>
    </row>
    <row r="97" spans="1:22" x14ac:dyDescent="0.25">
      <c r="A97" s="12">
        <v>2035</v>
      </c>
      <c r="B97" s="50">
        <f t="shared" si="64"/>
        <v>0.69264152901282183</v>
      </c>
      <c r="C97" s="28">
        <f t="shared" ref="C97:D97" si="67">C66/C$61*( ((1-C$103) * ($A$100-$A97)/($A$100-$A$92))+C$103)</f>
        <v>0.71874356006731577</v>
      </c>
      <c r="D97" s="28">
        <f t="shared" si="67"/>
        <v>0.6407901569972877</v>
      </c>
      <c r="E97" s="28">
        <f t="shared" si="61"/>
        <v>0.54809083732844166</v>
      </c>
      <c r="F97" s="28">
        <f t="shared" ref="F97:F98" si="68">E66/E$61*( ((1-F$103) * ($A$100-$A97)/($A$100-$A$92))+F$103)</f>
        <v>0.57572655149261209</v>
      </c>
      <c r="G97" s="82">
        <v>0.76</v>
      </c>
      <c r="H97" s="82">
        <v>0.625</v>
      </c>
      <c r="I97" s="82">
        <f t="shared" si="57"/>
        <v>0.67740500156783479</v>
      </c>
      <c r="J97" s="28">
        <f t="shared" si="63"/>
        <v>0.81486062669243375</v>
      </c>
      <c r="K97" s="28">
        <v>0.51</v>
      </c>
      <c r="L97" s="28">
        <v>0.51</v>
      </c>
      <c r="M97" s="28">
        <v>1.02</v>
      </c>
      <c r="N97" s="28">
        <v>0.72</v>
      </c>
      <c r="O97" s="22">
        <v>0.56999999999999995</v>
      </c>
      <c r="P97" s="22">
        <v>0.36</v>
      </c>
      <c r="Q97" s="22">
        <v>0.73</v>
      </c>
      <c r="R97" s="22">
        <v>0.63</v>
      </c>
      <c r="S97" s="23">
        <v>0.81</v>
      </c>
      <c r="V97" s="22"/>
    </row>
    <row r="98" spans="1:22" x14ac:dyDescent="0.25">
      <c r="A98" s="12">
        <v>2040</v>
      </c>
      <c r="B98" s="50">
        <f t="shared" si="64"/>
        <v>0.62402500259115046</v>
      </c>
      <c r="C98" s="28">
        <f t="shared" ref="C98" si="69">C67/C$61*( ((1-C$103) * ($A$100-$A98)/($A$100-$A$92))+C$103)</f>
        <v>0.64949807818211358</v>
      </c>
      <c r="D98" s="28">
        <v>0.54500000000000004</v>
      </c>
      <c r="E98" s="28">
        <f t="shared" si="61"/>
        <v>0.48336784112668468</v>
      </c>
      <c r="F98" s="28">
        <f t="shared" si="68"/>
        <v>0.49715207086898894</v>
      </c>
      <c r="G98" s="82">
        <v>0.69499999999999995</v>
      </c>
      <c r="H98" s="82">
        <v>0.56000000000000005</v>
      </c>
      <c r="I98" s="82">
        <f t="shared" si="57"/>
        <v>0.59998104517898887</v>
      </c>
      <c r="J98" s="28">
        <f t="shared" si="63"/>
        <v>0.76121834561547574</v>
      </c>
      <c r="K98" s="28">
        <v>0.47</v>
      </c>
      <c r="L98" s="28">
        <v>0.46</v>
      </c>
      <c r="M98" s="28">
        <v>0.88</v>
      </c>
      <c r="N98" s="28">
        <v>0.52</v>
      </c>
      <c r="O98" s="22">
        <v>0.44</v>
      </c>
      <c r="P98" s="22">
        <v>0.28000000000000003</v>
      </c>
      <c r="Q98" s="22">
        <v>0.68</v>
      </c>
      <c r="R98" s="22">
        <v>0.54</v>
      </c>
      <c r="S98" s="23">
        <v>0.76</v>
      </c>
      <c r="V98" s="22"/>
    </row>
    <row r="99" spans="1:22" x14ac:dyDescent="0.25">
      <c r="A99" s="12">
        <v>2045</v>
      </c>
      <c r="B99" s="50">
        <f t="shared" ref="B99" si="70">B68/B$61 *( ((1-B$103) * ($A$100-$A99)/($A$100-$A$92))+B$103)</f>
        <v>0.55638592458443548</v>
      </c>
      <c r="C99" s="28">
        <f t="shared" si="52"/>
        <v>0.58051600769079992</v>
      </c>
      <c r="D99" s="28">
        <f t="shared" si="52"/>
        <v>0.49117518353683098</v>
      </c>
      <c r="E99" s="28">
        <f t="shared" si="53"/>
        <v>0.42398005503463382</v>
      </c>
      <c r="F99" s="28">
        <f t="shared" si="54"/>
        <v>0.42288066241331784</v>
      </c>
      <c r="G99" s="82">
        <v>0.63500000000000001</v>
      </c>
      <c r="H99" s="82">
        <f t="shared" si="56"/>
        <v>0.49568037138573706</v>
      </c>
      <c r="I99" s="82">
        <v>0.51500000000000001</v>
      </c>
      <c r="J99" s="28">
        <f t="shared" si="58"/>
        <v>0.70505450606500242</v>
      </c>
      <c r="K99" s="28">
        <v>0.42</v>
      </c>
      <c r="L99" s="28">
        <v>0.43</v>
      </c>
      <c r="M99" s="28">
        <v>0.88</v>
      </c>
      <c r="N99" s="28">
        <v>0.52</v>
      </c>
      <c r="O99" s="22">
        <v>0.43</v>
      </c>
      <c r="P99" s="22">
        <v>0.26</v>
      </c>
      <c r="Q99" s="22">
        <v>0.6</v>
      </c>
      <c r="R99" s="22">
        <v>0.48</v>
      </c>
      <c r="S99" s="23">
        <v>0.68</v>
      </c>
      <c r="V99" s="22"/>
    </row>
    <row r="100" spans="1:22" x14ac:dyDescent="0.25">
      <c r="A100" s="12">
        <v>2050</v>
      </c>
      <c r="B100" s="50">
        <v>0.5</v>
      </c>
      <c r="C100" s="28">
        <f t="shared" si="52"/>
        <v>0.51309533788208006</v>
      </c>
      <c r="D100" s="28">
        <f t="shared" si="52"/>
        <v>0.42113601613284107</v>
      </c>
      <c r="E100" s="82">
        <v>0.36</v>
      </c>
      <c r="F100" s="28">
        <f t="shared" si="54"/>
        <v>0.35367310086812903</v>
      </c>
      <c r="G100" s="82">
        <v>0.57499999999999996</v>
      </c>
      <c r="H100" s="82">
        <f t="shared" si="56"/>
        <v>0.43083814105753904</v>
      </c>
      <c r="I100" s="82">
        <f>H69/H$61*( ((1-I$103) * ($A$100-$A100)/($A$100-$A$92))+I$103)</f>
        <v>0.45096827846919002</v>
      </c>
      <c r="J100" s="28">
        <f t="shared" si="58"/>
        <v>0.64745562869115425</v>
      </c>
      <c r="K100" s="28">
        <v>0.4</v>
      </c>
      <c r="L100" s="28">
        <v>0.4</v>
      </c>
      <c r="M100" s="28">
        <v>0.81</v>
      </c>
      <c r="N100" s="28">
        <v>0.47</v>
      </c>
      <c r="O100" s="22">
        <v>0.41</v>
      </c>
      <c r="P100" s="22">
        <v>0.24</v>
      </c>
      <c r="Q100" s="22">
        <v>0.55000000000000004</v>
      </c>
      <c r="R100" s="22">
        <v>0.44</v>
      </c>
      <c r="S100" s="23">
        <v>0.6</v>
      </c>
    </row>
    <row r="101" spans="1:22" x14ac:dyDescent="0.25">
      <c r="A101" s="77" t="s">
        <v>432</v>
      </c>
      <c r="B101" s="74">
        <f>(B100/B92)^(1/($A$13-$A$5))-1</f>
        <v>-1.7179401454748944E-2</v>
      </c>
      <c r="C101" s="74">
        <f t="shared" ref="C101:D101" si="71">(C100/C92)^(1/($A$13-$A$5))-1</f>
        <v>-1.6543960511843037E-2</v>
      </c>
      <c r="D101" s="74">
        <f t="shared" si="71"/>
        <v>-2.138794880180972E-2</v>
      </c>
      <c r="E101" s="74">
        <f t="shared" ref="E101:S101" si="72">(E100/E92)^(1/($A$13-$A$5))-1</f>
        <v>-2.5217862029839777E-2</v>
      </c>
      <c r="F101" s="74">
        <f t="shared" si="72"/>
        <v>-2.5649862555278791E-2</v>
      </c>
      <c r="G101" s="74">
        <f t="shared" si="72"/>
        <v>-1.3739372243482317E-2</v>
      </c>
      <c r="H101" s="74">
        <f t="shared" si="72"/>
        <v>-2.0830553335416835E-2</v>
      </c>
      <c r="I101" s="74">
        <f t="shared" si="72"/>
        <v>-1.9712082352513982E-2</v>
      </c>
      <c r="J101" s="74">
        <f t="shared" si="72"/>
        <v>-1.0808786071966558E-2</v>
      </c>
      <c r="K101" s="74">
        <f t="shared" si="72"/>
        <v>-2.2646888810229471E-2</v>
      </c>
      <c r="L101" s="74">
        <f t="shared" si="72"/>
        <v>-2.2646888810229471E-2</v>
      </c>
      <c r="M101" s="74">
        <f t="shared" si="72"/>
        <v>-5.254174069468931E-3</v>
      </c>
      <c r="N101" s="74">
        <f t="shared" si="72"/>
        <v>-1.8698536720913927E-2</v>
      </c>
      <c r="O101" s="74">
        <f t="shared" si="72"/>
        <v>-2.2043367504457678E-2</v>
      </c>
      <c r="P101" s="74">
        <f t="shared" si="72"/>
        <v>-3.5048954412407962E-2</v>
      </c>
      <c r="Q101" s="74">
        <f t="shared" si="72"/>
        <v>-1.4834789047101893E-2</v>
      </c>
      <c r="R101" s="74">
        <f t="shared" si="72"/>
        <v>-2.0315319615872074E-2</v>
      </c>
      <c r="S101" s="74">
        <f t="shared" si="72"/>
        <v>-1.2689441983850691E-2</v>
      </c>
    </row>
    <row r="103" spans="1:22" x14ac:dyDescent="0.25">
      <c r="A103" s="75" t="s">
        <v>449</v>
      </c>
      <c r="B103" s="76">
        <v>0.7</v>
      </c>
      <c r="C103" s="76">
        <v>0.7</v>
      </c>
      <c r="D103" s="76">
        <v>0.6</v>
      </c>
      <c r="E103" s="76">
        <v>0.8</v>
      </c>
      <c r="F103" s="76">
        <v>0.55000000000000004</v>
      </c>
      <c r="G103" s="76">
        <v>0.82</v>
      </c>
      <c r="H103" s="76">
        <v>0.67</v>
      </c>
      <c r="I103" s="76">
        <v>0.6</v>
      </c>
      <c r="J103" s="76">
        <v>0.91</v>
      </c>
      <c r="K103" s="76">
        <v>1</v>
      </c>
      <c r="L103" s="76">
        <v>0.3</v>
      </c>
      <c r="M103" s="76">
        <v>1.1100000000000001</v>
      </c>
      <c r="N103" s="76">
        <v>0.5</v>
      </c>
      <c r="O103" s="76">
        <v>1.84</v>
      </c>
      <c r="P103" s="76">
        <v>1.2</v>
      </c>
      <c r="Q103" s="76">
        <v>0.8</v>
      </c>
      <c r="R103" s="76">
        <v>0.9</v>
      </c>
      <c r="S103" s="76">
        <v>0.95</v>
      </c>
    </row>
    <row r="107" spans="1:22" x14ac:dyDescent="0.25">
      <c r="B107" s="76">
        <v>0.6</v>
      </c>
      <c r="C107" s="76">
        <v>0.6</v>
      </c>
      <c r="D107" s="76">
        <v>0.6</v>
      </c>
      <c r="E107" s="76">
        <v>0.65</v>
      </c>
      <c r="F107" s="76">
        <v>0.6</v>
      </c>
      <c r="G107" s="76">
        <v>0.6</v>
      </c>
      <c r="H107" s="76">
        <v>0.9</v>
      </c>
      <c r="I107" s="76">
        <v>0.25</v>
      </c>
      <c r="J107" s="76">
        <v>0.21</v>
      </c>
    </row>
  </sheetData>
  <conditionalFormatting sqref="A18:R27">
    <cfRule type="cellIs" dxfId="8" priority="94" operator="notEqual">
      <formula>0</formula>
    </cfRule>
    <cfRule type="cellIs" dxfId="7" priority="95" operator="equal">
      <formula>0</formula>
    </cfRule>
  </conditionalFormatting>
  <conditionalFormatting sqref="B16:R16">
    <cfRule type="containsText" dxfId="6" priority="93" operator="containsText" text="ok">
      <formula>NOT(ISERROR(SEARCH("ok",B16)))</formula>
    </cfRule>
  </conditionalFormatting>
  <conditionalFormatting sqref="B4:R13">
    <cfRule type="colorScale" priority="88">
      <colorScale>
        <cfvo type="min"/>
        <cfvo type="percentile" val="50"/>
        <cfvo type="max"/>
        <color rgb="FF63BE7B"/>
        <color rgb="FFFFEB84"/>
        <color rgb="FFF8696B"/>
      </colorScale>
    </cfRule>
  </conditionalFormatting>
  <conditionalFormatting sqref="C31:R31 B32:R40">
    <cfRule type="colorScale" priority="87">
      <colorScale>
        <cfvo type="min"/>
        <cfvo type="percentile" val="50"/>
        <cfvo type="max"/>
        <color rgb="FF63BE7B"/>
        <color rgb="FFFFEB84"/>
        <color rgb="FFF8696B"/>
      </colorScale>
    </cfRule>
  </conditionalFormatting>
  <conditionalFormatting sqref="B14:R14">
    <cfRule type="colorScale" priority="86">
      <colorScale>
        <cfvo type="min"/>
        <cfvo type="percentile" val="50"/>
        <cfvo type="max"/>
        <color rgb="FF63BE7B"/>
        <color rgb="FFFFEB84"/>
        <color rgb="FFF8696B"/>
      </colorScale>
    </cfRule>
  </conditionalFormatting>
  <conditionalFormatting sqref="B31">
    <cfRule type="colorScale" priority="85">
      <colorScale>
        <cfvo type="min"/>
        <cfvo type="percentile" val="50"/>
        <cfvo type="max"/>
        <color rgb="FF63BE7B"/>
        <color rgb="FFFFEB84"/>
        <color rgb="FFF8696B"/>
      </colorScale>
    </cfRule>
  </conditionalFormatting>
  <conditionalFormatting sqref="B31:R40">
    <cfRule type="colorScale" priority="78">
      <colorScale>
        <cfvo type="min"/>
        <cfvo type="percentile" val="50"/>
        <cfvo type="max"/>
        <color rgb="FFF8696B"/>
        <color rgb="FFFFEB84"/>
        <color rgb="FF63BE7B"/>
      </colorScale>
    </cfRule>
  </conditionalFormatting>
  <conditionalFormatting sqref="B41:R41">
    <cfRule type="colorScale" priority="77">
      <colorScale>
        <cfvo type="min"/>
        <cfvo type="percentile" val="50"/>
        <cfvo type="max"/>
        <color rgb="FFF8696B"/>
        <color rgb="FFFFEB84"/>
        <color rgb="FF63BE7B"/>
      </colorScale>
    </cfRule>
  </conditionalFormatting>
  <conditionalFormatting sqref="B31:R41">
    <cfRule type="colorScale" priority="82">
      <colorScale>
        <cfvo type="min"/>
        <cfvo type="percentile" val="50"/>
        <cfvo type="max"/>
        <color rgb="FFF8696B"/>
        <color rgb="FFFFEB84"/>
        <color rgb="FF63BE7B"/>
      </colorScale>
    </cfRule>
  </conditionalFormatting>
  <conditionalFormatting sqref="B47:R56">
    <cfRule type="colorScale" priority="76">
      <colorScale>
        <cfvo type="min"/>
        <cfvo type="percentile" val="50"/>
        <cfvo type="max"/>
        <color rgb="FF63BE7B"/>
        <color rgb="FFFFEB84"/>
        <color rgb="FFF8696B"/>
      </colorScale>
    </cfRule>
  </conditionalFormatting>
  <conditionalFormatting sqref="C60:R60 B61:R70">
    <cfRule type="colorScale" priority="75">
      <colorScale>
        <cfvo type="min"/>
        <cfvo type="percentile" val="50"/>
        <cfvo type="max"/>
        <color rgb="FF63BE7B"/>
        <color rgb="FFFFEB84"/>
        <color rgb="FFF8696B"/>
      </colorScale>
    </cfRule>
  </conditionalFormatting>
  <conditionalFormatting sqref="B61">
    <cfRule type="colorScale" priority="74">
      <colorScale>
        <cfvo type="min"/>
        <cfvo type="percentile" val="50"/>
        <cfvo type="max"/>
        <color rgb="FF63BE7B"/>
        <color rgb="FFFFEB84"/>
        <color rgb="FFF8696B"/>
      </colorScale>
    </cfRule>
  </conditionalFormatting>
  <conditionalFormatting sqref="B60:R70">
    <cfRule type="colorScale" priority="72">
      <colorScale>
        <cfvo type="min"/>
        <cfvo type="percentile" val="50"/>
        <cfvo type="max"/>
        <color rgb="FFF8696B"/>
        <color rgb="FFFFEB84"/>
        <color rgb="FF63BE7B"/>
      </colorScale>
    </cfRule>
  </conditionalFormatting>
  <conditionalFormatting sqref="B60">
    <cfRule type="colorScale" priority="70">
      <colorScale>
        <cfvo type="min"/>
        <cfvo type="percentile" val="50"/>
        <cfvo type="max"/>
        <color rgb="FF63BE7B"/>
        <color rgb="FFFFEB84"/>
        <color rgb="FFF8696B"/>
      </colorScale>
    </cfRule>
  </conditionalFormatting>
  <conditionalFormatting sqref="B70:R70">
    <cfRule type="colorScale" priority="69">
      <colorScale>
        <cfvo type="min"/>
        <cfvo type="percentile" val="50"/>
        <cfvo type="max"/>
        <color rgb="FFF8696B"/>
        <color rgb="FFFFEB84"/>
        <color rgb="FF63BE7B"/>
      </colorScale>
    </cfRule>
  </conditionalFormatting>
  <conditionalFormatting sqref="B60:R69">
    <cfRule type="colorScale" priority="68">
      <colorScale>
        <cfvo type="min"/>
        <cfvo type="percentile" val="50"/>
        <cfvo type="max"/>
        <color rgb="FFF8696B"/>
        <color rgb="FFFFEB84"/>
        <color rgb="FF63BE7B"/>
      </colorScale>
    </cfRule>
  </conditionalFormatting>
  <conditionalFormatting sqref="B84:F84">
    <cfRule type="colorScale" priority="67">
      <colorScale>
        <cfvo type="min"/>
        <cfvo type="percentile" val="50"/>
        <cfvo type="max"/>
        <color rgb="FFF8696B"/>
        <color rgb="FFFFEB84"/>
        <color rgb="FF63BE7B"/>
      </colorScale>
    </cfRule>
  </conditionalFormatting>
  <conditionalFormatting sqref="B92:B100">
    <cfRule type="colorScale" priority="65">
      <colorScale>
        <cfvo type="min"/>
        <cfvo type="percentile" val="50"/>
        <cfvo type="max"/>
        <color rgb="FF63BE7B"/>
        <color rgb="FFFFEB84"/>
        <color rgb="FFF8696B"/>
      </colorScale>
    </cfRule>
  </conditionalFormatting>
  <conditionalFormatting sqref="R92:S101 B92:L101">
    <cfRule type="colorScale" priority="133">
      <colorScale>
        <cfvo type="min"/>
        <cfvo type="percentile" val="50"/>
        <cfvo type="max"/>
        <color rgb="FF63BE7B"/>
        <color rgb="FFFFEB84"/>
        <color rgb="FFF8696B"/>
      </colorScale>
    </cfRule>
  </conditionalFormatting>
  <conditionalFormatting sqref="B101:L101 R101:S101">
    <cfRule type="colorScale" priority="138">
      <colorScale>
        <cfvo type="min"/>
        <cfvo type="percentile" val="50"/>
        <cfvo type="max"/>
        <color rgb="FFF8696B"/>
        <color rgb="FFFFEB84"/>
        <color rgb="FF63BE7B"/>
      </colorScale>
    </cfRule>
  </conditionalFormatting>
  <conditionalFormatting sqref="R92:S101 B92:L101">
    <cfRule type="colorScale" priority="142">
      <colorScale>
        <cfvo type="min"/>
        <cfvo type="percentile" val="50"/>
        <cfvo type="max"/>
        <color rgb="FFF8696B"/>
        <color rgb="FFFFEB84"/>
        <color rgb="FF63BE7B"/>
      </colorScale>
    </cfRule>
  </conditionalFormatting>
  <conditionalFormatting sqref="R92:S100 B92:L100">
    <cfRule type="colorScale" priority="147">
      <colorScale>
        <cfvo type="min"/>
        <cfvo type="percentile" val="50"/>
        <cfvo type="max"/>
        <color rgb="FFF8696B"/>
        <color rgb="FFFFEB84"/>
        <color rgb="FF63BE7B"/>
      </colorScale>
    </cfRule>
  </conditionalFormatting>
  <conditionalFormatting sqref="V92:V99">
    <cfRule type="colorScale" priority="54">
      <colorScale>
        <cfvo type="min"/>
        <cfvo type="percentile" val="50"/>
        <cfvo type="max"/>
        <color rgb="FF63BE7B"/>
        <color rgb="FFFFEB84"/>
        <color rgb="FFF8696B"/>
      </colorScale>
    </cfRule>
  </conditionalFormatting>
  <conditionalFormatting sqref="V92:V99">
    <cfRule type="colorScale" priority="55">
      <colorScale>
        <cfvo type="min"/>
        <cfvo type="percentile" val="50"/>
        <cfvo type="max"/>
        <color rgb="FFF8696B"/>
        <color rgb="FFFFEB84"/>
        <color rgb="FF63BE7B"/>
      </colorScale>
    </cfRule>
  </conditionalFormatting>
  <conditionalFormatting sqref="V92:V99">
    <cfRule type="colorScale" priority="56">
      <colorScale>
        <cfvo type="min"/>
        <cfvo type="percentile" val="50"/>
        <cfvo type="max"/>
        <color rgb="FFF8696B"/>
        <color rgb="FFFFEB84"/>
        <color rgb="FF63BE7B"/>
      </colorScale>
    </cfRule>
  </conditionalFormatting>
  <conditionalFormatting sqref="O92:O101">
    <cfRule type="colorScale" priority="17">
      <colorScale>
        <cfvo type="min"/>
        <cfvo type="percentile" val="50"/>
        <cfvo type="max"/>
        <color rgb="FF63BE7B"/>
        <color rgb="FFFFEB84"/>
        <color rgb="FFF8696B"/>
      </colorScale>
    </cfRule>
  </conditionalFormatting>
  <conditionalFormatting sqref="O101">
    <cfRule type="colorScale" priority="18">
      <colorScale>
        <cfvo type="min"/>
        <cfvo type="percentile" val="50"/>
        <cfvo type="max"/>
        <color rgb="FFF8696B"/>
        <color rgb="FFFFEB84"/>
        <color rgb="FF63BE7B"/>
      </colorScale>
    </cfRule>
  </conditionalFormatting>
  <conditionalFormatting sqref="O92:O101">
    <cfRule type="colorScale" priority="19">
      <colorScale>
        <cfvo type="min"/>
        <cfvo type="percentile" val="50"/>
        <cfvo type="max"/>
        <color rgb="FFF8696B"/>
        <color rgb="FFFFEB84"/>
        <color rgb="FF63BE7B"/>
      </colorScale>
    </cfRule>
  </conditionalFormatting>
  <conditionalFormatting sqref="O92:O100">
    <cfRule type="colorScale" priority="20">
      <colorScale>
        <cfvo type="min"/>
        <cfvo type="percentile" val="50"/>
        <cfvo type="max"/>
        <color rgb="FFF8696B"/>
        <color rgb="FFFFEB84"/>
        <color rgb="FF63BE7B"/>
      </colorScale>
    </cfRule>
  </conditionalFormatting>
  <conditionalFormatting sqref="P92:P101">
    <cfRule type="colorScale" priority="13">
      <colorScale>
        <cfvo type="min"/>
        <cfvo type="percentile" val="50"/>
        <cfvo type="max"/>
        <color rgb="FF63BE7B"/>
        <color rgb="FFFFEB84"/>
        <color rgb="FFF8696B"/>
      </colorScale>
    </cfRule>
  </conditionalFormatting>
  <conditionalFormatting sqref="P101">
    <cfRule type="colorScale" priority="14">
      <colorScale>
        <cfvo type="min"/>
        <cfvo type="percentile" val="50"/>
        <cfvo type="max"/>
        <color rgb="FFF8696B"/>
        <color rgb="FFFFEB84"/>
        <color rgb="FF63BE7B"/>
      </colorScale>
    </cfRule>
  </conditionalFormatting>
  <conditionalFormatting sqref="P92:P101">
    <cfRule type="colorScale" priority="15">
      <colorScale>
        <cfvo type="min"/>
        <cfvo type="percentile" val="50"/>
        <cfvo type="max"/>
        <color rgb="FFF8696B"/>
        <color rgb="FFFFEB84"/>
        <color rgb="FF63BE7B"/>
      </colorScale>
    </cfRule>
  </conditionalFormatting>
  <conditionalFormatting sqref="P92:P100">
    <cfRule type="colorScale" priority="16">
      <colorScale>
        <cfvo type="min"/>
        <cfvo type="percentile" val="50"/>
        <cfvo type="max"/>
        <color rgb="FFF8696B"/>
        <color rgb="FFFFEB84"/>
        <color rgb="FF63BE7B"/>
      </colorScale>
    </cfRule>
  </conditionalFormatting>
  <conditionalFormatting sqref="N92:N101">
    <cfRule type="colorScale" priority="9">
      <colorScale>
        <cfvo type="min"/>
        <cfvo type="percentile" val="50"/>
        <cfvo type="max"/>
        <color rgb="FF63BE7B"/>
        <color rgb="FFFFEB84"/>
        <color rgb="FFF8696B"/>
      </colorScale>
    </cfRule>
  </conditionalFormatting>
  <conditionalFormatting sqref="N101">
    <cfRule type="colorScale" priority="10">
      <colorScale>
        <cfvo type="min"/>
        <cfvo type="percentile" val="50"/>
        <cfvo type="max"/>
        <color rgb="FFF8696B"/>
        <color rgb="FFFFEB84"/>
        <color rgb="FF63BE7B"/>
      </colorScale>
    </cfRule>
  </conditionalFormatting>
  <conditionalFormatting sqref="N92:N101">
    <cfRule type="colorScale" priority="11">
      <colorScale>
        <cfvo type="min"/>
        <cfvo type="percentile" val="50"/>
        <cfvo type="max"/>
        <color rgb="FFF8696B"/>
        <color rgb="FFFFEB84"/>
        <color rgb="FF63BE7B"/>
      </colorScale>
    </cfRule>
  </conditionalFormatting>
  <conditionalFormatting sqref="N92:N100">
    <cfRule type="colorScale" priority="12">
      <colorScale>
        <cfvo type="min"/>
        <cfvo type="percentile" val="50"/>
        <cfvo type="max"/>
        <color rgb="FFF8696B"/>
        <color rgb="FFFFEB84"/>
        <color rgb="FF63BE7B"/>
      </colorScale>
    </cfRule>
  </conditionalFormatting>
  <conditionalFormatting sqref="M92:M101">
    <cfRule type="colorScale" priority="5">
      <colorScale>
        <cfvo type="min"/>
        <cfvo type="percentile" val="50"/>
        <cfvo type="max"/>
        <color rgb="FF63BE7B"/>
        <color rgb="FFFFEB84"/>
        <color rgb="FFF8696B"/>
      </colorScale>
    </cfRule>
  </conditionalFormatting>
  <conditionalFormatting sqref="M101">
    <cfRule type="colorScale" priority="6">
      <colorScale>
        <cfvo type="min"/>
        <cfvo type="percentile" val="50"/>
        <cfvo type="max"/>
        <color rgb="FFF8696B"/>
        <color rgb="FFFFEB84"/>
        <color rgb="FF63BE7B"/>
      </colorScale>
    </cfRule>
  </conditionalFormatting>
  <conditionalFormatting sqref="M92:M101">
    <cfRule type="colorScale" priority="7">
      <colorScale>
        <cfvo type="min"/>
        <cfvo type="percentile" val="50"/>
        <cfvo type="max"/>
        <color rgb="FFF8696B"/>
        <color rgb="FFFFEB84"/>
        <color rgb="FF63BE7B"/>
      </colorScale>
    </cfRule>
  </conditionalFormatting>
  <conditionalFormatting sqref="M92:M100">
    <cfRule type="colorScale" priority="8">
      <colorScale>
        <cfvo type="min"/>
        <cfvo type="percentile" val="50"/>
        <cfvo type="max"/>
        <color rgb="FFF8696B"/>
        <color rgb="FFFFEB84"/>
        <color rgb="FF63BE7B"/>
      </colorScale>
    </cfRule>
  </conditionalFormatting>
  <conditionalFormatting sqref="Q92:Q101">
    <cfRule type="colorScale" priority="1">
      <colorScale>
        <cfvo type="min"/>
        <cfvo type="percentile" val="50"/>
        <cfvo type="max"/>
        <color rgb="FF63BE7B"/>
        <color rgb="FFFFEB84"/>
        <color rgb="FFF8696B"/>
      </colorScale>
    </cfRule>
  </conditionalFormatting>
  <conditionalFormatting sqref="Q101">
    <cfRule type="colorScale" priority="2">
      <colorScale>
        <cfvo type="min"/>
        <cfvo type="percentile" val="50"/>
        <cfvo type="max"/>
        <color rgb="FFF8696B"/>
        <color rgb="FFFFEB84"/>
        <color rgb="FF63BE7B"/>
      </colorScale>
    </cfRule>
  </conditionalFormatting>
  <conditionalFormatting sqref="Q92:Q101">
    <cfRule type="colorScale" priority="3">
      <colorScale>
        <cfvo type="min"/>
        <cfvo type="percentile" val="50"/>
        <cfvo type="max"/>
        <color rgb="FFF8696B"/>
        <color rgb="FFFFEB84"/>
        <color rgb="FF63BE7B"/>
      </colorScale>
    </cfRule>
  </conditionalFormatting>
  <conditionalFormatting sqref="Q92:Q100">
    <cfRule type="colorScale" priority="4">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8"/>
  <dimension ref="A1:V103"/>
  <sheetViews>
    <sheetView topLeftCell="A28" zoomScale="85" zoomScaleNormal="85" workbookViewId="0">
      <selection activeCell="S42" sqref="S42"/>
    </sheetView>
  </sheetViews>
  <sheetFormatPr baseColWidth="10"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K34" si="2">I5/I$5</f>
        <v>1</v>
      </c>
      <c r="L33" s="22">
        <f t="shared" ref="L33" si="3">J5/J$5</f>
        <v>1</v>
      </c>
      <c r="M33" s="22">
        <f t="shared" ref="M33" si="4">K5/K$5</f>
        <v>1</v>
      </c>
      <c r="N33" s="22">
        <f>L5/L$5*( ((1-N$44) * ($A$41-$A33)/($A$41-$A$33))+N$44)</f>
        <v>1</v>
      </c>
      <c r="O33" s="22">
        <v>1</v>
      </c>
      <c r="P33" s="22">
        <f t="shared" ref="P33:P34" si="5">N5/N$5</f>
        <v>1</v>
      </c>
      <c r="Q33" s="22">
        <f t="shared" ref="Q33" si="6">O5/O$5</f>
        <v>1</v>
      </c>
      <c r="R33" s="22">
        <f t="shared" ref="R33:S34" si="7">Q5/Q$5</f>
        <v>1</v>
      </c>
      <c r="S33" s="23">
        <f t="shared" si="7"/>
        <v>1</v>
      </c>
      <c r="V33" s="22" t="e">
        <f t="shared" ref="V33:V41" si="8">T5/T$5</f>
        <v>#DIV/0!</v>
      </c>
    </row>
    <row r="34" spans="1:22" x14ac:dyDescent="0.25">
      <c r="A34" s="12">
        <v>2015</v>
      </c>
      <c r="B34" s="78">
        <v>1.17</v>
      </c>
      <c r="C34" s="79">
        <v>0.92</v>
      </c>
      <c r="D34" s="78">
        <v>0.95</v>
      </c>
      <c r="E34" s="78">
        <v>1.04</v>
      </c>
      <c r="F34" s="78">
        <v>1.1599999999999999</v>
      </c>
      <c r="G34" s="78">
        <v>0.95</v>
      </c>
      <c r="H34" s="78">
        <v>1.06</v>
      </c>
      <c r="I34" s="78">
        <f t="shared" ref="I34" si="9">E6/E$5*( ((1-I$44) * ($A$41-$A34)/($A$41-$A$33))+I$44)</f>
        <v>1.0846681514476617</v>
      </c>
      <c r="J34" s="78">
        <v>0.98</v>
      </c>
      <c r="K34" s="22">
        <f t="shared" si="2"/>
        <v>1.0438965154545166</v>
      </c>
      <c r="L34" s="22">
        <v>1.01</v>
      </c>
      <c r="M34" s="22">
        <v>0.96</v>
      </c>
      <c r="N34" s="22">
        <v>1.1599999999999999</v>
      </c>
      <c r="O34" s="22">
        <v>1.1000000000000001</v>
      </c>
      <c r="P34" s="22">
        <f t="shared" si="5"/>
        <v>1.2984472877515658</v>
      </c>
      <c r="Q34" s="22">
        <v>0.97</v>
      </c>
      <c r="R34" s="22">
        <v>0.85</v>
      </c>
      <c r="S34" s="23">
        <f t="shared" si="7"/>
        <v>1.1178840857968859</v>
      </c>
      <c r="V34" s="22" t="e">
        <f t="shared" si="8"/>
        <v>#DIV/0!</v>
      </c>
    </row>
    <row r="35" spans="1:22" x14ac:dyDescent="0.25">
      <c r="A35" s="12">
        <v>2020</v>
      </c>
      <c r="B35" s="78">
        <v>1.28</v>
      </c>
      <c r="C35" s="78">
        <v>1.1000000000000001</v>
      </c>
      <c r="D35" s="78">
        <v>1</v>
      </c>
      <c r="E35" s="78">
        <v>1.19</v>
      </c>
      <c r="F35" s="78">
        <v>1.1599999999999999</v>
      </c>
      <c r="G35" s="78">
        <v>1.05</v>
      </c>
      <c r="H35" s="78">
        <v>1.1000000000000001</v>
      </c>
      <c r="I35" s="78">
        <v>1.18</v>
      </c>
      <c r="J35" s="78">
        <v>1.27</v>
      </c>
      <c r="K35" s="22">
        <v>1.1499999999999999</v>
      </c>
      <c r="L35" s="22">
        <v>1.0149999999999999</v>
      </c>
      <c r="M35" s="22">
        <v>0.85</v>
      </c>
      <c r="N35" s="22">
        <v>1.22</v>
      </c>
      <c r="O35" s="22">
        <v>2</v>
      </c>
      <c r="P35" s="22">
        <v>1.7</v>
      </c>
      <c r="Q35" s="22">
        <v>0.91</v>
      </c>
      <c r="R35" s="22">
        <v>1.03</v>
      </c>
      <c r="S35" s="23">
        <v>1.1399999999999999</v>
      </c>
      <c r="V35" s="22" t="e">
        <f t="shared" si="8"/>
        <v>#DIV/0!</v>
      </c>
    </row>
    <row r="36" spans="1:22" x14ac:dyDescent="0.25">
      <c r="A36" s="12">
        <v>2025</v>
      </c>
      <c r="B36" s="78">
        <v>1.3</v>
      </c>
      <c r="C36" s="78">
        <v>1.1499999999999999</v>
      </c>
      <c r="D36" s="78">
        <v>1.02</v>
      </c>
      <c r="E36" s="78">
        <v>1.4</v>
      </c>
      <c r="F36" s="78">
        <v>1.17</v>
      </c>
      <c r="G36" s="78">
        <v>1.1000000000000001</v>
      </c>
      <c r="H36" s="78">
        <v>1.0900000000000001</v>
      </c>
      <c r="I36" s="78">
        <v>1.22</v>
      </c>
      <c r="J36" s="78">
        <v>1.04</v>
      </c>
      <c r="K36" s="22">
        <v>1.26</v>
      </c>
      <c r="L36" s="22">
        <v>1.03</v>
      </c>
      <c r="M36" s="22">
        <v>0.9</v>
      </c>
      <c r="N36" s="22">
        <v>1.32</v>
      </c>
      <c r="O36" s="22">
        <v>2.9</v>
      </c>
      <c r="P36" s="22">
        <v>2.12</v>
      </c>
      <c r="Q36" s="22">
        <v>0.87</v>
      </c>
      <c r="R36" s="22">
        <v>1.2</v>
      </c>
      <c r="S36" s="23">
        <v>1.4</v>
      </c>
      <c r="V36" s="22" t="e">
        <f t="shared" si="8"/>
        <v>#DIV/0!</v>
      </c>
    </row>
    <row r="37" spans="1:22" x14ac:dyDescent="0.25">
      <c r="A37" s="12">
        <v>2030</v>
      </c>
      <c r="B37" s="78">
        <v>1.36</v>
      </c>
      <c r="C37" s="78">
        <v>1.34</v>
      </c>
      <c r="D37" s="78">
        <v>1.08</v>
      </c>
      <c r="E37" s="78">
        <v>1.62</v>
      </c>
      <c r="F37" s="78">
        <v>1.3</v>
      </c>
      <c r="G37" s="78">
        <v>1.18</v>
      </c>
      <c r="H37" s="78">
        <v>1.1399999999999999</v>
      </c>
      <c r="I37" s="78">
        <v>1.34</v>
      </c>
      <c r="J37" s="78">
        <v>1</v>
      </c>
      <c r="K37" s="22">
        <v>1.4</v>
      </c>
      <c r="L37" s="22">
        <v>1.05</v>
      </c>
      <c r="M37" s="22">
        <v>1.1399999999999999</v>
      </c>
      <c r="N37" s="22">
        <v>1.49</v>
      </c>
      <c r="O37" s="22">
        <v>4.1399999999999997</v>
      </c>
      <c r="P37" s="22">
        <v>2.4</v>
      </c>
      <c r="Q37" s="22">
        <v>1.1200000000000001</v>
      </c>
      <c r="R37" s="22">
        <v>1.5</v>
      </c>
      <c r="S37" s="23">
        <v>3.6</v>
      </c>
      <c r="V37" s="22" t="e">
        <f t="shared" si="8"/>
        <v>#DIV/0!</v>
      </c>
    </row>
    <row r="38" spans="1:22" x14ac:dyDescent="0.25">
      <c r="A38" s="12">
        <v>2035</v>
      </c>
      <c r="B38" s="78">
        <v>1.4</v>
      </c>
      <c r="C38" s="78">
        <v>1.38</v>
      </c>
      <c r="D38" s="78">
        <v>1.1599999999999999</v>
      </c>
      <c r="E38" s="78">
        <v>1.64</v>
      </c>
      <c r="F38" s="78">
        <v>1.45</v>
      </c>
      <c r="G38" s="78">
        <v>1.24</v>
      </c>
      <c r="H38" s="78">
        <v>1.25</v>
      </c>
      <c r="I38" s="78">
        <v>1.46</v>
      </c>
      <c r="J38" s="78">
        <v>0.98</v>
      </c>
      <c r="K38" s="22">
        <v>1.55</v>
      </c>
      <c r="L38" s="22">
        <v>1.1299999999999999</v>
      </c>
      <c r="M38" s="22">
        <v>1.48</v>
      </c>
      <c r="N38" s="22">
        <v>1.8</v>
      </c>
      <c r="O38" s="22">
        <v>5.4</v>
      </c>
      <c r="P38" s="22">
        <v>2.7</v>
      </c>
      <c r="Q38" s="22">
        <v>1.22</v>
      </c>
      <c r="R38" s="22">
        <v>2</v>
      </c>
      <c r="S38" s="23">
        <v>4.5</v>
      </c>
      <c r="V38" s="22" t="e">
        <f t="shared" si="8"/>
        <v>#DIV/0!</v>
      </c>
    </row>
    <row r="39" spans="1:22" x14ac:dyDescent="0.25">
      <c r="A39" s="12">
        <v>2040</v>
      </c>
      <c r="B39" s="78">
        <v>1.45</v>
      </c>
      <c r="C39" s="78">
        <v>1.47</v>
      </c>
      <c r="D39" s="78">
        <v>1.3</v>
      </c>
      <c r="E39" s="78">
        <v>1.67</v>
      </c>
      <c r="F39" s="78">
        <v>1.65</v>
      </c>
      <c r="G39" s="78">
        <v>1.32</v>
      </c>
      <c r="H39" s="78">
        <v>1.4</v>
      </c>
      <c r="I39" s="78">
        <v>1.59</v>
      </c>
      <c r="J39" s="78">
        <v>1.1000000000000001</v>
      </c>
      <c r="K39" s="22">
        <v>1.85</v>
      </c>
      <c r="L39" s="22">
        <v>1.24</v>
      </c>
      <c r="M39" s="22">
        <v>1.95</v>
      </c>
      <c r="N39" s="22">
        <v>1.97</v>
      </c>
      <c r="O39" s="22">
        <v>7.15</v>
      </c>
      <c r="P39" s="22">
        <v>3.23</v>
      </c>
      <c r="Q39" s="22">
        <v>1.43</v>
      </c>
      <c r="R39" s="22">
        <v>2.82</v>
      </c>
      <c r="S39" s="23">
        <v>5.15</v>
      </c>
      <c r="V39" s="22" t="e">
        <f t="shared" si="8"/>
        <v>#DIV/0!</v>
      </c>
    </row>
    <row r="40" spans="1:22" x14ac:dyDescent="0.25">
      <c r="A40" s="12">
        <v>2045</v>
      </c>
      <c r="B40" s="78">
        <v>1.52</v>
      </c>
      <c r="C40" s="78">
        <v>1.55</v>
      </c>
      <c r="D40" s="78">
        <v>1.5</v>
      </c>
      <c r="E40" s="78">
        <v>1.73</v>
      </c>
      <c r="F40" s="78">
        <v>1.84</v>
      </c>
      <c r="G40" s="78">
        <v>1.36</v>
      </c>
      <c r="H40" s="78">
        <v>1.6</v>
      </c>
      <c r="I40" s="78">
        <v>1.74</v>
      </c>
      <c r="J40" s="78">
        <v>1.1100000000000001</v>
      </c>
      <c r="K40" s="22">
        <v>2.15</v>
      </c>
      <c r="L40" s="22">
        <v>1.34</v>
      </c>
      <c r="M40" s="22">
        <v>2.1</v>
      </c>
      <c r="N40" s="22">
        <v>2.17</v>
      </c>
      <c r="O40" s="22">
        <v>7.05</v>
      </c>
      <c r="P40" s="22">
        <v>3.25</v>
      </c>
      <c r="Q40" s="22">
        <v>1.65</v>
      </c>
      <c r="R40" s="22">
        <v>3.5</v>
      </c>
      <c r="S40" s="23">
        <v>5.05</v>
      </c>
      <c r="V40" s="22" t="e">
        <f t="shared" si="8"/>
        <v>#DIV/0!</v>
      </c>
    </row>
    <row r="41" spans="1:22" ht="15.75" thickBot="1" x14ac:dyDescent="0.3">
      <c r="A41" s="15">
        <v>2050</v>
      </c>
      <c r="B41" s="80">
        <v>1.58</v>
      </c>
      <c r="C41" s="80">
        <v>1.67</v>
      </c>
      <c r="D41" s="80">
        <v>1.65</v>
      </c>
      <c r="E41" s="80">
        <v>1.75</v>
      </c>
      <c r="F41" s="80">
        <v>2.0699999999999998</v>
      </c>
      <c r="G41" s="80">
        <v>1.48</v>
      </c>
      <c r="H41" s="80">
        <v>1.8</v>
      </c>
      <c r="I41" s="80">
        <v>1.97</v>
      </c>
      <c r="J41" s="80">
        <v>1.2</v>
      </c>
      <c r="K41" s="24">
        <v>2.35</v>
      </c>
      <c r="L41" s="24">
        <v>1.48</v>
      </c>
      <c r="M41" s="24">
        <v>2.2999999999999998</v>
      </c>
      <c r="N41" s="24">
        <v>2.25</v>
      </c>
      <c r="O41" s="24">
        <v>7.6</v>
      </c>
      <c r="P41" s="24">
        <v>3.35</v>
      </c>
      <c r="Q41" s="24">
        <v>1.85</v>
      </c>
      <c r="R41" s="24">
        <v>4.3</v>
      </c>
      <c r="S41" s="25">
        <v>4.4000000000000004</v>
      </c>
      <c r="V41" s="24" t="e">
        <f t="shared" si="8"/>
        <v>#DIV/0!</v>
      </c>
    </row>
    <row r="42" spans="1:22" x14ac:dyDescent="0.25">
      <c r="A42" s="26" t="s">
        <v>432</v>
      </c>
      <c r="B42" s="27">
        <f>(B41/B33)^(1/($A$41-$A$33))-1</f>
        <v>1.1797894806659048E-2</v>
      </c>
      <c r="C42" s="27">
        <f t="shared" ref="C42:H42" si="10">(C41/C33)^(1/($A$41-$A$33))-1</f>
        <v>1.3236156291147161E-2</v>
      </c>
      <c r="D42" s="27">
        <f t="shared" si="10"/>
        <v>1.2923183811363703E-2</v>
      </c>
      <c r="E42" s="27">
        <f>(E41/E33)^(1/($A$41-$A$33))-1</f>
        <v>1.4452565608824131E-2</v>
      </c>
      <c r="F42" s="27">
        <f t="shared" ref="F42:G42" si="11">E14/E$5</f>
        <v>1.355938848847755E-2</v>
      </c>
      <c r="G42" s="27">
        <f t="shared" si="11"/>
        <v>2.5647949124761798E-2</v>
      </c>
      <c r="H42" s="27">
        <f t="shared" si="10"/>
        <v>1.5185600026323742E-2</v>
      </c>
      <c r="I42" s="27">
        <f t="shared" ref="I42:S42" si="12">(I41/I33)^(1/($A$41-$A$33))-1</f>
        <v>1.7537482460490361E-2</v>
      </c>
      <c r="J42" s="27">
        <f t="shared" si="12"/>
        <v>4.6858561605558346E-3</v>
      </c>
      <c r="K42" s="27">
        <f t="shared" si="12"/>
        <v>2.214982959580869E-2</v>
      </c>
      <c r="L42" s="27">
        <f t="shared" si="12"/>
        <v>1.0103055932904947E-2</v>
      </c>
      <c r="M42" s="27">
        <f t="shared" si="12"/>
        <v>2.1586329491436462E-2</v>
      </c>
      <c r="N42" s="27">
        <f t="shared" si="12"/>
        <v>2.1010764750280408E-2</v>
      </c>
      <c r="O42" s="27">
        <f t="shared" si="12"/>
        <v>5.3379746626143865E-2</v>
      </c>
      <c r="P42" s="27">
        <f t="shared" si="12"/>
        <v>3.1484455100021735E-2</v>
      </c>
      <c r="Q42" s="27">
        <f t="shared" si="12"/>
        <v>1.5899056869904671E-2</v>
      </c>
      <c r="R42" s="27">
        <f t="shared" si="12"/>
        <v>3.8108580949677506E-2</v>
      </c>
      <c r="S42" s="27">
        <f t="shared" si="12"/>
        <v>3.8720700221812621E-2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5" priority="16" operator="notEqual">
      <formula>0</formula>
    </cfRule>
    <cfRule type="cellIs" dxfId="4" priority="17" operator="equal">
      <formula>0</formula>
    </cfRule>
  </conditionalFormatting>
  <conditionalFormatting sqref="B16:R16">
    <cfRule type="containsText" dxfId="3" priority="15" operator="containsText" text="ok">
      <formula>NOT(ISERROR(SEARCH("ok",B16)))</formula>
    </cfRule>
  </conditionalFormatting>
  <conditionalFormatting sqref="B4:R13">
    <cfRule type="colorScale" priority="12">
      <colorScale>
        <cfvo type="min"/>
        <cfvo type="percentile" val="50"/>
        <cfvo type="max"/>
        <color rgb="FF63BE7B"/>
        <color rgb="FFFFEB84"/>
        <color rgb="FFF8696B"/>
      </colorScale>
    </cfRule>
  </conditionalFormatting>
  <conditionalFormatting sqref="B14:R14">
    <cfRule type="colorScale" priority="11">
      <colorScale>
        <cfvo type="min"/>
        <cfvo type="percentile" val="50"/>
        <cfvo type="max"/>
        <color rgb="FF63BE7B"/>
        <color rgb="FFFFEB84"/>
        <color rgb="FFF8696B"/>
      </colorScale>
    </cfRule>
  </conditionalFormatting>
  <conditionalFormatting sqref="S4:S13">
    <cfRule type="colorScale" priority="10">
      <colorScale>
        <cfvo type="min"/>
        <cfvo type="percentile" val="50"/>
        <cfvo type="max"/>
        <color rgb="FF63BE7B"/>
        <color rgb="FFFFEB84"/>
        <color rgb="FFF8696B"/>
      </colorScale>
    </cfRule>
  </conditionalFormatting>
  <conditionalFormatting sqref="B42:S42">
    <cfRule type="colorScale" priority="48">
      <colorScale>
        <cfvo type="min"/>
        <cfvo type="percentile" val="50"/>
        <cfvo type="max"/>
        <color rgb="FF63BE7B"/>
        <color rgb="FFFFEB84"/>
        <color rgb="FFF8696B"/>
      </colorScale>
    </cfRule>
  </conditionalFormatting>
  <conditionalFormatting sqref="P33:S41 B33:N41">
    <cfRule type="colorScale" priority="53">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3"/>
  <dimension ref="A1:V103"/>
  <sheetViews>
    <sheetView topLeftCell="A28" zoomScale="85" zoomScaleNormal="85" workbookViewId="0">
      <selection activeCell="V57" sqref="V57"/>
    </sheetView>
  </sheetViews>
  <sheetFormatPr baseColWidth="10" defaultRowHeight="15" x14ac:dyDescent="0.25"/>
  <cols>
    <col min="1" max="1" width="8.85546875" style="4" customWidth="1"/>
    <col min="2" max="9" width="8.85546875" customWidth="1"/>
    <col min="10" max="10" width="10.5703125" customWidth="1"/>
    <col min="11" max="18" width="8.85546875" customWidth="1"/>
  </cols>
  <sheetData>
    <row r="1" spans="1:19" s="18" customFormat="1" x14ac:dyDescent="0.25">
      <c r="A1" s="17" t="s">
        <v>426</v>
      </c>
      <c r="D1" s="18" t="s">
        <v>431</v>
      </c>
      <c r="J1" s="19">
        <v>41835</v>
      </c>
    </row>
    <row r="2" spans="1:19" s="8" customFormat="1" ht="15.75" thickBot="1" x14ac:dyDescent="0.3">
      <c r="A2" s="16" t="s">
        <v>428</v>
      </c>
      <c r="N2" s="8" t="s">
        <v>433</v>
      </c>
    </row>
    <row r="3" spans="1:19" s="4" customFormat="1" x14ac:dyDescent="0.25">
      <c r="A3" s="9"/>
      <c r="B3" s="10" t="s">
        <v>198</v>
      </c>
      <c r="C3" s="10" t="s">
        <v>114</v>
      </c>
      <c r="D3" s="10" t="s">
        <v>190</v>
      </c>
      <c r="E3" s="10" t="s">
        <v>415</v>
      </c>
      <c r="F3" s="10" t="s">
        <v>417</v>
      </c>
      <c r="G3" s="10" t="s">
        <v>416</v>
      </c>
      <c r="H3" s="10" t="s">
        <v>352</v>
      </c>
      <c r="I3" s="10" t="s">
        <v>382</v>
      </c>
      <c r="J3" s="10" t="s">
        <v>418</v>
      </c>
      <c r="K3" s="10" t="s">
        <v>419</v>
      </c>
      <c r="L3" s="10" t="s">
        <v>322</v>
      </c>
      <c r="M3" s="10" t="s">
        <v>222</v>
      </c>
      <c r="N3" s="10" t="s">
        <v>420</v>
      </c>
      <c r="O3" s="10" t="s">
        <v>421</v>
      </c>
      <c r="P3" s="10" t="s">
        <v>423</v>
      </c>
      <c r="Q3" s="10" t="s">
        <v>422</v>
      </c>
      <c r="R3" s="11" t="s">
        <v>424</v>
      </c>
    </row>
    <row r="4" spans="1:19" x14ac:dyDescent="0.25">
      <c r="A4" s="12">
        <v>2007</v>
      </c>
      <c r="B4" s="13">
        <v>1</v>
      </c>
      <c r="C4" s="13">
        <v>1</v>
      </c>
      <c r="D4" s="13">
        <v>1</v>
      </c>
      <c r="E4" s="13">
        <v>1</v>
      </c>
      <c r="F4" s="13">
        <v>1</v>
      </c>
      <c r="G4" s="13">
        <v>1</v>
      </c>
      <c r="H4" s="13">
        <v>1</v>
      </c>
      <c r="I4" s="13">
        <v>1</v>
      </c>
      <c r="J4" s="13">
        <v>1</v>
      </c>
      <c r="K4" s="13">
        <v>1</v>
      </c>
      <c r="L4" s="13">
        <v>1</v>
      </c>
      <c r="M4" s="13">
        <v>1</v>
      </c>
      <c r="N4" s="13">
        <v>1</v>
      </c>
      <c r="O4" s="13">
        <v>1</v>
      </c>
      <c r="P4" s="13">
        <v>1</v>
      </c>
      <c r="Q4" s="13">
        <v>1</v>
      </c>
      <c r="R4" s="14">
        <v>1</v>
      </c>
      <c r="S4" s="14">
        <f>VLOOKUP($A4, TFP...pivot!$A$5:$R$48, 18)</f>
        <v>1</v>
      </c>
    </row>
    <row r="5" spans="1:19" x14ac:dyDescent="0.25">
      <c r="A5" s="12">
        <v>2010</v>
      </c>
      <c r="B5" s="22">
        <v>0.99847362367191617</v>
      </c>
      <c r="C5" s="22">
        <v>0.98603669344860845</v>
      </c>
      <c r="D5" s="22">
        <v>0.97508869163459522</v>
      </c>
      <c r="E5" s="22">
        <v>0.92871269164474257</v>
      </c>
      <c r="F5" s="22">
        <v>1.0067753970792026</v>
      </c>
      <c r="G5" s="22">
        <v>0.95749932055751541</v>
      </c>
      <c r="H5" s="22">
        <v>1.0058680696074462</v>
      </c>
      <c r="I5" s="22">
        <v>0.98654155328823445</v>
      </c>
      <c r="J5" s="22">
        <v>0.96457868286876203</v>
      </c>
      <c r="K5" s="22">
        <v>1.06184058529072</v>
      </c>
      <c r="L5" s="22">
        <v>0.99668952471033356</v>
      </c>
      <c r="M5" s="22">
        <v>1.1216178676593143</v>
      </c>
      <c r="N5" s="22">
        <v>1.1976057462090983</v>
      </c>
      <c r="O5" s="22">
        <v>0.96674701512524508</v>
      </c>
      <c r="P5" s="22">
        <v>0.97623774777991512</v>
      </c>
      <c r="Q5" s="22">
        <v>1.0038616815868002</v>
      </c>
      <c r="R5" s="23">
        <v>1.01299277193916</v>
      </c>
      <c r="S5" s="23">
        <f>VLOOKUP($A5, TFP...pivot!$A$5:$R$48, 18)</f>
        <v>1.01299277193916</v>
      </c>
    </row>
    <row r="6" spans="1:19" x14ac:dyDescent="0.25">
      <c r="A6" s="12">
        <v>2015</v>
      </c>
      <c r="B6" s="22">
        <v>1.0832692800409942</v>
      </c>
      <c r="C6" s="22">
        <v>1.0708871370929052</v>
      </c>
      <c r="D6" s="22">
        <v>1.0396455246516636</v>
      </c>
      <c r="E6" s="22">
        <v>1.0135825092987389</v>
      </c>
      <c r="F6" s="22">
        <v>1.1504999467007782</v>
      </c>
      <c r="G6" s="22">
        <v>0.99504593307112132</v>
      </c>
      <c r="H6" s="22">
        <v>1.0708721165520032</v>
      </c>
      <c r="I6" s="22">
        <v>1.0298472898286741</v>
      </c>
      <c r="J6" s="22">
        <v>1.0476981916248347</v>
      </c>
      <c r="K6" s="22">
        <v>1.1594724682325761</v>
      </c>
      <c r="L6" s="22">
        <v>1.238008621787293</v>
      </c>
      <c r="M6" s="22">
        <v>1.3584088004889159</v>
      </c>
      <c r="N6" s="22">
        <v>1.5550279329608938</v>
      </c>
      <c r="O6" s="22">
        <v>1.0634611860560184</v>
      </c>
      <c r="P6" s="22">
        <v>1.0475892929130051</v>
      </c>
      <c r="Q6" s="22">
        <v>1.1289875557772791</v>
      </c>
      <c r="R6" s="23">
        <v>1.1324084987780614</v>
      </c>
      <c r="S6" s="23">
        <f>VLOOKUP($A6, TFP...pivot!$A$5:$R$48, 18)</f>
        <v>1.1324084987780614</v>
      </c>
    </row>
    <row r="7" spans="1:19" x14ac:dyDescent="0.25">
      <c r="A7" s="12">
        <v>2020</v>
      </c>
      <c r="B7" s="22">
        <v>1.1403394006792373</v>
      </c>
      <c r="C7" s="22">
        <v>1.1411632217110479</v>
      </c>
      <c r="D7" s="22">
        <v>1.1092545049526572</v>
      </c>
      <c r="E7" s="22">
        <v>1.0951093168828809</v>
      </c>
      <c r="F7" s="22">
        <v>1.3327022705468501</v>
      </c>
      <c r="G7" s="22">
        <v>1.0787463492899998</v>
      </c>
      <c r="H7" s="22">
        <v>1.1245585151392516</v>
      </c>
      <c r="I7" s="22">
        <v>1.0819308551146107</v>
      </c>
      <c r="J7" s="22">
        <v>1.1386378723275445</v>
      </c>
      <c r="K7" s="22">
        <v>1.2540238737004237</v>
      </c>
      <c r="L7" s="22">
        <v>1.5132873747203377</v>
      </c>
      <c r="M7" s="22">
        <v>1.6047558197677647</v>
      </c>
      <c r="N7" s="22">
        <v>1.9380686352753393</v>
      </c>
      <c r="O7" s="22">
        <v>1.1667300996602812</v>
      </c>
      <c r="P7" s="22">
        <v>1.1037414623190245</v>
      </c>
      <c r="Q7" s="22">
        <v>1.2181018633999425</v>
      </c>
      <c r="R7" s="23">
        <v>1.2586203207461684</v>
      </c>
      <c r="S7" s="23">
        <f>VLOOKUP($A7, TFP...pivot!$A$5:$R$48, 18)</f>
        <v>1.2586203207461684</v>
      </c>
    </row>
    <row r="8" spans="1:19" x14ac:dyDescent="0.25">
      <c r="A8" s="12">
        <v>2025</v>
      </c>
      <c r="B8" s="22">
        <v>1.2019831989577028</v>
      </c>
      <c r="C8" s="22">
        <v>1.2165398269862993</v>
      </c>
      <c r="D8" s="22">
        <v>1.1837069463385277</v>
      </c>
      <c r="E8" s="22">
        <v>1.1824634854395353</v>
      </c>
      <c r="F8" s="22">
        <v>1.5333034857691077</v>
      </c>
      <c r="G8" s="22">
        <v>1.1742587179023782</v>
      </c>
      <c r="H8" s="22">
        <v>1.1809352120966852</v>
      </c>
      <c r="I8" s="22">
        <v>1.1359828629705671</v>
      </c>
      <c r="J8" s="22">
        <v>1.2356737533235203</v>
      </c>
      <c r="K8" s="22">
        <v>1.3578937235271467</v>
      </c>
      <c r="L8" s="22">
        <v>1.8124124633937828</v>
      </c>
      <c r="M8" s="22">
        <v>1.8843269070503916</v>
      </c>
      <c r="N8" s="22">
        <v>2.381484437350359</v>
      </c>
      <c r="O8" s="22">
        <v>1.276765199250081</v>
      </c>
      <c r="P8" s="22">
        <v>1.1545147487359053</v>
      </c>
      <c r="Q8" s="22">
        <v>1.3056733460824255</v>
      </c>
      <c r="R8" s="23">
        <v>1.4015432928563163</v>
      </c>
      <c r="S8" s="23">
        <f>VLOOKUP($A8, TFP...pivot!$A$5:$R$48, 18)</f>
        <v>1.4015432928563163</v>
      </c>
    </row>
    <row r="9" spans="1:19" x14ac:dyDescent="0.25">
      <c r="A9" s="12">
        <v>2030</v>
      </c>
      <c r="B9" s="22">
        <v>1.2689911197605768</v>
      </c>
      <c r="C9" s="22">
        <v>1.2956231472737463</v>
      </c>
      <c r="D9" s="22">
        <v>1.2601588927013214</v>
      </c>
      <c r="E9" s="22">
        <v>1.2763911820738454</v>
      </c>
      <c r="F9" s="22">
        <v>1.7553992111715171</v>
      </c>
      <c r="G9" s="22">
        <v>1.2823390480079573</v>
      </c>
      <c r="H9" s="22">
        <v>1.2401401714432876</v>
      </c>
      <c r="I9" s="22">
        <v>1.1928093950824563</v>
      </c>
      <c r="J9" s="22">
        <v>1.3385369260086006</v>
      </c>
      <c r="K9" s="22">
        <v>1.4748363496341934</v>
      </c>
      <c r="L9" s="22">
        <v>2.1508448987758517</v>
      </c>
      <c r="M9" s="22">
        <v>2.2017334296349795</v>
      </c>
      <c r="N9" s="22">
        <v>2.8915003990422985</v>
      </c>
      <c r="O9" s="22">
        <v>1.3944827391776264</v>
      </c>
      <c r="P9" s="22">
        <v>1.2204946095990605</v>
      </c>
      <c r="Q9" s="22">
        <v>1.4091350018015021</v>
      </c>
      <c r="R9" s="23">
        <v>1.5644951474404707</v>
      </c>
      <c r="S9" s="23">
        <f>VLOOKUP($A9, TFP...pivot!$A$5:$R$48, 18)</f>
        <v>1.5644951474404707</v>
      </c>
    </row>
    <row r="10" spans="1:19" x14ac:dyDescent="0.25">
      <c r="A10" s="12">
        <v>2035</v>
      </c>
      <c r="B10" s="22">
        <v>1.3432057173696172</v>
      </c>
      <c r="C10" s="22">
        <v>1.3772870280124634</v>
      </c>
      <c r="D10" s="22">
        <v>1.336780699923805</v>
      </c>
      <c r="E10" s="22">
        <v>1.3777864465209106</v>
      </c>
      <c r="F10" s="22">
        <v>2.0045773371708768</v>
      </c>
      <c r="G10" s="22">
        <v>1.4062058965950619</v>
      </c>
      <c r="H10" s="22">
        <v>1.3023113571980427</v>
      </c>
      <c r="I10" s="22">
        <v>1.2525039747398048</v>
      </c>
      <c r="J10" s="22">
        <v>1.444859305188035</v>
      </c>
      <c r="K10" s="22">
        <v>1.6062187139006547</v>
      </c>
      <c r="L10" s="22">
        <v>2.5332957418556852</v>
      </c>
      <c r="M10" s="22">
        <v>2.5604755819767764</v>
      </c>
      <c r="N10" s="22">
        <v>3.4695131683958502</v>
      </c>
      <c r="O10" s="22">
        <v>1.520065970313359</v>
      </c>
      <c r="P10" s="22">
        <v>1.3023843597747091</v>
      </c>
      <c r="Q10" s="22">
        <v>1.5289579926646526</v>
      </c>
      <c r="R10" s="23">
        <v>1.7485885140534605</v>
      </c>
      <c r="S10" s="23">
        <f>VLOOKUP($A10, TFP...pivot!$A$5:$R$48, 18)</f>
        <v>1.7485885140534605</v>
      </c>
    </row>
    <row r="11" spans="1:19" x14ac:dyDescent="0.25">
      <c r="A11" s="12">
        <v>2040</v>
      </c>
      <c r="B11" s="22">
        <v>1.4271019019739315</v>
      </c>
      <c r="C11" s="22">
        <v>1.4602235139052313</v>
      </c>
      <c r="D11" s="22">
        <v>1.4126793852007511</v>
      </c>
      <c r="E11" s="22">
        <v>1.487964710151501</v>
      </c>
      <c r="F11" s="22">
        <v>2.2874810787762501</v>
      </c>
      <c r="G11" s="22">
        <v>1.5476113285480348</v>
      </c>
      <c r="H11" s="22">
        <v>1.3675959309812</v>
      </c>
      <c r="I11" s="22">
        <v>1.3151868461720027</v>
      </c>
      <c r="J11" s="22">
        <v>1.5522530950887572</v>
      </c>
      <c r="K11" s="22">
        <v>1.7541393916056991</v>
      </c>
      <c r="L11" s="22">
        <v>2.9660767229932521</v>
      </c>
      <c r="M11" s="22">
        <v>2.9646091449524974</v>
      </c>
      <c r="N11" s="22">
        <v>4.1184756584197926</v>
      </c>
      <c r="O11" s="22">
        <v>1.6542619923598483</v>
      </c>
      <c r="P11" s="22">
        <v>1.3988867900623125</v>
      </c>
      <c r="Q11" s="22">
        <v>1.6659645427417937</v>
      </c>
      <c r="R11" s="23">
        <v>1.9566645052876264</v>
      </c>
      <c r="S11" s="23">
        <f>VLOOKUP($A11, TFP...pivot!$A$5:$R$48, 18)</f>
        <v>1.9566645052876264</v>
      </c>
    </row>
    <row r="12" spans="1:19" x14ac:dyDescent="0.25">
      <c r="A12" s="12">
        <v>2045</v>
      </c>
      <c r="B12" s="22">
        <v>1.5239940907430727</v>
      </c>
      <c r="C12" s="22">
        <v>1.543574101475111</v>
      </c>
      <c r="D12" s="22">
        <v>1.4885343919709195</v>
      </c>
      <c r="E12" s="22">
        <v>1.6053851038737184</v>
      </c>
      <c r="F12" s="22">
        <v>2.6132651103293889</v>
      </c>
      <c r="G12" s="22">
        <v>1.7055041049362702</v>
      </c>
      <c r="H12" s="22">
        <v>1.4361594496155403</v>
      </c>
      <c r="I12" s="22">
        <v>1.3810183350182372</v>
      </c>
      <c r="J12" s="22">
        <v>1.6570852137577017</v>
      </c>
      <c r="K12" s="22">
        <v>1.9215248363496342</v>
      </c>
      <c r="L12" s="22">
        <v>3.4563180966586029</v>
      </c>
      <c r="M12" s="22">
        <v>3.4183565753652978</v>
      </c>
      <c r="N12" s="22">
        <v>4.8481245011971268</v>
      </c>
      <c r="O12" s="22">
        <v>1.7973245372915521</v>
      </c>
      <c r="P12" s="22">
        <v>1.5098140138906491</v>
      </c>
      <c r="Q12" s="22">
        <v>1.8227229474423288</v>
      </c>
      <c r="R12" s="23">
        <v>2.1901281725679742</v>
      </c>
      <c r="S12" s="23">
        <f>VLOOKUP($A12, TFP...pivot!$A$5:$R$48, 18)</f>
        <v>2.1901281725679742</v>
      </c>
    </row>
    <row r="13" spans="1:19" ht="15.75" thickBot="1" x14ac:dyDescent="0.3">
      <c r="A13" s="15">
        <v>2050</v>
      </c>
      <c r="B13" s="24">
        <v>1.6</v>
      </c>
      <c r="C13" s="24">
        <v>1.6272428403335033</v>
      </c>
      <c r="D13" s="24">
        <v>1.5655298930847215</v>
      </c>
      <c r="E13" s="24">
        <v>1.7127637666696904</v>
      </c>
      <c r="F13" s="24">
        <v>2.9928941477454432</v>
      </c>
      <c r="G13" s="24">
        <v>1.8721158183867483</v>
      </c>
      <c r="H13" s="24">
        <v>1.5081536735219454</v>
      </c>
      <c r="I13" s="24">
        <v>1.4501498599377403</v>
      </c>
      <c r="J13" s="24">
        <v>1.7605305524523127</v>
      </c>
      <c r="K13" s="24">
        <v>2.1118020793222949</v>
      </c>
      <c r="L13" s="24">
        <v>4.0109864124997729</v>
      </c>
      <c r="M13" s="24">
        <v>3.9269959442191236</v>
      </c>
      <c r="N13" s="24">
        <v>5.6648044692737427</v>
      </c>
      <c r="O13" s="24">
        <v>1.9501698594606787</v>
      </c>
      <c r="P13" s="24">
        <v>1.6352747319196974</v>
      </c>
      <c r="Q13" s="24">
        <v>2.0007206008702645</v>
      </c>
      <c r="R13" s="25">
        <v>2.4498682551097062</v>
      </c>
      <c r="S13" s="25">
        <f>VLOOKUP($A13, TFP...pivot!$A$5:$R$48, 18)</f>
        <v>2.4498682551097062</v>
      </c>
    </row>
    <row r="14" spans="1:19" x14ac:dyDescent="0.25">
      <c r="A14" s="26" t="s">
        <v>432</v>
      </c>
      <c r="B14" s="27">
        <f>(B13/B4)^(1/($A$13-$A$4))-1</f>
        <v>1.0990271113809236E-2</v>
      </c>
      <c r="C14" s="27">
        <f t="shared" ref="C14:R14" si="0">(C13/C4)^(1/($A$13-$A$4))-1</f>
        <v>1.138730249517117E-2</v>
      </c>
      <c r="D14" s="27">
        <f t="shared" si="0"/>
        <v>1.0478339541147852E-2</v>
      </c>
      <c r="E14" s="27">
        <f t="shared" si="0"/>
        <v>1.2592776180190723E-2</v>
      </c>
      <c r="F14" s="27">
        <f t="shared" si="0"/>
        <v>2.5821724164349247E-2</v>
      </c>
      <c r="G14" s="27">
        <f t="shared" si="0"/>
        <v>1.4689856493913522E-2</v>
      </c>
      <c r="H14" s="27">
        <f t="shared" si="0"/>
        <v>9.6012918029360073E-3</v>
      </c>
      <c r="I14" s="27">
        <f t="shared" si="0"/>
        <v>8.6808785225573892E-3</v>
      </c>
      <c r="J14" s="27">
        <f t="shared" si="0"/>
        <v>1.3240734536794641E-2</v>
      </c>
      <c r="K14" s="27">
        <f t="shared" si="0"/>
        <v>1.7536682734088149E-2</v>
      </c>
      <c r="L14" s="27">
        <f t="shared" si="0"/>
        <v>3.2830602450923063E-2</v>
      </c>
      <c r="M14" s="27">
        <f t="shared" si="0"/>
        <v>3.2322419777039091E-2</v>
      </c>
      <c r="N14" s="27">
        <f t="shared" si="0"/>
        <v>4.1156293045185421E-2</v>
      </c>
      <c r="O14" s="27">
        <f t="shared" si="0"/>
        <v>1.5654204484137679E-2</v>
      </c>
      <c r="P14" s="27">
        <f t="shared" si="0"/>
        <v>1.1503118814159219E-2</v>
      </c>
      <c r="Q14" s="27">
        <f t="shared" si="0"/>
        <v>1.6258838938219444E-2</v>
      </c>
      <c r="R14" s="27">
        <f t="shared" si="0"/>
        <v>2.105663299383953E-2</v>
      </c>
    </row>
    <row r="15" spans="1:19" x14ac:dyDescent="0.25">
      <c r="A15" s="4" t="s">
        <v>427</v>
      </c>
    </row>
    <row r="16" spans="1:19" x14ac:dyDescent="0.25">
      <c r="B16" t="str">
        <f t="shared" ref="B16:R16" si="1">IF(B17=B3,"ok","Region stimmt nicht überein")</f>
        <v>ok</v>
      </c>
      <c r="C16" t="str">
        <f t="shared" si="1"/>
        <v>ok</v>
      </c>
      <c r="D16" t="str">
        <f t="shared" si="1"/>
        <v>ok</v>
      </c>
      <c r="E16" t="str">
        <f t="shared" si="1"/>
        <v>ok</v>
      </c>
      <c r="F16" t="str">
        <f t="shared" si="1"/>
        <v>ok</v>
      </c>
      <c r="G16" t="str">
        <f t="shared" si="1"/>
        <v>ok</v>
      </c>
      <c r="H16" t="str">
        <f t="shared" si="1"/>
        <v>ok</v>
      </c>
      <c r="I16" t="str">
        <f t="shared" si="1"/>
        <v>ok</v>
      </c>
      <c r="J16" t="str">
        <f t="shared" si="1"/>
        <v>ok</v>
      </c>
      <c r="K16" t="str">
        <f t="shared" si="1"/>
        <v>ok</v>
      </c>
      <c r="L16" t="str">
        <f t="shared" si="1"/>
        <v>ok</v>
      </c>
      <c r="M16" t="str">
        <f t="shared" si="1"/>
        <v>ok</v>
      </c>
      <c r="N16" t="str">
        <f t="shared" si="1"/>
        <v>ok</v>
      </c>
      <c r="O16" t="str">
        <f t="shared" si="1"/>
        <v>ok</v>
      </c>
      <c r="P16" t="str">
        <f t="shared" si="1"/>
        <v>ok</v>
      </c>
      <c r="Q16" t="str">
        <f t="shared" si="1"/>
        <v>ok</v>
      </c>
      <c r="R16" t="str">
        <f t="shared" si="1"/>
        <v>ok</v>
      </c>
    </row>
    <row r="17" spans="1:19" x14ac:dyDescent="0.25">
      <c r="B17" s="4" t="s">
        <v>198</v>
      </c>
      <c r="C17" s="4" t="s">
        <v>114</v>
      </c>
      <c r="D17" s="4" t="s">
        <v>190</v>
      </c>
      <c r="E17" s="4" t="s">
        <v>415</v>
      </c>
      <c r="F17" s="4" t="s">
        <v>417</v>
      </c>
      <c r="G17" s="4" t="s">
        <v>416</v>
      </c>
      <c r="H17" s="4" t="s">
        <v>352</v>
      </c>
      <c r="I17" s="4" t="s">
        <v>382</v>
      </c>
      <c r="J17" s="4" t="s">
        <v>418</v>
      </c>
      <c r="K17" s="4" t="s">
        <v>419</v>
      </c>
      <c r="L17" s="4" t="s">
        <v>322</v>
      </c>
      <c r="M17" s="4" t="s">
        <v>222</v>
      </c>
      <c r="N17" s="4" t="s">
        <v>420</v>
      </c>
      <c r="O17" s="4" t="s">
        <v>421</v>
      </c>
      <c r="P17" s="4" t="s">
        <v>423</v>
      </c>
      <c r="Q17" s="4" t="s">
        <v>422</v>
      </c>
      <c r="R17" s="4" t="s">
        <v>424</v>
      </c>
    </row>
    <row r="18" spans="1:19" x14ac:dyDescent="0.25">
      <c r="A18" s="4">
        <f>A4-TFP...pivot!A5</f>
        <v>0</v>
      </c>
      <c r="B18" s="4">
        <f>B4-TFP...pivot!B5</f>
        <v>0</v>
      </c>
      <c r="C18" s="4">
        <f>C4-TFP...pivot!C5</f>
        <v>0</v>
      </c>
      <c r="D18" s="4">
        <f>D4-TFP...pivot!D5</f>
        <v>0</v>
      </c>
      <c r="E18" s="4">
        <f>E4-TFP...pivot!E5</f>
        <v>0</v>
      </c>
      <c r="F18" s="4">
        <f>F4-TFP...pivot!F5</f>
        <v>0</v>
      </c>
      <c r="G18" s="4">
        <f>G4-TFP...pivot!G5</f>
        <v>0</v>
      </c>
      <c r="H18" s="4">
        <f>H4-TFP...pivot!H5</f>
        <v>0</v>
      </c>
      <c r="I18" s="4">
        <f>I4-TFP...pivot!I5</f>
        <v>0</v>
      </c>
      <c r="J18" s="4">
        <f>J4-TFP...pivot!J5</f>
        <v>0</v>
      </c>
      <c r="K18" s="4">
        <f>K4-TFP...pivot!K5</f>
        <v>0</v>
      </c>
      <c r="L18" s="4">
        <f>L4-TFP...pivot!L5</f>
        <v>0</v>
      </c>
      <c r="M18" s="4">
        <f>M4-TFP...pivot!M5</f>
        <v>0</v>
      </c>
      <c r="N18" s="4">
        <f>N4-TFP...pivot!N5</f>
        <v>0</v>
      </c>
      <c r="O18" s="4">
        <f>O4-TFP...pivot!O5</f>
        <v>0</v>
      </c>
      <c r="P18" s="4">
        <f>P4-TFP...pivot!P5</f>
        <v>0</v>
      </c>
      <c r="Q18" s="4">
        <f>Q4-TFP...pivot!Q5</f>
        <v>0</v>
      </c>
      <c r="R18" s="4">
        <f>R4-TFP...pivot!R5</f>
        <v>0</v>
      </c>
    </row>
    <row r="19" spans="1:19" x14ac:dyDescent="0.25">
      <c r="A19" s="4">
        <f>A5-TFP...pivot!A8</f>
        <v>0</v>
      </c>
      <c r="B19" s="4">
        <f>B5-TFP...pivot!B8</f>
        <v>0</v>
      </c>
      <c r="C19" s="4">
        <f>C5-TFP...pivot!C8</f>
        <v>0</v>
      </c>
      <c r="D19" s="4">
        <f>D5-TFP...pivot!D8</f>
        <v>0</v>
      </c>
      <c r="E19" s="4">
        <f>E5-TFP...pivot!E8</f>
        <v>0</v>
      </c>
      <c r="F19" s="4">
        <f>F5-TFP...pivot!F8</f>
        <v>0</v>
      </c>
      <c r="G19" s="4">
        <f>G5-TFP...pivot!G8</f>
        <v>0</v>
      </c>
      <c r="H19" s="4">
        <f>H5-TFP...pivot!H8</f>
        <v>0</v>
      </c>
      <c r="I19" s="4">
        <f>I5-TFP...pivot!I8</f>
        <v>0</v>
      </c>
      <c r="J19" s="4">
        <f>J5-TFP...pivot!J8</f>
        <v>0</v>
      </c>
      <c r="K19" s="4">
        <f>K5-TFP...pivot!K8</f>
        <v>0</v>
      </c>
      <c r="L19" s="4">
        <f>L5-TFP...pivot!L8</f>
        <v>0</v>
      </c>
      <c r="M19" s="4">
        <f>M5-TFP...pivot!M8</f>
        <v>0</v>
      </c>
      <c r="N19" s="4">
        <f>N5-TFP...pivot!N8</f>
        <v>0</v>
      </c>
      <c r="O19" s="4">
        <f>O5-TFP...pivot!O8</f>
        <v>0</v>
      </c>
      <c r="P19" s="4">
        <f>P5-TFP...pivot!P8</f>
        <v>0</v>
      </c>
      <c r="Q19" s="4">
        <f>Q5-TFP...pivot!Q8</f>
        <v>0</v>
      </c>
      <c r="R19" s="4">
        <f>R5-TFP...pivot!R8</f>
        <v>0</v>
      </c>
    </row>
    <row r="20" spans="1:19" x14ac:dyDescent="0.25">
      <c r="A20" s="4">
        <f>A6-TFP...pivot!A13</f>
        <v>0</v>
      </c>
      <c r="B20" s="4">
        <f>B6-TFP...pivot!B13</f>
        <v>0</v>
      </c>
      <c r="C20" s="4">
        <f>C6-TFP...pivot!C13</f>
        <v>0</v>
      </c>
      <c r="D20" s="4">
        <f>D6-TFP...pivot!D13</f>
        <v>0</v>
      </c>
      <c r="E20" s="4">
        <f>E6-TFP...pivot!E13</f>
        <v>0</v>
      </c>
      <c r="F20" s="4">
        <f>F6-TFP...pivot!F13</f>
        <v>0</v>
      </c>
      <c r="G20" s="4">
        <f>G6-TFP...pivot!G13</f>
        <v>0</v>
      </c>
      <c r="H20" s="4">
        <f>H6-TFP...pivot!H13</f>
        <v>0</v>
      </c>
      <c r="I20" s="4">
        <f>I6-TFP...pivot!I13</f>
        <v>0</v>
      </c>
      <c r="J20" s="4">
        <f>J6-TFP...pivot!J13</f>
        <v>0</v>
      </c>
      <c r="K20" s="4">
        <f>K6-TFP...pivot!K13</f>
        <v>0</v>
      </c>
      <c r="L20" s="4">
        <f>L6-TFP...pivot!L13</f>
        <v>0</v>
      </c>
      <c r="M20" s="4">
        <f>M6-TFP...pivot!M13</f>
        <v>0</v>
      </c>
      <c r="N20" s="4">
        <f>N6-TFP...pivot!N13</f>
        <v>0</v>
      </c>
      <c r="O20" s="4">
        <f>O6-TFP...pivot!O13</f>
        <v>0</v>
      </c>
      <c r="P20" s="4">
        <f>P6-TFP...pivot!P13</f>
        <v>0</v>
      </c>
      <c r="Q20" s="4">
        <f>Q6-TFP...pivot!Q13</f>
        <v>0</v>
      </c>
      <c r="R20" s="4">
        <f>R6-TFP...pivot!R13</f>
        <v>0</v>
      </c>
    </row>
    <row r="21" spans="1:19" x14ac:dyDescent="0.25">
      <c r="A21" s="4">
        <f>A7-TFP...pivot!A18</f>
        <v>0</v>
      </c>
      <c r="B21" s="4">
        <f>B7-TFP...pivot!B18</f>
        <v>0</v>
      </c>
      <c r="C21" s="4">
        <f>C7-TFP...pivot!C18</f>
        <v>0</v>
      </c>
      <c r="D21" s="4">
        <f>D7-TFP...pivot!D18</f>
        <v>0</v>
      </c>
      <c r="E21" s="4">
        <f>E7-TFP...pivot!E18</f>
        <v>0</v>
      </c>
      <c r="F21" s="4">
        <f>F7-TFP...pivot!F18</f>
        <v>0</v>
      </c>
      <c r="G21" s="4">
        <f>G7-TFP...pivot!G18</f>
        <v>0</v>
      </c>
      <c r="H21" s="4">
        <f>H7-TFP...pivot!H18</f>
        <v>0</v>
      </c>
      <c r="I21" s="4">
        <f>I7-TFP...pivot!I18</f>
        <v>0</v>
      </c>
      <c r="J21" s="4">
        <f>J7-TFP...pivot!J18</f>
        <v>0</v>
      </c>
      <c r="K21" s="4">
        <f>K7-TFP...pivot!K18</f>
        <v>0</v>
      </c>
      <c r="L21" s="4">
        <f>L7-TFP...pivot!L18</f>
        <v>0</v>
      </c>
      <c r="M21" s="4">
        <f>M7-TFP...pivot!M18</f>
        <v>0</v>
      </c>
      <c r="N21" s="4">
        <f>N7-TFP...pivot!N18</f>
        <v>0</v>
      </c>
      <c r="O21" s="4">
        <f>O7-TFP...pivot!O18</f>
        <v>0</v>
      </c>
      <c r="P21" s="4">
        <f>P7-TFP...pivot!P18</f>
        <v>0</v>
      </c>
      <c r="Q21" s="4">
        <f>Q7-TFP...pivot!Q18</f>
        <v>0</v>
      </c>
      <c r="R21" s="4">
        <f>R7-TFP...pivot!R18</f>
        <v>0</v>
      </c>
    </row>
    <row r="22" spans="1:19" x14ac:dyDescent="0.25">
      <c r="A22" s="4">
        <f>A8-TFP...pivot!A23</f>
        <v>0</v>
      </c>
      <c r="B22" s="4">
        <f>B8-TFP...pivot!B23</f>
        <v>0</v>
      </c>
      <c r="C22" s="4">
        <f>C8-TFP...pivot!C23</f>
        <v>0</v>
      </c>
      <c r="D22" s="4">
        <f>D8-TFP...pivot!D23</f>
        <v>0</v>
      </c>
      <c r="E22" s="4">
        <f>E8-TFP...pivot!E23</f>
        <v>0</v>
      </c>
      <c r="F22" s="4">
        <f>F8-TFP...pivot!F23</f>
        <v>0</v>
      </c>
      <c r="G22" s="4">
        <f>G8-TFP...pivot!G23</f>
        <v>0</v>
      </c>
      <c r="H22" s="4">
        <f>H8-TFP...pivot!H23</f>
        <v>0</v>
      </c>
      <c r="I22" s="4">
        <f>I8-TFP...pivot!I23</f>
        <v>0</v>
      </c>
      <c r="J22" s="4">
        <f>J8-TFP...pivot!J23</f>
        <v>0</v>
      </c>
      <c r="K22" s="4">
        <f>K8-TFP...pivot!K23</f>
        <v>0</v>
      </c>
      <c r="L22" s="4">
        <f>L8-TFP...pivot!L23</f>
        <v>0</v>
      </c>
      <c r="M22" s="4">
        <f>M8-TFP...pivot!M23</f>
        <v>0</v>
      </c>
      <c r="N22" s="4">
        <f>N8-TFP...pivot!N23</f>
        <v>0</v>
      </c>
      <c r="O22" s="4">
        <f>O8-TFP...pivot!O23</f>
        <v>0</v>
      </c>
      <c r="P22" s="4">
        <f>P8-TFP...pivot!P23</f>
        <v>0</v>
      </c>
      <c r="Q22" s="4">
        <f>Q8-TFP...pivot!Q23</f>
        <v>0</v>
      </c>
      <c r="R22" s="4">
        <f>R8-TFP...pivot!R23</f>
        <v>0</v>
      </c>
    </row>
    <row r="23" spans="1:19" x14ac:dyDescent="0.25">
      <c r="A23" s="4">
        <f>A9-TFP...pivot!A28</f>
        <v>0</v>
      </c>
      <c r="B23" s="4">
        <f>B9-TFP...pivot!B28</f>
        <v>0</v>
      </c>
      <c r="C23" s="4">
        <f>C9-TFP...pivot!C28</f>
        <v>0</v>
      </c>
      <c r="D23" s="4">
        <f>D9-TFP...pivot!D28</f>
        <v>0</v>
      </c>
      <c r="E23" s="4">
        <f>E9-TFP...pivot!E28</f>
        <v>0</v>
      </c>
      <c r="F23" s="4">
        <f>F9-TFP...pivot!F28</f>
        <v>0</v>
      </c>
      <c r="G23" s="4">
        <f>G9-TFP...pivot!G28</f>
        <v>0</v>
      </c>
      <c r="H23" s="4">
        <f>H9-TFP...pivot!H28</f>
        <v>0</v>
      </c>
      <c r="I23" s="4">
        <f>I9-TFP...pivot!I28</f>
        <v>0</v>
      </c>
      <c r="J23" s="4">
        <f>J9-TFP...pivot!J28</f>
        <v>0</v>
      </c>
      <c r="K23" s="4">
        <f>K9-TFP...pivot!K28</f>
        <v>0</v>
      </c>
      <c r="L23" s="4">
        <f>L9-TFP...pivot!L28</f>
        <v>0</v>
      </c>
      <c r="M23" s="4">
        <f>M9-TFP...pivot!M28</f>
        <v>0</v>
      </c>
      <c r="N23" s="4">
        <f>N9-TFP...pivot!N28</f>
        <v>0</v>
      </c>
      <c r="O23" s="4">
        <f>O9-TFP...pivot!O28</f>
        <v>0</v>
      </c>
      <c r="P23" s="4">
        <f>P9-TFP...pivot!P28</f>
        <v>0</v>
      </c>
      <c r="Q23" s="4">
        <f>Q9-TFP...pivot!Q28</f>
        <v>0</v>
      </c>
      <c r="R23" s="4">
        <f>R9-TFP...pivot!R28</f>
        <v>0</v>
      </c>
    </row>
    <row r="24" spans="1:19" x14ac:dyDescent="0.25">
      <c r="A24" s="4">
        <f>A10-TFP...pivot!A33</f>
        <v>0</v>
      </c>
      <c r="B24" s="4">
        <f>B10-TFP...pivot!B33</f>
        <v>0</v>
      </c>
      <c r="C24" s="4">
        <f>C10-TFP...pivot!C33</f>
        <v>0</v>
      </c>
      <c r="D24" s="4">
        <f>D10-TFP...pivot!D33</f>
        <v>0</v>
      </c>
      <c r="E24" s="4">
        <f>E10-TFP...pivot!E33</f>
        <v>0</v>
      </c>
      <c r="F24" s="4">
        <f>F10-TFP...pivot!F33</f>
        <v>0</v>
      </c>
      <c r="G24" s="4">
        <f>G10-TFP...pivot!G33</f>
        <v>0</v>
      </c>
      <c r="H24" s="4">
        <f>H10-TFP...pivot!H33</f>
        <v>0</v>
      </c>
      <c r="I24" s="4">
        <f>I10-TFP...pivot!I33</f>
        <v>0</v>
      </c>
      <c r="J24" s="4">
        <f>J10-TFP...pivot!J33</f>
        <v>0</v>
      </c>
      <c r="K24" s="4">
        <f>K10-TFP...pivot!K33</f>
        <v>0</v>
      </c>
      <c r="L24" s="4">
        <f>L10-TFP...pivot!L33</f>
        <v>0</v>
      </c>
      <c r="M24" s="4">
        <f>M10-TFP...pivot!M33</f>
        <v>0</v>
      </c>
      <c r="N24" s="4">
        <f>N10-TFP...pivot!N33</f>
        <v>0</v>
      </c>
      <c r="O24" s="4">
        <f>O10-TFP...pivot!O33</f>
        <v>0</v>
      </c>
      <c r="P24" s="4">
        <f>P10-TFP...pivot!P33</f>
        <v>0</v>
      </c>
      <c r="Q24" s="4">
        <f>Q10-TFP...pivot!Q33</f>
        <v>0</v>
      </c>
      <c r="R24" s="4">
        <f>R10-TFP...pivot!R33</f>
        <v>0</v>
      </c>
    </row>
    <row r="25" spans="1:19" x14ac:dyDescent="0.25">
      <c r="A25" s="4">
        <f>A11-TFP...pivot!A38</f>
        <v>0</v>
      </c>
      <c r="B25" s="4">
        <f>B11-TFP...pivot!B38</f>
        <v>0</v>
      </c>
      <c r="C25" s="4">
        <f>C11-TFP...pivot!C38</f>
        <v>0</v>
      </c>
      <c r="D25" s="4">
        <f>D11-TFP...pivot!D38</f>
        <v>0</v>
      </c>
      <c r="E25" s="4">
        <f>E11-TFP...pivot!E38</f>
        <v>0</v>
      </c>
      <c r="F25" s="4">
        <f>F11-TFP...pivot!F38</f>
        <v>0</v>
      </c>
      <c r="G25" s="4">
        <f>G11-TFP...pivot!G38</f>
        <v>0</v>
      </c>
      <c r="H25" s="4">
        <f>H11-TFP...pivot!H38</f>
        <v>0</v>
      </c>
      <c r="I25" s="4">
        <f>I11-TFP...pivot!I38</f>
        <v>0</v>
      </c>
      <c r="J25" s="4">
        <f>J11-TFP...pivot!J38</f>
        <v>0</v>
      </c>
      <c r="K25" s="4">
        <f>K11-TFP...pivot!K38</f>
        <v>0</v>
      </c>
      <c r="L25" s="4">
        <f>L11-TFP...pivot!L38</f>
        <v>0</v>
      </c>
      <c r="M25" s="4">
        <f>M11-TFP...pivot!M38</f>
        <v>0</v>
      </c>
      <c r="N25" s="4">
        <f>N11-TFP...pivot!N38</f>
        <v>0</v>
      </c>
      <c r="O25" s="4">
        <f>O11-TFP...pivot!O38</f>
        <v>0</v>
      </c>
      <c r="P25" s="4">
        <f>P11-TFP...pivot!P38</f>
        <v>0</v>
      </c>
      <c r="Q25" s="4">
        <f>Q11-TFP...pivot!Q38</f>
        <v>0</v>
      </c>
      <c r="R25" s="4">
        <f>R11-TFP...pivot!R38</f>
        <v>0</v>
      </c>
    </row>
    <row r="26" spans="1:19" x14ac:dyDescent="0.25">
      <c r="A26" s="4">
        <f>A12-TFP...pivot!A43</f>
        <v>0</v>
      </c>
      <c r="B26" s="4">
        <f>B12-TFP...pivot!B43</f>
        <v>0</v>
      </c>
      <c r="C26" s="4">
        <f>C12-TFP...pivot!C43</f>
        <v>0</v>
      </c>
      <c r="D26" s="4">
        <f>D12-TFP...pivot!D43</f>
        <v>0</v>
      </c>
      <c r="E26" s="4">
        <f>E12-TFP...pivot!E43</f>
        <v>0</v>
      </c>
      <c r="F26" s="4">
        <f>F12-TFP...pivot!F43</f>
        <v>0</v>
      </c>
      <c r="G26" s="4">
        <f>G12-TFP...pivot!G43</f>
        <v>0</v>
      </c>
      <c r="H26" s="4">
        <f>H12-TFP...pivot!H43</f>
        <v>0</v>
      </c>
      <c r="I26" s="4">
        <f>I12-TFP...pivot!I43</f>
        <v>0</v>
      </c>
      <c r="J26" s="4">
        <f>J12-TFP...pivot!J43</f>
        <v>0</v>
      </c>
      <c r="K26" s="4">
        <f>K12-TFP...pivot!K43</f>
        <v>0</v>
      </c>
      <c r="L26" s="4">
        <f>L12-TFP...pivot!L43</f>
        <v>0</v>
      </c>
      <c r="M26" s="4">
        <f>M12-TFP...pivot!M43</f>
        <v>0</v>
      </c>
      <c r="N26" s="4">
        <f>N12-TFP...pivot!N43</f>
        <v>0</v>
      </c>
      <c r="O26" s="4">
        <f>O12-TFP...pivot!O43</f>
        <v>0</v>
      </c>
      <c r="P26" s="4">
        <f>P12-TFP...pivot!P43</f>
        <v>0</v>
      </c>
      <c r="Q26" s="4">
        <f>Q12-TFP...pivot!Q43</f>
        <v>0</v>
      </c>
      <c r="R26" s="4">
        <f>R12-TFP...pivot!R43</f>
        <v>0</v>
      </c>
    </row>
    <row r="27" spans="1:19" x14ac:dyDescent="0.25">
      <c r="A27" s="4">
        <f>A13-TFP...pivot!A48</f>
        <v>0</v>
      </c>
      <c r="B27" s="81">
        <f>B13-TFP...pivot!B48</f>
        <v>-3.2257783156437014E-2</v>
      </c>
      <c r="C27" s="4">
        <f>C13-TFP...pivot!C48</f>
        <v>0</v>
      </c>
      <c r="D27" s="4">
        <f>D13-TFP...pivot!D48</f>
        <v>0</v>
      </c>
      <c r="E27" s="4">
        <f>E13-TFP...pivot!E48</f>
        <v>0</v>
      </c>
      <c r="F27" s="4">
        <f>F13-TFP...pivot!F48</f>
        <v>0</v>
      </c>
      <c r="G27" s="4">
        <f>G13-TFP...pivot!G48</f>
        <v>0</v>
      </c>
      <c r="H27" s="4">
        <f>H13-TFP...pivot!H48</f>
        <v>0</v>
      </c>
      <c r="I27" s="4">
        <f>I13-TFP...pivot!I48</f>
        <v>0</v>
      </c>
      <c r="J27" s="4">
        <f>J13-TFP...pivot!J48</f>
        <v>0</v>
      </c>
      <c r="K27" s="4">
        <f>K13-TFP...pivot!K48</f>
        <v>0</v>
      </c>
      <c r="L27" s="4">
        <f>L13-TFP...pivot!L48</f>
        <v>0</v>
      </c>
      <c r="M27" s="4">
        <f>M13-TFP...pivot!M48</f>
        <v>0</v>
      </c>
      <c r="N27" s="4">
        <f>N13-TFP...pivot!N48</f>
        <v>0</v>
      </c>
      <c r="O27" s="4">
        <f>O13-TFP...pivot!O48</f>
        <v>0</v>
      </c>
      <c r="P27" s="4">
        <f>P13-TFP...pivot!P48</f>
        <v>0</v>
      </c>
      <c r="Q27" s="4">
        <f>Q13-TFP...pivot!Q48</f>
        <v>0</v>
      </c>
      <c r="R27" s="4">
        <f>R13-TFP...pivot!R48</f>
        <v>0</v>
      </c>
    </row>
    <row r="28" spans="1:19" x14ac:dyDescent="0.25">
      <c r="B28" s="4"/>
      <c r="C28" s="4"/>
      <c r="D28" s="4"/>
      <c r="E28" s="4"/>
      <c r="F28" s="4"/>
      <c r="G28" s="4"/>
      <c r="H28" s="4"/>
      <c r="I28" s="4"/>
      <c r="J28" s="4"/>
      <c r="L28" s="4"/>
      <c r="M28" s="4"/>
      <c r="N28" s="4"/>
      <c r="O28" s="4"/>
      <c r="P28" s="4"/>
      <c r="Q28" s="4"/>
      <c r="R28" s="4"/>
    </row>
    <row r="29" spans="1:19" x14ac:dyDescent="0.25">
      <c r="B29" s="4"/>
      <c r="C29" s="4"/>
      <c r="D29" s="4"/>
      <c r="E29" s="4"/>
      <c r="F29" s="4"/>
      <c r="G29" s="4"/>
      <c r="H29" s="4"/>
      <c r="I29" s="4"/>
      <c r="J29" s="4"/>
      <c r="L29" s="4"/>
      <c r="M29" s="4"/>
      <c r="N29" s="30" t="s">
        <v>433</v>
      </c>
      <c r="O29" s="4"/>
      <c r="P29" s="4"/>
      <c r="Q29" s="4"/>
      <c r="R29" s="4"/>
    </row>
    <row r="30" spans="1:19" x14ac:dyDescent="0.25">
      <c r="B30" s="4"/>
      <c r="C30" s="4"/>
      <c r="D30" s="4"/>
      <c r="E30" s="4"/>
      <c r="F30" s="4"/>
      <c r="G30" s="4"/>
      <c r="H30" s="4"/>
      <c r="I30" s="4"/>
      <c r="J30" s="4"/>
      <c r="L30" s="4"/>
      <c r="M30" s="4"/>
      <c r="N30" s="4"/>
      <c r="O30" s="4"/>
      <c r="P30" s="4"/>
      <c r="Q30" s="4"/>
      <c r="R30" s="4"/>
    </row>
    <row r="31" spans="1:19" ht="15.75" thickBot="1" x14ac:dyDescent="0.3">
      <c r="B31" s="4"/>
      <c r="C31" s="4"/>
      <c r="D31" s="4"/>
      <c r="E31" s="4"/>
      <c r="F31" s="4"/>
      <c r="G31" s="4"/>
      <c r="H31" s="4"/>
      <c r="I31" s="4"/>
      <c r="J31" s="4"/>
      <c r="L31" s="4"/>
      <c r="M31" s="4"/>
      <c r="N31" s="4"/>
      <c r="O31" s="4"/>
      <c r="P31" s="4"/>
      <c r="Q31" s="4"/>
      <c r="R31" s="4"/>
    </row>
    <row r="32" spans="1:19" x14ac:dyDescent="0.25">
      <c r="A32" s="9"/>
      <c r="B32" s="10" t="s">
        <v>198</v>
      </c>
      <c r="C32" s="10" t="s">
        <v>232</v>
      </c>
      <c r="D32" s="10" t="s">
        <v>190</v>
      </c>
      <c r="E32" s="10" t="s">
        <v>314</v>
      </c>
      <c r="F32" s="10" t="s">
        <v>446</v>
      </c>
      <c r="G32" s="10" t="s">
        <v>340</v>
      </c>
      <c r="H32" s="10" t="s">
        <v>447</v>
      </c>
      <c r="I32" s="10" t="s">
        <v>415</v>
      </c>
      <c r="J32" s="10" t="s">
        <v>416</v>
      </c>
      <c r="K32" s="10" t="s">
        <v>382</v>
      </c>
      <c r="L32" s="10" t="s">
        <v>418</v>
      </c>
      <c r="M32" s="10" t="s">
        <v>419</v>
      </c>
      <c r="N32" s="10" t="s">
        <v>322</v>
      </c>
      <c r="O32" s="10" t="s">
        <v>222</v>
      </c>
      <c r="P32" s="10" t="s">
        <v>420</v>
      </c>
      <c r="Q32" s="10" t="s">
        <v>421</v>
      </c>
      <c r="R32" s="10" t="s">
        <v>448</v>
      </c>
      <c r="S32" s="11" t="s">
        <v>424</v>
      </c>
    </row>
    <row r="33" spans="1:22" x14ac:dyDescent="0.25">
      <c r="A33" s="12">
        <v>2011</v>
      </c>
      <c r="B33" s="78">
        <f>B5/B$5*( ((1-B$44) * ($A$41-$A33)/($A$41-$A$33))+B$44)</f>
        <v>1</v>
      </c>
      <c r="C33" s="78">
        <f>C5/C$5*( ((1-C$44) * ($A$41-$A33)/($A$41-$A$33))+C$44)</f>
        <v>1</v>
      </c>
      <c r="D33" s="78">
        <f>D5/D$5*( ((1-D$44) * ($A$41-$A33)/($A$41-$A$33))+D$44)</f>
        <v>1</v>
      </c>
      <c r="E33" s="78">
        <f>F5/F$5*( ((1-E$44) * ($A$41-$A33)/($A$41-$A$33))+E$44)</f>
        <v>1</v>
      </c>
      <c r="F33" s="78">
        <f>E5/E$5*( ((1-F$44) * ($A$41-$A33)/($A$41-$A$33))+F$44)</f>
        <v>1</v>
      </c>
      <c r="G33" s="78">
        <f>C5/C$5*( ((1-G$44) * ($A$41-$A33)/($A$41-$A$33))+G$44)</f>
        <v>1</v>
      </c>
      <c r="H33" s="78">
        <f>H5/H$5*( ((1-H$44) * ($A$41-$A33)/($A$41-$A$33))+H$44)</f>
        <v>1</v>
      </c>
      <c r="I33" s="78">
        <f>E5/E$5*( ((1-I$44) * ($A$41-$A33)/($A$41-$A$33))+I$44)</f>
        <v>1</v>
      </c>
      <c r="J33" s="78">
        <f>G5/G$5*( ((1-J$44) * ($A$41-$A33)/($A$41-$A$33))+J$44)</f>
        <v>1</v>
      </c>
      <c r="K33" s="22">
        <f t="shared" ref="K33:M36" si="2">I5/I$5</f>
        <v>1</v>
      </c>
      <c r="L33" s="22">
        <f t="shared" si="2"/>
        <v>1</v>
      </c>
      <c r="M33" s="22">
        <f t="shared" si="2"/>
        <v>1</v>
      </c>
      <c r="N33" s="22">
        <f>L5/L$5*( ((1-N$44) * ($A$41-$A33)/($A$41-$A$33))+N$44)</f>
        <v>1</v>
      </c>
      <c r="O33" s="22">
        <v>1</v>
      </c>
      <c r="P33" s="22">
        <f t="shared" ref="P33:Q34" si="3">N5/N$5</f>
        <v>1</v>
      </c>
      <c r="Q33" s="22">
        <f t="shared" si="3"/>
        <v>1</v>
      </c>
      <c r="R33" s="22">
        <f t="shared" ref="R33:S34" si="4">Q5/Q$5</f>
        <v>1</v>
      </c>
      <c r="S33" s="23">
        <f t="shared" si="4"/>
        <v>1</v>
      </c>
      <c r="V33" s="22" t="e">
        <f t="shared" ref="V33:V41" si="5">T5/T$5</f>
        <v>#DIV/0!</v>
      </c>
    </row>
    <row r="34" spans="1:22" x14ac:dyDescent="0.25">
      <c r="A34" s="12">
        <v>2015</v>
      </c>
      <c r="B34" s="78">
        <v>1.085</v>
      </c>
      <c r="C34" s="79">
        <v>0.92</v>
      </c>
      <c r="D34" s="78">
        <v>0.95</v>
      </c>
      <c r="E34" s="78">
        <v>1.04</v>
      </c>
      <c r="F34" s="78">
        <f t="shared" ref="F34" si="6">E6/E$5*( ((1-F$44) * ($A$41-$A34)/($A$41-$A$33))+F$44)</f>
        <v>1.0913843629117339</v>
      </c>
      <c r="G34" s="78">
        <v>0.95</v>
      </c>
      <c r="H34" s="78">
        <v>1.06</v>
      </c>
      <c r="I34" s="78">
        <f t="shared" ref="I34:I35" si="7">E6/E$5*( ((1-I$44) * ($A$41-$A34)/($A$41-$A$33))+I$44)</f>
        <v>1.0846681514476617</v>
      </c>
      <c r="J34" s="78">
        <v>0.98</v>
      </c>
      <c r="K34" s="22">
        <f t="shared" si="2"/>
        <v>1.0438965154545166</v>
      </c>
      <c r="L34" s="22">
        <v>1.01</v>
      </c>
      <c r="M34" s="22">
        <v>0.96</v>
      </c>
      <c r="N34" s="22">
        <v>1.08</v>
      </c>
      <c r="O34" s="22">
        <v>1</v>
      </c>
      <c r="P34" s="22">
        <f t="shared" si="3"/>
        <v>1.2984472877515658</v>
      </c>
      <c r="Q34" s="22">
        <v>0.97</v>
      </c>
      <c r="R34" s="22">
        <v>0.85</v>
      </c>
      <c r="S34" s="23">
        <f t="shared" si="4"/>
        <v>1.1178840857968859</v>
      </c>
      <c r="V34" s="22" t="e">
        <f t="shared" si="5"/>
        <v>#DIV/0!</v>
      </c>
    </row>
    <row r="35" spans="1:22" x14ac:dyDescent="0.25">
      <c r="A35" s="12">
        <v>2020</v>
      </c>
      <c r="B35" s="78">
        <v>1.1200000000000001</v>
      </c>
      <c r="C35" s="78">
        <v>0.96</v>
      </c>
      <c r="D35" s="78">
        <v>1</v>
      </c>
      <c r="E35" s="78">
        <v>1.1599999999999999</v>
      </c>
      <c r="F35" s="78">
        <v>1.1200000000000001</v>
      </c>
      <c r="G35" s="78">
        <v>0.96</v>
      </c>
      <c r="H35" s="78">
        <v>1.1000000000000001</v>
      </c>
      <c r="I35" s="78">
        <f t="shared" si="7"/>
        <v>1.1628421518504157</v>
      </c>
      <c r="J35" s="78">
        <f t="shared" ref="J35:J36" si="8">G7/G$5*( ((1-J$44) * ($A$41-$A35)/($A$41-$A$33))+J$44)</f>
        <v>1.0746305863138605</v>
      </c>
      <c r="K35" s="22">
        <f t="shared" si="2"/>
        <v>1.0966906072110545</v>
      </c>
      <c r="L35" s="22">
        <v>1.0149999999999999</v>
      </c>
      <c r="M35" s="22">
        <v>0.85</v>
      </c>
      <c r="N35" s="22">
        <v>1.18</v>
      </c>
      <c r="O35" s="22">
        <v>1.3</v>
      </c>
      <c r="P35" s="22">
        <v>1.5</v>
      </c>
      <c r="Q35" s="22">
        <v>0.91</v>
      </c>
      <c r="R35" s="22">
        <v>0.85</v>
      </c>
      <c r="S35" s="23">
        <v>1.1200000000000001</v>
      </c>
      <c r="V35" s="22" t="e">
        <f t="shared" si="5"/>
        <v>#DIV/0!</v>
      </c>
    </row>
    <row r="36" spans="1:22" x14ac:dyDescent="0.25">
      <c r="A36" s="12">
        <v>2025</v>
      </c>
      <c r="B36" s="78">
        <v>1.17</v>
      </c>
      <c r="C36" s="78">
        <v>0.99</v>
      </c>
      <c r="D36" s="78">
        <v>1.02</v>
      </c>
      <c r="E36" s="78">
        <f t="shared" ref="E36" si="9">F8/F$5*( ((1-E$44) * ($A$41-$A36)/($A$41-$A$33))+E$44)</f>
        <v>1.2496284389352992</v>
      </c>
      <c r="F36" s="78">
        <v>1.1100000000000001</v>
      </c>
      <c r="G36" s="78">
        <v>1.06</v>
      </c>
      <c r="H36" s="78">
        <v>1.03</v>
      </c>
      <c r="I36" s="78">
        <v>1.2050000000000001</v>
      </c>
      <c r="J36" s="78">
        <f t="shared" si="8"/>
        <v>1.1383328848337233</v>
      </c>
      <c r="K36" s="22">
        <f t="shared" si="2"/>
        <v>1.1514799951246157</v>
      </c>
      <c r="L36" s="22">
        <v>1.03</v>
      </c>
      <c r="M36" s="22">
        <v>0.85</v>
      </c>
      <c r="N36" s="22">
        <v>1.23</v>
      </c>
      <c r="O36" s="22">
        <v>2.0499999999999998</v>
      </c>
      <c r="P36" s="22">
        <v>1.9</v>
      </c>
      <c r="Q36" s="22">
        <v>0.87</v>
      </c>
      <c r="R36" s="22">
        <v>0.91</v>
      </c>
      <c r="S36" s="23">
        <v>1.21</v>
      </c>
      <c r="V36" s="22" t="e">
        <f t="shared" si="5"/>
        <v>#DIV/0!</v>
      </c>
    </row>
    <row r="37" spans="1:22" x14ac:dyDescent="0.25">
      <c r="A37" s="12">
        <v>2030</v>
      </c>
      <c r="B37" s="78">
        <v>1.21</v>
      </c>
      <c r="C37" s="78">
        <v>1.05</v>
      </c>
      <c r="D37" s="78">
        <v>1.08</v>
      </c>
      <c r="E37" s="78">
        <v>1.3</v>
      </c>
      <c r="F37" s="78">
        <v>1.17</v>
      </c>
      <c r="G37" s="78">
        <v>1.1499999999999999</v>
      </c>
      <c r="H37" s="78">
        <v>1.07</v>
      </c>
      <c r="I37" s="78">
        <v>1.26</v>
      </c>
      <c r="J37" s="78">
        <v>1</v>
      </c>
      <c r="K37" s="22">
        <v>1.22</v>
      </c>
      <c r="L37" s="22">
        <v>1.05</v>
      </c>
      <c r="M37" s="22">
        <v>1.01</v>
      </c>
      <c r="N37" s="22">
        <v>1.42</v>
      </c>
      <c r="O37" s="22">
        <v>2.6</v>
      </c>
      <c r="P37" s="22">
        <v>2.1</v>
      </c>
      <c r="Q37" s="22">
        <v>0.95</v>
      </c>
      <c r="R37" s="22">
        <v>1</v>
      </c>
      <c r="S37" s="23">
        <v>1.34</v>
      </c>
      <c r="V37" s="22" t="e">
        <f t="shared" si="5"/>
        <v>#DIV/0!</v>
      </c>
    </row>
    <row r="38" spans="1:22" x14ac:dyDescent="0.25">
      <c r="A38" s="12">
        <v>2035</v>
      </c>
      <c r="B38" s="78">
        <v>1.28</v>
      </c>
      <c r="C38" s="78">
        <v>1.08</v>
      </c>
      <c r="D38" s="78">
        <v>1.1599999999999999</v>
      </c>
      <c r="E38" s="78">
        <v>1.32</v>
      </c>
      <c r="F38" s="78">
        <v>1.28</v>
      </c>
      <c r="G38" s="78">
        <v>1.2</v>
      </c>
      <c r="H38" s="78">
        <v>1.1499999999999999</v>
      </c>
      <c r="I38" s="78">
        <v>1.36</v>
      </c>
      <c r="J38" s="78">
        <v>0.98</v>
      </c>
      <c r="K38" s="22">
        <v>1.34</v>
      </c>
      <c r="L38" s="22">
        <v>1.1000000000000001</v>
      </c>
      <c r="M38" s="22">
        <v>1.24</v>
      </c>
      <c r="N38" s="22">
        <v>1.58</v>
      </c>
      <c r="O38" s="22">
        <v>3.33</v>
      </c>
      <c r="P38" s="22">
        <v>2.4</v>
      </c>
      <c r="Q38" s="22">
        <v>1.04</v>
      </c>
      <c r="R38" s="22">
        <v>1.1200000000000001</v>
      </c>
      <c r="S38" s="23">
        <v>1.58</v>
      </c>
      <c r="V38" s="22" t="e">
        <f t="shared" si="5"/>
        <v>#DIV/0!</v>
      </c>
    </row>
    <row r="39" spans="1:22" x14ac:dyDescent="0.25">
      <c r="A39" s="12">
        <v>2040</v>
      </c>
      <c r="B39" s="78">
        <v>1.3049999999999999</v>
      </c>
      <c r="C39" s="78">
        <v>1.1599999999999999</v>
      </c>
      <c r="D39" s="78">
        <v>1.3</v>
      </c>
      <c r="E39" s="78">
        <v>1.34</v>
      </c>
      <c r="F39" s="78">
        <v>1.4</v>
      </c>
      <c r="G39" s="78">
        <v>1.25</v>
      </c>
      <c r="H39" s="78">
        <v>1.24</v>
      </c>
      <c r="I39" s="78">
        <v>1.43</v>
      </c>
      <c r="J39" s="78">
        <v>1.1000000000000001</v>
      </c>
      <c r="K39" s="22">
        <v>1.48</v>
      </c>
      <c r="L39" s="22">
        <v>1.17</v>
      </c>
      <c r="M39" s="22">
        <v>1.5</v>
      </c>
      <c r="N39" s="22">
        <v>1.73</v>
      </c>
      <c r="O39" s="22">
        <v>4.42</v>
      </c>
      <c r="P39" s="22">
        <v>2.74</v>
      </c>
      <c r="Q39" s="22">
        <v>1.1200000000000001</v>
      </c>
      <c r="R39" s="22">
        <v>1.5</v>
      </c>
      <c r="S39" s="23">
        <v>1.82</v>
      </c>
      <c r="V39" s="22" t="e">
        <f t="shared" si="5"/>
        <v>#DIV/0!</v>
      </c>
    </row>
    <row r="40" spans="1:22" x14ac:dyDescent="0.25">
      <c r="A40" s="12">
        <v>2045</v>
      </c>
      <c r="B40" s="78">
        <v>1.32</v>
      </c>
      <c r="C40" s="78">
        <v>1.25</v>
      </c>
      <c r="D40" s="78">
        <v>1.4</v>
      </c>
      <c r="E40" s="78">
        <v>1.3680000000000001</v>
      </c>
      <c r="F40" s="78">
        <v>1.58</v>
      </c>
      <c r="G40" s="78">
        <v>1.28</v>
      </c>
      <c r="H40" s="78">
        <v>1.39</v>
      </c>
      <c r="I40" s="78">
        <v>1.56</v>
      </c>
      <c r="J40" s="78">
        <v>1.1100000000000001</v>
      </c>
      <c r="K40" s="22">
        <v>1.64</v>
      </c>
      <c r="L40" s="22">
        <v>1.22</v>
      </c>
      <c r="M40" s="22">
        <v>1.62</v>
      </c>
      <c r="N40" s="22">
        <v>1.83</v>
      </c>
      <c r="O40" s="22">
        <v>4.82</v>
      </c>
      <c r="P40" s="22">
        <v>2.76</v>
      </c>
      <c r="Q40" s="22">
        <v>1.2</v>
      </c>
      <c r="R40" s="22">
        <v>2.0499999999999998</v>
      </c>
      <c r="S40" s="23">
        <v>2.08</v>
      </c>
      <c r="V40" s="22" t="e">
        <f t="shared" si="5"/>
        <v>#DIV/0!</v>
      </c>
    </row>
    <row r="41" spans="1:22" ht="15.75" thickBot="1" x14ac:dyDescent="0.3">
      <c r="A41" s="15">
        <v>2050</v>
      </c>
      <c r="B41" s="80">
        <v>1.33</v>
      </c>
      <c r="C41" s="80">
        <v>1.37</v>
      </c>
      <c r="D41" s="80">
        <v>1.54</v>
      </c>
      <c r="E41" s="80">
        <v>1.3620000000000001</v>
      </c>
      <c r="F41" s="80">
        <v>1.7</v>
      </c>
      <c r="G41" s="80">
        <v>1.34</v>
      </c>
      <c r="H41" s="80">
        <v>1.53</v>
      </c>
      <c r="I41" s="80">
        <v>1.66</v>
      </c>
      <c r="J41" s="80">
        <v>1.1399999999999999</v>
      </c>
      <c r="K41" s="24">
        <v>1.83</v>
      </c>
      <c r="L41" s="24">
        <v>1.31</v>
      </c>
      <c r="M41" s="24">
        <v>1.77</v>
      </c>
      <c r="N41" s="24">
        <v>1.9</v>
      </c>
      <c r="O41" s="24">
        <v>5.57</v>
      </c>
      <c r="P41" s="24">
        <v>2.86</v>
      </c>
      <c r="Q41" s="24">
        <v>1.25</v>
      </c>
      <c r="R41" s="24">
        <v>2.8</v>
      </c>
      <c r="S41" s="25">
        <v>2.35</v>
      </c>
      <c r="V41" s="24" t="e">
        <f t="shared" si="5"/>
        <v>#DIV/0!</v>
      </c>
    </row>
    <row r="42" spans="1:22" x14ac:dyDescent="0.25">
      <c r="A42" s="26" t="s">
        <v>432</v>
      </c>
      <c r="B42" s="27">
        <f>(B41/B33)^(1/($A$41-$A$33))-1</f>
        <v>7.3390805768935863E-3</v>
      </c>
      <c r="C42" s="27">
        <f t="shared" ref="C42:S42" si="10">(C41/C33)^(1/($A$41-$A$33))-1</f>
        <v>8.1047372489941871E-3</v>
      </c>
      <c r="D42" s="27">
        <f t="shared" si="10"/>
        <v>1.1132858145127988E-2</v>
      </c>
      <c r="E42" s="27">
        <f>(E41/E33)^(1/($A$41-$A$33))-1</f>
        <v>7.9533640568247854E-3</v>
      </c>
      <c r="F42" s="27">
        <f t="shared" ref="F42:G42" si="11">E14/E$5</f>
        <v>1.355938848847755E-2</v>
      </c>
      <c r="G42" s="27">
        <f t="shared" si="11"/>
        <v>2.5647949124761798E-2</v>
      </c>
      <c r="H42" s="27">
        <f t="shared" si="10"/>
        <v>1.0963969481085467E-2</v>
      </c>
      <c r="I42" s="27">
        <f t="shared" si="10"/>
        <v>1.3080129312417865E-2</v>
      </c>
      <c r="J42" s="27">
        <f t="shared" si="10"/>
        <v>3.3653491506575595E-3</v>
      </c>
      <c r="K42" s="27">
        <f t="shared" si="10"/>
        <v>1.5615955559820982E-2</v>
      </c>
      <c r="L42" s="27">
        <f t="shared" si="10"/>
        <v>6.9477974788427765E-3</v>
      </c>
      <c r="M42" s="27">
        <f t="shared" si="10"/>
        <v>1.4748198269985746E-2</v>
      </c>
      <c r="N42" s="27">
        <f t="shared" si="10"/>
        <v>1.6593967434685108E-2</v>
      </c>
      <c r="O42" s="27">
        <f t="shared" si="10"/>
        <v>4.5019735217269652E-2</v>
      </c>
      <c r="P42" s="27">
        <f t="shared" si="10"/>
        <v>2.7310419942746966E-2</v>
      </c>
      <c r="Q42" s="27">
        <f t="shared" si="10"/>
        <v>5.7380293059767773E-3</v>
      </c>
      <c r="R42" s="27">
        <f t="shared" si="10"/>
        <v>2.6752078166598192E-2</v>
      </c>
      <c r="S42" s="27">
        <f t="shared" si="10"/>
        <v>2.214982959580869E-2</v>
      </c>
    </row>
    <row r="43" spans="1:22" x14ac:dyDescent="0.25">
      <c r="B43" s="4"/>
      <c r="C43" s="4"/>
      <c r="D43" s="4"/>
      <c r="E43" s="4"/>
      <c r="F43" s="4"/>
      <c r="G43" s="4"/>
      <c r="H43" s="4"/>
      <c r="I43" s="4"/>
      <c r="J43" s="4"/>
      <c r="K43" s="4"/>
      <c r="L43" s="4"/>
      <c r="M43" s="4"/>
      <c r="N43" s="4"/>
      <c r="O43" s="4"/>
      <c r="P43" s="4"/>
      <c r="Q43" s="4"/>
      <c r="R43" s="4"/>
    </row>
    <row r="44" spans="1:22" x14ac:dyDescent="0.25">
      <c r="A44" s="75" t="s">
        <v>449</v>
      </c>
      <c r="B44" s="76">
        <v>0.9</v>
      </c>
      <c r="C44" s="76">
        <v>0.9</v>
      </c>
      <c r="D44" s="76">
        <v>1.05</v>
      </c>
      <c r="E44" s="76">
        <v>0.5</v>
      </c>
      <c r="F44" s="76">
        <v>1</v>
      </c>
      <c r="G44" s="76">
        <v>0.87</v>
      </c>
      <c r="H44" s="76">
        <v>1.1000000000000001</v>
      </c>
      <c r="I44" s="76">
        <v>0.94</v>
      </c>
      <c r="J44" s="76">
        <v>0.8</v>
      </c>
      <c r="K44" s="76"/>
      <c r="L44" s="76"/>
      <c r="M44" s="76"/>
      <c r="N44" s="76">
        <v>1</v>
      </c>
      <c r="O44" s="76"/>
      <c r="P44" s="76"/>
      <c r="Q44" s="76"/>
      <c r="R44" s="76"/>
      <c r="S44" s="76"/>
    </row>
    <row r="45" spans="1:22" x14ac:dyDescent="0.25">
      <c r="B45" s="4">
        <v>0.76</v>
      </c>
      <c r="C45" s="4"/>
      <c r="D45" s="4"/>
      <c r="E45" s="4"/>
      <c r="F45" s="4"/>
      <c r="G45" s="4"/>
      <c r="H45" s="4"/>
      <c r="I45" s="4"/>
      <c r="J45" s="4"/>
      <c r="K45" s="4"/>
      <c r="L45" s="4"/>
      <c r="M45" s="4"/>
      <c r="N45" s="4"/>
      <c r="O45" s="4"/>
      <c r="P45" s="4"/>
      <c r="Q45" s="4"/>
      <c r="R45" s="4"/>
    </row>
    <row r="46" spans="1:22" x14ac:dyDescent="0.25">
      <c r="B46" s="4"/>
      <c r="C46" s="4"/>
      <c r="D46" s="4"/>
      <c r="E46" s="4"/>
      <c r="F46" s="4"/>
      <c r="G46" s="4"/>
      <c r="H46" s="4"/>
      <c r="I46" s="4"/>
      <c r="J46" s="4"/>
      <c r="K46" s="4"/>
      <c r="L46" s="4"/>
      <c r="M46" s="4"/>
      <c r="N46" s="4"/>
      <c r="O46" s="4"/>
      <c r="P46" s="4"/>
      <c r="Q46" s="4"/>
      <c r="R46" s="4"/>
    </row>
    <row r="47" spans="1:22" x14ac:dyDescent="0.25">
      <c r="B47" s="4"/>
      <c r="C47" s="4"/>
      <c r="D47" s="4"/>
      <c r="E47" s="4"/>
      <c r="F47" s="4"/>
      <c r="G47" s="4"/>
      <c r="H47" s="4"/>
      <c r="I47" s="4"/>
      <c r="J47" s="4"/>
      <c r="K47" s="4"/>
      <c r="L47" s="4"/>
      <c r="M47" s="4"/>
      <c r="N47" s="4"/>
      <c r="O47" s="4"/>
      <c r="P47" s="4"/>
      <c r="Q47" s="4"/>
      <c r="R47" s="4"/>
    </row>
    <row r="48" spans="1:22" x14ac:dyDescent="0.25">
      <c r="B48" s="4" t="s">
        <v>198</v>
      </c>
      <c r="C48" s="4" t="s">
        <v>232</v>
      </c>
      <c r="D48" s="4" t="s">
        <v>190</v>
      </c>
      <c r="E48" s="4" t="s">
        <v>314</v>
      </c>
      <c r="F48" s="4" t="s">
        <v>446</v>
      </c>
      <c r="G48" s="4" t="s">
        <v>340</v>
      </c>
      <c r="H48" s="4" t="s">
        <v>447</v>
      </c>
      <c r="I48" s="4" t="s">
        <v>415</v>
      </c>
      <c r="J48" s="4" t="s">
        <v>416</v>
      </c>
      <c r="K48" s="4" t="s">
        <v>382</v>
      </c>
      <c r="L48" s="4" t="s">
        <v>418</v>
      </c>
      <c r="M48" s="4" t="s">
        <v>419</v>
      </c>
      <c r="N48" s="4" t="s">
        <v>322</v>
      </c>
      <c r="O48" s="4" t="s">
        <v>222</v>
      </c>
      <c r="P48" s="4" t="s">
        <v>420</v>
      </c>
      <c r="Q48" s="4" t="s">
        <v>421</v>
      </c>
      <c r="R48" s="4" t="s">
        <v>448</v>
      </c>
      <c r="S48" t="s">
        <v>424</v>
      </c>
    </row>
    <row r="49" spans="1:19" x14ac:dyDescent="0.25">
      <c r="A49" s="4">
        <v>2011</v>
      </c>
      <c r="B49" s="4">
        <v>1</v>
      </c>
      <c r="C49" s="4">
        <v>1</v>
      </c>
      <c r="D49" s="4">
        <v>1</v>
      </c>
      <c r="E49" s="4">
        <v>1</v>
      </c>
      <c r="F49" s="4">
        <v>1</v>
      </c>
      <c r="G49" s="4">
        <v>1</v>
      </c>
      <c r="H49" s="4">
        <v>1</v>
      </c>
      <c r="I49" s="4">
        <v>1</v>
      </c>
      <c r="J49" s="4">
        <v>1</v>
      </c>
      <c r="K49" s="4">
        <v>1</v>
      </c>
      <c r="L49" s="4">
        <v>1</v>
      </c>
      <c r="M49" s="4">
        <v>1</v>
      </c>
      <c r="N49" s="4">
        <v>1</v>
      </c>
      <c r="O49" s="4">
        <v>1</v>
      </c>
      <c r="P49" s="4">
        <v>1</v>
      </c>
      <c r="Q49" s="4">
        <v>1</v>
      </c>
      <c r="R49" s="4">
        <v>1</v>
      </c>
      <c r="S49">
        <v>1</v>
      </c>
    </row>
    <row r="50" spans="1:19" x14ac:dyDescent="0.25">
      <c r="A50" s="4">
        <v>2015</v>
      </c>
      <c r="B50" s="4">
        <v>1.0559939433977032</v>
      </c>
      <c r="C50" s="4">
        <v>0.98</v>
      </c>
      <c r="D50" s="4">
        <v>1.0815157401884323</v>
      </c>
      <c r="E50" s="4">
        <v>1.1058374605226549</v>
      </c>
      <c r="F50" s="4">
        <v>1.0913843629117339</v>
      </c>
      <c r="G50" s="4">
        <v>1.0704574212734863</v>
      </c>
      <c r="H50" s="4">
        <v>1.0788198216321332</v>
      </c>
      <c r="I50" s="4">
        <v>1.0869068886023523</v>
      </c>
      <c r="J50" s="4">
        <v>1.0221594450840672</v>
      </c>
      <c r="K50" s="4">
        <v>1.0438965154545166</v>
      </c>
      <c r="L50" s="4">
        <v>1.0861718284182542</v>
      </c>
      <c r="M50" s="4">
        <v>1.0919458949811431</v>
      </c>
      <c r="N50" s="4">
        <v>1.2421206314444748</v>
      </c>
      <c r="O50" s="4">
        <v>1.67</v>
      </c>
      <c r="P50" s="4">
        <v>1.2984472877515658</v>
      </c>
      <c r="Q50" s="4">
        <v>1.1000408270391646</v>
      </c>
      <c r="R50" s="4">
        <v>1.1246445366782931</v>
      </c>
      <c r="S50">
        <v>1.1178840857968859</v>
      </c>
    </row>
    <row r="51" spans="1:19" x14ac:dyDescent="0.25">
      <c r="A51" s="4">
        <v>2020</v>
      </c>
      <c r="B51" s="4">
        <v>1.0735576896828474</v>
      </c>
      <c r="C51" s="4">
        <v>1.1466402973326262</v>
      </c>
      <c r="D51" s="4">
        <v>1.1743464651097617</v>
      </c>
      <c r="E51" s="4">
        <v>1.2275082114832407</v>
      </c>
      <c r="F51" s="4">
        <v>1.1791691087406713</v>
      </c>
      <c r="G51" s="4">
        <v>1.1199328369910277</v>
      </c>
      <c r="H51" s="4">
        <v>1.1515379656553466</v>
      </c>
      <c r="I51" s="4">
        <v>1.1682844708138342</v>
      </c>
      <c r="J51" s="4">
        <v>1.085030237149156</v>
      </c>
      <c r="K51" s="4">
        <v>1.0966906072110545</v>
      </c>
      <c r="L51" s="4">
        <v>1.180451001613587</v>
      </c>
      <c r="M51" s="4">
        <v>1.1809907165651292</v>
      </c>
      <c r="N51" s="4">
        <v>1.5183137147549957</v>
      </c>
      <c r="O51" s="4">
        <v>2.5</v>
      </c>
      <c r="P51" s="4">
        <v>1.6182860189257628</v>
      </c>
      <c r="Q51" s="4">
        <v>1.2068618587967688</v>
      </c>
      <c r="R51" s="4">
        <v>1.2134160370326057</v>
      </c>
      <c r="S51">
        <v>1.2424770991571898</v>
      </c>
    </row>
    <row r="52" spans="1:19" x14ac:dyDescent="0.25">
      <c r="A52" s="4">
        <v>2025</v>
      </c>
      <c r="B52" s="4">
        <v>1.0914640853311202</v>
      </c>
      <c r="C52" s="4">
        <v>1.2160516649844395</v>
      </c>
      <c r="D52" s="4">
        <v>1.2749566464287894</v>
      </c>
      <c r="E52" s="4">
        <v>1.3507702407116251</v>
      </c>
      <c r="F52" s="4">
        <v>1.2732285195170556</v>
      </c>
      <c r="G52" s="4">
        <v>1.1717625824928106</v>
      </c>
      <c r="H52" s="4">
        <v>1.2288346348213581</v>
      </c>
      <c r="I52" s="4">
        <v>1.2549462638521953</v>
      </c>
      <c r="J52" s="4">
        <v>1.1559424543228636</v>
      </c>
      <c r="K52" s="4">
        <v>1.1514799951246157</v>
      </c>
      <c r="L52" s="4">
        <v>1.2810502401405885</v>
      </c>
      <c r="M52" s="4">
        <v>1.2788112851755149</v>
      </c>
      <c r="N52" s="4">
        <v>1.8184323387170358</v>
      </c>
      <c r="O52" s="4">
        <v>3.3333333333333335</v>
      </c>
      <c r="P52" s="4">
        <v>1.9885379181660665</v>
      </c>
      <c r="Q52" s="4">
        <v>1.3206818115540517</v>
      </c>
      <c r="R52" s="4">
        <v>1.3006506474263992</v>
      </c>
      <c r="S52">
        <v>1.3835669233585532</v>
      </c>
    </row>
    <row r="53" spans="1:19" x14ac:dyDescent="0.25">
      <c r="A53" s="4">
        <v>2030</v>
      </c>
      <c r="B53" s="4">
        <v>1.1099464405632202</v>
      </c>
      <c r="C53" s="4">
        <v>1.2883649410774078</v>
      </c>
      <c r="D53" s="4">
        <v>1.3804982080966313</v>
      </c>
      <c r="E53" s="4">
        <v>1.4760123776585108</v>
      </c>
      <c r="F53" s="4">
        <v>1.3743660375884033</v>
      </c>
      <c r="G53" s="4">
        <v>1.2243509926452143</v>
      </c>
      <c r="H53" s="4">
        <v>1.3109894052169249</v>
      </c>
      <c r="I53" s="4">
        <v>1.3475835199328343</v>
      </c>
      <c r="J53" s="4">
        <v>1.2348649631956934</v>
      </c>
      <c r="K53" s="4">
        <v>1.209081757485746</v>
      </c>
      <c r="L53" s="4">
        <v>1.3876907605169606</v>
      </c>
      <c r="M53" s="4">
        <v>1.3889432840150857</v>
      </c>
      <c r="N53" s="4">
        <v>2.1579888675974082</v>
      </c>
      <c r="O53" s="4">
        <v>4.1666666666666661</v>
      </c>
      <c r="P53" s="4">
        <v>2.4144009063041447</v>
      </c>
      <c r="Q53" s="4">
        <v>1.4424484558630541</v>
      </c>
      <c r="R53" s="4">
        <v>1.4037143041201532</v>
      </c>
      <c r="S53">
        <v>1.5444287370832628</v>
      </c>
    </row>
    <row r="54" spans="1:19" x14ac:dyDescent="0.25">
      <c r="A54" s="4">
        <v>2035</v>
      </c>
      <c r="B54" s="4">
        <v>1.1300176347584912</v>
      </c>
      <c r="C54" s="4">
        <v>1.3624083028733383</v>
      </c>
      <c r="D54" s="4">
        <v>1.4890435210078048</v>
      </c>
      <c r="E54" s="4">
        <v>1.605122388728782</v>
      </c>
      <c r="F54" s="4">
        <v>1.483544328527332</v>
      </c>
      <c r="G54" s="4">
        <v>1.2764519430706038</v>
      </c>
      <c r="H54" s="4">
        <v>1.398290996872771</v>
      </c>
      <c r="I54" s="4">
        <v>1.4470263142866593</v>
      </c>
      <c r="J54" s="4">
        <v>1.3240204702019664</v>
      </c>
      <c r="K54" s="4">
        <v>1.269590693433128</v>
      </c>
      <c r="L54" s="4">
        <v>1.497917516579224</v>
      </c>
      <c r="M54" s="4">
        <v>1.5126740644038297</v>
      </c>
      <c r="N54" s="4">
        <v>2.5417100100374119</v>
      </c>
      <c r="O54" s="4">
        <v>5</v>
      </c>
      <c r="P54" s="4">
        <v>2.8970411835265892</v>
      </c>
      <c r="Q54" s="4">
        <v>1.5723513458341836</v>
      </c>
      <c r="R54" s="4">
        <v>1.5230763567425292</v>
      </c>
      <c r="S54">
        <v>1.7261608991603743</v>
      </c>
    </row>
    <row r="55" spans="1:19" x14ac:dyDescent="0.25">
      <c r="A55" s="4">
        <v>2040</v>
      </c>
      <c r="B55" s="4">
        <v>1.1529553780553721</v>
      </c>
      <c r="C55" s="4">
        <v>1.4368544641260181</v>
      </c>
      <c r="D55" s="4">
        <v>1.599590831927606</v>
      </c>
      <c r="E55" s="4">
        <v>1.7398941523358014</v>
      </c>
      <c r="F55" s="4">
        <v>1.6021797952565153</v>
      </c>
      <c r="G55" s="4">
        <v>1.3267361251734429</v>
      </c>
      <c r="H55" s="4">
        <v>1.4910473016221359</v>
      </c>
      <c r="I55" s="4">
        <v>1.5545252167309369</v>
      </c>
      <c r="J55" s="4">
        <v>1.4240065068648515</v>
      </c>
      <c r="K55" s="4">
        <v>1.3331286875736383</v>
      </c>
      <c r="L55" s="4">
        <v>1.609255027772527</v>
      </c>
      <c r="M55" s="4">
        <v>1.6519799825935599</v>
      </c>
      <c r="N55" s="4">
        <v>2.9759284606259695</v>
      </c>
      <c r="O55" s="4">
        <v>5.833333333333333</v>
      </c>
      <c r="P55" s="4">
        <v>3.4389244302279085</v>
      </c>
      <c r="Q55" s="4">
        <v>1.7111632789944879</v>
      </c>
      <c r="R55" s="4">
        <v>1.659555866410211</v>
      </c>
      <c r="S55">
        <v>1.9315680817169176</v>
      </c>
    </row>
    <row r="56" spans="1:19" x14ac:dyDescent="0.25">
      <c r="A56" s="4">
        <v>2045</v>
      </c>
      <c r="B56" s="4">
        <v>1.1803570993097148</v>
      </c>
      <c r="C56" s="4">
        <v>1.510843269765904</v>
      </c>
      <c r="D56" s="4">
        <v>1.7128820559784432</v>
      </c>
      <c r="E56" s="4">
        <v>1.8828651479304976</v>
      </c>
      <c r="F56" s="4">
        <v>1.7286132926972222</v>
      </c>
      <c r="G56" s="4">
        <v>1.3743696481611198</v>
      </c>
      <c r="H56" s="4">
        <v>1.5895963253537184</v>
      </c>
      <c r="I56" s="4">
        <v>1.6683334445416267</v>
      </c>
      <c r="J56" s="4">
        <v>1.5327511113849888</v>
      </c>
      <c r="K56" s="4">
        <v>1.3998582527164467</v>
      </c>
      <c r="L56" s="4">
        <v>1.7179367978870836</v>
      </c>
      <c r="M56" s="4">
        <v>1.8096170583115754</v>
      </c>
      <c r="N56" s="4">
        <v>3.4677981567661278</v>
      </c>
      <c r="O56" s="4">
        <v>6.666666666666667</v>
      </c>
      <c r="P56" s="4">
        <v>4.0481807277089157</v>
      </c>
      <c r="Q56" s="4">
        <v>1.8591467148814553</v>
      </c>
      <c r="R56" s="4">
        <v>1.8157112487461</v>
      </c>
      <c r="S56">
        <v>2.1620373148126593</v>
      </c>
    </row>
    <row r="57" spans="1:19" x14ac:dyDescent="0.25">
      <c r="A57" s="4">
        <v>2050</v>
      </c>
      <c r="B57" s="4">
        <v>1.1858099923018548</v>
      </c>
      <c r="C57" s="4">
        <v>1.5842748420006758</v>
      </c>
      <c r="D57" s="4">
        <v>1.8302992265501346</v>
      </c>
      <c r="E57" s="4">
        <v>2.0363355095420013</v>
      </c>
      <c r="F57" s="4">
        <v>1.8442342632751145</v>
      </c>
      <c r="G57" s="4">
        <v>1.4192462126256056</v>
      </c>
      <c r="H57" s="4">
        <v>1.6942715477039558</v>
      </c>
      <c r="I57" s="4">
        <v>1.7704648927441098</v>
      </c>
      <c r="J57" s="4">
        <v>1.6423795335219837</v>
      </c>
      <c r="K57" s="4">
        <v>1.4699328731813235</v>
      </c>
      <c r="L57" s="4">
        <v>1.8251808626086399</v>
      </c>
      <c r="M57" s="4">
        <v>1.9888127357122136</v>
      </c>
      <c r="N57" s="4">
        <v>4.0243087872981107</v>
      </c>
      <c r="O57" s="4">
        <v>7.5</v>
      </c>
      <c r="P57" s="4">
        <v>4.7301079568172719</v>
      </c>
      <c r="Q57" s="4">
        <v>2.0172494240471259</v>
      </c>
      <c r="R57" s="4">
        <v>1.9930241761073431</v>
      </c>
      <c r="S57">
        <v>2.4184459385825159</v>
      </c>
    </row>
    <row r="58" spans="1:19" x14ac:dyDescent="0.25">
      <c r="A58" s="4" t="s">
        <v>432</v>
      </c>
      <c r="B58" s="4">
        <v>4.3794613924881265E-3</v>
      </c>
      <c r="C58" s="4">
        <v>1.1867995181118474E-2</v>
      </c>
      <c r="D58" s="4">
        <v>1.5620213301908104E-2</v>
      </c>
      <c r="E58" s="4">
        <v>1.8401930039755987E-2</v>
      </c>
      <c r="F58" s="4">
        <v>1.355938848847755E-2</v>
      </c>
      <c r="G58" s="4">
        <v>2.5647949124761798E-2</v>
      </c>
      <c r="H58" s="4">
        <v>1.3611103714162187E-2</v>
      </c>
      <c r="I58" s="4">
        <v>1.4755031367489568E-2</v>
      </c>
      <c r="J58" s="4">
        <v>1.2802960533460306E-2</v>
      </c>
      <c r="K58" s="4">
        <v>9.9262942354467754E-3</v>
      </c>
      <c r="L58" s="4">
        <v>1.5547289692433797E-2</v>
      </c>
      <c r="M58" s="4">
        <v>1.7785486634044112E-2</v>
      </c>
      <c r="N58" s="4">
        <v>3.6346309166932267E-2</v>
      </c>
      <c r="O58" s="4">
        <v>5.3022057276769896E-2</v>
      </c>
      <c r="P58" s="4">
        <v>4.0649274937558211E-2</v>
      </c>
      <c r="Q58" s="4">
        <v>1.8156055835100826E-2</v>
      </c>
      <c r="R58" s="4">
        <v>1.7840691933805441E-2</v>
      </c>
      <c r="S58">
        <v>2.2902561738095795E-2</v>
      </c>
    </row>
    <row r="59" spans="1:19" x14ac:dyDescent="0.25">
      <c r="B59" s="4"/>
      <c r="C59" s="4"/>
      <c r="D59" s="4"/>
      <c r="E59" s="4"/>
      <c r="F59" s="4"/>
      <c r="G59" s="4"/>
      <c r="H59" s="4"/>
      <c r="I59" s="4"/>
      <c r="J59" s="4"/>
      <c r="K59" s="4"/>
      <c r="L59" s="4"/>
      <c r="M59" s="4"/>
      <c r="N59" s="4"/>
      <c r="O59" s="4"/>
      <c r="P59" s="4"/>
      <c r="Q59" s="4"/>
      <c r="R59" s="4"/>
    </row>
    <row r="60" spans="1:19" x14ac:dyDescent="0.25">
      <c r="A60" s="4" t="s">
        <v>449</v>
      </c>
      <c r="B60" s="4">
        <v>0.74</v>
      </c>
      <c r="C60" s="4">
        <v>0.96</v>
      </c>
      <c r="D60" s="4">
        <v>1.1399999999999999</v>
      </c>
      <c r="E60" s="4">
        <v>0.68500000000000005</v>
      </c>
      <c r="F60" s="4">
        <v>1</v>
      </c>
      <c r="G60" s="4">
        <v>0.86</v>
      </c>
      <c r="H60" s="4">
        <v>1.1299999999999999</v>
      </c>
      <c r="I60" s="4">
        <v>0.96</v>
      </c>
      <c r="J60" s="4">
        <v>0.84</v>
      </c>
      <c r="K60" s="4"/>
      <c r="L60" s="4"/>
      <c r="M60" s="4"/>
      <c r="N60" s="4">
        <v>1</v>
      </c>
      <c r="O60" s="4"/>
      <c r="P60" s="4"/>
      <c r="Q60" s="4"/>
      <c r="R60" s="4"/>
    </row>
    <row r="61" spans="1:19" x14ac:dyDescent="0.25">
      <c r="B61" s="4"/>
      <c r="C61" s="4"/>
      <c r="D61" s="4"/>
      <c r="E61" s="4"/>
      <c r="F61" s="4"/>
      <c r="G61" s="4"/>
      <c r="H61" s="4"/>
      <c r="I61" s="4"/>
      <c r="J61" s="4"/>
      <c r="K61" s="4"/>
      <c r="L61" s="4"/>
      <c r="M61" s="4"/>
      <c r="N61" s="4"/>
      <c r="O61" s="4"/>
      <c r="P61" s="4"/>
      <c r="Q61" s="4"/>
      <c r="R61" s="4"/>
    </row>
    <row r="62" spans="1:19" x14ac:dyDescent="0.25">
      <c r="B62" s="4"/>
      <c r="C62" s="4"/>
      <c r="D62" s="4"/>
      <c r="E62" s="4"/>
      <c r="F62" s="4"/>
      <c r="G62" s="4"/>
      <c r="H62" s="4"/>
      <c r="I62" s="4"/>
      <c r="J62" s="4"/>
      <c r="K62" s="4"/>
      <c r="L62" s="4"/>
      <c r="M62" s="4"/>
      <c r="N62" s="4"/>
      <c r="O62" s="4"/>
      <c r="P62" s="4"/>
      <c r="Q62" s="4"/>
      <c r="R62" s="4"/>
    </row>
    <row r="63" spans="1:19" x14ac:dyDescent="0.25">
      <c r="B63" s="4"/>
      <c r="C63" s="4"/>
      <c r="D63" s="4"/>
      <c r="E63" s="4"/>
      <c r="F63" s="4"/>
      <c r="G63" s="4"/>
      <c r="H63" s="4"/>
      <c r="I63" s="4"/>
      <c r="J63" s="4"/>
      <c r="K63" s="4"/>
      <c r="L63" s="4"/>
      <c r="M63" s="4"/>
      <c r="N63" s="4"/>
      <c r="O63" s="4"/>
      <c r="P63" s="4"/>
      <c r="Q63" s="4"/>
      <c r="R63" s="4"/>
    </row>
    <row r="64" spans="1:19" x14ac:dyDescent="0.25">
      <c r="B64" s="4"/>
      <c r="C64" s="4"/>
      <c r="D64" s="4"/>
      <c r="E64" s="4"/>
      <c r="F64" s="4"/>
      <c r="G64" s="4"/>
      <c r="H64" s="4"/>
      <c r="I64" s="4"/>
      <c r="J64" s="4"/>
      <c r="K64" s="4"/>
      <c r="L64" s="4"/>
      <c r="M64" s="4"/>
      <c r="N64" s="4"/>
      <c r="O64" s="4"/>
      <c r="P64" s="4"/>
      <c r="Q64" s="4"/>
      <c r="R64" s="4"/>
    </row>
    <row r="65" spans="2:18" x14ac:dyDescent="0.25">
      <c r="B65" s="4"/>
      <c r="C65" s="4"/>
      <c r="D65" s="4"/>
      <c r="E65" s="4"/>
      <c r="F65" s="4"/>
      <c r="G65" s="4"/>
      <c r="H65" s="4"/>
      <c r="I65" s="4"/>
      <c r="J65" s="4"/>
      <c r="K65" s="4"/>
      <c r="L65" s="4"/>
      <c r="M65" s="4"/>
      <c r="N65" s="4"/>
      <c r="O65" s="4"/>
      <c r="P65" s="4"/>
      <c r="Q65" s="4"/>
      <c r="R65" s="4"/>
    </row>
    <row r="66" spans="2:18" x14ac:dyDescent="0.25">
      <c r="B66" s="4"/>
      <c r="C66" s="4"/>
      <c r="D66" s="4"/>
      <c r="E66" s="4"/>
      <c r="F66" s="4"/>
      <c r="G66" s="4"/>
      <c r="H66" s="4"/>
      <c r="I66" s="4"/>
      <c r="J66" s="4"/>
      <c r="K66" s="4"/>
      <c r="L66" s="4"/>
      <c r="M66" s="4"/>
      <c r="N66" s="4"/>
      <c r="O66" s="4"/>
      <c r="P66" s="4"/>
      <c r="Q66" s="4"/>
      <c r="R66" s="4"/>
    </row>
    <row r="67" spans="2:18" x14ac:dyDescent="0.25">
      <c r="B67" s="4"/>
      <c r="C67" s="4"/>
      <c r="D67" s="4"/>
      <c r="E67" s="4"/>
      <c r="F67" s="4"/>
      <c r="G67" s="4"/>
      <c r="H67" s="4"/>
      <c r="I67" s="4"/>
      <c r="J67" s="4"/>
      <c r="K67" s="4"/>
      <c r="L67" s="4"/>
      <c r="M67" s="4"/>
      <c r="N67" s="4"/>
      <c r="O67" s="4"/>
      <c r="P67" s="4"/>
      <c r="Q67" s="4"/>
      <c r="R67" s="4"/>
    </row>
    <row r="68" spans="2:18" x14ac:dyDescent="0.25">
      <c r="B68" s="4"/>
      <c r="C68" s="4"/>
      <c r="D68" s="4"/>
      <c r="E68" s="4"/>
      <c r="F68" s="4"/>
      <c r="G68" s="4"/>
      <c r="H68" s="4"/>
      <c r="I68" s="4"/>
      <c r="J68" s="4"/>
      <c r="K68" s="4"/>
      <c r="L68" s="4"/>
      <c r="M68" s="4"/>
      <c r="N68" s="4"/>
      <c r="O68" s="4"/>
      <c r="P68" s="4"/>
      <c r="Q68" s="4"/>
      <c r="R68" s="4"/>
    </row>
    <row r="69" spans="2:18" x14ac:dyDescent="0.25">
      <c r="B69" s="4"/>
      <c r="C69" s="4"/>
      <c r="D69" s="4"/>
      <c r="E69" s="4"/>
      <c r="F69" s="4"/>
      <c r="G69" s="4"/>
      <c r="H69" s="4"/>
      <c r="I69" s="4"/>
      <c r="J69" s="4"/>
      <c r="K69" s="4"/>
      <c r="L69" s="4"/>
      <c r="M69" s="4"/>
      <c r="N69" s="4"/>
      <c r="O69" s="4"/>
      <c r="P69" s="4"/>
      <c r="Q69" s="4"/>
      <c r="R69" s="4"/>
    </row>
    <row r="70" spans="2:18" x14ac:dyDescent="0.25">
      <c r="B70" s="4"/>
      <c r="C70" s="4"/>
      <c r="D70" s="4"/>
      <c r="E70" s="4"/>
      <c r="F70" s="4"/>
      <c r="G70" s="4"/>
      <c r="H70" s="4"/>
      <c r="I70" s="4"/>
      <c r="J70" s="4"/>
      <c r="K70" s="4"/>
      <c r="L70" s="4"/>
      <c r="M70" s="4"/>
      <c r="N70" s="4"/>
      <c r="O70" s="4"/>
      <c r="P70" s="4"/>
      <c r="Q70" s="4"/>
      <c r="R70" s="4"/>
    </row>
    <row r="71" spans="2:18" x14ac:dyDescent="0.25">
      <c r="B71" s="4"/>
      <c r="C71" s="4"/>
      <c r="D71" s="4"/>
      <c r="E71" s="4"/>
      <c r="F71" s="4"/>
      <c r="G71" s="4"/>
      <c r="H71" s="4"/>
      <c r="I71" s="4"/>
      <c r="J71" s="4"/>
      <c r="K71" s="4"/>
      <c r="L71" s="4"/>
      <c r="M71" s="4"/>
      <c r="N71" s="4"/>
      <c r="O71" s="4"/>
      <c r="P71" s="4"/>
      <c r="Q71" s="4"/>
      <c r="R71" s="4"/>
    </row>
    <row r="72" spans="2:18" x14ac:dyDescent="0.25">
      <c r="B72" s="4"/>
      <c r="C72" s="4"/>
      <c r="D72" s="4"/>
      <c r="E72" s="4"/>
      <c r="F72" s="4"/>
      <c r="G72" s="4"/>
      <c r="H72" s="4"/>
      <c r="I72" s="4"/>
      <c r="J72" s="4"/>
      <c r="K72" s="4"/>
      <c r="L72" s="4"/>
      <c r="M72" s="4"/>
      <c r="N72" s="4"/>
      <c r="O72" s="4"/>
      <c r="P72" s="4"/>
      <c r="Q72" s="4"/>
      <c r="R72" s="4"/>
    </row>
    <row r="73" spans="2:18" x14ac:dyDescent="0.25">
      <c r="B73" s="4"/>
      <c r="C73" s="4"/>
      <c r="D73" s="4"/>
      <c r="E73" s="4"/>
      <c r="F73" s="4"/>
      <c r="G73" s="4"/>
      <c r="H73" s="4"/>
      <c r="I73" s="4"/>
      <c r="J73" s="4"/>
      <c r="K73" s="4"/>
      <c r="L73" s="4"/>
      <c r="M73" s="4"/>
      <c r="N73" s="4"/>
      <c r="O73" s="4"/>
      <c r="P73" s="4"/>
      <c r="Q73" s="4"/>
      <c r="R73" s="4"/>
    </row>
    <row r="74" spans="2:18" x14ac:dyDescent="0.25">
      <c r="B74" s="4"/>
      <c r="C74" s="4"/>
      <c r="D74" s="4"/>
      <c r="E74" s="4"/>
      <c r="F74" s="4"/>
      <c r="G74" s="4"/>
      <c r="H74" s="4"/>
      <c r="I74" s="4"/>
      <c r="J74" s="4"/>
      <c r="K74" s="4"/>
      <c r="L74" s="4"/>
      <c r="M74" s="4"/>
      <c r="N74" s="4"/>
      <c r="O74" s="4"/>
      <c r="P74" s="4"/>
      <c r="Q74" s="4"/>
      <c r="R74" s="4"/>
    </row>
    <row r="75" spans="2:18" x14ac:dyDescent="0.25">
      <c r="B75" s="4"/>
      <c r="C75" s="4"/>
      <c r="D75" s="4"/>
      <c r="E75" s="4"/>
      <c r="F75" s="4"/>
      <c r="G75" s="4"/>
      <c r="H75" s="4"/>
      <c r="I75" s="4"/>
      <c r="J75" s="4"/>
      <c r="K75" s="4"/>
      <c r="L75" s="4"/>
      <c r="M75" s="4"/>
      <c r="N75" s="4"/>
      <c r="O75" s="4"/>
      <c r="P75" s="4"/>
      <c r="Q75" s="4"/>
      <c r="R75" s="4"/>
    </row>
    <row r="76" spans="2:18" x14ac:dyDescent="0.25">
      <c r="B76" s="4"/>
      <c r="C76" s="4"/>
      <c r="D76" s="4"/>
      <c r="E76" s="4"/>
      <c r="F76" s="4"/>
      <c r="G76" s="4"/>
      <c r="H76" s="4"/>
      <c r="I76" s="4"/>
      <c r="J76" s="4"/>
      <c r="K76" s="4"/>
      <c r="L76" s="4"/>
      <c r="M76" s="4"/>
      <c r="N76" s="4"/>
      <c r="O76" s="4"/>
      <c r="P76" s="4"/>
      <c r="Q76" s="4"/>
      <c r="R76" s="4"/>
    </row>
    <row r="77" spans="2:18" x14ac:dyDescent="0.25">
      <c r="B77" s="4"/>
      <c r="C77" s="4"/>
      <c r="D77" s="4"/>
      <c r="E77" s="4"/>
      <c r="F77" s="4"/>
      <c r="G77" s="4"/>
      <c r="H77" s="4"/>
      <c r="I77" s="4"/>
      <c r="J77" s="4"/>
      <c r="K77" s="4"/>
      <c r="L77" s="4"/>
      <c r="M77" s="4"/>
      <c r="N77" s="4"/>
      <c r="O77" s="4"/>
      <c r="P77" s="4"/>
      <c r="Q77" s="4"/>
      <c r="R77" s="4"/>
    </row>
    <row r="78" spans="2:18" x14ac:dyDescent="0.25">
      <c r="B78" s="4"/>
      <c r="C78" s="4"/>
      <c r="D78" s="4"/>
      <c r="E78" s="4"/>
      <c r="F78" s="4"/>
      <c r="G78" s="4"/>
      <c r="H78" s="4"/>
      <c r="I78" s="4"/>
      <c r="J78" s="4"/>
      <c r="K78" s="4"/>
      <c r="L78" s="4"/>
      <c r="M78" s="4"/>
      <c r="N78" s="4"/>
      <c r="O78" s="4"/>
      <c r="P78" s="4"/>
      <c r="Q78" s="4"/>
      <c r="R78" s="4"/>
    </row>
    <row r="79" spans="2:18" x14ac:dyDescent="0.25">
      <c r="B79" s="4"/>
      <c r="C79" s="4"/>
      <c r="D79" s="4"/>
      <c r="E79" s="4"/>
      <c r="F79" s="4"/>
      <c r="G79" s="4"/>
      <c r="H79" s="4"/>
      <c r="I79" s="4"/>
      <c r="J79" s="4"/>
      <c r="K79" s="4"/>
      <c r="L79" s="4"/>
      <c r="M79" s="4"/>
      <c r="N79" s="4"/>
      <c r="O79" s="4"/>
      <c r="P79" s="4"/>
      <c r="Q79" s="4"/>
      <c r="R79" s="4"/>
    </row>
    <row r="80" spans="2:18" x14ac:dyDescent="0.25">
      <c r="B80" s="4"/>
      <c r="C80" s="4"/>
      <c r="D80" s="4"/>
      <c r="E80" s="4"/>
      <c r="F80" s="4"/>
      <c r="G80" s="4"/>
      <c r="H80" s="4"/>
      <c r="I80" s="4"/>
      <c r="J80" s="4"/>
      <c r="K80" s="4"/>
      <c r="L80" s="4"/>
      <c r="M80" s="4"/>
      <c r="N80" s="4"/>
      <c r="O80" s="4"/>
      <c r="P80" s="4"/>
      <c r="Q80" s="4"/>
      <c r="R80" s="4"/>
    </row>
    <row r="81" spans="2:18" x14ac:dyDescent="0.25">
      <c r="B81" s="4"/>
      <c r="C81" s="4"/>
      <c r="D81" s="4"/>
      <c r="E81" s="4"/>
      <c r="F81" s="4"/>
      <c r="G81" s="4"/>
      <c r="H81" s="4"/>
      <c r="I81" s="4"/>
      <c r="J81" s="4"/>
      <c r="K81" s="4"/>
      <c r="L81" s="4"/>
      <c r="M81" s="4"/>
      <c r="N81" s="4"/>
      <c r="O81" s="4"/>
      <c r="P81" s="4"/>
      <c r="Q81" s="4"/>
      <c r="R81" s="4"/>
    </row>
    <row r="82" spans="2:18" x14ac:dyDescent="0.25">
      <c r="B82" s="4"/>
      <c r="C82" s="4"/>
      <c r="D82" s="4"/>
      <c r="E82" s="4"/>
      <c r="F82" s="4"/>
      <c r="G82" s="4"/>
      <c r="H82" s="4"/>
      <c r="I82" s="4"/>
      <c r="J82" s="4"/>
      <c r="K82" s="4"/>
      <c r="L82" s="4"/>
      <c r="M82" s="4"/>
      <c r="N82" s="4"/>
      <c r="O82" s="4"/>
      <c r="P82" s="4"/>
      <c r="Q82" s="4"/>
      <c r="R82" s="4"/>
    </row>
    <row r="83" spans="2:18" x14ac:dyDescent="0.25">
      <c r="B83" s="4"/>
      <c r="C83" s="4"/>
      <c r="D83" s="4"/>
      <c r="E83" s="4"/>
      <c r="F83" s="4"/>
      <c r="G83" s="4"/>
      <c r="H83" s="4"/>
      <c r="I83" s="4"/>
      <c r="J83" s="4"/>
      <c r="K83" s="4"/>
      <c r="L83" s="4"/>
      <c r="M83" s="4"/>
      <c r="N83" s="4"/>
      <c r="O83" s="4"/>
      <c r="P83" s="4"/>
      <c r="Q83" s="4"/>
      <c r="R83" s="4"/>
    </row>
    <row r="84" spans="2:18" x14ac:dyDescent="0.25">
      <c r="B84" s="4"/>
      <c r="C84" s="4"/>
      <c r="D84" s="4"/>
      <c r="E84" s="4"/>
      <c r="F84" s="4"/>
      <c r="G84" s="4"/>
      <c r="H84" s="4"/>
      <c r="I84" s="4"/>
      <c r="J84" s="4"/>
      <c r="K84" s="4"/>
      <c r="L84" s="4"/>
      <c r="M84" s="4"/>
      <c r="N84" s="4"/>
      <c r="O84" s="4"/>
      <c r="P84" s="4"/>
      <c r="Q84" s="4"/>
      <c r="R84" s="4"/>
    </row>
    <row r="85" spans="2:18" x14ac:dyDescent="0.25">
      <c r="B85" s="4"/>
      <c r="C85" s="4"/>
      <c r="D85" s="4"/>
      <c r="E85" s="4"/>
      <c r="F85" s="4"/>
      <c r="G85" s="4"/>
      <c r="H85" s="4"/>
      <c r="I85" s="4"/>
      <c r="J85" s="4"/>
      <c r="K85" s="4"/>
      <c r="L85" s="4"/>
      <c r="M85" s="4"/>
      <c r="N85" s="4"/>
      <c r="O85" s="4"/>
      <c r="P85" s="4"/>
      <c r="Q85" s="4"/>
      <c r="R85" s="4"/>
    </row>
    <row r="86" spans="2:18" x14ac:dyDescent="0.25">
      <c r="B86" s="4"/>
      <c r="C86" s="4"/>
      <c r="D86" s="4"/>
      <c r="E86" s="4"/>
      <c r="F86" s="4"/>
      <c r="G86" s="4"/>
      <c r="H86" s="4"/>
      <c r="I86" s="4"/>
      <c r="J86" s="4"/>
      <c r="K86" s="4"/>
      <c r="L86" s="4"/>
      <c r="M86" s="4"/>
      <c r="N86" s="4"/>
      <c r="O86" s="4"/>
      <c r="P86" s="4"/>
      <c r="Q86" s="4"/>
      <c r="R86" s="4"/>
    </row>
    <row r="87" spans="2:18" x14ac:dyDescent="0.25">
      <c r="B87" s="4"/>
      <c r="C87" s="4"/>
      <c r="D87" s="4"/>
      <c r="E87" s="4"/>
      <c r="F87" s="4"/>
      <c r="G87" s="4"/>
      <c r="H87" s="4"/>
      <c r="I87" s="4"/>
      <c r="J87" s="4"/>
      <c r="K87" s="4"/>
      <c r="L87" s="4"/>
      <c r="M87" s="4"/>
      <c r="N87" s="4"/>
      <c r="O87" s="4"/>
      <c r="P87" s="4"/>
      <c r="Q87" s="4"/>
      <c r="R87" s="4"/>
    </row>
    <row r="88" spans="2:18" x14ac:dyDescent="0.25">
      <c r="B88" s="4"/>
      <c r="C88" s="4"/>
      <c r="D88" s="4"/>
      <c r="E88" s="4"/>
      <c r="F88" s="4"/>
      <c r="G88" s="4"/>
      <c r="H88" s="4"/>
      <c r="I88" s="4"/>
      <c r="J88" s="4"/>
      <c r="K88" s="4"/>
      <c r="L88" s="4"/>
      <c r="M88" s="4"/>
      <c r="N88" s="4"/>
      <c r="O88" s="4"/>
      <c r="P88" s="4"/>
      <c r="Q88" s="4"/>
      <c r="R88" s="4"/>
    </row>
    <row r="89" spans="2:18" x14ac:dyDescent="0.25">
      <c r="B89" s="4"/>
      <c r="C89" s="4"/>
      <c r="D89" s="4"/>
      <c r="E89" s="4"/>
      <c r="F89" s="4"/>
      <c r="G89" s="4"/>
      <c r="H89" s="4"/>
      <c r="I89" s="4"/>
      <c r="J89" s="4"/>
      <c r="K89" s="4"/>
      <c r="L89" s="4"/>
      <c r="M89" s="4"/>
      <c r="N89" s="4"/>
      <c r="O89" s="4"/>
      <c r="P89" s="4"/>
      <c r="Q89" s="4"/>
      <c r="R89" s="4"/>
    </row>
    <row r="90" spans="2:18" x14ac:dyDescent="0.25">
      <c r="B90" s="4"/>
      <c r="C90" s="4"/>
      <c r="D90" s="4"/>
      <c r="E90" s="4"/>
      <c r="F90" s="4"/>
      <c r="G90" s="4"/>
      <c r="H90" s="4"/>
      <c r="I90" s="4"/>
      <c r="J90" s="4"/>
      <c r="K90" s="4"/>
      <c r="L90" s="4"/>
      <c r="M90" s="4"/>
      <c r="N90" s="4"/>
      <c r="O90" s="4"/>
      <c r="P90" s="4"/>
      <c r="Q90" s="4"/>
      <c r="R90" s="4"/>
    </row>
    <row r="91" spans="2:18" x14ac:dyDescent="0.25">
      <c r="B91" s="4"/>
      <c r="C91" s="4"/>
      <c r="D91" s="4"/>
      <c r="E91" s="4"/>
      <c r="F91" s="4"/>
      <c r="G91" s="4"/>
      <c r="H91" s="4"/>
      <c r="I91" s="4"/>
      <c r="J91" s="4"/>
      <c r="K91" s="4"/>
      <c r="L91" s="4"/>
      <c r="M91" s="4"/>
      <c r="N91" s="4"/>
      <c r="O91" s="4"/>
      <c r="P91" s="4"/>
      <c r="Q91" s="4"/>
      <c r="R91" s="4"/>
    </row>
    <row r="92" spans="2:18" x14ac:dyDescent="0.25">
      <c r="B92" s="4"/>
      <c r="C92" s="4"/>
      <c r="D92" s="4"/>
      <c r="E92" s="4"/>
      <c r="F92" s="4"/>
      <c r="G92" s="4"/>
      <c r="H92" s="4"/>
      <c r="I92" s="4"/>
      <c r="J92" s="4"/>
      <c r="K92" s="4"/>
      <c r="L92" s="4"/>
      <c r="M92" s="4"/>
      <c r="N92" s="4"/>
      <c r="O92" s="4"/>
      <c r="P92" s="4"/>
      <c r="Q92" s="4"/>
      <c r="R92" s="4"/>
    </row>
    <row r="93" spans="2:18" x14ac:dyDescent="0.25">
      <c r="B93" s="4"/>
      <c r="C93" s="4"/>
      <c r="D93" s="4"/>
      <c r="E93" s="4"/>
      <c r="F93" s="4"/>
      <c r="G93" s="4"/>
      <c r="H93" s="4"/>
      <c r="I93" s="4"/>
      <c r="J93" s="4"/>
      <c r="K93" s="4"/>
      <c r="L93" s="4"/>
      <c r="M93" s="4"/>
      <c r="N93" s="4"/>
      <c r="O93" s="4"/>
      <c r="P93" s="4"/>
      <c r="Q93" s="4"/>
      <c r="R93" s="4"/>
    </row>
    <row r="94" spans="2:18" x14ac:dyDescent="0.25">
      <c r="B94" s="4"/>
      <c r="C94" s="4"/>
      <c r="D94" s="4"/>
      <c r="E94" s="4"/>
      <c r="F94" s="4"/>
      <c r="G94" s="4"/>
      <c r="H94" s="4"/>
      <c r="I94" s="4"/>
      <c r="J94" s="4"/>
      <c r="K94" s="4"/>
      <c r="L94" s="4"/>
      <c r="M94" s="4"/>
      <c r="N94" s="4"/>
      <c r="O94" s="4"/>
      <c r="P94" s="4"/>
      <c r="Q94" s="4"/>
      <c r="R94" s="4"/>
    </row>
    <row r="95" spans="2:18" x14ac:dyDescent="0.25">
      <c r="B95" s="4"/>
      <c r="C95" s="4"/>
      <c r="D95" s="4"/>
      <c r="E95" s="4"/>
      <c r="F95" s="4"/>
      <c r="G95" s="4"/>
      <c r="H95" s="4"/>
      <c r="I95" s="4"/>
      <c r="J95" s="4"/>
      <c r="K95" s="4"/>
      <c r="L95" s="4"/>
      <c r="M95" s="4"/>
      <c r="N95" s="4"/>
      <c r="O95" s="4"/>
      <c r="P95" s="4"/>
      <c r="Q95" s="4"/>
      <c r="R95" s="4"/>
    </row>
    <row r="96" spans="2:18" x14ac:dyDescent="0.25">
      <c r="B96" s="4"/>
      <c r="C96" s="4"/>
      <c r="D96" s="4"/>
      <c r="E96" s="4"/>
      <c r="F96" s="4"/>
      <c r="G96" s="4"/>
      <c r="H96" s="4"/>
      <c r="I96" s="4"/>
      <c r="J96" s="4"/>
      <c r="K96" s="4"/>
      <c r="L96" s="4"/>
      <c r="M96" s="4"/>
      <c r="N96" s="4"/>
      <c r="O96" s="4"/>
      <c r="P96" s="4"/>
      <c r="Q96" s="4"/>
      <c r="R96" s="4"/>
    </row>
    <row r="97" spans="2:18" x14ac:dyDescent="0.25">
      <c r="B97" s="4"/>
      <c r="C97" s="4"/>
      <c r="D97" s="4"/>
      <c r="E97" s="4"/>
      <c r="F97" s="4"/>
      <c r="G97" s="4"/>
      <c r="H97" s="4"/>
      <c r="I97" s="4"/>
      <c r="J97" s="4"/>
      <c r="K97" s="4"/>
      <c r="L97" s="4"/>
      <c r="M97" s="4"/>
      <c r="N97" s="4"/>
      <c r="O97" s="4"/>
      <c r="P97" s="4"/>
      <c r="Q97" s="4"/>
      <c r="R97" s="4"/>
    </row>
    <row r="98" spans="2:18" x14ac:dyDescent="0.25">
      <c r="B98" s="4"/>
      <c r="C98" s="4"/>
      <c r="D98" s="4"/>
      <c r="E98" s="4"/>
      <c r="F98" s="4"/>
      <c r="G98" s="4"/>
      <c r="H98" s="4"/>
      <c r="I98" s="4"/>
      <c r="J98" s="4"/>
      <c r="K98" s="4"/>
      <c r="L98" s="4"/>
      <c r="M98" s="4"/>
      <c r="N98" s="4"/>
      <c r="O98" s="4"/>
      <c r="P98" s="4"/>
      <c r="Q98" s="4"/>
      <c r="R98" s="4"/>
    </row>
    <row r="99" spans="2:18" x14ac:dyDescent="0.25">
      <c r="B99" s="4"/>
      <c r="C99" s="4"/>
      <c r="D99" s="4"/>
      <c r="E99" s="4"/>
      <c r="F99" s="4"/>
      <c r="G99" s="4"/>
      <c r="H99" s="4"/>
      <c r="I99" s="4"/>
      <c r="J99" s="4"/>
      <c r="K99" s="4"/>
      <c r="L99" s="4"/>
      <c r="M99" s="4"/>
      <c r="N99" s="4"/>
      <c r="O99" s="4"/>
      <c r="P99" s="4"/>
      <c r="Q99" s="4"/>
      <c r="R99" s="4"/>
    </row>
    <row r="100" spans="2:18" x14ac:dyDescent="0.25">
      <c r="B100" s="4"/>
      <c r="C100" s="4"/>
      <c r="D100" s="4"/>
      <c r="E100" s="4"/>
      <c r="F100" s="4"/>
      <c r="G100" s="4"/>
      <c r="H100" s="4"/>
      <c r="I100" s="4"/>
      <c r="J100" s="4"/>
      <c r="K100" s="4"/>
      <c r="L100" s="4"/>
      <c r="M100" s="4"/>
      <c r="N100" s="4"/>
      <c r="O100" s="4"/>
      <c r="P100" s="4"/>
      <c r="Q100" s="4"/>
      <c r="R100" s="4"/>
    </row>
    <row r="101" spans="2:18" x14ac:dyDescent="0.25">
      <c r="B101" s="4"/>
      <c r="C101" s="4"/>
      <c r="D101" s="4"/>
      <c r="E101" s="4"/>
      <c r="F101" s="4"/>
      <c r="G101" s="4"/>
      <c r="H101" s="4"/>
      <c r="I101" s="4"/>
      <c r="J101" s="4"/>
      <c r="K101" s="4"/>
      <c r="L101" s="4"/>
      <c r="M101" s="4"/>
      <c r="N101" s="4"/>
      <c r="O101" s="4"/>
      <c r="P101" s="4"/>
      <c r="Q101" s="4"/>
      <c r="R101" s="4"/>
    </row>
    <row r="102" spans="2:18" x14ac:dyDescent="0.25">
      <c r="B102" s="4"/>
      <c r="C102" s="4"/>
      <c r="D102" s="4"/>
      <c r="E102" s="4"/>
      <c r="F102" s="4"/>
      <c r="G102" s="4"/>
      <c r="H102" s="4"/>
      <c r="I102" s="4"/>
      <c r="J102" s="4"/>
      <c r="K102" s="4"/>
      <c r="L102" s="4"/>
      <c r="M102" s="4"/>
      <c r="N102" s="4"/>
      <c r="O102" s="4"/>
      <c r="P102" s="4"/>
      <c r="Q102" s="4"/>
      <c r="R102" s="4"/>
    </row>
    <row r="103" spans="2:18" x14ac:dyDescent="0.25">
      <c r="B103" s="4"/>
      <c r="C103" s="4"/>
      <c r="D103" s="4"/>
      <c r="E103" s="4"/>
      <c r="F103" s="4"/>
      <c r="G103" s="4"/>
      <c r="H103" s="4"/>
      <c r="I103" s="4"/>
      <c r="J103" s="4"/>
      <c r="K103" s="4"/>
      <c r="L103" s="4"/>
      <c r="M103" s="4"/>
      <c r="N103" s="4"/>
      <c r="O103" s="4"/>
      <c r="P103" s="4"/>
      <c r="Q103" s="4"/>
      <c r="R103" s="4"/>
    </row>
  </sheetData>
  <conditionalFormatting sqref="A18:R27">
    <cfRule type="cellIs" dxfId="2" priority="9" operator="notEqual">
      <formula>0</formula>
    </cfRule>
    <cfRule type="cellIs" dxfId="1" priority="10" operator="equal">
      <formula>0</formula>
    </cfRule>
  </conditionalFormatting>
  <conditionalFormatting sqref="B16:R16">
    <cfRule type="containsText" dxfId="0" priority="8" operator="containsText" text="ok">
      <formula>NOT(ISERROR(SEARCH("ok",B16)))</formula>
    </cfRule>
  </conditionalFormatting>
  <conditionalFormatting sqref="B4:R13">
    <cfRule type="colorScale" priority="7">
      <colorScale>
        <cfvo type="min"/>
        <cfvo type="percentile" val="50"/>
        <cfvo type="max"/>
        <color rgb="FF63BE7B"/>
        <color rgb="FFFFEB84"/>
        <color rgb="FFF8696B"/>
      </colorScale>
    </cfRule>
  </conditionalFormatting>
  <conditionalFormatting sqref="B14:R14">
    <cfRule type="colorScale" priority="6">
      <colorScale>
        <cfvo type="min"/>
        <cfvo type="percentile" val="50"/>
        <cfvo type="max"/>
        <color rgb="FF63BE7B"/>
        <color rgb="FFFFEB84"/>
        <color rgb="FFF8696B"/>
      </colorScale>
    </cfRule>
  </conditionalFormatting>
  <conditionalFormatting sqref="S4:S13">
    <cfRule type="colorScale" priority="5">
      <colorScale>
        <cfvo type="min"/>
        <cfvo type="percentile" val="50"/>
        <cfvo type="max"/>
        <color rgb="FF63BE7B"/>
        <color rgb="FFFFEB84"/>
        <color rgb="FFF8696B"/>
      </colorScale>
    </cfRule>
  </conditionalFormatting>
  <conditionalFormatting sqref="B42:S42">
    <cfRule type="colorScale" priority="11">
      <colorScale>
        <cfvo type="min"/>
        <cfvo type="percentile" val="50"/>
        <cfvo type="max"/>
        <color rgb="FF63BE7B"/>
        <color rgb="FFFFEB84"/>
        <color rgb="FFF8696B"/>
      </colorScale>
    </cfRule>
  </conditionalFormatting>
  <conditionalFormatting sqref="P33:S41 B33:N41">
    <cfRule type="colorScale" priority="12">
      <colorScale>
        <cfvo type="min"/>
        <cfvo type="percentile" val="50"/>
        <cfvo type="max"/>
        <color rgb="FF63BE7B"/>
        <color rgb="FFFFEB84"/>
        <color rgb="FFF8696B"/>
      </colorScale>
    </cfRule>
  </conditionalFormatting>
  <conditionalFormatting sqref="V33:V41">
    <cfRule type="colorScale" priority="4">
      <colorScale>
        <cfvo type="min"/>
        <cfvo type="percentile" val="50"/>
        <cfvo type="max"/>
        <color rgb="FF63BE7B"/>
        <color rgb="FFFFEB84"/>
        <color rgb="FFF8696B"/>
      </colorScale>
    </cfRule>
  </conditionalFormatting>
  <conditionalFormatting sqref="O33:O41">
    <cfRule type="colorScale" priority="1">
      <colorScale>
        <cfvo type="min"/>
        <cfvo type="percentile" val="50"/>
        <cfvo type="max"/>
        <color rgb="FF63BE7B"/>
        <color rgb="FFFFEB84"/>
        <color rgb="FFF8696B"/>
      </colorScale>
    </cfRule>
  </conditionalFormatting>
  <conditionalFormatting sqref="O33:O41">
    <cfRule type="colorScale" priority="2">
      <colorScale>
        <cfvo type="min"/>
        <cfvo type="percentile" val="50"/>
        <cfvo type="max"/>
        <color rgb="FFF8696B"/>
        <color rgb="FFFFEB84"/>
        <color rgb="FF63BE7B"/>
      </colorScale>
    </cfRule>
  </conditionalFormatting>
  <conditionalFormatting sqref="O33:O41">
    <cfRule type="colorScale" priority="3">
      <colorScale>
        <cfvo type="min"/>
        <cfvo type="percentile" val="50"/>
        <cfvo type="max"/>
        <color rgb="FFF8696B"/>
        <color rgb="FFFFEB84"/>
        <color rgb="FF63BE7B"/>
      </colorScale>
    </cfRule>
  </conditionalFormatting>
  <pageMargins left="0.7" right="0.7" top="0.78740157499999996" bottom="0.78740157499999996"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9"/>
  <dimension ref="A1:BV295"/>
  <sheetViews>
    <sheetView workbookViewId="0">
      <pane xSplit="3" ySplit="1" topLeftCell="BE111" activePane="bottomRight" state="frozen"/>
      <selection pane="topRight" activeCell="D1" sqref="D1"/>
      <selection pane="bottomLeft" activeCell="A2" sqref="A2"/>
      <selection pane="bottomRight" activeCell="BV148" sqref="BV148"/>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D1" s="6">
        <v>1980</v>
      </c>
      <c r="E1" s="6">
        <v>1981</v>
      </c>
      <c r="F1" s="6">
        <v>1982</v>
      </c>
      <c r="G1" s="6">
        <v>1983</v>
      </c>
      <c r="H1" s="6">
        <v>1984</v>
      </c>
      <c r="I1" s="6">
        <v>1985</v>
      </c>
      <c r="J1" s="6">
        <v>1986</v>
      </c>
      <c r="K1" s="6">
        <v>1987</v>
      </c>
      <c r="L1" s="6">
        <v>1988</v>
      </c>
      <c r="M1" s="6">
        <v>1989</v>
      </c>
      <c r="N1" s="6">
        <v>1990</v>
      </c>
      <c r="O1" s="6">
        <v>1991</v>
      </c>
      <c r="P1" s="6">
        <v>1992</v>
      </c>
      <c r="Q1" s="6">
        <v>1993</v>
      </c>
      <c r="R1" s="6">
        <v>1994</v>
      </c>
      <c r="S1" s="6">
        <v>1995</v>
      </c>
      <c r="T1" s="6">
        <v>1996</v>
      </c>
      <c r="U1" s="6">
        <v>1997</v>
      </c>
      <c r="V1" s="6">
        <v>1998</v>
      </c>
      <c r="W1" s="6">
        <v>1999</v>
      </c>
      <c r="X1" s="6">
        <v>2000</v>
      </c>
      <c r="Y1" s="6">
        <v>2001</v>
      </c>
      <c r="Z1" s="6">
        <v>2002</v>
      </c>
      <c r="AA1" s="6">
        <v>2003</v>
      </c>
      <c r="AB1" s="6">
        <v>2004</v>
      </c>
      <c r="AC1" s="6">
        <v>2005</v>
      </c>
      <c r="AD1" s="6">
        <v>2006</v>
      </c>
      <c r="AE1" s="6">
        <v>2007</v>
      </c>
      <c r="AF1" s="6">
        <v>2008</v>
      </c>
      <c r="AG1" s="6">
        <v>2009</v>
      </c>
      <c r="AH1" s="6">
        <v>2010</v>
      </c>
      <c r="AI1" s="6">
        <v>2011</v>
      </c>
      <c r="AJ1" s="6">
        <v>2012</v>
      </c>
      <c r="AK1" s="6">
        <v>2013</v>
      </c>
      <c r="AL1" s="6">
        <v>2014</v>
      </c>
      <c r="AM1" s="6">
        <v>2015</v>
      </c>
      <c r="AN1" s="6">
        <v>2016</v>
      </c>
      <c r="AO1" s="6">
        <v>2017</v>
      </c>
      <c r="AP1" s="6">
        <v>2018</v>
      </c>
      <c r="AQ1" s="6">
        <v>2019</v>
      </c>
      <c r="AR1" s="6">
        <v>2020</v>
      </c>
      <c r="AS1" s="6">
        <v>2021</v>
      </c>
      <c r="AT1" s="6">
        <v>2022</v>
      </c>
      <c r="AU1" s="6">
        <v>2023</v>
      </c>
      <c r="AV1" s="6">
        <v>2024</v>
      </c>
      <c r="AW1" s="6">
        <v>2025</v>
      </c>
      <c r="AX1" s="6">
        <v>2026</v>
      </c>
      <c r="AY1" s="6">
        <v>2027</v>
      </c>
      <c r="AZ1" s="6">
        <v>2028</v>
      </c>
      <c r="BA1" s="6">
        <v>2029</v>
      </c>
      <c r="BB1" s="6">
        <v>2030</v>
      </c>
      <c r="BC1" s="6">
        <v>2031</v>
      </c>
      <c r="BD1" s="6">
        <v>2032</v>
      </c>
      <c r="BE1" s="6">
        <v>2033</v>
      </c>
      <c r="BF1" s="6">
        <v>2034</v>
      </c>
      <c r="BG1" s="6">
        <v>2035</v>
      </c>
      <c r="BH1" s="6">
        <v>2036</v>
      </c>
      <c r="BI1" s="6">
        <v>2037</v>
      </c>
      <c r="BJ1" s="6">
        <v>2038</v>
      </c>
      <c r="BK1" s="6">
        <v>2039</v>
      </c>
      <c r="BL1" s="6">
        <v>2040</v>
      </c>
      <c r="BM1" s="6">
        <v>2041</v>
      </c>
      <c r="BN1" s="6">
        <v>2042</v>
      </c>
      <c r="BO1" s="6">
        <v>2043</v>
      </c>
      <c r="BP1" s="6">
        <v>2044</v>
      </c>
      <c r="BQ1" s="6">
        <v>2045</v>
      </c>
      <c r="BR1" s="6">
        <v>2046</v>
      </c>
      <c r="BS1" s="6">
        <v>2047</v>
      </c>
      <c r="BT1" s="6">
        <v>2048</v>
      </c>
      <c r="BU1" s="6">
        <v>2049</v>
      </c>
      <c r="BV1" s="6">
        <v>2050</v>
      </c>
    </row>
    <row r="2" spans="1:74" x14ac:dyDescent="0.25">
      <c r="A2" t="s">
        <v>395</v>
      </c>
      <c r="B2" t="s">
        <v>97</v>
      </c>
      <c r="C2" t="s">
        <v>96</v>
      </c>
      <c r="D2">
        <v>279.79000000000002</v>
      </c>
      <c r="E2">
        <v>282.42</v>
      </c>
      <c r="F2">
        <v>278.48</v>
      </c>
      <c r="G2">
        <v>271.06</v>
      </c>
      <c r="H2">
        <v>258.89999999999998</v>
      </c>
      <c r="I2">
        <v>254.51</v>
      </c>
      <c r="J2">
        <v>256.95</v>
      </c>
      <c r="K2">
        <v>247.73</v>
      </c>
      <c r="L2">
        <v>236.86</v>
      </c>
      <c r="M2">
        <v>252.96</v>
      </c>
      <c r="N2">
        <v>226.44</v>
      </c>
      <c r="O2">
        <v>169.36</v>
      </c>
      <c r="P2">
        <v>160.77000000000001</v>
      </c>
      <c r="Q2">
        <v>177.43</v>
      </c>
      <c r="R2">
        <v>195.64</v>
      </c>
      <c r="S2">
        <v>214.38</v>
      </c>
      <c r="T2">
        <v>234.06</v>
      </c>
      <c r="U2">
        <v>212.34</v>
      </c>
      <c r="V2">
        <v>238.6</v>
      </c>
      <c r="W2">
        <v>262.07</v>
      </c>
      <c r="X2">
        <v>278.47000000000003</v>
      </c>
      <c r="Y2">
        <v>292.26</v>
      </c>
      <c r="Z2">
        <v>295.97000000000003</v>
      </c>
      <c r="AA2">
        <v>307.73</v>
      </c>
      <c r="AB2">
        <v>320.42</v>
      </c>
      <c r="AC2">
        <v>333.96</v>
      </c>
      <c r="AD2">
        <v>342.95</v>
      </c>
      <c r="AE2">
        <v>354.15</v>
      </c>
      <c r="AF2">
        <v>366.9</v>
      </c>
      <c r="AG2">
        <v>366.75</v>
      </c>
      <c r="AH2">
        <v>373.35</v>
      </c>
      <c r="AI2">
        <v>375.91</v>
      </c>
      <c r="AJ2">
        <v>383.35</v>
      </c>
      <c r="AK2">
        <v>399.07</v>
      </c>
      <c r="AL2">
        <v>415.29</v>
      </c>
      <c r="AM2">
        <v>432</v>
      </c>
      <c r="AN2">
        <v>448.98</v>
      </c>
      <c r="AO2">
        <v>466.56</v>
      </c>
      <c r="AP2">
        <v>484.84</v>
      </c>
      <c r="AQ2">
        <v>503.75</v>
      </c>
      <c r="AR2">
        <v>523.38</v>
      </c>
      <c r="AS2">
        <v>542.4</v>
      </c>
      <c r="AT2">
        <v>562.14</v>
      </c>
      <c r="AU2">
        <v>582.62</v>
      </c>
      <c r="AV2">
        <v>603.86</v>
      </c>
      <c r="AW2">
        <v>625.89</v>
      </c>
      <c r="AX2">
        <v>647.41999999999996</v>
      </c>
      <c r="AY2">
        <v>669.72</v>
      </c>
      <c r="AZ2">
        <v>692.81</v>
      </c>
      <c r="BA2">
        <v>716.71</v>
      </c>
      <c r="BB2">
        <v>741.42</v>
      </c>
      <c r="BC2">
        <v>765.76</v>
      </c>
      <c r="BD2">
        <v>790.89</v>
      </c>
      <c r="BE2">
        <v>816.86</v>
      </c>
      <c r="BF2">
        <v>843.7</v>
      </c>
      <c r="BG2">
        <v>871.43</v>
      </c>
      <c r="BH2">
        <v>899.01</v>
      </c>
      <c r="BI2">
        <v>927.47</v>
      </c>
      <c r="BJ2">
        <v>956.85</v>
      </c>
      <c r="BK2">
        <v>987.17</v>
      </c>
      <c r="BL2">
        <v>1018.46</v>
      </c>
      <c r="BM2">
        <v>1049.8599999999999</v>
      </c>
      <c r="BN2">
        <v>1082.24</v>
      </c>
      <c r="BO2">
        <v>1115.6300000000001</v>
      </c>
      <c r="BP2">
        <v>1150.06</v>
      </c>
      <c r="BQ2">
        <v>1185.57</v>
      </c>
      <c r="BR2">
        <v>1221.55</v>
      </c>
      <c r="BS2">
        <v>1258.6300000000001</v>
      </c>
      <c r="BT2">
        <v>1296.8499999999999</v>
      </c>
      <c r="BU2">
        <v>1336.24</v>
      </c>
      <c r="BV2">
        <v>1376.84</v>
      </c>
    </row>
    <row r="3" spans="1:74" x14ac:dyDescent="0.25">
      <c r="A3" t="s">
        <v>395</v>
      </c>
      <c r="B3" t="s">
        <v>104</v>
      </c>
      <c r="C3" t="s">
        <v>103</v>
      </c>
      <c r="D3">
        <v>508.34</v>
      </c>
      <c r="E3">
        <v>501.8</v>
      </c>
      <c r="F3">
        <v>512.27</v>
      </c>
      <c r="G3">
        <v>516.16</v>
      </c>
      <c r="H3">
        <v>521.83000000000004</v>
      </c>
      <c r="I3">
        <v>518.46</v>
      </c>
      <c r="J3">
        <v>492.57</v>
      </c>
      <c r="K3">
        <v>468.72</v>
      </c>
      <c r="L3">
        <v>444.88</v>
      </c>
      <c r="M3">
        <v>446.12</v>
      </c>
      <c r="N3">
        <v>432.92</v>
      </c>
      <c r="O3">
        <v>410.55</v>
      </c>
      <c r="P3">
        <v>401.38</v>
      </c>
      <c r="Q3">
        <v>377.71</v>
      </c>
      <c r="R3">
        <v>359.62</v>
      </c>
      <c r="S3">
        <v>358.88</v>
      </c>
      <c r="T3">
        <v>361.02</v>
      </c>
      <c r="U3">
        <v>353.06</v>
      </c>
      <c r="V3">
        <v>357.99</v>
      </c>
      <c r="W3">
        <v>358.16</v>
      </c>
      <c r="X3">
        <v>356.89</v>
      </c>
      <c r="Y3">
        <v>353.58</v>
      </c>
      <c r="Z3">
        <v>359.01</v>
      </c>
      <c r="AA3">
        <v>373.87</v>
      </c>
      <c r="AB3">
        <v>383.02</v>
      </c>
      <c r="AC3">
        <v>393.29</v>
      </c>
      <c r="AD3">
        <v>391.32</v>
      </c>
      <c r="AE3">
        <v>391.69</v>
      </c>
      <c r="AF3">
        <v>394.24</v>
      </c>
      <c r="AG3">
        <v>391.09</v>
      </c>
      <c r="AH3">
        <v>397.43</v>
      </c>
      <c r="AI3">
        <v>400.36</v>
      </c>
      <c r="AJ3">
        <v>405.59</v>
      </c>
      <c r="AK3">
        <v>412.85</v>
      </c>
      <c r="AL3">
        <v>419.16</v>
      </c>
      <c r="AM3">
        <v>424.21</v>
      </c>
      <c r="AN3">
        <v>429.7</v>
      </c>
      <c r="AO3">
        <v>434.72</v>
      </c>
      <c r="AP3">
        <v>439.95</v>
      </c>
      <c r="AQ3">
        <v>444.45</v>
      </c>
      <c r="AR3">
        <v>448.79</v>
      </c>
      <c r="AS3">
        <v>453.24</v>
      </c>
      <c r="AT3">
        <v>457.92</v>
      </c>
      <c r="AU3">
        <v>462.7</v>
      </c>
      <c r="AV3">
        <v>467.5</v>
      </c>
      <c r="AW3">
        <v>472.52</v>
      </c>
      <c r="AX3">
        <v>478.13</v>
      </c>
      <c r="AY3">
        <v>483.96</v>
      </c>
      <c r="AZ3">
        <v>489.95</v>
      </c>
      <c r="BA3">
        <v>496.1</v>
      </c>
      <c r="BB3">
        <v>502.13</v>
      </c>
      <c r="BC3">
        <v>509.1</v>
      </c>
      <c r="BD3">
        <v>516.02</v>
      </c>
      <c r="BE3">
        <v>523.13</v>
      </c>
      <c r="BF3">
        <v>530.42999999999995</v>
      </c>
      <c r="BG3">
        <v>537.82000000000005</v>
      </c>
      <c r="BH3">
        <v>545.91999999999996</v>
      </c>
      <c r="BI3">
        <v>554.12</v>
      </c>
      <c r="BJ3">
        <v>562.54</v>
      </c>
      <c r="BK3">
        <v>571.12</v>
      </c>
      <c r="BL3">
        <v>579.94000000000005</v>
      </c>
      <c r="BM3">
        <v>589.29999999999995</v>
      </c>
      <c r="BN3">
        <v>598.85</v>
      </c>
      <c r="BO3">
        <v>608.63</v>
      </c>
      <c r="BP3">
        <v>618.62</v>
      </c>
      <c r="BQ3">
        <v>628.79</v>
      </c>
      <c r="BR3">
        <v>639.58000000000004</v>
      </c>
      <c r="BS3">
        <v>650.58000000000004</v>
      </c>
      <c r="BT3">
        <v>661.78</v>
      </c>
      <c r="BU3">
        <v>673.25</v>
      </c>
      <c r="BV3">
        <v>684.94</v>
      </c>
    </row>
    <row r="4" spans="1:74" x14ac:dyDescent="0.25">
      <c r="A4" t="s">
        <v>395</v>
      </c>
      <c r="B4" t="s">
        <v>106</v>
      </c>
      <c r="C4" t="s">
        <v>105</v>
      </c>
      <c r="D4">
        <v>251.21</v>
      </c>
      <c r="E4">
        <v>234.43</v>
      </c>
      <c r="F4">
        <v>226.85</v>
      </c>
      <c r="G4">
        <v>228.96</v>
      </c>
      <c r="H4">
        <v>235.6</v>
      </c>
      <c r="I4">
        <v>237.22</v>
      </c>
      <c r="J4">
        <v>237.12</v>
      </c>
      <c r="K4">
        <v>251.78</v>
      </c>
      <c r="L4">
        <v>261.45</v>
      </c>
      <c r="M4">
        <v>258.75</v>
      </c>
      <c r="N4">
        <v>254.09</v>
      </c>
      <c r="O4">
        <v>245.5</v>
      </c>
      <c r="P4">
        <v>226.29</v>
      </c>
      <c r="Q4">
        <v>164.34</v>
      </c>
      <c r="R4">
        <v>163.51</v>
      </c>
      <c r="S4">
        <v>172.97</v>
      </c>
      <c r="T4">
        <v>185.18</v>
      </c>
      <c r="U4">
        <v>193.66</v>
      </c>
      <c r="V4">
        <v>197.34</v>
      </c>
      <c r="W4">
        <v>197.17</v>
      </c>
      <c r="X4">
        <v>199.99</v>
      </c>
      <c r="Y4">
        <v>201.84</v>
      </c>
      <c r="Z4">
        <v>226.08</v>
      </c>
      <c r="AA4">
        <v>228.53</v>
      </c>
      <c r="AB4">
        <v>250.08</v>
      </c>
      <c r="AC4">
        <v>296.08</v>
      </c>
      <c r="AD4">
        <v>340.16</v>
      </c>
      <c r="AE4">
        <v>393.02</v>
      </c>
      <c r="AF4">
        <v>436.09</v>
      </c>
      <c r="AG4">
        <v>437.11</v>
      </c>
      <c r="AH4">
        <v>440.47</v>
      </c>
      <c r="AI4">
        <v>442.07</v>
      </c>
      <c r="AJ4">
        <v>473.94</v>
      </c>
      <c r="AK4">
        <v>490.59</v>
      </c>
      <c r="AL4">
        <v>503.6</v>
      </c>
      <c r="AM4">
        <v>512.29</v>
      </c>
      <c r="AN4">
        <v>521.1</v>
      </c>
      <c r="AO4">
        <v>528.21</v>
      </c>
      <c r="AP4">
        <v>535.76</v>
      </c>
      <c r="AQ4">
        <v>541.54</v>
      </c>
      <c r="AR4">
        <v>547.36</v>
      </c>
      <c r="AS4">
        <v>552.62</v>
      </c>
      <c r="AT4">
        <v>558.82000000000005</v>
      </c>
      <c r="AU4">
        <v>565.61</v>
      </c>
      <c r="AV4">
        <v>572.79</v>
      </c>
      <c r="AW4">
        <v>580.80999999999995</v>
      </c>
      <c r="AX4">
        <v>589.04</v>
      </c>
      <c r="AY4">
        <v>598.02</v>
      </c>
      <c r="AZ4">
        <v>607.59</v>
      </c>
      <c r="BA4">
        <v>617.76</v>
      </c>
      <c r="BB4">
        <v>627.92999999999995</v>
      </c>
      <c r="BC4">
        <v>638.9</v>
      </c>
      <c r="BD4">
        <v>649.97</v>
      </c>
      <c r="BE4">
        <v>661.63</v>
      </c>
      <c r="BF4">
        <v>673.87</v>
      </c>
      <c r="BG4">
        <v>686.5</v>
      </c>
      <c r="BH4">
        <v>699.33</v>
      </c>
      <c r="BI4">
        <v>712.53</v>
      </c>
      <c r="BJ4">
        <v>726.31</v>
      </c>
      <c r="BK4">
        <v>740.58</v>
      </c>
      <c r="BL4">
        <v>755.44</v>
      </c>
      <c r="BM4">
        <v>770.26</v>
      </c>
      <c r="BN4">
        <v>785.57</v>
      </c>
      <c r="BO4">
        <v>801.45</v>
      </c>
      <c r="BP4">
        <v>817.84</v>
      </c>
      <c r="BQ4">
        <v>834.76</v>
      </c>
      <c r="BR4">
        <v>851.67</v>
      </c>
      <c r="BS4">
        <v>869.1</v>
      </c>
      <c r="BT4">
        <v>887.05</v>
      </c>
      <c r="BU4">
        <v>905.59</v>
      </c>
      <c r="BV4">
        <v>924.68</v>
      </c>
    </row>
    <row r="5" spans="1:74" x14ac:dyDescent="0.25">
      <c r="A5" t="s">
        <v>395</v>
      </c>
      <c r="B5" t="s">
        <v>108</v>
      </c>
      <c r="C5" t="s">
        <v>107</v>
      </c>
      <c r="D5">
        <v>503.74</v>
      </c>
      <c r="E5">
        <v>468.76</v>
      </c>
      <c r="F5">
        <v>437.64</v>
      </c>
      <c r="G5">
        <v>448.02</v>
      </c>
      <c r="H5">
        <v>452.25</v>
      </c>
      <c r="I5">
        <v>410.89</v>
      </c>
      <c r="J5">
        <v>435.59</v>
      </c>
      <c r="K5">
        <v>444.93</v>
      </c>
      <c r="L5">
        <v>427.2</v>
      </c>
      <c r="M5">
        <v>390.16</v>
      </c>
      <c r="N5">
        <v>377.21</v>
      </c>
      <c r="O5">
        <v>421.48</v>
      </c>
      <c r="P5">
        <v>467.37</v>
      </c>
      <c r="Q5">
        <v>487.48</v>
      </c>
      <c r="R5">
        <v>507.62</v>
      </c>
      <c r="S5">
        <v>484.49</v>
      </c>
      <c r="T5">
        <v>501.28</v>
      </c>
      <c r="U5">
        <v>528.33000000000004</v>
      </c>
      <c r="V5">
        <v>533.34</v>
      </c>
      <c r="W5">
        <v>505.67</v>
      </c>
      <c r="X5">
        <v>495.08</v>
      </c>
      <c r="Y5">
        <v>465.11</v>
      </c>
      <c r="Z5">
        <v>410.4</v>
      </c>
      <c r="AA5">
        <v>440.63</v>
      </c>
      <c r="AB5">
        <v>472.49</v>
      </c>
      <c r="AC5">
        <v>504.48</v>
      </c>
      <c r="AD5">
        <v>532.66999999999996</v>
      </c>
      <c r="AE5">
        <v>565.41999999999996</v>
      </c>
      <c r="AF5">
        <v>598.96</v>
      </c>
      <c r="AG5">
        <v>579.30999999999995</v>
      </c>
      <c r="AH5">
        <v>623.47</v>
      </c>
      <c r="AI5">
        <v>663.74</v>
      </c>
      <c r="AJ5">
        <v>684.67</v>
      </c>
      <c r="AK5">
        <v>697.31</v>
      </c>
      <c r="AL5">
        <v>709.75</v>
      </c>
      <c r="AM5">
        <v>721.85</v>
      </c>
      <c r="AN5">
        <v>733.11</v>
      </c>
      <c r="AO5">
        <v>744.3</v>
      </c>
      <c r="AP5">
        <v>755.7</v>
      </c>
      <c r="AQ5">
        <v>766.94</v>
      </c>
      <c r="AR5">
        <v>778.26</v>
      </c>
      <c r="AS5">
        <v>789.54</v>
      </c>
      <c r="AT5">
        <v>801.06</v>
      </c>
      <c r="AU5">
        <v>812.77</v>
      </c>
      <c r="AV5">
        <v>824.63</v>
      </c>
      <c r="AW5">
        <v>836.74</v>
      </c>
      <c r="AX5">
        <v>849.08</v>
      </c>
      <c r="AY5">
        <v>861.68</v>
      </c>
      <c r="AZ5">
        <v>874.49</v>
      </c>
      <c r="BA5">
        <v>887.53</v>
      </c>
      <c r="BB5">
        <v>900.67</v>
      </c>
      <c r="BC5">
        <v>914.25</v>
      </c>
      <c r="BD5">
        <v>927.97</v>
      </c>
      <c r="BE5">
        <v>941.93</v>
      </c>
      <c r="BF5">
        <v>956.13</v>
      </c>
      <c r="BG5">
        <v>970.54</v>
      </c>
      <c r="BH5">
        <v>985.44</v>
      </c>
      <c r="BI5">
        <v>1000.56</v>
      </c>
      <c r="BJ5">
        <v>1015.94</v>
      </c>
      <c r="BK5">
        <v>1031.57</v>
      </c>
      <c r="BL5">
        <v>1047.46</v>
      </c>
      <c r="BM5">
        <v>1063.93</v>
      </c>
      <c r="BN5">
        <v>1080.6500000000001</v>
      </c>
      <c r="BO5">
        <v>1097.67</v>
      </c>
      <c r="BP5">
        <v>1114.96</v>
      </c>
      <c r="BQ5">
        <v>1132.53</v>
      </c>
      <c r="BR5">
        <v>1150.8900000000001</v>
      </c>
      <c r="BS5">
        <v>1169.56</v>
      </c>
      <c r="BT5">
        <v>1188.53</v>
      </c>
      <c r="BU5">
        <v>1207.83</v>
      </c>
      <c r="BV5">
        <v>1227.45</v>
      </c>
    </row>
    <row r="6" spans="1:74" x14ac:dyDescent="0.25">
      <c r="A6" t="s">
        <v>395</v>
      </c>
      <c r="B6" t="s">
        <v>110</v>
      </c>
      <c r="C6" t="s">
        <v>109</v>
      </c>
      <c r="D6">
        <v>152.88999999999999</v>
      </c>
      <c r="E6">
        <v>151.26</v>
      </c>
      <c r="F6">
        <v>150.80000000000001</v>
      </c>
      <c r="G6">
        <v>150.83000000000001</v>
      </c>
      <c r="H6">
        <v>149.05000000000001</v>
      </c>
      <c r="I6">
        <v>147.03</v>
      </c>
      <c r="J6">
        <v>148.33000000000001</v>
      </c>
      <c r="K6">
        <v>147.16999999999999</v>
      </c>
      <c r="L6">
        <v>145.91</v>
      </c>
      <c r="M6">
        <v>148.05000000000001</v>
      </c>
      <c r="N6">
        <v>154.5</v>
      </c>
      <c r="O6">
        <v>139.19999999999999</v>
      </c>
      <c r="P6">
        <v>85.24</v>
      </c>
      <c r="Q6">
        <v>78.02</v>
      </c>
      <c r="R6">
        <v>82.59</v>
      </c>
      <c r="S6">
        <v>90.23</v>
      </c>
      <c r="T6">
        <v>97.26</v>
      </c>
      <c r="U6">
        <v>101.65</v>
      </c>
      <c r="V6">
        <v>108.95</v>
      </c>
      <c r="W6">
        <v>113.73</v>
      </c>
      <c r="X6">
        <v>122.14</v>
      </c>
      <c r="Y6">
        <v>132.57</v>
      </c>
      <c r="Z6">
        <v>148.38</v>
      </c>
      <c r="AA6">
        <v>167.69</v>
      </c>
      <c r="AB6">
        <v>184.01</v>
      </c>
      <c r="AC6">
        <v>207.46</v>
      </c>
      <c r="AD6">
        <v>228.82</v>
      </c>
      <c r="AE6">
        <v>252.68</v>
      </c>
      <c r="AF6">
        <v>265.27999999999997</v>
      </c>
      <c r="AG6">
        <v>217.05</v>
      </c>
      <c r="AH6">
        <v>220.26</v>
      </c>
      <c r="AI6">
        <v>228.2</v>
      </c>
      <c r="AJ6">
        <v>236.52</v>
      </c>
      <c r="AK6">
        <v>253.6</v>
      </c>
      <c r="AL6">
        <v>271.91000000000003</v>
      </c>
      <c r="AM6">
        <v>291.52999999999997</v>
      </c>
      <c r="AN6">
        <v>311.05</v>
      </c>
      <c r="AO6">
        <v>331.88</v>
      </c>
      <c r="AP6">
        <v>354.1</v>
      </c>
      <c r="AQ6">
        <v>377.82</v>
      </c>
      <c r="AR6">
        <v>403.11</v>
      </c>
      <c r="AS6">
        <v>427.4</v>
      </c>
      <c r="AT6">
        <v>453.14</v>
      </c>
      <c r="AU6">
        <v>480.44</v>
      </c>
      <c r="AV6">
        <v>509.38</v>
      </c>
      <c r="AW6">
        <v>540.07000000000005</v>
      </c>
      <c r="AX6">
        <v>569.51</v>
      </c>
      <c r="AY6">
        <v>600.54999999999995</v>
      </c>
      <c r="AZ6">
        <v>633.29</v>
      </c>
      <c r="BA6">
        <v>667.81</v>
      </c>
      <c r="BB6">
        <v>704.21</v>
      </c>
      <c r="BC6">
        <v>739.32</v>
      </c>
      <c r="BD6">
        <v>776.18</v>
      </c>
      <c r="BE6">
        <v>814.87</v>
      </c>
      <c r="BF6">
        <v>855.49</v>
      </c>
      <c r="BG6">
        <v>898.14</v>
      </c>
      <c r="BH6">
        <v>939.5</v>
      </c>
      <c r="BI6">
        <v>982.75</v>
      </c>
      <c r="BJ6">
        <v>1028</v>
      </c>
      <c r="BK6">
        <v>1075.33</v>
      </c>
      <c r="BL6">
        <v>1124.8399999999999</v>
      </c>
      <c r="BM6">
        <v>1172.96</v>
      </c>
      <c r="BN6">
        <v>1223.1400000000001</v>
      </c>
      <c r="BO6">
        <v>1275.46</v>
      </c>
      <c r="BP6">
        <v>1330.01</v>
      </c>
      <c r="BQ6">
        <v>1386.91</v>
      </c>
      <c r="BR6">
        <v>1442.39</v>
      </c>
      <c r="BS6">
        <v>1500.08</v>
      </c>
      <c r="BT6">
        <v>1560.09</v>
      </c>
      <c r="BU6">
        <v>1622.5</v>
      </c>
      <c r="BV6">
        <v>1687.4</v>
      </c>
    </row>
    <row r="7" spans="1:74" x14ac:dyDescent="0.25">
      <c r="A7" t="s">
        <v>395</v>
      </c>
      <c r="B7" t="s">
        <v>112</v>
      </c>
      <c r="C7" t="s">
        <v>111</v>
      </c>
      <c r="D7">
        <v>1375.78</v>
      </c>
      <c r="E7">
        <v>1386.01</v>
      </c>
      <c r="F7">
        <v>1395.49</v>
      </c>
      <c r="G7">
        <v>1335.87</v>
      </c>
      <c r="H7">
        <v>1364.85</v>
      </c>
      <c r="I7">
        <v>1397.17</v>
      </c>
      <c r="J7">
        <v>1398.55</v>
      </c>
      <c r="K7">
        <v>1397.1</v>
      </c>
      <c r="L7">
        <v>1423.21</v>
      </c>
      <c r="M7">
        <v>1428.62</v>
      </c>
      <c r="N7">
        <v>1443.78</v>
      </c>
      <c r="O7">
        <v>1417.21</v>
      </c>
      <c r="P7">
        <v>1403.1</v>
      </c>
      <c r="Q7">
        <v>1439.62</v>
      </c>
      <c r="R7">
        <v>1470.01</v>
      </c>
      <c r="S7">
        <v>1497.14</v>
      </c>
      <c r="T7">
        <v>1537.85</v>
      </c>
      <c r="U7">
        <v>1576.2</v>
      </c>
      <c r="V7">
        <v>1615</v>
      </c>
      <c r="W7">
        <v>1670.85</v>
      </c>
      <c r="X7">
        <v>1699.35</v>
      </c>
      <c r="Y7">
        <v>1698.55</v>
      </c>
      <c r="Z7">
        <v>1730.06</v>
      </c>
      <c r="AA7">
        <v>1745.87</v>
      </c>
      <c r="AB7">
        <v>1780.91</v>
      </c>
      <c r="AC7">
        <v>1775.16</v>
      </c>
      <c r="AD7">
        <v>1776.42</v>
      </c>
      <c r="AE7">
        <v>1779.16</v>
      </c>
      <c r="AF7">
        <v>1797.74</v>
      </c>
      <c r="AG7">
        <v>1780.5</v>
      </c>
      <c r="AH7">
        <v>1803.94</v>
      </c>
      <c r="AI7">
        <v>1819.53</v>
      </c>
      <c r="AJ7">
        <v>1866.52</v>
      </c>
      <c r="AK7">
        <v>1900.83</v>
      </c>
      <c r="AL7">
        <v>1935.49</v>
      </c>
      <c r="AM7">
        <v>1970.42</v>
      </c>
      <c r="AN7">
        <v>2008.4</v>
      </c>
      <c r="AO7">
        <v>2046.95</v>
      </c>
      <c r="AP7">
        <v>2086.2600000000002</v>
      </c>
      <c r="AQ7">
        <v>2126.08</v>
      </c>
      <c r="AR7">
        <v>2166.59</v>
      </c>
      <c r="AS7">
        <v>2210.4699999999998</v>
      </c>
      <c r="AT7">
        <v>2255.12</v>
      </c>
      <c r="AU7">
        <v>2298.4299999999998</v>
      </c>
      <c r="AV7">
        <v>2340.46</v>
      </c>
      <c r="AW7">
        <v>2381.35</v>
      </c>
      <c r="AX7">
        <v>2423.12</v>
      </c>
      <c r="AY7">
        <v>2463.5700000000002</v>
      </c>
      <c r="AZ7">
        <v>2502.8200000000002</v>
      </c>
      <c r="BA7">
        <v>2540.9899999999998</v>
      </c>
      <c r="BB7">
        <v>2578.1</v>
      </c>
      <c r="BC7">
        <v>2616.1</v>
      </c>
      <c r="BD7">
        <v>2652.91</v>
      </c>
      <c r="BE7">
        <v>2688.76</v>
      </c>
      <c r="BF7">
        <v>2723.79</v>
      </c>
      <c r="BG7">
        <v>2758.1</v>
      </c>
      <c r="BH7">
        <v>2792.92</v>
      </c>
      <c r="BI7">
        <v>2826.96</v>
      </c>
      <c r="BJ7">
        <v>2860.37</v>
      </c>
      <c r="BK7">
        <v>2893.27</v>
      </c>
      <c r="BL7">
        <v>2925.8</v>
      </c>
      <c r="BM7">
        <v>2958.56</v>
      </c>
      <c r="BN7">
        <v>2990.94</v>
      </c>
      <c r="BO7">
        <v>3023.07</v>
      </c>
      <c r="BP7">
        <v>3055.04</v>
      </c>
      <c r="BQ7">
        <v>3086.92</v>
      </c>
      <c r="BR7">
        <v>3119.01</v>
      </c>
      <c r="BS7">
        <v>3151.06</v>
      </c>
      <c r="BT7">
        <v>3183.16</v>
      </c>
      <c r="BU7">
        <v>3215.35</v>
      </c>
      <c r="BV7">
        <v>3247.67</v>
      </c>
    </row>
    <row r="8" spans="1:74" x14ac:dyDescent="0.25">
      <c r="A8" t="s">
        <v>395</v>
      </c>
      <c r="B8" t="s">
        <v>114</v>
      </c>
      <c r="C8" t="s">
        <v>113</v>
      </c>
      <c r="D8">
        <v>1590.42</v>
      </c>
      <c r="E8">
        <v>1559.08</v>
      </c>
      <c r="F8">
        <v>1567.69</v>
      </c>
      <c r="G8">
        <v>1601.07</v>
      </c>
      <c r="H8">
        <v>1565.9</v>
      </c>
      <c r="I8">
        <v>1593.55</v>
      </c>
      <c r="J8">
        <v>1603.44</v>
      </c>
      <c r="K8">
        <v>1603.38</v>
      </c>
      <c r="L8">
        <v>1641.31</v>
      </c>
      <c r="M8">
        <v>1676.42</v>
      </c>
      <c r="N8">
        <v>1721.59</v>
      </c>
      <c r="O8">
        <v>1749.05</v>
      </c>
      <c r="P8">
        <v>1748.4</v>
      </c>
      <c r="Q8">
        <v>1728.04</v>
      </c>
      <c r="R8">
        <v>1722.16</v>
      </c>
      <c r="S8">
        <v>1722.22</v>
      </c>
      <c r="T8">
        <v>1762.68</v>
      </c>
      <c r="U8">
        <v>1785.14</v>
      </c>
      <c r="V8">
        <v>1822.94</v>
      </c>
      <c r="W8">
        <v>1862.44</v>
      </c>
      <c r="X8">
        <v>1908.21</v>
      </c>
      <c r="Y8">
        <v>1911.09</v>
      </c>
      <c r="Z8">
        <v>1886.13</v>
      </c>
      <c r="AA8">
        <v>1889.52</v>
      </c>
      <c r="AB8">
        <v>1941.05</v>
      </c>
      <c r="AC8">
        <v>1929.46</v>
      </c>
      <c r="AD8">
        <v>1957.08</v>
      </c>
      <c r="AE8">
        <v>1980.19</v>
      </c>
      <c r="AF8">
        <v>2003.56</v>
      </c>
      <c r="AG8">
        <v>1915.71</v>
      </c>
      <c r="AH8">
        <v>1952.54</v>
      </c>
      <c r="AI8">
        <v>2013.48</v>
      </c>
      <c r="AJ8">
        <v>2042.64</v>
      </c>
      <c r="AK8">
        <v>2068.4899999999998</v>
      </c>
      <c r="AL8">
        <v>2094.4699999999998</v>
      </c>
      <c r="AM8">
        <v>2120.56</v>
      </c>
      <c r="AN8">
        <v>2148.21</v>
      </c>
      <c r="AO8">
        <v>2175.9499999999998</v>
      </c>
      <c r="AP8">
        <v>2203.79</v>
      </c>
      <c r="AQ8">
        <v>2231.6999999999998</v>
      </c>
      <c r="AR8">
        <v>2259.7199999999998</v>
      </c>
      <c r="AS8">
        <v>2289.54</v>
      </c>
      <c r="AT8">
        <v>2319.37</v>
      </c>
      <c r="AU8">
        <v>2349.21</v>
      </c>
      <c r="AV8">
        <v>2379.08</v>
      </c>
      <c r="AW8">
        <v>2408.98</v>
      </c>
      <c r="AX8">
        <v>2440.44</v>
      </c>
      <c r="AY8">
        <v>2471.81</v>
      </c>
      <c r="AZ8">
        <v>2503.12</v>
      </c>
      <c r="BA8">
        <v>2534.38</v>
      </c>
      <c r="BB8">
        <v>2565.58</v>
      </c>
      <c r="BC8">
        <v>2598.2399999999998</v>
      </c>
      <c r="BD8">
        <v>2630.71</v>
      </c>
      <c r="BE8">
        <v>2663.02</v>
      </c>
      <c r="BF8">
        <v>2695.21</v>
      </c>
      <c r="BG8">
        <v>2727.29</v>
      </c>
      <c r="BH8">
        <v>2760.54</v>
      </c>
      <c r="BI8">
        <v>2793.54</v>
      </c>
      <c r="BJ8">
        <v>2826.34</v>
      </c>
      <c r="BK8">
        <v>2858.99</v>
      </c>
      <c r="BL8">
        <v>2891.52</v>
      </c>
      <c r="BM8">
        <v>2924.88</v>
      </c>
      <c r="BN8">
        <v>2958</v>
      </c>
      <c r="BO8">
        <v>2990.96</v>
      </c>
      <c r="BP8">
        <v>3023.8</v>
      </c>
      <c r="BQ8">
        <v>3056.57</v>
      </c>
      <c r="BR8">
        <v>3089.83</v>
      </c>
      <c r="BS8">
        <v>3122.97</v>
      </c>
      <c r="BT8">
        <v>3156.05</v>
      </c>
      <c r="BU8">
        <v>3189.13</v>
      </c>
      <c r="BV8">
        <v>3222.25</v>
      </c>
    </row>
    <row r="9" spans="1:74" x14ac:dyDescent="0.25">
      <c r="A9" t="s">
        <v>395</v>
      </c>
      <c r="B9" t="s">
        <v>116</v>
      </c>
      <c r="C9" t="s">
        <v>115</v>
      </c>
      <c r="D9">
        <v>1721.02</v>
      </c>
      <c r="E9">
        <v>1496.32</v>
      </c>
      <c r="F9">
        <v>1524.1</v>
      </c>
      <c r="G9">
        <v>1515.17</v>
      </c>
      <c r="H9">
        <v>1665.59</v>
      </c>
      <c r="I9">
        <v>1674.37</v>
      </c>
      <c r="J9">
        <v>1632.82</v>
      </c>
      <c r="K9">
        <v>1621.5</v>
      </c>
      <c r="L9">
        <v>1567.08</v>
      </c>
      <c r="M9">
        <v>1590.96</v>
      </c>
      <c r="N9">
        <v>1506.87</v>
      </c>
      <c r="O9">
        <v>1389.88</v>
      </c>
      <c r="P9">
        <v>1295.5899999999999</v>
      </c>
      <c r="Q9">
        <v>1268.01</v>
      </c>
      <c r="R9">
        <v>1272.26</v>
      </c>
      <c r="S9">
        <v>1291.76</v>
      </c>
      <c r="T9">
        <v>1313.06</v>
      </c>
      <c r="U9">
        <v>1331.74</v>
      </c>
      <c r="V9">
        <v>1368.68</v>
      </c>
      <c r="W9">
        <v>1380.93</v>
      </c>
      <c r="X9">
        <v>1367.98</v>
      </c>
      <c r="Y9">
        <v>1333.33</v>
      </c>
      <c r="Z9">
        <v>1314</v>
      </c>
      <c r="AA9">
        <v>1303.3599999999999</v>
      </c>
      <c r="AB9">
        <v>1306.57</v>
      </c>
      <c r="AC9">
        <v>1287.26</v>
      </c>
      <c r="AD9">
        <v>1298.2</v>
      </c>
      <c r="AE9">
        <v>1300.83</v>
      </c>
      <c r="AF9">
        <v>1294.3499999999999</v>
      </c>
      <c r="AG9">
        <v>1184.81</v>
      </c>
      <c r="AH9">
        <v>1183.23</v>
      </c>
      <c r="AI9">
        <v>1191.77</v>
      </c>
      <c r="AJ9">
        <v>1207</v>
      </c>
      <c r="AK9">
        <v>1217.56</v>
      </c>
      <c r="AL9">
        <v>1228.21</v>
      </c>
      <c r="AM9">
        <v>1238.96</v>
      </c>
      <c r="AN9">
        <v>1251.23</v>
      </c>
      <c r="AO9">
        <v>1263.6300000000001</v>
      </c>
      <c r="AP9">
        <v>1276.1500000000001</v>
      </c>
      <c r="AQ9">
        <v>1288.79</v>
      </c>
      <c r="AR9">
        <v>1301.56</v>
      </c>
      <c r="AS9">
        <v>1315.73</v>
      </c>
      <c r="AT9">
        <v>1330.07</v>
      </c>
      <c r="AU9">
        <v>1344.56</v>
      </c>
      <c r="AV9">
        <v>1359.2</v>
      </c>
      <c r="AW9">
        <v>1374.01</v>
      </c>
      <c r="AX9">
        <v>1390.17</v>
      </c>
      <c r="AY9">
        <v>1406.52</v>
      </c>
      <c r="AZ9">
        <v>1423.06</v>
      </c>
      <c r="BA9">
        <v>1439.79</v>
      </c>
      <c r="BB9">
        <v>1456.72</v>
      </c>
      <c r="BC9">
        <v>1475.28</v>
      </c>
      <c r="BD9">
        <v>1494.07</v>
      </c>
      <c r="BE9">
        <v>1513.1</v>
      </c>
      <c r="BF9">
        <v>1532.37</v>
      </c>
      <c r="BG9">
        <v>1551.89</v>
      </c>
      <c r="BH9">
        <v>1573.31</v>
      </c>
      <c r="BI9">
        <v>1595.03</v>
      </c>
      <c r="BJ9">
        <v>1617.05</v>
      </c>
      <c r="BK9">
        <v>1639.37</v>
      </c>
      <c r="BL9">
        <v>1662</v>
      </c>
      <c r="BM9">
        <v>1686.76</v>
      </c>
      <c r="BN9">
        <v>1711.88</v>
      </c>
      <c r="BO9">
        <v>1737.38</v>
      </c>
      <c r="BP9">
        <v>1763.27</v>
      </c>
      <c r="BQ9">
        <v>1789.53</v>
      </c>
      <c r="BR9">
        <v>1818.23</v>
      </c>
      <c r="BS9">
        <v>1847.39</v>
      </c>
      <c r="BT9">
        <v>1877.01</v>
      </c>
      <c r="BU9">
        <v>1907.11</v>
      </c>
      <c r="BV9">
        <v>1937.69</v>
      </c>
    </row>
    <row r="10" spans="1:74" x14ac:dyDescent="0.25">
      <c r="A10" t="s">
        <v>395</v>
      </c>
      <c r="B10" t="s">
        <v>118</v>
      </c>
      <c r="C10" t="s">
        <v>117</v>
      </c>
      <c r="D10">
        <v>1248.54</v>
      </c>
      <c r="E10">
        <v>1124.77</v>
      </c>
      <c r="F10">
        <v>996.78</v>
      </c>
      <c r="G10">
        <v>993.34</v>
      </c>
      <c r="H10">
        <v>990.01</v>
      </c>
      <c r="I10">
        <v>913.34</v>
      </c>
      <c r="J10">
        <v>867.57</v>
      </c>
      <c r="K10">
        <v>929.7</v>
      </c>
      <c r="L10">
        <v>959.25</v>
      </c>
      <c r="M10">
        <v>934.19</v>
      </c>
      <c r="N10">
        <v>948.12</v>
      </c>
      <c r="O10">
        <v>1016.27</v>
      </c>
      <c r="P10">
        <v>1050.3499999999999</v>
      </c>
      <c r="Q10">
        <v>1139.6300000000001</v>
      </c>
      <c r="R10">
        <v>1098.6400000000001</v>
      </c>
      <c r="S10">
        <v>1106.3599999999999</v>
      </c>
      <c r="T10">
        <v>1132.5899999999999</v>
      </c>
      <c r="U10">
        <v>1139.97</v>
      </c>
      <c r="V10">
        <v>1155.23</v>
      </c>
      <c r="W10">
        <v>1177.46</v>
      </c>
      <c r="X10">
        <v>1222.3399999999999</v>
      </c>
      <c r="Y10">
        <v>1265.02</v>
      </c>
      <c r="Z10">
        <v>1318.48</v>
      </c>
      <c r="AA10">
        <v>1389.86</v>
      </c>
      <c r="AB10">
        <v>1403.12</v>
      </c>
      <c r="AC10">
        <v>1413.64</v>
      </c>
      <c r="AD10">
        <v>1329</v>
      </c>
      <c r="AE10">
        <v>1260.74</v>
      </c>
      <c r="AF10">
        <v>1200.8599999999999</v>
      </c>
      <c r="AG10">
        <v>1092.92</v>
      </c>
      <c r="AH10">
        <v>1064.19</v>
      </c>
      <c r="AI10">
        <v>1029.0999999999999</v>
      </c>
      <c r="AJ10">
        <v>1037.8</v>
      </c>
      <c r="AK10">
        <v>1056.58</v>
      </c>
      <c r="AL10">
        <v>1073.26</v>
      </c>
      <c r="AM10">
        <v>1086.0899999999999</v>
      </c>
      <c r="AN10">
        <v>1100.95</v>
      </c>
      <c r="AO10">
        <v>1113.74</v>
      </c>
      <c r="AP10">
        <v>1126.8</v>
      </c>
      <c r="AQ10">
        <v>1137.93</v>
      </c>
      <c r="AR10">
        <v>1149.04</v>
      </c>
      <c r="AS10">
        <v>1159.4100000000001</v>
      </c>
      <c r="AT10">
        <v>1170.56</v>
      </c>
      <c r="AU10">
        <v>1182.1099999999999</v>
      </c>
      <c r="AV10">
        <v>1193.68</v>
      </c>
      <c r="AW10">
        <v>1205.75</v>
      </c>
      <c r="AX10">
        <v>1218.57</v>
      </c>
      <c r="AY10">
        <v>1231.83</v>
      </c>
      <c r="AZ10">
        <v>1245.3699999999999</v>
      </c>
      <c r="BA10">
        <v>1259.24</v>
      </c>
      <c r="BB10">
        <v>1272.58</v>
      </c>
      <c r="BC10">
        <v>1287.75</v>
      </c>
      <c r="BD10">
        <v>1302.48</v>
      </c>
      <c r="BE10">
        <v>1317.56</v>
      </c>
      <c r="BF10">
        <v>1333.06</v>
      </c>
      <c r="BG10">
        <v>1348.69</v>
      </c>
      <c r="BH10">
        <v>1365.77</v>
      </c>
      <c r="BI10">
        <v>1382.93</v>
      </c>
      <c r="BJ10">
        <v>1400.56</v>
      </c>
      <c r="BK10">
        <v>1418.51</v>
      </c>
      <c r="BL10">
        <v>1436.96</v>
      </c>
      <c r="BM10">
        <v>1456.47</v>
      </c>
      <c r="BN10">
        <v>1476.27</v>
      </c>
      <c r="BO10">
        <v>1496.51</v>
      </c>
      <c r="BP10">
        <v>1516.94</v>
      </c>
      <c r="BQ10">
        <v>1537.51</v>
      </c>
      <c r="BR10">
        <v>1559.14</v>
      </c>
      <c r="BS10">
        <v>1580.86</v>
      </c>
      <c r="BT10">
        <v>1602.7</v>
      </c>
      <c r="BU10">
        <v>1624.81</v>
      </c>
      <c r="BV10">
        <v>1647.07</v>
      </c>
    </row>
    <row r="11" spans="1:74" x14ac:dyDescent="0.25">
      <c r="A11" t="s">
        <v>395</v>
      </c>
      <c r="B11" t="s">
        <v>120</v>
      </c>
      <c r="C11" t="s">
        <v>119</v>
      </c>
      <c r="D11">
        <v>84</v>
      </c>
      <c r="E11">
        <v>83.55</v>
      </c>
      <c r="F11">
        <v>81.63</v>
      </c>
      <c r="G11">
        <v>81.14</v>
      </c>
      <c r="H11">
        <v>81.92</v>
      </c>
      <c r="I11">
        <v>81.27</v>
      </c>
      <c r="J11">
        <v>80.709999999999994</v>
      </c>
      <c r="K11">
        <v>80.84</v>
      </c>
      <c r="L11">
        <v>79.430000000000007</v>
      </c>
      <c r="M11">
        <v>78.66</v>
      </c>
      <c r="N11">
        <v>80.319999999999993</v>
      </c>
      <c r="O11">
        <v>79.66</v>
      </c>
      <c r="P11">
        <v>81.13</v>
      </c>
      <c r="Q11">
        <v>82.14</v>
      </c>
      <c r="R11">
        <v>82.77</v>
      </c>
      <c r="S11">
        <v>84.15</v>
      </c>
      <c r="T11">
        <v>85.29</v>
      </c>
      <c r="U11">
        <v>86.76</v>
      </c>
      <c r="V11">
        <v>87.81</v>
      </c>
      <c r="W11">
        <v>89.07</v>
      </c>
      <c r="X11">
        <v>91.51</v>
      </c>
      <c r="Y11">
        <v>92.3</v>
      </c>
      <c r="Z11">
        <v>92.67</v>
      </c>
      <c r="AA11">
        <v>94.13</v>
      </c>
      <c r="AB11">
        <v>96.76</v>
      </c>
      <c r="AC11">
        <v>99.49</v>
      </c>
      <c r="AD11">
        <v>102.85</v>
      </c>
      <c r="AE11">
        <v>106.05</v>
      </c>
      <c r="AF11">
        <v>110.42</v>
      </c>
      <c r="AG11">
        <v>112.14</v>
      </c>
      <c r="AH11">
        <v>117.27</v>
      </c>
      <c r="AI11">
        <v>121.73</v>
      </c>
      <c r="AJ11">
        <v>126.32</v>
      </c>
      <c r="AK11">
        <v>130.35</v>
      </c>
      <c r="AL11">
        <v>134.52000000000001</v>
      </c>
      <c r="AM11">
        <v>138.81</v>
      </c>
      <c r="AN11">
        <v>143.13</v>
      </c>
      <c r="AO11">
        <v>147.57</v>
      </c>
      <c r="AP11">
        <v>152.16</v>
      </c>
      <c r="AQ11">
        <v>156.88</v>
      </c>
      <c r="AR11">
        <v>161.76</v>
      </c>
      <c r="AS11">
        <v>166.64</v>
      </c>
      <c r="AT11">
        <v>171.68</v>
      </c>
      <c r="AU11">
        <v>176.86</v>
      </c>
      <c r="AV11">
        <v>182.2</v>
      </c>
      <c r="AW11">
        <v>187.7</v>
      </c>
      <c r="AX11">
        <v>193.21</v>
      </c>
      <c r="AY11">
        <v>198.88</v>
      </c>
      <c r="AZ11">
        <v>204.71</v>
      </c>
      <c r="BA11">
        <v>210.71</v>
      </c>
      <c r="BB11">
        <v>216.89</v>
      </c>
      <c r="BC11">
        <v>223.09</v>
      </c>
      <c r="BD11">
        <v>229.46</v>
      </c>
      <c r="BE11">
        <v>236.02</v>
      </c>
      <c r="BF11">
        <v>242.76</v>
      </c>
      <c r="BG11">
        <v>249.7</v>
      </c>
      <c r="BH11">
        <v>256.68</v>
      </c>
      <c r="BI11">
        <v>263.86</v>
      </c>
      <c r="BJ11">
        <v>271.23</v>
      </c>
      <c r="BK11">
        <v>278.82</v>
      </c>
      <c r="BL11">
        <v>286.61</v>
      </c>
      <c r="BM11">
        <v>294.47000000000003</v>
      </c>
      <c r="BN11">
        <v>302.54000000000002</v>
      </c>
      <c r="BO11">
        <v>310.83999999999997</v>
      </c>
      <c r="BP11">
        <v>319.36</v>
      </c>
      <c r="BQ11">
        <v>328.12</v>
      </c>
      <c r="BR11">
        <v>336.94</v>
      </c>
      <c r="BS11">
        <v>345.99</v>
      </c>
      <c r="BT11">
        <v>355.29</v>
      </c>
      <c r="BU11">
        <v>364.84</v>
      </c>
      <c r="BV11">
        <v>374.64</v>
      </c>
    </row>
    <row r="12" spans="1:74" x14ac:dyDescent="0.25">
      <c r="A12" t="s">
        <v>395</v>
      </c>
      <c r="B12" t="s">
        <v>122</v>
      </c>
      <c r="C12" t="s">
        <v>121</v>
      </c>
      <c r="D12">
        <v>818.64</v>
      </c>
      <c r="E12">
        <v>764.52</v>
      </c>
      <c r="F12">
        <v>706.05</v>
      </c>
      <c r="G12">
        <v>692.74</v>
      </c>
      <c r="H12">
        <v>705.25</v>
      </c>
      <c r="I12">
        <v>698.88</v>
      </c>
      <c r="J12">
        <v>749.12</v>
      </c>
      <c r="K12">
        <v>739.13</v>
      </c>
      <c r="L12">
        <v>760</v>
      </c>
      <c r="M12">
        <v>775.85</v>
      </c>
      <c r="N12">
        <v>740.52</v>
      </c>
      <c r="O12">
        <v>723.48</v>
      </c>
      <c r="P12">
        <v>684.35</v>
      </c>
      <c r="Q12">
        <v>686.42</v>
      </c>
      <c r="R12">
        <v>709.37</v>
      </c>
      <c r="S12">
        <v>712.87</v>
      </c>
      <c r="T12">
        <v>726.63</v>
      </c>
      <c r="U12">
        <v>764.08</v>
      </c>
      <c r="V12">
        <v>784.41</v>
      </c>
      <c r="W12">
        <v>796.38</v>
      </c>
      <c r="X12">
        <v>809.35</v>
      </c>
      <c r="Y12">
        <v>781.6</v>
      </c>
      <c r="Z12">
        <v>758.49</v>
      </c>
      <c r="AA12">
        <v>765.65</v>
      </c>
      <c r="AB12">
        <v>789.32</v>
      </c>
      <c r="AC12">
        <v>806.63</v>
      </c>
      <c r="AD12">
        <v>820.15</v>
      </c>
      <c r="AE12">
        <v>836.58</v>
      </c>
      <c r="AF12">
        <v>829.32</v>
      </c>
      <c r="AG12">
        <v>769.96</v>
      </c>
      <c r="AH12">
        <v>770.86</v>
      </c>
      <c r="AI12">
        <v>780.87</v>
      </c>
      <c r="AJ12">
        <v>794.76</v>
      </c>
      <c r="AK12">
        <v>809.22</v>
      </c>
      <c r="AL12">
        <v>823.94</v>
      </c>
      <c r="AM12">
        <v>838.93</v>
      </c>
      <c r="AN12">
        <v>853.9</v>
      </c>
      <c r="AO12">
        <v>869.13</v>
      </c>
      <c r="AP12">
        <v>884.63</v>
      </c>
      <c r="AQ12">
        <v>900.41</v>
      </c>
      <c r="AR12">
        <v>916.47</v>
      </c>
      <c r="AS12">
        <v>932.25</v>
      </c>
      <c r="AT12">
        <v>948.3</v>
      </c>
      <c r="AU12">
        <v>964.63</v>
      </c>
      <c r="AV12">
        <v>981.25</v>
      </c>
      <c r="AW12">
        <v>998.14</v>
      </c>
      <c r="AX12">
        <v>1014.9</v>
      </c>
      <c r="AY12">
        <v>1031.94</v>
      </c>
      <c r="AZ12">
        <v>1049.27</v>
      </c>
      <c r="BA12">
        <v>1066.8800000000001</v>
      </c>
      <c r="BB12">
        <v>1084.8</v>
      </c>
      <c r="BC12">
        <v>1102.71</v>
      </c>
      <c r="BD12">
        <v>1120.92</v>
      </c>
      <c r="BE12">
        <v>1139.42</v>
      </c>
      <c r="BF12">
        <v>1158.24</v>
      </c>
      <c r="BG12">
        <v>1177.3599999999999</v>
      </c>
      <c r="BH12">
        <v>1196.73</v>
      </c>
      <c r="BI12">
        <v>1216.42</v>
      </c>
      <c r="BJ12">
        <v>1236.43</v>
      </c>
      <c r="BK12">
        <v>1256.77</v>
      </c>
      <c r="BL12">
        <v>1277.44</v>
      </c>
      <c r="BM12">
        <v>1298.57</v>
      </c>
      <c r="BN12">
        <v>1320.04</v>
      </c>
      <c r="BO12">
        <v>1341.87</v>
      </c>
      <c r="BP12">
        <v>1364.06</v>
      </c>
      <c r="BQ12">
        <v>1386.62</v>
      </c>
      <c r="BR12">
        <v>1409.89</v>
      </c>
      <c r="BS12">
        <v>1433.56</v>
      </c>
      <c r="BT12">
        <v>1457.62</v>
      </c>
      <c r="BU12">
        <v>1482.09</v>
      </c>
      <c r="BV12">
        <v>1506.96</v>
      </c>
    </row>
    <row r="13" spans="1:74" x14ac:dyDescent="0.25">
      <c r="A13" t="s">
        <v>395</v>
      </c>
      <c r="B13" t="s">
        <v>124</v>
      </c>
      <c r="C13" t="s">
        <v>123</v>
      </c>
      <c r="D13">
        <v>299.95</v>
      </c>
      <c r="E13">
        <v>296.82</v>
      </c>
      <c r="F13">
        <v>290.02999999999997</v>
      </c>
      <c r="G13">
        <v>287.19</v>
      </c>
      <c r="H13">
        <v>285.8</v>
      </c>
      <c r="I13">
        <v>283.39</v>
      </c>
      <c r="J13">
        <v>279.58999999999997</v>
      </c>
      <c r="K13">
        <v>283.06</v>
      </c>
      <c r="L13">
        <v>281.79000000000002</v>
      </c>
      <c r="M13">
        <v>288.98</v>
      </c>
      <c r="N13">
        <v>294.33</v>
      </c>
      <c r="O13">
        <v>285.60000000000002</v>
      </c>
      <c r="P13">
        <v>255.11</v>
      </c>
      <c r="Q13">
        <v>231.57</v>
      </c>
      <c r="R13">
        <v>203.24</v>
      </c>
      <c r="S13">
        <v>184.6</v>
      </c>
      <c r="T13">
        <v>193.6</v>
      </c>
      <c r="U13">
        <v>214.87</v>
      </c>
      <c r="V13">
        <v>230.13</v>
      </c>
      <c r="W13">
        <v>240.59</v>
      </c>
      <c r="X13">
        <v>257.14999999999998</v>
      </c>
      <c r="Y13">
        <v>264.86</v>
      </c>
      <c r="Z13">
        <v>275.99</v>
      </c>
      <c r="AA13">
        <v>294.10000000000002</v>
      </c>
      <c r="AB13">
        <v>326.89999999999998</v>
      </c>
      <c r="AC13">
        <v>357.01</v>
      </c>
      <c r="AD13">
        <v>388.74</v>
      </c>
      <c r="AE13">
        <v>412.5</v>
      </c>
      <c r="AF13">
        <v>452.84</v>
      </c>
      <c r="AG13">
        <v>427.52</v>
      </c>
      <c r="AH13">
        <v>458.25</v>
      </c>
      <c r="AI13">
        <v>474.59</v>
      </c>
      <c r="AJ13">
        <v>475.88</v>
      </c>
      <c r="AK13">
        <v>503.67</v>
      </c>
      <c r="AL13">
        <v>532.97</v>
      </c>
      <c r="AM13">
        <v>563.86</v>
      </c>
      <c r="AN13">
        <v>595.07000000000005</v>
      </c>
      <c r="AO13">
        <v>627.96</v>
      </c>
      <c r="AP13">
        <v>662.69</v>
      </c>
      <c r="AQ13">
        <v>699.26</v>
      </c>
      <c r="AR13">
        <v>737.84</v>
      </c>
      <c r="AS13">
        <v>775.24</v>
      </c>
      <c r="AT13">
        <v>814.56</v>
      </c>
      <c r="AU13">
        <v>855.89</v>
      </c>
      <c r="AV13">
        <v>899.31</v>
      </c>
      <c r="AW13">
        <v>944.97</v>
      </c>
      <c r="AX13">
        <v>989.36</v>
      </c>
      <c r="AY13">
        <v>1035.8499999999999</v>
      </c>
      <c r="AZ13">
        <v>1084.55</v>
      </c>
      <c r="BA13">
        <v>1135.55</v>
      </c>
      <c r="BB13">
        <v>1188.93</v>
      </c>
      <c r="BC13">
        <v>1241.33</v>
      </c>
      <c r="BD13">
        <v>1296.04</v>
      </c>
      <c r="BE13">
        <v>1353.17</v>
      </c>
      <c r="BF13">
        <v>1412.83</v>
      </c>
      <c r="BG13">
        <v>1475.14</v>
      </c>
      <c r="BH13">
        <v>1536.86</v>
      </c>
      <c r="BI13">
        <v>1601.16</v>
      </c>
      <c r="BJ13">
        <v>1668.18</v>
      </c>
      <c r="BK13">
        <v>1738.01</v>
      </c>
      <c r="BL13">
        <v>1810.78</v>
      </c>
      <c r="BM13">
        <v>1883.55</v>
      </c>
      <c r="BN13">
        <v>1959.26</v>
      </c>
      <c r="BO13">
        <v>2038.02</v>
      </c>
      <c r="BP13">
        <v>2119.96</v>
      </c>
      <c r="BQ13">
        <v>2205.19</v>
      </c>
      <c r="BR13">
        <v>2291.37</v>
      </c>
      <c r="BS13">
        <v>2380.9299999999998</v>
      </c>
      <c r="BT13">
        <v>2473.9899999999998</v>
      </c>
      <c r="BU13">
        <v>2570.69</v>
      </c>
      <c r="BV13">
        <v>2671.17</v>
      </c>
    </row>
    <row r="14" spans="1:74" x14ac:dyDescent="0.25">
      <c r="A14" t="s">
        <v>395</v>
      </c>
      <c r="B14" t="s">
        <v>126</v>
      </c>
      <c r="C14" t="s">
        <v>125</v>
      </c>
      <c r="D14">
        <v>1727.97</v>
      </c>
      <c r="E14">
        <v>1691.8</v>
      </c>
      <c r="F14">
        <v>1688.2</v>
      </c>
      <c r="G14">
        <v>1679.73</v>
      </c>
      <c r="H14">
        <v>1713.32</v>
      </c>
      <c r="I14">
        <v>1730.86</v>
      </c>
      <c r="J14">
        <v>1747.28</v>
      </c>
      <c r="K14">
        <v>1797.01</v>
      </c>
      <c r="L14">
        <v>1874.85</v>
      </c>
      <c r="M14">
        <v>1915.36</v>
      </c>
      <c r="N14">
        <v>1953.4</v>
      </c>
      <c r="O14">
        <v>1940.85</v>
      </c>
      <c r="P14">
        <v>1941.92</v>
      </c>
      <c r="Q14">
        <v>1903.15</v>
      </c>
      <c r="R14">
        <v>1931.67</v>
      </c>
      <c r="S14">
        <v>1954.25</v>
      </c>
      <c r="T14">
        <v>1964.55</v>
      </c>
      <c r="U14">
        <v>2011.01</v>
      </c>
      <c r="V14">
        <v>2013.89</v>
      </c>
      <c r="W14">
        <v>2030.55</v>
      </c>
      <c r="X14">
        <v>2076.62</v>
      </c>
      <c r="Y14">
        <v>2108.34</v>
      </c>
      <c r="Z14">
        <v>2112.11</v>
      </c>
      <c r="AA14">
        <v>2112.16</v>
      </c>
      <c r="AB14">
        <v>2134.15</v>
      </c>
      <c r="AC14">
        <v>2109.77</v>
      </c>
      <c r="AD14">
        <v>2151.2199999999998</v>
      </c>
      <c r="AE14">
        <v>2168.23</v>
      </c>
      <c r="AF14">
        <v>2181.4899999999998</v>
      </c>
      <c r="AG14">
        <v>2101.58</v>
      </c>
      <c r="AH14">
        <v>2140.52</v>
      </c>
      <c r="AI14">
        <v>2191.2399999999998</v>
      </c>
      <c r="AJ14">
        <v>2225.7600000000002</v>
      </c>
      <c r="AK14">
        <v>2247.64</v>
      </c>
      <c r="AL14">
        <v>2269.7399999999998</v>
      </c>
      <c r="AM14">
        <v>2292.06</v>
      </c>
      <c r="AN14">
        <v>2314.59</v>
      </c>
      <c r="AO14">
        <v>2337.34</v>
      </c>
      <c r="AP14">
        <v>2360.3200000000002</v>
      </c>
      <c r="AQ14">
        <v>2383.5300000000002</v>
      </c>
      <c r="AR14">
        <v>2406.96</v>
      </c>
      <c r="AS14">
        <v>2430.62</v>
      </c>
      <c r="AT14">
        <v>2454.52</v>
      </c>
      <c r="AU14">
        <v>2478.65</v>
      </c>
      <c r="AV14">
        <v>2503.02</v>
      </c>
      <c r="AW14">
        <v>2527.63</v>
      </c>
      <c r="AX14">
        <v>2552.48</v>
      </c>
      <c r="AY14">
        <v>2577.5700000000002</v>
      </c>
      <c r="AZ14">
        <v>2602.91</v>
      </c>
      <c r="BA14">
        <v>2628.5</v>
      </c>
      <c r="BB14">
        <v>2654.34</v>
      </c>
      <c r="BC14">
        <v>2680.44</v>
      </c>
      <c r="BD14">
        <v>2706.79</v>
      </c>
      <c r="BE14">
        <v>2733.4</v>
      </c>
      <c r="BF14">
        <v>2760.28</v>
      </c>
      <c r="BG14">
        <v>2787.41</v>
      </c>
      <c r="BH14">
        <v>2814.82</v>
      </c>
      <c r="BI14">
        <v>2842.49</v>
      </c>
      <c r="BJ14">
        <v>2870.43</v>
      </c>
      <c r="BK14">
        <v>2898.65</v>
      </c>
      <c r="BL14">
        <v>2927.15</v>
      </c>
      <c r="BM14">
        <v>2955.93</v>
      </c>
      <c r="BN14">
        <v>2984.99</v>
      </c>
      <c r="BO14">
        <v>3014.34</v>
      </c>
      <c r="BP14">
        <v>3043.97</v>
      </c>
      <c r="BQ14">
        <v>3073.9</v>
      </c>
      <c r="BR14">
        <v>3104.12</v>
      </c>
      <c r="BS14">
        <v>3134.63</v>
      </c>
      <c r="BT14">
        <v>3165.45</v>
      </c>
      <c r="BU14">
        <v>3196.57</v>
      </c>
      <c r="BV14">
        <v>3228</v>
      </c>
    </row>
    <row r="15" spans="1:74" x14ac:dyDescent="0.25">
      <c r="A15" t="s">
        <v>395</v>
      </c>
      <c r="B15" t="s">
        <v>128</v>
      </c>
      <c r="C15" t="s">
        <v>127</v>
      </c>
      <c r="D15">
        <v>402.88</v>
      </c>
      <c r="E15">
        <v>389.39</v>
      </c>
      <c r="F15">
        <v>371.34</v>
      </c>
      <c r="G15">
        <v>350.01</v>
      </c>
      <c r="H15">
        <v>343.93</v>
      </c>
      <c r="I15">
        <v>336.2</v>
      </c>
      <c r="J15">
        <v>339.25</v>
      </c>
      <c r="K15">
        <v>364.87</v>
      </c>
      <c r="L15">
        <v>380.58</v>
      </c>
      <c r="M15">
        <v>411.47</v>
      </c>
      <c r="N15">
        <v>436.97</v>
      </c>
      <c r="O15">
        <v>463.05</v>
      </c>
      <c r="P15">
        <v>493.31</v>
      </c>
      <c r="Q15">
        <v>498.07</v>
      </c>
      <c r="R15">
        <v>481.55</v>
      </c>
      <c r="S15">
        <v>464.27</v>
      </c>
      <c r="T15">
        <v>456.82</v>
      </c>
      <c r="U15">
        <v>455.42</v>
      </c>
      <c r="V15">
        <v>454.03</v>
      </c>
      <c r="W15">
        <v>475.73</v>
      </c>
      <c r="X15">
        <v>507.59</v>
      </c>
      <c r="Y15">
        <v>505.99</v>
      </c>
      <c r="Z15">
        <v>508.65</v>
      </c>
      <c r="AA15">
        <v>535.41999999999996</v>
      </c>
      <c r="AB15">
        <v>541.85</v>
      </c>
      <c r="AC15">
        <v>540.05999999999995</v>
      </c>
      <c r="AD15">
        <v>546.12</v>
      </c>
      <c r="AE15">
        <v>533.19000000000005</v>
      </c>
      <c r="AF15">
        <v>534.97</v>
      </c>
      <c r="AG15">
        <v>509.4</v>
      </c>
      <c r="AH15">
        <v>509.4</v>
      </c>
      <c r="AI15">
        <v>509.24</v>
      </c>
      <c r="AJ15">
        <v>511.14</v>
      </c>
      <c r="AK15">
        <v>520.75</v>
      </c>
      <c r="AL15">
        <v>530.54999999999995</v>
      </c>
      <c r="AM15">
        <v>540.53</v>
      </c>
      <c r="AN15">
        <v>551.24</v>
      </c>
      <c r="AO15">
        <v>562.16999999999996</v>
      </c>
      <c r="AP15">
        <v>573.29999999999995</v>
      </c>
      <c r="AQ15">
        <v>584.66</v>
      </c>
      <c r="AR15">
        <v>596.25</v>
      </c>
      <c r="AS15">
        <v>608.16</v>
      </c>
      <c r="AT15">
        <v>620.30999999999995</v>
      </c>
      <c r="AU15">
        <v>632.71</v>
      </c>
      <c r="AV15">
        <v>645.35</v>
      </c>
      <c r="AW15">
        <v>658.25</v>
      </c>
      <c r="AX15">
        <v>671.58</v>
      </c>
      <c r="AY15">
        <v>685.17</v>
      </c>
      <c r="AZ15">
        <v>699.04</v>
      </c>
      <c r="BA15">
        <v>713.19</v>
      </c>
      <c r="BB15">
        <v>727.63</v>
      </c>
      <c r="BC15">
        <v>742.63</v>
      </c>
      <c r="BD15">
        <v>757.95</v>
      </c>
      <c r="BE15">
        <v>773.57</v>
      </c>
      <c r="BF15">
        <v>789.52</v>
      </c>
      <c r="BG15">
        <v>805.8</v>
      </c>
      <c r="BH15">
        <v>822.83</v>
      </c>
      <c r="BI15">
        <v>840.22</v>
      </c>
      <c r="BJ15">
        <v>857.97</v>
      </c>
      <c r="BK15">
        <v>876.1</v>
      </c>
      <c r="BL15">
        <v>894.61</v>
      </c>
      <c r="BM15">
        <v>913.98</v>
      </c>
      <c r="BN15">
        <v>933.77</v>
      </c>
      <c r="BO15">
        <v>953.98</v>
      </c>
      <c r="BP15">
        <v>974.64</v>
      </c>
      <c r="BQ15">
        <v>995.74</v>
      </c>
      <c r="BR15">
        <v>1017.86</v>
      </c>
      <c r="BS15">
        <v>1040.48</v>
      </c>
      <c r="BT15">
        <v>1063.5999999999999</v>
      </c>
      <c r="BU15">
        <v>1087.23</v>
      </c>
      <c r="BV15">
        <v>1111.3900000000001</v>
      </c>
    </row>
    <row r="16" spans="1:74" x14ac:dyDescent="0.25">
      <c r="A16" t="s">
        <v>395</v>
      </c>
      <c r="B16" t="s">
        <v>130</v>
      </c>
      <c r="C16" t="s">
        <v>129</v>
      </c>
      <c r="D16">
        <v>117.14</v>
      </c>
      <c r="E16">
        <v>123.4</v>
      </c>
      <c r="F16">
        <v>120.52</v>
      </c>
      <c r="G16">
        <v>112.18</v>
      </c>
      <c r="H16">
        <v>118.53</v>
      </c>
      <c r="I16">
        <v>125.44</v>
      </c>
      <c r="J16">
        <v>123.54</v>
      </c>
      <c r="K16">
        <v>120.08</v>
      </c>
      <c r="L16">
        <v>120.85</v>
      </c>
      <c r="M16">
        <v>115.49</v>
      </c>
      <c r="N16">
        <v>117.04</v>
      </c>
      <c r="O16">
        <v>118.7</v>
      </c>
      <c r="P16">
        <v>119.68</v>
      </c>
      <c r="Q16">
        <v>119.51</v>
      </c>
      <c r="R16">
        <v>120.33</v>
      </c>
      <c r="S16">
        <v>121.53</v>
      </c>
      <c r="T16">
        <v>125.33</v>
      </c>
      <c r="U16">
        <v>128.58000000000001</v>
      </c>
      <c r="V16">
        <v>129.59</v>
      </c>
      <c r="W16">
        <v>132.11000000000001</v>
      </c>
      <c r="X16">
        <v>135.62</v>
      </c>
      <c r="Y16">
        <v>136.79</v>
      </c>
      <c r="Z16">
        <v>137.94999999999999</v>
      </c>
      <c r="AA16">
        <v>138.29</v>
      </c>
      <c r="AB16">
        <v>138.19999999999999</v>
      </c>
      <c r="AC16">
        <v>138.05000000000001</v>
      </c>
      <c r="AD16">
        <v>138.97</v>
      </c>
      <c r="AE16">
        <v>140.28</v>
      </c>
      <c r="AF16">
        <v>145.32</v>
      </c>
      <c r="AG16">
        <v>140.13</v>
      </c>
      <c r="AH16">
        <v>140.84</v>
      </c>
      <c r="AI16">
        <v>142.13999999999999</v>
      </c>
      <c r="AJ16">
        <v>144.44999999999999</v>
      </c>
      <c r="AK16">
        <v>148.08000000000001</v>
      </c>
      <c r="AL16">
        <v>151.80000000000001</v>
      </c>
      <c r="AM16">
        <v>155.62</v>
      </c>
      <c r="AN16">
        <v>159.56</v>
      </c>
      <c r="AO16">
        <v>163.59</v>
      </c>
      <c r="AP16">
        <v>167.73</v>
      </c>
      <c r="AQ16">
        <v>171.98</v>
      </c>
      <c r="AR16">
        <v>176.33</v>
      </c>
      <c r="AS16">
        <v>180.72</v>
      </c>
      <c r="AT16">
        <v>185.22</v>
      </c>
      <c r="AU16">
        <v>189.83</v>
      </c>
      <c r="AV16">
        <v>194.55</v>
      </c>
      <c r="AW16">
        <v>199.4</v>
      </c>
      <c r="AX16">
        <v>204.29</v>
      </c>
      <c r="AY16">
        <v>209.3</v>
      </c>
      <c r="AZ16">
        <v>214.44</v>
      </c>
      <c r="BA16">
        <v>219.7</v>
      </c>
      <c r="BB16">
        <v>225.1</v>
      </c>
      <c r="BC16">
        <v>230.55</v>
      </c>
      <c r="BD16">
        <v>236.13</v>
      </c>
      <c r="BE16">
        <v>241.84</v>
      </c>
      <c r="BF16">
        <v>247.69</v>
      </c>
      <c r="BG16">
        <v>253.69</v>
      </c>
      <c r="BH16">
        <v>259.75</v>
      </c>
      <c r="BI16">
        <v>265.95999999999998</v>
      </c>
      <c r="BJ16">
        <v>272.31</v>
      </c>
      <c r="BK16">
        <v>278.82</v>
      </c>
      <c r="BL16">
        <v>285.48</v>
      </c>
      <c r="BM16">
        <v>292.22000000000003</v>
      </c>
      <c r="BN16">
        <v>299.13</v>
      </c>
      <c r="BO16">
        <v>306.19</v>
      </c>
      <c r="BP16">
        <v>313.42</v>
      </c>
      <c r="BQ16">
        <v>320.82</v>
      </c>
      <c r="BR16">
        <v>328.32</v>
      </c>
      <c r="BS16">
        <v>336</v>
      </c>
      <c r="BT16">
        <v>343.85</v>
      </c>
      <c r="BU16">
        <v>351.89</v>
      </c>
      <c r="BV16">
        <v>360.11</v>
      </c>
    </row>
    <row r="17" spans="1:74" x14ac:dyDescent="0.25">
      <c r="A17" t="s">
        <v>395</v>
      </c>
      <c r="B17" t="s">
        <v>132</v>
      </c>
      <c r="C17" t="s">
        <v>131</v>
      </c>
      <c r="D17">
        <v>93.14</v>
      </c>
      <c r="E17">
        <v>101.6</v>
      </c>
      <c r="F17">
        <v>104.54</v>
      </c>
      <c r="G17">
        <v>106.66</v>
      </c>
      <c r="H17">
        <v>109.93</v>
      </c>
      <c r="I17">
        <v>109.12</v>
      </c>
      <c r="J17">
        <v>110.3</v>
      </c>
      <c r="K17">
        <v>126.97</v>
      </c>
      <c r="L17">
        <v>137.96</v>
      </c>
      <c r="M17">
        <v>141.36000000000001</v>
      </c>
      <c r="N17">
        <v>151.43</v>
      </c>
      <c r="O17">
        <v>156.94</v>
      </c>
      <c r="P17">
        <v>159.09</v>
      </c>
      <c r="Q17">
        <v>163.05000000000001</v>
      </c>
      <c r="R17">
        <v>167.44</v>
      </c>
      <c r="S17">
        <v>175.96</v>
      </c>
      <c r="T17">
        <v>182.14</v>
      </c>
      <c r="U17">
        <v>184.53</v>
      </c>
      <c r="V17">
        <v>184.75</v>
      </c>
      <c r="W17">
        <v>187.25</v>
      </c>
      <c r="X17">
        <v>190.57</v>
      </c>
      <c r="Y17">
        <v>187.48</v>
      </c>
      <c r="Z17">
        <v>187.63</v>
      </c>
      <c r="AA17">
        <v>189.1</v>
      </c>
      <c r="AB17">
        <v>188.77</v>
      </c>
      <c r="AC17">
        <v>190.36</v>
      </c>
      <c r="AD17">
        <v>193.99</v>
      </c>
      <c r="AE17">
        <v>212.9</v>
      </c>
      <c r="AF17">
        <v>236.33</v>
      </c>
      <c r="AG17">
        <v>230.86</v>
      </c>
      <c r="AH17">
        <v>242.9</v>
      </c>
      <c r="AI17">
        <v>255.09</v>
      </c>
      <c r="AJ17">
        <v>269.86</v>
      </c>
      <c r="AK17">
        <v>277.73</v>
      </c>
      <c r="AL17">
        <v>285.83</v>
      </c>
      <c r="AM17">
        <v>294.17</v>
      </c>
      <c r="AN17">
        <v>302.23</v>
      </c>
      <c r="AO17">
        <v>310.52</v>
      </c>
      <c r="AP17">
        <v>319.04000000000002</v>
      </c>
      <c r="AQ17">
        <v>327.79</v>
      </c>
      <c r="AR17">
        <v>336.78</v>
      </c>
      <c r="AS17">
        <v>345.73</v>
      </c>
      <c r="AT17">
        <v>354.92</v>
      </c>
      <c r="AU17">
        <v>364.36</v>
      </c>
      <c r="AV17">
        <v>374.05</v>
      </c>
      <c r="AW17">
        <v>383.99</v>
      </c>
      <c r="AX17">
        <v>393.91</v>
      </c>
      <c r="AY17">
        <v>404.09</v>
      </c>
      <c r="AZ17">
        <v>414.52</v>
      </c>
      <c r="BA17">
        <v>425.23</v>
      </c>
      <c r="BB17">
        <v>436.22</v>
      </c>
      <c r="BC17">
        <v>447.19</v>
      </c>
      <c r="BD17">
        <v>458.43</v>
      </c>
      <c r="BE17">
        <v>469.96</v>
      </c>
      <c r="BF17">
        <v>481.78</v>
      </c>
      <c r="BG17">
        <v>493.9</v>
      </c>
      <c r="BH17">
        <v>506.01</v>
      </c>
      <c r="BI17">
        <v>518.41999999999996</v>
      </c>
      <c r="BJ17">
        <v>531.13</v>
      </c>
      <c r="BK17">
        <v>544.16</v>
      </c>
      <c r="BL17">
        <v>557.51</v>
      </c>
      <c r="BM17">
        <v>570.89</v>
      </c>
      <c r="BN17">
        <v>584.59</v>
      </c>
      <c r="BO17">
        <v>598.63</v>
      </c>
      <c r="BP17">
        <v>613</v>
      </c>
      <c r="BQ17">
        <v>627.72</v>
      </c>
      <c r="BR17">
        <v>642.49</v>
      </c>
      <c r="BS17">
        <v>657.62</v>
      </c>
      <c r="BT17">
        <v>673.1</v>
      </c>
      <c r="BU17">
        <v>688.94</v>
      </c>
      <c r="BV17">
        <v>705.16</v>
      </c>
    </row>
    <row r="18" spans="1:74" x14ac:dyDescent="0.25">
      <c r="A18" t="s">
        <v>395</v>
      </c>
      <c r="B18" t="s">
        <v>134</v>
      </c>
      <c r="C18" t="s">
        <v>133</v>
      </c>
      <c r="D18">
        <v>205.44</v>
      </c>
      <c r="E18">
        <v>201.04</v>
      </c>
      <c r="F18">
        <v>187.92</v>
      </c>
      <c r="G18">
        <v>176.02</v>
      </c>
      <c r="H18">
        <v>171.58</v>
      </c>
      <c r="I18">
        <v>164.83</v>
      </c>
      <c r="J18">
        <v>155.59</v>
      </c>
      <c r="K18">
        <v>157.15</v>
      </c>
      <c r="L18">
        <v>158.33000000000001</v>
      </c>
      <c r="M18">
        <v>161.96</v>
      </c>
      <c r="N18">
        <v>166.92</v>
      </c>
      <c r="O18">
        <v>171.32</v>
      </c>
      <c r="P18">
        <v>169.61</v>
      </c>
      <c r="Q18">
        <v>172.03</v>
      </c>
      <c r="R18">
        <v>175.75</v>
      </c>
      <c r="S18">
        <v>179.61</v>
      </c>
      <c r="T18">
        <v>183.17</v>
      </c>
      <c r="U18">
        <v>185.62</v>
      </c>
      <c r="V18">
        <v>186.55</v>
      </c>
      <c r="W18">
        <v>182.48</v>
      </c>
      <c r="X18">
        <v>183.82</v>
      </c>
      <c r="Y18">
        <v>181.3</v>
      </c>
      <c r="Z18">
        <v>180.78</v>
      </c>
      <c r="AA18">
        <v>182.41</v>
      </c>
      <c r="AB18">
        <v>188.01</v>
      </c>
      <c r="AC18">
        <v>202.53</v>
      </c>
      <c r="AD18">
        <v>207.89</v>
      </c>
      <c r="AE18">
        <v>204.46</v>
      </c>
      <c r="AF18">
        <v>214.18</v>
      </c>
      <c r="AG18">
        <v>212.49</v>
      </c>
      <c r="AH18">
        <v>219.56</v>
      </c>
      <c r="AI18">
        <v>224.77</v>
      </c>
      <c r="AJ18">
        <v>229.38</v>
      </c>
      <c r="AK18">
        <v>235.39</v>
      </c>
      <c r="AL18">
        <v>241.32</v>
      </c>
      <c r="AM18">
        <v>247.12</v>
      </c>
      <c r="AN18">
        <v>253.14</v>
      </c>
      <c r="AO18">
        <v>259.17</v>
      </c>
      <c r="AP18">
        <v>265.36</v>
      </c>
      <c r="AQ18">
        <v>271.55</v>
      </c>
      <c r="AR18">
        <v>277.87</v>
      </c>
      <c r="AS18">
        <v>284.25</v>
      </c>
      <c r="AT18">
        <v>290.82</v>
      </c>
      <c r="AU18">
        <v>297.56</v>
      </c>
      <c r="AV18">
        <v>304.47000000000003</v>
      </c>
      <c r="AW18">
        <v>311.58</v>
      </c>
      <c r="AX18">
        <v>318.86</v>
      </c>
      <c r="AY18">
        <v>326.33999999999997</v>
      </c>
      <c r="AZ18">
        <v>334.02</v>
      </c>
      <c r="BA18">
        <v>341.92</v>
      </c>
      <c r="BB18">
        <v>349.97</v>
      </c>
      <c r="BC18">
        <v>358.24</v>
      </c>
      <c r="BD18">
        <v>366.68</v>
      </c>
      <c r="BE18">
        <v>375.36</v>
      </c>
      <c r="BF18">
        <v>384.26</v>
      </c>
      <c r="BG18">
        <v>393.37</v>
      </c>
      <c r="BH18">
        <v>402.7</v>
      </c>
      <c r="BI18">
        <v>412.25</v>
      </c>
      <c r="BJ18">
        <v>422.05</v>
      </c>
      <c r="BK18">
        <v>432.1</v>
      </c>
      <c r="BL18">
        <v>442.4</v>
      </c>
      <c r="BM18">
        <v>452.92</v>
      </c>
      <c r="BN18">
        <v>463.7</v>
      </c>
      <c r="BO18">
        <v>474.75</v>
      </c>
      <c r="BP18">
        <v>486.08</v>
      </c>
      <c r="BQ18">
        <v>497.69</v>
      </c>
      <c r="BR18">
        <v>509.54</v>
      </c>
      <c r="BS18">
        <v>521.67999999999995</v>
      </c>
      <c r="BT18">
        <v>534.12</v>
      </c>
      <c r="BU18">
        <v>546.88</v>
      </c>
      <c r="BV18">
        <v>559.95000000000005</v>
      </c>
    </row>
    <row r="19" spans="1:74" x14ac:dyDescent="0.25">
      <c r="A19" t="s">
        <v>395</v>
      </c>
      <c r="B19" t="s">
        <v>136</v>
      </c>
      <c r="C19" t="s">
        <v>135</v>
      </c>
      <c r="D19">
        <v>305.3</v>
      </c>
      <c r="E19">
        <v>295.43</v>
      </c>
      <c r="F19">
        <v>309.07</v>
      </c>
      <c r="G19">
        <v>329.41</v>
      </c>
      <c r="H19">
        <v>338.82</v>
      </c>
      <c r="I19">
        <v>346.31</v>
      </c>
      <c r="J19">
        <v>355.17</v>
      </c>
      <c r="K19">
        <v>376.26</v>
      </c>
      <c r="L19">
        <v>420.82</v>
      </c>
      <c r="M19">
        <v>445.33</v>
      </c>
      <c r="N19">
        <v>445.72</v>
      </c>
      <c r="O19">
        <v>449.14</v>
      </c>
      <c r="P19">
        <v>436.81</v>
      </c>
      <c r="Q19">
        <v>422.83</v>
      </c>
      <c r="R19">
        <v>417.64</v>
      </c>
      <c r="S19">
        <v>416.36</v>
      </c>
      <c r="T19">
        <v>421.61</v>
      </c>
      <c r="U19">
        <v>444.46</v>
      </c>
      <c r="V19">
        <v>468.7</v>
      </c>
      <c r="W19">
        <v>481.85</v>
      </c>
      <c r="X19">
        <v>503.65</v>
      </c>
      <c r="Y19">
        <v>512.41</v>
      </c>
      <c r="Z19">
        <v>512.49</v>
      </c>
      <c r="AA19">
        <v>528.04</v>
      </c>
      <c r="AB19">
        <v>546.67999999999995</v>
      </c>
      <c r="AC19">
        <v>557.83000000000004</v>
      </c>
      <c r="AD19">
        <v>560.20000000000005</v>
      </c>
      <c r="AE19">
        <v>564.33000000000004</v>
      </c>
      <c r="AF19">
        <v>541.79</v>
      </c>
      <c r="AG19">
        <v>496.13</v>
      </c>
      <c r="AH19">
        <v>519.72</v>
      </c>
      <c r="AI19">
        <v>537.17999999999995</v>
      </c>
      <c r="AJ19">
        <v>550.22</v>
      </c>
      <c r="AK19">
        <v>564.73</v>
      </c>
      <c r="AL19">
        <v>579.62</v>
      </c>
      <c r="AM19">
        <v>594.91</v>
      </c>
      <c r="AN19">
        <v>609.87</v>
      </c>
      <c r="AO19">
        <v>625.21</v>
      </c>
      <c r="AP19">
        <v>640.94000000000005</v>
      </c>
      <c r="AQ19">
        <v>657.06</v>
      </c>
      <c r="AR19">
        <v>673.59</v>
      </c>
      <c r="AS19">
        <v>689.64</v>
      </c>
      <c r="AT19">
        <v>706.08</v>
      </c>
      <c r="AU19">
        <v>722.91</v>
      </c>
      <c r="AV19">
        <v>740.14</v>
      </c>
      <c r="AW19">
        <v>757.78</v>
      </c>
      <c r="AX19">
        <v>774.95</v>
      </c>
      <c r="AY19">
        <v>792.51</v>
      </c>
      <c r="AZ19">
        <v>810.46</v>
      </c>
      <c r="BA19">
        <v>828.82</v>
      </c>
      <c r="BB19">
        <v>847.59</v>
      </c>
      <c r="BC19">
        <v>865.83</v>
      </c>
      <c r="BD19">
        <v>884.45</v>
      </c>
      <c r="BE19">
        <v>903.48</v>
      </c>
      <c r="BF19">
        <v>922.92</v>
      </c>
      <c r="BG19">
        <v>942.77</v>
      </c>
      <c r="BH19">
        <v>962.1</v>
      </c>
      <c r="BI19">
        <v>981.82</v>
      </c>
      <c r="BJ19">
        <v>1001.94</v>
      </c>
      <c r="BK19">
        <v>1022.47</v>
      </c>
      <c r="BL19">
        <v>1043.43</v>
      </c>
      <c r="BM19">
        <v>1063.8499999999999</v>
      </c>
      <c r="BN19">
        <v>1084.68</v>
      </c>
      <c r="BO19">
        <v>1105.9000000000001</v>
      </c>
      <c r="BP19">
        <v>1127.55</v>
      </c>
      <c r="BQ19">
        <v>1149.6199999999999</v>
      </c>
      <c r="BR19">
        <v>1171.18</v>
      </c>
      <c r="BS19">
        <v>1193.1400000000001</v>
      </c>
      <c r="BT19">
        <v>1215.51</v>
      </c>
      <c r="BU19">
        <v>1238.3</v>
      </c>
      <c r="BV19">
        <v>1261.52</v>
      </c>
    </row>
    <row r="20" spans="1:74" x14ac:dyDescent="0.25">
      <c r="A20" t="s">
        <v>395</v>
      </c>
      <c r="B20" t="s">
        <v>138</v>
      </c>
      <c r="C20" t="s">
        <v>137</v>
      </c>
      <c r="D20">
        <v>585.98</v>
      </c>
      <c r="E20">
        <v>535.20000000000005</v>
      </c>
      <c r="F20">
        <v>516.88</v>
      </c>
      <c r="G20">
        <v>482.59</v>
      </c>
      <c r="H20">
        <v>494.44</v>
      </c>
      <c r="I20">
        <v>519.22</v>
      </c>
      <c r="J20">
        <v>540.39</v>
      </c>
      <c r="K20">
        <v>534.48</v>
      </c>
      <c r="L20">
        <v>515.91999999999996</v>
      </c>
      <c r="M20">
        <v>513.24</v>
      </c>
      <c r="N20">
        <v>478.38</v>
      </c>
      <c r="O20">
        <v>464.6</v>
      </c>
      <c r="P20">
        <v>443.46</v>
      </c>
      <c r="Q20">
        <v>453.24</v>
      </c>
      <c r="R20">
        <v>463.79</v>
      </c>
      <c r="S20">
        <v>472.12</v>
      </c>
      <c r="T20">
        <v>481.12</v>
      </c>
      <c r="U20">
        <v>482.43</v>
      </c>
      <c r="V20">
        <v>471.56</v>
      </c>
      <c r="W20">
        <v>461.11</v>
      </c>
      <c r="X20">
        <v>473.82</v>
      </c>
      <c r="Y20">
        <v>471.39</v>
      </c>
      <c r="Z20">
        <v>471.17</v>
      </c>
      <c r="AA20">
        <v>469.2</v>
      </c>
      <c r="AB20">
        <v>485</v>
      </c>
      <c r="AC20">
        <v>490.54</v>
      </c>
      <c r="AD20">
        <v>498.62</v>
      </c>
      <c r="AE20">
        <v>519.4</v>
      </c>
      <c r="AF20">
        <v>535.67999999999995</v>
      </c>
      <c r="AG20">
        <v>519.35</v>
      </c>
      <c r="AH20">
        <v>551.52</v>
      </c>
      <c r="AI20">
        <v>562.28</v>
      </c>
      <c r="AJ20">
        <v>573.91999999999996</v>
      </c>
      <c r="AK20">
        <v>583.45000000000005</v>
      </c>
      <c r="AL20">
        <v>592.91</v>
      </c>
      <c r="AM20">
        <v>602.23</v>
      </c>
      <c r="AN20">
        <v>611.91999999999996</v>
      </c>
      <c r="AO20">
        <v>621.62</v>
      </c>
      <c r="AP20">
        <v>631.49</v>
      </c>
      <c r="AQ20">
        <v>641.35</v>
      </c>
      <c r="AR20">
        <v>651.34</v>
      </c>
      <c r="AS20">
        <v>661.74</v>
      </c>
      <c r="AT20">
        <v>672.35</v>
      </c>
      <c r="AU20">
        <v>683.15</v>
      </c>
      <c r="AV20">
        <v>694.11</v>
      </c>
      <c r="AW20">
        <v>705.29</v>
      </c>
      <c r="AX20">
        <v>717</v>
      </c>
      <c r="AY20">
        <v>728.94</v>
      </c>
      <c r="AZ20">
        <v>741.1</v>
      </c>
      <c r="BA20">
        <v>753.48</v>
      </c>
      <c r="BB20">
        <v>766.03</v>
      </c>
      <c r="BC20">
        <v>779.22</v>
      </c>
      <c r="BD20">
        <v>792.61</v>
      </c>
      <c r="BE20">
        <v>806.25</v>
      </c>
      <c r="BF20">
        <v>820.15</v>
      </c>
      <c r="BG20">
        <v>834.27</v>
      </c>
      <c r="BH20">
        <v>849.09</v>
      </c>
      <c r="BI20">
        <v>864.17</v>
      </c>
      <c r="BJ20">
        <v>879.53</v>
      </c>
      <c r="BK20">
        <v>895.17</v>
      </c>
      <c r="BL20">
        <v>911.1</v>
      </c>
      <c r="BM20">
        <v>927.85</v>
      </c>
      <c r="BN20">
        <v>944.9</v>
      </c>
      <c r="BO20">
        <v>962.29</v>
      </c>
      <c r="BP20">
        <v>980</v>
      </c>
      <c r="BQ20">
        <v>998.04</v>
      </c>
      <c r="BR20">
        <v>1017.05</v>
      </c>
      <c r="BS20">
        <v>1036.44</v>
      </c>
      <c r="BT20">
        <v>1056.2</v>
      </c>
      <c r="BU20">
        <v>1076.3399999999999</v>
      </c>
      <c r="BV20">
        <v>1096.8699999999999</v>
      </c>
    </row>
    <row r="21" spans="1:74" x14ac:dyDescent="0.25">
      <c r="A21" t="s">
        <v>395</v>
      </c>
      <c r="B21" t="s">
        <v>140</v>
      </c>
      <c r="C21" t="s">
        <v>139</v>
      </c>
      <c r="D21">
        <v>3285.84</v>
      </c>
      <c r="E21">
        <v>2539.1999999999998</v>
      </c>
      <c r="F21">
        <v>2530.6799999999998</v>
      </c>
      <c r="G21">
        <v>2447.02</v>
      </c>
      <c r="H21">
        <v>2377.4899999999998</v>
      </c>
      <c r="I21">
        <v>2262.02</v>
      </c>
      <c r="J21">
        <v>2093.9499999999998</v>
      </c>
      <c r="K21">
        <v>2053.75</v>
      </c>
      <c r="L21">
        <v>1989.15</v>
      </c>
      <c r="M21">
        <v>1895.53</v>
      </c>
      <c r="N21">
        <v>1846.27</v>
      </c>
      <c r="O21">
        <v>1840.48</v>
      </c>
      <c r="P21">
        <v>1854.19</v>
      </c>
      <c r="Q21">
        <v>1773.06</v>
      </c>
      <c r="R21">
        <v>1747.55</v>
      </c>
      <c r="S21">
        <v>1733.9</v>
      </c>
      <c r="T21">
        <v>1691.67</v>
      </c>
      <c r="U21">
        <v>1592.38</v>
      </c>
      <c r="V21">
        <v>1513.61</v>
      </c>
      <c r="W21">
        <v>1514.75</v>
      </c>
      <c r="X21">
        <v>1528.46</v>
      </c>
      <c r="Y21">
        <v>1538.6</v>
      </c>
      <c r="Z21">
        <v>1560.16</v>
      </c>
      <c r="AA21">
        <v>1582.65</v>
      </c>
      <c r="AB21">
        <v>1570.8</v>
      </c>
      <c r="AC21">
        <v>1560.84</v>
      </c>
      <c r="AD21">
        <v>1624.02</v>
      </c>
      <c r="AE21">
        <v>1613.51</v>
      </c>
      <c r="AF21">
        <v>1583.47</v>
      </c>
      <c r="AG21">
        <v>1518.33</v>
      </c>
      <c r="AH21">
        <v>1544.67</v>
      </c>
      <c r="AI21">
        <v>1572.69</v>
      </c>
      <c r="AJ21">
        <v>1592.69</v>
      </c>
      <c r="AK21">
        <v>1562.31</v>
      </c>
      <c r="AL21">
        <v>1532.51</v>
      </c>
      <c r="AM21">
        <v>1503.29</v>
      </c>
      <c r="AN21">
        <v>1478.46</v>
      </c>
      <c r="AO21">
        <v>1454.04</v>
      </c>
      <c r="AP21">
        <v>1430.02</v>
      </c>
      <c r="AQ21">
        <v>1406.4</v>
      </c>
      <c r="AR21">
        <v>1383.17</v>
      </c>
      <c r="AS21">
        <v>1365.28</v>
      </c>
      <c r="AT21">
        <v>1347.61</v>
      </c>
      <c r="AU21">
        <v>1330.17</v>
      </c>
      <c r="AV21">
        <v>1312.96</v>
      </c>
      <c r="AW21">
        <v>1295.97</v>
      </c>
      <c r="AX21">
        <v>1283.51</v>
      </c>
      <c r="AY21">
        <v>1271.17</v>
      </c>
      <c r="AZ21">
        <v>1258.94</v>
      </c>
      <c r="BA21">
        <v>1246.8399999999999</v>
      </c>
      <c r="BB21">
        <v>1234.8499999999999</v>
      </c>
      <c r="BC21">
        <v>1226.93</v>
      </c>
      <c r="BD21">
        <v>1219.07</v>
      </c>
      <c r="BE21">
        <v>1211.25</v>
      </c>
      <c r="BF21">
        <v>1203.49</v>
      </c>
      <c r="BG21">
        <v>1195.78</v>
      </c>
      <c r="BH21">
        <v>1191.53</v>
      </c>
      <c r="BI21">
        <v>1187.29</v>
      </c>
      <c r="BJ21">
        <v>1183.07</v>
      </c>
      <c r="BK21">
        <v>1178.8599999999999</v>
      </c>
      <c r="BL21">
        <v>1174.67</v>
      </c>
      <c r="BM21">
        <v>1173.54</v>
      </c>
      <c r="BN21">
        <v>1172.42</v>
      </c>
      <c r="BO21">
        <v>1171.29</v>
      </c>
      <c r="BP21">
        <v>1170.17</v>
      </c>
      <c r="BQ21">
        <v>1169.05</v>
      </c>
      <c r="BR21">
        <v>1170.79</v>
      </c>
      <c r="BS21">
        <v>1172.53</v>
      </c>
      <c r="BT21">
        <v>1174.27</v>
      </c>
      <c r="BU21">
        <v>1176.02</v>
      </c>
      <c r="BV21">
        <v>1177.77</v>
      </c>
    </row>
    <row r="22" spans="1:74" x14ac:dyDescent="0.25">
      <c r="A22" t="s">
        <v>395</v>
      </c>
      <c r="B22" t="s">
        <v>142</v>
      </c>
      <c r="C22" t="s">
        <v>141</v>
      </c>
      <c r="D22">
        <v>341.82</v>
      </c>
      <c r="E22">
        <v>341.67</v>
      </c>
      <c r="F22">
        <v>329.98</v>
      </c>
      <c r="G22">
        <v>325.91000000000003</v>
      </c>
      <c r="H22">
        <v>328.26</v>
      </c>
      <c r="I22">
        <v>329.4</v>
      </c>
      <c r="J22">
        <v>329.32</v>
      </c>
      <c r="K22">
        <v>351.74</v>
      </c>
      <c r="L22">
        <v>386.51</v>
      </c>
      <c r="M22">
        <v>376.5</v>
      </c>
      <c r="N22">
        <v>347.96</v>
      </c>
      <c r="O22">
        <v>318.41000000000003</v>
      </c>
      <c r="P22">
        <v>299.29000000000002</v>
      </c>
      <c r="Q22">
        <v>300.12</v>
      </c>
      <c r="R22">
        <v>309.83999999999997</v>
      </c>
      <c r="S22">
        <v>324.67</v>
      </c>
      <c r="T22">
        <v>301.69</v>
      </c>
      <c r="U22">
        <v>289.13</v>
      </c>
      <c r="V22">
        <v>302.18</v>
      </c>
      <c r="W22">
        <v>314.63</v>
      </c>
      <c r="X22">
        <v>339.95</v>
      </c>
      <c r="Y22">
        <v>355.68</v>
      </c>
      <c r="Z22">
        <v>372.97</v>
      </c>
      <c r="AA22">
        <v>396.78</v>
      </c>
      <c r="AB22">
        <v>418.52</v>
      </c>
      <c r="AC22">
        <v>450.16</v>
      </c>
      <c r="AD22">
        <v>464.54</v>
      </c>
      <c r="AE22">
        <v>475.33</v>
      </c>
      <c r="AF22">
        <v>492.47</v>
      </c>
      <c r="AG22">
        <v>453.47</v>
      </c>
      <c r="AH22">
        <v>454.28</v>
      </c>
      <c r="AI22">
        <v>464.14</v>
      </c>
      <c r="AJ22">
        <v>478.03</v>
      </c>
      <c r="AK22">
        <v>494.43</v>
      </c>
      <c r="AL22">
        <v>511.4</v>
      </c>
      <c r="AM22">
        <v>528.94000000000005</v>
      </c>
      <c r="AN22">
        <v>546.48</v>
      </c>
      <c r="AO22">
        <v>564.6</v>
      </c>
      <c r="AP22">
        <v>583.32000000000005</v>
      </c>
      <c r="AQ22">
        <v>602.66</v>
      </c>
      <c r="AR22">
        <v>622.64</v>
      </c>
      <c r="AS22">
        <v>642.16999999999996</v>
      </c>
      <c r="AT22">
        <v>662.31</v>
      </c>
      <c r="AU22">
        <v>683.08</v>
      </c>
      <c r="AV22">
        <v>704.51</v>
      </c>
      <c r="AW22">
        <v>726.61</v>
      </c>
      <c r="AX22">
        <v>748.25</v>
      </c>
      <c r="AY22">
        <v>770.53</v>
      </c>
      <c r="AZ22">
        <v>793.48</v>
      </c>
      <c r="BA22">
        <v>817.12</v>
      </c>
      <c r="BB22">
        <v>841.45</v>
      </c>
      <c r="BC22">
        <v>865.7</v>
      </c>
      <c r="BD22">
        <v>890.64</v>
      </c>
      <c r="BE22">
        <v>916.3</v>
      </c>
      <c r="BF22">
        <v>942.7</v>
      </c>
      <c r="BG22">
        <v>969.87</v>
      </c>
      <c r="BH22">
        <v>997.31</v>
      </c>
      <c r="BI22">
        <v>1025.52</v>
      </c>
      <c r="BJ22">
        <v>1054.53</v>
      </c>
      <c r="BK22">
        <v>1084.3599999999999</v>
      </c>
      <c r="BL22">
        <v>1115.04</v>
      </c>
      <c r="BM22">
        <v>1146.31</v>
      </c>
      <c r="BN22">
        <v>1178.46</v>
      </c>
      <c r="BO22">
        <v>1211.51</v>
      </c>
      <c r="BP22">
        <v>1245.49</v>
      </c>
      <c r="BQ22">
        <v>1280.42</v>
      </c>
      <c r="BR22">
        <v>1316.45</v>
      </c>
      <c r="BS22">
        <v>1353.5</v>
      </c>
      <c r="BT22">
        <v>1391.59</v>
      </c>
      <c r="BU22">
        <v>1430.75</v>
      </c>
      <c r="BV22">
        <v>1471.01</v>
      </c>
    </row>
    <row r="23" spans="1:74" x14ac:dyDescent="0.25">
      <c r="A23" t="s">
        <v>395</v>
      </c>
      <c r="B23" t="s">
        <v>144</v>
      </c>
      <c r="C23" t="s">
        <v>143</v>
      </c>
      <c r="D23">
        <v>78.62</v>
      </c>
      <c r="E23">
        <v>79.540000000000006</v>
      </c>
      <c r="F23">
        <v>83.07</v>
      </c>
      <c r="G23">
        <v>79.760000000000005</v>
      </c>
      <c r="H23">
        <v>75.930000000000007</v>
      </c>
      <c r="I23">
        <v>79.150000000000006</v>
      </c>
      <c r="J23">
        <v>80.239999999999995</v>
      </c>
      <c r="K23">
        <v>77.59</v>
      </c>
      <c r="L23">
        <v>78.81</v>
      </c>
      <c r="M23">
        <v>78</v>
      </c>
      <c r="N23">
        <v>75.59</v>
      </c>
      <c r="O23">
        <v>79.069999999999993</v>
      </c>
      <c r="P23">
        <v>76.5</v>
      </c>
      <c r="Q23">
        <v>76.22</v>
      </c>
      <c r="R23">
        <v>73.66</v>
      </c>
      <c r="S23">
        <v>74.97</v>
      </c>
      <c r="T23">
        <v>80.400000000000006</v>
      </c>
      <c r="U23">
        <v>81.709999999999994</v>
      </c>
      <c r="V23">
        <v>83.6</v>
      </c>
      <c r="W23">
        <v>87.17</v>
      </c>
      <c r="X23">
        <v>86.83</v>
      </c>
      <c r="Y23">
        <v>89.53</v>
      </c>
      <c r="Z23">
        <v>90.63</v>
      </c>
      <c r="AA23">
        <v>95.04</v>
      </c>
      <c r="AB23">
        <v>96.59</v>
      </c>
      <c r="AC23">
        <v>100.14</v>
      </c>
      <c r="AD23">
        <v>102.16</v>
      </c>
      <c r="AE23">
        <v>101.93</v>
      </c>
      <c r="AF23">
        <v>105.28</v>
      </c>
      <c r="AG23">
        <v>100.31</v>
      </c>
      <c r="AH23">
        <v>105.82</v>
      </c>
      <c r="AI23">
        <v>107.01</v>
      </c>
      <c r="AJ23">
        <v>109.35</v>
      </c>
      <c r="AK23">
        <v>113.11</v>
      </c>
      <c r="AL23">
        <v>117.01</v>
      </c>
      <c r="AM23">
        <v>121.04</v>
      </c>
      <c r="AN23">
        <v>125.16</v>
      </c>
      <c r="AO23">
        <v>129.41999999999999</v>
      </c>
      <c r="AP23">
        <v>133.82</v>
      </c>
      <c r="AQ23">
        <v>138.37</v>
      </c>
      <c r="AR23">
        <v>143.08000000000001</v>
      </c>
      <c r="AS23">
        <v>147.77000000000001</v>
      </c>
      <c r="AT23">
        <v>152.61000000000001</v>
      </c>
      <c r="AU23">
        <v>157.61000000000001</v>
      </c>
      <c r="AV23">
        <v>162.78</v>
      </c>
      <c r="AW23">
        <v>168.11</v>
      </c>
      <c r="AX23">
        <v>173.42</v>
      </c>
      <c r="AY23">
        <v>178.9</v>
      </c>
      <c r="AZ23">
        <v>184.55</v>
      </c>
      <c r="BA23">
        <v>190.38</v>
      </c>
      <c r="BB23">
        <v>196.39</v>
      </c>
      <c r="BC23">
        <v>202.38</v>
      </c>
      <c r="BD23">
        <v>208.55</v>
      </c>
      <c r="BE23">
        <v>214.91</v>
      </c>
      <c r="BF23">
        <v>221.46</v>
      </c>
      <c r="BG23">
        <v>228.21</v>
      </c>
      <c r="BH23">
        <v>234.94</v>
      </c>
      <c r="BI23">
        <v>241.87</v>
      </c>
      <c r="BJ23">
        <v>249</v>
      </c>
      <c r="BK23">
        <v>256.33999999999997</v>
      </c>
      <c r="BL23">
        <v>263.89</v>
      </c>
      <c r="BM23">
        <v>271.43</v>
      </c>
      <c r="BN23">
        <v>279.17</v>
      </c>
      <c r="BO23">
        <v>287.14</v>
      </c>
      <c r="BP23">
        <v>295.33999999999997</v>
      </c>
      <c r="BQ23">
        <v>303.77</v>
      </c>
      <c r="BR23">
        <v>312.18</v>
      </c>
      <c r="BS23">
        <v>320.82</v>
      </c>
      <c r="BT23">
        <v>329.7</v>
      </c>
      <c r="BU23">
        <v>338.82</v>
      </c>
      <c r="BV23">
        <v>348.2</v>
      </c>
    </row>
    <row r="24" spans="1:74" x14ac:dyDescent="0.25">
      <c r="A24" t="s">
        <v>395</v>
      </c>
      <c r="B24" t="s">
        <v>146</v>
      </c>
      <c r="C24" t="s">
        <v>145</v>
      </c>
      <c r="D24">
        <v>73.69</v>
      </c>
      <c r="E24">
        <v>77.64</v>
      </c>
      <c r="F24">
        <v>71.400000000000006</v>
      </c>
      <c r="G24">
        <v>68.53</v>
      </c>
      <c r="H24">
        <v>64.64</v>
      </c>
      <c r="I24">
        <v>68.7</v>
      </c>
      <c r="J24">
        <v>66.400000000000006</v>
      </c>
      <c r="K24">
        <v>66.53</v>
      </c>
      <c r="L24">
        <v>66.83</v>
      </c>
      <c r="M24">
        <v>65.45</v>
      </c>
      <c r="N24">
        <v>65.95</v>
      </c>
      <c r="O24">
        <v>67.180000000000007</v>
      </c>
      <c r="P24">
        <v>67</v>
      </c>
      <c r="Q24">
        <v>61.77</v>
      </c>
      <c r="R24">
        <v>59.08</v>
      </c>
      <c r="S24">
        <v>54.38</v>
      </c>
      <c r="T24">
        <v>50.26</v>
      </c>
      <c r="U24">
        <v>49.66</v>
      </c>
      <c r="V24">
        <v>51.82</v>
      </c>
      <c r="W24">
        <v>51.6</v>
      </c>
      <c r="X24">
        <v>51.62</v>
      </c>
      <c r="Y24">
        <v>51.47</v>
      </c>
      <c r="Z24">
        <v>52.62</v>
      </c>
      <c r="AA24">
        <v>50.52</v>
      </c>
      <c r="AB24">
        <v>51.38</v>
      </c>
      <c r="AC24">
        <v>50.76</v>
      </c>
      <c r="AD24">
        <v>51.21</v>
      </c>
      <c r="AE24">
        <v>50.43</v>
      </c>
      <c r="AF24">
        <v>51.62</v>
      </c>
      <c r="AG24">
        <v>49.17</v>
      </c>
      <c r="AH24">
        <v>49.8</v>
      </c>
      <c r="AI24">
        <v>50.34</v>
      </c>
      <c r="AJ24">
        <v>51.47</v>
      </c>
      <c r="AK24">
        <v>52.3</v>
      </c>
      <c r="AL24">
        <v>53.15</v>
      </c>
      <c r="AM24">
        <v>54</v>
      </c>
      <c r="AN24">
        <v>54.9</v>
      </c>
      <c r="AO24">
        <v>55.8</v>
      </c>
      <c r="AP24">
        <v>56.73</v>
      </c>
      <c r="AQ24">
        <v>57.67</v>
      </c>
      <c r="AR24">
        <v>58.62</v>
      </c>
      <c r="AS24">
        <v>59.61</v>
      </c>
      <c r="AT24">
        <v>60.61</v>
      </c>
      <c r="AU24">
        <v>61.64</v>
      </c>
      <c r="AV24">
        <v>62.67</v>
      </c>
      <c r="AW24">
        <v>63.73</v>
      </c>
      <c r="AX24">
        <v>64.83</v>
      </c>
      <c r="AY24">
        <v>65.95</v>
      </c>
      <c r="AZ24">
        <v>67.09</v>
      </c>
      <c r="BA24">
        <v>68.239999999999995</v>
      </c>
      <c r="BB24">
        <v>69.42</v>
      </c>
      <c r="BC24">
        <v>70.650000000000006</v>
      </c>
      <c r="BD24">
        <v>71.900000000000006</v>
      </c>
      <c r="BE24">
        <v>73.17</v>
      </c>
      <c r="BF24">
        <v>74.47</v>
      </c>
      <c r="BG24">
        <v>75.790000000000006</v>
      </c>
      <c r="BH24">
        <v>77.17</v>
      </c>
      <c r="BI24">
        <v>78.569999999999993</v>
      </c>
      <c r="BJ24">
        <v>80</v>
      </c>
      <c r="BK24">
        <v>81.459999999999994</v>
      </c>
      <c r="BL24">
        <v>82.95</v>
      </c>
      <c r="BM24">
        <v>84.49</v>
      </c>
      <c r="BN24">
        <v>86.07</v>
      </c>
      <c r="BO24">
        <v>87.68</v>
      </c>
      <c r="BP24">
        <v>89.31</v>
      </c>
      <c r="BQ24">
        <v>90.98</v>
      </c>
      <c r="BR24">
        <v>92.71</v>
      </c>
      <c r="BS24">
        <v>94.48</v>
      </c>
      <c r="BT24">
        <v>96.28</v>
      </c>
      <c r="BU24">
        <v>98.12</v>
      </c>
      <c r="BV24">
        <v>99.99</v>
      </c>
    </row>
    <row r="25" spans="1:74" x14ac:dyDescent="0.25">
      <c r="A25" t="s">
        <v>395</v>
      </c>
      <c r="B25" t="s">
        <v>148</v>
      </c>
      <c r="C25" t="s">
        <v>147</v>
      </c>
      <c r="D25">
        <v>65.150000000000006</v>
      </c>
      <c r="E25">
        <v>59.93</v>
      </c>
      <c r="F25">
        <v>57.01</v>
      </c>
      <c r="G25">
        <v>58.74</v>
      </c>
      <c r="H25">
        <v>59.28</v>
      </c>
      <c r="I25">
        <v>59.77</v>
      </c>
      <c r="J25">
        <v>60</v>
      </c>
      <c r="K25">
        <v>70.989999999999995</v>
      </c>
      <c r="L25">
        <v>74.22</v>
      </c>
      <c r="M25">
        <v>73.94</v>
      </c>
      <c r="N25">
        <v>72.89</v>
      </c>
      <c r="O25">
        <v>75.38</v>
      </c>
      <c r="P25">
        <v>78.59</v>
      </c>
      <c r="Q25">
        <v>79.930000000000007</v>
      </c>
      <c r="R25">
        <v>84.98</v>
      </c>
      <c r="S25">
        <v>88.4</v>
      </c>
      <c r="T25">
        <v>90.45</v>
      </c>
      <c r="U25">
        <v>90.95</v>
      </c>
      <c r="V25">
        <v>90.07</v>
      </c>
      <c r="W25">
        <v>95.36</v>
      </c>
      <c r="X25">
        <v>98.62</v>
      </c>
      <c r="Y25">
        <v>99.87</v>
      </c>
      <c r="Z25">
        <v>100.22</v>
      </c>
      <c r="AA25">
        <v>103.39</v>
      </c>
      <c r="AB25">
        <v>109.25</v>
      </c>
      <c r="AC25">
        <v>119.34</v>
      </c>
      <c r="AD25">
        <v>126.62</v>
      </c>
      <c r="AE25">
        <v>133.19</v>
      </c>
      <c r="AF25">
        <v>136.63</v>
      </c>
      <c r="AG25">
        <v>123.2</v>
      </c>
      <c r="AH25">
        <v>127.34</v>
      </c>
      <c r="AI25">
        <v>130.76</v>
      </c>
      <c r="AJ25">
        <v>134.38999999999999</v>
      </c>
      <c r="AK25">
        <v>139.34</v>
      </c>
      <c r="AL25">
        <v>144.47</v>
      </c>
      <c r="AM25">
        <v>149.78</v>
      </c>
      <c r="AN25">
        <v>155.22</v>
      </c>
      <c r="AO25">
        <v>160.85</v>
      </c>
      <c r="AP25">
        <v>166.69</v>
      </c>
      <c r="AQ25">
        <v>172.74</v>
      </c>
      <c r="AR25">
        <v>179.01</v>
      </c>
      <c r="AS25">
        <v>185.34</v>
      </c>
      <c r="AT25">
        <v>191.89</v>
      </c>
      <c r="AU25">
        <v>198.68</v>
      </c>
      <c r="AV25">
        <v>205.7</v>
      </c>
      <c r="AW25">
        <v>212.98</v>
      </c>
      <c r="AX25">
        <v>220.32</v>
      </c>
      <c r="AY25">
        <v>227.93</v>
      </c>
      <c r="AZ25">
        <v>235.79</v>
      </c>
      <c r="BA25">
        <v>243.93</v>
      </c>
      <c r="BB25">
        <v>252.34</v>
      </c>
      <c r="BC25">
        <v>260.87</v>
      </c>
      <c r="BD25">
        <v>269.68</v>
      </c>
      <c r="BE25">
        <v>278.79000000000002</v>
      </c>
      <c r="BF25">
        <v>288.20999999999998</v>
      </c>
      <c r="BG25">
        <v>297.95</v>
      </c>
      <c r="BH25">
        <v>307.81</v>
      </c>
      <c r="BI25">
        <v>318</v>
      </c>
      <c r="BJ25">
        <v>328.53</v>
      </c>
      <c r="BK25">
        <v>339.41</v>
      </c>
      <c r="BL25">
        <v>350.65</v>
      </c>
      <c r="BM25">
        <v>362</v>
      </c>
      <c r="BN25">
        <v>373.73</v>
      </c>
      <c r="BO25">
        <v>385.83</v>
      </c>
      <c r="BP25">
        <v>398.32</v>
      </c>
      <c r="BQ25">
        <v>411.22</v>
      </c>
      <c r="BR25">
        <v>424.23</v>
      </c>
      <c r="BS25">
        <v>437.65</v>
      </c>
      <c r="BT25">
        <v>451.49</v>
      </c>
      <c r="BU25">
        <v>465.77</v>
      </c>
      <c r="BV25">
        <v>480.5</v>
      </c>
    </row>
    <row r="26" spans="1:74" x14ac:dyDescent="0.25">
      <c r="A26" t="s">
        <v>395</v>
      </c>
      <c r="B26" t="s">
        <v>150</v>
      </c>
      <c r="C26" t="s">
        <v>149</v>
      </c>
      <c r="D26">
        <v>208.64</v>
      </c>
      <c r="E26">
        <v>234.2</v>
      </c>
      <c r="F26">
        <v>242.09</v>
      </c>
      <c r="G26">
        <v>248.69</v>
      </c>
      <c r="H26">
        <v>258.08</v>
      </c>
      <c r="I26">
        <v>269.92</v>
      </c>
      <c r="J26">
        <v>273.52999999999997</v>
      </c>
      <c r="K26">
        <v>256.91000000000003</v>
      </c>
      <c r="L26">
        <v>228.22</v>
      </c>
      <c r="M26">
        <v>218.15</v>
      </c>
      <c r="N26">
        <v>199.89</v>
      </c>
      <c r="O26">
        <v>187.36</v>
      </c>
      <c r="P26">
        <v>177.73</v>
      </c>
      <c r="Q26">
        <v>168.5</v>
      </c>
      <c r="R26">
        <v>161.13999999999999</v>
      </c>
      <c r="S26">
        <v>163.30000000000001</v>
      </c>
      <c r="T26">
        <v>168.72</v>
      </c>
      <c r="U26">
        <v>173.38</v>
      </c>
      <c r="V26">
        <v>177.13</v>
      </c>
      <c r="W26">
        <v>180.96</v>
      </c>
      <c r="X26">
        <v>184.82</v>
      </c>
      <c r="Y26">
        <v>186.49</v>
      </c>
      <c r="Z26">
        <v>188.06</v>
      </c>
      <c r="AA26">
        <v>190.72</v>
      </c>
      <c r="AB26">
        <v>193.12</v>
      </c>
      <c r="AC26">
        <v>193.27</v>
      </c>
      <c r="AD26">
        <v>194.95</v>
      </c>
      <c r="AE26">
        <v>197.36</v>
      </c>
      <c r="AF26">
        <v>201.06</v>
      </c>
      <c r="AG26">
        <v>196.76</v>
      </c>
      <c r="AH26">
        <v>199.22</v>
      </c>
      <c r="AI26">
        <v>202.04</v>
      </c>
      <c r="AJ26">
        <v>206.43</v>
      </c>
      <c r="AK26">
        <v>211.57</v>
      </c>
      <c r="AL26">
        <v>216.54</v>
      </c>
      <c r="AM26">
        <v>221.25</v>
      </c>
      <c r="AN26">
        <v>226.11</v>
      </c>
      <c r="AO26">
        <v>230.91</v>
      </c>
      <c r="AP26">
        <v>235.84</v>
      </c>
      <c r="AQ26">
        <v>240.66</v>
      </c>
      <c r="AR26">
        <v>245.54</v>
      </c>
      <c r="AS26">
        <v>250.41</v>
      </c>
      <c r="AT26">
        <v>255.43</v>
      </c>
      <c r="AU26">
        <v>260.56</v>
      </c>
      <c r="AV26">
        <v>265.8</v>
      </c>
      <c r="AW26">
        <v>271.19</v>
      </c>
      <c r="AX26">
        <v>276.68</v>
      </c>
      <c r="AY26">
        <v>282.33</v>
      </c>
      <c r="AZ26">
        <v>288.12</v>
      </c>
      <c r="BA26">
        <v>294.05</v>
      </c>
      <c r="BB26">
        <v>300.07</v>
      </c>
      <c r="BC26">
        <v>306.27</v>
      </c>
      <c r="BD26">
        <v>312.57</v>
      </c>
      <c r="BE26">
        <v>319.02</v>
      </c>
      <c r="BF26">
        <v>325.64</v>
      </c>
      <c r="BG26">
        <v>332.4</v>
      </c>
      <c r="BH26">
        <v>339.27</v>
      </c>
      <c r="BI26">
        <v>346.29</v>
      </c>
      <c r="BJ26">
        <v>353.48</v>
      </c>
      <c r="BK26">
        <v>360.84</v>
      </c>
      <c r="BL26">
        <v>368.37</v>
      </c>
      <c r="BM26">
        <v>375.99</v>
      </c>
      <c r="BN26">
        <v>383.79</v>
      </c>
      <c r="BO26">
        <v>391.76</v>
      </c>
      <c r="BP26">
        <v>399.91</v>
      </c>
      <c r="BQ26">
        <v>408.25</v>
      </c>
      <c r="BR26">
        <v>416.68</v>
      </c>
      <c r="BS26">
        <v>425.29</v>
      </c>
      <c r="BT26">
        <v>434.09</v>
      </c>
      <c r="BU26">
        <v>443.09</v>
      </c>
      <c r="BV26">
        <v>452.29</v>
      </c>
    </row>
    <row r="27" spans="1:74" x14ac:dyDescent="0.25">
      <c r="A27" t="s">
        <v>395</v>
      </c>
      <c r="B27" t="s">
        <v>152</v>
      </c>
      <c r="C27" t="s">
        <v>151</v>
      </c>
      <c r="D27">
        <v>1508.7</v>
      </c>
      <c r="E27">
        <v>1503.05</v>
      </c>
      <c r="F27">
        <v>1433.75</v>
      </c>
      <c r="G27">
        <v>1436.89</v>
      </c>
      <c r="H27">
        <v>1487.56</v>
      </c>
      <c r="I27">
        <v>1517.95</v>
      </c>
      <c r="J27">
        <v>1504.95</v>
      </c>
      <c r="K27">
        <v>1530.47</v>
      </c>
      <c r="L27">
        <v>1559.58</v>
      </c>
      <c r="M27">
        <v>1559.62</v>
      </c>
      <c r="N27">
        <v>1536.72</v>
      </c>
      <c r="O27">
        <v>1487.9</v>
      </c>
      <c r="P27">
        <v>1495.22</v>
      </c>
      <c r="Q27">
        <v>1516.4</v>
      </c>
      <c r="R27">
        <v>1569.81</v>
      </c>
      <c r="S27">
        <v>1600.14</v>
      </c>
      <c r="T27">
        <v>1610.5</v>
      </c>
      <c r="U27">
        <v>1647.05</v>
      </c>
      <c r="V27">
        <v>1675.9</v>
      </c>
      <c r="W27">
        <v>1732.14</v>
      </c>
      <c r="X27">
        <v>1792.51</v>
      </c>
      <c r="Y27">
        <v>1785.28</v>
      </c>
      <c r="Z27">
        <v>1785.45</v>
      </c>
      <c r="AA27">
        <v>1776.08</v>
      </c>
      <c r="AB27">
        <v>1800.95</v>
      </c>
      <c r="AC27">
        <v>1831.62</v>
      </c>
      <c r="AD27">
        <v>1846.99</v>
      </c>
      <c r="AE27">
        <v>1856.9</v>
      </c>
      <c r="AF27">
        <v>1839.17</v>
      </c>
      <c r="AG27">
        <v>1746.92</v>
      </c>
      <c r="AH27">
        <v>1792.88</v>
      </c>
      <c r="AI27">
        <v>1815.25</v>
      </c>
      <c r="AJ27">
        <v>1839.46</v>
      </c>
      <c r="AK27">
        <v>1872.4</v>
      </c>
      <c r="AL27">
        <v>1905.1</v>
      </c>
      <c r="AM27">
        <v>1937.25</v>
      </c>
      <c r="AN27">
        <v>1971.49</v>
      </c>
      <c r="AO27">
        <v>2005.83</v>
      </c>
      <c r="AP27">
        <v>2040.85</v>
      </c>
      <c r="AQ27">
        <v>2075.7399999999998</v>
      </c>
      <c r="AR27">
        <v>2111.02</v>
      </c>
      <c r="AS27">
        <v>2147.5500000000002</v>
      </c>
      <c r="AT27">
        <v>2184.89</v>
      </c>
      <c r="AU27">
        <v>2222.86</v>
      </c>
      <c r="AV27">
        <v>2261.44</v>
      </c>
      <c r="AW27">
        <v>2300.8200000000002</v>
      </c>
      <c r="AX27">
        <v>2341.92</v>
      </c>
      <c r="AY27">
        <v>2383.88</v>
      </c>
      <c r="AZ27">
        <v>2426.62</v>
      </c>
      <c r="BA27">
        <v>2469.13</v>
      </c>
      <c r="BB27">
        <v>2510.67</v>
      </c>
      <c r="BC27">
        <v>2553.5300000000002</v>
      </c>
      <c r="BD27">
        <v>2595.35</v>
      </c>
      <c r="BE27">
        <v>2636.42</v>
      </c>
      <c r="BF27">
        <v>2676.8</v>
      </c>
      <c r="BG27">
        <v>2716.45</v>
      </c>
      <c r="BH27">
        <v>2757.15</v>
      </c>
      <c r="BI27">
        <v>2796.99</v>
      </c>
      <c r="BJ27">
        <v>2836.16</v>
      </c>
      <c r="BK27">
        <v>2874.67</v>
      </c>
      <c r="BL27">
        <v>2912.66</v>
      </c>
      <c r="BM27">
        <v>2951.33</v>
      </c>
      <c r="BN27">
        <v>2989.33</v>
      </c>
      <c r="BO27">
        <v>3026.8</v>
      </c>
      <c r="BP27">
        <v>3063.77</v>
      </c>
      <c r="BQ27">
        <v>3100.32</v>
      </c>
      <c r="BR27">
        <v>3137.35</v>
      </c>
      <c r="BS27">
        <v>3173.92</v>
      </c>
      <c r="BT27">
        <v>3210.11</v>
      </c>
      <c r="BU27">
        <v>3246.06</v>
      </c>
      <c r="BV27">
        <v>3281.79</v>
      </c>
    </row>
    <row r="28" spans="1:74" x14ac:dyDescent="0.25">
      <c r="A28" t="s">
        <v>395</v>
      </c>
      <c r="B28" t="s">
        <v>154</v>
      </c>
      <c r="C28" t="s">
        <v>153</v>
      </c>
      <c r="D28">
        <v>188.28</v>
      </c>
      <c r="E28">
        <v>196.87</v>
      </c>
      <c r="F28">
        <v>197.07</v>
      </c>
      <c r="G28">
        <v>207.87</v>
      </c>
      <c r="H28">
        <v>220.14</v>
      </c>
      <c r="I28">
        <v>228.61</v>
      </c>
      <c r="J28">
        <v>222.34</v>
      </c>
      <c r="K28">
        <v>225.62</v>
      </c>
      <c r="L28">
        <v>235.63</v>
      </c>
      <c r="M28">
        <v>246.97</v>
      </c>
      <c r="N28">
        <v>246.2</v>
      </c>
      <c r="O28">
        <v>241.24</v>
      </c>
      <c r="P28">
        <v>239.36</v>
      </c>
      <c r="Q28">
        <v>243.62</v>
      </c>
      <c r="R28">
        <v>247.03</v>
      </c>
      <c r="S28">
        <v>253.24</v>
      </c>
      <c r="T28">
        <v>256.70999999999998</v>
      </c>
      <c r="U28">
        <v>262.62</v>
      </c>
      <c r="V28">
        <v>272.82</v>
      </c>
      <c r="W28">
        <v>289.49</v>
      </c>
      <c r="X28">
        <v>303.45999999999998</v>
      </c>
      <c r="Y28">
        <v>303.55</v>
      </c>
      <c r="Z28">
        <v>306.38</v>
      </c>
      <c r="AA28">
        <v>316.45</v>
      </c>
      <c r="AB28">
        <v>299.91000000000003</v>
      </c>
      <c r="AC28">
        <v>307.81</v>
      </c>
      <c r="AD28">
        <v>326.52999999999997</v>
      </c>
      <c r="AE28">
        <v>333.34</v>
      </c>
      <c r="AF28">
        <v>344.9</v>
      </c>
      <c r="AG28">
        <v>328.71</v>
      </c>
      <c r="AH28">
        <v>337.68</v>
      </c>
      <c r="AI28">
        <v>345.63</v>
      </c>
      <c r="AJ28">
        <v>358.39</v>
      </c>
      <c r="AK28">
        <v>368.01</v>
      </c>
      <c r="AL28">
        <v>377.89</v>
      </c>
      <c r="AM28">
        <v>388.04</v>
      </c>
      <c r="AN28">
        <v>398.1</v>
      </c>
      <c r="AO28">
        <v>408.43</v>
      </c>
      <c r="AP28">
        <v>419.03</v>
      </c>
      <c r="AQ28">
        <v>429.9</v>
      </c>
      <c r="AR28">
        <v>441.05</v>
      </c>
      <c r="AS28">
        <v>452.09</v>
      </c>
      <c r="AT28">
        <v>463.4</v>
      </c>
      <c r="AU28">
        <v>474.99</v>
      </c>
      <c r="AV28">
        <v>486.88</v>
      </c>
      <c r="AW28">
        <v>499.06</v>
      </c>
      <c r="AX28">
        <v>511.13</v>
      </c>
      <c r="AY28">
        <v>523.49</v>
      </c>
      <c r="AZ28">
        <v>536.15</v>
      </c>
      <c r="BA28">
        <v>549.11</v>
      </c>
      <c r="BB28">
        <v>562.39</v>
      </c>
      <c r="BC28">
        <v>575.54999999999995</v>
      </c>
      <c r="BD28">
        <v>589.01</v>
      </c>
      <c r="BE28">
        <v>602.79</v>
      </c>
      <c r="BF28">
        <v>616.89</v>
      </c>
      <c r="BG28">
        <v>631.33000000000004</v>
      </c>
      <c r="BH28">
        <v>645.66</v>
      </c>
      <c r="BI28">
        <v>660.32</v>
      </c>
      <c r="BJ28">
        <v>675.32</v>
      </c>
      <c r="BK28">
        <v>690.65</v>
      </c>
      <c r="BL28">
        <v>706.33</v>
      </c>
      <c r="BM28">
        <v>721.93</v>
      </c>
      <c r="BN28">
        <v>737.87</v>
      </c>
      <c r="BO28">
        <v>754.16</v>
      </c>
      <c r="BP28">
        <v>770.81</v>
      </c>
      <c r="BQ28">
        <v>787.83</v>
      </c>
      <c r="BR28">
        <v>804.78</v>
      </c>
      <c r="BS28">
        <v>822.09</v>
      </c>
      <c r="BT28">
        <v>839.78</v>
      </c>
      <c r="BU28">
        <v>857.85</v>
      </c>
      <c r="BV28">
        <v>876.3</v>
      </c>
    </row>
    <row r="29" spans="1:74" x14ac:dyDescent="0.25">
      <c r="A29" t="s">
        <v>395</v>
      </c>
      <c r="B29" t="s">
        <v>156</v>
      </c>
      <c r="C29" t="s">
        <v>155</v>
      </c>
      <c r="D29">
        <v>135.94999999999999</v>
      </c>
      <c r="E29">
        <v>130.05000000000001</v>
      </c>
      <c r="F29">
        <v>135.5</v>
      </c>
      <c r="G29">
        <v>119.41</v>
      </c>
      <c r="H29">
        <v>126.15</v>
      </c>
      <c r="I29">
        <v>126.39</v>
      </c>
      <c r="J29">
        <v>124.14</v>
      </c>
      <c r="K29">
        <v>115.72</v>
      </c>
      <c r="L29">
        <v>115.05</v>
      </c>
      <c r="M29">
        <v>115.67</v>
      </c>
      <c r="N29">
        <v>111.31</v>
      </c>
      <c r="O29">
        <v>107.31</v>
      </c>
      <c r="P29">
        <v>97.81</v>
      </c>
      <c r="Q29">
        <v>95.75</v>
      </c>
      <c r="R29">
        <v>97.69</v>
      </c>
      <c r="S29">
        <v>101.89</v>
      </c>
      <c r="T29">
        <v>97.33</v>
      </c>
      <c r="U29">
        <v>100.34</v>
      </c>
      <c r="V29">
        <v>101.44</v>
      </c>
      <c r="W29">
        <v>102.65</v>
      </c>
      <c r="X29">
        <v>104.52</v>
      </c>
      <c r="Y29">
        <v>102.93</v>
      </c>
      <c r="Z29">
        <v>100.92</v>
      </c>
      <c r="AA29">
        <v>92.93</v>
      </c>
      <c r="AB29">
        <v>94.07</v>
      </c>
      <c r="AC29">
        <v>96.28</v>
      </c>
      <c r="AD29">
        <v>99.15</v>
      </c>
      <c r="AE29">
        <v>102.11</v>
      </c>
      <c r="AF29">
        <v>105.66</v>
      </c>
      <c r="AG29">
        <v>100.28</v>
      </c>
      <c r="AH29">
        <v>102.03</v>
      </c>
      <c r="AI29">
        <v>103.16</v>
      </c>
      <c r="AJ29">
        <v>105.46</v>
      </c>
      <c r="AK29">
        <v>107.45</v>
      </c>
      <c r="AL29">
        <v>109.47</v>
      </c>
      <c r="AM29">
        <v>111.54</v>
      </c>
      <c r="AN29">
        <v>113.71</v>
      </c>
      <c r="AO29">
        <v>115.92</v>
      </c>
      <c r="AP29">
        <v>118.17</v>
      </c>
      <c r="AQ29">
        <v>120.46</v>
      </c>
      <c r="AR29">
        <v>122.8</v>
      </c>
      <c r="AS29">
        <v>125.22</v>
      </c>
      <c r="AT29">
        <v>127.69</v>
      </c>
      <c r="AU29">
        <v>130.21</v>
      </c>
      <c r="AV29">
        <v>132.77000000000001</v>
      </c>
      <c r="AW29">
        <v>135.38999999999999</v>
      </c>
      <c r="AX29">
        <v>138.09</v>
      </c>
      <c r="AY29">
        <v>140.84</v>
      </c>
      <c r="AZ29">
        <v>143.65</v>
      </c>
      <c r="BA29">
        <v>146.52000000000001</v>
      </c>
      <c r="BB29">
        <v>149.44999999999999</v>
      </c>
      <c r="BC29">
        <v>152.44999999999999</v>
      </c>
      <c r="BD29">
        <v>155.52000000000001</v>
      </c>
      <c r="BE29">
        <v>158.63999999999999</v>
      </c>
      <c r="BF29">
        <v>161.83000000000001</v>
      </c>
      <c r="BG29">
        <v>165.09</v>
      </c>
      <c r="BH29">
        <v>168.44</v>
      </c>
      <c r="BI29">
        <v>171.85</v>
      </c>
      <c r="BJ29">
        <v>175.33</v>
      </c>
      <c r="BK29">
        <v>178.89</v>
      </c>
      <c r="BL29">
        <v>182.52</v>
      </c>
      <c r="BM29">
        <v>186.24</v>
      </c>
      <c r="BN29">
        <v>190.03</v>
      </c>
      <c r="BO29">
        <v>193.91</v>
      </c>
      <c r="BP29">
        <v>197.86</v>
      </c>
      <c r="BQ29">
        <v>201.9</v>
      </c>
      <c r="BR29">
        <v>206.04</v>
      </c>
      <c r="BS29">
        <v>210.27</v>
      </c>
      <c r="BT29">
        <v>214.58</v>
      </c>
      <c r="BU29">
        <v>218.99</v>
      </c>
      <c r="BV29">
        <v>223.48</v>
      </c>
    </row>
    <row r="30" spans="1:74" x14ac:dyDescent="0.25">
      <c r="A30" t="s">
        <v>395</v>
      </c>
      <c r="B30" t="s">
        <v>158</v>
      </c>
      <c r="C30" t="s">
        <v>157</v>
      </c>
      <c r="D30">
        <v>147.22999999999999</v>
      </c>
      <c r="E30">
        <v>145.58000000000001</v>
      </c>
      <c r="F30">
        <v>148.74</v>
      </c>
      <c r="G30">
        <v>167.9</v>
      </c>
      <c r="H30">
        <v>164.76</v>
      </c>
      <c r="I30">
        <v>188.87</v>
      </c>
      <c r="J30">
        <v>166.33</v>
      </c>
      <c r="K30">
        <v>153.96</v>
      </c>
      <c r="L30">
        <v>169.18</v>
      </c>
      <c r="M30">
        <v>169.41</v>
      </c>
      <c r="N30">
        <v>156.74</v>
      </c>
      <c r="O30">
        <v>163.25</v>
      </c>
      <c r="P30">
        <v>169.19</v>
      </c>
      <c r="Q30">
        <v>135.05000000000001</v>
      </c>
      <c r="R30">
        <v>138.27000000000001</v>
      </c>
      <c r="S30">
        <v>129.79</v>
      </c>
      <c r="T30">
        <v>124.43</v>
      </c>
      <c r="U30">
        <v>122.63</v>
      </c>
      <c r="V30">
        <v>123.16</v>
      </c>
      <c r="W30">
        <v>115.64</v>
      </c>
      <c r="X30">
        <v>108.64</v>
      </c>
      <c r="Y30">
        <v>109.3</v>
      </c>
      <c r="Z30">
        <v>104.19</v>
      </c>
      <c r="AA30">
        <v>109.76</v>
      </c>
      <c r="AB30">
        <v>141.76</v>
      </c>
      <c r="AC30">
        <v>148.6</v>
      </c>
      <c r="AD30">
        <v>143.38999999999999</v>
      </c>
      <c r="AE30">
        <v>139.44999999999999</v>
      </c>
      <c r="AF30">
        <v>139.08000000000001</v>
      </c>
      <c r="AG30">
        <v>127.11</v>
      </c>
      <c r="AH30">
        <v>141.43</v>
      </c>
      <c r="AI30">
        <v>140.57</v>
      </c>
      <c r="AJ30">
        <v>146.03</v>
      </c>
      <c r="AK30">
        <v>148.25</v>
      </c>
      <c r="AL30">
        <v>149.66</v>
      </c>
      <c r="AM30">
        <v>150.06</v>
      </c>
      <c r="AN30">
        <v>150.74</v>
      </c>
      <c r="AO30">
        <v>150.94999999999999</v>
      </c>
      <c r="AP30">
        <v>151.19</v>
      </c>
      <c r="AQ30">
        <v>150.87</v>
      </c>
      <c r="AR30">
        <v>150.41</v>
      </c>
      <c r="AS30">
        <v>149.94999999999999</v>
      </c>
      <c r="AT30">
        <v>149.56</v>
      </c>
      <c r="AU30">
        <v>149.16999999999999</v>
      </c>
      <c r="AV30">
        <v>148.77000000000001</v>
      </c>
      <c r="AW30">
        <v>148.46</v>
      </c>
      <c r="AX30">
        <v>148.38999999999999</v>
      </c>
      <c r="AY30">
        <v>148.38999999999999</v>
      </c>
      <c r="AZ30">
        <v>148.44</v>
      </c>
      <c r="BA30">
        <v>148.53</v>
      </c>
      <c r="BB30">
        <v>148.5</v>
      </c>
      <c r="BC30">
        <v>148.88</v>
      </c>
      <c r="BD30">
        <v>149.16</v>
      </c>
      <c r="BE30">
        <v>149.47999999999999</v>
      </c>
      <c r="BF30">
        <v>149.84</v>
      </c>
      <c r="BG30">
        <v>150.19</v>
      </c>
      <c r="BH30">
        <v>150.78</v>
      </c>
      <c r="BI30">
        <v>151.35</v>
      </c>
      <c r="BJ30">
        <v>151.97</v>
      </c>
      <c r="BK30">
        <v>152.59</v>
      </c>
      <c r="BL30">
        <v>153.25</v>
      </c>
      <c r="BM30">
        <v>154.09</v>
      </c>
      <c r="BN30">
        <v>154.94</v>
      </c>
      <c r="BO30">
        <v>155.82</v>
      </c>
      <c r="BP30">
        <v>156.72</v>
      </c>
      <c r="BQ30">
        <v>157.63</v>
      </c>
      <c r="BR30">
        <v>158.72999999999999</v>
      </c>
      <c r="BS30">
        <v>159.85</v>
      </c>
      <c r="BT30">
        <v>160.97999999999999</v>
      </c>
      <c r="BU30">
        <v>162.15</v>
      </c>
      <c r="BV30">
        <v>163.34</v>
      </c>
    </row>
    <row r="31" spans="1:74" x14ac:dyDescent="0.25">
      <c r="A31" t="s">
        <v>395</v>
      </c>
      <c r="B31" t="s">
        <v>160</v>
      </c>
      <c r="C31" t="s">
        <v>159</v>
      </c>
      <c r="D31">
        <v>556.19000000000005</v>
      </c>
      <c r="E31">
        <v>564.80999999999995</v>
      </c>
      <c r="F31">
        <v>495.57</v>
      </c>
      <c r="G31">
        <v>466.2</v>
      </c>
      <c r="H31">
        <v>489.12</v>
      </c>
      <c r="I31">
        <v>498.93</v>
      </c>
      <c r="J31">
        <v>512.05999999999995</v>
      </c>
      <c r="K31">
        <v>523.09</v>
      </c>
      <c r="L31">
        <v>535.41</v>
      </c>
      <c r="M31">
        <v>564.87</v>
      </c>
      <c r="N31">
        <v>565.59</v>
      </c>
      <c r="O31">
        <v>590.65</v>
      </c>
      <c r="P31">
        <v>627.85</v>
      </c>
      <c r="Q31">
        <v>632.65</v>
      </c>
      <c r="R31">
        <v>643.84</v>
      </c>
      <c r="S31">
        <v>692.98</v>
      </c>
      <c r="T31">
        <v>716.66</v>
      </c>
      <c r="U31">
        <v>730.37</v>
      </c>
      <c r="V31">
        <v>721.84</v>
      </c>
      <c r="W31">
        <v>699.04</v>
      </c>
      <c r="X31">
        <v>725.82</v>
      </c>
      <c r="Y31">
        <v>728.77</v>
      </c>
      <c r="Z31">
        <v>729.17</v>
      </c>
      <c r="AA31">
        <v>738.23</v>
      </c>
      <c r="AB31">
        <v>753.16</v>
      </c>
      <c r="AC31">
        <v>781.91</v>
      </c>
      <c r="AD31">
        <v>793.99</v>
      </c>
      <c r="AE31">
        <v>796.53</v>
      </c>
      <c r="AF31">
        <v>779.42</v>
      </c>
      <c r="AG31">
        <v>761.81</v>
      </c>
      <c r="AH31">
        <v>786.82</v>
      </c>
      <c r="AI31">
        <v>823.36</v>
      </c>
      <c r="AJ31">
        <v>847.48</v>
      </c>
      <c r="AK31">
        <v>863.08</v>
      </c>
      <c r="AL31">
        <v>878.95</v>
      </c>
      <c r="AM31">
        <v>895.12</v>
      </c>
      <c r="AN31">
        <v>911.63</v>
      </c>
      <c r="AO31">
        <v>928.44</v>
      </c>
      <c r="AP31">
        <v>945.57</v>
      </c>
      <c r="AQ31">
        <v>963.01</v>
      </c>
      <c r="AR31">
        <v>980.77</v>
      </c>
      <c r="AS31">
        <v>999.47</v>
      </c>
      <c r="AT31">
        <v>1018.54</v>
      </c>
      <c r="AU31">
        <v>1037.97</v>
      </c>
      <c r="AV31">
        <v>1057.77</v>
      </c>
      <c r="AW31">
        <v>1077.96</v>
      </c>
      <c r="AX31">
        <v>1098.8800000000001</v>
      </c>
      <c r="AY31">
        <v>1120.2</v>
      </c>
      <c r="AZ31">
        <v>1141.94</v>
      </c>
      <c r="BA31">
        <v>1164.1099999999999</v>
      </c>
      <c r="BB31">
        <v>1186.7</v>
      </c>
      <c r="BC31">
        <v>1210.31</v>
      </c>
      <c r="BD31">
        <v>1234.3800000000001</v>
      </c>
      <c r="BE31">
        <v>1258.94</v>
      </c>
      <c r="BF31">
        <v>1283.98</v>
      </c>
      <c r="BG31">
        <v>1309.52</v>
      </c>
      <c r="BH31">
        <v>1336.17</v>
      </c>
      <c r="BI31">
        <v>1363.37</v>
      </c>
      <c r="BJ31">
        <v>1391.12</v>
      </c>
      <c r="BK31">
        <v>1419.44</v>
      </c>
      <c r="BL31">
        <v>1448.33</v>
      </c>
      <c r="BM31">
        <v>1478.58</v>
      </c>
      <c r="BN31">
        <v>1509.46</v>
      </c>
      <c r="BO31">
        <v>1540.98</v>
      </c>
      <c r="BP31">
        <v>1573.17</v>
      </c>
      <c r="BQ31">
        <v>1606.03</v>
      </c>
      <c r="BR31">
        <v>1640.06</v>
      </c>
      <c r="BS31">
        <v>1674.82</v>
      </c>
      <c r="BT31">
        <v>1710.32</v>
      </c>
      <c r="BU31">
        <v>1746.57</v>
      </c>
      <c r="BV31">
        <v>1783.59</v>
      </c>
    </row>
    <row r="32" spans="1:74" x14ac:dyDescent="0.25">
      <c r="A32" t="s">
        <v>395</v>
      </c>
      <c r="B32" t="s">
        <v>162</v>
      </c>
      <c r="C32" t="s">
        <v>161</v>
      </c>
      <c r="G32">
        <v>80.75</v>
      </c>
      <c r="H32">
        <v>81.87</v>
      </c>
      <c r="I32">
        <v>84.03</v>
      </c>
      <c r="J32">
        <v>80.44</v>
      </c>
      <c r="K32">
        <v>86.46</v>
      </c>
      <c r="L32">
        <v>90.01</v>
      </c>
      <c r="M32">
        <v>91.13</v>
      </c>
      <c r="N32">
        <v>92.98</v>
      </c>
      <c r="O32">
        <v>96.23</v>
      </c>
      <c r="P32">
        <v>104.53</v>
      </c>
      <c r="Q32">
        <v>112.37</v>
      </c>
      <c r="R32">
        <v>120.69</v>
      </c>
      <c r="S32">
        <v>128.41</v>
      </c>
      <c r="T32">
        <v>135.91999999999999</v>
      </c>
      <c r="U32">
        <v>142.29</v>
      </c>
      <c r="V32">
        <v>146.33000000000001</v>
      </c>
      <c r="W32">
        <v>152.47999999999999</v>
      </c>
      <c r="X32">
        <v>160.97</v>
      </c>
      <c r="Y32">
        <v>167.13</v>
      </c>
      <c r="Z32">
        <v>175.58</v>
      </c>
      <c r="AA32">
        <v>186.28</v>
      </c>
      <c r="AB32">
        <v>199.05</v>
      </c>
      <c r="AC32">
        <v>213.72</v>
      </c>
      <c r="AD32">
        <v>230.48</v>
      </c>
      <c r="AE32">
        <v>250.6</v>
      </c>
      <c r="AF32">
        <v>270.47000000000003</v>
      </c>
      <c r="AG32">
        <v>275.95</v>
      </c>
      <c r="AH32">
        <v>300.12</v>
      </c>
      <c r="AI32">
        <v>318.52</v>
      </c>
      <c r="AJ32">
        <v>337.64</v>
      </c>
      <c r="AK32">
        <v>354.25</v>
      </c>
      <c r="AL32">
        <v>371.59</v>
      </c>
      <c r="AM32">
        <v>389.69</v>
      </c>
      <c r="AN32">
        <v>407.27</v>
      </c>
      <c r="AO32">
        <v>425.61</v>
      </c>
      <c r="AP32">
        <v>444.79</v>
      </c>
      <c r="AQ32">
        <v>464.79</v>
      </c>
      <c r="AR32">
        <v>485.68</v>
      </c>
      <c r="AS32">
        <v>506.08</v>
      </c>
      <c r="AT32">
        <v>527.35</v>
      </c>
      <c r="AU32">
        <v>549.54</v>
      </c>
      <c r="AV32">
        <v>572.66999999999996</v>
      </c>
      <c r="AW32">
        <v>596.79999999999995</v>
      </c>
      <c r="AX32">
        <v>620.39</v>
      </c>
      <c r="AY32">
        <v>644.92999999999995</v>
      </c>
      <c r="AZ32">
        <v>670.46</v>
      </c>
      <c r="BA32">
        <v>697.01</v>
      </c>
      <c r="BB32">
        <v>724.61</v>
      </c>
      <c r="BC32">
        <v>751.5</v>
      </c>
      <c r="BD32">
        <v>779.38</v>
      </c>
      <c r="BE32">
        <v>808.31</v>
      </c>
      <c r="BF32">
        <v>838.33</v>
      </c>
      <c r="BG32">
        <v>869.46</v>
      </c>
      <c r="BH32">
        <v>899.78</v>
      </c>
      <c r="BI32">
        <v>931.17</v>
      </c>
      <c r="BJ32">
        <v>963.66</v>
      </c>
      <c r="BK32">
        <v>997.28</v>
      </c>
      <c r="BL32">
        <v>1032.0899999999999</v>
      </c>
      <c r="BM32">
        <v>1066.3</v>
      </c>
      <c r="BN32">
        <v>1101.6600000000001</v>
      </c>
      <c r="BO32">
        <v>1138.19</v>
      </c>
      <c r="BP32">
        <v>1175.94</v>
      </c>
      <c r="BQ32">
        <v>1214.94</v>
      </c>
      <c r="BR32">
        <v>1253.3599999999999</v>
      </c>
      <c r="BS32">
        <v>1292.99</v>
      </c>
      <c r="BT32">
        <v>1333.88</v>
      </c>
      <c r="BU32">
        <v>1376.07</v>
      </c>
      <c r="BV32">
        <v>1419.6</v>
      </c>
    </row>
    <row r="33" spans="1:74" x14ac:dyDescent="0.25">
      <c r="A33" t="s">
        <v>395</v>
      </c>
      <c r="B33" t="s">
        <v>164</v>
      </c>
      <c r="C33" t="s">
        <v>163</v>
      </c>
      <c r="D33">
        <v>525.58000000000004</v>
      </c>
      <c r="E33">
        <v>512.41</v>
      </c>
      <c r="F33">
        <v>492.53</v>
      </c>
      <c r="G33">
        <v>474.91</v>
      </c>
      <c r="H33">
        <v>469.71</v>
      </c>
      <c r="I33">
        <v>464.89</v>
      </c>
      <c r="J33">
        <v>469.37</v>
      </c>
      <c r="K33">
        <v>477.41</v>
      </c>
      <c r="L33">
        <v>476.63</v>
      </c>
      <c r="M33">
        <v>475.97</v>
      </c>
      <c r="N33">
        <v>488.11</v>
      </c>
      <c r="O33">
        <v>482.36</v>
      </c>
      <c r="P33">
        <v>490.64</v>
      </c>
      <c r="Q33">
        <v>482.65</v>
      </c>
      <c r="R33">
        <v>488.35</v>
      </c>
      <c r="S33">
        <v>492.99</v>
      </c>
      <c r="T33">
        <v>483.98</v>
      </c>
      <c r="U33">
        <v>482.61</v>
      </c>
      <c r="V33">
        <v>468.38</v>
      </c>
      <c r="W33">
        <v>437.52</v>
      </c>
      <c r="X33">
        <v>435.48</v>
      </c>
      <c r="Y33">
        <v>428.5</v>
      </c>
      <c r="Z33">
        <v>423.87</v>
      </c>
      <c r="AA33">
        <v>429.44</v>
      </c>
      <c r="AB33">
        <v>435.88</v>
      </c>
      <c r="AC33">
        <v>447.66</v>
      </c>
      <c r="AD33">
        <v>464.86</v>
      </c>
      <c r="AE33">
        <v>484.72</v>
      </c>
      <c r="AF33">
        <v>483.23</v>
      </c>
      <c r="AG33">
        <v>476.51</v>
      </c>
      <c r="AH33">
        <v>488.6</v>
      </c>
      <c r="AI33">
        <v>504.4</v>
      </c>
      <c r="AJ33">
        <v>518.96</v>
      </c>
      <c r="AK33">
        <v>524.29</v>
      </c>
      <c r="AL33">
        <v>529.26</v>
      </c>
      <c r="AM33">
        <v>533.71</v>
      </c>
      <c r="AN33">
        <v>538.48</v>
      </c>
      <c r="AO33">
        <v>543.04</v>
      </c>
      <c r="AP33">
        <v>547.69000000000005</v>
      </c>
      <c r="AQ33">
        <v>552.03</v>
      </c>
      <c r="AR33">
        <v>556.30999999999995</v>
      </c>
      <c r="AS33">
        <v>561.27</v>
      </c>
      <c r="AT33">
        <v>566.35</v>
      </c>
      <c r="AU33">
        <v>571.48</v>
      </c>
      <c r="AV33">
        <v>576.64</v>
      </c>
      <c r="AW33">
        <v>581.91999999999996</v>
      </c>
      <c r="AX33">
        <v>588.01</v>
      </c>
      <c r="AY33">
        <v>594.24</v>
      </c>
      <c r="AZ33">
        <v>600.55999999999995</v>
      </c>
      <c r="BA33">
        <v>606.98</v>
      </c>
      <c r="BB33">
        <v>613.37</v>
      </c>
      <c r="BC33">
        <v>620.78</v>
      </c>
      <c r="BD33">
        <v>628.21</v>
      </c>
      <c r="BE33">
        <v>635.76</v>
      </c>
      <c r="BF33">
        <v>643.44000000000005</v>
      </c>
      <c r="BG33">
        <v>651.17999999999995</v>
      </c>
      <c r="BH33">
        <v>659.86</v>
      </c>
      <c r="BI33">
        <v>668.63</v>
      </c>
      <c r="BJ33">
        <v>677.56</v>
      </c>
      <c r="BK33">
        <v>686.6</v>
      </c>
      <c r="BL33">
        <v>695.8</v>
      </c>
      <c r="BM33">
        <v>705.95</v>
      </c>
      <c r="BN33">
        <v>716.26</v>
      </c>
      <c r="BO33">
        <v>726.74</v>
      </c>
      <c r="BP33">
        <v>737.38</v>
      </c>
      <c r="BQ33">
        <v>748.18</v>
      </c>
      <c r="BR33">
        <v>759.95</v>
      </c>
      <c r="BS33">
        <v>771.91</v>
      </c>
      <c r="BT33">
        <v>784.06</v>
      </c>
      <c r="BU33">
        <v>796.43</v>
      </c>
      <c r="BV33">
        <v>808.99</v>
      </c>
    </row>
    <row r="34" spans="1:74" x14ac:dyDescent="0.25">
      <c r="A34" t="s">
        <v>395</v>
      </c>
      <c r="B34" t="s">
        <v>166</v>
      </c>
      <c r="C34" t="s">
        <v>165</v>
      </c>
      <c r="D34">
        <v>247.06</v>
      </c>
      <c r="E34">
        <v>271.95</v>
      </c>
      <c r="F34">
        <v>308.7</v>
      </c>
      <c r="G34">
        <v>310.24</v>
      </c>
      <c r="H34">
        <v>318.29000000000002</v>
      </c>
      <c r="I34">
        <v>302.17</v>
      </c>
      <c r="J34">
        <v>270.5</v>
      </c>
      <c r="K34">
        <v>265.08</v>
      </c>
      <c r="L34">
        <v>263.37</v>
      </c>
      <c r="M34">
        <v>265.42</v>
      </c>
      <c r="N34">
        <v>262.3</v>
      </c>
      <c r="O34">
        <v>261.79000000000002</v>
      </c>
      <c r="P34">
        <v>261.49</v>
      </c>
      <c r="Q34">
        <v>249.67</v>
      </c>
      <c r="R34">
        <v>227.67</v>
      </c>
      <c r="S34">
        <v>228.2</v>
      </c>
      <c r="T34">
        <v>231.45</v>
      </c>
      <c r="U34">
        <v>224.14</v>
      </c>
      <c r="V34">
        <v>225.82</v>
      </c>
      <c r="W34">
        <v>213.68</v>
      </c>
      <c r="X34">
        <v>225.35</v>
      </c>
      <c r="Y34">
        <v>227.72</v>
      </c>
      <c r="Z34">
        <v>233.25</v>
      </c>
      <c r="AA34">
        <v>231.59</v>
      </c>
      <c r="AB34">
        <v>234.56</v>
      </c>
      <c r="AC34">
        <v>247.59</v>
      </c>
      <c r="AD34">
        <v>256.05</v>
      </c>
      <c r="AE34">
        <v>244.02</v>
      </c>
      <c r="AF34">
        <v>251.59</v>
      </c>
      <c r="AG34">
        <v>262.99</v>
      </c>
      <c r="AH34">
        <v>277.95</v>
      </c>
      <c r="AI34">
        <v>283.58999999999997</v>
      </c>
      <c r="AJ34">
        <v>295.13</v>
      </c>
      <c r="AK34">
        <v>298.29000000000002</v>
      </c>
      <c r="AL34">
        <v>299.64</v>
      </c>
      <c r="AM34">
        <v>298.64999999999998</v>
      </c>
      <c r="AN34">
        <v>297.8</v>
      </c>
      <c r="AO34">
        <v>295.95</v>
      </c>
      <c r="AP34">
        <v>294.27999999999997</v>
      </c>
      <c r="AQ34">
        <v>291.27999999999997</v>
      </c>
      <c r="AR34">
        <v>287.99</v>
      </c>
      <c r="AS34">
        <v>284.49</v>
      </c>
      <c r="AT34">
        <v>281.29000000000002</v>
      </c>
      <c r="AU34">
        <v>278.14999999999998</v>
      </c>
      <c r="AV34">
        <v>274.97000000000003</v>
      </c>
      <c r="AW34">
        <v>272.07</v>
      </c>
      <c r="AX34">
        <v>269.75</v>
      </c>
      <c r="AY34">
        <v>267.64999999999998</v>
      </c>
      <c r="AZ34">
        <v>265.68</v>
      </c>
      <c r="BA34">
        <v>263.82</v>
      </c>
      <c r="BB34">
        <v>261.64999999999998</v>
      </c>
      <c r="BC34">
        <v>260.41000000000003</v>
      </c>
      <c r="BD34">
        <v>258.92</v>
      </c>
      <c r="BE34">
        <v>257.52999999999997</v>
      </c>
      <c r="BF34">
        <v>256.23</v>
      </c>
      <c r="BG34">
        <v>254.88</v>
      </c>
      <c r="BH34">
        <v>254.04</v>
      </c>
      <c r="BI34">
        <v>253.13</v>
      </c>
      <c r="BJ34">
        <v>252.29</v>
      </c>
      <c r="BK34">
        <v>251.46</v>
      </c>
      <c r="BL34">
        <v>250.7</v>
      </c>
      <c r="BM34">
        <v>250.26</v>
      </c>
      <c r="BN34">
        <v>249.81</v>
      </c>
      <c r="BO34">
        <v>249.42</v>
      </c>
      <c r="BP34">
        <v>249.03</v>
      </c>
      <c r="BQ34">
        <v>248.62</v>
      </c>
      <c r="BR34">
        <v>248.58</v>
      </c>
      <c r="BS34">
        <v>248.52</v>
      </c>
      <c r="BT34">
        <v>248.45</v>
      </c>
      <c r="BU34">
        <v>248.43</v>
      </c>
      <c r="BV34">
        <v>248.39</v>
      </c>
    </row>
    <row r="35" spans="1:74" x14ac:dyDescent="0.25">
      <c r="A35" t="s">
        <v>395</v>
      </c>
      <c r="B35" t="s">
        <v>168</v>
      </c>
      <c r="C35" t="s">
        <v>167</v>
      </c>
      <c r="D35">
        <v>510.57</v>
      </c>
      <c r="E35">
        <v>476.37</v>
      </c>
      <c r="F35">
        <v>425.87</v>
      </c>
      <c r="G35">
        <v>428.39</v>
      </c>
      <c r="H35">
        <v>447.29</v>
      </c>
      <c r="I35">
        <v>430.81</v>
      </c>
      <c r="J35">
        <v>443.34</v>
      </c>
      <c r="K35">
        <v>440.47</v>
      </c>
      <c r="L35">
        <v>443.02</v>
      </c>
      <c r="M35">
        <v>453.95</v>
      </c>
      <c r="N35">
        <v>455.73</v>
      </c>
      <c r="O35">
        <v>456.26</v>
      </c>
      <c r="P35">
        <v>487.12</v>
      </c>
      <c r="Q35">
        <v>499.4</v>
      </c>
      <c r="R35">
        <v>501.31</v>
      </c>
      <c r="S35">
        <v>498.91</v>
      </c>
      <c r="T35">
        <v>499.04</v>
      </c>
      <c r="U35">
        <v>493.73</v>
      </c>
      <c r="V35">
        <v>506.42</v>
      </c>
      <c r="W35">
        <v>534.16999999999996</v>
      </c>
      <c r="X35">
        <v>535.29</v>
      </c>
      <c r="Y35">
        <v>508.46</v>
      </c>
      <c r="Z35">
        <v>507.78</v>
      </c>
      <c r="AA35">
        <v>524.46</v>
      </c>
      <c r="AB35">
        <v>537.63</v>
      </c>
      <c r="AC35">
        <v>541.37</v>
      </c>
      <c r="AD35">
        <v>569.91999999999996</v>
      </c>
      <c r="AE35">
        <v>586.87</v>
      </c>
      <c r="AF35">
        <v>581.17999999999995</v>
      </c>
      <c r="AG35">
        <v>557.03</v>
      </c>
      <c r="AH35">
        <v>567.03</v>
      </c>
      <c r="AI35">
        <v>577.14</v>
      </c>
      <c r="AJ35">
        <v>589.41</v>
      </c>
      <c r="AK35">
        <v>601.09</v>
      </c>
      <c r="AL35">
        <v>613</v>
      </c>
      <c r="AM35">
        <v>625.14</v>
      </c>
      <c r="AN35">
        <v>637.84</v>
      </c>
      <c r="AO35">
        <v>650.79</v>
      </c>
      <c r="AP35">
        <v>664</v>
      </c>
      <c r="AQ35">
        <v>677.48</v>
      </c>
      <c r="AR35">
        <v>691.24</v>
      </c>
      <c r="AS35">
        <v>705.48</v>
      </c>
      <c r="AT35">
        <v>720.02</v>
      </c>
      <c r="AU35">
        <v>734.86</v>
      </c>
      <c r="AV35">
        <v>750</v>
      </c>
      <c r="AW35">
        <v>765.46</v>
      </c>
      <c r="AX35">
        <v>781.43</v>
      </c>
      <c r="AY35">
        <v>797.74</v>
      </c>
      <c r="AZ35">
        <v>814.39</v>
      </c>
      <c r="BA35">
        <v>831.38</v>
      </c>
      <c r="BB35">
        <v>848.73</v>
      </c>
      <c r="BC35">
        <v>866.69</v>
      </c>
      <c r="BD35">
        <v>885.02</v>
      </c>
      <c r="BE35">
        <v>903.75</v>
      </c>
      <c r="BF35">
        <v>922.87</v>
      </c>
      <c r="BG35">
        <v>942.4</v>
      </c>
      <c r="BH35">
        <v>962.7</v>
      </c>
      <c r="BI35">
        <v>983.45</v>
      </c>
      <c r="BJ35">
        <v>1004.64</v>
      </c>
      <c r="BK35">
        <v>1026.28</v>
      </c>
      <c r="BL35">
        <v>1048.4000000000001</v>
      </c>
      <c r="BM35">
        <v>1071.46</v>
      </c>
      <c r="BN35">
        <v>1095.03</v>
      </c>
      <c r="BO35">
        <v>1119.1099999999999</v>
      </c>
      <c r="BP35">
        <v>1143.73</v>
      </c>
      <c r="BQ35">
        <v>1168.8900000000001</v>
      </c>
      <c r="BR35">
        <v>1195.05</v>
      </c>
      <c r="BS35">
        <v>1221.8</v>
      </c>
      <c r="BT35">
        <v>1249.1400000000001</v>
      </c>
      <c r="BU35">
        <v>1277.0999999999999</v>
      </c>
      <c r="BV35">
        <v>1305.69</v>
      </c>
    </row>
    <row r="36" spans="1:74" x14ac:dyDescent="0.25">
      <c r="A36" t="s">
        <v>395</v>
      </c>
      <c r="B36" t="s">
        <v>170</v>
      </c>
      <c r="C36" t="s">
        <v>169</v>
      </c>
      <c r="D36">
        <v>274.13</v>
      </c>
      <c r="E36">
        <v>270.16000000000003</v>
      </c>
      <c r="F36">
        <v>258.04000000000002</v>
      </c>
      <c r="G36">
        <v>238.04</v>
      </c>
      <c r="H36">
        <v>224.53</v>
      </c>
      <c r="I36">
        <v>228.05</v>
      </c>
      <c r="J36">
        <v>228.33</v>
      </c>
      <c r="K36">
        <v>222.38</v>
      </c>
      <c r="L36">
        <v>218.86</v>
      </c>
      <c r="M36">
        <v>220.38</v>
      </c>
      <c r="N36">
        <v>213.7</v>
      </c>
      <c r="O36">
        <v>209.12</v>
      </c>
      <c r="P36">
        <v>204.27</v>
      </c>
      <c r="Q36">
        <v>199.09</v>
      </c>
      <c r="R36">
        <v>195.35</v>
      </c>
      <c r="S36">
        <v>202.94</v>
      </c>
      <c r="T36">
        <v>212.96</v>
      </c>
      <c r="U36">
        <v>218.67</v>
      </c>
      <c r="V36">
        <v>223.52</v>
      </c>
      <c r="W36">
        <v>221.33</v>
      </c>
      <c r="X36">
        <v>209.68</v>
      </c>
      <c r="Y36">
        <v>206.29</v>
      </c>
      <c r="Z36">
        <v>200.89</v>
      </c>
      <c r="AA36">
        <v>196.14</v>
      </c>
      <c r="AB36">
        <v>200.36</v>
      </c>
      <c r="AC36">
        <v>202.94</v>
      </c>
      <c r="AD36">
        <v>203.01</v>
      </c>
      <c r="AE36">
        <v>205.39</v>
      </c>
      <c r="AF36">
        <v>211</v>
      </c>
      <c r="AG36">
        <v>209.17</v>
      </c>
      <c r="AH36">
        <v>212.41</v>
      </c>
      <c r="AI36">
        <v>195.31</v>
      </c>
      <c r="AJ36">
        <v>207.66</v>
      </c>
      <c r="AK36">
        <v>210.69</v>
      </c>
      <c r="AL36">
        <v>213.6</v>
      </c>
      <c r="AM36">
        <v>216.36</v>
      </c>
      <c r="AN36">
        <v>219.54</v>
      </c>
      <c r="AO36">
        <v>222.67</v>
      </c>
      <c r="AP36">
        <v>225.85</v>
      </c>
      <c r="AQ36">
        <v>228.98</v>
      </c>
      <c r="AR36">
        <v>232.12</v>
      </c>
      <c r="AS36">
        <v>235.42</v>
      </c>
      <c r="AT36">
        <v>238.79</v>
      </c>
      <c r="AU36">
        <v>242.22</v>
      </c>
      <c r="AV36">
        <v>245.69</v>
      </c>
      <c r="AW36">
        <v>249.24</v>
      </c>
      <c r="AX36">
        <v>253.01</v>
      </c>
      <c r="AY36">
        <v>256.85000000000002</v>
      </c>
      <c r="AZ36">
        <v>260.76</v>
      </c>
      <c r="BA36">
        <v>264.74</v>
      </c>
      <c r="BB36">
        <v>268.77</v>
      </c>
      <c r="BC36">
        <v>273.05</v>
      </c>
      <c r="BD36">
        <v>277.38</v>
      </c>
      <c r="BE36">
        <v>281.79000000000002</v>
      </c>
      <c r="BF36">
        <v>286.29000000000002</v>
      </c>
      <c r="BG36">
        <v>290.86</v>
      </c>
      <c r="BH36">
        <v>295.64999999999998</v>
      </c>
      <c r="BI36">
        <v>300.52999999999997</v>
      </c>
      <c r="BJ36">
        <v>305.49</v>
      </c>
      <c r="BK36">
        <v>310.55</v>
      </c>
      <c r="BL36">
        <v>315.7</v>
      </c>
      <c r="BM36">
        <v>321.07</v>
      </c>
      <c r="BN36">
        <v>326.52999999999997</v>
      </c>
      <c r="BO36">
        <v>332.1</v>
      </c>
      <c r="BP36">
        <v>337.77</v>
      </c>
      <c r="BQ36">
        <v>343.54</v>
      </c>
      <c r="BR36">
        <v>349.54</v>
      </c>
      <c r="BS36">
        <v>355.66</v>
      </c>
      <c r="BT36">
        <v>361.88</v>
      </c>
      <c r="BU36">
        <v>368.22</v>
      </c>
      <c r="BV36">
        <v>374.68</v>
      </c>
    </row>
    <row r="37" spans="1:74" x14ac:dyDescent="0.25">
      <c r="A37" t="s">
        <v>395</v>
      </c>
      <c r="B37" t="s">
        <v>172</v>
      </c>
      <c r="C37" t="s">
        <v>171</v>
      </c>
      <c r="D37">
        <v>763.77</v>
      </c>
      <c r="E37">
        <v>764.18</v>
      </c>
      <c r="F37">
        <v>760.05</v>
      </c>
      <c r="G37">
        <v>758.33</v>
      </c>
      <c r="H37">
        <v>760.91</v>
      </c>
      <c r="I37">
        <v>763.57</v>
      </c>
      <c r="J37">
        <v>757.21</v>
      </c>
      <c r="K37">
        <v>763.76</v>
      </c>
      <c r="L37">
        <v>765.76</v>
      </c>
      <c r="M37">
        <v>772.68</v>
      </c>
      <c r="N37">
        <v>775.97</v>
      </c>
      <c r="O37">
        <v>675.02</v>
      </c>
      <c r="P37">
        <v>663.57</v>
      </c>
      <c r="Q37">
        <v>655.16</v>
      </c>
      <c r="R37">
        <v>660.12</v>
      </c>
      <c r="S37">
        <v>691.6</v>
      </c>
      <c r="T37">
        <v>714.41</v>
      </c>
      <c r="U37">
        <v>706.3</v>
      </c>
      <c r="V37">
        <v>693.66</v>
      </c>
      <c r="W37">
        <v>699.41</v>
      </c>
      <c r="X37">
        <v>727.7</v>
      </c>
      <c r="Y37">
        <v>741.05</v>
      </c>
      <c r="Z37">
        <v>751.07</v>
      </c>
      <c r="AA37">
        <v>777.56</v>
      </c>
      <c r="AB37">
        <v>812.45</v>
      </c>
      <c r="AC37">
        <v>856.44</v>
      </c>
      <c r="AD37">
        <v>909.14</v>
      </c>
      <c r="AE37">
        <v>956.82</v>
      </c>
      <c r="AF37">
        <v>991.34</v>
      </c>
      <c r="AG37">
        <v>940.36</v>
      </c>
      <c r="AH37">
        <v>968.94</v>
      </c>
      <c r="AI37">
        <v>986.32</v>
      </c>
      <c r="AJ37">
        <v>1002.85</v>
      </c>
      <c r="AK37">
        <v>1028.04</v>
      </c>
      <c r="AL37">
        <v>1053.8599999999999</v>
      </c>
      <c r="AM37">
        <v>1080.32</v>
      </c>
      <c r="AN37">
        <v>1107.75</v>
      </c>
      <c r="AO37">
        <v>1135.8800000000001</v>
      </c>
      <c r="AP37">
        <v>1164.71</v>
      </c>
      <c r="AQ37">
        <v>1194.28</v>
      </c>
      <c r="AR37">
        <v>1224.5899999999999</v>
      </c>
      <c r="AS37">
        <v>1255.22</v>
      </c>
      <c r="AT37">
        <v>1286.6199999999999</v>
      </c>
      <c r="AU37">
        <v>1318.81</v>
      </c>
      <c r="AV37">
        <v>1351.8</v>
      </c>
      <c r="AW37">
        <v>1385.62</v>
      </c>
      <c r="AX37">
        <v>1420.17</v>
      </c>
      <c r="AY37">
        <v>1455.57</v>
      </c>
      <c r="AZ37">
        <v>1491.85</v>
      </c>
      <c r="BA37">
        <v>1529.05</v>
      </c>
      <c r="BB37">
        <v>1567.16</v>
      </c>
      <c r="BC37">
        <v>1606.73</v>
      </c>
      <c r="BD37">
        <v>1647.3</v>
      </c>
      <c r="BE37">
        <v>1688.89</v>
      </c>
      <c r="BF37">
        <v>1731.53</v>
      </c>
      <c r="BG37">
        <v>1775.25</v>
      </c>
      <c r="BH37">
        <v>1820.95</v>
      </c>
      <c r="BI37">
        <v>1867.82</v>
      </c>
      <c r="BJ37">
        <v>1915.91</v>
      </c>
      <c r="BK37">
        <v>1965.23</v>
      </c>
      <c r="BL37">
        <v>2015.82</v>
      </c>
      <c r="BM37">
        <v>2069.35</v>
      </c>
      <c r="BN37">
        <v>2124.29</v>
      </c>
      <c r="BO37">
        <v>2180.6999999999998</v>
      </c>
      <c r="BP37">
        <v>2238.6</v>
      </c>
      <c r="BQ37">
        <v>2298.04</v>
      </c>
      <c r="BR37">
        <v>2361.44</v>
      </c>
      <c r="BS37">
        <v>2426.58</v>
      </c>
      <c r="BT37">
        <v>2493.52</v>
      </c>
      <c r="BU37">
        <v>2562.31</v>
      </c>
      <c r="BV37">
        <v>2632.99</v>
      </c>
    </row>
    <row r="38" spans="1:74" x14ac:dyDescent="0.25">
      <c r="A38" t="s">
        <v>395</v>
      </c>
      <c r="B38" t="s">
        <v>174</v>
      </c>
      <c r="C38" t="s">
        <v>173</v>
      </c>
      <c r="D38">
        <v>1672.86</v>
      </c>
      <c r="E38">
        <v>1644.33</v>
      </c>
      <c r="F38">
        <v>1683.17</v>
      </c>
      <c r="G38">
        <v>1703.97</v>
      </c>
      <c r="H38">
        <v>1759.16</v>
      </c>
      <c r="I38">
        <v>1790.63</v>
      </c>
      <c r="J38">
        <v>1830.48</v>
      </c>
      <c r="K38">
        <v>1819.59</v>
      </c>
      <c r="L38">
        <v>1780.04</v>
      </c>
      <c r="M38">
        <v>1777.13</v>
      </c>
      <c r="N38">
        <v>1779.34</v>
      </c>
      <c r="O38">
        <v>1794.08</v>
      </c>
      <c r="P38">
        <v>1818.8</v>
      </c>
      <c r="Q38">
        <v>1821.21</v>
      </c>
      <c r="R38">
        <v>1966.95</v>
      </c>
      <c r="S38">
        <v>1994.65</v>
      </c>
      <c r="T38">
        <v>2036.38</v>
      </c>
      <c r="U38">
        <v>2073.0700000000002</v>
      </c>
      <c r="V38">
        <v>2102.67</v>
      </c>
      <c r="W38">
        <v>2122.0700000000002</v>
      </c>
      <c r="X38">
        <v>2187.91</v>
      </c>
      <c r="Y38">
        <v>2178.61</v>
      </c>
      <c r="Z38">
        <v>2167.52</v>
      </c>
      <c r="AA38">
        <v>2175.16</v>
      </c>
      <c r="AB38">
        <v>2197.44</v>
      </c>
      <c r="AC38">
        <v>2235.9699999999998</v>
      </c>
      <c r="AD38">
        <v>2284.5700000000002</v>
      </c>
      <c r="AE38">
        <v>2298.9499999999998</v>
      </c>
      <c r="AF38">
        <v>2244.96</v>
      </c>
      <c r="AG38">
        <v>2122.1</v>
      </c>
      <c r="AH38">
        <v>2159.84</v>
      </c>
      <c r="AI38">
        <v>2187.6799999999998</v>
      </c>
      <c r="AJ38">
        <v>2216.4699999999998</v>
      </c>
      <c r="AK38">
        <v>2241.5300000000002</v>
      </c>
      <c r="AL38">
        <v>2266.19</v>
      </c>
      <c r="AM38">
        <v>2290.17</v>
      </c>
      <c r="AN38">
        <v>2314.98</v>
      </c>
      <c r="AO38">
        <v>2339.63</v>
      </c>
      <c r="AP38">
        <v>2364.59</v>
      </c>
      <c r="AQ38">
        <v>2389.16</v>
      </c>
      <c r="AR38">
        <v>2413.7800000000002</v>
      </c>
      <c r="AS38">
        <v>2438.98</v>
      </c>
      <c r="AT38">
        <v>2464.5300000000002</v>
      </c>
      <c r="AU38">
        <v>2490.31</v>
      </c>
      <c r="AV38">
        <v>2516.2600000000002</v>
      </c>
      <c r="AW38">
        <v>2542.56</v>
      </c>
      <c r="AX38">
        <v>2569.73</v>
      </c>
      <c r="AY38">
        <v>2597.21</v>
      </c>
      <c r="AZ38">
        <v>2624.97</v>
      </c>
      <c r="BA38">
        <v>2652.99</v>
      </c>
      <c r="BB38">
        <v>2681.01</v>
      </c>
      <c r="BC38">
        <v>2710.1</v>
      </c>
      <c r="BD38">
        <v>2739.21</v>
      </c>
      <c r="BE38">
        <v>2768.54</v>
      </c>
      <c r="BF38">
        <v>2798.08</v>
      </c>
      <c r="BG38">
        <v>2827.75</v>
      </c>
      <c r="BH38">
        <v>2858.23</v>
      </c>
      <c r="BI38">
        <v>2888.77</v>
      </c>
      <c r="BJ38">
        <v>2919.5</v>
      </c>
      <c r="BK38">
        <v>2950.36</v>
      </c>
      <c r="BL38">
        <v>2981.4</v>
      </c>
      <c r="BM38">
        <v>3013.11</v>
      </c>
      <c r="BN38">
        <v>3044.9</v>
      </c>
      <c r="BO38">
        <v>3076.84</v>
      </c>
      <c r="BP38">
        <v>3108.89</v>
      </c>
      <c r="BQ38">
        <v>3141.08</v>
      </c>
      <c r="BR38">
        <v>3173.95</v>
      </c>
      <c r="BS38">
        <v>3206.9</v>
      </c>
      <c r="BT38">
        <v>3239.97</v>
      </c>
      <c r="BU38">
        <v>3273.23</v>
      </c>
      <c r="BV38">
        <v>3306.68</v>
      </c>
    </row>
    <row r="39" spans="1:74" x14ac:dyDescent="0.25">
      <c r="A39" t="s">
        <v>395</v>
      </c>
      <c r="B39" t="s">
        <v>176</v>
      </c>
      <c r="C39" t="s">
        <v>175</v>
      </c>
      <c r="D39">
        <v>397.07</v>
      </c>
      <c r="E39">
        <v>391.74</v>
      </c>
      <c r="F39">
        <v>381.95</v>
      </c>
      <c r="G39">
        <v>373.15</v>
      </c>
      <c r="H39">
        <v>362.72</v>
      </c>
      <c r="I39">
        <v>345.68</v>
      </c>
      <c r="J39">
        <v>315.45</v>
      </c>
      <c r="K39">
        <v>300.11</v>
      </c>
      <c r="L39">
        <v>283.98</v>
      </c>
      <c r="M39">
        <v>266.54000000000002</v>
      </c>
      <c r="N39">
        <v>252.21</v>
      </c>
      <c r="O39">
        <v>233.18</v>
      </c>
      <c r="P39">
        <v>227.23</v>
      </c>
      <c r="Q39">
        <v>209.38</v>
      </c>
      <c r="R39">
        <v>205.74</v>
      </c>
      <c r="S39">
        <v>195.97</v>
      </c>
      <c r="T39">
        <v>184.94</v>
      </c>
      <c r="U39">
        <v>178.71</v>
      </c>
      <c r="V39">
        <v>172.34</v>
      </c>
      <c r="W39">
        <v>172.93</v>
      </c>
      <c r="X39">
        <v>172.08</v>
      </c>
      <c r="Y39">
        <v>171.43</v>
      </c>
      <c r="Z39">
        <v>172.51</v>
      </c>
      <c r="AA39">
        <v>174.5</v>
      </c>
      <c r="AB39">
        <v>176.42</v>
      </c>
      <c r="AC39">
        <v>178.57</v>
      </c>
      <c r="AD39">
        <v>178.37</v>
      </c>
      <c r="AE39">
        <v>176.39</v>
      </c>
      <c r="AF39">
        <v>179.9</v>
      </c>
      <c r="AG39">
        <v>174.85</v>
      </c>
      <c r="AH39">
        <v>177.43</v>
      </c>
      <c r="AI39">
        <v>181.35</v>
      </c>
      <c r="AJ39">
        <v>186.83</v>
      </c>
      <c r="AK39">
        <v>188.8</v>
      </c>
      <c r="AL39">
        <v>190.79</v>
      </c>
      <c r="AM39">
        <v>192.8</v>
      </c>
      <c r="AN39">
        <v>194.91</v>
      </c>
      <c r="AO39">
        <v>197.04</v>
      </c>
      <c r="AP39">
        <v>199.2</v>
      </c>
      <c r="AQ39">
        <v>201.38</v>
      </c>
      <c r="AR39">
        <v>203.58</v>
      </c>
      <c r="AS39">
        <v>205.95</v>
      </c>
      <c r="AT39">
        <v>208.35</v>
      </c>
      <c r="AU39">
        <v>210.79</v>
      </c>
      <c r="AV39">
        <v>213.24</v>
      </c>
      <c r="AW39">
        <v>215.73</v>
      </c>
      <c r="AX39">
        <v>218.39</v>
      </c>
      <c r="AY39">
        <v>221.08</v>
      </c>
      <c r="AZ39">
        <v>223.8</v>
      </c>
      <c r="BA39">
        <v>226.55</v>
      </c>
      <c r="BB39">
        <v>229.34</v>
      </c>
      <c r="BC39">
        <v>232.31</v>
      </c>
      <c r="BD39">
        <v>235.31</v>
      </c>
      <c r="BE39">
        <v>238.34</v>
      </c>
      <c r="BF39">
        <v>241.42</v>
      </c>
      <c r="BG39">
        <v>244.54</v>
      </c>
      <c r="BH39">
        <v>247.84</v>
      </c>
      <c r="BI39">
        <v>251.19</v>
      </c>
      <c r="BJ39">
        <v>254.58</v>
      </c>
      <c r="BK39">
        <v>258.02</v>
      </c>
      <c r="BL39">
        <v>261.5</v>
      </c>
      <c r="BM39">
        <v>265.18</v>
      </c>
      <c r="BN39">
        <v>268.89999999999998</v>
      </c>
      <c r="BO39">
        <v>272.68</v>
      </c>
      <c r="BP39">
        <v>276.52</v>
      </c>
      <c r="BQ39">
        <v>280.39999999999998</v>
      </c>
      <c r="BR39">
        <v>284.49</v>
      </c>
      <c r="BS39">
        <v>288.64</v>
      </c>
      <c r="BT39">
        <v>292.85000000000002</v>
      </c>
      <c r="BU39">
        <v>297.12</v>
      </c>
      <c r="BV39">
        <v>301.45</v>
      </c>
    </row>
    <row r="40" spans="1:74" x14ac:dyDescent="0.25">
      <c r="A40" t="s">
        <v>395</v>
      </c>
      <c r="B40" t="s">
        <v>178</v>
      </c>
      <c r="C40" t="s">
        <v>177</v>
      </c>
      <c r="D40">
        <v>391.6</v>
      </c>
      <c r="E40">
        <v>388.14</v>
      </c>
      <c r="F40">
        <v>377.9</v>
      </c>
      <c r="G40">
        <v>378.79</v>
      </c>
      <c r="H40">
        <v>368.3</v>
      </c>
      <c r="I40">
        <v>348.04</v>
      </c>
      <c r="J40">
        <v>346.35</v>
      </c>
      <c r="K40">
        <v>366.86</v>
      </c>
      <c r="L40">
        <v>359.12</v>
      </c>
      <c r="M40">
        <v>358.95</v>
      </c>
      <c r="N40">
        <v>328.47</v>
      </c>
      <c r="O40">
        <v>324.62</v>
      </c>
      <c r="P40">
        <v>351.12</v>
      </c>
      <c r="Q40">
        <v>367.36</v>
      </c>
      <c r="R40">
        <v>366.83</v>
      </c>
      <c r="S40">
        <v>377.9</v>
      </c>
      <c r="T40">
        <v>394.87</v>
      </c>
      <c r="U40">
        <v>414.33</v>
      </c>
      <c r="V40">
        <v>426.71</v>
      </c>
      <c r="W40">
        <v>441.82</v>
      </c>
      <c r="X40">
        <v>453.35</v>
      </c>
      <c r="Y40">
        <v>446.77</v>
      </c>
      <c r="Z40">
        <v>458.39</v>
      </c>
      <c r="AA40">
        <v>448.1</v>
      </c>
      <c r="AB40">
        <v>445.6</v>
      </c>
      <c r="AC40">
        <v>476.24</v>
      </c>
      <c r="AD40">
        <v>512</v>
      </c>
      <c r="AE40">
        <v>538.07000000000005</v>
      </c>
      <c r="AF40">
        <v>550.55999999999995</v>
      </c>
      <c r="AG40">
        <v>550.91999999999996</v>
      </c>
      <c r="AH40">
        <v>581.16999999999996</v>
      </c>
      <c r="AI40">
        <v>592.66</v>
      </c>
      <c r="AJ40">
        <v>611.44000000000005</v>
      </c>
      <c r="AK40">
        <v>629.66999999999996</v>
      </c>
      <c r="AL40">
        <v>648.44000000000005</v>
      </c>
      <c r="AM40">
        <v>667.78</v>
      </c>
      <c r="AN40">
        <v>687.71</v>
      </c>
      <c r="AO40">
        <v>708.24</v>
      </c>
      <c r="AP40">
        <v>729.38</v>
      </c>
      <c r="AQ40">
        <v>751.15</v>
      </c>
      <c r="AR40">
        <v>773.57</v>
      </c>
      <c r="AS40">
        <v>796.46</v>
      </c>
      <c r="AT40">
        <v>820.03</v>
      </c>
      <c r="AU40">
        <v>844.3</v>
      </c>
      <c r="AV40">
        <v>869.28</v>
      </c>
      <c r="AW40">
        <v>895</v>
      </c>
      <c r="AX40">
        <v>921.35</v>
      </c>
      <c r="AY40">
        <v>948.47</v>
      </c>
      <c r="AZ40">
        <v>976.4</v>
      </c>
      <c r="BA40">
        <v>1005.14</v>
      </c>
      <c r="BB40">
        <v>1034.73</v>
      </c>
      <c r="BC40">
        <v>1065.08</v>
      </c>
      <c r="BD40">
        <v>1096.32</v>
      </c>
      <c r="BE40">
        <v>1128.48</v>
      </c>
      <c r="BF40">
        <v>1161.58</v>
      </c>
      <c r="BG40">
        <v>1195.6500000000001</v>
      </c>
      <c r="BH40">
        <v>1230.6099999999999</v>
      </c>
      <c r="BI40">
        <v>1266.5899999999999</v>
      </c>
      <c r="BJ40">
        <v>1303.6300000000001</v>
      </c>
      <c r="BK40">
        <v>1341.75</v>
      </c>
      <c r="BL40">
        <v>1380.98</v>
      </c>
      <c r="BM40">
        <v>1421.16</v>
      </c>
      <c r="BN40">
        <v>1462.5</v>
      </c>
      <c r="BO40">
        <v>1505.05</v>
      </c>
      <c r="BP40">
        <v>1548.83</v>
      </c>
      <c r="BQ40">
        <v>1593.89</v>
      </c>
      <c r="BR40">
        <v>1640.09</v>
      </c>
      <c r="BS40">
        <v>1687.62</v>
      </c>
      <c r="BT40">
        <v>1736.53</v>
      </c>
      <c r="BU40">
        <v>1786.86</v>
      </c>
      <c r="BV40">
        <v>1838.65</v>
      </c>
    </row>
    <row r="41" spans="1:74" x14ac:dyDescent="0.25">
      <c r="A41" t="s">
        <v>395</v>
      </c>
      <c r="B41" t="s">
        <v>180</v>
      </c>
      <c r="C41" t="s">
        <v>179</v>
      </c>
      <c r="D41">
        <v>190.92</v>
      </c>
      <c r="E41">
        <v>190.46</v>
      </c>
      <c r="F41">
        <v>198.11</v>
      </c>
      <c r="G41">
        <v>202.07</v>
      </c>
      <c r="H41">
        <v>205.66</v>
      </c>
      <c r="I41">
        <v>210.9</v>
      </c>
      <c r="J41">
        <v>205.56</v>
      </c>
      <c r="K41">
        <v>203.47</v>
      </c>
      <c r="L41">
        <v>203.53</v>
      </c>
      <c r="M41">
        <v>206.11</v>
      </c>
      <c r="N41">
        <v>211.37</v>
      </c>
      <c r="O41">
        <v>207.43</v>
      </c>
      <c r="P41">
        <v>211.18</v>
      </c>
      <c r="Q41">
        <v>212.21</v>
      </c>
      <c r="R41">
        <v>214.93</v>
      </c>
      <c r="S41">
        <v>220.04</v>
      </c>
      <c r="T41">
        <v>226.59</v>
      </c>
      <c r="U41">
        <v>233.14</v>
      </c>
      <c r="V41">
        <v>234.77</v>
      </c>
      <c r="W41">
        <v>243.26</v>
      </c>
      <c r="X41">
        <v>251.43</v>
      </c>
      <c r="Y41">
        <v>252.73</v>
      </c>
      <c r="Z41">
        <v>252.37</v>
      </c>
      <c r="AA41">
        <v>255.27</v>
      </c>
      <c r="AB41">
        <v>261.26</v>
      </c>
      <c r="AC41">
        <v>269.83999999999997</v>
      </c>
      <c r="AD41">
        <v>282.05</v>
      </c>
      <c r="AE41">
        <v>295.11</v>
      </c>
      <c r="AF41">
        <v>312.10000000000002</v>
      </c>
      <c r="AG41">
        <v>304.49</v>
      </c>
      <c r="AH41">
        <v>315.11</v>
      </c>
      <c r="AI41">
        <v>307.72000000000003</v>
      </c>
      <c r="AJ41">
        <v>303.54000000000002</v>
      </c>
      <c r="AK41">
        <v>313.52999999999997</v>
      </c>
      <c r="AL41">
        <v>323.42</v>
      </c>
      <c r="AM41">
        <v>333.17</v>
      </c>
      <c r="AN41">
        <v>343.93</v>
      </c>
      <c r="AO41">
        <v>354.85</v>
      </c>
      <c r="AP41">
        <v>366.16</v>
      </c>
      <c r="AQ41">
        <v>377.59</v>
      </c>
      <c r="AR41">
        <v>389.34</v>
      </c>
      <c r="AS41">
        <v>401.14</v>
      </c>
      <c r="AT41">
        <v>413.38</v>
      </c>
      <c r="AU41">
        <v>426.04</v>
      </c>
      <c r="AV41">
        <v>439.12</v>
      </c>
      <c r="AW41">
        <v>452.68</v>
      </c>
      <c r="AX41">
        <v>466.41</v>
      </c>
      <c r="AY41">
        <v>480.63</v>
      </c>
      <c r="AZ41">
        <v>495.34</v>
      </c>
      <c r="BA41">
        <v>510.56</v>
      </c>
      <c r="BB41">
        <v>526.23</v>
      </c>
      <c r="BC41">
        <v>542.21</v>
      </c>
      <c r="BD41">
        <v>558.66999999999996</v>
      </c>
      <c r="BE41">
        <v>575.67999999999995</v>
      </c>
      <c r="BF41">
        <v>593.27</v>
      </c>
      <c r="BG41">
        <v>611.41999999999996</v>
      </c>
      <c r="BH41">
        <v>629.85</v>
      </c>
      <c r="BI41">
        <v>648.87</v>
      </c>
      <c r="BJ41">
        <v>668.51</v>
      </c>
      <c r="BK41">
        <v>688.79</v>
      </c>
      <c r="BL41">
        <v>709.72</v>
      </c>
      <c r="BM41">
        <v>730.96</v>
      </c>
      <c r="BN41">
        <v>752.87</v>
      </c>
      <c r="BO41">
        <v>775.47</v>
      </c>
      <c r="BP41">
        <v>798.79</v>
      </c>
      <c r="BQ41">
        <v>822.83</v>
      </c>
      <c r="BR41">
        <v>847.19</v>
      </c>
      <c r="BS41">
        <v>872.29</v>
      </c>
      <c r="BT41">
        <v>898.16</v>
      </c>
      <c r="BU41">
        <v>924.82</v>
      </c>
      <c r="BV41">
        <v>952.3</v>
      </c>
    </row>
    <row r="42" spans="1:74" x14ac:dyDescent="0.25">
      <c r="A42" t="s">
        <v>395</v>
      </c>
      <c r="B42" t="s">
        <v>182</v>
      </c>
      <c r="C42" t="s">
        <v>181</v>
      </c>
      <c r="D42">
        <v>499.5</v>
      </c>
      <c r="E42">
        <v>494.63</v>
      </c>
      <c r="F42">
        <v>508.41</v>
      </c>
      <c r="G42">
        <v>513.48</v>
      </c>
      <c r="H42">
        <v>517.36</v>
      </c>
      <c r="I42">
        <v>509.59</v>
      </c>
      <c r="J42">
        <v>498.89</v>
      </c>
      <c r="K42">
        <v>511.23</v>
      </c>
      <c r="L42">
        <v>516.97</v>
      </c>
      <c r="M42">
        <v>529.34</v>
      </c>
      <c r="N42">
        <v>506.9</v>
      </c>
      <c r="O42">
        <v>473.54</v>
      </c>
      <c r="P42">
        <v>382.33</v>
      </c>
      <c r="Q42">
        <v>368.79</v>
      </c>
      <c r="R42">
        <v>373.68</v>
      </c>
      <c r="S42">
        <v>393.34</v>
      </c>
      <c r="T42">
        <v>419.9</v>
      </c>
      <c r="U42">
        <v>468.11</v>
      </c>
      <c r="V42">
        <v>501.84</v>
      </c>
      <c r="W42">
        <v>509.8</v>
      </c>
      <c r="X42">
        <v>564.88</v>
      </c>
      <c r="Y42">
        <v>603.59</v>
      </c>
      <c r="Z42">
        <v>652.63</v>
      </c>
      <c r="AA42">
        <v>676.35</v>
      </c>
      <c r="AB42">
        <v>718.35</v>
      </c>
      <c r="AC42">
        <v>775.2</v>
      </c>
      <c r="AD42">
        <v>821.39</v>
      </c>
      <c r="AE42">
        <v>859.36</v>
      </c>
      <c r="AF42">
        <v>818.27</v>
      </c>
      <c r="AG42">
        <v>691.81</v>
      </c>
      <c r="AH42">
        <v>713.11</v>
      </c>
      <c r="AI42">
        <v>757.46</v>
      </c>
      <c r="AJ42">
        <v>785.79</v>
      </c>
      <c r="AK42">
        <v>825.6</v>
      </c>
      <c r="AL42">
        <v>867.43</v>
      </c>
      <c r="AM42">
        <v>911.37</v>
      </c>
      <c r="AN42">
        <v>953.96</v>
      </c>
      <c r="AO42">
        <v>998.53</v>
      </c>
      <c r="AP42">
        <v>1045.19</v>
      </c>
      <c r="AQ42">
        <v>1094.03</v>
      </c>
      <c r="AR42">
        <v>1145.1500000000001</v>
      </c>
      <c r="AS42">
        <v>1194.17</v>
      </c>
      <c r="AT42">
        <v>1245.3</v>
      </c>
      <c r="AU42">
        <v>1298.6099999999999</v>
      </c>
      <c r="AV42">
        <v>1354.21</v>
      </c>
      <c r="AW42">
        <v>1412.18</v>
      </c>
      <c r="AX42">
        <v>1468.12</v>
      </c>
      <c r="AY42">
        <v>1526.28</v>
      </c>
      <c r="AZ42">
        <v>1586.74</v>
      </c>
      <c r="BA42">
        <v>1649.59</v>
      </c>
      <c r="BB42">
        <v>1714.94</v>
      </c>
      <c r="BC42">
        <v>1778.83</v>
      </c>
      <c r="BD42">
        <v>1845.1</v>
      </c>
      <c r="BE42">
        <v>1913.85</v>
      </c>
      <c r="BF42">
        <v>1985.15</v>
      </c>
      <c r="BG42">
        <v>2059.11</v>
      </c>
      <c r="BH42">
        <v>2132.4499999999998</v>
      </c>
      <c r="BI42">
        <v>2208.4</v>
      </c>
      <c r="BJ42">
        <v>2287.0500000000002</v>
      </c>
      <c r="BK42">
        <v>2368.5100000000002</v>
      </c>
      <c r="BL42">
        <v>2452.86</v>
      </c>
      <c r="BM42">
        <v>2537.94</v>
      </c>
      <c r="BN42">
        <v>2625.97</v>
      </c>
      <c r="BO42">
        <v>2717.05</v>
      </c>
      <c r="BP42">
        <v>2810.35</v>
      </c>
      <c r="BQ42">
        <v>2891.44</v>
      </c>
      <c r="BR42">
        <v>2961.94</v>
      </c>
      <c r="BS42">
        <v>3024.26</v>
      </c>
      <c r="BT42">
        <v>3080.02</v>
      </c>
      <c r="BU42">
        <v>3130.6</v>
      </c>
      <c r="BV42">
        <v>3177.15</v>
      </c>
    </row>
    <row r="43" spans="1:74" x14ac:dyDescent="0.25">
      <c r="A43" t="s">
        <v>395</v>
      </c>
      <c r="B43" t="s">
        <v>184</v>
      </c>
      <c r="C43" t="s">
        <v>183</v>
      </c>
      <c r="F43">
        <v>66.44</v>
      </c>
      <c r="G43">
        <v>62.34</v>
      </c>
      <c r="H43">
        <v>57.98</v>
      </c>
      <c r="I43">
        <v>51.37</v>
      </c>
      <c r="J43">
        <v>48.38</v>
      </c>
      <c r="K43">
        <v>54.12</v>
      </c>
      <c r="L43">
        <v>51.23</v>
      </c>
      <c r="M43">
        <v>50.71</v>
      </c>
      <c r="N43">
        <v>52.09</v>
      </c>
      <c r="O43">
        <v>47.02</v>
      </c>
      <c r="P43">
        <v>42.32</v>
      </c>
      <c r="Q43">
        <v>45.16</v>
      </c>
      <c r="R43">
        <v>44.93</v>
      </c>
      <c r="S43">
        <v>46.28</v>
      </c>
      <c r="T43">
        <v>50.95</v>
      </c>
      <c r="U43">
        <v>50.35</v>
      </c>
      <c r="V43">
        <v>45.98</v>
      </c>
      <c r="W43">
        <v>47.39</v>
      </c>
      <c r="X43">
        <v>50.28</v>
      </c>
      <c r="Y43">
        <v>50.85</v>
      </c>
      <c r="Z43">
        <v>49.35</v>
      </c>
      <c r="AA43">
        <v>47.53</v>
      </c>
      <c r="AB43">
        <v>52.78</v>
      </c>
      <c r="AC43">
        <v>59.04</v>
      </c>
      <c r="AD43">
        <v>63.77</v>
      </c>
      <c r="AE43">
        <v>85.19</v>
      </c>
      <c r="AG43">
        <v>66.290000000000006</v>
      </c>
      <c r="AH43">
        <v>69.8</v>
      </c>
      <c r="AI43">
        <v>72.53</v>
      </c>
      <c r="AJ43">
        <v>74.19</v>
      </c>
      <c r="AK43">
        <v>76.47</v>
      </c>
      <c r="AL43">
        <v>78.83</v>
      </c>
      <c r="AM43">
        <v>81.25</v>
      </c>
      <c r="AN43">
        <v>83.7</v>
      </c>
      <c r="AO43">
        <v>86.23</v>
      </c>
      <c r="AP43">
        <v>88.83</v>
      </c>
      <c r="AQ43">
        <v>91.51</v>
      </c>
      <c r="AR43">
        <v>94.27</v>
      </c>
      <c r="AS43">
        <v>97.05</v>
      </c>
      <c r="AT43">
        <v>99.91</v>
      </c>
      <c r="AU43">
        <v>102.85</v>
      </c>
      <c r="AV43">
        <v>105.88</v>
      </c>
      <c r="AW43">
        <v>109</v>
      </c>
      <c r="AX43">
        <v>112.13</v>
      </c>
      <c r="AY43">
        <v>115.35</v>
      </c>
      <c r="AZ43">
        <v>118.66</v>
      </c>
      <c r="BA43">
        <v>122.06</v>
      </c>
      <c r="BB43">
        <v>125.56</v>
      </c>
      <c r="BC43">
        <v>129.06</v>
      </c>
      <c r="BD43">
        <v>132.66</v>
      </c>
      <c r="BE43">
        <v>136.36000000000001</v>
      </c>
      <c r="BF43">
        <v>140.16999999999999</v>
      </c>
      <c r="BG43">
        <v>144.08000000000001</v>
      </c>
      <c r="BH43">
        <v>147.99</v>
      </c>
      <c r="BI43">
        <v>152</v>
      </c>
      <c r="BJ43">
        <v>156.12</v>
      </c>
      <c r="BK43">
        <v>160.36000000000001</v>
      </c>
      <c r="BL43">
        <v>164.71</v>
      </c>
      <c r="BM43">
        <v>169.06</v>
      </c>
      <c r="BN43">
        <v>173.52</v>
      </c>
      <c r="BO43">
        <v>178.11</v>
      </c>
      <c r="BP43">
        <v>182.81</v>
      </c>
      <c r="BQ43">
        <v>187.64</v>
      </c>
      <c r="BR43">
        <v>192.47</v>
      </c>
      <c r="BS43">
        <v>197.42</v>
      </c>
      <c r="BT43">
        <v>202.5</v>
      </c>
      <c r="BU43">
        <v>207.71</v>
      </c>
      <c r="BV43">
        <v>213.06</v>
      </c>
    </row>
    <row r="44" spans="1:74" x14ac:dyDescent="0.25">
      <c r="A44" t="s">
        <v>395</v>
      </c>
      <c r="B44" t="s">
        <v>186</v>
      </c>
      <c r="C44" t="s">
        <v>185</v>
      </c>
      <c r="D44">
        <v>495.95</v>
      </c>
      <c r="E44">
        <v>503.8</v>
      </c>
      <c r="F44">
        <v>451.76</v>
      </c>
      <c r="G44">
        <v>417.7</v>
      </c>
      <c r="H44">
        <v>443.77</v>
      </c>
      <c r="I44">
        <v>413.17</v>
      </c>
      <c r="J44">
        <v>439.7</v>
      </c>
      <c r="K44">
        <v>406.22</v>
      </c>
      <c r="L44">
        <v>407.11</v>
      </c>
      <c r="M44">
        <v>434.27</v>
      </c>
      <c r="N44">
        <v>454.35</v>
      </c>
      <c r="O44">
        <v>433.33</v>
      </c>
      <c r="P44">
        <v>451.71</v>
      </c>
      <c r="Q44">
        <v>450.07</v>
      </c>
      <c r="R44">
        <v>462.59</v>
      </c>
      <c r="S44">
        <v>457.17</v>
      </c>
      <c r="T44">
        <v>467.98</v>
      </c>
      <c r="U44">
        <v>447.57</v>
      </c>
      <c r="V44">
        <v>438.74</v>
      </c>
      <c r="W44">
        <v>468.72</v>
      </c>
      <c r="X44">
        <v>456.27</v>
      </c>
      <c r="Y44">
        <v>455.52</v>
      </c>
      <c r="Z44">
        <v>459.31</v>
      </c>
      <c r="AA44">
        <v>452.75</v>
      </c>
      <c r="AB44">
        <v>468.12</v>
      </c>
      <c r="AC44">
        <v>461.43</v>
      </c>
      <c r="AD44">
        <v>473.84</v>
      </c>
      <c r="AE44">
        <v>437.69</v>
      </c>
      <c r="AF44">
        <v>434.91</v>
      </c>
      <c r="AG44">
        <v>421.27</v>
      </c>
      <c r="AH44">
        <v>418.24</v>
      </c>
      <c r="AI44">
        <v>419.64</v>
      </c>
      <c r="AJ44">
        <v>421.98</v>
      </c>
      <c r="AK44">
        <v>427.23</v>
      </c>
      <c r="AL44">
        <v>432.55</v>
      </c>
      <c r="AM44">
        <v>437.93</v>
      </c>
      <c r="AN44">
        <v>444.48</v>
      </c>
      <c r="AO44">
        <v>451.13</v>
      </c>
      <c r="AP44">
        <v>457.88</v>
      </c>
      <c r="AQ44">
        <v>464.72</v>
      </c>
      <c r="AR44">
        <v>471.67</v>
      </c>
      <c r="AS44">
        <v>479.56</v>
      </c>
      <c r="AT44">
        <v>487.57</v>
      </c>
      <c r="AU44">
        <v>495.72</v>
      </c>
      <c r="AV44">
        <v>504.01</v>
      </c>
      <c r="AW44">
        <v>512.42999999999995</v>
      </c>
      <c r="AX44">
        <v>521.76</v>
      </c>
      <c r="AY44">
        <v>531.25</v>
      </c>
      <c r="AZ44">
        <v>540.91999999999996</v>
      </c>
      <c r="BA44">
        <v>550.76</v>
      </c>
      <c r="BB44">
        <v>560.79</v>
      </c>
      <c r="BC44">
        <v>571.94000000000005</v>
      </c>
      <c r="BD44">
        <v>583.32000000000005</v>
      </c>
      <c r="BE44">
        <v>594.91999999999996</v>
      </c>
      <c r="BF44">
        <v>606.76</v>
      </c>
      <c r="BG44">
        <v>618.83000000000004</v>
      </c>
      <c r="BH44">
        <v>632.04999999999995</v>
      </c>
      <c r="BI44">
        <v>645.55999999999995</v>
      </c>
      <c r="BJ44">
        <v>659.35</v>
      </c>
      <c r="BK44">
        <v>673.44</v>
      </c>
      <c r="BL44">
        <v>687.83</v>
      </c>
      <c r="BM44">
        <v>703.4</v>
      </c>
      <c r="BN44">
        <v>719.32</v>
      </c>
      <c r="BO44">
        <v>735.61</v>
      </c>
      <c r="BP44">
        <v>752.26</v>
      </c>
      <c r="BQ44">
        <v>769.29</v>
      </c>
      <c r="BR44">
        <v>787.45</v>
      </c>
      <c r="BS44">
        <v>806.03</v>
      </c>
      <c r="BT44">
        <v>825.05</v>
      </c>
      <c r="BU44">
        <v>844.53</v>
      </c>
      <c r="BV44">
        <v>864.46</v>
      </c>
    </row>
    <row r="45" spans="1:74" x14ac:dyDescent="0.25">
      <c r="A45" t="s">
        <v>395</v>
      </c>
      <c r="B45" t="s">
        <v>188</v>
      </c>
      <c r="C45" t="s">
        <v>187</v>
      </c>
      <c r="D45">
        <v>1319.45</v>
      </c>
      <c r="E45">
        <v>1307.94</v>
      </c>
      <c r="F45">
        <v>1316.66</v>
      </c>
      <c r="G45">
        <v>1334.11</v>
      </c>
      <c r="H45">
        <v>1354.02</v>
      </c>
      <c r="I45">
        <v>1377.34</v>
      </c>
      <c r="J45">
        <v>1391.17</v>
      </c>
      <c r="K45">
        <v>1435.64</v>
      </c>
      <c r="L45">
        <v>1489.25</v>
      </c>
      <c r="M45">
        <v>1521.05</v>
      </c>
      <c r="N45">
        <v>1509.2</v>
      </c>
      <c r="O45">
        <v>1423.3</v>
      </c>
      <c r="P45">
        <v>1386.55</v>
      </c>
      <c r="Q45">
        <v>1385.34</v>
      </c>
      <c r="R45">
        <v>1446.38</v>
      </c>
      <c r="S45">
        <v>1512.63</v>
      </c>
      <c r="T45">
        <v>1578.38</v>
      </c>
      <c r="U45">
        <v>1647.89</v>
      </c>
      <c r="V45">
        <v>1714.65</v>
      </c>
      <c r="W45">
        <v>1714.34</v>
      </c>
      <c r="X45">
        <v>1783.53</v>
      </c>
      <c r="Y45">
        <v>1808.54</v>
      </c>
      <c r="Z45">
        <v>1826.43</v>
      </c>
      <c r="AA45">
        <v>1857.99</v>
      </c>
      <c r="AB45">
        <v>1931.51</v>
      </c>
      <c r="AC45">
        <v>2001.8</v>
      </c>
      <c r="AD45">
        <v>2069.4</v>
      </c>
      <c r="AE45">
        <v>2124.16</v>
      </c>
      <c r="AF45">
        <v>2122.15</v>
      </c>
      <c r="AG45">
        <v>1935.01</v>
      </c>
      <c r="AH45">
        <v>2014.55</v>
      </c>
      <c r="AI45">
        <v>2081.7199999999998</v>
      </c>
      <c r="AJ45">
        <v>2127.1999999999998</v>
      </c>
      <c r="AK45">
        <v>2160.13</v>
      </c>
      <c r="AL45">
        <v>2192.09</v>
      </c>
      <c r="AM45">
        <v>2223.1999999999998</v>
      </c>
      <c r="AN45">
        <v>2253.13</v>
      </c>
      <c r="AO45">
        <v>2282.5100000000002</v>
      </c>
      <c r="AP45">
        <v>2311.42</v>
      </c>
      <c r="AQ45">
        <v>2339.9299999999998</v>
      </c>
      <c r="AR45">
        <v>2368.1</v>
      </c>
      <c r="AS45">
        <v>2396.06</v>
      </c>
      <c r="AT45">
        <v>2423.7800000000002</v>
      </c>
      <c r="AU45">
        <v>2451.33</v>
      </c>
      <c r="AV45">
        <v>2478.73</v>
      </c>
      <c r="AW45">
        <v>2506.04</v>
      </c>
      <c r="AX45">
        <v>2533.38</v>
      </c>
      <c r="AY45">
        <v>2560.67</v>
      </c>
      <c r="AZ45">
        <v>2587.96</v>
      </c>
      <c r="BA45">
        <v>2615.2800000000002</v>
      </c>
      <c r="BB45">
        <v>2642.65</v>
      </c>
      <c r="BC45">
        <v>2670.18</v>
      </c>
      <c r="BD45">
        <v>2697.79</v>
      </c>
      <c r="BE45">
        <v>2725.5</v>
      </c>
      <c r="BF45">
        <v>2753.35</v>
      </c>
      <c r="BG45">
        <v>2781.33</v>
      </c>
      <c r="BH45">
        <v>2809.54</v>
      </c>
      <c r="BI45">
        <v>2837.91</v>
      </c>
      <c r="BJ45">
        <v>2866.46</v>
      </c>
      <c r="BK45">
        <v>2895.2</v>
      </c>
      <c r="BL45">
        <v>2924.15</v>
      </c>
      <c r="BM45">
        <v>2953.36</v>
      </c>
      <c r="BN45">
        <v>2982.79</v>
      </c>
      <c r="BO45">
        <v>3012.46</v>
      </c>
      <c r="BP45">
        <v>3042.36</v>
      </c>
      <c r="BQ45">
        <v>3072.52</v>
      </c>
      <c r="BR45">
        <v>3102.96</v>
      </c>
      <c r="BS45">
        <v>3133.66</v>
      </c>
      <c r="BT45">
        <v>3164.63</v>
      </c>
      <c r="BU45">
        <v>3195.88</v>
      </c>
      <c r="BV45">
        <v>3227.42</v>
      </c>
    </row>
    <row r="46" spans="1:74" x14ac:dyDescent="0.25">
      <c r="A46" t="s">
        <v>395</v>
      </c>
      <c r="B46" t="s">
        <v>190</v>
      </c>
      <c r="C46" t="s">
        <v>189</v>
      </c>
      <c r="D46">
        <v>1598.71</v>
      </c>
      <c r="E46">
        <v>1590.02</v>
      </c>
      <c r="F46">
        <v>1602.85</v>
      </c>
      <c r="G46">
        <v>1592.97</v>
      </c>
      <c r="H46">
        <v>1603.58</v>
      </c>
      <c r="I46">
        <v>1614.15</v>
      </c>
      <c r="J46">
        <v>1627.28</v>
      </c>
      <c r="K46">
        <v>1657.01</v>
      </c>
      <c r="L46">
        <v>1716.71</v>
      </c>
      <c r="M46">
        <v>1765.78</v>
      </c>
      <c r="N46">
        <v>1796.52</v>
      </c>
      <c r="O46">
        <v>1799.77</v>
      </c>
      <c r="P46">
        <v>1802.17</v>
      </c>
      <c r="Q46">
        <v>1771.27</v>
      </c>
      <c r="R46">
        <v>1798.13</v>
      </c>
      <c r="S46">
        <v>1821.84</v>
      </c>
      <c r="T46">
        <v>1820.58</v>
      </c>
      <c r="U46">
        <v>1855.07</v>
      </c>
      <c r="V46">
        <v>1900.35</v>
      </c>
      <c r="W46">
        <v>1938.6</v>
      </c>
      <c r="X46">
        <v>1994.98</v>
      </c>
      <c r="Y46">
        <v>2013.22</v>
      </c>
      <c r="Z46">
        <v>2005.03</v>
      </c>
      <c r="AA46">
        <v>1987.05</v>
      </c>
      <c r="AB46">
        <v>2012.97</v>
      </c>
      <c r="AC46">
        <v>2025.76</v>
      </c>
      <c r="AD46">
        <v>2046.94</v>
      </c>
      <c r="AE46">
        <v>2060.5100000000002</v>
      </c>
      <c r="AF46">
        <v>2051.37</v>
      </c>
      <c r="AG46">
        <v>1985.84</v>
      </c>
      <c r="AH46">
        <v>2009.18</v>
      </c>
      <c r="AI46">
        <v>2038.69</v>
      </c>
      <c r="AJ46">
        <v>2064.8000000000002</v>
      </c>
      <c r="AK46">
        <v>2090.46</v>
      </c>
      <c r="AL46">
        <v>2116.2600000000002</v>
      </c>
      <c r="AM46">
        <v>2142.1999999999998</v>
      </c>
      <c r="AN46">
        <v>2170.88</v>
      </c>
      <c r="AO46">
        <v>2199.56</v>
      </c>
      <c r="AP46">
        <v>2228.2399999999998</v>
      </c>
      <c r="AQ46">
        <v>2256.92</v>
      </c>
      <c r="AR46">
        <v>2285.63</v>
      </c>
      <c r="AS46">
        <v>2316.63</v>
      </c>
      <c r="AT46">
        <v>2347.4499999999998</v>
      </c>
      <c r="AU46">
        <v>2378.11</v>
      </c>
      <c r="AV46">
        <v>2408.63</v>
      </c>
      <c r="AW46">
        <v>2439.04</v>
      </c>
      <c r="AX46">
        <v>2471.09</v>
      </c>
      <c r="AY46">
        <v>2502.83</v>
      </c>
      <c r="AZ46">
        <v>2534.3000000000002</v>
      </c>
      <c r="BA46">
        <v>2565.5300000000002</v>
      </c>
      <c r="BB46">
        <v>2596.5700000000002</v>
      </c>
      <c r="BC46">
        <v>2628.75</v>
      </c>
      <c r="BD46">
        <v>2660.57</v>
      </c>
      <c r="BE46">
        <v>2692.09</v>
      </c>
      <c r="BF46">
        <v>2723.37</v>
      </c>
      <c r="BG46">
        <v>2754.45</v>
      </c>
      <c r="BH46">
        <v>2786.14</v>
      </c>
      <c r="BI46">
        <v>2817.56</v>
      </c>
      <c r="BJ46">
        <v>2848.78</v>
      </c>
      <c r="BK46">
        <v>2879.85</v>
      </c>
      <c r="BL46">
        <v>2910.84</v>
      </c>
      <c r="BM46">
        <v>2942.21</v>
      </c>
      <c r="BN46">
        <v>2973.46</v>
      </c>
      <c r="BO46">
        <v>3004.67</v>
      </c>
      <c r="BP46">
        <v>3035.88</v>
      </c>
      <c r="BQ46">
        <v>3067.14</v>
      </c>
      <c r="BR46">
        <v>3098.65</v>
      </c>
      <c r="BS46">
        <v>3130.22</v>
      </c>
      <c r="BT46">
        <v>3161.92</v>
      </c>
      <c r="BU46">
        <v>3193.77</v>
      </c>
      <c r="BV46">
        <v>3225.79</v>
      </c>
    </row>
    <row r="47" spans="1:74" x14ac:dyDescent="0.25">
      <c r="A47" t="s">
        <v>395</v>
      </c>
      <c r="B47" t="s">
        <v>192</v>
      </c>
      <c r="C47" t="s">
        <v>191</v>
      </c>
      <c r="D47">
        <v>654.36</v>
      </c>
      <c r="E47">
        <v>673.41</v>
      </c>
      <c r="F47">
        <v>636.29</v>
      </c>
      <c r="G47">
        <v>652.76</v>
      </c>
      <c r="H47">
        <v>683.71</v>
      </c>
      <c r="I47">
        <v>645.14</v>
      </c>
      <c r="J47">
        <v>616.15</v>
      </c>
      <c r="K47">
        <v>501.38</v>
      </c>
      <c r="L47">
        <v>551.70000000000005</v>
      </c>
      <c r="M47">
        <v>587.88</v>
      </c>
      <c r="N47">
        <v>608.04</v>
      </c>
      <c r="O47">
        <v>631.04999999999995</v>
      </c>
      <c r="P47">
        <v>599.5</v>
      </c>
      <c r="Q47">
        <v>610.34</v>
      </c>
      <c r="R47">
        <v>619.66999999999996</v>
      </c>
      <c r="S47">
        <v>635.78</v>
      </c>
      <c r="T47">
        <v>644.84</v>
      </c>
      <c r="U47">
        <v>660.82</v>
      </c>
      <c r="V47">
        <v>656.45</v>
      </c>
      <c r="W47">
        <v>581.77</v>
      </c>
      <c r="X47">
        <v>559.65</v>
      </c>
      <c r="Y47">
        <v>556.61</v>
      </c>
      <c r="Z47">
        <v>542.13</v>
      </c>
      <c r="AA47">
        <v>543.69000000000005</v>
      </c>
      <c r="AB47">
        <v>539.23</v>
      </c>
      <c r="AC47">
        <v>545.35</v>
      </c>
      <c r="AD47">
        <v>539.71</v>
      </c>
      <c r="AE47">
        <v>555.52</v>
      </c>
      <c r="AF47">
        <v>555.48</v>
      </c>
      <c r="AG47">
        <v>532.91999999999996</v>
      </c>
      <c r="AH47">
        <v>552.9</v>
      </c>
      <c r="AI47">
        <v>571.46</v>
      </c>
      <c r="AJ47">
        <v>577.29999999999995</v>
      </c>
      <c r="AK47">
        <v>585.29</v>
      </c>
      <c r="AL47">
        <v>589.89</v>
      </c>
      <c r="AM47">
        <v>590.16</v>
      </c>
      <c r="AN47">
        <v>590.84</v>
      </c>
      <c r="AO47">
        <v>589.55999999999995</v>
      </c>
      <c r="AP47">
        <v>588.59</v>
      </c>
      <c r="AQ47">
        <v>585.14</v>
      </c>
      <c r="AR47">
        <v>581.16</v>
      </c>
      <c r="AS47">
        <v>577.11</v>
      </c>
      <c r="AT47">
        <v>573.6</v>
      </c>
      <c r="AU47">
        <v>570.20000000000005</v>
      </c>
      <c r="AV47">
        <v>566.69000000000005</v>
      </c>
      <c r="AW47">
        <v>563.62</v>
      </c>
      <c r="AX47">
        <v>561.47</v>
      </c>
      <c r="AY47">
        <v>559.71</v>
      </c>
      <c r="AZ47">
        <v>558.15</v>
      </c>
      <c r="BA47">
        <v>556.76</v>
      </c>
      <c r="BB47">
        <v>554.66999999999996</v>
      </c>
      <c r="BC47">
        <v>554.39</v>
      </c>
      <c r="BD47">
        <v>553.58000000000004</v>
      </c>
      <c r="BE47">
        <v>552.94000000000005</v>
      </c>
      <c r="BF47">
        <v>552.45000000000005</v>
      </c>
      <c r="BG47">
        <v>551.80999999999995</v>
      </c>
      <c r="BH47">
        <v>552.16999999999996</v>
      </c>
      <c r="BI47">
        <v>552.37</v>
      </c>
      <c r="BJ47">
        <v>552.71</v>
      </c>
      <c r="BK47">
        <v>553.07000000000005</v>
      </c>
      <c r="BL47">
        <v>553.59</v>
      </c>
      <c r="BM47">
        <v>554.73</v>
      </c>
      <c r="BN47">
        <v>555.87</v>
      </c>
      <c r="BO47">
        <v>557.16</v>
      </c>
      <c r="BP47">
        <v>558.46</v>
      </c>
      <c r="BQ47">
        <v>559.77</v>
      </c>
      <c r="BR47">
        <v>561.79999999999995</v>
      </c>
      <c r="BS47">
        <v>563.82000000000005</v>
      </c>
      <c r="BT47">
        <v>565.85</v>
      </c>
      <c r="BU47">
        <v>568.02</v>
      </c>
      <c r="BV47">
        <v>570.20000000000005</v>
      </c>
    </row>
    <row r="48" spans="1:74" x14ac:dyDescent="0.25">
      <c r="A48" t="s">
        <v>395</v>
      </c>
      <c r="B48" t="s">
        <v>194</v>
      </c>
      <c r="C48" t="s">
        <v>193</v>
      </c>
      <c r="D48">
        <v>107.53</v>
      </c>
      <c r="E48">
        <v>106.72</v>
      </c>
      <c r="F48">
        <v>100.96</v>
      </c>
      <c r="G48">
        <v>107.39</v>
      </c>
      <c r="H48">
        <v>106.99</v>
      </c>
      <c r="I48">
        <v>102.31</v>
      </c>
      <c r="J48">
        <v>99.95</v>
      </c>
      <c r="K48">
        <v>98.86</v>
      </c>
      <c r="L48">
        <v>98.58</v>
      </c>
      <c r="M48">
        <v>100.2</v>
      </c>
      <c r="N48">
        <v>99.66</v>
      </c>
      <c r="O48">
        <v>98.52</v>
      </c>
      <c r="P48">
        <v>98.42</v>
      </c>
      <c r="Q48">
        <v>97.87</v>
      </c>
      <c r="R48">
        <v>95.08</v>
      </c>
      <c r="S48">
        <v>93.06</v>
      </c>
      <c r="T48">
        <v>92.57</v>
      </c>
      <c r="U48">
        <v>94.33</v>
      </c>
      <c r="V48">
        <v>94.02</v>
      </c>
      <c r="W48">
        <v>97.6</v>
      </c>
      <c r="X48">
        <v>101.14</v>
      </c>
      <c r="Y48">
        <v>103.28</v>
      </c>
      <c r="Z48">
        <v>96.32</v>
      </c>
      <c r="AA48">
        <v>100.15</v>
      </c>
      <c r="AB48">
        <v>103.83</v>
      </c>
      <c r="AC48">
        <v>106.35</v>
      </c>
      <c r="AD48">
        <v>109.7</v>
      </c>
      <c r="AE48">
        <v>112.96</v>
      </c>
      <c r="AF48">
        <v>118.76</v>
      </c>
      <c r="AG48">
        <v>117.31</v>
      </c>
      <c r="AH48">
        <v>121.78</v>
      </c>
      <c r="AI48">
        <v>123.86</v>
      </c>
      <c r="AJ48">
        <v>126.35</v>
      </c>
      <c r="AK48">
        <v>130.06</v>
      </c>
      <c r="AL48">
        <v>133.87</v>
      </c>
      <c r="AM48">
        <v>137.79</v>
      </c>
      <c r="AN48">
        <v>141.83000000000001</v>
      </c>
      <c r="AO48">
        <v>145.97999999999999</v>
      </c>
      <c r="AP48">
        <v>150.26</v>
      </c>
      <c r="AQ48">
        <v>154.66</v>
      </c>
      <c r="AR48">
        <v>159.19999999999999</v>
      </c>
      <c r="AS48">
        <v>163.76</v>
      </c>
      <c r="AT48">
        <v>168.45</v>
      </c>
      <c r="AU48">
        <v>173.28</v>
      </c>
      <c r="AV48">
        <v>178.24</v>
      </c>
      <c r="AW48">
        <v>183.35</v>
      </c>
      <c r="AX48">
        <v>188.49</v>
      </c>
      <c r="AY48">
        <v>193.76</v>
      </c>
      <c r="AZ48">
        <v>199.19</v>
      </c>
      <c r="BA48">
        <v>204.76</v>
      </c>
      <c r="BB48">
        <v>210.49</v>
      </c>
      <c r="BC48">
        <v>216.24</v>
      </c>
      <c r="BD48">
        <v>222.14</v>
      </c>
      <c r="BE48">
        <v>228.21</v>
      </c>
      <c r="BF48">
        <v>234.44</v>
      </c>
      <c r="BG48">
        <v>240.84</v>
      </c>
      <c r="BH48">
        <v>247.25</v>
      </c>
      <c r="BI48">
        <v>253.83</v>
      </c>
      <c r="BJ48">
        <v>260.58</v>
      </c>
      <c r="BK48">
        <v>267.52</v>
      </c>
      <c r="BL48">
        <v>274.64</v>
      </c>
      <c r="BM48">
        <v>281.76</v>
      </c>
      <c r="BN48">
        <v>289.06</v>
      </c>
      <c r="BO48">
        <v>296.56</v>
      </c>
      <c r="BP48">
        <v>304.25</v>
      </c>
      <c r="BQ48">
        <v>312.14</v>
      </c>
      <c r="BR48">
        <v>320</v>
      </c>
      <c r="BS48">
        <v>328.07</v>
      </c>
      <c r="BT48">
        <v>336.33</v>
      </c>
      <c r="BU48">
        <v>344.81</v>
      </c>
      <c r="BV48">
        <v>353.5</v>
      </c>
    </row>
    <row r="49" spans="1:74" x14ac:dyDescent="0.25">
      <c r="A49" t="s">
        <v>395</v>
      </c>
      <c r="B49" t="s">
        <v>196</v>
      </c>
      <c r="C49" t="s">
        <v>195</v>
      </c>
      <c r="D49">
        <v>361.39</v>
      </c>
      <c r="E49">
        <v>366.39</v>
      </c>
      <c r="F49">
        <v>352.46</v>
      </c>
      <c r="G49">
        <v>350.24</v>
      </c>
      <c r="H49">
        <v>359.4</v>
      </c>
      <c r="I49">
        <v>366.43</v>
      </c>
      <c r="J49">
        <v>315.47000000000003</v>
      </c>
      <c r="K49">
        <v>316.75</v>
      </c>
      <c r="L49">
        <v>325.33999999999997</v>
      </c>
      <c r="M49">
        <v>299.5</v>
      </c>
      <c r="N49">
        <v>253.18</v>
      </c>
      <c r="O49">
        <v>200.58</v>
      </c>
      <c r="P49">
        <v>117.15</v>
      </c>
      <c r="Q49">
        <v>88.12</v>
      </c>
      <c r="R49">
        <v>80.02</v>
      </c>
      <c r="S49">
        <v>83.47</v>
      </c>
      <c r="T49">
        <v>93.75</v>
      </c>
      <c r="U49">
        <v>103.57</v>
      </c>
      <c r="V49">
        <v>106.85</v>
      </c>
      <c r="W49">
        <v>111.1</v>
      </c>
      <c r="X49">
        <v>118.07</v>
      </c>
      <c r="Y49">
        <v>120.55</v>
      </c>
      <c r="Z49">
        <v>130.91</v>
      </c>
      <c r="AA49">
        <v>144.22999999999999</v>
      </c>
      <c r="AB49">
        <v>155.81</v>
      </c>
      <c r="AC49">
        <v>171.77</v>
      </c>
      <c r="AD49">
        <v>188.4</v>
      </c>
      <c r="AE49">
        <v>210.74</v>
      </c>
      <c r="AF49">
        <v>214.86</v>
      </c>
      <c r="AG49">
        <v>202.54</v>
      </c>
      <c r="AH49">
        <v>215.79</v>
      </c>
      <c r="AI49">
        <v>226.26</v>
      </c>
      <c r="AJ49">
        <v>236.79</v>
      </c>
      <c r="AK49">
        <v>252.38</v>
      </c>
      <c r="AL49">
        <v>268.98</v>
      </c>
      <c r="AM49">
        <v>286.66000000000003</v>
      </c>
      <c r="AN49">
        <v>304.27</v>
      </c>
      <c r="AO49">
        <v>322.95999999999998</v>
      </c>
      <c r="AP49">
        <v>342.79</v>
      </c>
      <c r="AQ49">
        <v>363.84</v>
      </c>
      <c r="AR49">
        <v>386.18</v>
      </c>
      <c r="AS49">
        <v>407.88</v>
      </c>
      <c r="AT49">
        <v>430.8</v>
      </c>
      <c r="AU49">
        <v>455</v>
      </c>
      <c r="AV49">
        <v>480.57</v>
      </c>
      <c r="AW49">
        <v>507.58</v>
      </c>
      <c r="AX49">
        <v>533.83000000000004</v>
      </c>
      <c r="AY49">
        <v>561.42999999999995</v>
      </c>
      <c r="AZ49">
        <v>590.47</v>
      </c>
      <c r="BA49">
        <v>621</v>
      </c>
      <c r="BB49">
        <v>653.12</v>
      </c>
      <c r="BC49">
        <v>684.53</v>
      </c>
      <c r="BD49">
        <v>717.46</v>
      </c>
      <c r="BE49">
        <v>751.96</v>
      </c>
      <c r="BF49">
        <v>788.13</v>
      </c>
      <c r="BG49">
        <v>826.04</v>
      </c>
      <c r="BH49">
        <v>863.35</v>
      </c>
      <c r="BI49">
        <v>902.35</v>
      </c>
      <c r="BJ49">
        <v>943.11</v>
      </c>
      <c r="BK49">
        <v>985.71</v>
      </c>
      <c r="BL49">
        <v>1030.23</v>
      </c>
      <c r="BM49">
        <v>1074.32</v>
      </c>
      <c r="BN49">
        <v>1120.3</v>
      </c>
      <c r="BO49">
        <v>1168.25</v>
      </c>
      <c r="BP49">
        <v>1218.25</v>
      </c>
      <c r="BQ49">
        <v>1270.3900000000001</v>
      </c>
      <c r="BR49">
        <v>1322.47</v>
      </c>
      <c r="BS49">
        <v>1376.68</v>
      </c>
      <c r="BT49">
        <v>1433.11</v>
      </c>
      <c r="BU49">
        <v>1491.86</v>
      </c>
      <c r="BV49">
        <v>1553.02</v>
      </c>
    </row>
    <row r="50" spans="1:74" x14ac:dyDescent="0.25">
      <c r="A50" t="s">
        <v>395</v>
      </c>
      <c r="B50" t="s">
        <v>198</v>
      </c>
      <c r="C50" t="s">
        <v>197</v>
      </c>
      <c r="D50">
        <v>1440.73</v>
      </c>
      <c r="E50">
        <v>1428.38</v>
      </c>
      <c r="F50">
        <v>1403.83</v>
      </c>
      <c r="G50">
        <v>1431.2</v>
      </c>
      <c r="H50">
        <v>1444.26</v>
      </c>
      <c r="I50">
        <v>1456.6</v>
      </c>
      <c r="J50">
        <v>1469.01</v>
      </c>
      <c r="K50">
        <v>1478.93</v>
      </c>
      <c r="L50">
        <v>1511.33</v>
      </c>
      <c r="M50">
        <v>1555.36</v>
      </c>
      <c r="N50">
        <v>1588.02</v>
      </c>
      <c r="O50">
        <v>1617.17</v>
      </c>
      <c r="P50">
        <v>1639.93</v>
      </c>
      <c r="Q50">
        <v>1618.01</v>
      </c>
      <c r="R50">
        <v>1636.41</v>
      </c>
      <c r="S50">
        <v>1658.05</v>
      </c>
      <c r="T50">
        <v>1664.93</v>
      </c>
      <c r="U50">
        <v>1678.96</v>
      </c>
      <c r="V50">
        <v>1701.43</v>
      </c>
      <c r="W50">
        <v>1721.84</v>
      </c>
      <c r="X50">
        <v>1771.22</v>
      </c>
      <c r="Y50">
        <v>1784.27</v>
      </c>
      <c r="Z50">
        <v>1777.71</v>
      </c>
      <c r="AA50">
        <v>1765.26</v>
      </c>
      <c r="AB50">
        <v>1785.74</v>
      </c>
      <c r="AC50">
        <v>1768.96</v>
      </c>
      <c r="AD50">
        <v>1806.31</v>
      </c>
      <c r="AE50">
        <v>1834.41</v>
      </c>
      <c r="AF50">
        <v>1859.42</v>
      </c>
      <c r="AG50">
        <v>1764.83</v>
      </c>
      <c r="AH50">
        <v>1831.61</v>
      </c>
      <c r="AI50">
        <v>1890.26</v>
      </c>
      <c r="AJ50">
        <v>1923.89</v>
      </c>
      <c r="AK50">
        <v>1944.77</v>
      </c>
      <c r="AL50">
        <v>1965.86</v>
      </c>
      <c r="AM50">
        <v>1987.16</v>
      </c>
      <c r="AN50">
        <v>2007.68</v>
      </c>
      <c r="AO50">
        <v>2028.41</v>
      </c>
      <c r="AP50">
        <v>2049.35</v>
      </c>
      <c r="AQ50">
        <v>2070.4899999999998</v>
      </c>
      <c r="AR50">
        <v>2091.85</v>
      </c>
      <c r="AS50">
        <v>2113.9899999999998</v>
      </c>
      <c r="AT50">
        <v>2136.37</v>
      </c>
      <c r="AU50">
        <v>2158.98</v>
      </c>
      <c r="AV50">
        <v>2181.83</v>
      </c>
      <c r="AW50">
        <v>2204.9299999999998</v>
      </c>
      <c r="AX50">
        <v>2228.98</v>
      </c>
      <c r="AY50">
        <v>2253.3000000000002</v>
      </c>
      <c r="AZ50">
        <v>2277.88</v>
      </c>
      <c r="BA50">
        <v>2302.73</v>
      </c>
      <c r="BB50">
        <v>2327.85</v>
      </c>
      <c r="BC50">
        <v>2354.4699999999998</v>
      </c>
      <c r="BD50">
        <v>2381.38</v>
      </c>
      <c r="BE50">
        <v>2408.6</v>
      </c>
      <c r="BF50">
        <v>2436.14</v>
      </c>
      <c r="BG50">
        <v>2463.9899999999998</v>
      </c>
      <c r="BH50">
        <v>2494.0300000000002</v>
      </c>
      <c r="BI50">
        <v>2524.4299999999998</v>
      </c>
      <c r="BJ50">
        <v>2555.21</v>
      </c>
      <c r="BK50">
        <v>2586.36</v>
      </c>
      <c r="BL50">
        <v>2617.89</v>
      </c>
      <c r="BM50">
        <v>2652.67</v>
      </c>
      <c r="BN50">
        <v>2687.92</v>
      </c>
      <c r="BO50">
        <v>2723.63</v>
      </c>
      <c r="BP50">
        <v>2759.54</v>
      </c>
      <c r="BQ50">
        <v>2795.63</v>
      </c>
      <c r="BR50">
        <v>2835.27</v>
      </c>
      <c r="BS50">
        <v>2874.95</v>
      </c>
      <c r="BT50">
        <v>2914.66</v>
      </c>
      <c r="BU50">
        <v>2954.42</v>
      </c>
      <c r="BV50">
        <v>2994.23</v>
      </c>
    </row>
    <row r="51" spans="1:74" x14ac:dyDescent="0.25">
      <c r="A51" t="s">
        <v>395</v>
      </c>
      <c r="B51" t="s">
        <v>200</v>
      </c>
      <c r="C51" t="s">
        <v>199</v>
      </c>
      <c r="D51">
        <v>101.78</v>
      </c>
      <c r="E51">
        <v>98.06</v>
      </c>
      <c r="F51">
        <v>89.13</v>
      </c>
      <c r="G51">
        <v>81.44</v>
      </c>
      <c r="H51">
        <v>86.64</v>
      </c>
      <c r="I51">
        <v>89.29</v>
      </c>
      <c r="J51">
        <v>89.82</v>
      </c>
      <c r="K51">
        <v>93.37</v>
      </c>
      <c r="L51">
        <v>95.86</v>
      </c>
      <c r="M51">
        <v>99.07</v>
      </c>
      <c r="N51">
        <v>100.37</v>
      </c>
      <c r="O51">
        <v>101.95</v>
      </c>
      <c r="P51">
        <v>102.99</v>
      </c>
      <c r="Q51">
        <v>102.66</v>
      </c>
      <c r="R51">
        <v>101.28</v>
      </c>
      <c r="S51">
        <v>101.38</v>
      </c>
      <c r="T51">
        <v>102.61</v>
      </c>
      <c r="U51">
        <v>102.22</v>
      </c>
      <c r="V51">
        <v>101.92</v>
      </c>
      <c r="W51">
        <v>103.14</v>
      </c>
      <c r="X51">
        <v>104.1</v>
      </c>
      <c r="Y51">
        <v>103.18</v>
      </c>
      <c r="Z51">
        <v>104.64</v>
      </c>
      <c r="AA51">
        <v>106.61</v>
      </c>
      <c r="AB51">
        <v>108.89</v>
      </c>
      <c r="AC51">
        <v>111.78</v>
      </c>
      <c r="AD51">
        <v>115.38</v>
      </c>
      <c r="AE51">
        <v>116.92</v>
      </c>
      <c r="AF51">
        <v>121.97</v>
      </c>
      <c r="AG51">
        <v>117.61</v>
      </c>
      <c r="AH51">
        <v>124.56</v>
      </c>
      <c r="AI51">
        <v>137.55000000000001</v>
      </c>
      <c r="AJ51">
        <v>143.72</v>
      </c>
      <c r="AK51">
        <v>147.66</v>
      </c>
      <c r="AL51">
        <v>151.69999999999999</v>
      </c>
      <c r="AM51">
        <v>155.86000000000001</v>
      </c>
      <c r="AN51">
        <v>159.68</v>
      </c>
      <c r="AO51">
        <v>163.59</v>
      </c>
      <c r="AP51">
        <v>167.61</v>
      </c>
      <c r="AQ51">
        <v>171.72</v>
      </c>
      <c r="AR51">
        <v>175.93</v>
      </c>
      <c r="AS51">
        <v>180.07</v>
      </c>
      <c r="AT51">
        <v>184.32</v>
      </c>
      <c r="AU51">
        <v>188.67</v>
      </c>
      <c r="AV51">
        <v>193.12</v>
      </c>
      <c r="AW51">
        <v>197.67</v>
      </c>
      <c r="AX51">
        <v>202.15</v>
      </c>
      <c r="AY51">
        <v>206.72</v>
      </c>
      <c r="AZ51">
        <v>211.4</v>
      </c>
      <c r="BA51">
        <v>216.19</v>
      </c>
      <c r="BB51">
        <v>221.09</v>
      </c>
      <c r="BC51">
        <v>225.92</v>
      </c>
      <c r="BD51">
        <v>230.86</v>
      </c>
      <c r="BE51">
        <v>235.91</v>
      </c>
      <c r="BF51">
        <v>241.07</v>
      </c>
      <c r="BG51">
        <v>246.34</v>
      </c>
      <c r="BH51">
        <v>251.56</v>
      </c>
      <c r="BI51">
        <v>256.89</v>
      </c>
      <c r="BJ51">
        <v>262.33</v>
      </c>
      <c r="BK51">
        <v>267.89</v>
      </c>
      <c r="BL51">
        <v>273.57</v>
      </c>
      <c r="BM51">
        <v>279.2</v>
      </c>
      <c r="BN51">
        <v>284.95</v>
      </c>
      <c r="BO51">
        <v>290.83</v>
      </c>
      <c r="BP51">
        <v>296.82</v>
      </c>
      <c r="BQ51">
        <v>302.93</v>
      </c>
      <c r="BR51">
        <v>309.04000000000002</v>
      </c>
      <c r="BS51">
        <v>315.27999999999997</v>
      </c>
      <c r="BT51">
        <v>321.64</v>
      </c>
      <c r="BU51">
        <v>328.12</v>
      </c>
      <c r="BV51">
        <v>334.74</v>
      </c>
    </row>
    <row r="52" spans="1:74" x14ac:dyDescent="0.25">
      <c r="A52" t="s">
        <v>395</v>
      </c>
      <c r="B52" t="s">
        <v>202</v>
      </c>
      <c r="C52" t="s">
        <v>201</v>
      </c>
      <c r="D52">
        <v>1227.6300000000001</v>
      </c>
      <c r="E52">
        <v>1181.04</v>
      </c>
      <c r="F52">
        <v>1151.56</v>
      </c>
      <c r="G52">
        <v>1121.96</v>
      </c>
      <c r="H52">
        <v>1135.97</v>
      </c>
      <c r="I52">
        <v>1153.1500000000001</v>
      </c>
      <c r="J52">
        <v>1149.06</v>
      </c>
      <c r="K52">
        <v>1122.04</v>
      </c>
      <c r="L52">
        <v>1146.8900000000001</v>
      </c>
      <c r="M52">
        <v>1178.2</v>
      </c>
      <c r="N52">
        <v>1168.26</v>
      </c>
      <c r="O52">
        <v>1209.1500000000001</v>
      </c>
      <c r="P52">
        <v>1188.1400000000001</v>
      </c>
      <c r="Q52">
        <v>1155.76</v>
      </c>
      <c r="R52">
        <v>1154.21</v>
      </c>
      <c r="S52">
        <v>1157.77</v>
      </c>
      <c r="T52">
        <v>1162.8699999999999</v>
      </c>
      <c r="U52">
        <v>1195.19</v>
      </c>
      <c r="V52">
        <v>1204.5899999999999</v>
      </c>
      <c r="W52">
        <v>1224.01</v>
      </c>
      <c r="X52">
        <v>1263.17</v>
      </c>
      <c r="Y52">
        <v>1315.85</v>
      </c>
      <c r="Z52">
        <v>1340.13</v>
      </c>
      <c r="AA52">
        <v>1376.27</v>
      </c>
      <c r="AB52">
        <v>1401.9</v>
      </c>
      <c r="AC52">
        <v>1438.9</v>
      </c>
      <c r="AD52">
        <v>1467.08</v>
      </c>
      <c r="AE52">
        <v>1501.61</v>
      </c>
      <c r="AF52">
        <v>1528.85</v>
      </c>
      <c r="AG52">
        <v>1476.88</v>
      </c>
      <c r="AH52">
        <v>1408.67</v>
      </c>
      <c r="AI52">
        <v>1335.5</v>
      </c>
      <c r="AJ52">
        <v>1309.1400000000001</v>
      </c>
      <c r="AK52">
        <v>1341.04</v>
      </c>
      <c r="AL52">
        <v>1373.72</v>
      </c>
      <c r="AM52">
        <v>1407.2</v>
      </c>
      <c r="AN52">
        <v>1444.39</v>
      </c>
      <c r="AO52">
        <v>1482.57</v>
      </c>
      <c r="AP52">
        <v>1521.76</v>
      </c>
      <c r="AQ52">
        <v>1561.98</v>
      </c>
      <c r="AR52">
        <v>1603.27</v>
      </c>
      <c r="AS52">
        <v>1644.61</v>
      </c>
      <c r="AT52">
        <v>1687.02</v>
      </c>
      <c r="AU52">
        <v>1730.53</v>
      </c>
      <c r="AV52">
        <v>1775.15</v>
      </c>
      <c r="AW52">
        <v>1820.93</v>
      </c>
      <c r="AX52">
        <v>1866.38</v>
      </c>
      <c r="AY52">
        <v>1912.95</v>
      </c>
      <c r="AZ52">
        <v>1960.69</v>
      </c>
      <c r="BA52">
        <v>2009.62</v>
      </c>
      <c r="BB52">
        <v>2059.77</v>
      </c>
      <c r="BC52">
        <v>2110.34</v>
      </c>
      <c r="BD52">
        <v>2162.14</v>
      </c>
      <c r="BE52">
        <v>2215.2199999999998</v>
      </c>
      <c r="BF52">
        <v>2269.6</v>
      </c>
      <c r="BG52">
        <v>2325.3200000000002</v>
      </c>
      <c r="BH52">
        <v>2381.35</v>
      </c>
      <c r="BI52">
        <v>2438.7399999999998</v>
      </c>
      <c r="BJ52">
        <v>2497.5100000000002</v>
      </c>
      <c r="BK52">
        <v>2557.69</v>
      </c>
      <c r="BL52">
        <v>2619.3200000000002</v>
      </c>
      <c r="BM52">
        <v>2682.13</v>
      </c>
      <c r="BN52">
        <v>2743.66</v>
      </c>
      <c r="BO52">
        <v>2802</v>
      </c>
      <c r="BP52">
        <v>2857.45</v>
      </c>
      <c r="BQ52">
        <v>2910.27</v>
      </c>
      <c r="BR52">
        <v>2961.07</v>
      </c>
      <c r="BS52">
        <v>3009.71</v>
      </c>
      <c r="BT52">
        <v>3056.47</v>
      </c>
      <c r="BU52">
        <v>3101.58</v>
      </c>
      <c r="BV52">
        <v>3145.26</v>
      </c>
    </row>
    <row r="53" spans="1:74" x14ac:dyDescent="0.25">
      <c r="A53" t="s">
        <v>395</v>
      </c>
      <c r="B53" t="s">
        <v>204</v>
      </c>
      <c r="C53" t="s">
        <v>203</v>
      </c>
      <c r="D53">
        <v>403.34</v>
      </c>
      <c r="E53">
        <v>392.1</v>
      </c>
      <c r="F53">
        <v>366.87</v>
      </c>
      <c r="G53">
        <v>350.19</v>
      </c>
      <c r="H53">
        <v>346.16</v>
      </c>
      <c r="I53">
        <v>337.3</v>
      </c>
      <c r="J53">
        <v>329.89</v>
      </c>
      <c r="K53">
        <v>334.71</v>
      </c>
      <c r="L53">
        <v>338.53</v>
      </c>
      <c r="M53">
        <v>343.24</v>
      </c>
      <c r="N53">
        <v>346.01</v>
      </c>
      <c r="O53">
        <v>349.84</v>
      </c>
      <c r="P53">
        <v>355.67</v>
      </c>
      <c r="Q53">
        <v>358.07</v>
      </c>
      <c r="R53">
        <v>362.42</v>
      </c>
      <c r="S53">
        <v>369.86</v>
      </c>
      <c r="T53">
        <v>371.56</v>
      </c>
      <c r="U53">
        <v>375.91</v>
      </c>
      <c r="V53">
        <v>380.57</v>
      </c>
      <c r="W53">
        <v>382.01</v>
      </c>
      <c r="X53">
        <v>384.95</v>
      </c>
      <c r="Y53">
        <v>378.85</v>
      </c>
      <c r="Z53">
        <v>378.75</v>
      </c>
      <c r="AA53">
        <v>375.19</v>
      </c>
      <c r="AB53">
        <v>375.01</v>
      </c>
      <c r="AC53">
        <v>368.42</v>
      </c>
      <c r="AD53">
        <v>367.65</v>
      </c>
      <c r="AE53">
        <v>375.73</v>
      </c>
      <c r="AF53">
        <v>377.76</v>
      </c>
      <c r="AG53">
        <v>364.39</v>
      </c>
      <c r="AH53">
        <v>363.61</v>
      </c>
      <c r="AI53">
        <v>364.51</v>
      </c>
      <c r="AJ53">
        <v>366.63</v>
      </c>
      <c r="AK53">
        <v>371.16</v>
      </c>
      <c r="AL53">
        <v>375.7</v>
      </c>
      <c r="AM53">
        <v>380.23</v>
      </c>
      <c r="AN53">
        <v>385.37</v>
      </c>
      <c r="AO53">
        <v>390.54</v>
      </c>
      <c r="AP53">
        <v>395.79</v>
      </c>
      <c r="AQ53">
        <v>401.07</v>
      </c>
      <c r="AR53">
        <v>406.42</v>
      </c>
      <c r="AS53">
        <v>412.26</v>
      </c>
      <c r="AT53">
        <v>418.19</v>
      </c>
      <c r="AU53">
        <v>424.21</v>
      </c>
      <c r="AV53">
        <v>430.32</v>
      </c>
      <c r="AW53">
        <v>436.53</v>
      </c>
      <c r="AX53">
        <v>443.28</v>
      </c>
      <c r="AY53">
        <v>450.15</v>
      </c>
      <c r="AZ53">
        <v>457.13</v>
      </c>
      <c r="BA53">
        <v>464.22</v>
      </c>
      <c r="BB53">
        <v>471.42</v>
      </c>
      <c r="BC53">
        <v>479.22</v>
      </c>
      <c r="BD53">
        <v>487.14</v>
      </c>
      <c r="BE53">
        <v>495.2</v>
      </c>
      <c r="BF53">
        <v>503.39</v>
      </c>
      <c r="BG53">
        <v>511.72</v>
      </c>
      <c r="BH53">
        <v>520.67999999999995</v>
      </c>
      <c r="BI53">
        <v>529.79</v>
      </c>
      <c r="BJ53">
        <v>539.07000000000005</v>
      </c>
      <c r="BK53">
        <v>548.52</v>
      </c>
      <c r="BL53">
        <v>558.13</v>
      </c>
      <c r="BM53">
        <v>568.41999999999996</v>
      </c>
      <c r="BN53">
        <v>578.91</v>
      </c>
      <c r="BO53">
        <v>589.59</v>
      </c>
      <c r="BP53">
        <v>600.47</v>
      </c>
      <c r="BQ53">
        <v>611.55999999999995</v>
      </c>
      <c r="BR53">
        <v>623.38</v>
      </c>
      <c r="BS53">
        <v>635.44000000000005</v>
      </c>
      <c r="BT53">
        <v>647.73</v>
      </c>
      <c r="BU53">
        <v>660.26</v>
      </c>
      <c r="BV53">
        <v>673.04</v>
      </c>
    </row>
    <row r="54" spans="1:74" x14ac:dyDescent="0.25">
      <c r="A54" t="s">
        <v>395</v>
      </c>
      <c r="B54" t="s">
        <v>206</v>
      </c>
      <c r="C54" t="s">
        <v>205</v>
      </c>
      <c r="D54">
        <v>85.3</v>
      </c>
      <c r="E54">
        <v>83.38</v>
      </c>
      <c r="F54">
        <v>81.52</v>
      </c>
      <c r="G54">
        <v>79.5</v>
      </c>
      <c r="H54">
        <v>78.099999999999994</v>
      </c>
      <c r="I54">
        <v>79.38</v>
      </c>
      <c r="J54">
        <v>77.75</v>
      </c>
      <c r="K54">
        <v>78.45</v>
      </c>
      <c r="L54">
        <v>80.09</v>
      </c>
      <c r="M54">
        <v>80.430000000000007</v>
      </c>
      <c r="N54">
        <v>79.87</v>
      </c>
      <c r="O54">
        <v>77</v>
      </c>
      <c r="P54">
        <v>75.010000000000005</v>
      </c>
      <c r="Q54">
        <v>74.040000000000006</v>
      </c>
      <c r="R54">
        <v>72.819999999999993</v>
      </c>
      <c r="S54">
        <v>72.72</v>
      </c>
      <c r="T54">
        <v>74.180000000000007</v>
      </c>
      <c r="U54">
        <v>75.11</v>
      </c>
      <c r="V54">
        <v>76.25</v>
      </c>
      <c r="W54">
        <v>78.260000000000005</v>
      </c>
      <c r="X54">
        <v>78.760000000000005</v>
      </c>
      <c r="Y54">
        <v>80.02</v>
      </c>
      <c r="Z54">
        <v>82</v>
      </c>
      <c r="AA54">
        <v>83.07</v>
      </c>
      <c r="AB54">
        <v>84.83</v>
      </c>
      <c r="AC54">
        <v>87.01</v>
      </c>
      <c r="AD54">
        <v>87.75</v>
      </c>
      <c r="AE54">
        <v>87.85</v>
      </c>
      <c r="AF54">
        <v>95.95</v>
      </c>
      <c r="AG54">
        <v>89.6</v>
      </c>
      <c r="AH54">
        <v>90.27</v>
      </c>
      <c r="AI54">
        <v>91.4</v>
      </c>
      <c r="AJ54">
        <v>92.81</v>
      </c>
      <c r="AK54">
        <v>95.85</v>
      </c>
      <c r="AL54">
        <v>98.99</v>
      </c>
      <c r="AM54">
        <v>102.24</v>
      </c>
      <c r="AN54">
        <v>105.57</v>
      </c>
      <c r="AO54">
        <v>109.02</v>
      </c>
      <c r="AP54">
        <v>112.57</v>
      </c>
      <c r="AQ54">
        <v>116.24</v>
      </c>
      <c r="AR54">
        <v>120.04</v>
      </c>
      <c r="AS54">
        <v>123.83</v>
      </c>
      <c r="AT54">
        <v>127.74</v>
      </c>
      <c r="AU54">
        <v>131.77000000000001</v>
      </c>
      <c r="AV54">
        <v>135.93</v>
      </c>
      <c r="AW54">
        <v>140.22</v>
      </c>
      <c r="AX54">
        <v>144.51</v>
      </c>
      <c r="AY54">
        <v>148.93</v>
      </c>
      <c r="AZ54">
        <v>153.49</v>
      </c>
      <c r="BA54">
        <v>158.18</v>
      </c>
      <c r="BB54">
        <v>163.02000000000001</v>
      </c>
      <c r="BC54">
        <v>167.86</v>
      </c>
      <c r="BD54">
        <v>172.84</v>
      </c>
      <c r="BE54">
        <v>177.96</v>
      </c>
      <c r="BF54">
        <v>183.24</v>
      </c>
      <c r="BG54">
        <v>188.67</v>
      </c>
      <c r="BH54">
        <v>194.1</v>
      </c>
      <c r="BI54">
        <v>199.68</v>
      </c>
      <c r="BJ54">
        <v>205.42</v>
      </c>
      <c r="BK54">
        <v>211.33</v>
      </c>
      <c r="BL54">
        <v>217.4</v>
      </c>
      <c r="BM54">
        <v>223.47</v>
      </c>
      <c r="BN54">
        <v>229.71</v>
      </c>
      <c r="BO54">
        <v>236.12</v>
      </c>
      <c r="BP54">
        <v>242.71</v>
      </c>
      <c r="BQ54">
        <v>249.48</v>
      </c>
      <c r="BR54">
        <v>256.24</v>
      </c>
      <c r="BS54">
        <v>263.19</v>
      </c>
      <c r="BT54">
        <v>270.33</v>
      </c>
      <c r="BU54">
        <v>277.66000000000003</v>
      </c>
      <c r="BV54">
        <v>285.19</v>
      </c>
    </row>
    <row r="55" spans="1:74" x14ac:dyDescent="0.25">
      <c r="A55" t="s">
        <v>395</v>
      </c>
      <c r="B55" t="s">
        <v>208</v>
      </c>
      <c r="C55" t="s">
        <v>207</v>
      </c>
      <c r="D55">
        <v>110.62</v>
      </c>
      <c r="E55">
        <v>125.09</v>
      </c>
      <c r="F55">
        <v>124.67</v>
      </c>
      <c r="G55">
        <v>117.64</v>
      </c>
      <c r="H55">
        <v>123.4</v>
      </c>
      <c r="I55">
        <v>123.23</v>
      </c>
      <c r="J55">
        <v>116.86</v>
      </c>
      <c r="K55">
        <v>116.17</v>
      </c>
      <c r="L55">
        <v>114.44</v>
      </c>
      <c r="M55">
        <v>116.68</v>
      </c>
      <c r="N55">
        <v>120.75</v>
      </c>
      <c r="O55">
        <v>122.24</v>
      </c>
      <c r="P55">
        <v>117.97</v>
      </c>
      <c r="Q55">
        <v>116.95</v>
      </c>
      <c r="R55">
        <v>118.31</v>
      </c>
      <c r="S55">
        <v>121.22</v>
      </c>
      <c r="T55">
        <v>133.38</v>
      </c>
      <c r="U55">
        <v>138.44999999999999</v>
      </c>
      <c r="V55">
        <v>97.19</v>
      </c>
      <c r="W55">
        <v>104.13</v>
      </c>
      <c r="X55">
        <v>112.61</v>
      </c>
      <c r="Y55">
        <v>110.84</v>
      </c>
      <c r="Z55">
        <v>102.16</v>
      </c>
      <c r="AA55">
        <v>94.22</v>
      </c>
      <c r="AB55">
        <v>92.73</v>
      </c>
      <c r="AC55">
        <v>93.94</v>
      </c>
      <c r="AD55">
        <v>96.07</v>
      </c>
      <c r="AE55">
        <v>95.01</v>
      </c>
      <c r="AF55">
        <v>98.26</v>
      </c>
      <c r="AG55">
        <v>94.88</v>
      </c>
      <c r="AH55">
        <v>97.18</v>
      </c>
      <c r="AI55">
        <v>99.47</v>
      </c>
      <c r="AJ55">
        <v>101.93</v>
      </c>
      <c r="AK55">
        <v>102.77</v>
      </c>
      <c r="AL55">
        <v>103.62</v>
      </c>
      <c r="AM55">
        <v>104.47</v>
      </c>
      <c r="AN55">
        <v>105.42</v>
      </c>
      <c r="AO55">
        <v>106.37</v>
      </c>
      <c r="AP55">
        <v>107.33</v>
      </c>
      <c r="AQ55">
        <v>108.3</v>
      </c>
      <c r="AR55">
        <v>109.28</v>
      </c>
      <c r="AS55">
        <v>110.39</v>
      </c>
      <c r="AT55">
        <v>111.52</v>
      </c>
      <c r="AU55">
        <v>112.65</v>
      </c>
      <c r="AV55">
        <v>113.8</v>
      </c>
      <c r="AW55">
        <v>114.96</v>
      </c>
      <c r="AX55">
        <v>116.25</v>
      </c>
      <c r="AY55">
        <v>117.56</v>
      </c>
      <c r="AZ55">
        <v>118.88</v>
      </c>
      <c r="BA55">
        <v>120.22</v>
      </c>
      <c r="BB55">
        <v>121.57</v>
      </c>
      <c r="BC55">
        <v>123.05</v>
      </c>
      <c r="BD55">
        <v>124.55</v>
      </c>
      <c r="BE55">
        <v>126.07</v>
      </c>
      <c r="BF55">
        <v>127.6</v>
      </c>
      <c r="BG55">
        <v>129.16</v>
      </c>
      <c r="BH55">
        <v>130.84</v>
      </c>
      <c r="BI55">
        <v>132.54</v>
      </c>
      <c r="BJ55">
        <v>134.26</v>
      </c>
      <c r="BK55">
        <v>136.01</v>
      </c>
      <c r="BL55">
        <v>137.78</v>
      </c>
      <c r="BM55">
        <v>139.68</v>
      </c>
      <c r="BN55">
        <v>141.6</v>
      </c>
      <c r="BO55">
        <v>143.55000000000001</v>
      </c>
      <c r="BP55">
        <v>145.52000000000001</v>
      </c>
      <c r="BQ55">
        <v>147.52000000000001</v>
      </c>
      <c r="BR55">
        <v>149.66</v>
      </c>
      <c r="BS55">
        <v>151.84</v>
      </c>
      <c r="BT55">
        <v>154.04</v>
      </c>
      <c r="BU55">
        <v>156.27000000000001</v>
      </c>
      <c r="BV55">
        <v>158.54</v>
      </c>
    </row>
    <row r="56" spans="1:74" x14ac:dyDescent="0.25">
      <c r="A56" t="s">
        <v>395</v>
      </c>
      <c r="B56" t="s">
        <v>210</v>
      </c>
      <c r="C56" t="s">
        <v>209</v>
      </c>
      <c r="D56">
        <v>188.56</v>
      </c>
      <c r="E56">
        <v>187.09</v>
      </c>
      <c r="F56">
        <v>160.19999999999999</v>
      </c>
      <c r="G56">
        <v>148.19999999999999</v>
      </c>
      <c r="H56">
        <v>139.53</v>
      </c>
      <c r="I56">
        <v>141.1</v>
      </c>
      <c r="J56">
        <v>137.38</v>
      </c>
      <c r="K56">
        <v>137.96</v>
      </c>
      <c r="L56">
        <v>132.38999999999999</v>
      </c>
      <c r="M56">
        <v>125.65</v>
      </c>
      <c r="N56">
        <v>120.85</v>
      </c>
      <c r="O56">
        <v>126.3</v>
      </c>
      <c r="P56">
        <v>133</v>
      </c>
      <c r="Q56">
        <v>141.34</v>
      </c>
      <c r="R56">
        <v>151.9</v>
      </c>
      <c r="S56">
        <v>157.56</v>
      </c>
      <c r="T56">
        <v>167.04</v>
      </c>
      <c r="U56">
        <v>173.93</v>
      </c>
      <c r="V56">
        <v>168.64</v>
      </c>
      <c r="W56">
        <v>172.99</v>
      </c>
      <c r="X56">
        <v>171.52</v>
      </c>
      <c r="Y56">
        <v>174.02</v>
      </c>
      <c r="Z56">
        <v>175.61</v>
      </c>
      <c r="AA56">
        <v>174.55</v>
      </c>
      <c r="AB56">
        <v>180.82</v>
      </c>
      <c r="AC56">
        <v>176.87</v>
      </c>
      <c r="AD56">
        <v>170.73</v>
      </c>
      <c r="AE56">
        <v>165.13</v>
      </c>
      <c r="AF56">
        <v>169.3</v>
      </c>
      <c r="AG56">
        <v>171.35</v>
      </c>
      <c r="AH56">
        <v>177.85</v>
      </c>
      <c r="AI56">
        <v>184.47</v>
      </c>
      <c r="AJ56">
        <v>193.1</v>
      </c>
      <c r="AK56">
        <v>197.43</v>
      </c>
      <c r="AL56">
        <v>201.85</v>
      </c>
      <c r="AM56">
        <v>206.37</v>
      </c>
      <c r="AN56">
        <v>210.92</v>
      </c>
      <c r="AO56">
        <v>215.57</v>
      </c>
      <c r="AP56">
        <v>220.33</v>
      </c>
      <c r="AQ56">
        <v>225.19</v>
      </c>
      <c r="AR56">
        <v>230.15</v>
      </c>
      <c r="AS56">
        <v>235.28</v>
      </c>
      <c r="AT56">
        <v>240.53</v>
      </c>
      <c r="AU56">
        <v>245.9</v>
      </c>
      <c r="AV56">
        <v>251.38</v>
      </c>
      <c r="AW56">
        <v>256.98</v>
      </c>
      <c r="AX56">
        <v>262.74</v>
      </c>
      <c r="AY56">
        <v>268.63</v>
      </c>
      <c r="AZ56">
        <v>274.64999999999998</v>
      </c>
      <c r="BA56">
        <v>280.8</v>
      </c>
      <c r="BB56">
        <v>287.10000000000002</v>
      </c>
      <c r="BC56">
        <v>293.52</v>
      </c>
      <c r="BD56">
        <v>300.08999999999997</v>
      </c>
      <c r="BE56">
        <v>306.81</v>
      </c>
      <c r="BF56">
        <v>313.68</v>
      </c>
      <c r="BG56">
        <v>320.70999999999998</v>
      </c>
      <c r="BH56">
        <v>327.94</v>
      </c>
      <c r="BI56">
        <v>335.34</v>
      </c>
      <c r="BJ56">
        <v>342.91</v>
      </c>
      <c r="BK56">
        <v>350.64</v>
      </c>
      <c r="BL56">
        <v>358.55</v>
      </c>
      <c r="BM56">
        <v>366.77</v>
      </c>
      <c r="BN56">
        <v>375.17</v>
      </c>
      <c r="BO56">
        <v>383.76</v>
      </c>
      <c r="BP56">
        <v>392.56</v>
      </c>
      <c r="BQ56">
        <v>401.55</v>
      </c>
      <c r="BR56">
        <v>410.86</v>
      </c>
      <c r="BS56">
        <v>420.39</v>
      </c>
      <c r="BT56">
        <v>430.14</v>
      </c>
      <c r="BU56">
        <v>440.11</v>
      </c>
      <c r="BV56">
        <v>450.32</v>
      </c>
    </row>
    <row r="57" spans="1:74" x14ac:dyDescent="0.25">
      <c r="A57" t="s">
        <v>395</v>
      </c>
      <c r="B57" t="s">
        <v>212</v>
      </c>
      <c r="C57" t="s">
        <v>211</v>
      </c>
      <c r="D57">
        <v>202.33</v>
      </c>
      <c r="E57">
        <v>190.61</v>
      </c>
      <c r="F57">
        <v>179.5</v>
      </c>
      <c r="G57">
        <v>176.11</v>
      </c>
      <c r="H57">
        <v>172.21</v>
      </c>
      <c r="I57">
        <v>168.12</v>
      </c>
      <c r="J57">
        <v>162.97</v>
      </c>
      <c r="K57">
        <v>159.16</v>
      </c>
      <c r="L57">
        <v>157.30000000000001</v>
      </c>
      <c r="M57">
        <v>156.29</v>
      </c>
      <c r="N57">
        <v>153.93</v>
      </c>
      <c r="O57">
        <v>156.94</v>
      </c>
      <c r="P57">
        <v>136.33000000000001</v>
      </c>
      <c r="Q57">
        <v>132.28</v>
      </c>
      <c r="R57">
        <v>121.13</v>
      </c>
      <c r="S57">
        <v>115.19</v>
      </c>
      <c r="T57">
        <v>115.84</v>
      </c>
      <c r="U57">
        <v>114.81</v>
      </c>
      <c r="V57">
        <v>112.63</v>
      </c>
      <c r="W57">
        <v>111.78</v>
      </c>
      <c r="X57">
        <v>109.2</v>
      </c>
      <c r="Y57">
        <v>104.73</v>
      </c>
      <c r="Z57">
        <v>101.99</v>
      </c>
      <c r="AA57">
        <v>99.39</v>
      </c>
      <c r="AB57">
        <v>94.25</v>
      </c>
      <c r="AC57">
        <v>94.83</v>
      </c>
      <c r="AD57">
        <v>95.06</v>
      </c>
      <c r="AE57">
        <v>96.4</v>
      </c>
      <c r="AF57">
        <v>97.68</v>
      </c>
      <c r="AG57">
        <v>96.03</v>
      </c>
      <c r="AH57">
        <v>90.36</v>
      </c>
      <c r="AI57">
        <v>94.59</v>
      </c>
      <c r="AJ57">
        <v>100.48</v>
      </c>
      <c r="AK57">
        <v>101.79</v>
      </c>
      <c r="AL57">
        <v>103.11</v>
      </c>
      <c r="AM57">
        <v>104.45</v>
      </c>
      <c r="AN57">
        <v>105.83</v>
      </c>
      <c r="AO57">
        <v>107.23</v>
      </c>
      <c r="AP57">
        <v>108.65</v>
      </c>
      <c r="AQ57">
        <v>110.09</v>
      </c>
      <c r="AR57">
        <v>111.54</v>
      </c>
      <c r="AS57">
        <v>113.19</v>
      </c>
      <c r="AT57">
        <v>114.86</v>
      </c>
      <c r="AU57">
        <v>116.56</v>
      </c>
      <c r="AV57">
        <v>118.28</v>
      </c>
      <c r="AW57">
        <v>120.02</v>
      </c>
      <c r="AX57">
        <v>121.96</v>
      </c>
      <c r="AY57">
        <v>123.93</v>
      </c>
      <c r="AZ57">
        <v>125.93</v>
      </c>
      <c r="BA57">
        <v>127.96</v>
      </c>
      <c r="BB57">
        <v>130.03</v>
      </c>
      <c r="BC57">
        <v>132.28</v>
      </c>
      <c r="BD57">
        <v>134.58000000000001</v>
      </c>
      <c r="BE57">
        <v>136.91999999999999</v>
      </c>
      <c r="BF57">
        <v>139.29</v>
      </c>
      <c r="BG57">
        <v>141.71</v>
      </c>
      <c r="BH57">
        <v>144.30000000000001</v>
      </c>
      <c r="BI57">
        <v>146.94</v>
      </c>
      <c r="BJ57">
        <v>149.63</v>
      </c>
      <c r="BK57">
        <v>152.37</v>
      </c>
      <c r="BL57">
        <v>155.15</v>
      </c>
      <c r="BM57">
        <v>158.11000000000001</v>
      </c>
      <c r="BN57">
        <v>161.13</v>
      </c>
      <c r="BO57">
        <v>164.2</v>
      </c>
      <c r="BP57">
        <v>167.33</v>
      </c>
      <c r="BQ57">
        <v>170.52</v>
      </c>
      <c r="BR57">
        <v>173.88</v>
      </c>
      <c r="BS57">
        <v>177.31</v>
      </c>
      <c r="BT57">
        <v>180.81</v>
      </c>
      <c r="BU57">
        <v>184.37</v>
      </c>
      <c r="BV57">
        <v>188.01</v>
      </c>
    </row>
    <row r="58" spans="1:74" x14ac:dyDescent="0.25">
      <c r="A58" t="s">
        <v>395</v>
      </c>
      <c r="B58" t="s">
        <v>214</v>
      </c>
      <c r="C58" t="s">
        <v>213</v>
      </c>
      <c r="D58">
        <v>272.76</v>
      </c>
      <c r="E58">
        <v>268.17</v>
      </c>
      <c r="F58">
        <v>254.73</v>
      </c>
      <c r="G58">
        <v>242.9</v>
      </c>
      <c r="H58">
        <v>243.55</v>
      </c>
      <c r="I58">
        <v>244.49</v>
      </c>
      <c r="J58">
        <v>237.34</v>
      </c>
      <c r="K58">
        <v>245.19</v>
      </c>
      <c r="L58">
        <v>247.73</v>
      </c>
      <c r="M58">
        <v>249.61</v>
      </c>
      <c r="N58">
        <v>241.33</v>
      </c>
      <c r="O58">
        <v>239.83</v>
      </c>
      <c r="P58">
        <v>241.69</v>
      </c>
      <c r="Q58">
        <v>243.18</v>
      </c>
      <c r="R58">
        <v>229.85</v>
      </c>
      <c r="S58">
        <v>230.2</v>
      </c>
      <c r="T58">
        <v>227.94</v>
      </c>
      <c r="U58">
        <v>229.57</v>
      </c>
      <c r="V58">
        <v>225.89</v>
      </c>
      <c r="W58">
        <v>212.88</v>
      </c>
      <c r="X58">
        <v>222.08</v>
      </c>
      <c r="Y58">
        <v>223.7</v>
      </c>
      <c r="Z58">
        <v>227.55</v>
      </c>
      <c r="AA58">
        <v>233.27</v>
      </c>
      <c r="AB58">
        <v>242.07</v>
      </c>
      <c r="AC58">
        <v>251.17</v>
      </c>
      <c r="AD58">
        <v>258.81</v>
      </c>
      <c r="AE58">
        <v>264.39999999999998</v>
      </c>
      <c r="AF58">
        <v>266.41000000000003</v>
      </c>
      <c r="AG58">
        <v>253.77</v>
      </c>
      <c r="AH58">
        <v>255.86</v>
      </c>
      <c r="AI58">
        <v>256.42</v>
      </c>
      <c r="AJ58">
        <v>257.42</v>
      </c>
      <c r="AK58">
        <v>263.22000000000003</v>
      </c>
      <c r="AL58">
        <v>269.16000000000003</v>
      </c>
      <c r="AM58">
        <v>275.23</v>
      </c>
      <c r="AN58">
        <v>281.77999999999997</v>
      </c>
      <c r="AO58">
        <v>288.49</v>
      </c>
      <c r="AP58">
        <v>295.35000000000002</v>
      </c>
      <c r="AQ58">
        <v>302.38</v>
      </c>
      <c r="AR58">
        <v>309.57</v>
      </c>
      <c r="AS58">
        <v>317.01</v>
      </c>
      <c r="AT58">
        <v>324.62</v>
      </c>
      <c r="AU58">
        <v>332.42</v>
      </c>
      <c r="AV58">
        <v>340.41</v>
      </c>
      <c r="AW58">
        <v>348.59</v>
      </c>
      <c r="AX58">
        <v>357.03</v>
      </c>
      <c r="AY58">
        <v>365.69</v>
      </c>
      <c r="AZ58">
        <v>374.55</v>
      </c>
      <c r="BA58">
        <v>383.62</v>
      </c>
      <c r="BB58">
        <v>392.92</v>
      </c>
      <c r="BC58">
        <v>402.53</v>
      </c>
      <c r="BD58">
        <v>412.37</v>
      </c>
      <c r="BE58">
        <v>422.46</v>
      </c>
      <c r="BF58">
        <v>432.8</v>
      </c>
      <c r="BG58">
        <v>443.38</v>
      </c>
      <c r="BH58">
        <v>454.33</v>
      </c>
      <c r="BI58">
        <v>465.54</v>
      </c>
      <c r="BJ58">
        <v>477.03</v>
      </c>
      <c r="BK58">
        <v>488.81</v>
      </c>
      <c r="BL58">
        <v>500.87</v>
      </c>
      <c r="BM58">
        <v>513.34</v>
      </c>
      <c r="BN58">
        <v>526.13</v>
      </c>
      <c r="BO58">
        <v>539.23</v>
      </c>
      <c r="BP58">
        <v>552.66</v>
      </c>
      <c r="BQ58">
        <v>566.41999999999996</v>
      </c>
      <c r="BR58">
        <v>580.66</v>
      </c>
      <c r="BS58">
        <v>595.26</v>
      </c>
      <c r="BT58">
        <v>610.23</v>
      </c>
      <c r="BU58">
        <v>625.57000000000005</v>
      </c>
      <c r="BV58">
        <v>641.29999999999995</v>
      </c>
    </row>
    <row r="59" spans="1:74" x14ac:dyDescent="0.25">
      <c r="A59" t="s">
        <v>395</v>
      </c>
      <c r="B59" t="s">
        <v>216</v>
      </c>
      <c r="C59" t="s">
        <v>215</v>
      </c>
      <c r="D59">
        <v>914.31</v>
      </c>
      <c r="E59">
        <v>918.22</v>
      </c>
      <c r="F59">
        <v>909.47</v>
      </c>
      <c r="G59">
        <v>927.83</v>
      </c>
      <c r="H59">
        <v>982.97</v>
      </c>
      <c r="I59">
        <v>979.86</v>
      </c>
      <c r="J59">
        <v>1053.8599999999999</v>
      </c>
      <c r="K59">
        <v>1156.28</v>
      </c>
      <c r="L59">
        <v>1208.42</v>
      </c>
      <c r="M59">
        <v>1201.8800000000001</v>
      </c>
      <c r="N59">
        <v>1213.06</v>
      </c>
      <c r="O59">
        <v>1234.47</v>
      </c>
      <c r="P59">
        <v>1280.55</v>
      </c>
      <c r="Q59">
        <v>1323.51</v>
      </c>
      <c r="R59">
        <v>1356.55</v>
      </c>
      <c r="S59">
        <v>1334.44</v>
      </c>
      <c r="T59">
        <v>1343.56</v>
      </c>
      <c r="U59">
        <v>1355.06</v>
      </c>
      <c r="V59">
        <v>1229.8699999999999</v>
      </c>
      <c r="W59">
        <v>1229.76</v>
      </c>
      <c r="X59">
        <v>1296.8</v>
      </c>
      <c r="Y59">
        <v>1275.9000000000001</v>
      </c>
      <c r="Z59">
        <v>1276.33</v>
      </c>
      <c r="AA59">
        <v>1307.31</v>
      </c>
      <c r="AB59">
        <v>1403.01</v>
      </c>
      <c r="AC59">
        <v>1486.48</v>
      </c>
      <c r="AD59">
        <v>1565.9</v>
      </c>
      <c r="AE59">
        <v>1623.65</v>
      </c>
      <c r="AF59">
        <v>1644.6</v>
      </c>
      <c r="AG59">
        <v>1589.32</v>
      </c>
      <c r="AH59">
        <v>1685.56</v>
      </c>
      <c r="AI59">
        <v>1764.29</v>
      </c>
      <c r="AJ59">
        <v>1814.1</v>
      </c>
      <c r="AK59">
        <v>1839.25</v>
      </c>
      <c r="AL59">
        <v>1864.75</v>
      </c>
      <c r="AM59">
        <v>1890.6</v>
      </c>
      <c r="AN59">
        <v>1915.51</v>
      </c>
      <c r="AO59">
        <v>1940.74</v>
      </c>
      <c r="AP59">
        <v>1966.31</v>
      </c>
      <c r="AQ59">
        <v>1992.21</v>
      </c>
      <c r="AR59">
        <v>2018.46</v>
      </c>
      <c r="AS59">
        <v>2045.93</v>
      </c>
      <c r="AT59">
        <v>2073.77</v>
      </c>
      <c r="AU59">
        <v>2101.9899999999998</v>
      </c>
      <c r="AV59">
        <v>2130.6</v>
      </c>
      <c r="AW59">
        <v>2159.6</v>
      </c>
      <c r="AX59">
        <v>2189.5</v>
      </c>
      <c r="AY59">
        <v>2219.8200000000002</v>
      </c>
      <c r="AZ59">
        <v>2250.5500000000002</v>
      </c>
      <c r="BA59">
        <v>2281.7199999999998</v>
      </c>
      <c r="BB59">
        <v>2313.31</v>
      </c>
      <c r="BC59">
        <v>2345.92</v>
      </c>
      <c r="BD59">
        <v>2378.9899999999998</v>
      </c>
      <c r="BE59">
        <v>2412.5300000000002</v>
      </c>
      <c r="BF59">
        <v>2446.54</v>
      </c>
      <c r="BG59">
        <v>2481.0300000000002</v>
      </c>
      <c r="BH59">
        <v>2516.4899999999998</v>
      </c>
      <c r="BI59">
        <v>2552.4499999999998</v>
      </c>
      <c r="BJ59">
        <v>2588.9299999999998</v>
      </c>
      <c r="BK59">
        <v>2625.71</v>
      </c>
      <c r="BL59">
        <v>2662.55</v>
      </c>
      <c r="BM59">
        <v>2699.57</v>
      </c>
      <c r="BN59">
        <v>2736.67</v>
      </c>
      <c r="BO59">
        <v>2773.84</v>
      </c>
      <c r="BP59">
        <v>2811.08</v>
      </c>
      <c r="BQ59">
        <v>2848.41</v>
      </c>
      <c r="BR59">
        <v>2886.07</v>
      </c>
      <c r="BS59">
        <v>2923.81</v>
      </c>
      <c r="BT59">
        <v>2961.64</v>
      </c>
      <c r="BU59">
        <v>2999.56</v>
      </c>
      <c r="BV59">
        <v>3037.59</v>
      </c>
    </row>
    <row r="60" spans="1:74" x14ac:dyDescent="0.25">
      <c r="A60" t="s">
        <v>395</v>
      </c>
      <c r="B60" t="s">
        <v>218</v>
      </c>
      <c r="C60" t="s">
        <v>217</v>
      </c>
      <c r="D60">
        <v>637.77</v>
      </c>
      <c r="E60">
        <v>651.62</v>
      </c>
      <c r="F60">
        <v>663.95</v>
      </c>
      <c r="G60">
        <v>664.75</v>
      </c>
      <c r="H60">
        <v>681.95</v>
      </c>
      <c r="I60">
        <v>681.02</v>
      </c>
      <c r="J60">
        <v>684.56</v>
      </c>
      <c r="K60">
        <v>713.27</v>
      </c>
      <c r="L60">
        <v>713.24</v>
      </c>
      <c r="M60">
        <v>720.93</v>
      </c>
      <c r="N60">
        <v>699.42</v>
      </c>
      <c r="O60">
        <v>618.82000000000005</v>
      </c>
      <c r="P60">
        <v>594.48</v>
      </c>
      <c r="Q60">
        <v>607.38</v>
      </c>
      <c r="R60">
        <v>637.69000000000005</v>
      </c>
      <c r="S60">
        <v>657.63</v>
      </c>
      <c r="T60">
        <v>676.43</v>
      </c>
      <c r="U60">
        <v>713.17</v>
      </c>
      <c r="V60">
        <v>735.29</v>
      </c>
      <c r="W60">
        <v>753.39</v>
      </c>
      <c r="X60">
        <v>786.63</v>
      </c>
      <c r="Y60">
        <v>814.45</v>
      </c>
      <c r="Z60">
        <v>844</v>
      </c>
      <c r="AA60">
        <v>865.42</v>
      </c>
      <c r="AB60">
        <v>904.49</v>
      </c>
      <c r="AC60">
        <v>925.6</v>
      </c>
      <c r="AD60">
        <v>952.58</v>
      </c>
      <c r="AE60">
        <v>960.7</v>
      </c>
      <c r="AF60">
        <v>972.54</v>
      </c>
      <c r="AG60">
        <v>899.78</v>
      </c>
      <c r="AH60">
        <v>918.81</v>
      </c>
      <c r="AI60">
        <v>938.55</v>
      </c>
      <c r="AJ60">
        <v>957.51</v>
      </c>
      <c r="AK60">
        <v>985.69</v>
      </c>
      <c r="AL60">
        <v>1014.66</v>
      </c>
      <c r="AM60">
        <v>1044.42</v>
      </c>
      <c r="AN60">
        <v>1073.8399999999999</v>
      </c>
      <c r="AO60">
        <v>1104.05</v>
      </c>
      <c r="AP60">
        <v>1135.1099999999999</v>
      </c>
      <c r="AQ60">
        <v>1167.01</v>
      </c>
      <c r="AR60">
        <v>1199.8</v>
      </c>
      <c r="AS60">
        <v>1231.6600000000001</v>
      </c>
      <c r="AT60">
        <v>1264.3699999999999</v>
      </c>
      <c r="AU60">
        <v>1297.95</v>
      </c>
      <c r="AV60">
        <v>1332.42</v>
      </c>
      <c r="AW60">
        <v>1367.82</v>
      </c>
      <c r="AX60">
        <v>1402.8</v>
      </c>
      <c r="AY60">
        <v>1438.67</v>
      </c>
      <c r="AZ60">
        <v>1475.47</v>
      </c>
      <c r="BA60">
        <v>1513.22</v>
      </c>
      <c r="BB60">
        <v>1551.92</v>
      </c>
      <c r="BC60">
        <v>1590.8</v>
      </c>
      <c r="BD60">
        <v>1630.65</v>
      </c>
      <c r="BE60">
        <v>1671.51</v>
      </c>
      <c r="BF60">
        <v>1713.38</v>
      </c>
      <c r="BG60">
        <v>1756.31</v>
      </c>
      <c r="BH60">
        <v>1800.11</v>
      </c>
      <c r="BI60">
        <v>1845</v>
      </c>
      <c r="BJ60">
        <v>1891</v>
      </c>
      <c r="BK60">
        <v>1938.16</v>
      </c>
      <c r="BL60">
        <v>1986.49</v>
      </c>
      <c r="BM60">
        <v>2036.62</v>
      </c>
      <c r="BN60">
        <v>2088.02</v>
      </c>
      <c r="BO60">
        <v>2140.7199999999998</v>
      </c>
      <c r="BP60">
        <v>2194.7399999999998</v>
      </c>
      <c r="BQ60">
        <v>2250.12</v>
      </c>
      <c r="BR60">
        <v>2308.58</v>
      </c>
      <c r="BS60">
        <v>2368.5500000000002</v>
      </c>
      <c r="BT60">
        <v>2430.08</v>
      </c>
      <c r="BU60">
        <v>2493.1999999999998</v>
      </c>
      <c r="BV60">
        <v>2557.9699999999998</v>
      </c>
    </row>
    <row r="61" spans="1:74" x14ac:dyDescent="0.25">
      <c r="A61" t="s">
        <v>395</v>
      </c>
      <c r="B61" t="s">
        <v>220</v>
      </c>
      <c r="C61" t="s">
        <v>219</v>
      </c>
      <c r="D61">
        <v>1762.05</v>
      </c>
      <c r="E61">
        <v>1783.15</v>
      </c>
      <c r="F61">
        <v>1766.56</v>
      </c>
      <c r="G61">
        <v>1685.34</v>
      </c>
      <c r="H61">
        <v>1733.12</v>
      </c>
      <c r="I61">
        <v>1750.75</v>
      </c>
      <c r="J61">
        <v>1825.05</v>
      </c>
      <c r="K61">
        <v>1945.32</v>
      </c>
      <c r="L61">
        <v>1885.68</v>
      </c>
      <c r="M61">
        <v>1862.88</v>
      </c>
      <c r="N61">
        <v>1857.92</v>
      </c>
      <c r="O61">
        <v>1821.26</v>
      </c>
      <c r="P61">
        <v>1734.37</v>
      </c>
      <c r="Q61">
        <v>1751.6</v>
      </c>
      <c r="R61">
        <v>1802.35</v>
      </c>
      <c r="S61">
        <v>1781.85</v>
      </c>
      <c r="T61">
        <v>1866.9</v>
      </c>
      <c r="U61">
        <v>1939.48</v>
      </c>
      <c r="V61">
        <v>1989.02</v>
      </c>
      <c r="W61">
        <v>2007.77</v>
      </c>
      <c r="X61">
        <v>2039.16</v>
      </c>
      <c r="Y61">
        <v>2082.5300000000002</v>
      </c>
      <c r="Z61">
        <v>2073.63</v>
      </c>
      <c r="AA61">
        <v>2079.04</v>
      </c>
      <c r="AB61">
        <v>2218.41</v>
      </c>
      <c r="AC61">
        <v>2326.4</v>
      </c>
      <c r="AD61">
        <v>2331.6799999999998</v>
      </c>
      <c r="AE61">
        <v>2353.21</v>
      </c>
      <c r="AF61">
        <v>2329.9499999999998</v>
      </c>
      <c r="AG61">
        <v>2124.29</v>
      </c>
      <c r="AH61">
        <v>2051.0700000000002</v>
      </c>
      <c r="AI61">
        <v>2081.11</v>
      </c>
      <c r="AJ61">
        <v>2107.79</v>
      </c>
      <c r="AK61">
        <v>2144.56</v>
      </c>
      <c r="AL61">
        <v>2179.7600000000002</v>
      </c>
      <c r="AM61">
        <v>2213.59</v>
      </c>
      <c r="AN61">
        <v>2247.91</v>
      </c>
      <c r="AO61">
        <v>2280.7399999999998</v>
      </c>
      <c r="AP61">
        <v>2312.31</v>
      </c>
      <c r="AQ61">
        <v>2342.83</v>
      </c>
      <c r="AR61">
        <v>2372.48</v>
      </c>
      <c r="AS61">
        <v>2402.16</v>
      </c>
      <c r="AT61">
        <v>2431.0300000000002</v>
      </c>
      <c r="AU61">
        <v>2459.27</v>
      </c>
      <c r="AV61">
        <v>2487.04</v>
      </c>
      <c r="AW61">
        <v>2514.4499999999998</v>
      </c>
      <c r="AX61">
        <v>2541.91</v>
      </c>
      <c r="AY61">
        <v>2569.09</v>
      </c>
      <c r="AZ61">
        <v>2596.11</v>
      </c>
      <c r="BA61">
        <v>2623.05</v>
      </c>
      <c r="BB61">
        <v>2649.97</v>
      </c>
      <c r="BC61">
        <v>2677.04</v>
      </c>
      <c r="BD61">
        <v>2704.15</v>
      </c>
      <c r="BE61">
        <v>2731.35</v>
      </c>
      <c r="BF61">
        <v>2758.68</v>
      </c>
      <c r="BG61">
        <v>2786.17</v>
      </c>
      <c r="BH61">
        <v>2813.88</v>
      </c>
      <c r="BI61">
        <v>2841.79</v>
      </c>
      <c r="BJ61">
        <v>2869.91</v>
      </c>
      <c r="BK61">
        <v>2898.26</v>
      </c>
      <c r="BL61">
        <v>2926.85</v>
      </c>
      <c r="BM61">
        <v>2955.71</v>
      </c>
      <c r="BN61">
        <v>2984.83</v>
      </c>
      <c r="BO61">
        <v>3014.22</v>
      </c>
      <c r="BP61">
        <v>3043.89</v>
      </c>
      <c r="BQ61">
        <v>3073.84</v>
      </c>
      <c r="BR61">
        <v>3104.07</v>
      </c>
      <c r="BS61">
        <v>3134.6</v>
      </c>
      <c r="BT61">
        <v>3165.43</v>
      </c>
      <c r="BU61">
        <v>3196.56</v>
      </c>
      <c r="BV61">
        <v>3227.99</v>
      </c>
    </row>
    <row r="62" spans="1:74" x14ac:dyDescent="0.25">
      <c r="A62" t="s">
        <v>395</v>
      </c>
      <c r="B62" t="s">
        <v>222</v>
      </c>
      <c r="C62" t="s">
        <v>221</v>
      </c>
      <c r="D62">
        <v>106.43</v>
      </c>
      <c r="E62">
        <v>108.03</v>
      </c>
      <c r="F62">
        <v>105.09</v>
      </c>
      <c r="G62">
        <v>106.48</v>
      </c>
      <c r="H62">
        <v>105.92</v>
      </c>
      <c r="I62">
        <v>106.64</v>
      </c>
      <c r="J62">
        <v>104.55</v>
      </c>
      <c r="K62">
        <v>105.5</v>
      </c>
      <c r="L62">
        <v>110.4</v>
      </c>
      <c r="M62">
        <v>112.98</v>
      </c>
      <c r="N62">
        <v>115.3</v>
      </c>
      <c r="O62">
        <v>111.96</v>
      </c>
      <c r="P62">
        <v>113.65</v>
      </c>
      <c r="Q62">
        <v>114.64</v>
      </c>
      <c r="R62">
        <v>117.7</v>
      </c>
      <c r="S62">
        <v>122.16</v>
      </c>
      <c r="T62">
        <v>127.46</v>
      </c>
      <c r="U62">
        <v>128.11000000000001</v>
      </c>
      <c r="V62">
        <v>130.69</v>
      </c>
      <c r="W62">
        <v>136.41</v>
      </c>
      <c r="X62">
        <v>139.05000000000001</v>
      </c>
      <c r="Y62">
        <v>140.69</v>
      </c>
      <c r="Z62">
        <v>141.33000000000001</v>
      </c>
      <c r="AA62">
        <v>148.41</v>
      </c>
      <c r="AB62">
        <v>155.68</v>
      </c>
      <c r="AC62">
        <v>164.32</v>
      </c>
      <c r="AD62">
        <v>172.77</v>
      </c>
      <c r="AE62">
        <v>179.99</v>
      </c>
      <c r="AF62">
        <v>187.71</v>
      </c>
      <c r="AG62">
        <v>186.9</v>
      </c>
      <c r="AH62">
        <v>201.88</v>
      </c>
      <c r="AI62">
        <v>210.79</v>
      </c>
      <c r="AJ62">
        <v>220.17</v>
      </c>
      <c r="AK62">
        <v>228.03</v>
      </c>
      <c r="AL62">
        <v>236.15</v>
      </c>
      <c r="AM62">
        <v>244.5</v>
      </c>
      <c r="AN62">
        <v>252.81</v>
      </c>
      <c r="AO62">
        <v>261.38</v>
      </c>
      <c r="AP62">
        <v>270.24</v>
      </c>
      <c r="AQ62">
        <v>279.39</v>
      </c>
      <c r="AR62">
        <v>288.83999999999997</v>
      </c>
      <c r="AS62">
        <v>298.25</v>
      </c>
      <c r="AT62">
        <v>307.99</v>
      </c>
      <c r="AU62">
        <v>318.04000000000002</v>
      </c>
      <c r="AV62">
        <v>328.42</v>
      </c>
      <c r="AW62">
        <v>339.16</v>
      </c>
      <c r="AX62">
        <v>349.87</v>
      </c>
      <c r="AY62">
        <v>360.93</v>
      </c>
      <c r="AZ62">
        <v>372.35</v>
      </c>
      <c r="BA62">
        <v>384.13</v>
      </c>
      <c r="BB62">
        <v>396.29</v>
      </c>
      <c r="BC62">
        <v>408.43</v>
      </c>
      <c r="BD62">
        <v>420.94</v>
      </c>
      <c r="BE62">
        <v>433.84</v>
      </c>
      <c r="BF62">
        <v>447.15</v>
      </c>
      <c r="BG62">
        <v>460.86</v>
      </c>
      <c r="BH62">
        <v>474.56</v>
      </c>
      <c r="BI62">
        <v>488.67</v>
      </c>
      <c r="BJ62">
        <v>503.21</v>
      </c>
      <c r="BK62">
        <v>518.17999999999995</v>
      </c>
      <c r="BL62">
        <v>533.6</v>
      </c>
      <c r="BM62">
        <v>549.01</v>
      </c>
      <c r="BN62">
        <v>564.87</v>
      </c>
      <c r="BO62">
        <v>581.19000000000005</v>
      </c>
      <c r="BP62">
        <v>597.99</v>
      </c>
      <c r="BQ62">
        <v>615.27</v>
      </c>
      <c r="BR62">
        <v>632.57000000000005</v>
      </c>
      <c r="BS62">
        <v>650.37</v>
      </c>
      <c r="BT62">
        <v>668.66</v>
      </c>
      <c r="BU62">
        <v>687.48</v>
      </c>
      <c r="BV62">
        <v>706.82</v>
      </c>
    </row>
    <row r="63" spans="1:74" x14ac:dyDescent="0.25">
      <c r="A63" t="s">
        <v>395</v>
      </c>
      <c r="B63" t="s">
        <v>224</v>
      </c>
      <c r="C63" t="s">
        <v>223</v>
      </c>
      <c r="D63">
        <v>151.4</v>
      </c>
      <c r="E63">
        <v>155.62</v>
      </c>
      <c r="F63">
        <v>148.16</v>
      </c>
      <c r="G63">
        <v>152.03</v>
      </c>
      <c r="H63">
        <v>156.4</v>
      </c>
      <c r="I63">
        <v>155.56</v>
      </c>
      <c r="J63">
        <v>148.26</v>
      </c>
      <c r="K63">
        <v>149.81</v>
      </c>
      <c r="L63">
        <v>151.58000000000001</v>
      </c>
      <c r="M63">
        <v>159.96</v>
      </c>
      <c r="N63">
        <v>168.21</v>
      </c>
      <c r="O63">
        <v>175.09</v>
      </c>
      <c r="P63">
        <v>180.5</v>
      </c>
      <c r="Q63">
        <v>185.55</v>
      </c>
      <c r="R63">
        <v>191.26</v>
      </c>
      <c r="S63">
        <v>197.18</v>
      </c>
      <c r="T63">
        <v>202.37</v>
      </c>
      <c r="U63">
        <v>203.54</v>
      </c>
      <c r="V63">
        <v>172.78</v>
      </c>
      <c r="W63">
        <v>166.83</v>
      </c>
      <c r="X63">
        <v>173.37</v>
      </c>
      <c r="Y63">
        <v>175.61</v>
      </c>
      <c r="Z63">
        <v>180.18</v>
      </c>
      <c r="AA63">
        <v>185.23</v>
      </c>
      <c r="AB63">
        <v>190.96</v>
      </c>
      <c r="AC63">
        <v>198.24</v>
      </c>
      <c r="AD63">
        <v>204.65</v>
      </c>
      <c r="AE63">
        <v>212.23</v>
      </c>
      <c r="AF63">
        <v>222.78</v>
      </c>
      <c r="AG63">
        <v>220.11</v>
      </c>
      <c r="AH63">
        <v>230.58</v>
      </c>
      <c r="AI63">
        <v>239.57</v>
      </c>
      <c r="AJ63">
        <v>249.39</v>
      </c>
      <c r="AK63">
        <v>253.88</v>
      </c>
      <c r="AL63">
        <v>258.33999999999997</v>
      </c>
      <c r="AM63">
        <v>262.73</v>
      </c>
      <c r="AN63">
        <v>267.10000000000002</v>
      </c>
      <c r="AO63">
        <v>271.47000000000003</v>
      </c>
      <c r="AP63">
        <v>275.93</v>
      </c>
      <c r="AQ63">
        <v>280.37</v>
      </c>
      <c r="AR63">
        <v>284.87</v>
      </c>
      <c r="AS63">
        <v>289.5</v>
      </c>
      <c r="AT63">
        <v>294.22000000000003</v>
      </c>
      <c r="AU63">
        <v>299.02999999999997</v>
      </c>
      <c r="AV63">
        <v>303.92</v>
      </c>
      <c r="AW63">
        <v>308.89999999999998</v>
      </c>
      <c r="AX63">
        <v>314.11</v>
      </c>
      <c r="AY63">
        <v>319.42</v>
      </c>
      <c r="AZ63">
        <v>324.83</v>
      </c>
      <c r="BA63">
        <v>330.34</v>
      </c>
      <c r="BB63">
        <v>335.93</v>
      </c>
      <c r="BC63">
        <v>341.8</v>
      </c>
      <c r="BD63">
        <v>347.75</v>
      </c>
      <c r="BE63">
        <v>353.82</v>
      </c>
      <c r="BF63">
        <v>360.01</v>
      </c>
      <c r="BG63">
        <v>366.3</v>
      </c>
      <c r="BH63">
        <v>372.88</v>
      </c>
      <c r="BI63">
        <v>379.57</v>
      </c>
      <c r="BJ63">
        <v>386.39</v>
      </c>
      <c r="BK63">
        <v>393.33</v>
      </c>
      <c r="BL63">
        <v>400.41</v>
      </c>
      <c r="BM63">
        <v>407.81</v>
      </c>
      <c r="BN63">
        <v>415.34</v>
      </c>
      <c r="BO63">
        <v>423.02</v>
      </c>
      <c r="BP63">
        <v>430.84</v>
      </c>
      <c r="BQ63">
        <v>438.81</v>
      </c>
      <c r="BR63">
        <v>447.14</v>
      </c>
      <c r="BS63">
        <v>455.62</v>
      </c>
      <c r="BT63">
        <v>464.26</v>
      </c>
      <c r="BU63">
        <v>473.08</v>
      </c>
      <c r="BV63">
        <v>482.06</v>
      </c>
    </row>
    <row r="64" spans="1:74" x14ac:dyDescent="0.25">
      <c r="A64" t="s">
        <v>395</v>
      </c>
      <c r="B64" t="s">
        <v>226</v>
      </c>
      <c r="C64" t="s">
        <v>225</v>
      </c>
      <c r="D64">
        <v>369.72</v>
      </c>
      <c r="E64">
        <v>342.91</v>
      </c>
      <c r="F64">
        <v>378.31</v>
      </c>
      <c r="G64">
        <v>408.36</v>
      </c>
      <c r="H64">
        <v>389</v>
      </c>
      <c r="I64">
        <v>386.13</v>
      </c>
      <c r="J64">
        <v>335.55</v>
      </c>
      <c r="K64">
        <v>325.52</v>
      </c>
      <c r="L64">
        <v>298.10000000000002</v>
      </c>
      <c r="M64">
        <v>311.52</v>
      </c>
      <c r="N64">
        <v>346.62</v>
      </c>
      <c r="O64">
        <v>375.02</v>
      </c>
      <c r="P64">
        <v>378.01</v>
      </c>
      <c r="Q64">
        <v>362.37</v>
      </c>
      <c r="R64">
        <v>352.76</v>
      </c>
      <c r="S64">
        <v>353.75</v>
      </c>
      <c r="T64">
        <v>366.17</v>
      </c>
      <c r="U64">
        <v>362.13</v>
      </c>
      <c r="V64">
        <v>354.72</v>
      </c>
      <c r="W64">
        <v>348.68</v>
      </c>
      <c r="X64">
        <v>356.63</v>
      </c>
      <c r="Y64">
        <v>351.84</v>
      </c>
      <c r="Z64">
        <v>361.2</v>
      </c>
      <c r="AA64">
        <v>371.33</v>
      </c>
      <c r="AB64">
        <v>377.87</v>
      </c>
      <c r="AC64">
        <v>385.19</v>
      </c>
      <c r="AD64">
        <v>404.02</v>
      </c>
      <c r="AE64">
        <v>429.16</v>
      </c>
      <c r="AF64">
        <v>465.26</v>
      </c>
      <c r="AG64">
        <v>419.41</v>
      </c>
      <c r="AH64">
        <v>425.57</v>
      </c>
      <c r="AI64">
        <v>426.41</v>
      </c>
      <c r="AJ64">
        <v>431.51</v>
      </c>
      <c r="AK64">
        <v>446.35</v>
      </c>
      <c r="AL64">
        <v>459.61</v>
      </c>
      <c r="AM64">
        <v>470.87</v>
      </c>
      <c r="AN64">
        <v>482.8</v>
      </c>
      <c r="AO64">
        <v>494.14</v>
      </c>
      <c r="AP64">
        <v>506.06</v>
      </c>
      <c r="AQ64">
        <v>516.91999999999996</v>
      </c>
      <c r="AR64">
        <v>527.74</v>
      </c>
      <c r="AS64">
        <v>537.97</v>
      </c>
      <c r="AT64">
        <v>548.79</v>
      </c>
      <c r="AU64">
        <v>559.97</v>
      </c>
      <c r="AV64">
        <v>571.41</v>
      </c>
      <c r="AW64">
        <v>583.44000000000005</v>
      </c>
      <c r="AX64">
        <v>595.6</v>
      </c>
      <c r="AY64">
        <v>608.33000000000004</v>
      </c>
      <c r="AZ64">
        <v>621.54999999999995</v>
      </c>
      <c r="BA64">
        <v>635.25</v>
      </c>
      <c r="BB64">
        <v>648.94000000000005</v>
      </c>
      <c r="BC64">
        <v>663.45</v>
      </c>
      <c r="BD64">
        <v>678.07</v>
      </c>
      <c r="BE64">
        <v>693.2</v>
      </c>
      <c r="BF64">
        <v>708.87</v>
      </c>
      <c r="BG64">
        <v>724.9</v>
      </c>
      <c r="BH64">
        <v>741.4</v>
      </c>
      <c r="BI64">
        <v>758.26</v>
      </c>
      <c r="BJ64">
        <v>775.71</v>
      </c>
      <c r="BK64">
        <v>793.69</v>
      </c>
      <c r="BL64">
        <v>812.3</v>
      </c>
      <c r="BM64">
        <v>831.25</v>
      </c>
      <c r="BN64">
        <v>850.77</v>
      </c>
      <c r="BO64">
        <v>870.95</v>
      </c>
      <c r="BP64">
        <v>891.72</v>
      </c>
      <c r="BQ64">
        <v>913.1</v>
      </c>
      <c r="BR64">
        <v>934.84</v>
      </c>
      <c r="BS64">
        <v>957.2</v>
      </c>
      <c r="BT64">
        <v>980.18</v>
      </c>
      <c r="BU64">
        <v>1003.84</v>
      </c>
      <c r="BV64">
        <v>1028.0999999999999</v>
      </c>
    </row>
    <row r="65" spans="1:74" x14ac:dyDescent="0.25">
      <c r="A65" t="s">
        <v>395</v>
      </c>
      <c r="B65" t="s">
        <v>228</v>
      </c>
      <c r="C65" t="s">
        <v>227</v>
      </c>
      <c r="D65">
        <v>1416.02</v>
      </c>
      <c r="E65">
        <v>1418.06</v>
      </c>
      <c r="F65">
        <v>1401.99</v>
      </c>
      <c r="G65">
        <v>1361.6</v>
      </c>
      <c r="H65">
        <v>1414.2</v>
      </c>
      <c r="I65">
        <v>1452.7</v>
      </c>
      <c r="J65">
        <v>1432.52</v>
      </c>
      <c r="K65">
        <v>1484.06</v>
      </c>
      <c r="L65">
        <v>1555.64</v>
      </c>
      <c r="M65">
        <v>1639.06</v>
      </c>
      <c r="N65">
        <v>1746.55</v>
      </c>
      <c r="O65">
        <v>1744.61</v>
      </c>
      <c r="P65">
        <v>1798.72</v>
      </c>
      <c r="Q65">
        <v>1808.46</v>
      </c>
      <c r="R65">
        <v>1863.71</v>
      </c>
      <c r="S65">
        <v>1997.73</v>
      </c>
      <c r="T65">
        <v>2083.1</v>
      </c>
      <c r="U65">
        <v>2235.64</v>
      </c>
      <c r="V65">
        <v>2286.6999999999998</v>
      </c>
      <c r="W65">
        <v>2388.73</v>
      </c>
      <c r="X65">
        <v>2489.09</v>
      </c>
      <c r="Y65">
        <v>2535.21</v>
      </c>
      <c r="Z65">
        <v>2591.69</v>
      </c>
      <c r="AA65">
        <v>2601.88</v>
      </c>
      <c r="AB65">
        <v>2604.39</v>
      </c>
      <c r="AC65">
        <v>2603.79</v>
      </c>
      <c r="AD65">
        <v>2633.43</v>
      </c>
      <c r="AE65">
        <v>2698.4</v>
      </c>
      <c r="AF65">
        <v>2581.79</v>
      </c>
      <c r="AG65">
        <v>2348.66</v>
      </c>
      <c r="AH65">
        <v>2321</v>
      </c>
      <c r="AI65">
        <v>2311.34</v>
      </c>
      <c r="AJ65">
        <v>2327.21</v>
      </c>
      <c r="AK65">
        <v>2350.09</v>
      </c>
      <c r="AL65">
        <v>2373.19</v>
      </c>
      <c r="AM65">
        <v>2396.52</v>
      </c>
      <c r="AN65">
        <v>2420.09</v>
      </c>
      <c r="AO65">
        <v>2443.88</v>
      </c>
      <c r="AP65">
        <v>2467.9</v>
      </c>
      <c r="AQ65">
        <v>2492.17</v>
      </c>
      <c r="AR65">
        <v>2516.67</v>
      </c>
      <c r="AS65">
        <v>2541.41</v>
      </c>
      <c r="AT65">
        <v>2566.4</v>
      </c>
      <c r="AU65">
        <v>2591.63</v>
      </c>
      <c r="AV65">
        <v>2617.11</v>
      </c>
      <c r="AW65">
        <v>2642.83</v>
      </c>
      <c r="AX65">
        <v>2668.82</v>
      </c>
      <c r="AY65">
        <v>2695.06</v>
      </c>
      <c r="AZ65">
        <v>2721.55</v>
      </c>
      <c r="BA65">
        <v>2748.31</v>
      </c>
      <c r="BB65">
        <v>2775.33</v>
      </c>
      <c r="BC65">
        <v>2802.61</v>
      </c>
      <c r="BD65">
        <v>2830.16</v>
      </c>
      <c r="BE65">
        <v>2857.99</v>
      </c>
      <c r="BF65">
        <v>2886.09</v>
      </c>
      <c r="BG65">
        <v>2914.46</v>
      </c>
      <c r="BH65">
        <v>2943.11</v>
      </c>
      <c r="BI65">
        <v>2972.05</v>
      </c>
      <c r="BJ65">
        <v>3001.27</v>
      </c>
      <c r="BK65">
        <v>3030.77</v>
      </c>
      <c r="BL65">
        <v>3060.57</v>
      </c>
      <c r="BM65">
        <v>3090.66</v>
      </c>
      <c r="BN65">
        <v>3121.04</v>
      </c>
      <c r="BO65">
        <v>3151.73</v>
      </c>
      <c r="BP65">
        <v>3182.71</v>
      </c>
      <c r="BQ65">
        <v>3214</v>
      </c>
      <c r="BR65">
        <v>3245.6</v>
      </c>
      <c r="BS65">
        <v>3277.51</v>
      </c>
      <c r="BT65">
        <v>3309.73</v>
      </c>
      <c r="BU65">
        <v>3342.27</v>
      </c>
      <c r="BV65">
        <v>3375.13</v>
      </c>
    </row>
    <row r="66" spans="1:74" x14ac:dyDescent="0.25">
      <c r="A66" t="s">
        <v>395</v>
      </c>
      <c r="B66" t="s">
        <v>230</v>
      </c>
      <c r="C66" t="s">
        <v>229</v>
      </c>
      <c r="D66">
        <v>1273.3399999999999</v>
      </c>
      <c r="E66">
        <v>1296.5</v>
      </c>
      <c r="F66">
        <v>1288.53</v>
      </c>
      <c r="G66">
        <v>1300.82</v>
      </c>
      <c r="H66">
        <v>1278.31</v>
      </c>
      <c r="I66">
        <v>1299.8900000000001</v>
      </c>
      <c r="J66">
        <v>1318.92</v>
      </c>
      <c r="K66">
        <v>1383.54</v>
      </c>
      <c r="L66">
        <v>1362.08</v>
      </c>
      <c r="M66">
        <v>1333.05</v>
      </c>
      <c r="N66">
        <v>1390.96</v>
      </c>
      <c r="O66">
        <v>1428.31</v>
      </c>
      <c r="P66">
        <v>1433.74</v>
      </c>
      <c r="Q66">
        <v>1428.98</v>
      </c>
      <c r="R66">
        <v>1447.61</v>
      </c>
      <c r="S66">
        <v>1479.2</v>
      </c>
      <c r="T66">
        <v>1496.64</v>
      </c>
      <c r="U66">
        <v>1488.93</v>
      </c>
      <c r="V66">
        <v>1498.83</v>
      </c>
      <c r="W66">
        <v>1499.07</v>
      </c>
      <c r="X66">
        <v>1586.93</v>
      </c>
      <c r="Y66">
        <v>1545.52</v>
      </c>
      <c r="Z66">
        <v>1508.42</v>
      </c>
      <c r="AA66">
        <v>1501.72</v>
      </c>
      <c r="AB66">
        <v>1539.99</v>
      </c>
      <c r="AC66">
        <v>1583.71</v>
      </c>
      <c r="AD66">
        <v>1615.56</v>
      </c>
      <c r="AE66">
        <v>1636.49</v>
      </c>
      <c r="AF66">
        <v>1622.83</v>
      </c>
      <c r="AG66">
        <v>1636.6</v>
      </c>
      <c r="AH66">
        <v>1677.59</v>
      </c>
      <c r="AI66">
        <v>1722.57</v>
      </c>
      <c r="AJ66">
        <v>1750.46</v>
      </c>
      <c r="AK66">
        <v>1771</v>
      </c>
      <c r="AL66">
        <v>1791.79</v>
      </c>
      <c r="AM66">
        <v>1812.82</v>
      </c>
      <c r="AN66">
        <v>1834.46</v>
      </c>
      <c r="AO66">
        <v>1856.35</v>
      </c>
      <c r="AP66">
        <v>1878.51</v>
      </c>
      <c r="AQ66">
        <v>1900.92</v>
      </c>
      <c r="AR66">
        <v>1923.61</v>
      </c>
      <c r="AS66">
        <v>1947.71</v>
      </c>
      <c r="AT66">
        <v>1972.11</v>
      </c>
      <c r="AU66">
        <v>1996.81</v>
      </c>
      <c r="AV66">
        <v>2021.82</v>
      </c>
      <c r="AW66">
        <v>2047.15</v>
      </c>
      <c r="AX66">
        <v>2074.09</v>
      </c>
      <c r="AY66">
        <v>2101.39</v>
      </c>
      <c r="AZ66">
        <v>2129.04</v>
      </c>
      <c r="BA66">
        <v>2157.06</v>
      </c>
      <c r="BB66">
        <v>2185.4499999999998</v>
      </c>
      <c r="BC66">
        <v>2216</v>
      </c>
      <c r="BD66">
        <v>2246.9699999999998</v>
      </c>
      <c r="BE66">
        <v>2278.37</v>
      </c>
      <c r="BF66">
        <v>2310.2199999999998</v>
      </c>
      <c r="BG66">
        <v>2342.5100000000002</v>
      </c>
      <c r="BH66">
        <v>2377.5100000000002</v>
      </c>
      <c r="BI66">
        <v>2413.0300000000002</v>
      </c>
      <c r="BJ66">
        <v>2449.08</v>
      </c>
      <c r="BK66">
        <v>2485.67</v>
      </c>
      <c r="BL66">
        <v>2522.81</v>
      </c>
      <c r="BM66">
        <v>2562.8000000000002</v>
      </c>
      <c r="BN66">
        <v>2603.42</v>
      </c>
      <c r="BO66">
        <v>2644.69</v>
      </c>
      <c r="BP66">
        <v>2686.61</v>
      </c>
      <c r="BQ66">
        <v>2729.19</v>
      </c>
      <c r="BR66">
        <v>2774.46</v>
      </c>
      <c r="BS66">
        <v>2820.48</v>
      </c>
      <c r="BT66">
        <v>2867.26</v>
      </c>
      <c r="BU66">
        <v>2913.7</v>
      </c>
      <c r="BV66">
        <v>2959.76</v>
      </c>
    </row>
    <row r="67" spans="1:74" x14ac:dyDescent="0.25">
      <c r="A67" t="s">
        <v>395</v>
      </c>
      <c r="B67" t="s">
        <v>232</v>
      </c>
      <c r="C67" t="s">
        <v>231</v>
      </c>
      <c r="D67">
        <v>1544.31</v>
      </c>
      <c r="E67">
        <v>1529.05</v>
      </c>
      <c r="F67">
        <v>1517.46</v>
      </c>
      <c r="G67">
        <v>1501.54</v>
      </c>
      <c r="H67">
        <v>1526.81</v>
      </c>
      <c r="I67">
        <v>1552.48</v>
      </c>
      <c r="J67">
        <v>1567.24</v>
      </c>
      <c r="K67">
        <v>1599.67</v>
      </c>
      <c r="L67">
        <v>1639.78</v>
      </c>
      <c r="M67">
        <v>1673</v>
      </c>
      <c r="N67">
        <v>1694.1</v>
      </c>
      <c r="O67">
        <v>1697.83</v>
      </c>
      <c r="P67">
        <v>1737.97</v>
      </c>
      <c r="Q67">
        <v>1722.88</v>
      </c>
      <c r="R67">
        <v>1763.29</v>
      </c>
      <c r="S67">
        <v>1814.05</v>
      </c>
      <c r="T67">
        <v>1822.16</v>
      </c>
      <c r="U67">
        <v>1847.41</v>
      </c>
      <c r="V67">
        <v>1856.25</v>
      </c>
      <c r="W67">
        <v>1866.58</v>
      </c>
      <c r="X67">
        <v>1922.15</v>
      </c>
      <c r="Y67">
        <v>1932.22</v>
      </c>
      <c r="Z67">
        <v>1908.65</v>
      </c>
      <c r="AA67">
        <v>1879.28</v>
      </c>
      <c r="AB67">
        <v>1873.56</v>
      </c>
      <c r="AC67">
        <v>1880.5</v>
      </c>
      <c r="AD67">
        <v>1895.5</v>
      </c>
      <c r="AE67">
        <v>1909.8</v>
      </c>
      <c r="AF67">
        <v>1871.48</v>
      </c>
      <c r="AG67">
        <v>1768.34</v>
      </c>
      <c r="AH67">
        <v>1792.55</v>
      </c>
      <c r="AI67">
        <v>1809.55</v>
      </c>
      <c r="AJ67">
        <v>1823.02</v>
      </c>
      <c r="AK67">
        <v>1836.22</v>
      </c>
      <c r="AL67">
        <v>1849.49</v>
      </c>
      <c r="AM67">
        <v>1862.81</v>
      </c>
      <c r="AN67">
        <v>1877.89</v>
      </c>
      <c r="AO67">
        <v>1893.06</v>
      </c>
      <c r="AP67">
        <v>1908.37</v>
      </c>
      <c r="AQ67">
        <v>1923.77</v>
      </c>
      <c r="AR67">
        <v>1939.29</v>
      </c>
      <c r="AS67">
        <v>1956.65</v>
      </c>
      <c r="AT67">
        <v>1974.17</v>
      </c>
      <c r="AU67">
        <v>1991.85</v>
      </c>
      <c r="AV67">
        <v>2009.69</v>
      </c>
      <c r="AW67">
        <v>2027.69</v>
      </c>
      <c r="AX67">
        <v>2047.57</v>
      </c>
      <c r="AY67">
        <v>2067.65</v>
      </c>
      <c r="AZ67">
        <v>2087.94</v>
      </c>
      <c r="BA67">
        <v>2108.42</v>
      </c>
      <c r="BB67">
        <v>2129.09</v>
      </c>
      <c r="BC67">
        <v>2152.19</v>
      </c>
      <c r="BD67">
        <v>2175.5300000000002</v>
      </c>
      <c r="BE67">
        <v>2199.13</v>
      </c>
      <c r="BF67">
        <v>2222.9899999999998</v>
      </c>
      <c r="BG67">
        <v>2247.09</v>
      </c>
      <c r="BH67">
        <v>2274.04</v>
      </c>
      <c r="BI67">
        <v>2301.3000000000002</v>
      </c>
      <c r="BJ67">
        <v>2328.89</v>
      </c>
      <c r="BK67">
        <v>2356.8000000000002</v>
      </c>
      <c r="BL67">
        <v>2385.06</v>
      </c>
      <c r="BM67">
        <v>2416.96</v>
      </c>
      <c r="BN67">
        <v>2449.3000000000002</v>
      </c>
      <c r="BO67">
        <v>2482.06</v>
      </c>
      <c r="BP67">
        <v>2515.2600000000002</v>
      </c>
      <c r="BQ67">
        <v>2548.91</v>
      </c>
      <c r="BR67">
        <v>2586.5500000000002</v>
      </c>
      <c r="BS67">
        <v>2624.75</v>
      </c>
      <c r="BT67">
        <v>2663.5</v>
      </c>
      <c r="BU67">
        <v>2702.84</v>
      </c>
      <c r="BV67">
        <v>2742.75</v>
      </c>
    </row>
    <row r="68" spans="1:74" x14ac:dyDescent="0.25">
      <c r="A68" t="s">
        <v>395</v>
      </c>
      <c r="B68" t="s">
        <v>234</v>
      </c>
      <c r="C68" t="s">
        <v>233</v>
      </c>
      <c r="D68">
        <v>1364.09</v>
      </c>
      <c r="E68">
        <v>1366.81</v>
      </c>
      <c r="F68">
        <v>1368.36</v>
      </c>
      <c r="G68">
        <v>1356.08</v>
      </c>
      <c r="H68">
        <v>1377.8</v>
      </c>
      <c r="I68">
        <v>1425.64</v>
      </c>
      <c r="J68">
        <v>1437.58</v>
      </c>
      <c r="K68">
        <v>1465.08</v>
      </c>
      <c r="L68">
        <v>1528.21</v>
      </c>
      <c r="M68">
        <v>1568.72</v>
      </c>
      <c r="N68">
        <v>1602.22</v>
      </c>
      <c r="O68">
        <v>1609.41</v>
      </c>
      <c r="P68">
        <v>1587.81</v>
      </c>
      <c r="Q68">
        <v>1567.58</v>
      </c>
      <c r="R68">
        <v>1565.34</v>
      </c>
      <c r="S68">
        <v>1578.58</v>
      </c>
      <c r="T68">
        <v>1600.6</v>
      </c>
      <c r="U68">
        <v>1603.44</v>
      </c>
      <c r="V68">
        <v>1561.67</v>
      </c>
      <c r="W68">
        <v>1558.18</v>
      </c>
      <c r="X68">
        <v>1602.05</v>
      </c>
      <c r="Y68">
        <v>1600.23</v>
      </c>
      <c r="Z68">
        <v>1609.63</v>
      </c>
      <c r="AA68">
        <v>1633.32</v>
      </c>
      <c r="AB68">
        <v>1682.79</v>
      </c>
      <c r="AC68">
        <v>1711.84</v>
      </c>
      <c r="AD68">
        <v>1747.26</v>
      </c>
      <c r="AE68">
        <v>1774.6</v>
      </c>
      <c r="AF68">
        <v>1763.4</v>
      </c>
      <c r="AG68">
        <v>1680.6</v>
      </c>
      <c r="AH68">
        <v>1757.12</v>
      </c>
      <c r="AI68">
        <v>1753.41</v>
      </c>
      <c r="AJ68">
        <v>1797.97</v>
      </c>
      <c r="AK68">
        <v>1827.63</v>
      </c>
      <c r="AL68">
        <v>1857.79</v>
      </c>
      <c r="AM68">
        <v>1888.44</v>
      </c>
      <c r="AN68">
        <v>1923.59</v>
      </c>
      <c r="AO68">
        <v>1959.38</v>
      </c>
      <c r="AP68">
        <v>1995.85</v>
      </c>
      <c r="AQ68">
        <v>2032.99</v>
      </c>
      <c r="AR68">
        <v>2070.83</v>
      </c>
      <c r="AS68">
        <v>2112.34</v>
      </c>
      <c r="AT68">
        <v>2154.6799999999998</v>
      </c>
      <c r="AU68">
        <v>2197.87</v>
      </c>
      <c r="AV68">
        <v>2241.9299999999998</v>
      </c>
      <c r="AW68">
        <v>2286.87</v>
      </c>
      <c r="AX68">
        <v>2334.56</v>
      </c>
      <c r="AY68">
        <v>2380.5700000000002</v>
      </c>
      <c r="AZ68">
        <v>2425</v>
      </c>
      <c r="BA68">
        <v>2468</v>
      </c>
      <c r="BB68">
        <v>2509.67</v>
      </c>
      <c r="BC68">
        <v>2551.1999999999998</v>
      </c>
      <c r="BD68">
        <v>2591.44</v>
      </c>
      <c r="BE68">
        <v>2630.52</v>
      </c>
      <c r="BF68">
        <v>2668.57</v>
      </c>
      <c r="BG68">
        <v>2705.72</v>
      </c>
      <c r="BH68">
        <v>2743.17</v>
      </c>
      <c r="BI68">
        <v>2779.7</v>
      </c>
      <c r="BJ68">
        <v>2815.43</v>
      </c>
      <c r="BK68">
        <v>2850.49</v>
      </c>
      <c r="BL68">
        <v>2884.99</v>
      </c>
      <c r="BM68">
        <v>2919.71</v>
      </c>
      <c r="BN68">
        <v>2953.88</v>
      </c>
      <c r="BO68">
        <v>2987.63</v>
      </c>
      <c r="BP68">
        <v>3021.05</v>
      </c>
      <c r="BQ68">
        <v>3054.24</v>
      </c>
      <c r="BR68">
        <v>3087.58</v>
      </c>
      <c r="BS68">
        <v>3120.73</v>
      </c>
      <c r="BT68">
        <v>3153.77</v>
      </c>
      <c r="BU68">
        <v>3186.76</v>
      </c>
      <c r="BV68">
        <v>3219.76</v>
      </c>
    </row>
    <row r="69" spans="1:74" x14ac:dyDescent="0.25">
      <c r="A69" t="s">
        <v>395</v>
      </c>
      <c r="B69" t="s">
        <v>236</v>
      </c>
      <c r="C69" t="s">
        <v>235</v>
      </c>
      <c r="D69">
        <v>461.85</v>
      </c>
      <c r="E69">
        <v>455.29</v>
      </c>
      <c r="F69">
        <v>459.37</v>
      </c>
      <c r="G69">
        <v>442.89</v>
      </c>
      <c r="H69">
        <v>458.83</v>
      </c>
      <c r="I69">
        <v>455.5</v>
      </c>
      <c r="J69">
        <v>468.94</v>
      </c>
      <c r="K69">
        <v>469.16</v>
      </c>
      <c r="L69">
        <v>442.08</v>
      </c>
      <c r="M69">
        <v>366.07</v>
      </c>
      <c r="N69">
        <v>354.76</v>
      </c>
      <c r="O69">
        <v>333.42</v>
      </c>
      <c r="P69">
        <v>366.83</v>
      </c>
      <c r="Q69">
        <v>351.03</v>
      </c>
      <c r="R69">
        <v>340.85</v>
      </c>
      <c r="S69">
        <v>339.72</v>
      </c>
      <c r="T69">
        <v>333.9</v>
      </c>
      <c r="U69">
        <v>334.87</v>
      </c>
      <c r="V69">
        <v>336.85</v>
      </c>
      <c r="W69">
        <v>342.56</v>
      </c>
      <c r="X69">
        <v>352.85</v>
      </c>
      <c r="Y69">
        <v>362.12</v>
      </c>
      <c r="Z69">
        <v>375.36</v>
      </c>
      <c r="AA69">
        <v>380.64</v>
      </c>
      <c r="AB69">
        <v>401.93</v>
      </c>
      <c r="AC69">
        <v>418.05</v>
      </c>
      <c r="AD69">
        <v>442.28</v>
      </c>
      <c r="AE69">
        <v>454.98</v>
      </c>
      <c r="AF69">
        <v>472.54</v>
      </c>
      <c r="AG69">
        <v>477</v>
      </c>
      <c r="AH69">
        <v>476.21</v>
      </c>
      <c r="AI69">
        <v>466.8</v>
      </c>
      <c r="AJ69">
        <v>461.13</v>
      </c>
      <c r="AK69">
        <v>474.71</v>
      </c>
      <c r="AL69">
        <v>488.68</v>
      </c>
      <c r="AM69">
        <v>503.07</v>
      </c>
      <c r="AN69">
        <v>518.63</v>
      </c>
      <c r="AO69">
        <v>534.66999999999996</v>
      </c>
      <c r="AP69">
        <v>551.21</v>
      </c>
      <c r="AQ69">
        <v>568.26</v>
      </c>
      <c r="AR69">
        <v>585.84</v>
      </c>
      <c r="AS69">
        <v>603.45000000000005</v>
      </c>
      <c r="AT69">
        <v>621.6</v>
      </c>
      <c r="AU69">
        <v>640.29</v>
      </c>
      <c r="AV69">
        <v>659.54</v>
      </c>
      <c r="AW69">
        <v>679.37</v>
      </c>
      <c r="AX69">
        <v>699.25</v>
      </c>
      <c r="AY69">
        <v>719.71</v>
      </c>
      <c r="AZ69">
        <v>740.77</v>
      </c>
      <c r="BA69">
        <v>762.45</v>
      </c>
      <c r="BB69">
        <v>784.76</v>
      </c>
      <c r="BC69">
        <v>807.23</v>
      </c>
      <c r="BD69">
        <v>830.34</v>
      </c>
      <c r="BE69">
        <v>854.11</v>
      </c>
      <c r="BF69">
        <v>878.57</v>
      </c>
      <c r="BG69">
        <v>903.73</v>
      </c>
      <c r="BH69">
        <v>928.9</v>
      </c>
      <c r="BI69">
        <v>954.78</v>
      </c>
      <c r="BJ69">
        <v>981.39</v>
      </c>
      <c r="BK69">
        <v>1008.73</v>
      </c>
      <c r="BL69">
        <v>1036.83</v>
      </c>
      <c r="BM69">
        <v>1065.1500000000001</v>
      </c>
      <c r="BN69">
        <v>1094.24</v>
      </c>
      <c r="BO69">
        <v>1124.1199999999999</v>
      </c>
      <c r="BP69">
        <v>1154.82</v>
      </c>
      <c r="BQ69">
        <v>1186.3599999999999</v>
      </c>
      <c r="BR69">
        <v>1218.4000000000001</v>
      </c>
      <c r="BS69">
        <v>1251.31</v>
      </c>
      <c r="BT69">
        <v>1285.1099999999999</v>
      </c>
      <c r="BU69">
        <v>1319.82</v>
      </c>
      <c r="BV69">
        <v>1355.47</v>
      </c>
    </row>
    <row r="70" spans="1:74" x14ac:dyDescent="0.25">
      <c r="A70" t="s">
        <v>395</v>
      </c>
      <c r="B70" t="s">
        <v>238</v>
      </c>
      <c r="C70" t="s">
        <v>237</v>
      </c>
      <c r="D70">
        <v>374.75</v>
      </c>
      <c r="E70">
        <v>368.83</v>
      </c>
      <c r="F70">
        <v>358.51</v>
      </c>
      <c r="G70">
        <v>353.08</v>
      </c>
      <c r="H70">
        <v>349.24</v>
      </c>
      <c r="I70">
        <v>343.99</v>
      </c>
      <c r="J70">
        <v>336.61</v>
      </c>
      <c r="K70">
        <v>338.04</v>
      </c>
      <c r="L70">
        <v>334.2</v>
      </c>
      <c r="M70">
        <v>340.71</v>
      </c>
      <c r="N70">
        <v>333.43</v>
      </c>
      <c r="O70">
        <v>295.12</v>
      </c>
      <c r="P70">
        <v>279.76</v>
      </c>
      <c r="Q70">
        <v>251.08</v>
      </c>
      <c r="R70">
        <v>220.03</v>
      </c>
      <c r="S70">
        <v>204.42</v>
      </c>
      <c r="T70">
        <v>208.32</v>
      </c>
      <c r="U70">
        <v>212.46</v>
      </c>
      <c r="V70">
        <v>208.99</v>
      </c>
      <c r="W70">
        <v>218.22</v>
      </c>
      <c r="X70">
        <v>245.98</v>
      </c>
      <c r="Y70">
        <v>273.82</v>
      </c>
      <c r="Z70">
        <v>297.39</v>
      </c>
      <c r="AA70">
        <v>324.51</v>
      </c>
      <c r="AB70">
        <v>356.18</v>
      </c>
      <c r="AC70">
        <v>389.48</v>
      </c>
      <c r="AD70">
        <v>425.85</v>
      </c>
      <c r="AE70">
        <v>451.76</v>
      </c>
      <c r="AF70">
        <v>479.89</v>
      </c>
      <c r="AG70">
        <v>454.91</v>
      </c>
      <c r="AH70">
        <v>491.9</v>
      </c>
      <c r="AI70">
        <v>513.88</v>
      </c>
      <c r="AJ70">
        <v>533.82000000000005</v>
      </c>
      <c r="AK70">
        <v>560.79</v>
      </c>
      <c r="AL70">
        <v>588.07000000000005</v>
      </c>
      <c r="AM70">
        <v>615.29999999999995</v>
      </c>
      <c r="AN70">
        <v>641.85</v>
      </c>
      <c r="AO70">
        <v>668.18</v>
      </c>
      <c r="AP70">
        <v>695.86</v>
      </c>
      <c r="AQ70">
        <v>723.78</v>
      </c>
      <c r="AR70">
        <v>752.52</v>
      </c>
      <c r="AS70">
        <v>779.93</v>
      </c>
      <c r="AT70">
        <v>808.3</v>
      </c>
      <c r="AU70">
        <v>837.75</v>
      </c>
      <c r="AV70">
        <v>868.28</v>
      </c>
      <c r="AW70">
        <v>900.16</v>
      </c>
      <c r="AX70">
        <v>931.22</v>
      </c>
      <c r="AY70">
        <v>963.45</v>
      </c>
      <c r="AZ70">
        <v>996.94</v>
      </c>
      <c r="BA70">
        <v>1031.76</v>
      </c>
      <c r="BB70">
        <v>1067.6099999999999</v>
      </c>
      <c r="BC70">
        <v>1103.82</v>
      </c>
      <c r="BD70">
        <v>1141.1099999999999</v>
      </c>
      <c r="BE70">
        <v>1179.8699999999999</v>
      </c>
      <c r="BF70">
        <v>1220.1600000000001</v>
      </c>
      <c r="BG70">
        <v>1261.93</v>
      </c>
      <c r="BH70">
        <v>1304.29</v>
      </c>
      <c r="BI70">
        <v>1348.12</v>
      </c>
      <c r="BJ70">
        <v>1393.66</v>
      </c>
      <c r="BK70">
        <v>1440.9</v>
      </c>
      <c r="BL70">
        <v>1489.97</v>
      </c>
      <c r="BM70">
        <v>1539.95</v>
      </c>
      <c r="BN70">
        <v>1591.72</v>
      </c>
      <c r="BO70">
        <v>1645.43</v>
      </c>
      <c r="BP70">
        <v>1701.12</v>
      </c>
      <c r="BQ70">
        <v>1758.85</v>
      </c>
      <c r="BR70">
        <v>1817.93</v>
      </c>
      <c r="BS70">
        <v>1879.13</v>
      </c>
      <c r="BT70">
        <v>1942.51</v>
      </c>
      <c r="BU70">
        <v>2008.19</v>
      </c>
      <c r="BV70">
        <v>2076.1799999999998</v>
      </c>
    </row>
    <row r="71" spans="1:74" x14ac:dyDescent="0.25">
      <c r="A71" t="s">
        <v>395</v>
      </c>
      <c r="B71" t="s">
        <v>240</v>
      </c>
      <c r="C71" t="s">
        <v>239</v>
      </c>
      <c r="D71">
        <v>146.47</v>
      </c>
      <c r="E71">
        <v>144.59</v>
      </c>
      <c r="F71">
        <v>137.80000000000001</v>
      </c>
      <c r="G71">
        <v>132.16</v>
      </c>
      <c r="H71">
        <v>128.91999999999999</v>
      </c>
      <c r="I71">
        <v>128.53</v>
      </c>
      <c r="J71">
        <v>128.66</v>
      </c>
      <c r="K71">
        <v>131.22</v>
      </c>
      <c r="L71">
        <v>132.09</v>
      </c>
      <c r="M71">
        <v>132.81</v>
      </c>
      <c r="N71">
        <v>132.91</v>
      </c>
      <c r="O71">
        <v>128.69</v>
      </c>
      <c r="P71">
        <v>122.91</v>
      </c>
      <c r="Q71">
        <v>118.47</v>
      </c>
      <c r="R71">
        <v>116.62</v>
      </c>
      <c r="S71">
        <v>116.87</v>
      </c>
      <c r="T71">
        <v>118.43</v>
      </c>
      <c r="U71">
        <v>115.4</v>
      </c>
      <c r="V71">
        <v>114.92</v>
      </c>
      <c r="W71">
        <v>114.88</v>
      </c>
      <c r="X71">
        <v>113.52</v>
      </c>
      <c r="Y71">
        <v>113.25</v>
      </c>
      <c r="Z71">
        <v>110.42</v>
      </c>
      <c r="AA71">
        <v>111.05</v>
      </c>
      <c r="AB71">
        <v>114.67</v>
      </c>
      <c r="AC71">
        <v>119.36</v>
      </c>
      <c r="AD71">
        <v>124.04</v>
      </c>
      <c r="AE71">
        <v>128.52000000000001</v>
      </c>
      <c r="AF71">
        <v>132.41</v>
      </c>
      <c r="AG71">
        <v>125</v>
      </c>
      <c r="AH71">
        <v>129.72999999999999</v>
      </c>
      <c r="AI71">
        <v>132.27000000000001</v>
      </c>
      <c r="AJ71">
        <v>136.5</v>
      </c>
      <c r="AK71">
        <v>139.69</v>
      </c>
      <c r="AL71">
        <v>142.96</v>
      </c>
      <c r="AM71">
        <v>146.30000000000001</v>
      </c>
      <c r="AN71">
        <v>149.71</v>
      </c>
      <c r="AO71">
        <v>153.19999999999999</v>
      </c>
      <c r="AP71">
        <v>156.77000000000001</v>
      </c>
      <c r="AQ71">
        <v>160.43</v>
      </c>
      <c r="AR71">
        <v>164.17</v>
      </c>
      <c r="AS71">
        <v>167.97</v>
      </c>
      <c r="AT71">
        <v>171.86</v>
      </c>
      <c r="AU71">
        <v>175.85</v>
      </c>
      <c r="AV71">
        <v>179.92</v>
      </c>
      <c r="AW71">
        <v>184.09</v>
      </c>
      <c r="AX71">
        <v>188.34</v>
      </c>
      <c r="AY71">
        <v>192.68</v>
      </c>
      <c r="AZ71">
        <v>197.12</v>
      </c>
      <c r="BA71">
        <v>201.67</v>
      </c>
      <c r="BB71">
        <v>206.32</v>
      </c>
      <c r="BC71">
        <v>211.05</v>
      </c>
      <c r="BD71">
        <v>215.89</v>
      </c>
      <c r="BE71">
        <v>220.84</v>
      </c>
      <c r="BF71">
        <v>225.9</v>
      </c>
      <c r="BG71">
        <v>231.08</v>
      </c>
      <c r="BH71">
        <v>236.34</v>
      </c>
      <c r="BI71">
        <v>241.71</v>
      </c>
      <c r="BJ71">
        <v>247.21</v>
      </c>
      <c r="BK71">
        <v>252.84</v>
      </c>
      <c r="BL71">
        <v>258.58999999999997</v>
      </c>
      <c r="BM71">
        <v>264.42</v>
      </c>
      <c r="BN71">
        <v>270.39</v>
      </c>
      <c r="BO71">
        <v>276.49</v>
      </c>
      <c r="BP71">
        <v>282.72000000000003</v>
      </c>
      <c r="BQ71">
        <v>289.10000000000002</v>
      </c>
      <c r="BR71">
        <v>295.56</v>
      </c>
      <c r="BS71">
        <v>302.16000000000003</v>
      </c>
      <c r="BT71">
        <v>308.91000000000003</v>
      </c>
      <c r="BU71">
        <v>315.81</v>
      </c>
      <c r="BV71">
        <v>322.87</v>
      </c>
    </row>
    <row r="72" spans="1:74" x14ac:dyDescent="0.25">
      <c r="A72" t="s">
        <v>395</v>
      </c>
      <c r="B72" t="s">
        <v>242</v>
      </c>
      <c r="C72" t="s">
        <v>241</v>
      </c>
      <c r="D72">
        <v>551.46</v>
      </c>
      <c r="E72">
        <v>562.76</v>
      </c>
      <c r="F72">
        <v>574.44000000000005</v>
      </c>
      <c r="G72">
        <v>615.33000000000004</v>
      </c>
      <c r="H72">
        <v>649.25</v>
      </c>
      <c r="I72">
        <v>657.81</v>
      </c>
      <c r="J72">
        <v>689.75</v>
      </c>
      <c r="K72">
        <v>724.73</v>
      </c>
      <c r="L72">
        <v>763.62</v>
      </c>
      <c r="M72">
        <v>773.05</v>
      </c>
      <c r="N72">
        <v>799.66</v>
      </c>
      <c r="O72">
        <v>826.96</v>
      </c>
      <c r="P72">
        <v>837.88</v>
      </c>
      <c r="Q72">
        <v>856.9</v>
      </c>
      <c r="R72">
        <v>888</v>
      </c>
      <c r="S72">
        <v>928.85</v>
      </c>
      <c r="T72">
        <v>957.77</v>
      </c>
      <c r="U72">
        <v>965.1</v>
      </c>
      <c r="V72">
        <v>895.97</v>
      </c>
      <c r="W72">
        <v>962.15</v>
      </c>
      <c r="X72">
        <v>1022.89</v>
      </c>
      <c r="Y72">
        <v>1038.31</v>
      </c>
      <c r="Z72">
        <v>1083.67</v>
      </c>
      <c r="AA72">
        <v>1100.2</v>
      </c>
      <c r="AB72">
        <v>1123.2</v>
      </c>
      <c r="AC72">
        <v>1149.76</v>
      </c>
      <c r="AD72">
        <v>1186.44</v>
      </c>
      <c r="AE72">
        <v>1222.93</v>
      </c>
      <c r="AF72">
        <v>1239.7</v>
      </c>
      <c r="AG72">
        <v>1216.07</v>
      </c>
      <c r="AH72">
        <v>1284.93</v>
      </c>
      <c r="AI72">
        <v>1310.18</v>
      </c>
      <c r="AJ72">
        <v>1345.06</v>
      </c>
      <c r="AK72">
        <v>1380.23</v>
      </c>
      <c r="AL72">
        <v>1416.32</v>
      </c>
      <c r="AM72">
        <v>1453.36</v>
      </c>
      <c r="AN72">
        <v>1492.3</v>
      </c>
      <c r="AO72">
        <v>1532.28</v>
      </c>
      <c r="AP72">
        <v>1573.34</v>
      </c>
      <c r="AQ72">
        <v>1615.49</v>
      </c>
      <c r="AR72">
        <v>1658.77</v>
      </c>
      <c r="AS72">
        <v>1703.79</v>
      </c>
      <c r="AT72">
        <v>1750.03</v>
      </c>
      <c r="AU72">
        <v>1797.52</v>
      </c>
      <c r="AV72">
        <v>1846.3</v>
      </c>
      <c r="AW72">
        <v>1896.41</v>
      </c>
      <c r="AX72">
        <v>1947.97</v>
      </c>
      <c r="AY72">
        <v>2000.95</v>
      </c>
      <c r="AZ72">
        <v>2055.36</v>
      </c>
      <c r="BA72">
        <v>2111.25</v>
      </c>
      <c r="BB72">
        <v>2168.66</v>
      </c>
      <c r="BC72">
        <v>2228.3000000000002</v>
      </c>
      <c r="BD72">
        <v>2289.58</v>
      </c>
      <c r="BE72">
        <v>2352.5500000000002</v>
      </c>
      <c r="BF72">
        <v>2417.25</v>
      </c>
      <c r="BG72">
        <v>2483.73</v>
      </c>
      <c r="BH72">
        <v>2552.27</v>
      </c>
      <c r="BI72">
        <v>2619.64</v>
      </c>
      <c r="BJ72">
        <v>2681.82</v>
      </c>
      <c r="BK72">
        <v>2739.4</v>
      </c>
      <c r="BL72">
        <v>2792.97</v>
      </c>
      <c r="BM72">
        <v>2843.49</v>
      </c>
      <c r="BN72">
        <v>2890.9</v>
      </c>
      <c r="BO72">
        <v>2935.71</v>
      </c>
      <c r="BP72">
        <v>2978.34</v>
      </c>
      <c r="BQ72">
        <v>3019.16</v>
      </c>
      <c r="BR72">
        <v>3058.95</v>
      </c>
      <c r="BS72">
        <v>3097.4</v>
      </c>
      <c r="BT72">
        <v>3134.76</v>
      </c>
      <c r="BU72">
        <v>3171.3</v>
      </c>
      <c r="BV72">
        <v>3207.19</v>
      </c>
    </row>
    <row r="73" spans="1:74" x14ac:dyDescent="0.25">
      <c r="A73" t="s">
        <v>395</v>
      </c>
      <c r="B73" t="s">
        <v>244</v>
      </c>
      <c r="C73" t="s">
        <v>243</v>
      </c>
      <c r="D73">
        <v>2654.63</v>
      </c>
      <c r="E73">
        <v>2018.98</v>
      </c>
      <c r="F73">
        <v>1661.55</v>
      </c>
      <c r="G73">
        <v>1737.07</v>
      </c>
      <c r="H73">
        <v>1720.53</v>
      </c>
      <c r="I73">
        <v>1564.36</v>
      </c>
      <c r="J73">
        <v>1618.35</v>
      </c>
      <c r="K73">
        <v>1689.54</v>
      </c>
      <c r="L73">
        <v>1479.43</v>
      </c>
      <c r="M73">
        <v>1842.02</v>
      </c>
      <c r="N73">
        <v>1348.09</v>
      </c>
      <c r="O73">
        <v>783.73</v>
      </c>
      <c r="P73">
        <v>1190.77</v>
      </c>
      <c r="Q73">
        <v>1614.78</v>
      </c>
      <c r="R73">
        <v>1765.19</v>
      </c>
      <c r="S73">
        <v>1835.25</v>
      </c>
      <c r="T73">
        <v>1834.35</v>
      </c>
      <c r="U73">
        <v>1826.17</v>
      </c>
      <c r="V73">
        <v>1800.2</v>
      </c>
      <c r="W73">
        <v>1696.73</v>
      </c>
      <c r="X73">
        <v>1722.7</v>
      </c>
      <c r="Y73">
        <v>1680.06</v>
      </c>
      <c r="Z73">
        <v>1671.3</v>
      </c>
      <c r="AA73">
        <v>1890.92</v>
      </c>
      <c r="AB73">
        <v>2018.64</v>
      </c>
      <c r="AC73">
        <v>2171.63</v>
      </c>
      <c r="AD73">
        <v>2231.5100000000002</v>
      </c>
      <c r="AE73">
        <v>2234.2199999999998</v>
      </c>
      <c r="AF73">
        <v>2294.2800000000002</v>
      </c>
      <c r="AG73">
        <v>2101.31</v>
      </c>
      <c r="AH73">
        <v>2126.59</v>
      </c>
      <c r="AI73">
        <v>2195</v>
      </c>
      <c r="AJ73">
        <v>2236.9899999999998</v>
      </c>
      <c r="AK73">
        <v>2280.5100000000002</v>
      </c>
      <c r="AL73">
        <v>2309.33</v>
      </c>
      <c r="AM73">
        <v>2319.73</v>
      </c>
      <c r="AN73">
        <v>2332.4699999999998</v>
      </c>
      <c r="AO73">
        <v>2338.88</v>
      </c>
      <c r="AP73">
        <v>2348.7399999999998</v>
      </c>
      <c r="AQ73">
        <v>2346.63</v>
      </c>
      <c r="AR73">
        <v>2341.1</v>
      </c>
      <c r="AS73">
        <v>2335.2800000000002</v>
      </c>
      <c r="AT73">
        <v>2330.4</v>
      </c>
      <c r="AU73">
        <v>2324.66</v>
      </c>
      <c r="AV73">
        <v>2318.14</v>
      </c>
      <c r="AW73">
        <v>2314.3000000000002</v>
      </c>
      <c r="AX73">
        <v>2314.96</v>
      </c>
      <c r="AY73">
        <v>2317.58</v>
      </c>
      <c r="AZ73">
        <v>2321.41</v>
      </c>
      <c r="BA73">
        <v>2326.5300000000002</v>
      </c>
      <c r="BB73">
        <v>2328.59</v>
      </c>
      <c r="BC73">
        <v>2341.4899999999998</v>
      </c>
      <c r="BD73">
        <v>2351.8200000000002</v>
      </c>
      <c r="BE73">
        <v>2363.5100000000002</v>
      </c>
      <c r="BF73">
        <v>2376.2800000000002</v>
      </c>
      <c r="BG73">
        <v>2388.1999999999998</v>
      </c>
      <c r="BH73">
        <v>2405.98</v>
      </c>
      <c r="BI73">
        <v>2422.23</v>
      </c>
      <c r="BJ73">
        <v>2438.8000000000002</v>
      </c>
      <c r="BK73">
        <v>2454.77</v>
      </c>
      <c r="BL73">
        <v>2471.04</v>
      </c>
      <c r="BM73">
        <v>2490.83</v>
      </c>
      <c r="BN73">
        <v>2509.6999999999998</v>
      </c>
      <c r="BO73">
        <v>2528.4299999999998</v>
      </c>
      <c r="BP73">
        <v>2545.9699999999998</v>
      </c>
      <c r="BQ73">
        <v>2562.3000000000002</v>
      </c>
      <c r="BR73">
        <v>2582.7399999999998</v>
      </c>
      <c r="BS73">
        <v>2601.7399999999998</v>
      </c>
      <c r="BT73">
        <v>2619.71</v>
      </c>
      <c r="BU73">
        <v>2637.87</v>
      </c>
      <c r="BV73">
        <v>2655.73</v>
      </c>
    </row>
    <row r="74" spans="1:74" x14ac:dyDescent="0.25">
      <c r="A74" t="s">
        <v>395</v>
      </c>
      <c r="B74" t="s">
        <v>246</v>
      </c>
      <c r="C74" t="s">
        <v>245</v>
      </c>
      <c r="D74">
        <v>119.19</v>
      </c>
      <c r="E74">
        <v>117.7</v>
      </c>
      <c r="F74">
        <v>116.94</v>
      </c>
      <c r="G74">
        <v>116.41</v>
      </c>
      <c r="H74">
        <v>114.55</v>
      </c>
      <c r="I74">
        <v>112.69</v>
      </c>
      <c r="J74">
        <v>113.61</v>
      </c>
      <c r="K74">
        <v>114.77</v>
      </c>
      <c r="L74">
        <v>125.37</v>
      </c>
      <c r="M74">
        <v>125.87</v>
      </c>
      <c r="N74">
        <v>147.65</v>
      </c>
      <c r="O74">
        <v>131.82</v>
      </c>
      <c r="P74">
        <v>110.84</v>
      </c>
      <c r="Q74">
        <v>92.58</v>
      </c>
      <c r="R74">
        <v>73.52</v>
      </c>
      <c r="S74">
        <v>69.239999999999995</v>
      </c>
      <c r="T74">
        <v>74.5</v>
      </c>
      <c r="U74">
        <v>80.349999999999994</v>
      </c>
      <c r="V74">
        <v>80.45</v>
      </c>
      <c r="W74">
        <v>82.96</v>
      </c>
      <c r="X74">
        <v>88.11</v>
      </c>
      <c r="Y74">
        <v>90.95</v>
      </c>
      <c r="Z74">
        <v>91.1</v>
      </c>
      <c r="AA74">
        <v>98.28</v>
      </c>
      <c r="AB74">
        <v>106.27</v>
      </c>
      <c r="AC74">
        <v>106.33</v>
      </c>
      <c r="AD74">
        <v>108.16</v>
      </c>
      <c r="AE74">
        <v>115.41</v>
      </c>
      <c r="AF74">
        <v>123.7</v>
      </c>
      <c r="AG74">
        <v>117.42</v>
      </c>
      <c r="AH74">
        <v>115</v>
      </c>
      <c r="AI74">
        <v>120.17</v>
      </c>
      <c r="AJ74">
        <v>124.72</v>
      </c>
      <c r="AK74">
        <v>131.06</v>
      </c>
      <c r="AL74">
        <v>137.72</v>
      </c>
      <c r="AM74">
        <v>144.69999999999999</v>
      </c>
      <c r="AN74">
        <v>151.6</v>
      </c>
      <c r="AO74">
        <v>158.81</v>
      </c>
      <c r="AP74">
        <v>166.38</v>
      </c>
      <c r="AQ74">
        <v>174.29</v>
      </c>
      <c r="AR74">
        <v>182.59</v>
      </c>
      <c r="AS74">
        <v>190.59</v>
      </c>
      <c r="AT74">
        <v>198.94</v>
      </c>
      <c r="AU74">
        <v>207.66</v>
      </c>
      <c r="AV74">
        <v>216.77</v>
      </c>
      <c r="AW74">
        <v>226.27</v>
      </c>
      <c r="AX74">
        <v>235.4</v>
      </c>
      <c r="AY74">
        <v>244.91</v>
      </c>
      <c r="AZ74">
        <v>254.8</v>
      </c>
      <c r="BA74">
        <v>265.08</v>
      </c>
      <c r="BB74">
        <v>275.79000000000002</v>
      </c>
      <c r="BC74">
        <v>286.13</v>
      </c>
      <c r="BD74">
        <v>296.86</v>
      </c>
      <c r="BE74">
        <v>307.99</v>
      </c>
      <c r="BF74">
        <v>319.54000000000002</v>
      </c>
      <c r="BG74">
        <v>331.53</v>
      </c>
      <c r="BH74">
        <v>343.16</v>
      </c>
      <c r="BI74">
        <v>355.21</v>
      </c>
      <c r="BJ74">
        <v>367.68</v>
      </c>
      <c r="BK74">
        <v>380.59</v>
      </c>
      <c r="BL74">
        <v>393.95</v>
      </c>
      <c r="BM74">
        <v>407</v>
      </c>
      <c r="BN74">
        <v>420.48</v>
      </c>
      <c r="BO74">
        <v>434.4</v>
      </c>
      <c r="BP74">
        <v>448.79</v>
      </c>
      <c r="BQ74">
        <v>463.66</v>
      </c>
      <c r="BR74">
        <v>478.23</v>
      </c>
      <c r="BS74">
        <v>493.26</v>
      </c>
      <c r="BT74">
        <v>508.77</v>
      </c>
      <c r="BU74">
        <v>524.76</v>
      </c>
      <c r="BV74">
        <v>541.25</v>
      </c>
    </row>
    <row r="75" spans="1:74" x14ac:dyDescent="0.25">
      <c r="A75" t="s">
        <v>395</v>
      </c>
      <c r="B75" t="s">
        <v>248</v>
      </c>
      <c r="C75" t="s">
        <v>247</v>
      </c>
      <c r="D75">
        <v>83.23</v>
      </c>
      <c r="E75">
        <v>93.47</v>
      </c>
      <c r="F75">
        <v>93.65</v>
      </c>
      <c r="G75">
        <v>92.59</v>
      </c>
      <c r="H75">
        <v>95.18</v>
      </c>
      <c r="I75">
        <v>96.14</v>
      </c>
      <c r="J75">
        <v>95.76</v>
      </c>
      <c r="K75">
        <v>90.27</v>
      </c>
      <c r="L75">
        <v>83.06</v>
      </c>
      <c r="M75">
        <v>85.85</v>
      </c>
      <c r="N75">
        <v>84.32</v>
      </c>
      <c r="O75">
        <v>81.37</v>
      </c>
      <c r="P75">
        <v>80.31</v>
      </c>
      <c r="Q75">
        <v>79.930000000000007</v>
      </c>
      <c r="R75">
        <v>81.63</v>
      </c>
      <c r="S75">
        <v>83.05</v>
      </c>
      <c r="T75">
        <v>84.83</v>
      </c>
      <c r="U75">
        <v>86.37</v>
      </c>
      <c r="V75">
        <v>85.38</v>
      </c>
      <c r="W75">
        <v>88.01</v>
      </c>
      <c r="X75">
        <v>89.86</v>
      </c>
      <c r="Y75">
        <v>90.99</v>
      </c>
      <c r="Z75">
        <v>92.82</v>
      </c>
      <c r="AA75">
        <v>94.98</v>
      </c>
      <c r="AB75">
        <v>97.29</v>
      </c>
      <c r="AC75">
        <v>100.18</v>
      </c>
      <c r="AD75">
        <v>104.3</v>
      </c>
      <c r="AE75">
        <v>106.93</v>
      </c>
      <c r="AF75">
        <v>112.01</v>
      </c>
      <c r="AG75">
        <v>113.92</v>
      </c>
      <c r="AH75">
        <v>119.78</v>
      </c>
      <c r="AI75">
        <v>125.19</v>
      </c>
      <c r="AJ75">
        <v>131.28</v>
      </c>
      <c r="AK75">
        <v>135.59</v>
      </c>
      <c r="AL75">
        <v>140.04</v>
      </c>
      <c r="AM75">
        <v>144.63999999999999</v>
      </c>
      <c r="AN75">
        <v>149.32</v>
      </c>
      <c r="AO75">
        <v>154.15</v>
      </c>
      <c r="AP75">
        <v>159.13999999999999</v>
      </c>
      <c r="AQ75">
        <v>164.29</v>
      </c>
      <c r="AR75">
        <v>169.61</v>
      </c>
      <c r="AS75">
        <v>175.04</v>
      </c>
      <c r="AT75">
        <v>180.65</v>
      </c>
      <c r="AU75">
        <v>186.44</v>
      </c>
      <c r="AV75">
        <v>192.42</v>
      </c>
      <c r="AW75">
        <v>198.58</v>
      </c>
      <c r="AX75">
        <v>204.85</v>
      </c>
      <c r="AY75">
        <v>211.31</v>
      </c>
      <c r="AZ75">
        <v>217.97</v>
      </c>
      <c r="BA75">
        <v>224.85</v>
      </c>
      <c r="BB75">
        <v>231.94</v>
      </c>
      <c r="BC75">
        <v>239.12</v>
      </c>
      <c r="BD75">
        <v>246.51</v>
      </c>
      <c r="BE75">
        <v>254.14</v>
      </c>
      <c r="BF75">
        <v>262</v>
      </c>
      <c r="BG75">
        <v>270.10000000000002</v>
      </c>
      <c r="BH75">
        <v>278.27</v>
      </c>
      <c r="BI75">
        <v>286.69</v>
      </c>
      <c r="BJ75">
        <v>295.36</v>
      </c>
      <c r="BK75">
        <v>304.29000000000002</v>
      </c>
      <c r="BL75">
        <v>313.49</v>
      </c>
      <c r="BM75">
        <v>322.76</v>
      </c>
      <c r="BN75">
        <v>332.3</v>
      </c>
      <c r="BO75">
        <v>342.12</v>
      </c>
      <c r="BP75">
        <v>352.23</v>
      </c>
      <c r="BQ75">
        <v>362.63</v>
      </c>
      <c r="BR75">
        <v>373.11</v>
      </c>
      <c r="BS75">
        <v>383.88</v>
      </c>
      <c r="BT75">
        <v>394.97</v>
      </c>
      <c r="BU75">
        <v>406.38</v>
      </c>
      <c r="BV75">
        <v>418.12</v>
      </c>
    </row>
    <row r="76" spans="1:74" x14ac:dyDescent="0.25">
      <c r="A76" t="s">
        <v>395</v>
      </c>
      <c r="B76" t="s">
        <v>250</v>
      </c>
      <c r="C76" t="s">
        <v>249</v>
      </c>
      <c r="D76">
        <v>433.54</v>
      </c>
      <c r="E76">
        <v>442.35</v>
      </c>
      <c r="F76">
        <v>440.6</v>
      </c>
      <c r="G76">
        <v>452.11</v>
      </c>
      <c r="H76">
        <v>468.38</v>
      </c>
      <c r="I76">
        <v>453.77</v>
      </c>
      <c r="J76">
        <v>456.27</v>
      </c>
      <c r="K76">
        <v>457.86</v>
      </c>
      <c r="L76">
        <v>468.71</v>
      </c>
      <c r="M76">
        <v>488.31</v>
      </c>
      <c r="N76">
        <v>453.73</v>
      </c>
      <c r="O76">
        <v>409.4</v>
      </c>
      <c r="P76">
        <v>288.66000000000003</v>
      </c>
      <c r="Q76">
        <v>283.10000000000002</v>
      </c>
      <c r="R76">
        <v>299.02</v>
      </c>
      <c r="S76">
        <v>307.60000000000002</v>
      </c>
      <c r="T76">
        <v>329.96</v>
      </c>
      <c r="U76">
        <v>359.78</v>
      </c>
      <c r="V76">
        <v>376.09</v>
      </c>
      <c r="W76">
        <v>400.46</v>
      </c>
      <c r="X76">
        <v>436.38</v>
      </c>
      <c r="Y76">
        <v>464.88</v>
      </c>
      <c r="Z76">
        <v>482.12</v>
      </c>
      <c r="AA76">
        <v>518.9</v>
      </c>
      <c r="AB76">
        <v>555.66</v>
      </c>
      <c r="AC76">
        <v>605.51</v>
      </c>
      <c r="AD76">
        <v>654.08000000000004</v>
      </c>
      <c r="AE76">
        <v>695.32</v>
      </c>
      <c r="AF76">
        <v>646.74</v>
      </c>
      <c r="AG76">
        <v>526.23</v>
      </c>
      <c r="AH76">
        <v>522.33000000000004</v>
      </c>
      <c r="AI76">
        <v>542.12</v>
      </c>
      <c r="AJ76">
        <v>558.11</v>
      </c>
      <c r="AK76">
        <v>588.04</v>
      </c>
      <c r="AL76">
        <v>619.57000000000005</v>
      </c>
      <c r="AM76">
        <v>652.79999999999995</v>
      </c>
      <c r="AN76">
        <v>685.52</v>
      </c>
      <c r="AO76">
        <v>719.88</v>
      </c>
      <c r="AP76">
        <v>755.96</v>
      </c>
      <c r="AQ76">
        <v>793.85</v>
      </c>
      <c r="AR76">
        <v>833.64</v>
      </c>
      <c r="AS76">
        <v>871.82</v>
      </c>
      <c r="AT76">
        <v>911.74</v>
      </c>
      <c r="AU76">
        <v>953.49</v>
      </c>
      <c r="AV76">
        <v>997.16</v>
      </c>
      <c r="AW76">
        <v>1042.82</v>
      </c>
      <c r="AX76">
        <v>1086.9100000000001</v>
      </c>
      <c r="AY76">
        <v>1132.8699999999999</v>
      </c>
      <c r="AZ76">
        <v>1180.77</v>
      </c>
      <c r="BA76">
        <v>1230.69</v>
      </c>
      <c r="BB76">
        <v>1282.72</v>
      </c>
      <c r="BC76">
        <v>1333.65</v>
      </c>
      <c r="BD76">
        <v>1386.6</v>
      </c>
      <c r="BE76">
        <v>1441.65</v>
      </c>
      <c r="BF76">
        <v>1498.89</v>
      </c>
      <c r="BG76">
        <v>1558.4</v>
      </c>
      <c r="BH76">
        <v>1617.6</v>
      </c>
      <c r="BI76">
        <v>1679.06</v>
      </c>
      <c r="BJ76">
        <v>1742.85</v>
      </c>
      <c r="BK76">
        <v>1809.07</v>
      </c>
      <c r="BL76">
        <v>1877.8</v>
      </c>
      <c r="BM76">
        <v>1947.21</v>
      </c>
      <c r="BN76">
        <v>2019.19</v>
      </c>
      <c r="BO76">
        <v>2093.83</v>
      </c>
      <c r="BP76">
        <v>2171.2199999999998</v>
      </c>
      <c r="BQ76">
        <v>2251.48</v>
      </c>
      <c r="BR76">
        <v>2333.67</v>
      </c>
      <c r="BS76">
        <v>2418.87</v>
      </c>
      <c r="BT76">
        <v>2507.17</v>
      </c>
      <c r="BU76">
        <v>2598.6999999999998</v>
      </c>
      <c r="BV76">
        <v>2693.56</v>
      </c>
    </row>
    <row r="77" spans="1:74" x14ac:dyDescent="0.25">
      <c r="A77" t="s">
        <v>395</v>
      </c>
      <c r="B77" t="s">
        <v>252</v>
      </c>
      <c r="C77" t="s">
        <v>251</v>
      </c>
      <c r="D77">
        <v>656.61</v>
      </c>
      <c r="E77">
        <v>653.69000000000005</v>
      </c>
      <c r="F77">
        <v>395.16</v>
      </c>
      <c r="G77">
        <v>488.17</v>
      </c>
      <c r="H77">
        <v>715.85</v>
      </c>
      <c r="I77">
        <v>892.19</v>
      </c>
      <c r="J77">
        <v>812.95</v>
      </c>
      <c r="K77">
        <v>950.6</v>
      </c>
      <c r="L77">
        <v>654.5</v>
      </c>
      <c r="M77">
        <v>357.26</v>
      </c>
      <c r="N77">
        <v>454.72</v>
      </c>
      <c r="O77">
        <v>620.13</v>
      </c>
      <c r="P77">
        <v>614.88</v>
      </c>
      <c r="Q77">
        <v>621.9</v>
      </c>
      <c r="R77">
        <v>631.15</v>
      </c>
      <c r="S77">
        <v>636.66</v>
      </c>
      <c r="T77">
        <v>643.01</v>
      </c>
      <c r="U77">
        <v>649.86</v>
      </c>
      <c r="V77">
        <v>649.59</v>
      </c>
      <c r="W77">
        <v>627.66999999999996</v>
      </c>
      <c r="X77">
        <v>626.39</v>
      </c>
      <c r="Y77">
        <v>641.91999999999996</v>
      </c>
      <c r="Z77">
        <v>646.12</v>
      </c>
      <c r="AA77">
        <v>656.82</v>
      </c>
      <c r="AB77">
        <v>689.53</v>
      </c>
      <c r="AC77">
        <v>682.42</v>
      </c>
      <c r="AD77">
        <v>669.55</v>
      </c>
      <c r="AE77">
        <v>706.09</v>
      </c>
      <c r="AF77">
        <v>757.11</v>
      </c>
      <c r="AG77">
        <v>785.62</v>
      </c>
      <c r="AH77">
        <v>824.26</v>
      </c>
      <c r="AI77">
        <v>814.44</v>
      </c>
      <c r="AJ77">
        <v>821.97</v>
      </c>
      <c r="AK77">
        <v>835.06</v>
      </c>
      <c r="AL77">
        <v>848.35</v>
      </c>
      <c r="AM77">
        <v>861.86</v>
      </c>
      <c r="AN77">
        <v>876.75</v>
      </c>
      <c r="AO77">
        <v>891.91</v>
      </c>
      <c r="AP77">
        <v>907.32</v>
      </c>
      <c r="AQ77">
        <v>923</v>
      </c>
      <c r="AR77">
        <v>938.95</v>
      </c>
      <c r="AS77">
        <v>955.57</v>
      </c>
      <c r="AT77">
        <v>972.48</v>
      </c>
      <c r="AU77">
        <v>989.69</v>
      </c>
      <c r="AV77">
        <v>1007.21</v>
      </c>
      <c r="AW77">
        <v>1025.03</v>
      </c>
      <c r="AX77">
        <v>1043.5</v>
      </c>
      <c r="AY77">
        <v>1062.31</v>
      </c>
      <c r="AZ77">
        <v>1081.45</v>
      </c>
      <c r="BA77">
        <v>1100.94</v>
      </c>
      <c r="BB77">
        <v>1120.78</v>
      </c>
      <c r="BC77">
        <v>1141.4000000000001</v>
      </c>
      <c r="BD77">
        <v>1162.4000000000001</v>
      </c>
      <c r="BE77">
        <v>1183.78</v>
      </c>
      <c r="BF77">
        <v>1205.56</v>
      </c>
      <c r="BG77">
        <v>1227.74</v>
      </c>
      <c r="BH77">
        <v>1250.83</v>
      </c>
      <c r="BI77">
        <v>1274.3499999999999</v>
      </c>
      <c r="BJ77">
        <v>1298.32</v>
      </c>
      <c r="BK77">
        <v>1322.74</v>
      </c>
      <c r="BL77">
        <v>1347.61</v>
      </c>
      <c r="BM77">
        <v>1373.61</v>
      </c>
      <c r="BN77">
        <v>1400.11</v>
      </c>
      <c r="BO77">
        <v>1427.12</v>
      </c>
      <c r="BP77">
        <v>1454.65</v>
      </c>
      <c r="BQ77">
        <v>1482.71</v>
      </c>
      <c r="BR77">
        <v>1512.12</v>
      </c>
      <c r="BS77">
        <v>1542.11</v>
      </c>
      <c r="BT77">
        <v>1572.7</v>
      </c>
      <c r="BU77">
        <v>1603.9</v>
      </c>
      <c r="BV77">
        <v>1635.71</v>
      </c>
    </row>
    <row r="78" spans="1:74" x14ac:dyDescent="0.25">
      <c r="A78" t="s">
        <v>395</v>
      </c>
      <c r="B78" t="s">
        <v>254</v>
      </c>
      <c r="C78" t="s">
        <v>253</v>
      </c>
      <c r="D78">
        <v>123.01</v>
      </c>
      <c r="E78">
        <v>115.54</v>
      </c>
      <c r="F78">
        <v>109.15</v>
      </c>
      <c r="G78">
        <v>100.49</v>
      </c>
      <c r="H78">
        <v>105.72</v>
      </c>
      <c r="I78">
        <v>104.82</v>
      </c>
      <c r="J78">
        <v>98.63</v>
      </c>
      <c r="K78">
        <v>94.77</v>
      </c>
      <c r="L78">
        <v>97.82</v>
      </c>
      <c r="M78">
        <v>100.3</v>
      </c>
      <c r="N78">
        <v>102.07</v>
      </c>
      <c r="O78">
        <v>98.88</v>
      </c>
      <c r="P78">
        <v>100.73</v>
      </c>
      <c r="Q78">
        <v>99.77</v>
      </c>
      <c r="R78">
        <v>101.4</v>
      </c>
      <c r="S78">
        <v>100.79</v>
      </c>
      <c r="T78">
        <v>101.88</v>
      </c>
      <c r="U78">
        <v>101.27</v>
      </c>
      <c r="V78">
        <v>97.52</v>
      </c>
      <c r="W78">
        <v>96.39</v>
      </c>
      <c r="X78">
        <v>99.41</v>
      </c>
      <c r="Y78">
        <v>99.76</v>
      </c>
      <c r="Z78">
        <v>99.36</v>
      </c>
      <c r="AA78">
        <v>102.54</v>
      </c>
      <c r="AB78">
        <v>107.01</v>
      </c>
      <c r="AC78">
        <v>108.04</v>
      </c>
      <c r="AD78">
        <v>116.53</v>
      </c>
      <c r="AE78">
        <v>121.62</v>
      </c>
      <c r="AF78">
        <v>128.19</v>
      </c>
      <c r="AG78">
        <v>124.16</v>
      </c>
      <c r="AH78">
        <v>127.59</v>
      </c>
      <c r="AI78">
        <v>131.29</v>
      </c>
      <c r="AJ78">
        <v>135.36000000000001</v>
      </c>
      <c r="AK78">
        <v>139.18</v>
      </c>
      <c r="AL78">
        <v>143.11000000000001</v>
      </c>
      <c r="AM78">
        <v>147.15</v>
      </c>
      <c r="AN78">
        <v>151.25</v>
      </c>
      <c r="AO78">
        <v>155.47</v>
      </c>
      <c r="AP78">
        <v>159.81</v>
      </c>
      <c r="AQ78">
        <v>164.27</v>
      </c>
      <c r="AR78">
        <v>168.85</v>
      </c>
      <c r="AS78">
        <v>173.49</v>
      </c>
      <c r="AT78">
        <v>178.26</v>
      </c>
      <c r="AU78">
        <v>183.16</v>
      </c>
      <c r="AV78">
        <v>188.19</v>
      </c>
      <c r="AW78">
        <v>193.36</v>
      </c>
      <c r="AX78">
        <v>198.57</v>
      </c>
      <c r="AY78">
        <v>203.92</v>
      </c>
      <c r="AZ78">
        <v>209.41</v>
      </c>
      <c r="BA78">
        <v>215.06</v>
      </c>
      <c r="BB78">
        <v>220.85</v>
      </c>
      <c r="BC78">
        <v>226.68</v>
      </c>
      <c r="BD78">
        <v>232.65</v>
      </c>
      <c r="BE78">
        <v>238.79</v>
      </c>
      <c r="BF78">
        <v>245.09</v>
      </c>
      <c r="BG78">
        <v>251.55</v>
      </c>
      <c r="BH78">
        <v>258.04000000000002</v>
      </c>
      <c r="BI78">
        <v>264.69</v>
      </c>
      <c r="BJ78">
        <v>271.51</v>
      </c>
      <c r="BK78">
        <v>278.51</v>
      </c>
      <c r="BL78">
        <v>285.69</v>
      </c>
      <c r="BM78">
        <v>292.88</v>
      </c>
      <c r="BN78">
        <v>300.25</v>
      </c>
      <c r="BO78">
        <v>307.81</v>
      </c>
      <c r="BP78">
        <v>315.55</v>
      </c>
      <c r="BQ78">
        <v>323.5</v>
      </c>
      <c r="BR78">
        <v>331.44</v>
      </c>
      <c r="BS78">
        <v>339.58</v>
      </c>
      <c r="BT78">
        <v>347.92</v>
      </c>
      <c r="BU78">
        <v>356.46</v>
      </c>
      <c r="BV78">
        <v>365.22</v>
      </c>
    </row>
    <row r="79" spans="1:74" x14ac:dyDescent="0.25">
      <c r="A79" t="s">
        <v>395</v>
      </c>
      <c r="B79" t="s">
        <v>256</v>
      </c>
      <c r="C79" t="s">
        <v>255</v>
      </c>
      <c r="D79">
        <v>561.42999999999995</v>
      </c>
      <c r="E79">
        <v>558.4</v>
      </c>
      <c r="F79">
        <v>557.45000000000005</v>
      </c>
      <c r="G79">
        <v>559.83000000000004</v>
      </c>
      <c r="H79">
        <v>556.02</v>
      </c>
      <c r="I79">
        <v>550.61</v>
      </c>
      <c r="J79">
        <v>555.5</v>
      </c>
      <c r="K79">
        <v>556.55999999999995</v>
      </c>
      <c r="L79">
        <v>555.1</v>
      </c>
      <c r="M79">
        <v>565.67999999999995</v>
      </c>
      <c r="N79">
        <v>550.16</v>
      </c>
      <c r="O79">
        <v>520.46</v>
      </c>
      <c r="P79">
        <v>411.49</v>
      </c>
      <c r="Q79">
        <v>348.56</v>
      </c>
      <c r="R79">
        <v>318.97000000000003</v>
      </c>
      <c r="S79">
        <v>335.48</v>
      </c>
      <c r="T79">
        <v>358.31</v>
      </c>
      <c r="U79">
        <v>387.99</v>
      </c>
      <c r="V79">
        <v>418.1</v>
      </c>
      <c r="W79">
        <v>412.45</v>
      </c>
      <c r="X79">
        <v>437.26</v>
      </c>
      <c r="Y79">
        <v>473.77</v>
      </c>
      <c r="Z79">
        <v>509.06</v>
      </c>
      <c r="AA79">
        <v>545.62</v>
      </c>
      <c r="AB79">
        <v>603.69000000000005</v>
      </c>
      <c r="AC79">
        <v>655.71</v>
      </c>
      <c r="AD79">
        <v>705.95</v>
      </c>
      <c r="AE79">
        <v>755.16</v>
      </c>
      <c r="AF79">
        <v>772.71</v>
      </c>
      <c r="AG79">
        <v>655.5</v>
      </c>
      <c r="AH79">
        <v>667.22</v>
      </c>
      <c r="AI79">
        <v>704.15</v>
      </c>
      <c r="AJ79">
        <v>724.15</v>
      </c>
      <c r="AK79">
        <v>764.19</v>
      </c>
      <c r="AL79">
        <v>806.44</v>
      </c>
      <c r="AM79">
        <v>850.99</v>
      </c>
      <c r="AN79">
        <v>894.68</v>
      </c>
      <c r="AO79">
        <v>940.6</v>
      </c>
      <c r="AP79">
        <v>988.88</v>
      </c>
      <c r="AQ79">
        <v>1039.6300000000001</v>
      </c>
      <c r="AR79">
        <v>1092.97</v>
      </c>
      <c r="AS79">
        <v>1144.52</v>
      </c>
      <c r="AT79">
        <v>1198.5</v>
      </c>
      <c r="AU79">
        <v>1255.03</v>
      </c>
      <c r="AV79">
        <v>1314.23</v>
      </c>
      <c r="AW79">
        <v>1376.22</v>
      </c>
      <c r="AX79">
        <v>1435.91</v>
      </c>
      <c r="AY79">
        <v>1498.19</v>
      </c>
      <c r="AZ79">
        <v>1563.18</v>
      </c>
      <c r="BA79">
        <v>1630.99</v>
      </c>
      <c r="BB79">
        <v>1701.73</v>
      </c>
      <c r="BC79">
        <v>1770.66</v>
      </c>
      <c r="BD79">
        <v>1842.38</v>
      </c>
      <c r="BE79">
        <v>1917.01</v>
      </c>
      <c r="BF79">
        <v>1994.66</v>
      </c>
      <c r="BG79">
        <v>2075.4499999999998</v>
      </c>
      <c r="BH79">
        <v>2155.21</v>
      </c>
      <c r="BI79">
        <v>2238.0300000000002</v>
      </c>
      <c r="BJ79">
        <v>2324.0300000000002</v>
      </c>
      <c r="BK79">
        <v>2413.34</v>
      </c>
      <c r="BL79">
        <v>2506.08</v>
      </c>
      <c r="BM79">
        <v>2598.9699999999998</v>
      </c>
      <c r="BN79">
        <v>2695.3</v>
      </c>
      <c r="BO79">
        <v>2793.4</v>
      </c>
      <c r="BP79">
        <v>2876.83</v>
      </c>
      <c r="BQ79">
        <v>2948.3</v>
      </c>
      <c r="BR79">
        <v>3009.18</v>
      </c>
      <c r="BS79">
        <v>3063.21</v>
      </c>
      <c r="BT79">
        <v>3111.96</v>
      </c>
      <c r="BU79">
        <v>3156.69</v>
      </c>
      <c r="BV79">
        <v>3198.43</v>
      </c>
    </row>
    <row r="80" spans="1:74" x14ac:dyDescent="0.25">
      <c r="A80" t="s">
        <v>395</v>
      </c>
      <c r="B80" t="s">
        <v>258</v>
      </c>
      <c r="C80" t="s">
        <v>257</v>
      </c>
      <c r="D80">
        <v>2083.0700000000002</v>
      </c>
      <c r="E80">
        <v>2032.31</v>
      </c>
      <c r="F80">
        <v>2027.57</v>
      </c>
      <c r="G80">
        <v>2063.65</v>
      </c>
      <c r="H80">
        <v>2178.6799999999998</v>
      </c>
      <c r="I80">
        <v>2222.1</v>
      </c>
      <c r="J80">
        <v>2382.9299999999998</v>
      </c>
      <c r="K80">
        <v>2422.4899999999998</v>
      </c>
      <c r="L80">
        <v>2624.53</v>
      </c>
      <c r="M80">
        <v>2821.39</v>
      </c>
      <c r="N80">
        <v>2915.43</v>
      </c>
      <c r="O80">
        <v>3036.04</v>
      </c>
      <c r="P80">
        <v>2995.99</v>
      </c>
      <c r="Q80">
        <v>3077.07</v>
      </c>
      <c r="R80">
        <v>3130.43</v>
      </c>
      <c r="S80">
        <v>3186.61</v>
      </c>
      <c r="T80">
        <v>3155.44</v>
      </c>
      <c r="U80">
        <v>3257.05</v>
      </c>
      <c r="V80">
        <v>3373.79</v>
      </c>
      <c r="W80">
        <v>3526.77</v>
      </c>
      <c r="X80">
        <v>3682.71</v>
      </c>
      <c r="Y80">
        <v>3708.77</v>
      </c>
      <c r="Z80">
        <v>3733.26</v>
      </c>
      <c r="AA80">
        <v>3771.01</v>
      </c>
      <c r="AB80">
        <v>3834.17</v>
      </c>
      <c r="AC80">
        <v>3906.45</v>
      </c>
      <c r="AD80">
        <v>4030.94</v>
      </c>
      <c r="AE80">
        <v>4100.53</v>
      </c>
      <c r="AF80">
        <v>3987.89</v>
      </c>
      <c r="AG80">
        <v>3733.1</v>
      </c>
      <c r="AH80">
        <v>3811.18</v>
      </c>
      <c r="AI80">
        <v>3906.1</v>
      </c>
      <c r="AJ80">
        <v>3972.55</v>
      </c>
      <c r="AK80">
        <v>4011.61</v>
      </c>
      <c r="AL80">
        <v>4051.05</v>
      </c>
      <c r="AM80">
        <v>4090.87</v>
      </c>
      <c r="AN80">
        <v>4131.09</v>
      </c>
      <c r="AO80">
        <v>4171.71</v>
      </c>
      <c r="AP80">
        <v>4212.72</v>
      </c>
      <c r="AQ80">
        <v>4254.13</v>
      </c>
      <c r="AR80">
        <v>4295.96</v>
      </c>
      <c r="AS80">
        <v>4338.1899999999996</v>
      </c>
      <c r="AT80">
        <v>4380.84</v>
      </c>
      <c r="AU80">
        <v>4423.91</v>
      </c>
      <c r="AV80">
        <v>4467.3999999999996</v>
      </c>
      <c r="AW80">
        <v>4511.32</v>
      </c>
      <c r="AX80">
        <v>4555.68</v>
      </c>
      <c r="AY80">
        <v>4600.46</v>
      </c>
      <c r="AZ80">
        <v>4645.6899999999996</v>
      </c>
      <c r="BA80">
        <v>4691.37</v>
      </c>
      <c r="BB80">
        <v>4737.49</v>
      </c>
      <c r="BC80">
        <v>4784.0600000000004</v>
      </c>
      <c r="BD80">
        <v>4831.1000000000004</v>
      </c>
      <c r="BE80">
        <v>4878.59</v>
      </c>
      <c r="BF80">
        <v>4926.55</v>
      </c>
      <c r="BG80">
        <v>4974.99</v>
      </c>
      <c r="BH80">
        <v>5023.8999999999996</v>
      </c>
      <c r="BI80">
        <v>5073.29</v>
      </c>
      <c r="BJ80">
        <v>5123.17</v>
      </c>
      <c r="BK80">
        <v>5173.53</v>
      </c>
      <c r="BL80">
        <v>5224.3999999999996</v>
      </c>
      <c r="BM80">
        <v>5275.76</v>
      </c>
      <c r="BN80">
        <v>5327.63</v>
      </c>
      <c r="BO80">
        <v>5380</v>
      </c>
      <c r="BP80">
        <v>5432.89</v>
      </c>
      <c r="BQ80">
        <v>5486.31</v>
      </c>
      <c r="BR80">
        <v>5540.24</v>
      </c>
      <c r="BS80">
        <v>5594.71</v>
      </c>
      <c r="BT80">
        <v>5649.71</v>
      </c>
      <c r="BU80">
        <v>5705.26</v>
      </c>
      <c r="BV80">
        <v>5761.35</v>
      </c>
    </row>
    <row r="81" spans="1:74" x14ac:dyDescent="0.25">
      <c r="A81" t="s">
        <v>395</v>
      </c>
      <c r="B81" t="s">
        <v>260</v>
      </c>
      <c r="C81" t="s">
        <v>259</v>
      </c>
      <c r="D81">
        <v>128.16</v>
      </c>
      <c r="E81">
        <v>111.02</v>
      </c>
      <c r="F81">
        <v>104.96</v>
      </c>
      <c r="G81">
        <v>102.17</v>
      </c>
      <c r="H81">
        <v>100.93</v>
      </c>
      <c r="I81">
        <v>99.15</v>
      </c>
      <c r="J81">
        <v>95.91</v>
      </c>
      <c r="K81">
        <v>94.89</v>
      </c>
      <c r="L81">
        <v>94.09</v>
      </c>
      <c r="M81">
        <v>94.86</v>
      </c>
      <c r="N81">
        <v>94.54</v>
      </c>
      <c r="O81">
        <v>85.79</v>
      </c>
      <c r="P81">
        <v>84.39</v>
      </c>
      <c r="Q81">
        <v>83.32</v>
      </c>
      <c r="R81">
        <v>80.73</v>
      </c>
      <c r="S81">
        <v>80</v>
      </c>
      <c r="T81">
        <v>79.77</v>
      </c>
      <c r="U81">
        <v>80.06</v>
      </c>
      <c r="V81">
        <v>79.81</v>
      </c>
      <c r="W81">
        <v>81.14</v>
      </c>
      <c r="X81">
        <v>83.12</v>
      </c>
      <c r="Y81">
        <v>83.93</v>
      </c>
      <c r="Z81">
        <v>70.95</v>
      </c>
      <c r="AA81">
        <v>75.37</v>
      </c>
      <c r="AB81">
        <v>76.31</v>
      </c>
      <c r="AC81">
        <v>77.36</v>
      </c>
      <c r="AD81">
        <v>77.819999999999993</v>
      </c>
      <c r="AE81">
        <v>78.959999999999994</v>
      </c>
      <c r="AF81">
        <v>81.55</v>
      </c>
      <c r="AG81">
        <v>71.84</v>
      </c>
      <c r="AH81">
        <v>70.55</v>
      </c>
      <c r="AI81">
        <v>68.930000000000007</v>
      </c>
      <c r="AJ81">
        <v>70.23</v>
      </c>
      <c r="AK81">
        <v>71.83</v>
      </c>
      <c r="AL81">
        <v>73.48</v>
      </c>
      <c r="AM81">
        <v>75.16</v>
      </c>
      <c r="AN81">
        <v>76.95</v>
      </c>
      <c r="AO81">
        <v>78.790000000000006</v>
      </c>
      <c r="AP81">
        <v>80.67</v>
      </c>
      <c r="AQ81">
        <v>82.6</v>
      </c>
      <c r="AR81">
        <v>84.58</v>
      </c>
      <c r="AS81">
        <v>86.59</v>
      </c>
      <c r="AT81">
        <v>88.64</v>
      </c>
      <c r="AU81">
        <v>90.75</v>
      </c>
      <c r="AV81">
        <v>92.9</v>
      </c>
      <c r="AW81">
        <v>95.11</v>
      </c>
      <c r="AX81">
        <v>97.35</v>
      </c>
      <c r="AY81">
        <v>99.65</v>
      </c>
      <c r="AZ81">
        <v>102</v>
      </c>
      <c r="BA81">
        <v>104.4</v>
      </c>
      <c r="BB81">
        <v>106.87</v>
      </c>
      <c r="BC81">
        <v>109.36</v>
      </c>
      <c r="BD81">
        <v>111.92</v>
      </c>
      <c r="BE81">
        <v>114.54</v>
      </c>
      <c r="BF81">
        <v>117.22</v>
      </c>
      <c r="BG81">
        <v>119.96</v>
      </c>
      <c r="BH81">
        <v>122.74</v>
      </c>
      <c r="BI81">
        <v>125.58</v>
      </c>
      <c r="BJ81">
        <v>128.49</v>
      </c>
      <c r="BK81">
        <v>131.47</v>
      </c>
      <c r="BL81">
        <v>134.52000000000001</v>
      </c>
      <c r="BM81">
        <v>137.61000000000001</v>
      </c>
      <c r="BN81">
        <v>140.78</v>
      </c>
      <c r="BO81">
        <v>144.01</v>
      </c>
      <c r="BP81">
        <v>147.33000000000001</v>
      </c>
      <c r="BQ81">
        <v>150.71</v>
      </c>
      <c r="BR81">
        <v>154.15</v>
      </c>
      <c r="BS81">
        <v>157.66999999999999</v>
      </c>
      <c r="BT81">
        <v>161.26</v>
      </c>
      <c r="BU81">
        <v>164.94</v>
      </c>
      <c r="BV81">
        <v>168.7</v>
      </c>
    </row>
    <row r="82" spans="1:74" x14ac:dyDescent="0.25">
      <c r="A82" t="s">
        <v>395</v>
      </c>
      <c r="B82" t="s">
        <v>262</v>
      </c>
      <c r="C82" t="s">
        <v>261</v>
      </c>
      <c r="D82">
        <v>71.73</v>
      </c>
      <c r="E82">
        <v>66.02</v>
      </c>
      <c r="F82">
        <v>65.34</v>
      </c>
      <c r="G82">
        <v>65.62</v>
      </c>
      <c r="H82">
        <v>68.3</v>
      </c>
      <c r="I82">
        <v>70.319999999999993</v>
      </c>
      <c r="J82">
        <v>67.17</v>
      </c>
      <c r="K82">
        <v>66.98</v>
      </c>
      <c r="L82">
        <v>64.849999999999994</v>
      </c>
      <c r="M82">
        <v>62.52</v>
      </c>
      <c r="N82">
        <v>63.45</v>
      </c>
      <c r="O82">
        <v>66.81</v>
      </c>
      <c r="P82">
        <v>60.89</v>
      </c>
      <c r="Q82">
        <v>65.98</v>
      </c>
      <c r="R82">
        <v>57.54</v>
      </c>
      <c r="S82">
        <v>66.19</v>
      </c>
      <c r="T82">
        <v>70.739999999999995</v>
      </c>
      <c r="U82">
        <v>72.290000000000006</v>
      </c>
      <c r="V82">
        <v>73.08</v>
      </c>
      <c r="W82">
        <v>73.98</v>
      </c>
      <c r="X82">
        <v>74.48</v>
      </c>
      <c r="Y82">
        <v>68.7</v>
      </c>
      <c r="Z82">
        <v>63.96</v>
      </c>
      <c r="AA82">
        <v>66.64</v>
      </c>
      <c r="AB82">
        <v>69.02</v>
      </c>
      <c r="AC82">
        <v>69.2</v>
      </c>
      <c r="AD82">
        <v>72.709999999999994</v>
      </c>
      <c r="AE82">
        <v>76.09</v>
      </c>
      <c r="AF82">
        <v>81.41</v>
      </c>
      <c r="AG82">
        <v>81.28</v>
      </c>
      <c r="AH82">
        <v>84.07</v>
      </c>
      <c r="AI82">
        <v>84.31</v>
      </c>
      <c r="AJ82">
        <v>84.65</v>
      </c>
      <c r="AK82">
        <v>86.94</v>
      </c>
      <c r="AL82">
        <v>89.29</v>
      </c>
      <c r="AM82">
        <v>91.7</v>
      </c>
      <c r="AN82">
        <v>94.21</v>
      </c>
      <c r="AO82">
        <v>96.78</v>
      </c>
      <c r="AP82">
        <v>99.43</v>
      </c>
      <c r="AQ82">
        <v>102.15</v>
      </c>
      <c r="AR82">
        <v>104.94</v>
      </c>
      <c r="AS82">
        <v>107.74</v>
      </c>
      <c r="AT82">
        <v>110.62</v>
      </c>
      <c r="AU82">
        <v>113.58</v>
      </c>
      <c r="AV82">
        <v>116.61</v>
      </c>
      <c r="AW82">
        <v>119.73</v>
      </c>
      <c r="AX82">
        <v>122.87</v>
      </c>
      <c r="AY82">
        <v>126.08</v>
      </c>
      <c r="AZ82">
        <v>129.38999999999999</v>
      </c>
      <c r="BA82">
        <v>132.77000000000001</v>
      </c>
      <c r="BB82">
        <v>136.25</v>
      </c>
      <c r="BC82">
        <v>139.76</v>
      </c>
      <c r="BD82">
        <v>143.36000000000001</v>
      </c>
      <c r="BE82">
        <v>147.05000000000001</v>
      </c>
      <c r="BF82">
        <v>150.83000000000001</v>
      </c>
      <c r="BG82">
        <v>154.72</v>
      </c>
      <c r="BH82">
        <v>158.65</v>
      </c>
      <c r="BI82">
        <v>162.68</v>
      </c>
      <c r="BJ82">
        <v>166.81</v>
      </c>
      <c r="BK82">
        <v>171.05</v>
      </c>
      <c r="BL82">
        <v>175.39</v>
      </c>
      <c r="BM82">
        <v>179.8</v>
      </c>
      <c r="BN82">
        <v>184.31</v>
      </c>
      <c r="BO82">
        <v>188.94</v>
      </c>
      <c r="BP82">
        <v>193.69</v>
      </c>
      <c r="BQ82">
        <v>198.55</v>
      </c>
      <c r="BR82">
        <v>203.48</v>
      </c>
      <c r="BS82">
        <v>208.52</v>
      </c>
      <c r="BT82">
        <v>213.7</v>
      </c>
      <c r="BU82">
        <v>219</v>
      </c>
      <c r="BV82">
        <v>224.43</v>
      </c>
    </row>
    <row r="83" spans="1:74" x14ac:dyDescent="0.25">
      <c r="A83" t="s">
        <v>395</v>
      </c>
      <c r="B83" t="s">
        <v>264</v>
      </c>
      <c r="C83" t="s">
        <v>263</v>
      </c>
      <c r="D83">
        <v>389.97</v>
      </c>
      <c r="E83">
        <v>391.55</v>
      </c>
      <c r="F83">
        <v>388.63</v>
      </c>
      <c r="G83">
        <v>390.79</v>
      </c>
      <c r="H83">
        <v>401.35</v>
      </c>
      <c r="I83">
        <v>379.67</v>
      </c>
      <c r="J83">
        <v>365.76</v>
      </c>
      <c r="K83">
        <v>373.03</v>
      </c>
      <c r="L83">
        <v>393.2</v>
      </c>
      <c r="M83">
        <v>406.2</v>
      </c>
      <c r="N83">
        <v>418.33</v>
      </c>
      <c r="O83">
        <v>433.12</v>
      </c>
      <c r="P83">
        <v>447</v>
      </c>
      <c r="Q83">
        <v>464.4</v>
      </c>
      <c r="R83">
        <v>479.03</v>
      </c>
      <c r="S83">
        <v>496.83</v>
      </c>
      <c r="T83">
        <v>517.14</v>
      </c>
      <c r="U83">
        <v>525.05999999999995</v>
      </c>
      <c r="V83">
        <v>469.56</v>
      </c>
      <c r="W83">
        <v>486.03</v>
      </c>
      <c r="X83">
        <v>509.59</v>
      </c>
      <c r="Y83">
        <v>496.85</v>
      </c>
      <c r="Z83">
        <v>510.33</v>
      </c>
      <c r="AA83">
        <v>528.79999999999995</v>
      </c>
      <c r="AB83">
        <v>554.44000000000005</v>
      </c>
      <c r="AC83">
        <v>576.83000000000004</v>
      </c>
      <c r="AD83">
        <v>598.12</v>
      </c>
      <c r="AE83">
        <v>623.02</v>
      </c>
      <c r="AF83">
        <v>646.48</v>
      </c>
      <c r="AG83">
        <v>609.77</v>
      </c>
      <c r="AH83">
        <v>646.07000000000005</v>
      </c>
      <c r="AI83">
        <v>661.6</v>
      </c>
      <c r="AJ83">
        <v>678.37</v>
      </c>
      <c r="AK83">
        <v>694.5</v>
      </c>
      <c r="AL83">
        <v>710.24</v>
      </c>
      <c r="AM83">
        <v>725.38</v>
      </c>
      <c r="AN83">
        <v>741.03</v>
      </c>
      <c r="AO83">
        <v>756.59</v>
      </c>
      <c r="AP83">
        <v>772.53</v>
      </c>
      <c r="AQ83">
        <v>788.3</v>
      </c>
      <c r="AR83">
        <v>804.29</v>
      </c>
      <c r="AS83">
        <v>820.39</v>
      </c>
      <c r="AT83">
        <v>836.96</v>
      </c>
      <c r="AU83">
        <v>853.93</v>
      </c>
      <c r="AV83">
        <v>871.27</v>
      </c>
      <c r="AW83">
        <v>889.1</v>
      </c>
      <c r="AX83">
        <v>907.4</v>
      </c>
      <c r="AY83">
        <v>926.2</v>
      </c>
      <c r="AZ83">
        <v>945.48</v>
      </c>
      <c r="BA83">
        <v>965.23</v>
      </c>
      <c r="BB83">
        <v>985.29</v>
      </c>
      <c r="BC83">
        <v>1005.9</v>
      </c>
      <c r="BD83">
        <v>1026.8699999999999</v>
      </c>
      <c r="BE83">
        <v>1048.3499999999999</v>
      </c>
      <c r="BF83">
        <v>1070.3499999999999</v>
      </c>
      <c r="BG83">
        <v>1092.81</v>
      </c>
      <c r="BH83">
        <v>1115.8399999999999</v>
      </c>
      <c r="BI83">
        <v>1139.3499999999999</v>
      </c>
      <c r="BJ83">
        <v>1163.42</v>
      </c>
      <c r="BK83">
        <v>1188.02</v>
      </c>
      <c r="BL83">
        <v>1213.2</v>
      </c>
      <c r="BM83">
        <v>1238.8399999999999</v>
      </c>
      <c r="BN83">
        <v>1265.05</v>
      </c>
      <c r="BO83">
        <v>1291.8699999999999</v>
      </c>
      <c r="BP83">
        <v>1319.27</v>
      </c>
      <c r="BQ83">
        <v>1347.28</v>
      </c>
      <c r="BR83">
        <v>1375.86</v>
      </c>
      <c r="BS83">
        <v>1405.07</v>
      </c>
      <c r="BT83">
        <v>1434.91</v>
      </c>
      <c r="BU83">
        <v>1465.44</v>
      </c>
      <c r="BV83">
        <v>1496.64</v>
      </c>
    </row>
    <row r="84" spans="1:74" x14ac:dyDescent="0.25">
      <c r="A84" t="s">
        <v>395</v>
      </c>
      <c r="B84" t="s">
        <v>266</v>
      </c>
      <c r="C84" t="s">
        <v>265</v>
      </c>
      <c r="D84">
        <v>312.39999999999998</v>
      </c>
      <c r="E84">
        <v>312.27999999999997</v>
      </c>
      <c r="F84">
        <v>308.22000000000003</v>
      </c>
      <c r="G84">
        <v>299.55</v>
      </c>
      <c r="H84">
        <v>331.96</v>
      </c>
      <c r="I84">
        <v>352.92</v>
      </c>
      <c r="J84">
        <v>355.84</v>
      </c>
      <c r="K84">
        <v>359.33</v>
      </c>
      <c r="L84">
        <v>362.23</v>
      </c>
      <c r="M84">
        <v>371</v>
      </c>
      <c r="N84">
        <v>341.5</v>
      </c>
      <c r="O84">
        <v>349.1</v>
      </c>
      <c r="P84">
        <v>358.05</v>
      </c>
      <c r="Q84">
        <v>363.27</v>
      </c>
      <c r="R84">
        <v>375.27</v>
      </c>
      <c r="S84">
        <v>386.9</v>
      </c>
      <c r="T84">
        <v>400.78</v>
      </c>
      <c r="U84">
        <v>415.27</v>
      </c>
      <c r="V84">
        <v>427.45</v>
      </c>
      <c r="W84">
        <v>432.67</v>
      </c>
      <c r="X84">
        <v>433.86</v>
      </c>
      <c r="Y84">
        <v>434.61</v>
      </c>
      <c r="Z84">
        <v>453.34</v>
      </c>
      <c r="AA84">
        <v>462.02</v>
      </c>
      <c r="AB84">
        <v>471.58</v>
      </c>
      <c r="AC84">
        <v>415.23</v>
      </c>
      <c r="AD84">
        <v>455.51</v>
      </c>
      <c r="AE84">
        <v>462.17</v>
      </c>
      <c r="AF84">
        <v>474.24</v>
      </c>
      <c r="AG84">
        <v>401.44</v>
      </c>
      <c r="AH84">
        <v>418.12</v>
      </c>
      <c r="AI84">
        <v>436.08</v>
      </c>
      <c r="AJ84">
        <v>448.9</v>
      </c>
      <c r="AK84">
        <v>459</v>
      </c>
      <c r="AL84">
        <v>469.34</v>
      </c>
      <c r="AM84">
        <v>479.91</v>
      </c>
      <c r="AN84">
        <v>490.42</v>
      </c>
      <c r="AO84">
        <v>501.17</v>
      </c>
      <c r="AP84">
        <v>512.15</v>
      </c>
      <c r="AQ84">
        <v>523.36</v>
      </c>
      <c r="AR84">
        <v>534.83000000000004</v>
      </c>
      <c r="AS84">
        <v>546.33000000000004</v>
      </c>
      <c r="AT84">
        <v>558.07000000000005</v>
      </c>
      <c r="AU84">
        <v>570.05999999999995</v>
      </c>
      <c r="AV84">
        <v>582.32000000000005</v>
      </c>
      <c r="AW84">
        <v>594.83000000000004</v>
      </c>
      <c r="AX84">
        <v>607.37</v>
      </c>
      <c r="AY84">
        <v>620.17999999999995</v>
      </c>
      <c r="AZ84">
        <v>633.26</v>
      </c>
      <c r="BA84">
        <v>646.61</v>
      </c>
      <c r="BB84">
        <v>660.24</v>
      </c>
      <c r="BC84">
        <v>673.97</v>
      </c>
      <c r="BD84">
        <v>687.99</v>
      </c>
      <c r="BE84">
        <v>702.3</v>
      </c>
      <c r="BF84">
        <v>716.91</v>
      </c>
      <c r="BG84">
        <v>731.82</v>
      </c>
      <c r="BH84">
        <v>746.87</v>
      </c>
      <c r="BI84">
        <v>762.23</v>
      </c>
      <c r="BJ84">
        <v>777.91</v>
      </c>
      <c r="BK84">
        <v>793.91</v>
      </c>
      <c r="BL84">
        <v>810.24</v>
      </c>
      <c r="BM84">
        <v>826.71</v>
      </c>
      <c r="BN84">
        <v>843.51</v>
      </c>
      <c r="BO84">
        <v>860.66</v>
      </c>
      <c r="BP84">
        <v>878.15</v>
      </c>
      <c r="BQ84">
        <v>896</v>
      </c>
      <c r="BR84">
        <v>913.95</v>
      </c>
      <c r="BS84">
        <v>932.25</v>
      </c>
      <c r="BT84">
        <v>950.92</v>
      </c>
      <c r="BU84">
        <v>969.97</v>
      </c>
      <c r="BV84">
        <v>989.4</v>
      </c>
    </row>
    <row r="85" spans="1:74" x14ac:dyDescent="0.25">
      <c r="A85" t="s">
        <v>395</v>
      </c>
      <c r="B85" t="s">
        <v>268</v>
      </c>
      <c r="C85" t="s">
        <v>267</v>
      </c>
      <c r="D85">
        <v>141.54</v>
      </c>
      <c r="E85">
        <v>130.84</v>
      </c>
      <c r="F85">
        <v>119.82</v>
      </c>
      <c r="G85">
        <v>122.41</v>
      </c>
      <c r="H85">
        <v>125.27</v>
      </c>
      <c r="I85">
        <v>107.92</v>
      </c>
      <c r="J85">
        <v>111.82</v>
      </c>
      <c r="K85">
        <v>109.6</v>
      </c>
      <c r="L85">
        <v>108.32</v>
      </c>
      <c r="M85">
        <v>119.18</v>
      </c>
      <c r="N85">
        <v>114.62</v>
      </c>
      <c r="O85">
        <v>112.4</v>
      </c>
      <c r="P85">
        <v>118.27</v>
      </c>
      <c r="Q85">
        <v>111.56</v>
      </c>
      <c r="R85">
        <v>107.94</v>
      </c>
      <c r="S85">
        <v>111.1</v>
      </c>
      <c r="T85">
        <v>111.45</v>
      </c>
      <c r="U85">
        <v>115.21</v>
      </c>
      <c r="V85">
        <v>117.41</v>
      </c>
      <c r="W85">
        <v>121.85</v>
      </c>
      <c r="X85">
        <v>122.39</v>
      </c>
      <c r="Y85">
        <v>130.03</v>
      </c>
      <c r="Z85">
        <v>131.04</v>
      </c>
      <c r="AA85">
        <v>135.79</v>
      </c>
      <c r="AB85">
        <v>134.9</v>
      </c>
      <c r="AC85">
        <v>139.51</v>
      </c>
      <c r="AD85">
        <v>142.41</v>
      </c>
      <c r="AE85">
        <v>141.62</v>
      </c>
      <c r="AF85">
        <v>147.82</v>
      </c>
      <c r="AG85">
        <v>143.38999999999999</v>
      </c>
      <c r="AH85">
        <v>148.76</v>
      </c>
      <c r="AI85">
        <v>152.12</v>
      </c>
      <c r="AJ85">
        <v>156.28</v>
      </c>
      <c r="AK85">
        <v>160.49</v>
      </c>
      <c r="AL85">
        <v>164.82</v>
      </c>
      <c r="AM85">
        <v>169.27</v>
      </c>
      <c r="AN85">
        <v>173.74</v>
      </c>
      <c r="AO85">
        <v>178.32</v>
      </c>
      <c r="AP85">
        <v>183.02</v>
      </c>
      <c r="AQ85">
        <v>187.85</v>
      </c>
      <c r="AR85">
        <v>192.8</v>
      </c>
      <c r="AS85">
        <v>197.76</v>
      </c>
      <c r="AT85">
        <v>202.84</v>
      </c>
      <c r="AU85">
        <v>208.06</v>
      </c>
      <c r="AV85">
        <v>213.41</v>
      </c>
      <c r="AW85">
        <v>218.9</v>
      </c>
      <c r="AX85">
        <v>224.41</v>
      </c>
      <c r="AY85">
        <v>230.05</v>
      </c>
      <c r="AZ85">
        <v>235.84</v>
      </c>
      <c r="BA85">
        <v>241.78</v>
      </c>
      <c r="BB85">
        <v>247.87</v>
      </c>
      <c r="BC85">
        <v>254</v>
      </c>
      <c r="BD85">
        <v>260.27999999999997</v>
      </c>
      <c r="BE85">
        <v>266.70999999999998</v>
      </c>
      <c r="BF85">
        <v>273.31</v>
      </c>
      <c r="BG85">
        <v>280.07</v>
      </c>
      <c r="BH85">
        <v>286.89</v>
      </c>
      <c r="BI85">
        <v>293.87</v>
      </c>
      <c r="BJ85">
        <v>301.02999999999997</v>
      </c>
      <c r="BK85">
        <v>308.36</v>
      </c>
      <c r="BL85">
        <v>315.88</v>
      </c>
      <c r="BM85">
        <v>323.48</v>
      </c>
      <c r="BN85">
        <v>331.26</v>
      </c>
      <c r="BO85">
        <v>339.23</v>
      </c>
      <c r="BP85">
        <v>347.39</v>
      </c>
      <c r="BQ85">
        <v>355.75</v>
      </c>
      <c r="BR85">
        <v>364.23</v>
      </c>
      <c r="BS85">
        <v>372.9</v>
      </c>
      <c r="BT85">
        <v>381.79</v>
      </c>
      <c r="BU85">
        <v>390.88</v>
      </c>
      <c r="BV85">
        <v>400.19</v>
      </c>
    </row>
    <row r="86" spans="1:74" x14ac:dyDescent="0.25">
      <c r="A86" t="s">
        <v>395</v>
      </c>
      <c r="B86" t="s">
        <v>270</v>
      </c>
      <c r="C86" t="s">
        <v>269</v>
      </c>
      <c r="D86">
        <v>668.3</v>
      </c>
      <c r="E86">
        <v>682.46</v>
      </c>
      <c r="F86">
        <v>693.48</v>
      </c>
      <c r="G86">
        <v>682.49</v>
      </c>
      <c r="H86">
        <v>682.04</v>
      </c>
      <c r="I86">
        <v>695.07</v>
      </c>
      <c r="J86">
        <v>716.8</v>
      </c>
      <c r="K86">
        <v>741.05</v>
      </c>
      <c r="L86">
        <v>794.69</v>
      </c>
      <c r="M86">
        <v>849.34</v>
      </c>
      <c r="N86">
        <v>884.11</v>
      </c>
      <c r="O86">
        <v>925.04</v>
      </c>
      <c r="P86">
        <v>952.2</v>
      </c>
      <c r="Q86">
        <v>968.89</v>
      </c>
      <c r="R86">
        <v>1005.98</v>
      </c>
      <c r="S86">
        <v>1028.24</v>
      </c>
      <c r="T86">
        <v>1033.32</v>
      </c>
      <c r="U86">
        <v>1068.6500000000001</v>
      </c>
      <c r="V86">
        <v>1090.1099999999999</v>
      </c>
      <c r="W86">
        <v>1105.82</v>
      </c>
      <c r="X86">
        <v>1144.58</v>
      </c>
      <c r="Y86">
        <v>1100.9100000000001</v>
      </c>
      <c r="Z86">
        <v>1122.56</v>
      </c>
      <c r="AA86">
        <v>1110.6099999999999</v>
      </c>
      <c r="AB86">
        <v>1120.33</v>
      </c>
      <c r="AC86">
        <v>1140.83</v>
      </c>
      <c r="AD86">
        <v>1165.74</v>
      </c>
      <c r="AE86">
        <v>1184.54</v>
      </c>
      <c r="AF86">
        <v>1235.1199999999999</v>
      </c>
      <c r="AG86">
        <v>1193.07</v>
      </c>
      <c r="AH86">
        <v>1224.43</v>
      </c>
      <c r="AI86">
        <v>1250.06</v>
      </c>
      <c r="AJ86">
        <v>1272.8399999999999</v>
      </c>
      <c r="AK86">
        <v>1293.4000000000001</v>
      </c>
      <c r="AL86">
        <v>1314.3</v>
      </c>
      <c r="AM86">
        <v>1335.53</v>
      </c>
      <c r="AN86">
        <v>1357.8</v>
      </c>
      <c r="AO86">
        <v>1380.44</v>
      </c>
      <c r="AP86">
        <v>1403.45</v>
      </c>
      <c r="AQ86">
        <v>1426.85</v>
      </c>
      <c r="AR86">
        <v>1450.64</v>
      </c>
      <c r="AS86">
        <v>1475.84</v>
      </c>
      <c r="AT86">
        <v>1501.47</v>
      </c>
      <c r="AU86">
        <v>1527.54</v>
      </c>
      <c r="AV86">
        <v>1554.07</v>
      </c>
      <c r="AW86">
        <v>1581.06</v>
      </c>
      <c r="AX86">
        <v>1609.3</v>
      </c>
      <c r="AY86">
        <v>1638.05</v>
      </c>
      <c r="AZ86">
        <v>1667.3</v>
      </c>
      <c r="BA86">
        <v>1697.08</v>
      </c>
      <c r="BB86">
        <v>1727.39</v>
      </c>
      <c r="BC86">
        <v>1759.37</v>
      </c>
      <c r="BD86">
        <v>1791.94</v>
      </c>
      <c r="BE86">
        <v>1825.11</v>
      </c>
      <c r="BF86">
        <v>1858.9</v>
      </c>
      <c r="BG86">
        <v>1893.31</v>
      </c>
      <c r="BH86">
        <v>1929.25</v>
      </c>
      <c r="BI86">
        <v>1965.88</v>
      </c>
      <c r="BJ86">
        <v>2003.2</v>
      </c>
      <c r="BK86">
        <v>2041.23</v>
      </c>
      <c r="BL86">
        <v>2079.9899999999998</v>
      </c>
      <c r="BM86">
        <v>2120.59</v>
      </c>
      <c r="BN86">
        <v>2161.9899999999998</v>
      </c>
      <c r="BO86">
        <v>2204.1999999999998</v>
      </c>
      <c r="BP86">
        <v>2247.23</v>
      </c>
      <c r="BQ86">
        <v>2291.11</v>
      </c>
      <c r="BR86">
        <v>2336.83</v>
      </c>
      <c r="BS86">
        <v>2383.4699999999998</v>
      </c>
      <c r="BT86">
        <v>2431.0500000000002</v>
      </c>
      <c r="BU86">
        <v>2479.5700000000002</v>
      </c>
      <c r="BV86">
        <v>2529.0500000000002</v>
      </c>
    </row>
    <row r="87" spans="1:74" x14ac:dyDescent="0.25">
      <c r="A87" t="s">
        <v>395</v>
      </c>
      <c r="B87" t="s">
        <v>272</v>
      </c>
      <c r="C87" t="s">
        <v>271</v>
      </c>
      <c r="D87">
        <v>171.3</v>
      </c>
      <c r="E87">
        <v>170.1</v>
      </c>
      <c r="F87">
        <v>158.13</v>
      </c>
      <c r="G87">
        <v>157.13</v>
      </c>
      <c r="H87">
        <v>146.6</v>
      </c>
      <c r="I87">
        <v>145.84</v>
      </c>
      <c r="J87">
        <v>145.79</v>
      </c>
      <c r="K87">
        <v>145.07</v>
      </c>
      <c r="L87">
        <v>142.41</v>
      </c>
      <c r="M87">
        <v>146.93</v>
      </c>
      <c r="N87">
        <v>141.83000000000001</v>
      </c>
      <c r="O87">
        <v>140.49</v>
      </c>
      <c r="P87">
        <v>139.58000000000001</v>
      </c>
      <c r="Q87">
        <v>149.22</v>
      </c>
      <c r="R87">
        <v>135.72999999999999</v>
      </c>
      <c r="S87">
        <v>145.33000000000001</v>
      </c>
      <c r="T87">
        <v>158.44</v>
      </c>
      <c r="U87">
        <v>147.29</v>
      </c>
      <c r="V87">
        <v>145.36000000000001</v>
      </c>
      <c r="W87">
        <v>152.22</v>
      </c>
      <c r="X87">
        <v>151.61000000000001</v>
      </c>
      <c r="Y87">
        <v>149.13</v>
      </c>
      <c r="Z87">
        <v>145.16999999999999</v>
      </c>
      <c r="AA87">
        <v>147.57</v>
      </c>
      <c r="AB87">
        <v>146.36000000000001</v>
      </c>
      <c r="AC87">
        <v>147.16999999999999</v>
      </c>
      <c r="AD87">
        <v>160.28</v>
      </c>
      <c r="AE87">
        <v>158.29</v>
      </c>
      <c r="AF87">
        <v>163.05000000000001</v>
      </c>
      <c r="AG87">
        <v>149.88999999999999</v>
      </c>
      <c r="AH87">
        <v>155.31</v>
      </c>
      <c r="AI87">
        <v>159.19999999999999</v>
      </c>
      <c r="AJ87">
        <v>164.55</v>
      </c>
      <c r="AK87">
        <v>167.92</v>
      </c>
      <c r="AL87">
        <v>171.35</v>
      </c>
      <c r="AM87">
        <v>174.86</v>
      </c>
      <c r="AN87">
        <v>178.42</v>
      </c>
      <c r="AO87">
        <v>182.04</v>
      </c>
      <c r="AP87">
        <v>185.75</v>
      </c>
      <c r="AQ87">
        <v>189.53</v>
      </c>
      <c r="AR87">
        <v>193.38</v>
      </c>
      <c r="AS87">
        <v>197.33</v>
      </c>
      <c r="AT87">
        <v>201.36</v>
      </c>
      <c r="AU87">
        <v>205.47</v>
      </c>
      <c r="AV87">
        <v>209.67</v>
      </c>
      <c r="AW87">
        <v>213.95</v>
      </c>
      <c r="AX87">
        <v>218.34</v>
      </c>
      <c r="AY87">
        <v>222.82</v>
      </c>
      <c r="AZ87">
        <v>227.4</v>
      </c>
      <c r="BA87">
        <v>232.07</v>
      </c>
      <c r="BB87">
        <v>236.83</v>
      </c>
      <c r="BC87">
        <v>241.72</v>
      </c>
      <c r="BD87">
        <v>246.71</v>
      </c>
      <c r="BE87">
        <v>251.8</v>
      </c>
      <c r="BF87">
        <v>256.99</v>
      </c>
      <c r="BG87">
        <v>262.29000000000002</v>
      </c>
      <c r="BH87">
        <v>267.74</v>
      </c>
      <c r="BI87">
        <v>273.29000000000002</v>
      </c>
      <c r="BJ87">
        <v>278.97000000000003</v>
      </c>
      <c r="BK87">
        <v>284.76</v>
      </c>
      <c r="BL87">
        <v>290.67</v>
      </c>
      <c r="BM87">
        <v>296.72000000000003</v>
      </c>
      <c r="BN87">
        <v>302.89999999999998</v>
      </c>
      <c r="BO87">
        <v>309.22000000000003</v>
      </c>
      <c r="BP87">
        <v>315.66000000000003</v>
      </c>
      <c r="BQ87">
        <v>322.24</v>
      </c>
      <c r="BR87">
        <v>328.98</v>
      </c>
      <c r="BS87">
        <v>335.87</v>
      </c>
      <c r="BT87">
        <v>342.9</v>
      </c>
      <c r="BU87">
        <v>350.08</v>
      </c>
      <c r="BV87">
        <v>357.41</v>
      </c>
    </row>
    <row r="88" spans="1:74" x14ac:dyDescent="0.25">
      <c r="A88" t="s">
        <v>395</v>
      </c>
      <c r="B88" t="s">
        <v>274</v>
      </c>
      <c r="C88" t="s">
        <v>273</v>
      </c>
      <c r="D88">
        <v>334.08</v>
      </c>
      <c r="E88">
        <v>335.94</v>
      </c>
      <c r="F88">
        <v>338.85</v>
      </c>
      <c r="G88">
        <v>334.95</v>
      </c>
      <c r="H88">
        <v>332.85</v>
      </c>
      <c r="I88">
        <v>342.27</v>
      </c>
      <c r="J88">
        <v>351.02</v>
      </c>
      <c r="K88">
        <v>375.29</v>
      </c>
      <c r="L88">
        <v>388.69</v>
      </c>
      <c r="M88">
        <v>397.17</v>
      </c>
      <c r="N88">
        <v>406.13</v>
      </c>
      <c r="O88">
        <v>410.86</v>
      </c>
      <c r="P88">
        <v>416.9</v>
      </c>
      <c r="Q88">
        <v>424.02</v>
      </c>
      <c r="R88">
        <v>426.23</v>
      </c>
      <c r="S88">
        <v>430.26</v>
      </c>
      <c r="T88">
        <v>441.97</v>
      </c>
      <c r="U88">
        <v>453.54</v>
      </c>
      <c r="V88">
        <v>464.61</v>
      </c>
      <c r="W88">
        <v>481.48</v>
      </c>
      <c r="X88">
        <v>494.31</v>
      </c>
      <c r="Y88">
        <v>506.01</v>
      </c>
      <c r="Z88">
        <v>512.16</v>
      </c>
      <c r="AA88">
        <v>524.42999999999995</v>
      </c>
      <c r="AB88">
        <v>547.61</v>
      </c>
      <c r="AC88">
        <v>565.85</v>
      </c>
      <c r="AD88">
        <v>578.23</v>
      </c>
      <c r="AE88">
        <v>595.72</v>
      </c>
      <c r="AF88">
        <v>625.70000000000005</v>
      </c>
      <c r="AG88">
        <v>613.17999999999995</v>
      </c>
      <c r="AH88">
        <v>636.83000000000004</v>
      </c>
      <c r="AI88">
        <v>651.36</v>
      </c>
      <c r="AJ88">
        <v>668.23</v>
      </c>
      <c r="AK88">
        <v>685.99</v>
      </c>
      <c r="AL88">
        <v>704.22</v>
      </c>
      <c r="AM88">
        <v>722.94</v>
      </c>
      <c r="AN88">
        <v>741.41</v>
      </c>
      <c r="AO88">
        <v>760.35</v>
      </c>
      <c r="AP88">
        <v>779.77</v>
      </c>
      <c r="AQ88">
        <v>799.69</v>
      </c>
      <c r="AR88">
        <v>820.12</v>
      </c>
      <c r="AS88">
        <v>840.05</v>
      </c>
      <c r="AT88">
        <v>860.47</v>
      </c>
      <c r="AU88">
        <v>881.38</v>
      </c>
      <c r="AV88">
        <v>902.8</v>
      </c>
      <c r="AW88">
        <v>924.75</v>
      </c>
      <c r="AX88">
        <v>946.19</v>
      </c>
      <c r="AY88">
        <v>968.13</v>
      </c>
      <c r="AZ88">
        <v>990.58</v>
      </c>
      <c r="BA88">
        <v>1013.55</v>
      </c>
      <c r="BB88">
        <v>1037.06</v>
      </c>
      <c r="BC88">
        <v>1059.98</v>
      </c>
      <c r="BD88">
        <v>1083.4100000000001</v>
      </c>
      <c r="BE88">
        <v>1107.3499999999999</v>
      </c>
      <c r="BF88">
        <v>1131.83</v>
      </c>
      <c r="BG88">
        <v>1156.8499999999999</v>
      </c>
      <c r="BH88">
        <v>1181.3699999999999</v>
      </c>
      <c r="BI88">
        <v>1206.4100000000001</v>
      </c>
      <c r="BJ88">
        <v>1231.99</v>
      </c>
      <c r="BK88">
        <v>1258.0999999999999</v>
      </c>
      <c r="BL88">
        <v>1284.78</v>
      </c>
      <c r="BM88">
        <v>1310.92</v>
      </c>
      <c r="BN88">
        <v>1337.61</v>
      </c>
      <c r="BO88">
        <v>1364.83</v>
      </c>
      <c r="BP88">
        <v>1392.61</v>
      </c>
      <c r="BQ88">
        <v>1420.95</v>
      </c>
      <c r="BR88">
        <v>1448.75</v>
      </c>
      <c r="BS88">
        <v>1477.1</v>
      </c>
      <c r="BT88">
        <v>1506</v>
      </c>
      <c r="BU88">
        <v>1535.47</v>
      </c>
      <c r="BV88">
        <v>1565.51</v>
      </c>
    </row>
    <row r="89" spans="1:74" x14ac:dyDescent="0.25">
      <c r="A89" t="s">
        <v>395</v>
      </c>
      <c r="B89" t="s">
        <v>276</v>
      </c>
      <c r="C89" t="s">
        <v>275</v>
      </c>
      <c r="D89">
        <v>950.99</v>
      </c>
      <c r="E89">
        <v>976</v>
      </c>
      <c r="F89">
        <v>924.34</v>
      </c>
      <c r="G89">
        <v>854.52</v>
      </c>
      <c r="H89">
        <v>856.11</v>
      </c>
      <c r="I89">
        <v>846.82</v>
      </c>
      <c r="J89">
        <v>781.44</v>
      </c>
      <c r="K89">
        <v>769.7</v>
      </c>
      <c r="L89">
        <v>751.28</v>
      </c>
      <c r="M89">
        <v>760.16</v>
      </c>
      <c r="N89">
        <v>775.19</v>
      </c>
      <c r="O89">
        <v>781.55</v>
      </c>
      <c r="P89">
        <v>778.93</v>
      </c>
      <c r="Q89">
        <v>765.59</v>
      </c>
      <c r="R89">
        <v>778.35</v>
      </c>
      <c r="S89">
        <v>715.3</v>
      </c>
      <c r="T89">
        <v>734.05</v>
      </c>
      <c r="U89">
        <v>749.02</v>
      </c>
      <c r="V89">
        <v>762.79</v>
      </c>
      <c r="W89">
        <v>776.76</v>
      </c>
      <c r="X89">
        <v>807.14</v>
      </c>
      <c r="Y89">
        <v>789.96</v>
      </c>
      <c r="Z89">
        <v>777.73</v>
      </c>
      <c r="AA89">
        <v>778.18</v>
      </c>
      <c r="AB89">
        <v>781.96</v>
      </c>
      <c r="AC89">
        <v>792.74</v>
      </c>
      <c r="AD89">
        <v>804.5</v>
      </c>
      <c r="AE89">
        <v>809.94</v>
      </c>
      <c r="AF89">
        <v>805.05</v>
      </c>
      <c r="AG89">
        <v>738.22</v>
      </c>
      <c r="AH89">
        <v>774.33</v>
      </c>
      <c r="AI89">
        <v>789.38</v>
      </c>
      <c r="AJ89">
        <v>804.94</v>
      </c>
      <c r="AK89">
        <v>820.47</v>
      </c>
      <c r="AL89">
        <v>835.42</v>
      </c>
      <c r="AM89">
        <v>849.53</v>
      </c>
      <c r="AN89">
        <v>864.16</v>
      </c>
      <c r="AO89">
        <v>878.55</v>
      </c>
      <c r="AP89">
        <v>893.25</v>
      </c>
      <c r="AQ89">
        <v>907.54</v>
      </c>
      <c r="AR89">
        <v>921.9</v>
      </c>
      <c r="AS89">
        <v>936.51</v>
      </c>
      <c r="AT89">
        <v>951.51</v>
      </c>
      <c r="AU89">
        <v>966.79</v>
      </c>
      <c r="AV89">
        <v>982.31</v>
      </c>
      <c r="AW89">
        <v>998.21</v>
      </c>
      <c r="AX89">
        <v>1014.76</v>
      </c>
      <c r="AY89">
        <v>1031.71</v>
      </c>
      <c r="AZ89">
        <v>1049.04</v>
      </c>
      <c r="BA89">
        <v>1066.73</v>
      </c>
      <c r="BB89">
        <v>1084.58</v>
      </c>
      <c r="BC89">
        <v>1103.49</v>
      </c>
      <c r="BD89">
        <v>1122.6300000000001</v>
      </c>
      <c r="BE89">
        <v>1142.18</v>
      </c>
      <c r="BF89">
        <v>1162.1500000000001</v>
      </c>
      <c r="BG89">
        <v>1182.46</v>
      </c>
      <c r="BH89">
        <v>1203.71</v>
      </c>
      <c r="BI89">
        <v>1225.33</v>
      </c>
      <c r="BJ89">
        <v>1247.4100000000001</v>
      </c>
      <c r="BK89">
        <v>1269.9100000000001</v>
      </c>
      <c r="BL89">
        <v>1292.8800000000001</v>
      </c>
      <c r="BM89">
        <v>1316.88</v>
      </c>
      <c r="BN89">
        <v>1341.35</v>
      </c>
      <c r="BO89">
        <v>1366.33</v>
      </c>
      <c r="BP89">
        <v>1391.8</v>
      </c>
      <c r="BQ89">
        <v>1417.76</v>
      </c>
      <c r="BR89">
        <v>1445.05</v>
      </c>
      <c r="BS89">
        <v>1472.87</v>
      </c>
      <c r="BT89">
        <v>1501.26</v>
      </c>
      <c r="BU89">
        <v>1530.25</v>
      </c>
      <c r="BV89">
        <v>1559.83</v>
      </c>
    </row>
    <row r="90" spans="1:74" x14ac:dyDescent="0.25">
      <c r="A90" t="s">
        <v>395</v>
      </c>
      <c r="B90" t="s">
        <v>278</v>
      </c>
      <c r="C90" t="s">
        <v>277</v>
      </c>
      <c r="D90">
        <v>218.8</v>
      </c>
      <c r="E90">
        <v>210.68</v>
      </c>
      <c r="F90">
        <v>222.21</v>
      </c>
      <c r="G90">
        <v>221.72</v>
      </c>
      <c r="H90">
        <v>224.12</v>
      </c>
      <c r="I90">
        <v>208.38</v>
      </c>
      <c r="J90">
        <v>211.97</v>
      </c>
      <c r="K90">
        <v>213.96</v>
      </c>
      <c r="L90">
        <v>212.95</v>
      </c>
      <c r="M90">
        <v>222.23</v>
      </c>
      <c r="N90">
        <v>222.63</v>
      </c>
      <c r="O90">
        <v>184.81</v>
      </c>
      <c r="P90">
        <v>133.04</v>
      </c>
      <c r="Q90">
        <v>130.19999999999999</v>
      </c>
      <c r="R90">
        <v>91.5</v>
      </c>
      <c r="S90">
        <v>91.58</v>
      </c>
      <c r="T90">
        <v>89.86</v>
      </c>
      <c r="U90">
        <v>92.02</v>
      </c>
      <c r="V90">
        <v>85.62</v>
      </c>
      <c r="W90">
        <v>85.01</v>
      </c>
      <c r="X90">
        <v>90.49</v>
      </c>
      <c r="Y90">
        <v>97.83</v>
      </c>
      <c r="Z90">
        <v>107.42</v>
      </c>
      <c r="AA90">
        <v>120.68</v>
      </c>
      <c r="AB90">
        <v>136.80000000000001</v>
      </c>
      <c r="AC90">
        <v>156.53</v>
      </c>
      <c r="AD90">
        <v>163.77000000000001</v>
      </c>
      <c r="AE90">
        <v>167.35</v>
      </c>
      <c r="AF90">
        <v>182.64</v>
      </c>
      <c r="AG90">
        <v>158.26</v>
      </c>
      <c r="AH90">
        <v>170.6</v>
      </c>
      <c r="AI90">
        <v>179.93</v>
      </c>
      <c r="AJ90">
        <v>185.65</v>
      </c>
      <c r="AK90">
        <v>195.78</v>
      </c>
      <c r="AL90">
        <v>206.46</v>
      </c>
      <c r="AM90">
        <v>217.71</v>
      </c>
      <c r="AN90">
        <v>228.85</v>
      </c>
      <c r="AO90">
        <v>240.55</v>
      </c>
      <c r="AP90">
        <v>252.84</v>
      </c>
      <c r="AQ90">
        <v>265.77</v>
      </c>
      <c r="AR90">
        <v>279.35000000000002</v>
      </c>
      <c r="AS90">
        <v>292.51</v>
      </c>
      <c r="AT90">
        <v>306.27999999999997</v>
      </c>
      <c r="AU90">
        <v>320.70999999999998</v>
      </c>
      <c r="AV90">
        <v>335.81</v>
      </c>
      <c r="AW90">
        <v>351.63</v>
      </c>
      <c r="AX90">
        <v>366.93</v>
      </c>
      <c r="AY90">
        <v>382.9</v>
      </c>
      <c r="AZ90">
        <v>399.57</v>
      </c>
      <c r="BA90">
        <v>416.97</v>
      </c>
      <c r="BB90">
        <v>435.12</v>
      </c>
      <c r="BC90">
        <v>452.83</v>
      </c>
      <c r="BD90">
        <v>471.27</v>
      </c>
      <c r="BE90">
        <v>490.46</v>
      </c>
      <c r="BF90">
        <v>510.42</v>
      </c>
      <c r="BG90">
        <v>531.20000000000005</v>
      </c>
      <c r="BH90">
        <v>551.63</v>
      </c>
      <c r="BI90">
        <v>572.83000000000004</v>
      </c>
      <c r="BJ90">
        <v>594.86</v>
      </c>
      <c r="BK90">
        <v>617.73</v>
      </c>
      <c r="BL90">
        <v>641.48</v>
      </c>
      <c r="BM90">
        <v>664.95</v>
      </c>
      <c r="BN90">
        <v>689.28</v>
      </c>
      <c r="BO90">
        <v>714.51</v>
      </c>
      <c r="BP90">
        <v>740.65</v>
      </c>
      <c r="BQ90">
        <v>767.76</v>
      </c>
      <c r="BR90">
        <v>794.72</v>
      </c>
      <c r="BS90">
        <v>822.63</v>
      </c>
      <c r="BT90">
        <v>851.52</v>
      </c>
      <c r="BU90">
        <v>881.42</v>
      </c>
      <c r="BV90">
        <v>912.38</v>
      </c>
    </row>
    <row r="91" spans="1:74" x14ac:dyDescent="0.25">
      <c r="A91" t="s">
        <v>395</v>
      </c>
      <c r="B91" t="s">
        <v>280</v>
      </c>
      <c r="C91" t="s">
        <v>279</v>
      </c>
      <c r="D91">
        <v>132.38</v>
      </c>
      <c r="E91">
        <v>135.51</v>
      </c>
      <c r="F91">
        <v>135.69</v>
      </c>
      <c r="G91">
        <v>134.79</v>
      </c>
      <c r="H91">
        <v>136.80000000000001</v>
      </c>
      <c r="I91">
        <v>148.18</v>
      </c>
      <c r="J91">
        <v>142.09</v>
      </c>
      <c r="K91">
        <v>144.74</v>
      </c>
      <c r="L91">
        <v>144.47999999999999</v>
      </c>
      <c r="M91">
        <v>146.51</v>
      </c>
      <c r="N91">
        <v>141.16</v>
      </c>
      <c r="O91">
        <v>125.93</v>
      </c>
      <c r="P91">
        <v>110.59</v>
      </c>
      <c r="Q91">
        <v>104.62</v>
      </c>
      <c r="R91">
        <v>104.64</v>
      </c>
      <c r="S91">
        <v>110.41</v>
      </c>
      <c r="T91">
        <v>111.21</v>
      </c>
      <c r="U91">
        <v>113.67</v>
      </c>
      <c r="V91">
        <v>114.26</v>
      </c>
      <c r="W91">
        <v>116.56</v>
      </c>
      <c r="X91">
        <v>118.12</v>
      </c>
      <c r="Y91">
        <v>118.57</v>
      </c>
      <c r="Z91">
        <v>122.02</v>
      </c>
      <c r="AA91">
        <v>127.48</v>
      </c>
      <c r="AB91">
        <v>138.68</v>
      </c>
      <c r="AC91">
        <v>147.63999999999999</v>
      </c>
      <c r="AD91">
        <v>158.74</v>
      </c>
      <c r="AE91">
        <v>170.28</v>
      </c>
      <c r="AF91">
        <v>187.89</v>
      </c>
      <c r="AG91">
        <v>168.08</v>
      </c>
      <c r="AH91">
        <v>177.18</v>
      </c>
      <c r="AI91">
        <v>191.68</v>
      </c>
      <c r="AJ91">
        <v>208.01</v>
      </c>
      <c r="AK91">
        <v>217.1</v>
      </c>
      <c r="AL91">
        <v>226.57</v>
      </c>
      <c r="AM91">
        <v>236.41</v>
      </c>
      <c r="AN91">
        <v>245.65</v>
      </c>
      <c r="AO91">
        <v>255.23</v>
      </c>
      <c r="AP91">
        <v>265.2</v>
      </c>
      <c r="AQ91">
        <v>275.54000000000002</v>
      </c>
      <c r="AR91">
        <v>286.27999999999997</v>
      </c>
      <c r="AS91">
        <v>296.74</v>
      </c>
      <c r="AT91">
        <v>307.58999999999997</v>
      </c>
      <c r="AU91">
        <v>318.83999999999997</v>
      </c>
      <c r="AV91">
        <v>330.51</v>
      </c>
      <c r="AW91">
        <v>342.62</v>
      </c>
      <c r="AX91">
        <v>354.46</v>
      </c>
      <c r="AY91">
        <v>366.71</v>
      </c>
      <c r="AZ91">
        <v>379.4</v>
      </c>
      <c r="BA91">
        <v>392.53</v>
      </c>
      <c r="BB91">
        <v>406.11</v>
      </c>
      <c r="BC91">
        <v>419.6</v>
      </c>
      <c r="BD91">
        <v>433.53</v>
      </c>
      <c r="BE91">
        <v>447.93</v>
      </c>
      <c r="BF91">
        <v>462.82</v>
      </c>
      <c r="BG91">
        <v>478.2</v>
      </c>
      <c r="BH91">
        <v>493.63</v>
      </c>
      <c r="BI91">
        <v>509.56</v>
      </c>
      <c r="BJ91">
        <v>526</v>
      </c>
      <c r="BK91">
        <v>542.99</v>
      </c>
      <c r="BL91">
        <v>560.52</v>
      </c>
      <c r="BM91">
        <v>578.24</v>
      </c>
      <c r="BN91">
        <v>596.52</v>
      </c>
      <c r="BO91">
        <v>615.38</v>
      </c>
      <c r="BP91">
        <v>634.84</v>
      </c>
      <c r="BQ91">
        <v>654.92999999999995</v>
      </c>
      <c r="BR91">
        <v>675.35</v>
      </c>
      <c r="BS91">
        <v>696.41</v>
      </c>
      <c r="BT91">
        <v>718.14</v>
      </c>
      <c r="BU91">
        <v>740.54</v>
      </c>
      <c r="BV91">
        <v>763.65</v>
      </c>
    </row>
    <row r="92" spans="1:74" x14ac:dyDescent="0.25">
      <c r="A92" t="s">
        <v>395</v>
      </c>
      <c r="B92" t="s">
        <v>282</v>
      </c>
      <c r="C92" t="s">
        <v>281</v>
      </c>
      <c r="D92">
        <v>301.14</v>
      </c>
      <c r="E92">
        <v>278</v>
      </c>
      <c r="F92">
        <v>290.89</v>
      </c>
      <c r="G92">
        <v>276.94</v>
      </c>
      <c r="H92">
        <v>278.54000000000002</v>
      </c>
      <c r="I92">
        <v>285.48</v>
      </c>
      <c r="J92">
        <v>298.64</v>
      </c>
      <c r="K92">
        <v>280.97000000000003</v>
      </c>
      <c r="L92">
        <v>300.95</v>
      </c>
      <c r="M92">
        <v>297.08999999999997</v>
      </c>
      <c r="N92">
        <v>298.36</v>
      </c>
      <c r="O92">
        <v>308.8</v>
      </c>
      <c r="P92">
        <v>285.76</v>
      </c>
      <c r="Q92">
        <v>273.72000000000003</v>
      </c>
      <c r="R92">
        <v>295.07</v>
      </c>
      <c r="S92">
        <v>265.92</v>
      </c>
      <c r="T92">
        <v>292.39999999999998</v>
      </c>
      <c r="U92">
        <v>276.27999999999997</v>
      </c>
      <c r="V92">
        <v>287.87</v>
      </c>
      <c r="W92">
        <v>279.31</v>
      </c>
      <c r="X92">
        <v>279.18</v>
      </c>
      <c r="Y92">
        <v>298.13</v>
      </c>
      <c r="Z92">
        <v>300.83999999999997</v>
      </c>
      <c r="AA92">
        <v>307.13</v>
      </c>
      <c r="AB92">
        <v>311.2</v>
      </c>
      <c r="AC92">
        <v>314.27</v>
      </c>
      <c r="AD92">
        <v>329.37</v>
      </c>
      <c r="AE92">
        <v>327.38</v>
      </c>
      <c r="AF92">
        <v>337.52</v>
      </c>
      <c r="AG92">
        <v>344.35</v>
      </c>
      <c r="AH92">
        <v>351.46</v>
      </c>
      <c r="AI92">
        <v>359.7</v>
      </c>
      <c r="AJ92">
        <v>368.44</v>
      </c>
      <c r="AK92">
        <v>377.21</v>
      </c>
      <c r="AL92">
        <v>386.19</v>
      </c>
      <c r="AM92">
        <v>395.38</v>
      </c>
      <c r="AN92">
        <v>404.96</v>
      </c>
      <c r="AO92">
        <v>414.78</v>
      </c>
      <c r="AP92">
        <v>424.83</v>
      </c>
      <c r="AQ92">
        <v>435.12</v>
      </c>
      <c r="AR92">
        <v>445.67</v>
      </c>
      <c r="AS92">
        <v>456.56</v>
      </c>
      <c r="AT92">
        <v>467.72</v>
      </c>
      <c r="AU92">
        <v>479.16</v>
      </c>
      <c r="AV92">
        <v>490.87</v>
      </c>
      <c r="AW92">
        <v>502.87</v>
      </c>
      <c r="AX92">
        <v>515.29999999999995</v>
      </c>
      <c r="AY92">
        <v>528.04</v>
      </c>
      <c r="AZ92">
        <v>541.09</v>
      </c>
      <c r="BA92">
        <v>554.47</v>
      </c>
      <c r="BB92">
        <v>568.17999999999995</v>
      </c>
      <c r="BC92">
        <v>582.44000000000005</v>
      </c>
      <c r="BD92">
        <v>597.05999999999995</v>
      </c>
      <c r="BE92">
        <v>612.04</v>
      </c>
      <c r="BF92">
        <v>627.4</v>
      </c>
      <c r="BG92">
        <v>643.15</v>
      </c>
      <c r="BH92">
        <v>659.48</v>
      </c>
      <c r="BI92">
        <v>676.22</v>
      </c>
      <c r="BJ92">
        <v>693.39</v>
      </c>
      <c r="BK92">
        <v>710.99</v>
      </c>
      <c r="BL92">
        <v>729.04</v>
      </c>
      <c r="BM92">
        <v>747.72</v>
      </c>
      <c r="BN92">
        <v>766.88</v>
      </c>
      <c r="BO92">
        <v>786.54</v>
      </c>
      <c r="BP92">
        <v>806.7</v>
      </c>
      <c r="BQ92">
        <v>827.37</v>
      </c>
      <c r="BR92">
        <v>848.79</v>
      </c>
      <c r="BS92">
        <v>870.76</v>
      </c>
      <c r="BT92">
        <v>893.3</v>
      </c>
      <c r="BU92">
        <v>916.42</v>
      </c>
      <c r="BV92">
        <v>940.15</v>
      </c>
    </row>
    <row r="93" spans="1:74" x14ac:dyDescent="0.25">
      <c r="A93" t="s">
        <v>395</v>
      </c>
      <c r="B93" t="s">
        <v>284</v>
      </c>
      <c r="C93" t="s">
        <v>283</v>
      </c>
      <c r="I93">
        <v>99.07</v>
      </c>
      <c r="J93">
        <v>55.6</v>
      </c>
      <c r="K93">
        <v>63.63</v>
      </c>
      <c r="L93">
        <v>64.03</v>
      </c>
      <c r="M93">
        <v>67.150000000000006</v>
      </c>
      <c r="N93">
        <v>67.14</v>
      </c>
      <c r="O93">
        <v>65.540000000000006</v>
      </c>
      <c r="P93">
        <v>59.07</v>
      </c>
      <c r="Q93">
        <v>59.77</v>
      </c>
      <c r="R93">
        <v>59.74</v>
      </c>
      <c r="S93">
        <v>58.08</v>
      </c>
      <c r="T93">
        <v>60.6</v>
      </c>
      <c r="U93">
        <v>63.6</v>
      </c>
      <c r="V93">
        <v>66.489999999999995</v>
      </c>
      <c r="W93">
        <v>69.81</v>
      </c>
      <c r="X93">
        <v>68.900000000000006</v>
      </c>
      <c r="Y93">
        <v>73.12</v>
      </c>
      <c r="Z93">
        <v>75.150000000000006</v>
      </c>
      <c r="AA93">
        <v>77.53</v>
      </c>
      <c r="AB93">
        <v>82.64</v>
      </c>
      <c r="AC93">
        <v>88.98</v>
      </c>
      <c r="AD93">
        <v>94.83</v>
      </c>
      <c r="AE93">
        <v>99.02</v>
      </c>
      <c r="AF93">
        <v>108.07</v>
      </c>
      <c r="AG93">
        <v>100.43</v>
      </c>
      <c r="AH93">
        <v>105.96</v>
      </c>
      <c r="AI93">
        <v>109.28</v>
      </c>
      <c r="AJ93">
        <v>113.78</v>
      </c>
      <c r="AK93">
        <v>118.85</v>
      </c>
      <c r="AL93">
        <v>124.16</v>
      </c>
      <c r="AM93">
        <v>129.69</v>
      </c>
      <c r="AN93">
        <v>135.24</v>
      </c>
      <c r="AO93">
        <v>141.02000000000001</v>
      </c>
      <c r="AP93">
        <v>147.04</v>
      </c>
      <c r="AQ93">
        <v>153.33000000000001</v>
      </c>
      <c r="AR93">
        <v>159.88</v>
      </c>
      <c r="AS93">
        <v>166.39</v>
      </c>
      <c r="AT93">
        <v>173.16</v>
      </c>
      <c r="AU93">
        <v>180.21</v>
      </c>
      <c r="AV93">
        <v>187.55</v>
      </c>
      <c r="AW93">
        <v>195.19</v>
      </c>
      <c r="AX93">
        <v>202.78</v>
      </c>
      <c r="AY93">
        <v>210.68</v>
      </c>
      <c r="AZ93">
        <v>218.88</v>
      </c>
      <c r="BA93">
        <v>227.4</v>
      </c>
      <c r="BB93">
        <v>236.25</v>
      </c>
      <c r="BC93">
        <v>245.05</v>
      </c>
      <c r="BD93">
        <v>254.19</v>
      </c>
      <c r="BE93">
        <v>263.66000000000003</v>
      </c>
      <c r="BF93">
        <v>273.49</v>
      </c>
      <c r="BG93">
        <v>283.69</v>
      </c>
      <c r="BH93">
        <v>293.83</v>
      </c>
      <c r="BI93">
        <v>304.33999999999997</v>
      </c>
      <c r="BJ93">
        <v>315.23</v>
      </c>
      <c r="BK93">
        <v>326.5</v>
      </c>
      <c r="BL93">
        <v>338.18</v>
      </c>
      <c r="BM93">
        <v>349.81</v>
      </c>
      <c r="BN93">
        <v>361.84</v>
      </c>
      <c r="BO93">
        <v>374.29</v>
      </c>
      <c r="BP93">
        <v>387.16</v>
      </c>
      <c r="BQ93">
        <v>400.48</v>
      </c>
      <c r="BR93">
        <v>413.76</v>
      </c>
      <c r="BS93">
        <v>427.48</v>
      </c>
      <c r="BT93">
        <v>441.65</v>
      </c>
      <c r="BU93">
        <v>456.3</v>
      </c>
      <c r="BV93">
        <v>471.43</v>
      </c>
    </row>
    <row r="94" spans="1:74" x14ac:dyDescent="0.25">
      <c r="A94" t="s">
        <v>395</v>
      </c>
      <c r="B94" t="s">
        <v>286</v>
      </c>
      <c r="C94" t="s">
        <v>285</v>
      </c>
      <c r="D94">
        <v>94.05</v>
      </c>
      <c r="E94">
        <v>89.53</v>
      </c>
      <c r="F94">
        <v>81.69</v>
      </c>
      <c r="G94">
        <v>74.02</v>
      </c>
      <c r="H94">
        <v>76.03</v>
      </c>
      <c r="I94">
        <v>75.77</v>
      </c>
      <c r="J94">
        <v>72.510000000000005</v>
      </c>
      <c r="K94">
        <v>71.959999999999994</v>
      </c>
      <c r="L94">
        <v>73.47</v>
      </c>
      <c r="M94">
        <v>74.55</v>
      </c>
      <c r="N94">
        <v>76.430000000000007</v>
      </c>
      <c r="O94">
        <v>77.52</v>
      </c>
      <c r="P94">
        <v>77.44</v>
      </c>
      <c r="Q94">
        <v>76.790000000000006</v>
      </c>
      <c r="R94">
        <v>79.38</v>
      </c>
      <c r="S94">
        <v>78.930000000000007</v>
      </c>
      <c r="T94">
        <v>80.180000000000007</v>
      </c>
      <c r="U94">
        <v>80.61</v>
      </c>
      <c r="V94">
        <v>78.930000000000007</v>
      </c>
      <c r="W94">
        <v>80.27</v>
      </c>
      <c r="X94">
        <v>83.81</v>
      </c>
      <c r="Y94">
        <v>83.98</v>
      </c>
      <c r="Z94">
        <v>81.349999999999994</v>
      </c>
      <c r="AA94">
        <v>82.34</v>
      </c>
      <c r="AB94">
        <v>84.47</v>
      </c>
      <c r="AC94">
        <v>86.42</v>
      </c>
      <c r="AD94">
        <v>87.77</v>
      </c>
      <c r="AE94">
        <v>88.33</v>
      </c>
      <c r="AF94">
        <v>95.2</v>
      </c>
      <c r="AG94">
        <v>88.74</v>
      </c>
      <c r="AH94">
        <v>92.08</v>
      </c>
      <c r="AI94">
        <v>92.44</v>
      </c>
      <c r="AJ94">
        <v>93.71</v>
      </c>
      <c r="AK94">
        <v>96.47</v>
      </c>
      <c r="AL94">
        <v>99.3</v>
      </c>
      <c r="AM94">
        <v>102.23</v>
      </c>
      <c r="AN94">
        <v>105.33</v>
      </c>
      <c r="AO94">
        <v>108.54</v>
      </c>
      <c r="AP94">
        <v>111.84</v>
      </c>
      <c r="AQ94">
        <v>115.24</v>
      </c>
      <c r="AR94">
        <v>118.74</v>
      </c>
      <c r="AS94">
        <v>122.33</v>
      </c>
      <c r="AT94">
        <v>126.02</v>
      </c>
      <c r="AU94">
        <v>129.83000000000001</v>
      </c>
      <c r="AV94">
        <v>133.75</v>
      </c>
      <c r="AW94">
        <v>137.79</v>
      </c>
      <c r="AX94">
        <v>141.9</v>
      </c>
      <c r="AY94">
        <v>146.13</v>
      </c>
      <c r="AZ94">
        <v>150.49</v>
      </c>
      <c r="BA94">
        <v>154.97</v>
      </c>
      <c r="BB94">
        <v>159.6</v>
      </c>
      <c r="BC94">
        <v>164.27</v>
      </c>
      <c r="BD94">
        <v>169.09</v>
      </c>
      <c r="BE94">
        <v>174.05</v>
      </c>
      <c r="BF94">
        <v>179.15</v>
      </c>
      <c r="BG94">
        <v>184.4</v>
      </c>
      <c r="BH94">
        <v>189.71</v>
      </c>
      <c r="BI94">
        <v>195.17</v>
      </c>
      <c r="BJ94">
        <v>200.79</v>
      </c>
      <c r="BK94">
        <v>206.57</v>
      </c>
      <c r="BL94">
        <v>212.52</v>
      </c>
      <c r="BM94">
        <v>218.51</v>
      </c>
      <c r="BN94">
        <v>224.68</v>
      </c>
      <c r="BO94">
        <v>231.02</v>
      </c>
      <c r="BP94">
        <v>237.53</v>
      </c>
      <c r="BQ94">
        <v>244.23</v>
      </c>
      <c r="BR94">
        <v>250.98</v>
      </c>
      <c r="BS94">
        <v>257.92</v>
      </c>
      <c r="BT94">
        <v>265.05</v>
      </c>
      <c r="BU94">
        <v>272.37</v>
      </c>
      <c r="BV94">
        <v>279.89999999999998</v>
      </c>
    </row>
    <row r="95" spans="1:74" x14ac:dyDescent="0.25">
      <c r="A95" t="s">
        <v>395</v>
      </c>
      <c r="B95" t="s">
        <v>288</v>
      </c>
      <c r="C95" t="s">
        <v>287</v>
      </c>
      <c r="D95">
        <v>1661.2</v>
      </c>
      <c r="E95">
        <v>1625.48</v>
      </c>
      <c r="F95">
        <v>1577.81</v>
      </c>
      <c r="G95">
        <v>1591.3</v>
      </c>
      <c r="H95">
        <v>1621.19</v>
      </c>
      <c r="I95">
        <v>1629.18</v>
      </c>
      <c r="J95">
        <v>1651.86</v>
      </c>
      <c r="K95">
        <v>1658.12</v>
      </c>
      <c r="L95">
        <v>1689.74</v>
      </c>
      <c r="M95">
        <v>1733.35</v>
      </c>
      <c r="N95">
        <v>1756.38</v>
      </c>
      <c r="O95">
        <v>1763.63</v>
      </c>
      <c r="P95">
        <v>1762.24</v>
      </c>
      <c r="Q95">
        <v>1757.98</v>
      </c>
      <c r="R95">
        <v>1775.88</v>
      </c>
      <c r="S95">
        <v>1803.85</v>
      </c>
      <c r="T95">
        <v>1832.75</v>
      </c>
      <c r="U95">
        <v>1858.64</v>
      </c>
      <c r="V95">
        <v>1887.53</v>
      </c>
      <c r="W95">
        <v>1932.08</v>
      </c>
      <c r="X95">
        <v>1961.63</v>
      </c>
      <c r="Y95">
        <v>1959.33</v>
      </c>
      <c r="Z95">
        <v>1927.91</v>
      </c>
      <c r="AA95">
        <v>1918.65</v>
      </c>
      <c r="AB95">
        <v>1943.54</v>
      </c>
      <c r="AC95">
        <v>1956.6</v>
      </c>
      <c r="AD95">
        <v>1990.61</v>
      </c>
      <c r="AE95">
        <v>2021.24</v>
      </c>
      <c r="AF95">
        <v>2039.68</v>
      </c>
      <c r="AG95">
        <v>1950.57</v>
      </c>
      <c r="AH95">
        <v>1983.94</v>
      </c>
      <c r="AI95">
        <v>2024.68</v>
      </c>
      <c r="AJ95">
        <v>2063.14</v>
      </c>
      <c r="AK95">
        <v>2088.04</v>
      </c>
      <c r="AL95">
        <v>2113.08</v>
      </c>
      <c r="AM95">
        <v>2138.27</v>
      </c>
      <c r="AN95">
        <v>2165.25</v>
      </c>
      <c r="AO95">
        <v>2192.3200000000002</v>
      </c>
      <c r="AP95">
        <v>2219.5100000000002</v>
      </c>
      <c r="AQ95">
        <v>2246.8000000000002</v>
      </c>
      <c r="AR95">
        <v>2274.21</v>
      </c>
      <c r="AS95">
        <v>2303.61</v>
      </c>
      <c r="AT95">
        <v>2333.0300000000002</v>
      </c>
      <c r="AU95">
        <v>2362.4699999999998</v>
      </c>
      <c r="AV95">
        <v>2391.9299999999998</v>
      </c>
      <c r="AW95">
        <v>2421.4499999999998</v>
      </c>
      <c r="AX95">
        <v>2452.5700000000002</v>
      </c>
      <c r="AY95">
        <v>2483.6</v>
      </c>
      <c r="AZ95">
        <v>2514.56</v>
      </c>
      <c r="BA95">
        <v>2545.4699999999998</v>
      </c>
      <c r="BB95">
        <v>2576.33</v>
      </c>
      <c r="BC95">
        <v>2608.4699999999998</v>
      </c>
      <c r="BD95">
        <v>2640.44</v>
      </c>
      <c r="BE95">
        <v>2672.26</v>
      </c>
      <c r="BF95">
        <v>2703.98</v>
      </c>
      <c r="BG95">
        <v>2735.61</v>
      </c>
      <c r="BH95">
        <v>2768.2</v>
      </c>
      <c r="BI95">
        <v>2800.6</v>
      </c>
      <c r="BJ95">
        <v>2832.84</v>
      </c>
      <c r="BK95">
        <v>2864.96</v>
      </c>
      <c r="BL95">
        <v>2897</v>
      </c>
      <c r="BM95">
        <v>2929.73</v>
      </c>
      <c r="BN95">
        <v>2962.29</v>
      </c>
      <c r="BO95">
        <v>2994.74</v>
      </c>
      <c r="BP95">
        <v>3027.13</v>
      </c>
      <c r="BQ95">
        <v>3059.49</v>
      </c>
      <c r="BR95">
        <v>3092.27</v>
      </c>
      <c r="BS95">
        <v>3125</v>
      </c>
      <c r="BT95">
        <v>3157.72</v>
      </c>
      <c r="BU95">
        <v>3190.5</v>
      </c>
      <c r="BV95">
        <v>3223.36</v>
      </c>
    </row>
    <row r="96" spans="1:74" x14ac:dyDescent="0.25">
      <c r="A96" t="s">
        <v>395</v>
      </c>
      <c r="B96" t="s">
        <v>290</v>
      </c>
      <c r="C96" t="s">
        <v>289</v>
      </c>
      <c r="D96">
        <v>1213.49</v>
      </c>
      <c r="E96">
        <v>1229.02</v>
      </c>
      <c r="F96">
        <v>1250.5</v>
      </c>
      <c r="G96">
        <v>1257.69</v>
      </c>
      <c r="H96">
        <v>1293.6500000000001</v>
      </c>
      <c r="I96">
        <v>1265.98</v>
      </c>
      <c r="J96">
        <v>1277.4100000000001</v>
      </c>
      <c r="K96">
        <v>1269.55</v>
      </c>
      <c r="L96">
        <v>1272.8900000000001</v>
      </c>
      <c r="M96">
        <v>1281.8</v>
      </c>
      <c r="N96">
        <v>1265.5999999999999</v>
      </c>
      <c r="O96">
        <v>1236.75</v>
      </c>
      <c r="P96">
        <v>1241.2</v>
      </c>
      <c r="Q96">
        <v>1301.1400000000001</v>
      </c>
      <c r="R96">
        <v>1334.01</v>
      </c>
      <c r="S96">
        <v>1357.44</v>
      </c>
      <c r="T96">
        <v>1371.54</v>
      </c>
      <c r="U96">
        <v>1379.39</v>
      </c>
      <c r="V96">
        <v>1374.22</v>
      </c>
      <c r="W96">
        <v>1426.9</v>
      </c>
      <c r="X96">
        <v>1442.18</v>
      </c>
      <c r="Y96">
        <v>1456.49</v>
      </c>
      <c r="Z96">
        <v>1489.02</v>
      </c>
      <c r="AA96">
        <v>1512.56</v>
      </c>
      <c r="AB96">
        <v>1529.68</v>
      </c>
      <c r="AC96">
        <v>1524.25</v>
      </c>
      <c r="AD96">
        <v>1509.81</v>
      </c>
      <c r="AE96">
        <v>1524.64</v>
      </c>
      <c r="AF96">
        <v>1481.04</v>
      </c>
      <c r="AG96">
        <v>1424.14</v>
      </c>
      <c r="AH96">
        <v>1436.85</v>
      </c>
      <c r="AI96">
        <v>1454.19</v>
      </c>
      <c r="AJ96">
        <v>1497.48</v>
      </c>
      <c r="AK96">
        <v>1523.17</v>
      </c>
      <c r="AL96">
        <v>1549.05</v>
      </c>
      <c r="AM96">
        <v>1575.02</v>
      </c>
      <c r="AN96">
        <v>1602.98</v>
      </c>
      <c r="AO96">
        <v>1631.29</v>
      </c>
      <c r="AP96">
        <v>1660.12</v>
      </c>
      <c r="AQ96">
        <v>1689.23</v>
      </c>
      <c r="AR96">
        <v>1718.78</v>
      </c>
      <c r="AS96">
        <v>1749.97</v>
      </c>
      <c r="AT96">
        <v>1781.78</v>
      </c>
      <c r="AU96">
        <v>1814.17</v>
      </c>
      <c r="AV96">
        <v>1847.13</v>
      </c>
      <c r="AW96">
        <v>1880.73</v>
      </c>
      <c r="AX96">
        <v>1916.07</v>
      </c>
      <c r="AY96">
        <v>1952.12</v>
      </c>
      <c r="AZ96">
        <v>1988.87</v>
      </c>
      <c r="BA96">
        <v>2026.32</v>
      </c>
      <c r="BB96">
        <v>2064.41</v>
      </c>
      <c r="BC96">
        <v>2105.04</v>
      </c>
      <c r="BD96">
        <v>2146.41</v>
      </c>
      <c r="BE96">
        <v>2188.62</v>
      </c>
      <c r="BF96">
        <v>2231.67</v>
      </c>
      <c r="BG96">
        <v>2275.5500000000002</v>
      </c>
      <c r="BH96">
        <v>2322.46</v>
      </c>
      <c r="BI96">
        <v>2370.3200000000002</v>
      </c>
      <c r="BJ96">
        <v>2419.1799999999998</v>
      </c>
      <c r="BK96">
        <v>2469.04</v>
      </c>
      <c r="BL96">
        <v>2519.9499999999998</v>
      </c>
      <c r="BM96">
        <v>2574.83</v>
      </c>
      <c r="BN96">
        <v>2630.9</v>
      </c>
      <c r="BO96">
        <v>2688.2</v>
      </c>
      <c r="BP96">
        <v>2746.76</v>
      </c>
      <c r="BQ96">
        <v>2806.6</v>
      </c>
      <c r="BR96">
        <v>2867.46</v>
      </c>
      <c r="BS96">
        <v>2925.73</v>
      </c>
      <c r="BT96">
        <v>2981.61</v>
      </c>
      <c r="BU96">
        <v>3035.33</v>
      </c>
      <c r="BV96">
        <v>3087.07</v>
      </c>
    </row>
    <row r="97" spans="1:74" x14ac:dyDescent="0.25">
      <c r="A97" t="s">
        <v>395</v>
      </c>
      <c r="B97" t="s">
        <v>292</v>
      </c>
      <c r="C97" t="s">
        <v>291</v>
      </c>
      <c r="D97">
        <v>244.65</v>
      </c>
      <c r="E97">
        <v>248.78</v>
      </c>
      <c r="F97">
        <v>239.53</v>
      </c>
      <c r="G97">
        <v>242.2</v>
      </c>
      <c r="H97">
        <v>232.63</v>
      </c>
      <c r="I97">
        <v>217.5</v>
      </c>
      <c r="J97">
        <v>207.03</v>
      </c>
      <c r="K97">
        <v>201.77</v>
      </c>
      <c r="L97">
        <v>170.11</v>
      </c>
      <c r="M97">
        <v>162.47</v>
      </c>
      <c r="N97">
        <v>158.72</v>
      </c>
      <c r="O97">
        <v>154.6</v>
      </c>
      <c r="P97">
        <v>152.22999999999999</v>
      </c>
      <c r="Q97">
        <v>148.63999999999999</v>
      </c>
      <c r="R97">
        <v>150.54</v>
      </c>
      <c r="S97">
        <v>156.56</v>
      </c>
      <c r="T97">
        <v>163.69</v>
      </c>
      <c r="U97">
        <v>163.9</v>
      </c>
      <c r="V97">
        <v>162.63</v>
      </c>
      <c r="W97">
        <v>166.91</v>
      </c>
      <c r="X97">
        <v>168.75</v>
      </c>
      <c r="Y97">
        <v>167.46</v>
      </c>
      <c r="Z97">
        <v>164.38</v>
      </c>
      <c r="AA97">
        <v>165.14</v>
      </c>
      <c r="AB97">
        <v>170.71</v>
      </c>
      <c r="AC97">
        <v>174.94</v>
      </c>
      <c r="AD97">
        <v>177.35</v>
      </c>
      <c r="AE97">
        <v>178.39</v>
      </c>
      <c r="AF97">
        <v>181.07</v>
      </c>
      <c r="AG97">
        <v>168.83</v>
      </c>
      <c r="AH97">
        <v>174.34</v>
      </c>
      <c r="AI97">
        <v>178.12</v>
      </c>
      <c r="AJ97">
        <v>181.16</v>
      </c>
      <c r="AK97">
        <v>186</v>
      </c>
      <c r="AL97">
        <v>190.96</v>
      </c>
      <c r="AM97">
        <v>196.06</v>
      </c>
      <c r="AN97">
        <v>201.42</v>
      </c>
      <c r="AO97">
        <v>206.94</v>
      </c>
      <c r="AP97">
        <v>212.6</v>
      </c>
      <c r="AQ97">
        <v>218.42</v>
      </c>
      <c r="AR97">
        <v>224.4</v>
      </c>
      <c r="AS97">
        <v>230.55</v>
      </c>
      <c r="AT97">
        <v>236.87</v>
      </c>
      <c r="AU97">
        <v>243.37</v>
      </c>
      <c r="AV97">
        <v>250.04</v>
      </c>
      <c r="AW97">
        <v>256.89</v>
      </c>
      <c r="AX97">
        <v>263.95999999999998</v>
      </c>
      <c r="AY97">
        <v>271.20999999999998</v>
      </c>
      <c r="AZ97">
        <v>278.67</v>
      </c>
      <c r="BA97">
        <v>286.33</v>
      </c>
      <c r="BB97">
        <v>294.20999999999998</v>
      </c>
      <c r="BC97">
        <v>302.32</v>
      </c>
      <c r="BD97">
        <v>310.64999999999998</v>
      </c>
      <c r="BE97">
        <v>319.20999999999998</v>
      </c>
      <c r="BF97">
        <v>328</v>
      </c>
      <c r="BG97">
        <v>337.04</v>
      </c>
      <c r="BH97">
        <v>346.33</v>
      </c>
      <c r="BI97">
        <v>355.87</v>
      </c>
      <c r="BJ97">
        <v>365.67</v>
      </c>
      <c r="BK97">
        <v>375.75</v>
      </c>
      <c r="BL97">
        <v>386.1</v>
      </c>
      <c r="BM97">
        <v>396.75</v>
      </c>
      <c r="BN97">
        <v>407.7</v>
      </c>
      <c r="BO97">
        <v>418.94</v>
      </c>
      <c r="BP97">
        <v>430.5</v>
      </c>
      <c r="BQ97">
        <v>442.37</v>
      </c>
      <c r="BR97">
        <v>454.59</v>
      </c>
      <c r="BS97">
        <v>467.14</v>
      </c>
      <c r="BT97">
        <v>480.05</v>
      </c>
      <c r="BU97">
        <v>493.3</v>
      </c>
      <c r="BV97">
        <v>506.93</v>
      </c>
    </row>
    <row r="98" spans="1:74" x14ac:dyDescent="0.25">
      <c r="A98" t="s">
        <v>395</v>
      </c>
      <c r="B98" t="s">
        <v>294</v>
      </c>
      <c r="C98" t="s">
        <v>293</v>
      </c>
      <c r="D98">
        <v>127.37</v>
      </c>
      <c r="E98">
        <v>124.37</v>
      </c>
      <c r="F98">
        <v>122.65</v>
      </c>
      <c r="G98">
        <v>113.85</v>
      </c>
      <c r="H98">
        <v>93</v>
      </c>
      <c r="I98">
        <v>98.87</v>
      </c>
      <c r="J98">
        <v>101.23</v>
      </c>
      <c r="K98">
        <v>100.45</v>
      </c>
      <c r="L98">
        <v>104.9</v>
      </c>
      <c r="M98">
        <v>103.83</v>
      </c>
      <c r="N98">
        <v>100.92</v>
      </c>
      <c r="O98">
        <v>101.1</v>
      </c>
      <c r="P98">
        <v>92.74</v>
      </c>
      <c r="Q98">
        <v>91.9</v>
      </c>
      <c r="R98">
        <v>93.08</v>
      </c>
      <c r="S98">
        <v>93.47</v>
      </c>
      <c r="T98">
        <v>94.38</v>
      </c>
      <c r="U98">
        <v>93.82</v>
      </c>
      <c r="V98">
        <v>99.55</v>
      </c>
      <c r="W98">
        <v>96.57</v>
      </c>
      <c r="X98">
        <v>93.45</v>
      </c>
      <c r="Y98">
        <v>96.42</v>
      </c>
      <c r="Z98">
        <v>96.23</v>
      </c>
      <c r="AA98">
        <v>97.84</v>
      </c>
      <c r="AB98">
        <v>94.44</v>
      </c>
      <c r="AC98">
        <v>98.91</v>
      </c>
      <c r="AD98">
        <v>101.28</v>
      </c>
      <c r="AE98">
        <v>101.18</v>
      </c>
      <c r="AF98">
        <v>110.2</v>
      </c>
      <c r="AG98">
        <v>100.22</v>
      </c>
      <c r="AH98">
        <v>106.02</v>
      </c>
      <c r="AI98">
        <v>108.13</v>
      </c>
      <c r="AJ98">
        <v>117.97</v>
      </c>
      <c r="AK98">
        <v>120.62</v>
      </c>
      <c r="AL98">
        <v>123.34</v>
      </c>
      <c r="AM98">
        <v>126.11</v>
      </c>
      <c r="AN98">
        <v>128.79</v>
      </c>
      <c r="AO98">
        <v>131.53</v>
      </c>
      <c r="AP98">
        <v>134.33000000000001</v>
      </c>
      <c r="AQ98">
        <v>137.19</v>
      </c>
      <c r="AR98">
        <v>140.11000000000001</v>
      </c>
      <c r="AS98">
        <v>143.07</v>
      </c>
      <c r="AT98">
        <v>146.09</v>
      </c>
      <c r="AU98">
        <v>149.18</v>
      </c>
      <c r="AV98">
        <v>152.33000000000001</v>
      </c>
      <c r="AW98">
        <v>155.55000000000001</v>
      </c>
      <c r="AX98">
        <v>158.83000000000001</v>
      </c>
      <c r="AY98">
        <v>162.16999999999999</v>
      </c>
      <c r="AZ98">
        <v>165.59</v>
      </c>
      <c r="BA98">
        <v>169.08</v>
      </c>
      <c r="BB98">
        <v>172.64</v>
      </c>
      <c r="BC98">
        <v>176.27</v>
      </c>
      <c r="BD98">
        <v>179.99</v>
      </c>
      <c r="BE98">
        <v>183.78</v>
      </c>
      <c r="BF98">
        <v>187.65</v>
      </c>
      <c r="BG98">
        <v>191.61</v>
      </c>
      <c r="BH98">
        <v>195.65</v>
      </c>
      <c r="BI98">
        <v>199.78</v>
      </c>
      <c r="BJ98">
        <v>204</v>
      </c>
      <c r="BK98">
        <v>208.31</v>
      </c>
      <c r="BL98">
        <v>212.71</v>
      </c>
      <c r="BM98">
        <v>217.22</v>
      </c>
      <c r="BN98">
        <v>221.83</v>
      </c>
      <c r="BO98">
        <v>226.53</v>
      </c>
      <c r="BP98">
        <v>231.33</v>
      </c>
      <c r="BQ98">
        <v>236.24</v>
      </c>
      <c r="BR98">
        <v>241.27</v>
      </c>
      <c r="BS98">
        <v>246.41</v>
      </c>
      <c r="BT98">
        <v>251.65</v>
      </c>
      <c r="BU98">
        <v>257.01</v>
      </c>
      <c r="BV98">
        <v>262.49</v>
      </c>
    </row>
    <row r="99" spans="1:74" x14ac:dyDescent="0.25">
      <c r="A99" t="s">
        <v>395</v>
      </c>
      <c r="B99" t="s">
        <v>296</v>
      </c>
      <c r="C99" t="s">
        <v>295</v>
      </c>
      <c r="D99">
        <v>225.45</v>
      </c>
      <c r="E99">
        <v>194.79</v>
      </c>
      <c r="F99">
        <v>185.18</v>
      </c>
      <c r="G99">
        <v>169.04</v>
      </c>
      <c r="H99">
        <v>157.36000000000001</v>
      </c>
      <c r="I99">
        <v>166.36</v>
      </c>
      <c r="J99">
        <v>160.97</v>
      </c>
      <c r="K99">
        <v>158.30000000000001</v>
      </c>
      <c r="L99">
        <v>169.06</v>
      </c>
      <c r="M99">
        <v>178.99</v>
      </c>
      <c r="N99">
        <v>191.05</v>
      </c>
      <c r="O99">
        <v>194.03</v>
      </c>
      <c r="P99">
        <v>197.83</v>
      </c>
      <c r="Q99">
        <v>190.75</v>
      </c>
      <c r="R99">
        <v>179.78</v>
      </c>
      <c r="S99">
        <v>174.33</v>
      </c>
      <c r="T99">
        <v>173.8</v>
      </c>
      <c r="U99">
        <v>171.59</v>
      </c>
      <c r="V99">
        <v>164.72</v>
      </c>
      <c r="W99">
        <v>161.74</v>
      </c>
      <c r="X99">
        <v>169.9</v>
      </c>
      <c r="Y99">
        <v>170.78</v>
      </c>
      <c r="Z99">
        <v>170.44</v>
      </c>
      <c r="AA99">
        <v>185.67</v>
      </c>
      <c r="AB99">
        <v>204.46</v>
      </c>
      <c r="AC99">
        <v>216.46</v>
      </c>
      <c r="AD99">
        <v>225.72</v>
      </c>
      <c r="AE99">
        <v>234.05</v>
      </c>
      <c r="AF99">
        <v>249.94</v>
      </c>
      <c r="AG99">
        <v>253.32</v>
      </c>
      <c r="AH99">
        <v>272.83</v>
      </c>
      <c r="AI99">
        <v>285.14</v>
      </c>
      <c r="AJ99">
        <v>297.02999999999997</v>
      </c>
      <c r="AK99">
        <v>307.31</v>
      </c>
      <c r="AL99">
        <v>317.01</v>
      </c>
      <c r="AM99">
        <v>326</v>
      </c>
      <c r="AN99">
        <v>334.81</v>
      </c>
      <c r="AO99">
        <v>343.25</v>
      </c>
      <c r="AP99">
        <v>351.97</v>
      </c>
      <c r="AQ99">
        <v>360.42</v>
      </c>
      <c r="AR99">
        <v>369.01</v>
      </c>
      <c r="AS99">
        <v>377.34</v>
      </c>
      <c r="AT99">
        <v>385.96</v>
      </c>
      <c r="AU99">
        <v>394.88</v>
      </c>
      <c r="AV99">
        <v>404.08</v>
      </c>
      <c r="AW99">
        <v>413.66</v>
      </c>
      <c r="AX99">
        <v>423.21</v>
      </c>
      <c r="AY99">
        <v>433.12</v>
      </c>
      <c r="AZ99">
        <v>443.37</v>
      </c>
      <c r="BA99">
        <v>453.98</v>
      </c>
      <c r="BB99">
        <v>464.82</v>
      </c>
      <c r="BC99">
        <v>475.78</v>
      </c>
      <c r="BD99">
        <v>486.97</v>
      </c>
      <c r="BE99">
        <v>498.54</v>
      </c>
      <c r="BF99">
        <v>510.48</v>
      </c>
      <c r="BG99">
        <v>522.77</v>
      </c>
      <c r="BH99">
        <v>535.05999999999995</v>
      </c>
      <c r="BI99">
        <v>547.66999999999996</v>
      </c>
      <c r="BJ99">
        <v>560.66999999999996</v>
      </c>
      <c r="BK99">
        <v>574.05999999999995</v>
      </c>
      <c r="BL99">
        <v>587.85</v>
      </c>
      <c r="BM99">
        <v>601.59</v>
      </c>
      <c r="BN99">
        <v>615.71</v>
      </c>
      <c r="BO99">
        <v>630.24</v>
      </c>
      <c r="BP99">
        <v>645.17999999999995</v>
      </c>
      <c r="BQ99">
        <v>660.53</v>
      </c>
      <c r="BR99">
        <v>675.83</v>
      </c>
      <c r="BS99">
        <v>691.54</v>
      </c>
      <c r="BT99">
        <v>707.67</v>
      </c>
      <c r="BU99">
        <v>724.24</v>
      </c>
      <c r="BV99">
        <v>741.25</v>
      </c>
    </row>
    <row r="100" spans="1:74" x14ac:dyDescent="0.25">
      <c r="A100" t="s">
        <v>395</v>
      </c>
      <c r="B100" t="s">
        <v>298</v>
      </c>
      <c r="C100" t="s">
        <v>297</v>
      </c>
      <c r="D100">
        <v>1920.28</v>
      </c>
      <c r="E100">
        <v>1902.13</v>
      </c>
      <c r="F100">
        <v>1871.63</v>
      </c>
      <c r="G100">
        <v>1880.62</v>
      </c>
      <c r="H100">
        <v>1955.72</v>
      </c>
      <c r="I100">
        <v>2023.2</v>
      </c>
      <c r="J100">
        <v>2035.97</v>
      </c>
      <c r="K100">
        <v>2020.18</v>
      </c>
      <c r="L100">
        <v>1998.32</v>
      </c>
      <c r="M100">
        <v>2023.6</v>
      </c>
      <c r="N100">
        <v>2056.11</v>
      </c>
      <c r="O100">
        <v>2134.39</v>
      </c>
      <c r="P100">
        <v>2204.89</v>
      </c>
      <c r="Q100">
        <v>2260.0700000000002</v>
      </c>
      <c r="R100">
        <v>2346.88</v>
      </c>
      <c r="S100">
        <v>2409.39</v>
      </c>
      <c r="T100">
        <v>2472.5500000000002</v>
      </c>
      <c r="U100">
        <v>2533.44</v>
      </c>
      <c r="V100">
        <v>2534.9</v>
      </c>
      <c r="W100">
        <v>2565.0100000000002</v>
      </c>
      <c r="X100">
        <v>2624.38</v>
      </c>
      <c r="Y100">
        <v>2651.57</v>
      </c>
      <c r="Z100">
        <v>2664.66</v>
      </c>
      <c r="AA100">
        <v>2702.17</v>
      </c>
      <c r="AB100">
        <v>2785.49</v>
      </c>
      <c r="AC100">
        <v>2840.39</v>
      </c>
      <c r="AD100">
        <v>2860.75</v>
      </c>
      <c r="AE100">
        <v>2884.19</v>
      </c>
      <c r="AF100">
        <v>2872.53</v>
      </c>
      <c r="AG100">
        <v>2818.52</v>
      </c>
      <c r="AH100">
        <v>2801.27</v>
      </c>
      <c r="AI100">
        <v>2824.38</v>
      </c>
      <c r="AJ100">
        <v>2870.4</v>
      </c>
      <c r="AK100">
        <v>2917.34</v>
      </c>
      <c r="AL100">
        <v>2959.66</v>
      </c>
      <c r="AM100">
        <v>2995.54</v>
      </c>
      <c r="AN100">
        <v>3031.01</v>
      </c>
      <c r="AO100">
        <v>3063.82</v>
      </c>
      <c r="AP100">
        <v>3097</v>
      </c>
      <c r="AQ100">
        <v>3126.21</v>
      </c>
      <c r="AR100">
        <v>3154.63</v>
      </c>
      <c r="AS100">
        <v>3181.19</v>
      </c>
      <c r="AT100">
        <v>3208.98</v>
      </c>
      <c r="AU100">
        <v>3237.18</v>
      </c>
      <c r="AV100">
        <v>3265.38</v>
      </c>
      <c r="AW100">
        <v>3294.61</v>
      </c>
      <c r="AX100">
        <v>3324.1</v>
      </c>
      <c r="AY100">
        <v>3354.6</v>
      </c>
      <c r="AZ100">
        <v>3385.76</v>
      </c>
      <c r="BA100">
        <v>3417.64</v>
      </c>
      <c r="BB100">
        <v>3448.62</v>
      </c>
      <c r="BC100">
        <v>3482.02</v>
      </c>
      <c r="BD100">
        <v>3514.87</v>
      </c>
      <c r="BE100">
        <v>3548.43</v>
      </c>
      <c r="BF100">
        <v>3582.66</v>
      </c>
      <c r="BG100">
        <v>3616.87</v>
      </c>
      <c r="BH100">
        <v>3651.84</v>
      </c>
      <c r="BI100">
        <v>3686.81</v>
      </c>
      <c r="BJ100">
        <v>3722.39</v>
      </c>
      <c r="BK100">
        <v>3758.22</v>
      </c>
      <c r="BL100">
        <v>3794.54</v>
      </c>
      <c r="BM100">
        <v>3831.15</v>
      </c>
      <c r="BN100">
        <v>3868</v>
      </c>
      <c r="BO100">
        <v>3905.37</v>
      </c>
      <c r="BP100">
        <v>3943.03</v>
      </c>
      <c r="BQ100">
        <v>3981</v>
      </c>
      <c r="BR100">
        <v>4019.75</v>
      </c>
      <c r="BS100">
        <v>4058.73</v>
      </c>
      <c r="BT100">
        <v>4098.01</v>
      </c>
      <c r="BU100">
        <v>4137.88</v>
      </c>
      <c r="BV100">
        <v>4178.04</v>
      </c>
    </row>
    <row r="101" spans="1:74" x14ac:dyDescent="0.25">
      <c r="A101" t="s">
        <v>395</v>
      </c>
      <c r="B101" t="s">
        <v>300</v>
      </c>
      <c r="C101" t="s">
        <v>299</v>
      </c>
      <c r="D101">
        <v>719.05</v>
      </c>
      <c r="E101">
        <v>802.17</v>
      </c>
      <c r="F101">
        <v>849.13</v>
      </c>
      <c r="G101">
        <v>953.11</v>
      </c>
      <c r="H101">
        <v>1077.1099999999999</v>
      </c>
      <c r="I101">
        <v>1181.47</v>
      </c>
      <c r="J101">
        <v>1155.1600000000001</v>
      </c>
      <c r="K101">
        <v>1074.23</v>
      </c>
      <c r="L101">
        <v>1097.81</v>
      </c>
      <c r="M101">
        <v>1183.42</v>
      </c>
      <c r="N101">
        <v>1130.92</v>
      </c>
      <c r="O101">
        <v>1126.96</v>
      </c>
      <c r="P101">
        <v>1137.77</v>
      </c>
      <c r="Q101">
        <v>1122.74</v>
      </c>
      <c r="R101">
        <v>1096.92</v>
      </c>
      <c r="S101">
        <v>1098.25</v>
      </c>
      <c r="T101">
        <v>1120.7</v>
      </c>
      <c r="U101">
        <v>1172.42</v>
      </c>
      <c r="V101">
        <v>1171.56</v>
      </c>
      <c r="W101">
        <v>1160.75</v>
      </c>
      <c r="X101">
        <v>1220.18</v>
      </c>
      <c r="Y101">
        <v>1291.0999999999999</v>
      </c>
      <c r="Z101">
        <v>1297.02</v>
      </c>
      <c r="AA101">
        <v>1284.5899999999999</v>
      </c>
      <c r="AB101">
        <v>1300.78</v>
      </c>
      <c r="AC101">
        <v>1332.53</v>
      </c>
      <c r="AD101">
        <v>1364.58</v>
      </c>
      <c r="AE101">
        <v>1379.07</v>
      </c>
      <c r="AF101">
        <v>1485.9</v>
      </c>
      <c r="AG101">
        <v>1400.75</v>
      </c>
      <c r="AH101">
        <v>1395.85</v>
      </c>
      <c r="AI101">
        <v>1392.84</v>
      </c>
      <c r="AJ101">
        <v>1394.58</v>
      </c>
      <c r="AK101">
        <v>1427.85</v>
      </c>
      <c r="AL101">
        <v>1458.04</v>
      </c>
      <c r="AM101">
        <v>1483.56</v>
      </c>
      <c r="AN101">
        <v>1507.38</v>
      </c>
      <c r="AO101">
        <v>1528.55</v>
      </c>
      <c r="AP101">
        <v>1550.97</v>
      </c>
      <c r="AQ101">
        <v>1568.59</v>
      </c>
      <c r="AR101">
        <v>1584.79</v>
      </c>
      <c r="AS101">
        <v>1600.26</v>
      </c>
      <c r="AT101">
        <v>1616.29</v>
      </c>
      <c r="AU101">
        <v>1632.28</v>
      </c>
      <c r="AV101">
        <v>1648.12</v>
      </c>
      <c r="AW101">
        <v>1665.07</v>
      </c>
      <c r="AX101">
        <v>1683.37</v>
      </c>
      <c r="AY101">
        <v>1702.51</v>
      </c>
      <c r="AZ101">
        <v>1722.37</v>
      </c>
      <c r="BA101">
        <v>1743.16</v>
      </c>
      <c r="BB101">
        <v>1763.34</v>
      </c>
      <c r="BC101">
        <v>1787.48</v>
      </c>
      <c r="BD101">
        <v>1811.37</v>
      </c>
      <c r="BE101">
        <v>1836.39</v>
      </c>
      <c r="BF101">
        <v>1862.4</v>
      </c>
      <c r="BG101">
        <v>1888.74</v>
      </c>
      <c r="BH101">
        <v>1917.41</v>
      </c>
      <c r="BI101">
        <v>1946.41</v>
      </c>
      <c r="BJ101">
        <v>1976.44</v>
      </c>
      <c r="BK101">
        <v>2007.14</v>
      </c>
      <c r="BL101">
        <v>2038.81</v>
      </c>
      <c r="BM101">
        <v>2072.09</v>
      </c>
      <c r="BN101">
        <v>2106.02</v>
      </c>
      <c r="BO101">
        <v>2140.88</v>
      </c>
      <c r="BP101">
        <v>2176.31</v>
      </c>
      <c r="BQ101">
        <v>2212.27</v>
      </c>
      <c r="BR101">
        <v>2250.19</v>
      </c>
      <c r="BS101">
        <v>2288.64</v>
      </c>
      <c r="BT101">
        <v>2327.69</v>
      </c>
      <c r="BU101">
        <v>2367.6999999999998</v>
      </c>
      <c r="BV101">
        <v>2408.42</v>
      </c>
    </row>
    <row r="102" spans="1:74" x14ac:dyDescent="0.25">
      <c r="A102" t="s">
        <v>395</v>
      </c>
      <c r="B102" t="s">
        <v>302</v>
      </c>
      <c r="C102" t="s">
        <v>301</v>
      </c>
      <c r="D102">
        <v>155.44999999999999</v>
      </c>
      <c r="E102">
        <v>159</v>
      </c>
      <c r="F102">
        <v>159.22</v>
      </c>
      <c r="G102">
        <v>162.4</v>
      </c>
      <c r="H102">
        <v>162.63999999999999</v>
      </c>
      <c r="I102">
        <v>166.68</v>
      </c>
      <c r="J102">
        <v>165.24</v>
      </c>
      <c r="K102">
        <v>169.61</v>
      </c>
      <c r="L102">
        <v>174.36</v>
      </c>
      <c r="M102">
        <v>176.33</v>
      </c>
      <c r="N102">
        <v>177.79</v>
      </c>
      <c r="O102">
        <v>179.04</v>
      </c>
      <c r="P102">
        <v>184.87</v>
      </c>
      <c r="Q102">
        <v>181.64</v>
      </c>
      <c r="R102">
        <v>180.36</v>
      </c>
      <c r="S102">
        <v>185.78</v>
      </c>
      <c r="T102">
        <v>186.65</v>
      </c>
      <c r="U102">
        <v>180.18</v>
      </c>
      <c r="V102">
        <v>177.81</v>
      </c>
      <c r="W102">
        <v>178.88</v>
      </c>
      <c r="X102">
        <v>181.19</v>
      </c>
      <c r="Y102">
        <v>178.61</v>
      </c>
      <c r="Z102">
        <v>178.78</v>
      </c>
      <c r="AA102">
        <v>181.31</v>
      </c>
      <c r="AB102">
        <v>189.14</v>
      </c>
      <c r="AC102">
        <v>195.98</v>
      </c>
      <c r="AD102">
        <v>197.88</v>
      </c>
      <c r="AE102">
        <v>202.99</v>
      </c>
      <c r="AF102">
        <v>211.19</v>
      </c>
      <c r="AG102">
        <v>199.74</v>
      </c>
      <c r="AH102">
        <v>202.28</v>
      </c>
      <c r="AI102">
        <v>202.29</v>
      </c>
      <c r="AJ102">
        <v>205.11</v>
      </c>
      <c r="AK102">
        <v>209.8</v>
      </c>
      <c r="AL102">
        <v>214.57</v>
      </c>
      <c r="AM102">
        <v>219.41</v>
      </c>
      <c r="AN102">
        <v>224.56</v>
      </c>
      <c r="AO102">
        <v>229.81</v>
      </c>
      <c r="AP102">
        <v>235.19</v>
      </c>
      <c r="AQ102">
        <v>240.68</v>
      </c>
      <c r="AR102">
        <v>246.3</v>
      </c>
      <c r="AS102">
        <v>252.05</v>
      </c>
      <c r="AT102">
        <v>257.95</v>
      </c>
      <c r="AU102">
        <v>263.99</v>
      </c>
      <c r="AV102">
        <v>270.17</v>
      </c>
      <c r="AW102">
        <v>276.5</v>
      </c>
      <c r="AX102">
        <v>282.99</v>
      </c>
      <c r="AY102">
        <v>289.64999999999998</v>
      </c>
      <c r="AZ102">
        <v>296.45999999999998</v>
      </c>
      <c r="BA102">
        <v>303.44</v>
      </c>
      <c r="BB102">
        <v>310.58</v>
      </c>
      <c r="BC102">
        <v>317.93</v>
      </c>
      <c r="BD102">
        <v>325.45</v>
      </c>
      <c r="BE102">
        <v>333.15</v>
      </c>
      <c r="BF102">
        <v>341.04</v>
      </c>
      <c r="BG102">
        <v>349.12</v>
      </c>
      <c r="BH102">
        <v>357.42</v>
      </c>
      <c r="BI102">
        <v>365.92</v>
      </c>
      <c r="BJ102">
        <v>374.62</v>
      </c>
      <c r="BK102">
        <v>383.53</v>
      </c>
      <c r="BL102">
        <v>392.66</v>
      </c>
      <c r="BM102">
        <v>402.03</v>
      </c>
      <c r="BN102">
        <v>411.63</v>
      </c>
      <c r="BO102">
        <v>421.46</v>
      </c>
      <c r="BP102">
        <v>431.53</v>
      </c>
      <c r="BQ102">
        <v>441.84</v>
      </c>
      <c r="BR102">
        <v>452.42</v>
      </c>
      <c r="BS102">
        <v>463.24</v>
      </c>
      <c r="BT102">
        <v>474.33</v>
      </c>
      <c r="BU102">
        <v>485.69</v>
      </c>
      <c r="BV102">
        <v>497.32</v>
      </c>
    </row>
    <row r="103" spans="1:74" x14ac:dyDescent="0.25">
      <c r="A103" t="s">
        <v>395</v>
      </c>
      <c r="B103" t="s">
        <v>304</v>
      </c>
      <c r="C103" t="s">
        <v>303</v>
      </c>
      <c r="D103">
        <v>512.44000000000005</v>
      </c>
      <c r="E103">
        <v>536.14</v>
      </c>
      <c r="F103">
        <v>540.46</v>
      </c>
      <c r="G103">
        <v>499.28</v>
      </c>
      <c r="H103">
        <v>494.16</v>
      </c>
      <c r="I103">
        <v>498.63</v>
      </c>
      <c r="J103">
        <v>507.98</v>
      </c>
      <c r="K103">
        <v>482.2</v>
      </c>
      <c r="L103">
        <v>409.31</v>
      </c>
      <c r="M103">
        <v>406.04</v>
      </c>
      <c r="N103">
        <v>434.99</v>
      </c>
      <c r="O103">
        <v>466.14</v>
      </c>
      <c r="P103">
        <v>483.56</v>
      </c>
      <c r="Q103">
        <v>485.29</v>
      </c>
      <c r="R103">
        <v>479.16</v>
      </c>
      <c r="S103">
        <v>463.16</v>
      </c>
      <c r="T103">
        <v>463.1</v>
      </c>
      <c r="U103">
        <v>478.99</v>
      </c>
      <c r="V103">
        <v>492.32</v>
      </c>
      <c r="W103">
        <v>498.06</v>
      </c>
      <c r="X103">
        <v>497.5</v>
      </c>
      <c r="Y103">
        <v>490.03</v>
      </c>
      <c r="Z103">
        <v>491.73</v>
      </c>
      <c r="AA103">
        <v>499.79</v>
      </c>
      <c r="AB103">
        <v>523.04</v>
      </c>
      <c r="AC103">
        <v>546.86</v>
      </c>
      <c r="AD103">
        <v>583.75</v>
      </c>
      <c r="AE103">
        <v>623.63</v>
      </c>
      <c r="AF103">
        <v>641.79</v>
      </c>
      <c r="AG103">
        <v>653.54999999999995</v>
      </c>
      <c r="AH103">
        <v>685.06</v>
      </c>
      <c r="AI103">
        <v>715.47</v>
      </c>
      <c r="AJ103">
        <v>746.43</v>
      </c>
      <c r="AK103">
        <v>765.93</v>
      </c>
      <c r="AL103">
        <v>785.95</v>
      </c>
      <c r="AM103">
        <v>806.48</v>
      </c>
      <c r="AN103">
        <v>826.69</v>
      </c>
      <c r="AO103">
        <v>847.4</v>
      </c>
      <c r="AP103">
        <v>868.63</v>
      </c>
      <c r="AQ103">
        <v>890.4</v>
      </c>
      <c r="AR103">
        <v>912.71</v>
      </c>
      <c r="AS103">
        <v>935.2</v>
      </c>
      <c r="AT103">
        <v>958.24</v>
      </c>
      <c r="AU103">
        <v>981.86</v>
      </c>
      <c r="AV103">
        <v>1006.05</v>
      </c>
      <c r="AW103">
        <v>1030.8499999999999</v>
      </c>
      <c r="AX103">
        <v>1056.01</v>
      </c>
      <c r="AY103">
        <v>1081.78</v>
      </c>
      <c r="AZ103">
        <v>1108.18</v>
      </c>
      <c r="BA103">
        <v>1135.23</v>
      </c>
      <c r="BB103">
        <v>1162.94</v>
      </c>
      <c r="BC103">
        <v>1191.04</v>
      </c>
      <c r="BD103">
        <v>1219.82</v>
      </c>
      <c r="BE103">
        <v>1249.3</v>
      </c>
      <c r="BF103">
        <v>1279.49</v>
      </c>
      <c r="BG103">
        <v>1310.4100000000001</v>
      </c>
      <c r="BH103">
        <v>1341.95</v>
      </c>
      <c r="BI103">
        <v>1374.25</v>
      </c>
      <c r="BJ103">
        <v>1407.33</v>
      </c>
      <c r="BK103">
        <v>1441.2</v>
      </c>
      <c r="BL103">
        <v>1475.89</v>
      </c>
      <c r="BM103">
        <v>1511.48</v>
      </c>
      <c r="BN103">
        <v>1547.93</v>
      </c>
      <c r="BO103">
        <v>1585.25</v>
      </c>
      <c r="BP103">
        <v>1623.48</v>
      </c>
      <c r="BQ103">
        <v>1662.63</v>
      </c>
      <c r="BR103">
        <v>1703.03</v>
      </c>
      <c r="BS103">
        <v>1744.41</v>
      </c>
      <c r="BT103">
        <v>1786.8</v>
      </c>
      <c r="BU103">
        <v>1830.22</v>
      </c>
      <c r="BV103">
        <v>1874.69</v>
      </c>
    </row>
    <row r="104" spans="1:74" x14ac:dyDescent="0.25">
      <c r="A104" t="s">
        <v>395</v>
      </c>
      <c r="B104" t="s">
        <v>306</v>
      </c>
      <c r="C104" t="s">
        <v>305</v>
      </c>
      <c r="D104">
        <v>52.55</v>
      </c>
      <c r="E104">
        <v>52.07</v>
      </c>
      <c r="F104">
        <v>51.91</v>
      </c>
      <c r="G104">
        <v>53.37</v>
      </c>
      <c r="H104">
        <v>52.89</v>
      </c>
      <c r="I104">
        <v>54.77</v>
      </c>
      <c r="J104">
        <v>56.97</v>
      </c>
      <c r="K104">
        <v>58.37</v>
      </c>
      <c r="L104">
        <v>59.67</v>
      </c>
      <c r="M104">
        <v>58.37</v>
      </c>
      <c r="N104">
        <v>56.14</v>
      </c>
      <c r="O104">
        <v>61.38</v>
      </c>
      <c r="P104">
        <v>70.040000000000006</v>
      </c>
      <c r="Q104">
        <v>83.19</v>
      </c>
      <c r="R104">
        <v>87.84</v>
      </c>
      <c r="S104">
        <v>84.13</v>
      </c>
      <c r="T104">
        <v>90.65</v>
      </c>
      <c r="U104">
        <v>86.29</v>
      </c>
      <c r="V104">
        <v>82.2</v>
      </c>
      <c r="W104">
        <v>83.47</v>
      </c>
      <c r="X104">
        <v>80.94</v>
      </c>
      <c r="Y104">
        <v>80.33</v>
      </c>
      <c r="Z104">
        <v>79.77</v>
      </c>
      <c r="AA104">
        <v>81.25</v>
      </c>
      <c r="AB104">
        <v>83.32</v>
      </c>
      <c r="AC104">
        <v>86.06</v>
      </c>
      <c r="AD104">
        <v>88.01</v>
      </c>
      <c r="AE104">
        <v>93.37</v>
      </c>
      <c r="AF104">
        <v>98.93</v>
      </c>
      <c r="AG104">
        <v>102.69</v>
      </c>
      <c r="AH104">
        <v>109.38</v>
      </c>
      <c r="AI104">
        <v>118.61</v>
      </c>
      <c r="AJ104">
        <v>124.33</v>
      </c>
      <c r="AK104">
        <v>127.73</v>
      </c>
      <c r="AL104">
        <v>131.22</v>
      </c>
      <c r="AM104">
        <v>134.80000000000001</v>
      </c>
      <c r="AN104">
        <v>138.51</v>
      </c>
      <c r="AO104">
        <v>142.31</v>
      </c>
      <c r="AP104">
        <v>146.22999999999999</v>
      </c>
      <c r="AQ104">
        <v>150.25</v>
      </c>
      <c r="AR104">
        <v>154.38</v>
      </c>
      <c r="AS104">
        <v>158.83000000000001</v>
      </c>
      <c r="AT104">
        <v>163.41999999999999</v>
      </c>
      <c r="AU104">
        <v>168.14</v>
      </c>
      <c r="AV104">
        <v>172.99</v>
      </c>
      <c r="AW104">
        <v>177.99</v>
      </c>
      <c r="AX104">
        <v>183.36</v>
      </c>
      <c r="AY104">
        <v>188.91</v>
      </c>
      <c r="AZ104">
        <v>194.61</v>
      </c>
      <c r="BA104">
        <v>200.5</v>
      </c>
      <c r="BB104">
        <v>206.55</v>
      </c>
      <c r="BC104">
        <v>213.06</v>
      </c>
      <c r="BD104">
        <v>219.77</v>
      </c>
      <c r="BE104">
        <v>226.69</v>
      </c>
      <c r="BF104">
        <v>233.83</v>
      </c>
      <c r="BG104">
        <v>241.19</v>
      </c>
      <c r="BH104">
        <v>249.09</v>
      </c>
      <c r="BI104">
        <v>257.25</v>
      </c>
      <c r="BJ104">
        <v>265.68</v>
      </c>
      <c r="BK104">
        <v>274.38</v>
      </c>
      <c r="BL104">
        <v>283.37</v>
      </c>
      <c r="BM104">
        <v>292.99</v>
      </c>
      <c r="BN104">
        <v>302.95</v>
      </c>
      <c r="BO104">
        <v>313.24</v>
      </c>
      <c r="BP104">
        <v>323.89</v>
      </c>
      <c r="BQ104">
        <v>334.89</v>
      </c>
      <c r="BR104">
        <v>346.72</v>
      </c>
      <c r="BS104">
        <v>358.97</v>
      </c>
      <c r="BT104">
        <v>371.64</v>
      </c>
      <c r="BU104">
        <v>384.77</v>
      </c>
      <c r="BV104">
        <v>398.36</v>
      </c>
    </row>
    <row r="105" spans="1:74" x14ac:dyDescent="0.25">
      <c r="A105" t="s">
        <v>395</v>
      </c>
      <c r="B105" t="s">
        <v>308</v>
      </c>
      <c r="C105" t="s">
        <v>307</v>
      </c>
      <c r="D105">
        <v>285.08999999999997</v>
      </c>
      <c r="E105">
        <v>287.27</v>
      </c>
      <c r="F105">
        <v>260.60000000000002</v>
      </c>
      <c r="G105">
        <v>240.96</v>
      </c>
      <c r="H105">
        <v>237.63</v>
      </c>
      <c r="I105">
        <v>237.05</v>
      </c>
      <c r="J105">
        <v>224.65</v>
      </c>
      <c r="K105">
        <v>226.55</v>
      </c>
      <c r="L105">
        <v>231.09</v>
      </c>
      <c r="M105">
        <v>236.35</v>
      </c>
      <c r="N105">
        <v>235.54</v>
      </c>
      <c r="O105">
        <v>231.53</v>
      </c>
      <c r="P105">
        <v>230.93</v>
      </c>
      <c r="Q105">
        <v>231.54</v>
      </c>
      <c r="R105">
        <v>231.25</v>
      </c>
      <c r="S105">
        <v>235.77</v>
      </c>
      <c r="T105">
        <v>230.31</v>
      </c>
      <c r="U105">
        <v>230.27</v>
      </c>
      <c r="V105">
        <v>224.3</v>
      </c>
      <c r="W105">
        <v>214.95</v>
      </c>
      <c r="X105">
        <v>203.89</v>
      </c>
      <c r="Y105">
        <v>202.28</v>
      </c>
      <c r="Z105">
        <v>197.1</v>
      </c>
      <c r="AA105">
        <v>199.96</v>
      </c>
      <c r="AB105">
        <v>204.04</v>
      </c>
      <c r="AC105">
        <v>205.81</v>
      </c>
      <c r="AD105">
        <v>209.76</v>
      </c>
      <c r="AE105">
        <v>218.68</v>
      </c>
      <c r="AF105">
        <v>226.92</v>
      </c>
      <c r="AG105">
        <v>208.56</v>
      </c>
      <c r="AH105">
        <v>236.49</v>
      </c>
      <c r="AI105">
        <v>245.78</v>
      </c>
      <c r="AJ105">
        <v>252.6</v>
      </c>
      <c r="AK105">
        <v>256.02999999999997</v>
      </c>
      <c r="AL105">
        <v>259.51</v>
      </c>
      <c r="AM105">
        <v>263.02999999999997</v>
      </c>
      <c r="AN105">
        <v>266.72000000000003</v>
      </c>
      <c r="AO105">
        <v>270.45999999999998</v>
      </c>
      <c r="AP105">
        <v>274.25</v>
      </c>
      <c r="AQ105">
        <v>278.10000000000002</v>
      </c>
      <c r="AR105">
        <v>282</v>
      </c>
      <c r="AS105">
        <v>286.27</v>
      </c>
      <c r="AT105">
        <v>290.61</v>
      </c>
      <c r="AU105">
        <v>295.02</v>
      </c>
      <c r="AV105">
        <v>299.49</v>
      </c>
      <c r="AW105">
        <v>304.02999999999997</v>
      </c>
      <c r="AX105">
        <v>308.95999999999998</v>
      </c>
      <c r="AY105">
        <v>313.97000000000003</v>
      </c>
      <c r="AZ105">
        <v>319.06</v>
      </c>
      <c r="BA105">
        <v>324.23</v>
      </c>
      <c r="BB105">
        <v>329.49</v>
      </c>
      <c r="BC105">
        <v>335.16</v>
      </c>
      <c r="BD105">
        <v>340.94</v>
      </c>
      <c r="BE105">
        <v>346.81</v>
      </c>
      <c r="BF105">
        <v>352.79</v>
      </c>
      <c r="BG105">
        <v>358.87</v>
      </c>
      <c r="BH105">
        <v>365.38</v>
      </c>
      <c r="BI105">
        <v>372.02</v>
      </c>
      <c r="BJ105">
        <v>378.78</v>
      </c>
      <c r="BK105">
        <v>385.66</v>
      </c>
      <c r="BL105">
        <v>392.66</v>
      </c>
      <c r="BM105">
        <v>400.15</v>
      </c>
      <c r="BN105">
        <v>407.78</v>
      </c>
      <c r="BO105">
        <v>415.56</v>
      </c>
      <c r="BP105">
        <v>423.48</v>
      </c>
      <c r="BQ105">
        <v>431.56</v>
      </c>
      <c r="BR105">
        <v>440.13</v>
      </c>
      <c r="BS105">
        <v>448.88</v>
      </c>
      <c r="BT105">
        <v>457.81</v>
      </c>
      <c r="BU105">
        <v>466.91</v>
      </c>
      <c r="BV105">
        <v>476.19</v>
      </c>
    </row>
    <row r="106" spans="1:74" x14ac:dyDescent="0.25">
      <c r="A106" t="s">
        <v>395</v>
      </c>
      <c r="B106" t="s">
        <v>310</v>
      </c>
      <c r="C106" t="s">
        <v>309</v>
      </c>
      <c r="D106">
        <v>421.02</v>
      </c>
      <c r="E106">
        <v>432.53</v>
      </c>
      <c r="F106">
        <v>409.89</v>
      </c>
      <c r="G106">
        <v>346.51</v>
      </c>
      <c r="H106">
        <v>354.16</v>
      </c>
      <c r="I106">
        <v>354.18</v>
      </c>
      <c r="J106">
        <v>377.59</v>
      </c>
      <c r="K106">
        <v>402.52</v>
      </c>
      <c r="L106">
        <v>353.46</v>
      </c>
      <c r="M106">
        <v>306.45999999999998</v>
      </c>
      <c r="N106">
        <v>284.41000000000003</v>
      </c>
      <c r="O106">
        <v>284.37</v>
      </c>
      <c r="P106">
        <v>277.04000000000002</v>
      </c>
      <c r="Q106">
        <v>283.60000000000002</v>
      </c>
      <c r="R106">
        <v>312.27999999999997</v>
      </c>
      <c r="S106">
        <v>329.49</v>
      </c>
      <c r="T106">
        <v>328.48</v>
      </c>
      <c r="U106">
        <v>340.52</v>
      </c>
      <c r="V106">
        <v>327.52</v>
      </c>
      <c r="W106">
        <v>322.05</v>
      </c>
      <c r="X106">
        <v>324.33</v>
      </c>
      <c r="Y106">
        <v>317.49</v>
      </c>
      <c r="Z106">
        <v>327.04000000000002</v>
      </c>
      <c r="AA106">
        <v>333.76</v>
      </c>
      <c r="AB106">
        <v>344.29</v>
      </c>
      <c r="AC106">
        <v>361.37</v>
      </c>
      <c r="AD106">
        <v>381.08</v>
      </c>
      <c r="AE106">
        <v>404.74</v>
      </c>
      <c r="AF106">
        <v>431.99</v>
      </c>
      <c r="AG106">
        <v>421.06</v>
      </c>
      <c r="AH106">
        <v>448.95</v>
      </c>
      <c r="AI106">
        <v>465.55</v>
      </c>
      <c r="AJ106">
        <v>479.85</v>
      </c>
      <c r="AK106">
        <v>492.35</v>
      </c>
      <c r="AL106">
        <v>505.06</v>
      </c>
      <c r="AM106">
        <v>517.98</v>
      </c>
      <c r="AN106">
        <v>530.77</v>
      </c>
      <c r="AO106">
        <v>543.80999999999995</v>
      </c>
      <c r="AP106">
        <v>557.19000000000005</v>
      </c>
      <c r="AQ106">
        <v>570.83000000000004</v>
      </c>
      <c r="AR106">
        <v>584.79</v>
      </c>
      <c r="AS106">
        <v>598.74</v>
      </c>
      <c r="AT106">
        <v>613.04</v>
      </c>
      <c r="AU106">
        <v>627.70000000000005</v>
      </c>
      <c r="AV106">
        <v>642.71</v>
      </c>
      <c r="AW106">
        <v>658.09</v>
      </c>
      <c r="AX106">
        <v>673.47</v>
      </c>
      <c r="AY106">
        <v>689.22</v>
      </c>
      <c r="AZ106">
        <v>705.35</v>
      </c>
      <c r="BA106">
        <v>721.87</v>
      </c>
      <c r="BB106">
        <v>738.77</v>
      </c>
      <c r="BC106">
        <v>755.77</v>
      </c>
      <c r="BD106">
        <v>773.16</v>
      </c>
      <c r="BE106">
        <v>790.96</v>
      </c>
      <c r="BF106">
        <v>809.18</v>
      </c>
      <c r="BG106">
        <v>827.82</v>
      </c>
      <c r="BH106">
        <v>846.52</v>
      </c>
      <c r="BI106">
        <v>865.64</v>
      </c>
      <c r="BJ106">
        <v>885.2</v>
      </c>
      <c r="BK106">
        <v>905.22</v>
      </c>
      <c r="BL106">
        <v>925.69</v>
      </c>
      <c r="BM106">
        <v>946.35</v>
      </c>
      <c r="BN106">
        <v>967.48</v>
      </c>
      <c r="BO106">
        <v>989.08</v>
      </c>
      <c r="BP106">
        <v>1011.18</v>
      </c>
      <c r="BQ106">
        <v>1033.77</v>
      </c>
      <c r="BR106">
        <v>1056.8800000000001</v>
      </c>
      <c r="BS106">
        <v>1080.52</v>
      </c>
      <c r="BT106">
        <v>1104.69</v>
      </c>
      <c r="BU106">
        <v>1129.4100000000001</v>
      </c>
      <c r="BV106">
        <v>1154.69</v>
      </c>
    </row>
    <row r="107" spans="1:74" x14ac:dyDescent="0.25">
      <c r="A107" t="s">
        <v>395</v>
      </c>
      <c r="B107" t="s">
        <v>312</v>
      </c>
      <c r="C107" t="s">
        <v>311</v>
      </c>
      <c r="D107">
        <v>233.37</v>
      </c>
      <c r="E107">
        <v>229.12</v>
      </c>
      <c r="F107">
        <v>224.97</v>
      </c>
      <c r="G107">
        <v>217.49</v>
      </c>
      <c r="H107">
        <v>194.98</v>
      </c>
      <c r="I107">
        <v>177.49</v>
      </c>
      <c r="J107">
        <v>175.53</v>
      </c>
      <c r="K107">
        <v>178.12</v>
      </c>
      <c r="L107">
        <v>185.64</v>
      </c>
      <c r="M107">
        <v>193.43</v>
      </c>
      <c r="N107">
        <v>193.29</v>
      </c>
      <c r="O107">
        <v>186.73</v>
      </c>
      <c r="P107">
        <v>181.4</v>
      </c>
      <c r="Q107">
        <v>179.91</v>
      </c>
      <c r="R107">
        <v>182.19</v>
      </c>
      <c r="S107">
        <v>183.17</v>
      </c>
      <c r="T107">
        <v>188.48</v>
      </c>
      <c r="U107">
        <v>192.01</v>
      </c>
      <c r="V107">
        <v>184.13</v>
      </c>
      <c r="W107">
        <v>186.9</v>
      </c>
      <c r="X107">
        <v>196.69</v>
      </c>
      <c r="Y107">
        <v>191.78</v>
      </c>
      <c r="Z107">
        <v>196.13</v>
      </c>
      <c r="AA107">
        <v>202.09</v>
      </c>
      <c r="AB107">
        <v>212.3</v>
      </c>
      <c r="AC107">
        <v>222.45</v>
      </c>
      <c r="AD107">
        <v>231.95</v>
      </c>
      <c r="AE107">
        <v>243.8</v>
      </c>
      <c r="AF107">
        <v>249.58</v>
      </c>
      <c r="AG107">
        <v>243.35</v>
      </c>
      <c r="AH107">
        <v>258.02999999999997</v>
      </c>
      <c r="AI107">
        <v>262.35000000000002</v>
      </c>
      <c r="AJ107">
        <v>267.63</v>
      </c>
      <c r="AK107">
        <v>276.45</v>
      </c>
      <c r="AL107">
        <v>285.57</v>
      </c>
      <c r="AM107">
        <v>294.98</v>
      </c>
      <c r="AN107">
        <v>304.68</v>
      </c>
      <c r="AO107">
        <v>314.7</v>
      </c>
      <c r="AP107">
        <v>325.05</v>
      </c>
      <c r="AQ107">
        <v>335.74</v>
      </c>
      <c r="AR107">
        <v>346.78</v>
      </c>
      <c r="AS107">
        <v>357.9</v>
      </c>
      <c r="AT107">
        <v>369.37</v>
      </c>
      <c r="AU107">
        <v>381.2</v>
      </c>
      <c r="AV107">
        <v>393.42</v>
      </c>
      <c r="AW107">
        <v>406.03</v>
      </c>
      <c r="AX107">
        <v>418.74</v>
      </c>
      <c r="AY107">
        <v>431.85</v>
      </c>
      <c r="AZ107">
        <v>445.37</v>
      </c>
      <c r="BA107">
        <v>459.32</v>
      </c>
      <c r="BB107">
        <v>473.7</v>
      </c>
      <c r="BC107">
        <v>488.17</v>
      </c>
      <c r="BD107">
        <v>503.08</v>
      </c>
      <c r="BE107">
        <v>518.45000000000005</v>
      </c>
      <c r="BF107">
        <v>534.28</v>
      </c>
      <c r="BG107">
        <v>550.6</v>
      </c>
      <c r="BH107">
        <v>567.02</v>
      </c>
      <c r="BI107">
        <v>583.91999999999996</v>
      </c>
      <c r="BJ107">
        <v>601.33000000000004</v>
      </c>
      <c r="BK107">
        <v>619.26</v>
      </c>
      <c r="BL107">
        <v>637.73</v>
      </c>
      <c r="BM107">
        <v>656.17</v>
      </c>
      <c r="BN107">
        <v>675.14</v>
      </c>
      <c r="BO107">
        <v>694.66</v>
      </c>
      <c r="BP107">
        <v>714.75</v>
      </c>
      <c r="BQ107">
        <v>735.42</v>
      </c>
      <c r="BR107">
        <v>756.06</v>
      </c>
      <c r="BS107">
        <v>777.29</v>
      </c>
      <c r="BT107">
        <v>799.11</v>
      </c>
      <c r="BU107">
        <v>821.54</v>
      </c>
      <c r="BV107">
        <v>844.6</v>
      </c>
    </row>
    <row r="108" spans="1:74" x14ac:dyDescent="0.25">
      <c r="A108" t="s">
        <v>395</v>
      </c>
      <c r="B108" t="s">
        <v>314</v>
      </c>
      <c r="C108" t="s">
        <v>313</v>
      </c>
      <c r="D108">
        <v>567.12</v>
      </c>
      <c r="E108">
        <v>499.25</v>
      </c>
      <c r="F108">
        <v>464.81</v>
      </c>
      <c r="G108">
        <v>476.9</v>
      </c>
      <c r="H108">
        <v>466.45</v>
      </c>
      <c r="I108">
        <v>477.14</v>
      </c>
      <c r="J108">
        <v>478.62</v>
      </c>
      <c r="K108">
        <v>486.23</v>
      </c>
      <c r="L108">
        <v>493.29</v>
      </c>
      <c r="M108">
        <v>515.08000000000004</v>
      </c>
      <c r="N108">
        <v>479.26</v>
      </c>
      <c r="O108">
        <v>445.91</v>
      </c>
      <c r="P108">
        <v>458.92</v>
      </c>
      <c r="Q108">
        <v>476.32</v>
      </c>
      <c r="R108">
        <v>502.15</v>
      </c>
      <c r="S108">
        <v>539.97</v>
      </c>
      <c r="T108">
        <v>572.09</v>
      </c>
      <c r="U108">
        <v>607.67999999999995</v>
      </c>
      <c r="V108">
        <v>625.67999999999995</v>
      </c>
      <c r="W108">
        <v>647.89</v>
      </c>
      <c r="X108">
        <v>660.52</v>
      </c>
      <c r="Y108">
        <v>655.35</v>
      </c>
      <c r="Z108">
        <v>666.19</v>
      </c>
      <c r="AA108">
        <v>691.22</v>
      </c>
      <c r="AB108">
        <v>726.69</v>
      </c>
      <c r="AC108">
        <v>742.86</v>
      </c>
      <c r="AD108">
        <v>789</v>
      </c>
      <c r="AE108">
        <v>829.43</v>
      </c>
      <c r="AF108">
        <v>853.1</v>
      </c>
      <c r="AG108">
        <v>858.82</v>
      </c>
      <c r="AH108">
        <v>891.57</v>
      </c>
      <c r="AI108">
        <v>917.08</v>
      </c>
      <c r="AJ108">
        <v>936.34</v>
      </c>
      <c r="AK108">
        <v>964.88</v>
      </c>
      <c r="AL108">
        <v>994.28</v>
      </c>
      <c r="AM108">
        <v>1024.56</v>
      </c>
      <c r="AN108">
        <v>1054.75</v>
      </c>
      <c r="AO108">
        <v>1085.82</v>
      </c>
      <c r="AP108">
        <v>1117.81</v>
      </c>
      <c r="AQ108">
        <v>1150.73</v>
      </c>
      <c r="AR108">
        <v>1184.6199999999999</v>
      </c>
      <c r="AS108">
        <v>1218.01</v>
      </c>
      <c r="AT108">
        <v>1252.33</v>
      </c>
      <c r="AU108">
        <v>1287.6300000000001</v>
      </c>
      <c r="AV108">
        <v>1323.91</v>
      </c>
      <c r="AW108">
        <v>1361.23</v>
      </c>
      <c r="AX108">
        <v>1398.26</v>
      </c>
      <c r="AY108">
        <v>1436.31</v>
      </c>
      <c r="AZ108">
        <v>1475.39</v>
      </c>
      <c r="BA108">
        <v>1515.54</v>
      </c>
      <c r="BB108">
        <v>1556.78</v>
      </c>
      <c r="BC108">
        <v>1598.46</v>
      </c>
      <c r="BD108">
        <v>1641.25</v>
      </c>
      <c r="BE108">
        <v>1685.19</v>
      </c>
      <c r="BF108">
        <v>1730.3</v>
      </c>
      <c r="BG108">
        <v>1776.63</v>
      </c>
      <c r="BH108">
        <v>1824.04</v>
      </c>
      <c r="BI108">
        <v>1872.71</v>
      </c>
      <c r="BJ108">
        <v>1922.68</v>
      </c>
      <c r="BK108">
        <v>1973.98</v>
      </c>
      <c r="BL108">
        <v>2026.66</v>
      </c>
      <c r="BM108">
        <v>2081.0300000000002</v>
      </c>
      <c r="BN108">
        <v>2136.86</v>
      </c>
      <c r="BO108">
        <v>2194.1799999999998</v>
      </c>
      <c r="BP108">
        <v>2253.0500000000002</v>
      </c>
      <c r="BQ108">
        <v>2313.4899999999998</v>
      </c>
      <c r="BR108">
        <v>2376.25</v>
      </c>
      <c r="BS108">
        <v>2440.7199999999998</v>
      </c>
      <c r="BT108">
        <v>2506.9299999999998</v>
      </c>
      <c r="BU108">
        <v>2574.94</v>
      </c>
      <c r="BV108">
        <v>2644.8</v>
      </c>
    </row>
    <row r="109" spans="1:74" x14ac:dyDescent="0.25">
      <c r="A109" t="s">
        <v>395</v>
      </c>
      <c r="B109" t="s">
        <v>316</v>
      </c>
      <c r="C109" t="s">
        <v>315</v>
      </c>
      <c r="D109">
        <v>853.49</v>
      </c>
      <c r="E109">
        <v>840.1</v>
      </c>
      <c r="F109">
        <v>845.04</v>
      </c>
      <c r="G109">
        <v>802.76</v>
      </c>
      <c r="H109">
        <v>790.69</v>
      </c>
      <c r="I109">
        <v>809.93</v>
      </c>
      <c r="J109">
        <v>847.08</v>
      </c>
      <c r="K109">
        <v>882.57</v>
      </c>
      <c r="L109">
        <v>931.05</v>
      </c>
      <c r="M109">
        <v>972.54</v>
      </c>
      <c r="N109">
        <v>996.36</v>
      </c>
      <c r="O109">
        <v>1006.32</v>
      </c>
      <c r="P109">
        <v>1026.05</v>
      </c>
      <c r="Q109">
        <v>994.17</v>
      </c>
      <c r="R109">
        <v>989.95</v>
      </c>
      <c r="S109">
        <v>1024.0999999999999</v>
      </c>
      <c r="T109">
        <v>1044.33</v>
      </c>
      <c r="U109">
        <v>1061.95</v>
      </c>
      <c r="V109">
        <v>1077.94</v>
      </c>
      <c r="W109">
        <v>1100.3399999999999</v>
      </c>
      <c r="X109">
        <v>1122.6099999999999</v>
      </c>
      <c r="Y109">
        <v>1117.79</v>
      </c>
      <c r="Z109">
        <v>1104.8599999999999</v>
      </c>
      <c r="AA109">
        <v>1086.6199999999999</v>
      </c>
      <c r="AB109">
        <v>1099.51</v>
      </c>
      <c r="AC109">
        <v>1097.3399999999999</v>
      </c>
      <c r="AD109">
        <v>1100.56</v>
      </c>
      <c r="AE109">
        <v>1109.92</v>
      </c>
      <c r="AF109">
        <v>1107.6300000000001</v>
      </c>
      <c r="AG109">
        <v>1071.54</v>
      </c>
      <c r="AH109">
        <v>1086.6600000000001</v>
      </c>
      <c r="AI109">
        <v>1062.57</v>
      </c>
      <c r="AJ109">
        <v>1045.4000000000001</v>
      </c>
      <c r="AK109">
        <v>1058.44</v>
      </c>
      <c r="AL109">
        <v>1071.6300000000001</v>
      </c>
      <c r="AM109">
        <v>1085</v>
      </c>
      <c r="AN109">
        <v>1101.6199999999999</v>
      </c>
      <c r="AO109">
        <v>1118.5</v>
      </c>
      <c r="AP109">
        <v>1135.6400000000001</v>
      </c>
      <c r="AQ109">
        <v>1153.04</v>
      </c>
      <c r="AR109">
        <v>1170.71</v>
      </c>
      <c r="AS109">
        <v>1190.3</v>
      </c>
      <c r="AT109">
        <v>1210.23</v>
      </c>
      <c r="AU109">
        <v>1230.48</v>
      </c>
      <c r="AV109">
        <v>1251.08</v>
      </c>
      <c r="AW109">
        <v>1272.02</v>
      </c>
      <c r="AX109">
        <v>1295</v>
      </c>
      <c r="AY109">
        <v>1318.4</v>
      </c>
      <c r="AZ109">
        <v>1342.22</v>
      </c>
      <c r="BA109">
        <v>1366.47</v>
      </c>
      <c r="BB109">
        <v>1391.16</v>
      </c>
      <c r="BC109">
        <v>1418.25</v>
      </c>
      <c r="BD109">
        <v>1445.86</v>
      </c>
      <c r="BE109">
        <v>1474.02</v>
      </c>
      <c r="BF109">
        <v>1502.72</v>
      </c>
      <c r="BG109">
        <v>1531.98</v>
      </c>
      <c r="BH109">
        <v>1563.83</v>
      </c>
      <c r="BI109">
        <v>1596.34</v>
      </c>
      <c r="BJ109">
        <v>1629.53</v>
      </c>
      <c r="BK109">
        <v>1663.41</v>
      </c>
      <c r="BL109">
        <v>1697.99</v>
      </c>
      <c r="BM109">
        <v>1735.73</v>
      </c>
      <c r="BN109">
        <v>1774.31</v>
      </c>
      <c r="BO109">
        <v>1813.74</v>
      </c>
      <c r="BP109">
        <v>1854.05</v>
      </c>
      <c r="BQ109">
        <v>1895.26</v>
      </c>
      <c r="BR109">
        <v>1940.05</v>
      </c>
      <c r="BS109">
        <v>1985.9</v>
      </c>
      <c r="BT109">
        <v>2032.84</v>
      </c>
      <c r="BU109">
        <v>2080.88</v>
      </c>
      <c r="BV109">
        <v>2130.06</v>
      </c>
    </row>
    <row r="110" spans="1:74" x14ac:dyDescent="0.25">
      <c r="A110" t="s">
        <v>395</v>
      </c>
      <c r="B110" t="s">
        <v>318</v>
      </c>
      <c r="C110" t="s">
        <v>317</v>
      </c>
      <c r="D110">
        <v>3770.78</v>
      </c>
      <c r="E110">
        <v>3228.56</v>
      </c>
      <c r="F110">
        <v>2622.47</v>
      </c>
      <c r="G110">
        <v>2207.4</v>
      </c>
      <c r="H110">
        <v>2317.14</v>
      </c>
      <c r="I110">
        <v>1844.76</v>
      </c>
      <c r="J110">
        <v>1794.17</v>
      </c>
      <c r="K110">
        <v>1728.23</v>
      </c>
      <c r="L110">
        <v>1730.22</v>
      </c>
      <c r="M110">
        <v>1761.11</v>
      </c>
      <c r="N110">
        <v>1462.49</v>
      </c>
      <c r="O110">
        <v>1395.16</v>
      </c>
      <c r="P110">
        <v>1487.35</v>
      </c>
      <c r="Q110">
        <v>1460.86</v>
      </c>
      <c r="R110">
        <v>1469.6</v>
      </c>
      <c r="S110">
        <v>1494.13</v>
      </c>
      <c r="T110">
        <v>1579.03</v>
      </c>
      <c r="U110">
        <v>1965.88</v>
      </c>
      <c r="V110">
        <v>2056.04</v>
      </c>
      <c r="W110">
        <v>2116.06</v>
      </c>
      <c r="X110">
        <v>2284.6999999999998</v>
      </c>
      <c r="Y110">
        <v>2242.46</v>
      </c>
      <c r="Z110">
        <v>2270.17</v>
      </c>
      <c r="AA110">
        <v>2188.56</v>
      </c>
      <c r="AB110">
        <v>2391.7199999999998</v>
      </c>
      <c r="AC110">
        <v>2195.39</v>
      </c>
      <c r="AD110">
        <v>2281.84</v>
      </c>
      <c r="AE110">
        <v>2221.77</v>
      </c>
      <c r="AF110">
        <v>2209.71</v>
      </c>
      <c r="AG110">
        <v>2114.61</v>
      </c>
      <c r="AH110">
        <v>2221.5100000000002</v>
      </c>
      <c r="AI110">
        <v>2452.4899999999998</v>
      </c>
      <c r="AJ110">
        <v>2451.1999999999998</v>
      </c>
      <c r="AK110">
        <v>2489.5300000000002</v>
      </c>
      <c r="AL110">
        <v>2524.31</v>
      </c>
      <c r="AM110">
        <v>2552.92</v>
      </c>
      <c r="AN110">
        <v>2582.63</v>
      </c>
      <c r="AO110">
        <v>2609.2399999999998</v>
      </c>
      <c r="AP110">
        <v>2635.53</v>
      </c>
      <c r="AQ110">
        <v>2658.52</v>
      </c>
      <c r="AR110">
        <v>2681.04</v>
      </c>
      <c r="AS110">
        <v>2702.52</v>
      </c>
      <c r="AT110">
        <v>2725.19</v>
      </c>
      <c r="AU110">
        <v>2748.32</v>
      </c>
      <c r="AV110">
        <v>2771.42</v>
      </c>
      <c r="AW110">
        <v>2795.14</v>
      </c>
      <c r="AX110">
        <v>2819.88</v>
      </c>
      <c r="AY110">
        <v>2845.27</v>
      </c>
      <c r="AZ110">
        <v>2871</v>
      </c>
      <c r="BA110">
        <v>2897.05</v>
      </c>
      <c r="BB110">
        <v>2922.35</v>
      </c>
      <c r="BC110">
        <v>2950.01</v>
      </c>
      <c r="BD110">
        <v>2977.1</v>
      </c>
      <c r="BE110">
        <v>3004.56</v>
      </c>
      <c r="BF110">
        <v>3032.45</v>
      </c>
      <c r="BG110">
        <v>3060.44</v>
      </c>
      <c r="BH110">
        <v>3089.78</v>
      </c>
      <c r="BI110">
        <v>3119.21</v>
      </c>
      <c r="BJ110">
        <v>3149.12</v>
      </c>
      <c r="BK110">
        <v>3179.3</v>
      </c>
      <c r="BL110">
        <v>3209.92</v>
      </c>
      <c r="BM110">
        <v>3241.48</v>
      </c>
      <c r="BN110">
        <v>3273.3</v>
      </c>
      <c r="BO110">
        <v>3305.56</v>
      </c>
      <c r="BP110">
        <v>3338.02</v>
      </c>
      <c r="BQ110">
        <v>3370.69</v>
      </c>
      <c r="BR110">
        <v>3404.45</v>
      </c>
      <c r="BS110">
        <v>3438.4</v>
      </c>
      <c r="BT110">
        <v>3472.52</v>
      </c>
      <c r="BU110">
        <v>3506.99</v>
      </c>
      <c r="BV110">
        <v>3541.63</v>
      </c>
    </row>
    <row r="111" spans="1:74" x14ac:dyDescent="0.25">
      <c r="A111" t="s">
        <v>395</v>
      </c>
      <c r="B111" t="s">
        <v>320</v>
      </c>
      <c r="C111" t="s">
        <v>319</v>
      </c>
      <c r="D111">
        <v>425.47</v>
      </c>
      <c r="E111">
        <v>416.29</v>
      </c>
      <c r="F111">
        <v>416.46</v>
      </c>
      <c r="G111">
        <v>431.88</v>
      </c>
      <c r="H111">
        <v>449.86</v>
      </c>
      <c r="I111">
        <v>443.46</v>
      </c>
      <c r="J111">
        <v>441.19</v>
      </c>
      <c r="K111">
        <v>442.96</v>
      </c>
      <c r="L111">
        <v>435.21</v>
      </c>
      <c r="M111">
        <v>408.45</v>
      </c>
      <c r="N111">
        <v>383.98</v>
      </c>
      <c r="O111">
        <v>333.2</v>
      </c>
      <c r="P111">
        <v>303.02</v>
      </c>
      <c r="Q111">
        <v>306.87</v>
      </c>
      <c r="R111">
        <v>317.95</v>
      </c>
      <c r="S111">
        <v>340.9</v>
      </c>
      <c r="T111">
        <v>353.05</v>
      </c>
      <c r="U111">
        <v>329.5</v>
      </c>
      <c r="V111">
        <v>316.33999999999997</v>
      </c>
      <c r="W111">
        <v>314.44</v>
      </c>
      <c r="X111">
        <v>325.29000000000002</v>
      </c>
      <c r="Y111">
        <v>347.44</v>
      </c>
      <c r="Z111">
        <v>387.33</v>
      </c>
      <c r="AA111">
        <v>414.07</v>
      </c>
      <c r="AB111">
        <v>448.52</v>
      </c>
      <c r="AC111">
        <v>475.12</v>
      </c>
      <c r="AD111">
        <v>502.32</v>
      </c>
      <c r="AE111">
        <v>525.24</v>
      </c>
      <c r="AF111">
        <v>573</v>
      </c>
      <c r="AG111">
        <v>536.48</v>
      </c>
      <c r="AH111">
        <v>532.51</v>
      </c>
      <c r="AI111">
        <v>534.58000000000004</v>
      </c>
      <c r="AJ111">
        <v>547.35</v>
      </c>
      <c r="AK111">
        <v>567.45000000000005</v>
      </c>
      <c r="AL111">
        <v>588.16999999999996</v>
      </c>
      <c r="AM111">
        <v>609.5</v>
      </c>
      <c r="AN111">
        <v>631.01</v>
      </c>
      <c r="AO111">
        <v>653.21</v>
      </c>
      <c r="AP111">
        <v>676.2</v>
      </c>
      <c r="AQ111">
        <v>699.91</v>
      </c>
      <c r="AR111">
        <v>724.43</v>
      </c>
      <c r="AS111">
        <v>748.07</v>
      </c>
      <c r="AT111">
        <v>772.49</v>
      </c>
      <c r="AU111">
        <v>797.72</v>
      </c>
      <c r="AV111">
        <v>823.76</v>
      </c>
      <c r="AW111">
        <v>850.67</v>
      </c>
      <c r="AX111">
        <v>876.92</v>
      </c>
      <c r="AY111">
        <v>903.99</v>
      </c>
      <c r="AZ111">
        <v>931.9</v>
      </c>
      <c r="BA111">
        <v>960.69</v>
      </c>
      <c r="BB111">
        <v>990.35</v>
      </c>
      <c r="BC111">
        <v>1019.75</v>
      </c>
      <c r="BD111">
        <v>1050.01</v>
      </c>
      <c r="BE111">
        <v>1081.17</v>
      </c>
      <c r="BF111">
        <v>1113.27</v>
      </c>
      <c r="BG111">
        <v>1146.31</v>
      </c>
      <c r="BH111">
        <v>1179.43</v>
      </c>
      <c r="BI111">
        <v>1213.5</v>
      </c>
      <c r="BJ111">
        <v>1248.55</v>
      </c>
      <c r="BK111">
        <v>1284.6300000000001</v>
      </c>
      <c r="BL111">
        <v>1321.75</v>
      </c>
      <c r="BM111">
        <v>1359.85</v>
      </c>
      <c r="BN111">
        <v>1399.05</v>
      </c>
      <c r="BO111">
        <v>1439.39</v>
      </c>
      <c r="BP111">
        <v>1480.89</v>
      </c>
      <c r="BQ111">
        <v>1523.59</v>
      </c>
      <c r="BR111">
        <v>1568.04</v>
      </c>
      <c r="BS111">
        <v>1613.79</v>
      </c>
      <c r="BT111">
        <v>1660.87</v>
      </c>
      <c r="BU111">
        <v>1709.32</v>
      </c>
      <c r="BV111">
        <v>1759.2</v>
      </c>
    </row>
    <row r="112" spans="1:74" x14ac:dyDescent="0.25">
      <c r="A112" t="s">
        <v>395</v>
      </c>
      <c r="B112" t="s">
        <v>322</v>
      </c>
      <c r="C112" t="s">
        <v>321</v>
      </c>
      <c r="D112">
        <v>499.58</v>
      </c>
      <c r="E112">
        <v>495.42</v>
      </c>
      <c r="F112">
        <v>485.57</v>
      </c>
      <c r="G112">
        <v>482.39</v>
      </c>
      <c r="H112">
        <v>481.08</v>
      </c>
      <c r="I112">
        <v>477.44</v>
      </c>
      <c r="J112">
        <v>471.81</v>
      </c>
      <c r="K112">
        <v>478.05</v>
      </c>
      <c r="L112">
        <v>476.59</v>
      </c>
      <c r="M112">
        <v>488.77</v>
      </c>
      <c r="N112">
        <v>474.44</v>
      </c>
      <c r="O112">
        <v>452.86</v>
      </c>
      <c r="P112">
        <v>392.84</v>
      </c>
      <c r="Q112">
        <v>361.22</v>
      </c>
      <c r="R112">
        <v>318.52</v>
      </c>
      <c r="S112">
        <v>310.2</v>
      </c>
      <c r="T112">
        <v>305.16000000000003</v>
      </c>
      <c r="U112">
        <v>310.36</v>
      </c>
      <c r="V112">
        <v>294.07</v>
      </c>
      <c r="W112">
        <v>318.69</v>
      </c>
      <c r="X112">
        <v>355.17</v>
      </c>
      <c r="Y112">
        <v>369.42</v>
      </c>
      <c r="Z112">
        <v>386.09</v>
      </c>
      <c r="AA112">
        <v>416.23</v>
      </c>
      <c r="AB112">
        <v>450.01</v>
      </c>
      <c r="AC112">
        <v>482.58</v>
      </c>
      <c r="AD112">
        <v>517.14</v>
      </c>
      <c r="AE112">
        <v>549.77</v>
      </c>
      <c r="AF112">
        <v>600.97</v>
      </c>
      <c r="AG112">
        <v>524.62</v>
      </c>
      <c r="AH112">
        <v>547.95000000000005</v>
      </c>
      <c r="AI112">
        <v>569.79999999999995</v>
      </c>
      <c r="AJ112">
        <v>592.72</v>
      </c>
      <c r="AK112">
        <v>622.05999999999995</v>
      </c>
      <c r="AL112">
        <v>651.48</v>
      </c>
      <c r="AM112">
        <v>680.62</v>
      </c>
      <c r="AN112">
        <v>709.48</v>
      </c>
      <c r="AO112">
        <v>738.77</v>
      </c>
      <c r="AP112">
        <v>769.38</v>
      </c>
      <c r="AQ112">
        <v>800.2</v>
      </c>
      <c r="AR112">
        <v>831.96</v>
      </c>
      <c r="AS112">
        <v>862.34</v>
      </c>
      <c r="AT112">
        <v>894.03</v>
      </c>
      <c r="AU112">
        <v>926.91</v>
      </c>
      <c r="AV112">
        <v>960.93</v>
      </c>
      <c r="AW112">
        <v>996.41</v>
      </c>
      <c r="AX112">
        <v>1030.96</v>
      </c>
      <c r="AY112">
        <v>1066.8699999999999</v>
      </c>
      <c r="AZ112">
        <v>1104.1300000000001</v>
      </c>
      <c r="BA112">
        <v>1142.78</v>
      </c>
      <c r="BB112">
        <v>1182.47</v>
      </c>
      <c r="BC112">
        <v>1221.8800000000001</v>
      </c>
      <c r="BD112">
        <v>1262.3599999999999</v>
      </c>
      <c r="BE112">
        <v>1304.32</v>
      </c>
      <c r="BF112">
        <v>1347.8</v>
      </c>
      <c r="BG112">
        <v>1392.73</v>
      </c>
      <c r="BH112">
        <v>1437.26</v>
      </c>
      <c r="BI112">
        <v>1483.18</v>
      </c>
      <c r="BJ112">
        <v>1530.71</v>
      </c>
      <c r="BK112">
        <v>1579.83</v>
      </c>
      <c r="BL112">
        <v>1630.66</v>
      </c>
      <c r="BM112">
        <v>1681.21</v>
      </c>
      <c r="BN112">
        <v>1733.36</v>
      </c>
      <c r="BO112">
        <v>1787.24</v>
      </c>
      <c r="BP112">
        <v>1842.83</v>
      </c>
      <c r="BQ112">
        <v>1900.18</v>
      </c>
      <c r="BR112">
        <v>1957.58</v>
      </c>
      <c r="BS112">
        <v>2016.73</v>
      </c>
      <c r="BT112">
        <v>2077.65</v>
      </c>
      <c r="BU112">
        <v>2140.4699999999998</v>
      </c>
      <c r="BV112">
        <v>2205.12</v>
      </c>
    </row>
    <row r="113" spans="1:74" x14ac:dyDescent="0.25">
      <c r="A113" t="s">
        <v>395</v>
      </c>
      <c r="B113" t="s">
        <v>324</v>
      </c>
      <c r="C113" t="s">
        <v>323</v>
      </c>
      <c r="D113">
        <v>104.4</v>
      </c>
      <c r="E113">
        <v>104.34</v>
      </c>
      <c r="F113">
        <v>99.8</v>
      </c>
      <c r="G113">
        <v>99.88</v>
      </c>
      <c r="H113">
        <v>90.87</v>
      </c>
      <c r="I113">
        <v>90.07</v>
      </c>
      <c r="J113">
        <v>88.01</v>
      </c>
      <c r="K113">
        <v>84.03</v>
      </c>
      <c r="L113">
        <v>83.61</v>
      </c>
      <c r="M113">
        <v>81.56</v>
      </c>
      <c r="N113">
        <v>78.78</v>
      </c>
      <c r="O113">
        <v>77.540000000000006</v>
      </c>
      <c r="P113">
        <v>84.58</v>
      </c>
      <c r="Q113">
        <v>80.28</v>
      </c>
      <c r="R113">
        <v>41.45</v>
      </c>
      <c r="S113">
        <v>57.24</v>
      </c>
      <c r="T113">
        <v>62.32</v>
      </c>
      <c r="U113">
        <v>66.27</v>
      </c>
      <c r="V113">
        <v>66.2</v>
      </c>
      <c r="W113">
        <v>66.209999999999994</v>
      </c>
      <c r="X113">
        <v>67.650000000000006</v>
      </c>
      <c r="Y113">
        <v>69.349999999999994</v>
      </c>
      <c r="Z113">
        <v>73.8</v>
      </c>
      <c r="AA113">
        <v>71.59</v>
      </c>
      <c r="AB113">
        <v>73.23</v>
      </c>
      <c r="AC113">
        <v>76.31</v>
      </c>
      <c r="AD113">
        <v>79.069999999999993</v>
      </c>
      <c r="AE113">
        <v>82.36</v>
      </c>
      <c r="AF113">
        <v>90.4</v>
      </c>
      <c r="AG113">
        <v>86.99</v>
      </c>
      <c r="AH113">
        <v>91.53</v>
      </c>
      <c r="AI113">
        <v>94.72</v>
      </c>
      <c r="AJ113">
        <v>98.14</v>
      </c>
      <c r="AK113">
        <v>101.87</v>
      </c>
      <c r="AL113">
        <v>105.75</v>
      </c>
      <c r="AM113">
        <v>109.77</v>
      </c>
      <c r="AN113">
        <v>113.81</v>
      </c>
      <c r="AO113">
        <v>117.99</v>
      </c>
      <c r="AP113">
        <v>122.33</v>
      </c>
      <c r="AQ113">
        <v>126.83</v>
      </c>
      <c r="AR113">
        <v>131.5</v>
      </c>
      <c r="AS113">
        <v>136.16</v>
      </c>
      <c r="AT113">
        <v>140.99</v>
      </c>
      <c r="AU113">
        <v>145.99</v>
      </c>
      <c r="AV113">
        <v>151.16999999999999</v>
      </c>
      <c r="AW113">
        <v>156.53</v>
      </c>
      <c r="AX113">
        <v>161.9</v>
      </c>
      <c r="AY113">
        <v>167.46</v>
      </c>
      <c r="AZ113">
        <v>173.2</v>
      </c>
      <c r="BA113">
        <v>179.15</v>
      </c>
      <c r="BB113">
        <v>185.29</v>
      </c>
      <c r="BC113">
        <v>191.47</v>
      </c>
      <c r="BD113">
        <v>197.84</v>
      </c>
      <c r="BE113">
        <v>204.43</v>
      </c>
      <c r="BF113">
        <v>211.24</v>
      </c>
      <c r="BG113">
        <v>218.28</v>
      </c>
      <c r="BH113">
        <v>225.35</v>
      </c>
      <c r="BI113">
        <v>232.65</v>
      </c>
      <c r="BJ113">
        <v>240.19</v>
      </c>
      <c r="BK113">
        <v>247.97</v>
      </c>
      <c r="BL113">
        <v>256</v>
      </c>
      <c r="BM113">
        <v>264.07</v>
      </c>
      <c r="BN113">
        <v>272.39</v>
      </c>
      <c r="BO113">
        <v>280.97000000000003</v>
      </c>
      <c r="BP113">
        <v>289.82</v>
      </c>
      <c r="BQ113">
        <v>298.95999999999998</v>
      </c>
      <c r="BR113">
        <v>308.12</v>
      </c>
      <c r="BS113">
        <v>317.56</v>
      </c>
      <c r="BT113">
        <v>327.3</v>
      </c>
      <c r="BU113">
        <v>337.33</v>
      </c>
      <c r="BV113">
        <v>347.67</v>
      </c>
    </row>
    <row r="114" spans="1:74" x14ac:dyDescent="0.25">
      <c r="A114" t="s">
        <v>395</v>
      </c>
      <c r="B114" t="s">
        <v>326</v>
      </c>
      <c r="C114" t="s">
        <v>325</v>
      </c>
      <c r="D114">
        <v>2624.21</v>
      </c>
      <c r="E114">
        <v>2523.09</v>
      </c>
      <c r="F114">
        <v>2037.56</v>
      </c>
      <c r="G114">
        <v>1708.82</v>
      </c>
      <c r="H114">
        <v>1527.22</v>
      </c>
      <c r="I114">
        <v>1364.7</v>
      </c>
      <c r="J114">
        <v>1361.8</v>
      </c>
      <c r="K114">
        <v>1248.3599999999999</v>
      </c>
      <c r="L114">
        <v>1298.53</v>
      </c>
      <c r="M114">
        <v>1250.3900000000001</v>
      </c>
      <c r="N114">
        <v>1308.3399999999999</v>
      </c>
      <c r="O114">
        <v>1376.58</v>
      </c>
      <c r="P114">
        <v>1391.76</v>
      </c>
      <c r="Q114">
        <v>1341.46</v>
      </c>
      <c r="R114">
        <v>1312.76</v>
      </c>
      <c r="S114">
        <v>1282.3499999999999</v>
      </c>
      <c r="T114">
        <v>1317.05</v>
      </c>
      <c r="U114">
        <v>1336.11</v>
      </c>
      <c r="V114">
        <v>1347.38</v>
      </c>
      <c r="W114">
        <v>1311.04</v>
      </c>
      <c r="X114">
        <v>1346.58</v>
      </c>
      <c r="Y114">
        <v>1284.56</v>
      </c>
      <c r="Z114">
        <v>1216.81</v>
      </c>
      <c r="AA114">
        <v>1240.72</v>
      </c>
      <c r="AB114">
        <v>1246.29</v>
      </c>
      <c r="AC114">
        <v>1265.6099999999999</v>
      </c>
      <c r="AD114">
        <v>1258.71</v>
      </c>
      <c r="AE114">
        <v>1254.3699999999999</v>
      </c>
      <c r="AF114">
        <v>1288.05</v>
      </c>
      <c r="AG114">
        <v>1279.28</v>
      </c>
      <c r="AH114">
        <v>1327.07</v>
      </c>
      <c r="AI114">
        <v>1378.64</v>
      </c>
      <c r="AJ114">
        <v>1385.42</v>
      </c>
      <c r="AK114">
        <v>1402.19</v>
      </c>
      <c r="AL114">
        <v>1412.2</v>
      </c>
      <c r="AM114">
        <v>1412.99</v>
      </c>
      <c r="AN114">
        <v>1415.63</v>
      </c>
      <c r="AO114">
        <v>1409.99</v>
      </c>
      <c r="AP114">
        <v>1405.94</v>
      </c>
      <c r="AQ114">
        <v>1395.91</v>
      </c>
      <c r="AR114">
        <v>1384.17</v>
      </c>
      <c r="AS114">
        <v>1374.34</v>
      </c>
      <c r="AT114">
        <v>1364.36</v>
      </c>
      <c r="AU114">
        <v>1354.41</v>
      </c>
      <c r="AV114">
        <v>1344.32</v>
      </c>
      <c r="AW114">
        <v>1335.74</v>
      </c>
      <c r="AX114">
        <v>1330.92</v>
      </c>
      <c r="AY114">
        <v>1326.86</v>
      </c>
      <c r="AZ114">
        <v>1323.6</v>
      </c>
      <c r="BA114">
        <v>1320.96</v>
      </c>
      <c r="BB114">
        <v>1316.62</v>
      </c>
      <c r="BC114">
        <v>1318.1</v>
      </c>
      <c r="BD114">
        <v>1317.86</v>
      </c>
      <c r="BE114">
        <v>1318.13</v>
      </c>
      <c r="BF114">
        <v>1318.85</v>
      </c>
      <c r="BG114">
        <v>1319.17</v>
      </c>
      <c r="BH114">
        <v>1322.9</v>
      </c>
      <c r="BI114">
        <v>1325.85</v>
      </c>
      <c r="BJ114">
        <v>1329.15</v>
      </c>
      <c r="BK114">
        <v>1332.39</v>
      </c>
      <c r="BL114">
        <v>1336.07</v>
      </c>
      <c r="BM114">
        <v>1342.13</v>
      </c>
      <c r="BN114">
        <v>1347.92</v>
      </c>
      <c r="BO114">
        <v>1354</v>
      </c>
      <c r="BP114">
        <v>1360</v>
      </c>
      <c r="BQ114">
        <v>1365.95</v>
      </c>
      <c r="BR114">
        <v>1374.53</v>
      </c>
      <c r="BS114">
        <v>1382.87</v>
      </c>
      <c r="BT114">
        <v>1391.13</v>
      </c>
      <c r="BU114">
        <v>1399.74</v>
      </c>
      <c r="BV114">
        <v>1408.4</v>
      </c>
    </row>
    <row r="115" spans="1:74" x14ac:dyDescent="0.25">
      <c r="A115" t="s">
        <v>395</v>
      </c>
      <c r="B115" t="s">
        <v>328</v>
      </c>
      <c r="C115" t="s">
        <v>327</v>
      </c>
      <c r="D115">
        <v>186.59</v>
      </c>
      <c r="E115">
        <v>188.83</v>
      </c>
      <c r="F115">
        <v>192.47</v>
      </c>
      <c r="G115">
        <v>173.56</v>
      </c>
      <c r="H115">
        <v>172.23</v>
      </c>
      <c r="I115">
        <v>170.34</v>
      </c>
      <c r="J115">
        <v>169.43</v>
      </c>
      <c r="K115">
        <v>174.46</v>
      </c>
      <c r="L115">
        <v>166.72</v>
      </c>
      <c r="M115">
        <v>167.44</v>
      </c>
      <c r="N115">
        <v>160.47999999999999</v>
      </c>
      <c r="O115">
        <v>158.52000000000001</v>
      </c>
      <c r="P115">
        <v>154.66</v>
      </c>
      <c r="Q115">
        <v>151.07</v>
      </c>
      <c r="R115">
        <v>145.13</v>
      </c>
      <c r="S115">
        <v>147.86000000000001</v>
      </c>
      <c r="T115">
        <v>146.18</v>
      </c>
      <c r="U115">
        <v>146.03</v>
      </c>
      <c r="V115">
        <v>148.63</v>
      </c>
      <c r="W115">
        <v>152.72999999999999</v>
      </c>
      <c r="X115">
        <v>152.65</v>
      </c>
      <c r="Y115">
        <v>153.58000000000001</v>
      </c>
      <c r="Z115">
        <v>148.55000000000001</v>
      </c>
      <c r="AA115">
        <v>153.25</v>
      </c>
      <c r="AB115">
        <v>156.97999999999999</v>
      </c>
      <c r="AC115">
        <v>158.91</v>
      </c>
      <c r="AD115">
        <v>156.31</v>
      </c>
      <c r="AE115">
        <v>156.63999999999999</v>
      </c>
      <c r="AF115">
        <v>155.22999999999999</v>
      </c>
      <c r="AG115">
        <v>151.72</v>
      </c>
      <c r="AH115">
        <v>154.38999999999999</v>
      </c>
      <c r="AI115">
        <v>156.59</v>
      </c>
      <c r="AJ115">
        <v>159.80000000000001</v>
      </c>
      <c r="AK115">
        <v>162.53</v>
      </c>
      <c r="AL115">
        <v>165.31</v>
      </c>
      <c r="AM115">
        <v>168.13</v>
      </c>
      <c r="AN115">
        <v>171.08</v>
      </c>
      <c r="AO115">
        <v>174.08</v>
      </c>
      <c r="AP115">
        <v>177.13</v>
      </c>
      <c r="AQ115">
        <v>180.23</v>
      </c>
      <c r="AR115">
        <v>183.39</v>
      </c>
      <c r="AS115">
        <v>186.65</v>
      </c>
      <c r="AT115">
        <v>189.98</v>
      </c>
      <c r="AU115">
        <v>193.36</v>
      </c>
      <c r="AV115">
        <v>196.81</v>
      </c>
      <c r="AW115">
        <v>200.31</v>
      </c>
      <c r="AX115">
        <v>203.94</v>
      </c>
      <c r="AY115">
        <v>207.63</v>
      </c>
      <c r="AZ115">
        <v>211.39</v>
      </c>
      <c r="BA115">
        <v>215.22</v>
      </c>
      <c r="BB115">
        <v>219.12</v>
      </c>
      <c r="BC115">
        <v>223.15</v>
      </c>
      <c r="BD115">
        <v>227.26</v>
      </c>
      <c r="BE115">
        <v>231.45</v>
      </c>
      <c r="BF115">
        <v>235.71</v>
      </c>
      <c r="BG115">
        <v>240.05</v>
      </c>
      <c r="BH115">
        <v>244.54</v>
      </c>
      <c r="BI115">
        <v>249.12</v>
      </c>
      <c r="BJ115">
        <v>253.78</v>
      </c>
      <c r="BK115">
        <v>258.52999999999997</v>
      </c>
      <c r="BL115">
        <v>263.37</v>
      </c>
      <c r="BM115">
        <v>268.37</v>
      </c>
      <c r="BN115">
        <v>273.47000000000003</v>
      </c>
      <c r="BO115">
        <v>278.66000000000003</v>
      </c>
      <c r="BP115">
        <v>283.95</v>
      </c>
      <c r="BQ115">
        <v>289.33999999999997</v>
      </c>
      <c r="BR115">
        <v>294.91000000000003</v>
      </c>
      <c r="BS115">
        <v>300.58999999999997</v>
      </c>
      <c r="BT115">
        <v>306.38</v>
      </c>
      <c r="BU115">
        <v>312.27999999999997</v>
      </c>
      <c r="BV115">
        <v>318.29000000000002</v>
      </c>
    </row>
    <row r="116" spans="1:74" x14ac:dyDescent="0.25">
      <c r="A116" t="s">
        <v>395</v>
      </c>
      <c r="B116" t="s">
        <v>330</v>
      </c>
      <c r="C116" t="s">
        <v>329</v>
      </c>
      <c r="D116">
        <v>102.25</v>
      </c>
      <c r="E116">
        <v>101.21</v>
      </c>
      <c r="F116">
        <v>102.4</v>
      </c>
      <c r="G116">
        <v>97.1</v>
      </c>
      <c r="H116">
        <v>98.65</v>
      </c>
      <c r="I116">
        <v>91.32</v>
      </c>
      <c r="J116">
        <v>88.64</v>
      </c>
      <c r="K116">
        <v>93.73</v>
      </c>
      <c r="L116">
        <v>85.47</v>
      </c>
      <c r="M116">
        <v>85.32</v>
      </c>
      <c r="N116">
        <v>87.78</v>
      </c>
      <c r="O116">
        <v>89.35</v>
      </c>
      <c r="P116">
        <v>72.56</v>
      </c>
      <c r="Q116">
        <v>74.17</v>
      </c>
      <c r="R116">
        <v>73.180000000000007</v>
      </c>
      <c r="S116">
        <v>68.040000000000006</v>
      </c>
      <c r="T116">
        <v>72</v>
      </c>
      <c r="U116">
        <v>60.05</v>
      </c>
      <c r="V116">
        <v>59.19</v>
      </c>
      <c r="W116">
        <v>54.55</v>
      </c>
      <c r="X116">
        <v>56.77</v>
      </c>
      <c r="Y116">
        <v>65.64</v>
      </c>
      <c r="Z116">
        <v>81.040000000000006</v>
      </c>
      <c r="AA116">
        <v>84.75</v>
      </c>
      <c r="AB116">
        <v>88.35</v>
      </c>
      <c r="AC116">
        <v>90.9</v>
      </c>
      <c r="AD116">
        <v>94.1</v>
      </c>
      <c r="AE116">
        <v>97.72</v>
      </c>
      <c r="AF116">
        <v>100.77</v>
      </c>
      <c r="AG116">
        <v>96.23</v>
      </c>
      <c r="AH116">
        <v>98.92</v>
      </c>
      <c r="AI116">
        <v>100.32</v>
      </c>
      <c r="AJ116">
        <v>147.19</v>
      </c>
      <c r="AK116">
        <v>152.30000000000001</v>
      </c>
      <c r="AL116">
        <v>157.6</v>
      </c>
      <c r="AM116">
        <v>163.07</v>
      </c>
      <c r="AN116">
        <v>167.62</v>
      </c>
      <c r="AO116">
        <v>172.3</v>
      </c>
      <c r="AP116">
        <v>177.1</v>
      </c>
      <c r="AQ116">
        <v>182.04</v>
      </c>
      <c r="AR116">
        <v>187.12</v>
      </c>
      <c r="AS116">
        <v>192.21</v>
      </c>
      <c r="AT116">
        <v>197.44</v>
      </c>
      <c r="AU116">
        <v>202.81</v>
      </c>
      <c r="AV116">
        <v>208.33</v>
      </c>
      <c r="AW116">
        <v>214</v>
      </c>
      <c r="AX116">
        <v>219.69</v>
      </c>
      <c r="AY116">
        <v>225.53</v>
      </c>
      <c r="AZ116">
        <v>231.53</v>
      </c>
      <c r="BA116">
        <v>237.69</v>
      </c>
      <c r="BB116">
        <v>244.02</v>
      </c>
      <c r="BC116">
        <v>250.37</v>
      </c>
      <c r="BD116">
        <v>256.88</v>
      </c>
      <c r="BE116">
        <v>263.57</v>
      </c>
      <c r="BF116">
        <v>270.43</v>
      </c>
      <c r="BG116">
        <v>277.47000000000003</v>
      </c>
      <c r="BH116">
        <v>284.52999999999997</v>
      </c>
      <c r="BI116">
        <v>291.77999999999997</v>
      </c>
      <c r="BJ116">
        <v>299.22000000000003</v>
      </c>
      <c r="BK116">
        <v>306.83999999999997</v>
      </c>
      <c r="BL116">
        <v>314.66000000000003</v>
      </c>
      <c r="BM116">
        <v>322.51</v>
      </c>
      <c r="BN116">
        <v>330.56</v>
      </c>
      <c r="BO116">
        <v>338.82</v>
      </c>
      <c r="BP116">
        <v>347.28</v>
      </c>
      <c r="BQ116">
        <v>355.95</v>
      </c>
      <c r="BR116">
        <v>364.67</v>
      </c>
      <c r="BS116">
        <v>373.6</v>
      </c>
      <c r="BT116">
        <v>382.76</v>
      </c>
      <c r="BU116">
        <v>392.14</v>
      </c>
      <c r="BV116">
        <v>401.75</v>
      </c>
    </row>
    <row r="117" spans="1:74" x14ac:dyDescent="0.25">
      <c r="A117" t="s">
        <v>395</v>
      </c>
      <c r="B117" t="s">
        <v>332</v>
      </c>
      <c r="C117" t="s">
        <v>331</v>
      </c>
      <c r="D117">
        <v>810.4</v>
      </c>
      <c r="E117">
        <v>836.17</v>
      </c>
      <c r="F117">
        <v>839.2</v>
      </c>
      <c r="G117">
        <v>858.3</v>
      </c>
      <c r="H117">
        <v>881.62</v>
      </c>
      <c r="I117">
        <v>840.63</v>
      </c>
      <c r="J117">
        <v>823.89</v>
      </c>
      <c r="K117">
        <v>875.59</v>
      </c>
      <c r="L117">
        <v>938.5</v>
      </c>
      <c r="M117">
        <v>985.62</v>
      </c>
      <c r="N117">
        <v>1031.52</v>
      </c>
      <c r="O117">
        <v>1048.21</v>
      </c>
      <c r="P117">
        <v>1064.02</v>
      </c>
      <c r="Q117">
        <v>1147.8800000000001</v>
      </c>
      <c r="R117">
        <v>1228.21</v>
      </c>
      <c r="S117">
        <v>1295.5899999999999</v>
      </c>
      <c r="T117">
        <v>1315.57</v>
      </c>
      <c r="U117">
        <v>1373.11</v>
      </c>
      <c r="V117">
        <v>1300</v>
      </c>
      <c r="W117">
        <v>1339.16</v>
      </c>
      <c r="X117">
        <v>1425.13</v>
      </c>
      <c r="Y117">
        <v>1352.93</v>
      </c>
      <c r="Z117">
        <v>1380.44</v>
      </c>
      <c r="AA117">
        <v>1400.46</v>
      </c>
      <c r="AB117">
        <v>1502.47</v>
      </c>
      <c r="AC117">
        <v>1574.94</v>
      </c>
      <c r="AD117">
        <v>1642.25</v>
      </c>
      <c r="AE117">
        <v>1686.83</v>
      </c>
      <c r="AF117">
        <v>1622.2</v>
      </c>
      <c r="AG117">
        <v>1541.16</v>
      </c>
      <c r="AH117">
        <v>1709.85</v>
      </c>
      <c r="AI117">
        <v>1742.7</v>
      </c>
      <c r="AJ117">
        <v>1774.08</v>
      </c>
      <c r="AK117">
        <v>1806.4</v>
      </c>
      <c r="AL117">
        <v>1839.3</v>
      </c>
      <c r="AM117">
        <v>1872.81</v>
      </c>
      <c r="AN117">
        <v>1908.56</v>
      </c>
      <c r="AO117">
        <v>1944.99</v>
      </c>
      <c r="AP117">
        <v>1982.12</v>
      </c>
      <c r="AQ117">
        <v>2019.96</v>
      </c>
      <c r="AR117">
        <v>2058.52</v>
      </c>
      <c r="AS117">
        <v>2099.89</v>
      </c>
      <c r="AT117">
        <v>2142.09</v>
      </c>
      <c r="AU117">
        <v>2185.14</v>
      </c>
      <c r="AV117">
        <v>2229.0500000000002</v>
      </c>
      <c r="AW117">
        <v>2273.85</v>
      </c>
      <c r="AX117">
        <v>2321.0500000000002</v>
      </c>
      <c r="AY117">
        <v>2366.86</v>
      </c>
      <c r="AZ117">
        <v>2411.25</v>
      </c>
      <c r="BA117">
        <v>2454.33</v>
      </c>
      <c r="BB117">
        <v>2496.1999999999998</v>
      </c>
      <c r="BC117">
        <v>2538.25</v>
      </c>
      <c r="BD117">
        <v>2579.0500000000002</v>
      </c>
      <c r="BE117">
        <v>2618.7199999999998</v>
      </c>
      <c r="BF117">
        <v>2657.39</v>
      </c>
      <c r="BG117">
        <v>2695.16</v>
      </c>
      <c r="BH117">
        <v>2732.81</v>
      </c>
      <c r="BI117">
        <v>2769.63</v>
      </c>
      <c r="BJ117">
        <v>2805.73</v>
      </c>
      <c r="BK117">
        <v>2841.22</v>
      </c>
      <c r="BL117">
        <v>2876.19</v>
      </c>
      <c r="BM117">
        <v>2911.34</v>
      </c>
      <c r="BN117">
        <v>2946</v>
      </c>
      <c r="BO117">
        <v>2980.24</v>
      </c>
      <c r="BP117">
        <v>3014.17</v>
      </c>
      <c r="BQ117">
        <v>3047.86</v>
      </c>
      <c r="BR117">
        <v>3081.57</v>
      </c>
      <c r="BS117">
        <v>3115.12</v>
      </c>
      <c r="BT117">
        <v>3148.56</v>
      </c>
      <c r="BU117">
        <v>3181.96</v>
      </c>
      <c r="BV117">
        <v>3215.35</v>
      </c>
    </row>
    <row r="118" spans="1:74" x14ac:dyDescent="0.25">
      <c r="A118" t="s">
        <v>395</v>
      </c>
      <c r="B118" t="s">
        <v>334</v>
      </c>
      <c r="C118" t="s">
        <v>333</v>
      </c>
      <c r="D118">
        <v>656.25</v>
      </c>
      <c r="E118">
        <v>651.63</v>
      </c>
      <c r="F118">
        <v>644.02</v>
      </c>
      <c r="G118">
        <v>640.33000000000004</v>
      </c>
      <c r="H118">
        <v>640.69000000000005</v>
      </c>
      <c r="I118">
        <v>654.14</v>
      </c>
      <c r="J118">
        <v>665.48</v>
      </c>
      <c r="K118">
        <v>677.66</v>
      </c>
      <c r="L118">
        <v>682.31</v>
      </c>
      <c r="M118">
        <v>684.8</v>
      </c>
      <c r="N118">
        <v>658.41</v>
      </c>
      <c r="O118">
        <v>552.30999999999995</v>
      </c>
      <c r="P118">
        <v>519.53</v>
      </c>
      <c r="Q118">
        <v>506.79</v>
      </c>
      <c r="R118">
        <v>547.58000000000004</v>
      </c>
      <c r="S118">
        <v>576.39</v>
      </c>
      <c r="T118">
        <v>613.6</v>
      </c>
      <c r="U118">
        <v>642.13</v>
      </c>
      <c r="V118">
        <v>659.6</v>
      </c>
      <c r="W118">
        <v>653.6</v>
      </c>
      <c r="X118">
        <v>657.67</v>
      </c>
      <c r="Y118">
        <v>665.78</v>
      </c>
      <c r="Z118">
        <v>695.43</v>
      </c>
      <c r="AA118">
        <v>719.84</v>
      </c>
      <c r="AB118">
        <v>753.32</v>
      </c>
      <c r="AC118">
        <v>802.85</v>
      </c>
      <c r="AD118">
        <v>864.81</v>
      </c>
      <c r="AE118">
        <v>942.98</v>
      </c>
      <c r="AF118">
        <v>987.09</v>
      </c>
      <c r="AG118">
        <v>917.77</v>
      </c>
      <c r="AH118">
        <v>956.17</v>
      </c>
      <c r="AI118">
        <v>979.88</v>
      </c>
      <c r="AJ118">
        <v>1006.01</v>
      </c>
      <c r="AK118">
        <v>1039.1300000000001</v>
      </c>
      <c r="AL118">
        <v>1073.3399999999999</v>
      </c>
      <c r="AM118">
        <v>1108.68</v>
      </c>
      <c r="AN118">
        <v>1143.6600000000001</v>
      </c>
      <c r="AO118">
        <v>1179.74</v>
      </c>
      <c r="AP118">
        <v>1216.96</v>
      </c>
      <c r="AQ118">
        <v>1255.3599999999999</v>
      </c>
      <c r="AR118">
        <v>1294.96</v>
      </c>
      <c r="AS118">
        <v>1333.6</v>
      </c>
      <c r="AT118">
        <v>1373.39</v>
      </c>
      <c r="AU118">
        <v>1414.36</v>
      </c>
      <c r="AV118">
        <v>1456.56</v>
      </c>
      <c r="AW118">
        <v>1500.01</v>
      </c>
      <c r="AX118">
        <v>1542.72</v>
      </c>
      <c r="AY118">
        <v>1586.64</v>
      </c>
      <c r="AZ118">
        <v>1631.81</v>
      </c>
      <c r="BA118">
        <v>1678.26</v>
      </c>
      <c r="BB118">
        <v>1726.04</v>
      </c>
      <c r="BC118">
        <v>1773.74</v>
      </c>
      <c r="BD118">
        <v>1822.76</v>
      </c>
      <c r="BE118">
        <v>1873.14</v>
      </c>
      <c r="BF118">
        <v>1924.9</v>
      </c>
      <c r="BG118">
        <v>1978.1</v>
      </c>
      <c r="BH118">
        <v>2032.18</v>
      </c>
      <c r="BI118">
        <v>2087.73</v>
      </c>
      <c r="BJ118">
        <v>2144.8000000000002</v>
      </c>
      <c r="BK118">
        <v>2203.44</v>
      </c>
      <c r="BL118">
        <v>2263.67</v>
      </c>
      <c r="BM118">
        <v>2325.81</v>
      </c>
      <c r="BN118">
        <v>2389.64</v>
      </c>
      <c r="BO118">
        <v>2455.23</v>
      </c>
      <c r="BP118">
        <v>2522.62</v>
      </c>
      <c r="BQ118">
        <v>2591.86</v>
      </c>
      <c r="BR118">
        <v>2664.33</v>
      </c>
      <c r="BS118">
        <v>2738.82</v>
      </c>
      <c r="BT118">
        <v>2815.39</v>
      </c>
      <c r="BU118">
        <v>2894.1</v>
      </c>
      <c r="BV118">
        <v>2972.2</v>
      </c>
    </row>
    <row r="119" spans="1:74" x14ac:dyDescent="0.25">
      <c r="A119" t="s">
        <v>395</v>
      </c>
      <c r="B119" t="s">
        <v>336</v>
      </c>
      <c r="C119" t="s">
        <v>335</v>
      </c>
      <c r="D119">
        <v>367.71</v>
      </c>
      <c r="E119">
        <v>403.55</v>
      </c>
      <c r="F119">
        <v>396.67</v>
      </c>
      <c r="G119">
        <v>435.89</v>
      </c>
      <c r="H119">
        <v>421.44</v>
      </c>
      <c r="I119">
        <v>406.28</v>
      </c>
      <c r="J119">
        <v>471.48</v>
      </c>
      <c r="K119">
        <v>462.78</v>
      </c>
      <c r="L119">
        <v>459.3</v>
      </c>
      <c r="M119">
        <v>478.54</v>
      </c>
      <c r="N119">
        <v>466</v>
      </c>
      <c r="O119">
        <v>474.77</v>
      </c>
      <c r="P119">
        <v>516.71</v>
      </c>
      <c r="Q119">
        <v>513.52</v>
      </c>
      <c r="R119">
        <v>538.91999999999996</v>
      </c>
      <c r="S119">
        <v>560.23</v>
      </c>
      <c r="T119">
        <v>544.74</v>
      </c>
      <c r="U119">
        <v>512.36</v>
      </c>
      <c r="V119">
        <v>499.71</v>
      </c>
      <c r="W119">
        <v>478.85</v>
      </c>
      <c r="X119">
        <v>390.08</v>
      </c>
      <c r="Y119">
        <v>343.48</v>
      </c>
      <c r="Z119">
        <v>324.23</v>
      </c>
      <c r="AA119">
        <v>334.12</v>
      </c>
      <c r="AB119">
        <v>348.55</v>
      </c>
      <c r="AC119">
        <v>349.66</v>
      </c>
      <c r="AD119">
        <v>354.37</v>
      </c>
      <c r="AE119">
        <v>375.38</v>
      </c>
      <c r="AF119">
        <v>389.31</v>
      </c>
      <c r="AG119">
        <v>355.56</v>
      </c>
      <c r="AH119">
        <v>363.28</v>
      </c>
      <c r="AI119">
        <v>365.95</v>
      </c>
      <c r="AJ119">
        <v>371.09</v>
      </c>
      <c r="AK119">
        <v>371.14</v>
      </c>
      <c r="AL119">
        <v>371.18</v>
      </c>
      <c r="AM119">
        <v>371.23</v>
      </c>
      <c r="AN119">
        <v>372.11</v>
      </c>
      <c r="AO119">
        <v>372.99</v>
      </c>
      <c r="AP119">
        <v>373.88</v>
      </c>
      <c r="AQ119">
        <v>374.77</v>
      </c>
      <c r="AR119">
        <v>375.66</v>
      </c>
      <c r="AS119">
        <v>377.4</v>
      </c>
      <c r="AT119">
        <v>379.15</v>
      </c>
      <c r="AU119">
        <v>380.9</v>
      </c>
      <c r="AV119">
        <v>382.66</v>
      </c>
      <c r="AW119">
        <v>384.44</v>
      </c>
      <c r="AX119">
        <v>387</v>
      </c>
      <c r="AY119">
        <v>389.58</v>
      </c>
      <c r="AZ119">
        <v>392.18</v>
      </c>
      <c r="BA119">
        <v>394.8</v>
      </c>
      <c r="BB119">
        <v>397.43</v>
      </c>
      <c r="BC119">
        <v>400.82</v>
      </c>
      <c r="BD119">
        <v>404.25</v>
      </c>
      <c r="BE119">
        <v>407.7</v>
      </c>
      <c r="BF119">
        <v>411.18</v>
      </c>
      <c r="BG119">
        <v>414.69</v>
      </c>
      <c r="BH119">
        <v>418.91</v>
      </c>
      <c r="BI119">
        <v>423.18</v>
      </c>
      <c r="BJ119">
        <v>427.48</v>
      </c>
      <c r="BK119">
        <v>431.84</v>
      </c>
      <c r="BL119">
        <v>436.23</v>
      </c>
      <c r="BM119">
        <v>441.29</v>
      </c>
      <c r="BN119">
        <v>446.42</v>
      </c>
      <c r="BO119">
        <v>451.6</v>
      </c>
      <c r="BP119">
        <v>456.84</v>
      </c>
      <c r="BQ119">
        <v>462.15</v>
      </c>
      <c r="BR119">
        <v>468.09</v>
      </c>
      <c r="BS119">
        <v>474.12</v>
      </c>
      <c r="BT119">
        <v>480.22</v>
      </c>
      <c r="BU119">
        <v>486.4</v>
      </c>
      <c r="BV119">
        <v>492.66</v>
      </c>
    </row>
    <row r="120" spans="1:74" x14ac:dyDescent="0.25">
      <c r="A120" t="s">
        <v>395</v>
      </c>
      <c r="B120" t="s">
        <v>338</v>
      </c>
      <c r="C120" t="s">
        <v>337</v>
      </c>
      <c r="D120">
        <v>783.51</v>
      </c>
      <c r="E120">
        <v>794.64</v>
      </c>
      <c r="F120">
        <v>757.83</v>
      </c>
      <c r="G120">
        <v>713.36</v>
      </c>
      <c r="H120">
        <v>724.95</v>
      </c>
      <c r="I120">
        <v>692.18</v>
      </c>
      <c r="J120">
        <v>666.56</v>
      </c>
      <c r="K120">
        <v>668.56</v>
      </c>
      <c r="L120">
        <v>677.28</v>
      </c>
      <c r="M120">
        <v>675.94</v>
      </c>
      <c r="N120">
        <v>657</v>
      </c>
      <c r="O120">
        <v>629.83000000000004</v>
      </c>
      <c r="P120">
        <v>597</v>
      </c>
      <c r="Q120">
        <v>586.66</v>
      </c>
      <c r="R120">
        <v>588.16999999999996</v>
      </c>
      <c r="S120">
        <v>590.37</v>
      </c>
      <c r="T120">
        <v>602.66999999999996</v>
      </c>
      <c r="U120">
        <v>603.51</v>
      </c>
      <c r="V120">
        <v>589.55999999999995</v>
      </c>
      <c r="W120">
        <v>592.20000000000005</v>
      </c>
      <c r="X120">
        <v>608.14</v>
      </c>
      <c r="Y120">
        <v>609.96</v>
      </c>
      <c r="Z120">
        <v>619.13</v>
      </c>
      <c r="AA120">
        <v>627.46</v>
      </c>
      <c r="AB120">
        <v>650.17999999999995</v>
      </c>
      <c r="AC120">
        <v>671.86</v>
      </c>
      <c r="AD120">
        <v>693.08</v>
      </c>
      <c r="AE120">
        <v>709.41</v>
      </c>
      <c r="AF120">
        <v>712.43</v>
      </c>
      <c r="AG120">
        <v>674.47</v>
      </c>
      <c r="AH120">
        <v>685.82</v>
      </c>
      <c r="AI120">
        <v>697.56</v>
      </c>
      <c r="AJ120">
        <v>712.79</v>
      </c>
      <c r="AK120">
        <v>726.42</v>
      </c>
      <c r="AL120">
        <v>740.31</v>
      </c>
      <c r="AM120">
        <v>754.43</v>
      </c>
      <c r="AN120">
        <v>768.56</v>
      </c>
      <c r="AO120">
        <v>782.94</v>
      </c>
      <c r="AP120">
        <v>797.59</v>
      </c>
      <c r="AQ120">
        <v>812.51</v>
      </c>
      <c r="AR120">
        <v>827.69</v>
      </c>
      <c r="AS120">
        <v>842.75</v>
      </c>
      <c r="AT120">
        <v>858.07</v>
      </c>
      <c r="AU120">
        <v>873.68</v>
      </c>
      <c r="AV120">
        <v>889.57</v>
      </c>
      <c r="AW120">
        <v>905.75</v>
      </c>
      <c r="AX120">
        <v>921.87</v>
      </c>
      <c r="AY120">
        <v>938.27</v>
      </c>
      <c r="AZ120">
        <v>954.97</v>
      </c>
      <c r="BA120">
        <v>971.97</v>
      </c>
      <c r="BB120">
        <v>989.26</v>
      </c>
      <c r="BC120">
        <v>1006.47</v>
      </c>
      <c r="BD120">
        <v>1023.98</v>
      </c>
      <c r="BE120">
        <v>1041.79</v>
      </c>
      <c r="BF120">
        <v>1059.9100000000001</v>
      </c>
      <c r="BG120">
        <v>1078.3499999999999</v>
      </c>
      <c r="BH120">
        <v>1096.75</v>
      </c>
      <c r="BI120">
        <v>1115.46</v>
      </c>
      <c r="BJ120">
        <v>1134.5</v>
      </c>
      <c r="BK120">
        <v>1153.8599999999999</v>
      </c>
      <c r="BL120">
        <v>1173.55</v>
      </c>
      <c r="BM120">
        <v>1193.18</v>
      </c>
      <c r="BN120">
        <v>1213.1400000000001</v>
      </c>
      <c r="BO120">
        <v>1233.43</v>
      </c>
      <c r="BP120">
        <v>1254.06</v>
      </c>
      <c r="BQ120">
        <v>1275.04</v>
      </c>
      <c r="BR120">
        <v>1296.03</v>
      </c>
      <c r="BS120">
        <v>1317.36</v>
      </c>
      <c r="BT120">
        <v>1339.04</v>
      </c>
      <c r="BU120">
        <v>1361.07</v>
      </c>
      <c r="BV120">
        <v>1383.47</v>
      </c>
    </row>
    <row r="121" spans="1:74" x14ac:dyDescent="0.25">
      <c r="A121" t="s">
        <v>395</v>
      </c>
      <c r="B121" t="s">
        <v>340</v>
      </c>
      <c r="C121" t="s">
        <v>339</v>
      </c>
      <c r="D121">
        <v>1239.29</v>
      </c>
      <c r="E121">
        <v>1226.75</v>
      </c>
      <c r="F121">
        <v>1221.04</v>
      </c>
      <c r="G121">
        <v>1222.21</v>
      </c>
      <c r="H121">
        <v>1234.1199999999999</v>
      </c>
      <c r="I121">
        <v>1254.07</v>
      </c>
      <c r="J121">
        <v>1294.73</v>
      </c>
      <c r="K121">
        <v>1328.16</v>
      </c>
      <c r="L121">
        <v>1358.78</v>
      </c>
      <c r="M121">
        <v>1400.13</v>
      </c>
      <c r="N121">
        <v>1420.25</v>
      </c>
      <c r="O121">
        <v>1428.48</v>
      </c>
      <c r="P121">
        <v>1421.68</v>
      </c>
      <c r="Q121">
        <v>1386.89</v>
      </c>
      <c r="R121">
        <v>1394.29</v>
      </c>
      <c r="S121">
        <v>1417.87</v>
      </c>
      <c r="T121">
        <v>1428.26</v>
      </c>
      <c r="U121">
        <v>1454.97</v>
      </c>
      <c r="V121">
        <v>1489.02</v>
      </c>
      <c r="W121">
        <v>1521.21</v>
      </c>
      <c r="X121">
        <v>1544.19</v>
      </c>
      <c r="Y121">
        <v>1577.26</v>
      </c>
      <c r="Z121">
        <v>1553.92</v>
      </c>
      <c r="AA121">
        <v>1539.03</v>
      </c>
      <c r="AB121">
        <v>1532.39</v>
      </c>
      <c r="AC121">
        <v>1528.77</v>
      </c>
      <c r="AD121">
        <v>1532.16</v>
      </c>
      <c r="AE121">
        <v>1542.72</v>
      </c>
      <c r="AF121">
        <v>1522.52</v>
      </c>
      <c r="AG121">
        <v>1442.35</v>
      </c>
      <c r="AH121">
        <v>1428.21</v>
      </c>
      <c r="AI121">
        <v>1437.23</v>
      </c>
      <c r="AJ121">
        <v>1453.98</v>
      </c>
      <c r="AK121">
        <v>1476.35</v>
      </c>
      <c r="AL121">
        <v>1499.07</v>
      </c>
      <c r="AM121">
        <v>1522.14</v>
      </c>
      <c r="AN121">
        <v>1547.92</v>
      </c>
      <c r="AO121">
        <v>1574.14</v>
      </c>
      <c r="AP121">
        <v>1600.8</v>
      </c>
      <c r="AQ121">
        <v>1627.91</v>
      </c>
      <c r="AR121">
        <v>1655.48</v>
      </c>
      <c r="AS121">
        <v>1685.29</v>
      </c>
      <c r="AT121">
        <v>1715.64</v>
      </c>
      <c r="AU121">
        <v>1746.54</v>
      </c>
      <c r="AV121">
        <v>1777.99</v>
      </c>
      <c r="AW121">
        <v>1810.02</v>
      </c>
      <c r="AX121">
        <v>1844.24</v>
      </c>
      <c r="AY121">
        <v>1879.11</v>
      </c>
      <c r="AZ121">
        <v>1914.65</v>
      </c>
      <c r="BA121">
        <v>1950.85</v>
      </c>
      <c r="BB121">
        <v>1987.74</v>
      </c>
      <c r="BC121">
        <v>2027.62</v>
      </c>
      <c r="BD121">
        <v>2068.3000000000002</v>
      </c>
      <c r="BE121">
        <v>2109.8000000000002</v>
      </c>
      <c r="BF121">
        <v>2152.13</v>
      </c>
      <c r="BG121">
        <v>2195.31</v>
      </c>
      <c r="BH121">
        <v>2241.4</v>
      </c>
      <c r="BI121">
        <v>2288.46</v>
      </c>
      <c r="BJ121">
        <v>2336.5100000000002</v>
      </c>
      <c r="BK121">
        <v>2385.56</v>
      </c>
      <c r="BL121">
        <v>2435.64</v>
      </c>
      <c r="BM121">
        <v>2489.4699999999998</v>
      </c>
      <c r="BN121">
        <v>2544.4899999999998</v>
      </c>
      <c r="BO121">
        <v>2600.73</v>
      </c>
      <c r="BP121">
        <v>2658.2</v>
      </c>
      <c r="BQ121">
        <v>2716.95</v>
      </c>
      <c r="BR121">
        <v>2779.38</v>
      </c>
      <c r="BS121">
        <v>2843.25</v>
      </c>
      <c r="BT121">
        <v>2905.95</v>
      </c>
      <c r="BU121">
        <v>2965.81</v>
      </c>
      <c r="BV121">
        <v>3023.08</v>
      </c>
    </row>
    <row r="122" spans="1:74" x14ac:dyDescent="0.25">
      <c r="A122" t="s">
        <v>395</v>
      </c>
      <c r="B122" t="s">
        <v>342</v>
      </c>
      <c r="C122" t="s">
        <v>341</v>
      </c>
      <c r="D122">
        <v>142.47999999999999</v>
      </c>
      <c r="E122">
        <v>143.43</v>
      </c>
      <c r="F122">
        <v>141.46</v>
      </c>
      <c r="G122">
        <v>141.31</v>
      </c>
      <c r="H122">
        <v>143.4</v>
      </c>
      <c r="I122">
        <v>145.79</v>
      </c>
      <c r="J122">
        <v>147.07</v>
      </c>
      <c r="K122">
        <v>145.91</v>
      </c>
      <c r="L122">
        <v>145.07</v>
      </c>
      <c r="M122">
        <v>145.15</v>
      </c>
      <c r="N122">
        <v>150.97</v>
      </c>
      <c r="O122">
        <v>153.36000000000001</v>
      </c>
      <c r="P122">
        <v>155.82</v>
      </c>
      <c r="Q122">
        <v>161.54</v>
      </c>
      <c r="R122">
        <v>165.88</v>
      </c>
      <c r="S122">
        <v>173.33</v>
      </c>
      <c r="T122">
        <v>175.3</v>
      </c>
      <c r="U122">
        <v>181.81</v>
      </c>
      <c r="V122">
        <v>177.55</v>
      </c>
      <c r="W122">
        <v>184.4</v>
      </c>
      <c r="X122">
        <v>193.05</v>
      </c>
      <c r="Y122">
        <v>185.97</v>
      </c>
      <c r="Z122">
        <v>190.03</v>
      </c>
      <c r="AA122">
        <v>198.24</v>
      </c>
      <c r="AB122">
        <v>205.88</v>
      </c>
      <c r="AC122">
        <v>215.94</v>
      </c>
      <c r="AD122">
        <v>224.67</v>
      </c>
      <c r="AE122">
        <v>237.54</v>
      </c>
      <c r="AF122">
        <v>249.12</v>
      </c>
      <c r="AG122">
        <v>250.35</v>
      </c>
      <c r="AH122">
        <v>267.81</v>
      </c>
      <c r="AI122">
        <v>280.68</v>
      </c>
      <c r="AJ122">
        <v>293.29000000000002</v>
      </c>
      <c r="AK122">
        <v>303.2</v>
      </c>
      <c r="AL122">
        <v>313.44</v>
      </c>
      <c r="AM122">
        <v>324.04000000000002</v>
      </c>
      <c r="AN122">
        <v>334.29</v>
      </c>
      <c r="AO122">
        <v>344.86</v>
      </c>
      <c r="AP122">
        <v>355.77</v>
      </c>
      <c r="AQ122">
        <v>367.03</v>
      </c>
      <c r="AR122">
        <v>378.64</v>
      </c>
      <c r="AS122">
        <v>390.01</v>
      </c>
      <c r="AT122">
        <v>401.72</v>
      </c>
      <c r="AU122">
        <v>413.78</v>
      </c>
      <c r="AV122">
        <v>426.2</v>
      </c>
      <c r="AW122">
        <v>439</v>
      </c>
      <c r="AX122">
        <v>451.61</v>
      </c>
      <c r="AY122">
        <v>464.58</v>
      </c>
      <c r="AZ122">
        <v>477.93</v>
      </c>
      <c r="BA122">
        <v>491.66</v>
      </c>
      <c r="BB122">
        <v>505.78</v>
      </c>
      <c r="BC122">
        <v>519.75</v>
      </c>
      <c r="BD122">
        <v>534.12</v>
      </c>
      <c r="BE122">
        <v>548.87</v>
      </c>
      <c r="BF122">
        <v>564.04</v>
      </c>
      <c r="BG122">
        <v>579.62</v>
      </c>
      <c r="BH122">
        <v>595.12</v>
      </c>
      <c r="BI122">
        <v>611.03</v>
      </c>
      <c r="BJ122">
        <v>627.36</v>
      </c>
      <c r="BK122">
        <v>644.13</v>
      </c>
      <c r="BL122">
        <v>661.35</v>
      </c>
      <c r="BM122">
        <v>678.45</v>
      </c>
      <c r="BN122">
        <v>696</v>
      </c>
      <c r="BO122">
        <v>713.99</v>
      </c>
      <c r="BP122">
        <v>732.45</v>
      </c>
      <c r="BQ122">
        <v>751.39</v>
      </c>
      <c r="BR122">
        <v>770.19</v>
      </c>
      <c r="BS122">
        <v>789.46</v>
      </c>
      <c r="BT122">
        <v>809.21</v>
      </c>
      <c r="BU122">
        <v>829.46</v>
      </c>
      <c r="BV122">
        <v>850.21</v>
      </c>
    </row>
    <row r="123" spans="1:74" x14ac:dyDescent="0.25">
      <c r="A123" t="s">
        <v>395</v>
      </c>
      <c r="B123" t="s">
        <v>344</v>
      </c>
      <c r="C123" t="s">
        <v>343</v>
      </c>
      <c r="D123">
        <v>396.81</v>
      </c>
      <c r="E123">
        <v>393.06</v>
      </c>
      <c r="F123">
        <v>335.86</v>
      </c>
      <c r="G123">
        <v>341.4</v>
      </c>
      <c r="H123">
        <v>413.69</v>
      </c>
      <c r="I123">
        <v>378.67</v>
      </c>
      <c r="J123">
        <v>415.13</v>
      </c>
      <c r="K123">
        <v>408.03</v>
      </c>
      <c r="L123">
        <v>437.9</v>
      </c>
      <c r="M123">
        <v>457.04</v>
      </c>
      <c r="N123">
        <v>546.94000000000005</v>
      </c>
      <c r="O123">
        <v>540.63</v>
      </c>
      <c r="P123">
        <v>560.70000000000005</v>
      </c>
      <c r="Q123">
        <v>557.29</v>
      </c>
      <c r="R123">
        <v>549.6</v>
      </c>
      <c r="S123">
        <v>556.29</v>
      </c>
      <c r="T123">
        <v>572.30999999999995</v>
      </c>
      <c r="U123">
        <v>555.64</v>
      </c>
      <c r="V123">
        <v>571.16999999999996</v>
      </c>
      <c r="W123">
        <v>563.42999999999995</v>
      </c>
      <c r="X123">
        <v>546.1</v>
      </c>
      <c r="Y123">
        <v>502.58</v>
      </c>
      <c r="Z123">
        <v>500.43</v>
      </c>
      <c r="AA123">
        <v>501.82</v>
      </c>
      <c r="AB123">
        <v>524.02</v>
      </c>
      <c r="AC123">
        <v>550.17999999999995</v>
      </c>
      <c r="AD123">
        <v>545.54</v>
      </c>
      <c r="AE123">
        <v>535.17999999999995</v>
      </c>
      <c r="AF123">
        <v>537.45000000000005</v>
      </c>
      <c r="AG123">
        <v>510.08</v>
      </c>
      <c r="AH123">
        <v>523.94000000000005</v>
      </c>
      <c r="AI123">
        <v>525.03</v>
      </c>
      <c r="AJ123">
        <v>530.17999999999995</v>
      </c>
      <c r="AK123">
        <v>536.14</v>
      </c>
      <c r="AL123">
        <v>542.16</v>
      </c>
      <c r="AM123">
        <v>548.25</v>
      </c>
      <c r="AN123">
        <v>555.14</v>
      </c>
      <c r="AO123">
        <v>562.12</v>
      </c>
      <c r="AP123">
        <v>569.19000000000005</v>
      </c>
      <c r="AQ123">
        <v>576.35</v>
      </c>
      <c r="AR123">
        <v>583.59</v>
      </c>
      <c r="AS123">
        <v>591.4</v>
      </c>
      <c r="AT123">
        <v>599.32000000000005</v>
      </c>
      <c r="AU123">
        <v>607.34</v>
      </c>
      <c r="AV123">
        <v>615.46</v>
      </c>
      <c r="AW123">
        <v>623.70000000000005</v>
      </c>
      <c r="AX123">
        <v>632.5</v>
      </c>
      <c r="AY123">
        <v>641.41999999999996</v>
      </c>
      <c r="AZ123">
        <v>650.47</v>
      </c>
      <c r="BA123">
        <v>659.64</v>
      </c>
      <c r="BB123">
        <v>668.95</v>
      </c>
      <c r="BC123">
        <v>678.92</v>
      </c>
      <c r="BD123">
        <v>689.04</v>
      </c>
      <c r="BE123">
        <v>699.31</v>
      </c>
      <c r="BF123">
        <v>709.74</v>
      </c>
      <c r="BG123">
        <v>720.32</v>
      </c>
      <c r="BH123">
        <v>731.64</v>
      </c>
      <c r="BI123">
        <v>743.14</v>
      </c>
      <c r="BJ123">
        <v>754.82</v>
      </c>
      <c r="BK123">
        <v>766.68</v>
      </c>
      <c r="BL123">
        <v>778.73</v>
      </c>
      <c r="BM123">
        <v>791.58</v>
      </c>
      <c r="BN123">
        <v>804.64</v>
      </c>
      <c r="BO123">
        <v>817.91</v>
      </c>
      <c r="BP123">
        <v>831.41</v>
      </c>
      <c r="BQ123">
        <v>845.12</v>
      </c>
      <c r="BR123">
        <v>859.71</v>
      </c>
      <c r="BS123">
        <v>874.54</v>
      </c>
      <c r="BT123">
        <v>889.63</v>
      </c>
      <c r="BU123">
        <v>904.98</v>
      </c>
      <c r="BV123">
        <v>920.6</v>
      </c>
    </row>
    <row r="124" spans="1:74" x14ac:dyDescent="0.25">
      <c r="A124" t="s">
        <v>395</v>
      </c>
      <c r="B124" t="s">
        <v>346</v>
      </c>
      <c r="C124" t="s">
        <v>345</v>
      </c>
      <c r="D124">
        <v>313.43</v>
      </c>
      <c r="E124">
        <v>320.83999999999997</v>
      </c>
      <c r="F124">
        <v>325.10000000000002</v>
      </c>
      <c r="G124">
        <v>329.79</v>
      </c>
      <c r="H124">
        <v>339.12</v>
      </c>
      <c r="I124">
        <v>349.63</v>
      </c>
      <c r="J124">
        <v>359.37</v>
      </c>
      <c r="K124">
        <v>365.91</v>
      </c>
      <c r="L124">
        <v>408.31</v>
      </c>
      <c r="M124">
        <v>409.91</v>
      </c>
      <c r="N124">
        <v>420.97</v>
      </c>
      <c r="O124">
        <v>410.05</v>
      </c>
      <c r="P124">
        <v>430.66</v>
      </c>
      <c r="Q124">
        <v>420.65</v>
      </c>
      <c r="R124">
        <v>398.09</v>
      </c>
      <c r="S124">
        <v>392.22</v>
      </c>
      <c r="T124">
        <v>388.85</v>
      </c>
      <c r="U124">
        <v>429.88</v>
      </c>
      <c r="V124">
        <v>438.08</v>
      </c>
      <c r="W124">
        <v>446.63</v>
      </c>
      <c r="X124">
        <v>448.87</v>
      </c>
      <c r="Y124">
        <v>440.6</v>
      </c>
      <c r="Z124">
        <v>448.53</v>
      </c>
      <c r="AA124">
        <v>452.09</v>
      </c>
      <c r="AB124">
        <v>470.72</v>
      </c>
      <c r="AC124">
        <v>474.92</v>
      </c>
      <c r="AD124">
        <v>515.89</v>
      </c>
      <c r="AE124">
        <v>543.16</v>
      </c>
      <c r="AF124">
        <v>541.84</v>
      </c>
      <c r="AG124">
        <v>513.34</v>
      </c>
      <c r="AH124">
        <v>500.07</v>
      </c>
      <c r="AI124">
        <v>494.14</v>
      </c>
      <c r="AJ124">
        <v>501.19</v>
      </c>
      <c r="AK124">
        <v>515.64</v>
      </c>
      <c r="AL124">
        <v>530.51</v>
      </c>
      <c r="AM124">
        <v>545.80999999999995</v>
      </c>
      <c r="AN124">
        <v>561.79</v>
      </c>
      <c r="AO124">
        <v>578.24</v>
      </c>
      <c r="AP124">
        <v>595.16999999999996</v>
      </c>
      <c r="AQ124">
        <v>612.59</v>
      </c>
      <c r="AR124">
        <v>630.53</v>
      </c>
      <c r="AS124">
        <v>648.45000000000005</v>
      </c>
      <c r="AT124">
        <v>666.89</v>
      </c>
      <c r="AU124">
        <v>685.84</v>
      </c>
      <c r="AV124">
        <v>705.34</v>
      </c>
      <c r="AW124">
        <v>725.39</v>
      </c>
      <c r="AX124">
        <v>745.46</v>
      </c>
      <c r="AY124">
        <v>766.09</v>
      </c>
      <c r="AZ124">
        <v>787.28</v>
      </c>
      <c r="BA124">
        <v>809.07</v>
      </c>
      <c r="BB124">
        <v>831.46</v>
      </c>
      <c r="BC124">
        <v>854.02</v>
      </c>
      <c r="BD124">
        <v>877.2</v>
      </c>
      <c r="BE124">
        <v>901.01</v>
      </c>
      <c r="BF124">
        <v>925.46</v>
      </c>
      <c r="BG124">
        <v>950.58</v>
      </c>
      <c r="BH124">
        <v>976.05</v>
      </c>
      <c r="BI124">
        <v>1002.21</v>
      </c>
      <c r="BJ124">
        <v>1029.06</v>
      </c>
      <c r="BK124">
        <v>1056.6300000000001</v>
      </c>
      <c r="BL124">
        <v>1084.94</v>
      </c>
      <c r="BM124">
        <v>1113.73</v>
      </c>
      <c r="BN124">
        <v>1143.27</v>
      </c>
      <c r="BO124">
        <v>1173.5999999999999</v>
      </c>
      <c r="BP124">
        <v>1204.74</v>
      </c>
      <c r="BQ124">
        <v>1236.7</v>
      </c>
      <c r="BR124">
        <v>1269.29</v>
      </c>
      <c r="BS124">
        <v>1302.75</v>
      </c>
      <c r="BT124">
        <v>1337.09</v>
      </c>
      <c r="BU124">
        <v>1372.33</v>
      </c>
      <c r="BV124">
        <v>1408.5</v>
      </c>
    </row>
    <row r="125" spans="1:74" x14ac:dyDescent="0.25">
      <c r="A125" t="s">
        <v>395</v>
      </c>
      <c r="B125" t="s">
        <v>348</v>
      </c>
      <c r="C125" t="s">
        <v>347</v>
      </c>
      <c r="D125">
        <v>152.47</v>
      </c>
      <c r="E125">
        <v>156.72999999999999</v>
      </c>
      <c r="F125">
        <v>156.66999999999999</v>
      </c>
      <c r="G125">
        <v>152.30000000000001</v>
      </c>
      <c r="H125">
        <v>141.57</v>
      </c>
      <c r="I125">
        <v>131.22</v>
      </c>
      <c r="J125">
        <v>132.72999999999999</v>
      </c>
      <c r="K125">
        <v>149.84</v>
      </c>
      <c r="L125">
        <v>147.59</v>
      </c>
      <c r="M125">
        <v>160.05000000000001</v>
      </c>
      <c r="N125">
        <v>151.16999999999999</v>
      </c>
      <c r="O125">
        <v>159.26</v>
      </c>
      <c r="P125">
        <v>166.15</v>
      </c>
      <c r="Q125">
        <v>168.81</v>
      </c>
      <c r="R125">
        <v>164.78</v>
      </c>
      <c r="S125">
        <v>170.92</v>
      </c>
      <c r="T125">
        <v>175.45</v>
      </c>
      <c r="U125">
        <v>188.79</v>
      </c>
      <c r="V125">
        <v>189.9</v>
      </c>
      <c r="W125">
        <v>191.08</v>
      </c>
      <c r="X125">
        <v>201.56</v>
      </c>
      <c r="Y125">
        <v>206.29</v>
      </c>
      <c r="Z125">
        <v>209.39</v>
      </c>
      <c r="AA125">
        <v>216.03</v>
      </c>
      <c r="AB125">
        <v>217.66</v>
      </c>
      <c r="AC125">
        <v>221.53</v>
      </c>
      <c r="AD125">
        <v>233.62</v>
      </c>
      <c r="AE125">
        <v>242.98</v>
      </c>
      <c r="AF125">
        <v>252.29</v>
      </c>
      <c r="AG125">
        <v>249.93</v>
      </c>
      <c r="AH125">
        <v>257.60000000000002</v>
      </c>
      <c r="AI125">
        <v>247.88</v>
      </c>
      <c r="AJ125">
        <v>239.15</v>
      </c>
      <c r="AK125">
        <v>244.31</v>
      </c>
      <c r="AL125">
        <v>248.75</v>
      </c>
      <c r="AM125">
        <v>252.32</v>
      </c>
      <c r="AN125">
        <v>256.45</v>
      </c>
      <c r="AO125">
        <v>260.23</v>
      </c>
      <c r="AP125">
        <v>264.14</v>
      </c>
      <c r="AQ125">
        <v>267.60000000000002</v>
      </c>
      <c r="AR125">
        <v>271.02999999999997</v>
      </c>
      <c r="AS125">
        <v>274.39</v>
      </c>
      <c r="AT125">
        <v>277.93</v>
      </c>
      <c r="AU125">
        <v>281.58</v>
      </c>
      <c r="AV125">
        <v>285.29000000000002</v>
      </c>
      <c r="AW125">
        <v>289.17</v>
      </c>
      <c r="AX125">
        <v>293.24</v>
      </c>
      <c r="AY125">
        <v>297.47000000000003</v>
      </c>
      <c r="AZ125">
        <v>301.83999999999997</v>
      </c>
      <c r="BA125">
        <v>306.35000000000002</v>
      </c>
      <c r="BB125">
        <v>310.83</v>
      </c>
      <c r="BC125">
        <v>315.69</v>
      </c>
      <c r="BD125">
        <v>320.57</v>
      </c>
      <c r="BE125">
        <v>325.58999999999997</v>
      </c>
      <c r="BF125">
        <v>330.75</v>
      </c>
      <c r="BG125">
        <v>336</v>
      </c>
      <c r="BH125">
        <v>341.5</v>
      </c>
      <c r="BI125">
        <v>347.1</v>
      </c>
      <c r="BJ125">
        <v>352.84</v>
      </c>
      <c r="BK125">
        <v>358.71</v>
      </c>
      <c r="BL125">
        <v>364.74</v>
      </c>
      <c r="BM125">
        <v>370.97</v>
      </c>
      <c r="BN125">
        <v>377.33</v>
      </c>
      <c r="BO125">
        <v>383.85</v>
      </c>
      <c r="BP125">
        <v>390.51</v>
      </c>
      <c r="BQ125">
        <v>397.32</v>
      </c>
      <c r="BR125">
        <v>404.37</v>
      </c>
      <c r="BS125">
        <v>411.57</v>
      </c>
      <c r="BT125">
        <v>418.92</v>
      </c>
      <c r="BU125">
        <v>426.45</v>
      </c>
      <c r="BV125">
        <v>434.14</v>
      </c>
    </row>
    <row r="126" spans="1:74" x14ac:dyDescent="0.25">
      <c r="A126" t="s">
        <v>395</v>
      </c>
      <c r="B126" t="s">
        <v>350</v>
      </c>
      <c r="C126" t="s">
        <v>349</v>
      </c>
      <c r="D126">
        <v>544.84</v>
      </c>
      <c r="E126">
        <v>526.33000000000004</v>
      </c>
      <c r="F126">
        <v>501.02</v>
      </c>
      <c r="G126">
        <v>475.49</v>
      </c>
      <c r="H126">
        <v>449.25</v>
      </c>
      <c r="I126">
        <v>433.5</v>
      </c>
      <c r="J126">
        <v>410.22</v>
      </c>
      <c r="K126">
        <v>350.7</v>
      </c>
      <c r="L126">
        <v>373.71</v>
      </c>
      <c r="M126">
        <v>406.34</v>
      </c>
      <c r="N126">
        <v>404.85</v>
      </c>
      <c r="O126">
        <v>413.97</v>
      </c>
      <c r="P126">
        <v>413.17</v>
      </c>
      <c r="Q126">
        <v>384.65</v>
      </c>
      <c r="R126">
        <v>400.57</v>
      </c>
      <c r="S126">
        <v>402.92</v>
      </c>
      <c r="T126">
        <v>404.42</v>
      </c>
      <c r="U126">
        <v>421.23</v>
      </c>
      <c r="V126">
        <v>417.44</v>
      </c>
      <c r="W126">
        <v>409.5</v>
      </c>
      <c r="X126">
        <v>408.05</v>
      </c>
      <c r="Y126">
        <v>415.44</v>
      </c>
      <c r="Z126">
        <v>427.56</v>
      </c>
      <c r="AA126">
        <v>444.84</v>
      </c>
      <c r="AB126">
        <v>472.68</v>
      </c>
      <c r="AC126">
        <v>482.81</v>
      </c>
      <c r="AD126">
        <v>492.47</v>
      </c>
      <c r="AE126">
        <v>505.84</v>
      </c>
      <c r="AF126">
        <v>532.26</v>
      </c>
      <c r="AG126">
        <v>527.79999999999995</v>
      </c>
      <c r="AH126">
        <v>542.84</v>
      </c>
      <c r="AI126">
        <v>559.87</v>
      </c>
      <c r="AJ126">
        <v>578.46</v>
      </c>
      <c r="AK126">
        <v>593.28</v>
      </c>
      <c r="AL126">
        <v>608.49</v>
      </c>
      <c r="AM126">
        <v>624.08000000000004</v>
      </c>
      <c r="AN126">
        <v>639.66999999999996</v>
      </c>
      <c r="AO126">
        <v>655.66</v>
      </c>
      <c r="AP126">
        <v>672.04</v>
      </c>
      <c r="AQ126">
        <v>688.84</v>
      </c>
      <c r="AR126">
        <v>706.05</v>
      </c>
      <c r="AS126">
        <v>723.44</v>
      </c>
      <c r="AT126">
        <v>741.25</v>
      </c>
      <c r="AU126">
        <v>759.51</v>
      </c>
      <c r="AV126">
        <v>778.22</v>
      </c>
      <c r="AW126">
        <v>797.38</v>
      </c>
      <c r="AX126">
        <v>816.79</v>
      </c>
      <c r="AY126">
        <v>836.67</v>
      </c>
      <c r="AZ126">
        <v>857.04</v>
      </c>
      <c r="BA126">
        <v>877.9</v>
      </c>
      <c r="BB126">
        <v>899.27</v>
      </c>
      <c r="BC126">
        <v>920.96</v>
      </c>
      <c r="BD126">
        <v>943.16</v>
      </c>
      <c r="BE126">
        <v>965.9</v>
      </c>
      <c r="BF126">
        <v>989.2</v>
      </c>
      <c r="BG126">
        <v>1013.05</v>
      </c>
      <c r="BH126">
        <v>1037.3900000000001</v>
      </c>
      <c r="BI126">
        <v>1062.32</v>
      </c>
      <c r="BJ126">
        <v>1087.8499999999999</v>
      </c>
      <c r="BK126">
        <v>1113.99</v>
      </c>
      <c r="BL126">
        <v>1140.76</v>
      </c>
      <c r="BM126">
        <v>1168.18</v>
      </c>
      <c r="BN126">
        <v>1196.27</v>
      </c>
      <c r="BO126">
        <v>1225.02</v>
      </c>
      <c r="BP126">
        <v>1254.47</v>
      </c>
      <c r="BQ126">
        <v>1284.6300000000001</v>
      </c>
      <c r="BR126">
        <v>1315.68</v>
      </c>
      <c r="BS126">
        <v>1347.48</v>
      </c>
      <c r="BT126">
        <v>1380.04</v>
      </c>
      <c r="BU126">
        <v>1413.39</v>
      </c>
      <c r="BV126">
        <v>1447.55</v>
      </c>
    </row>
    <row r="127" spans="1:74" x14ac:dyDescent="0.25">
      <c r="A127" t="s">
        <v>395</v>
      </c>
      <c r="B127" t="s">
        <v>352</v>
      </c>
      <c r="C127" t="s">
        <v>351</v>
      </c>
      <c r="D127">
        <v>276.45999999999998</v>
      </c>
      <c r="E127">
        <v>302.27999999999997</v>
      </c>
      <c r="F127">
        <v>289.7</v>
      </c>
      <c r="G127">
        <v>276.58</v>
      </c>
      <c r="H127">
        <v>280.88</v>
      </c>
      <c r="I127">
        <v>279.39</v>
      </c>
      <c r="J127">
        <v>296.12</v>
      </c>
      <c r="K127">
        <v>328.87</v>
      </c>
      <c r="L127">
        <v>331.2</v>
      </c>
      <c r="M127">
        <v>357.7</v>
      </c>
      <c r="N127">
        <v>381.8</v>
      </c>
      <c r="O127">
        <v>378.37</v>
      </c>
      <c r="P127">
        <v>371.97</v>
      </c>
      <c r="Q127">
        <v>370.15</v>
      </c>
      <c r="R127">
        <v>372.65</v>
      </c>
      <c r="S127">
        <v>373.35</v>
      </c>
      <c r="T127">
        <v>375.65</v>
      </c>
      <c r="U127">
        <v>375.52</v>
      </c>
      <c r="V127">
        <v>367.93</v>
      </c>
      <c r="W127">
        <v>370.09</v>
      </c>
      <c r="X127">
        <v>399.85</v>
      </c>
      <c r="Y127">
        <v>386.81</v>
      </c>
      <c r="Z127">
        <v>382.62</v>
      </c>
      <c r="AA127">
        <v>389.9</v>
      </c>
      <c r="AB127">
        <v>395.49</v>
      </c>
      <c r="AC127">
        <v>401.39</v>
      </c>
      <c r="AD127">
        <v>406.15</v>
      </c>
      <c r="AE127">
        <v>412.81</v>
      </c>
      <c r="AF127">
        <v>422.92</v>
      </c>
      <c r="AG127">
        <v>399.12</v>
      </c>
      <c r="AH127">
        <v>400.15</v>
      </c>
      <c r="AI127">
        <v>381.64</v>
      </c>
      <c r="AJ127">
        <v>375.57</v>
      </c>
      <c r="AK127">
        <v>382.89</v>
      </c>
      <c r="AL127">
        <v>390.35</v>
      </c>
      <c r="AM127">
        <v>397.96</v>
      </c>
      <c r="AN127">
        <v>406.65</v>
      </c>
      <c r="AO127">
        <v>415.54</v>
      </c>
      <c r="AP127">
        <v>424.61</v>
      </c>
      <c r="AQ127">
        <v>433.89</v>
      </c>
      <c r="AR127">
        <v>443.37</v>
      </c>
      <c r="AS127">
        <v>452.9</v>
      </c>
      <c r="AT127">
        <v>462.64</v>
      </c>
      <c r="AU127">
        <v>472.59</v>
      </c>
      <c r="AV127">
        <v>482.75</v>
      </c>
      <c r="AW127">
        <v>493.13</v>
      </c>
      <c r="AX127">
        <v>503.5</v>
      </c>
      <c r="AY127">
        <v>514.1</v>
      </c>
      <c r="AZ127">
        <v>524.91</v>
      </c>
      <c r="BA127">
        <v>535.95000000000005</v>
      </c>
      <c r="BB127">
        <v>547.23</v>
      </c>
      <c r="BC127">
        <v>558.49</v>
      </c>
      <c r="BD127">
        <v>569.98</v>
      </c>
      <c r="BE127">
        <v>581.71</v>
      </c>
      <c r="BF127">
        <v>593.69000000000005</v>
      </c>
      <c r="BG127">
        <v>605.9</v>
      </c>
      <c r="BH127">
        <v>618.09</v>
      </c>
      <c r="BI127">
        <v>630.52</v>
      </c>
      <c r="BJ127">
        <v>643.21</v>
      </c>
      <c r="BK127">
        <v>656.15</v>
      </c>
      <c r="BL127">
        <v>669.34</v>
      </c>
      <c r="BM127">
        <v>682.5</v>
      </c>
      <c r="BN127">
        <v>695.92</v>
      </c>
      <c r="BO127">
        <v>709.59</v>
      </c>
      <c r="BP127">
        <v>723.54</v>
      </c>
      <c r="BQ127">
        <v>737.76</v>
      </c>
      <c r="BR127">
        <v>751.92</v>
      </c>
      <c r="BS127">
        <v>766.36</v>
      </c>
      <c r="BT127">
        <v>781.06</v>
      </c>
      <c r="BU127">
        <v>796.06</v>
      </c>
      <c r="BV127">
        <v>811.34</v>
      </c>
    </row>
    <row r="128" spans="1:74" x14ac:dyDescent="0.25">
      <c r="A128" t="s">
        <v>395</v>
      </c>
      <c r="B128" t="s">
        <v>354</v>
      </c>
      <c r="C128" t="s">
        <v>353</v>
      </c>
      <c r="D128">
        <v>1518.57</v>
      </c>
      <c r="E128">
        <v>1502.14</v>
      </c>
      <c r="F128">
        <v>1497.53</v>
      </c>
      <c r="G128">
        <v>1507.99</v>
      </c>
      <c r="H128">
        <v>1558.68</v>
      </c>
      <c r="I128">
        <v>1570.71</v>
      </c>
      <c r="J128">
        <v>1586.28</v>
      </c>
      <c r="K128">
        <v>1619.37</v>
      </c>
      <c r="L128">
        <v>1627.43</v>
      </c>
      <c r="M128">
        <v>1637.36</v>
      </c>
      <c r="N128">
        <v>1630.09</v>
      </c>
      <c r="O128">
        <v>1604.42</v>
      </c>
      <c r="P128">
        <v>1599.81</v>
      </c>
      <c r="Q128">
        <v>1581.76</v>
      </c>
      <c r="R128">
        <v>1649.37</v>
      </c>
      <c r="S128">
        <v>1704.65</v>
      </c>
      <c r="T128">
        <v>1733.24</v>
      </c>
      <c r="U128">
        <v>1779.04</v>
      </c>
      <c r="V128">
        <v>1850.98</v>
      </c>
      <c r="W128">
        <v>1911.97</v>
      </c>
      <c r="X128">
        <v>1999.49</v>
      </c>
      <c r="Y128">
        <v>1973.34</v>
      </c>
      <c r="Z128">
        <v>2006.05</v>
      </c>
      <c r="AA128">
        <v>2027.6</v>
      </c>
      <c r="AB128">
        <v>2096.91</v>
      </c>
      <c r="AC128">
        <v>2121.6999999999998</v>
      </c>
      <c r="AD128">
        <v>2177.89</v>
      </c>
      <c r="AE128">
        <v>2190.11</v>
      </c>
      <c r="AF128">
        <v>2161.17</v>
      </c>
      <c r="AG128">
        <v>2021.07</v>
      </c>
      <c r="AH128">
        <v>2126.11</v>
      </c>
      <c r="AI128">
        <v>2204.65</v>
      </c>
      <c r="AJ128">
        <v>2275.48</v>
      </c>
      <c r="AK128">
        <v>2297.85</v>
      </c>
      <c r="AL128">
        <v>2320.44</v>
      </c>
      <c r="AM128">
        <v>2343.2600000000002</v>
      </c>
      <c r="AN128">
        <v>2366.29</v>
      </c>
      <c r="AO128">
        <v>2389.56</v>
      </c>
      <c r="AP128">
        <v>2413.0500000000002</v>
      </c>
      <c r="AQ128">
        <v>2436.77</v>
      </c>
      <c r="AR128">
        <v>2460.73</v>
      </c>
      <c r="AS128">
        <v>2484.92</v>
      </c>
      <c r="AT128">
        <v>2509.35</v>
      </c>
      <c r="AU128">
        <v>2534.02</v>
      </c>
      <c r="AV128">
        <v>2558.9299999999998</v>
      </c>
      <c r="AW128">
        <v>2584.09</v>
      </c>
      <c r="AX128">
        <v>2609.5</v>
      </c>
      <c r="AY128">
        <v>2635.15</v>
      </c>
      <c r="AZ128">
        <v>2661.06</v>
      </c>
      <c r="BA128">
        <v>2687.22</v>
      </c>
      <c r="BB128">
        <v>2713.64</v>
      </c>
      <c r="BC128">
        <v>2740.32</v>
      </c>
      <c r="BD128">
        <v>2767.26</v>
      </c>
      <c r="BE128">
        <v>2794.46</v>
      </c>
      <c r="BF128">
        <v>2821.94</v>
      </c>
      <c r="BG128">
        <v>2849.68</v>
      </c>
      <c r="BH128">
        <v>2877.7</v>
      </c>
      <c r="BI128">
        <v>2905.99</v>
      </c>
      <c r="BJ128">
        <v>2934.56</v>
      </c>
      <c r="BK128">
        <v>2963.41</v>
      </c>
      <c r="BL128">
        <v>2992.54</v>
      </c>
      <c r="BM128">
        <v>3021.96</v>
      </c>
      <c r="BN128">
        <v>3051.67</v>
      </c>
      <c r="BO128">
        <v>3081.67</v>
      </c>
      <c r="BP128">
        <v>3111.97</v>
      </c>
      <c r="BQ128">
        <v>3142.56</v>
      </c>
      <c r="BR128">
        <v>3173.46</v>
      </c>
      <c r="BS128">
        <v>3204.66</v>
      </c>
      <c r="BT128">
        <v>3236.16</v>
      </c>
      <c r="BU128">
        <v>3267.98</v>
      </c>
      <c r="BV128">
        <v>3300.11</v>
      </c>
    </row>
    <row r="129" spans="1:74" x14ac:dyDescent="0.25">
      <c r="A129" t="s">
        <v>395</v>
      </c>
      <c r="B129" t="s">
        <v>356</v>
      </c>
      <c r="C129" t="s">
        <v>355</v>
      </c>
      <c r="D129">
        <v>1853.14</v>
      </c>
      <c r="E129">
        <v>1850.98</v>
      </c>
      <c r="F129">
        <v>1788.51</v>
      </c>
      <c r="G129">
        <v>1775.67</v>
      </c>
      <c r="H129">
        <v>1808.45</v>
      </c>
      <c r="I129">
        <v>1843.76</v>
      </c>
      <c r="J129">
        <v>1840.77</v>
      </c>
      <c r="K129">
        <v>1837.77</v>
      </c>
      <c r="L129">
        <v>1870.74</v>
      </c>
      <c r="M129">
        <v>1924.94</v>
      </c>
      <c r="N129">
        <v>1962.85</v>
      </c>
      <c r="O129">
        <v>1903.56</v>
      </c>
      <c r="P129">
        <v>1881.77</v>
      </c>
      <c r="Q129">
        <v>1866.12</v>
      </c>
      <c r="R129">
        <v>1886.18</v>
      </c>
      <c r="S129">
        <v>1884.9</v>
      </c>
      <c r="T129">
        <v>1896.57</v>
      </c>
      <c r="U129">
        <v>1930.39</v>
      </c>
      <c r="V129">
        <v>1959.16</v>
      </c>
      <c r="W129">
        <v>1974.71</v>
      </c>
      <c r="X129">
        <v>2042.38</v>
      </c>
      <c r="Y129">
        <v>2039.56</v>
      </c>
      <c r="Z129">
        <v>2032.13</v>
      </c>
      <c r="AA129">
        <v>2010.37</v>
      </c>
      <c r="AB129">
        <v>2055.5700000000002</v>
      </c>
      <c r="AC129">
        <v>2091.8000000000002</v>
      </c>
      <c r="AD129">
        <v>2131.23</v>
      </c>
      <c r="AE129">
        <v>2174.48</v>
      </c>
      <c r="AF129">
        <v>2179.54</v>
      </c>
      <c r="AG129">
        <v>2135.6999999999998</v>
      </c>
      <c r="AH129">
        <v>2187.2399999999998</v>
      </c>
      <c r="AI129">
        <v>2231.12</v>
      </c>
      <c r="AJ129">
        <v>2261.2399999999998</v>
      </c>
      <c r="AK129">
        <v>2283.4699999999998</v>
      </c>
      <c r="AL129">
        <v>2305.92</v>
      </c>
      <c r="AM129">
        <v>2328.59</v>
      </c>
      <c r="AN129">
        <v>2351.4899999999998</v>
      </c>
      <c r="AO129">
        <v>2374.6</v>
      </c>
      <c r="AP129">
        <v>2397.9499999999998</v>
      </c>
      <c r="AQ129">
        <v>2421.52</v>
      </c>
      <c r="AR129">
        <v>2445.33</v>
      </c>
      <c r="AS129">
        <v>2469.37</v>
      </c>
      <c r="AT129">
        <v>2493.65</v>
      </c>
      <c r="AU129">
        <v>2518.16</v>
      </c>
      <c r="AV129">
        <v>2542.92</v>
      </c>
      <c r="AW129">
        <v>2567.92</v>
      </c>
      <c r="AX129">
        <v>2593.17</v>
      </c>
      <c r="AY129">
        <v>2618.66</v>
      </c>
      <c r="AZ129">
        <v>2644.4</v>
      </c>
      <c r="BA129">
        <v>2670.4</v>
      </c>
      <c r="BB129">
        <v>2696.66</v>
      </c>
      <c r="BC129">
        <v>2723.17</v>
      </c>
      <c r="BD129">
        <v>2749.94</v>
      </c>
      <c r="BE129">
        <v>2776.98</v>
      </c>
      <c r="BF129">
        <v>2804.28</v>
      </c>
      <c r="BG129">
        <v>2831.85</v>
      </c>
      <c r="BH129">
        <v>2859.69</v>
      </c>
      <c r="BI129">
        <v>2887.8</v>
      </c>
      <c r="BJ129">
        <v>2916.19</v>
      </c>
      <c r="BK129">
        <v>2944.86</v>
      </c>
      <c r="BL129">
        <v>2973.81</v>
      </c>
      <c r="BM129">
        <v>3003.05</v>
      </c>
      <c r="BN129">
        <v>3032.57</v>
      </c>
      <c r="BO129">
        <v>3062.39</v>
      </c>
      <c r="BP129">
        <v>3092.49</v>
      </c>
      <c r="BQ129">
        <v>3122.9</v>
      </c>
      <c r="BR129">
        <v>3153.6</v>
      </c>
      <c r="BS129">
        <v>3184.6</v>
      </c>
      <c r="BT129">
        <v>3215.91</v>
      </c>
      <c r="BU129">
        <v>3247.53</v>
      </c>
      <c r="BV129">
        <v>3279.45</v>
      </c>
    </row>
    <row r="130" spans="1:74" x14ac:dyDescent="0.25">
      <c r="A130" t="s">
        <v>395</v>
      </c>
      <c r="B130" t="s">
        <v>358</v>
      </c>
      <c r="C130" t="s">
        <v>357</v>
      </c>
      <c r="D130">
        <v>365.93</v>
      </c>
      <c r="E130">
        <v>382.91</v>
      </c>
      <c r="F130">
        <v>371.04</v>
      </c>
      <c r="G130">
        <v>357.37</v>
      </c>
      <c r="H130">
        <v>327.91</v>
      </c>
      <c r="I130">
        <v>327.37</v>
      </c>
      <c r="J130">
        <v>292.76</v>
      </c>
      <c r="K130">
        <v>288.87</v>
      </c>
      <c r="L130">
        <v>313.24</v>
      </c>
      <c r="M130">
        <v>276.47000000000003</v>
      </c>
      <c r="N130">
        <v>288.22000000000003</v>
      </c>
      <c r="O130">
        <v>296.66000000000003</v>
      </c>
      <c r="P130">
        <v>316.98</v>
      </c>
      <c r="Q130">
        <v>313.12</v>
      </c>
      <c r="R130">
        <v>315.13</v>
      </c>
      <c r="S130">
        <v>314.64999999999998</v>
      </c>
      <c r="T130">
        <v>317.27999999999997</v>
      </c>
      <c r="U130">
        <v>312.95999999999998</v>
      </c>
      <c r="V130">
        <v>320.27999999999997</v>
      </c>
      <c r="W130">
        <v>302.38</v>
      </c>
      <c r="X130">
        <v>306.23</v>
      </c>
      <c r="Y130">
        <v>311.79000000000002</v>
      </c>
      <c r="Z130">
        <v>315.29000000000002</v>
      </c>
      <c r="AA130">
        <v>311.87</v>
      </c>
      <c r="AB130">
        <v>319.67</v>
      </c>
      <c r="AC130">
        <v>324.91000000000003</v>
      </c>
      <c r="AD130">
        <v>331.69</v>
      </c>
      <c r="AE130">
        <v>336.12</v>
      </c>
      <c r="AF130">
        <v>352.42</v>
      </c>
      <c r="AG130">
        <v>360.16</v>
      </c>
      <c r="AH130">
        <v>367.29</v>
      </c>
      <c r="AI130">
        <v>350.45</v>
      </c>
      <c r="AJ130">
        <v>347.76</v>
      </c>
      <c r="AK130">
        <v>356.06</v>
      </c>
      <c r="AL130">
        <v>363.6</v>
      </c>
      <c r="AM130">
        <v>370.17</v>
      </c>
      <c r="AN130">
        <v>377.54</v>
      </c>
      <c r="AO130">
        <v>384.57</v>
      </c>
      <c r="AP130">
        <v>391.8</v>
      </c>
      <c r="AQ130">
        <v>398.57</v>
      </c>
      <c r="AR130">
        <v>405.32</v>
      </c>
      <c r="AS130">
        <v>412.05</v>
      </c>
      <c r="AT130">
        <v>419.02</v>
      </c>
      <c r="AU130">
        <v>426.16</v>
      </c>
      <c r="AV130">
        <v>433.47</v>
      </c>
      <c r="AW130">
        <v>441.09</v>
      </c>
      <c r="AX130">
        <v>448.97</v>
      </c>
      <c r="AY130">
        <v>457.16</v>
      </c>
      <c r="AZ130">
        <v>465.62</v>
      </c>
      <c r="BA130">
        <v>474.34</v>
      </c>
      <c r="BB130">
        <v>483.13</v>
      </c>
      <c r="BC130">
        <v>492.38</v>
      </c>
      <c r="BD130">
        <v>501.75</v>
      </c>
      <c r="BE130">
        <v>511.4</v>
      </c>
      <c r="BF130">
        <v>521.32000000000005</v>
      </c>
      <c r="BG130">
        <v>531.45000000000005</v>
      </c>
      <c r="BH130">
        <v>541.91</v>
      </c>
      <c r="BI130">
        <v>552.59</v>
      </c>
      <c r="BJ130">
        <v>563.54999999999995</v>
      </c>
      <c r="BK130">
        <v>574.77</v>
      </c>
      <c r="BL130">
        <v>586.29</v>
      </c>
      <c r="BM130">
        <v>598.20000000000005</v>
      </c>
      <c r="BN130">
        <v>610.4</v>
      </c>
      <c r="BO130">
        <v>622.91</v>
      </c>
      <c r="BP130">
        <v>635.71</v>
      </c>
      <c r="BQ130">
        <v>648.80999999999995</v>
      </c>
      <c r="BR130">
        <v>662.42</v>
      </c>
      <c r="BS130">
        <v>676.36</v>
      </c>
      <c r="BT130">
        <v>690.62</v>
      </c>
      <c r="BU130">
        <v>705.25</v>
      </c>
      <c r="BV130">
        <v>720.22</v>
      </c>
    </row>
    <row r="131" spans="1:74" x14ac:dyDescent="0.25">
      <c r="A131" t="s">
        <v>395</v>
      </c>
      <c r="B131" t="s">
        <v>360</v>
      </c>
      <c r="C131" t="s">
        <v>359</v>
      </c>
      <c r="D131">
        <v>176.4</v>
      </c>
      <c r="E131">
        <v>172.44</v>
      </c>
      <c r="F131">
        <v>168.7</v>
      </c>
      <c r="G131">
        <v>166.54</v>
      </c>
      <c r="H131">
        <v>162.51</v>
      </c>
      <c r="I131">
        <v>158.29</v>
      </c>
      <c r="J131">
        <v>155.35</v>
      </c>
      <c r="K131">
        <v>149.02000000000001</v>
      </c>
      <c r="L131">
        <v>162.33000000000001</v>
      </c>
      <c r="M131">
        <v>148.09</v>
      </c>
      <c r="N131">
        <v>149.4</v>
      </c>
      <c r="O131">
        <v>136.86000000000001</v>
      </c>
      <c r="P131">
        <v>100.32</v>
      </c>
      <c r="Q131">
        <v>85.03</v>
      </c>
      <c r="R131">
        <v>69.3</v>
      </c>
      <c r="S131">
        <v>62.84</v>
      </c>
      <c r="T131">
        <v>56.48</v>
      </c>
      <c r="U131">
        <v>56.86</v>
      </c>
      <c r="V131">
        <v>57.98</v>
      </c>
      <c r="W131">
        <v>60.07</v>
      </c>
      <c r="X131">
        <v>64.91</v>
      </c>
      <c r="Y131">
        <v>68.73</v>
      </c>
      <c r="Z131">
        <v>73.260000000000005</v>
      </c>
      <c r="AA131">
        <v>79.31</v>
      </c>
      <c r="AB131">
        <v>86.98</v>
      </c>
      <c r="AC131">
        <v>92.95</v>
      </c>
      <c r="AD131">
        <v>98.56</v>
      </c>
      <c r="AE131">
        <v>103.81</v>
      </c>
      <c r="AF131">
        <v>111.87</v>
      </c>
      <c r="AG131">
        <v>105.93</v>
      </c>
      <c r="AH131">
        <v>111.08</v>
      </c>
      <c r="AI131">
        <v>115.58</v>
      </c>
      <c r="AJ131">
        <v>120.73</v>
      </c>
      <c r="AK131">
        <v>126.43</v>
      </c>
      <c r="AL131">
        <v>132.4</v>
      </c>
      <c r="AM131">
        <v>138.65</v>
      </c>
      <c r="AN131">
        <v>144.65</v>
      </c>
      <c r="AO131">
        <v>150.91</v>
      </c>
      <c r="AP131">
        <v>157.44999999999999</v>
      </c>
      <c r="AQ131">
        <v>164.26</v>
      </c>
      <c r="AR131">
        <v>171.37</v>
      </c>
      <c r="AS131">
        <v>178.16</v>
      </c>
      <c r="AT131">
        <v>185.22</v>
      </c>
      <c r="AU131">
        <v>192.56</v>
      </c>
      <c r="AV131">
        <v>200.2</v>
      </c>
      <c r="AW131">
        <v>208.13</v>
      </c>
      <c r="AX131">
        <v>215.71</v>
      </c>
      <c r="AY131">
        <v>223.56</v>
      </c>
      <c r="AZ131">
        <v>231.7</v>
      </c>
      <c r="BA131">
        <v>240.14</v>
      </c>
      <c r="BB131">
        <v>248.89</v>
      </c>
      <c r="BC131">
        <v>257.25</v>
      </c>
      <c r="BD131">
        <v>265.89999999999998</v>
      </c>
      <c r="BE131">
        <v>274.83</v>
      </c>
      <c r="BF131">
        <v>284.07</v>
      </c>
      <c r="BG131">
        <v>293.61</v>
      </c>
      <c r="BH131">
        <v>302.77999999999997</v>
      </c>
      <c r="BI131">
        <v>312.24</v>
      </c>
      <c r="BJ131">
        <v>321.99</v>
      </c>
      <c r="BK131">
        <v>332.04</v>
      </c>
      <c r="BL131">
        <v>342.41</v>
      </c>
      <c r="BM131">
        <v>352.44</v>
      </c>
      <c r="BN131">
        <v>362.75</v>
      </c>
      <c r="BO131">
        <v>373.37</v>
      </c>
      <c r="BP131">
        <v>384.3</v>
      </c>
      <c r="BQ131">
        <v>395.56</v>
      </c>
      <c r="BR131">
        <v>406.5</v>
      </c>
      <c r="BS131">
        <v>417.74</v>
      </c>
      <c r="BT131">
        <v>429.3</v>
      </c>
      <c r="BU131">
        <v>441.17</v>
      </c>
      <c r="BV131">
        <v>453.37</v>
      </c>
    </row>
    <row r="132" spans="1:74" x14ac:dyDescent="0.25">
      <c r="A132" t="s">
        <v>395</v>
      </c>
      <c r="B132" t="s">
        <v>362</v>
      </c>
      <c r="C132" t="s">
        <v>361</v>
      </c>
      <c r="D132">
        <v>87.43</v>
      </c>
      <c r="E132">
        <v>84.05</v>
      </c>
      <c r="F132">
        <v>76.680000000000007</v>
      </c>
      <c r="G132">
        <v>71.180000000000007</v>
      </c>
      <c r="H132">
        <v>68.39</v>
      </c>
      <c r="I132">
        <v>67.739999999999995</v>
      </c>
      <c r="J132">
        <v>65.62</v>
      </c>
      <c r="K132">
        <v>68.09</v>
      </c>
      <c r="L132">
        <v>68.78</v>
      </c>
      <c r="M132">
        <v>69.41</v>
      </c>
      <c r="N132">
        <v>72.180000000000007</v>
      </c>
      <c r="O132">
        <v>70.42</v>
      </c>
      <c r="P132">
        <v>67.989999999999995</v>
      </c>
      <c r="Q132">
        <v>66.12</v>
      </c>
      <c r="R132">
        <v>64.709999999999994</v>
      </c>
      <c r="S132">
        <v>65.37</v>
      </c>
      <c r="T132">
        <v>67.33</v>
      </c>
      <c r="U132">
        <v>68.11</v>
      </c>
      <c r="V132">
        <v>68.42</v>
      </c>
      <c r="W132">
        <v>70.11</v>
      </c>
      <c r="X132">
        <v>73.52</v>
      </c>
      <c r="Y132">
        <v>75.52</v>
      </c>
      <c r="Z132">
        <v>78.680000000000007</v>
      </c>
      <c r="AA132">
        <v>81.45</v>
      </c>
      <c r="AB132">
        <v>85.95</v>
      </c>
      <c r="AC132">
        <v>92.46</v>
      </c>
      <c r="AD132">
        <v>97.41</v>
      </c>
      <c r="AE132">
        <v>101.69</v>
      </c>
      <c r="AF132">
        <v>112.55</v>
      </c>
      <c r="AG132">
        <v>106.37</v>
      </c>
      <c r="AH132">
        <v>111.74</v>
      </c>
      <c r="AI132">
        <v>114.27</v>
      </c>
      <c r="AJ132">
        <v>117.43</v>
      </c>
      <c r="AK132">
        <v>122.19</v>
      </c>
      <c r="AL132">
        <v>127.15</v>
      </c>
      <c r="AM132">
        <v>132.30000000000001</v>
      </c>
      <c r="AN132">
        <v>137.5</v>
      </c>
      <c r="AO132">
        <v>142.9</v>
      </c>
      <c r="AP132">
        <v>148.51</v>
      </c>
      <c r="AQ132">
        <v>154.34</v>
      </c>
      <c r="AR132">
        <v>160.4</v>
      </c>
      <c r="AS132">
        <v>166.41</v>
      </c>
      <c r="AT132">
        <v>172.64</v>
      </c>
      <c r="AU132">
        <v>179.11</v>
      </c>
      <c r="AV132">
        <v>185.83</v>
      </c>
      <c r="AW132">
        <v>192.79</v>
      </c>
      <c r="AX132">
        <v>199.72</v>
      </c>
      <c r="AY132">
        <v>206.89</v>
      </c>
      <c r="AZ132">
        <v>214.31</v>
      </c>
      <c r="BA132">
        <v>222.01</v>
      </c>
      <c r="BB132">
        <v>229.98</v>
      </c>
      <c r="BC132">
        <v>237.91</v>
      </c>
      <c r="BD132">
        <v>246.12</v>
      </c>
      <c r="BE132">
        <v>254.61</v>
      </c>
      <c r="BF132">
        <v>263.39999999999998</v>
      </c>
      <c r="BG132">
        <v>272.49</v>
      </c>
      <c r="BH132">
        <v>281.54000000000002</v>
      </c>
      <c r="BI132">
        <v>290.89999999999998</v>
      </c>
      <c r="BJ132">
        <v>300.58</v>
      </c>
      <c r="BK132">
        <v>310.57</v>
      </c>
      <c r="BL132">
        <v>320.89</v>
      </c>
      <c r="BM132">
        <v>331.2</v>
      </c>
      <c r="BN132">
        <v>341.84</v>
      </c>
      <c r="BO132">
        <v>352.82</v>
      </c>
      <c r="BP132">
        <v>364.15</v>
      </c>
      <c r="BQ132">
        <v>375.85</v>
      </c>
      <c r="BR132">
        <v>387.52</v>
      </c>
      <c r="BS132">
        <v>399.56</v>
      </c>
      <c r="BT132">
        <v>411.97</v>
      </c>
      <c r="BU132">
        <v>424.77</v>
      </c>
      <c r="BV132">
        <v>437.97</v>
      </c>
    </row>
    <row r="133" spans="1:74" x14ac:dyDescent="0.25">
      <c r="A133" t="s">
        <v>395</v>
      </c>
      <c r="B133" t="s">
        <v>364</v>
      </c>
      <c r="C133" t="s">
        <v>363</v>
      </c>
      <c r="D133">
        <v>165.41</v>
      </c>
      <c r="E133">
        <v>164.77</v>
      </c>
      <c r="F133">
        <v>162.96</v>
      </c>
      <c r="G133">
        <v>162.28</v>
      </c>
      <c r="H133">
        <v>163.68</v>
      </c>
      <c r="I133">
        <v>163.63</v>
      </c>
      <c r="J133">
        <v>163.58000000000001</v>
      </c>
      <c r="K133">
        <v>171.73</v>
      </c>
      <c r="L133">
        <v>184.01</v>
      </c>
      <c r="M133">
        <v>194.98</v>
      </c>
      <c r="N133">
        <v>206.16</v>
      </c>
      <c r="O133">
        <v>214.16</v>
      </c>
      <c r="P133">
        <v>223.89</v>
      </c>
      <c r="Q133">
        <v>235.14</v>
      </c>
      <c r="R133">
        <v>249.37</v>
      </c>
      <c r="S133">
        <v>260.11</v>
      </c>
      <c r="T133">
        <v>263.24</v>
      </c>
      <c r="U133">
        <v>251.18</v>
      </c>
      <c r="V133">
        <v>221.75</v>
      </c>
      <c r="W133">
        <v>231.22</v>
      </c>
      <c r="X133">
        <v>239.02</v>
      </c>
      <c r="Y133">
        <v>239.07</v>
      </c>
      <c r="Z133">
        <v>248.07</v>
      </c>
      <c r="AA133">
        <v>262.20999999999998</v>
      </c>
      <c r="AB133">
        <v>274.93</v>
      </c>
      <c r="AC133">
        <v>282.89</v>
      </c>
      <c r="AD133">
        <v>293.43</v>
      </c>
      <c r="AE133">
        <v>300.88</v>
      </c>
      <c r="AF133">
        <v>308.67</v>
      </c>
      <c r="AG133">
        <v>290.18</v>
      </c>
      <c r="AH133">
        <v>311.85000000000002</v>
      </c>
      <c r="AI133">
        <v>317.06</v>
      </c>
      <c r="AJ133">
        <v>327.52999999999997</v>
      </c>
      <c r="AK133">
        <v>334.52</v>
      </c>
      <c r="AL133">
        <v>341.56</v>
      </c>
      <c r="AM133">
        <v>348.64</v>
      </c>
      <c r="AN133">
        <v>356.01</v>
      </c>
      <c r="AO133">
        <v>363.48</v>
      </c>
      <c r="AP133">
        <v>371.12</v>
      </c>
      <c r="AQ133">
        <v>378.85</v>
      </c>
      <c r="AR133">
        <v>386.73</v>
      </c>
      <c r="AS133">
        <v>394.9</v>
      </c>
      <c r="AT133">
        <v>403.27</v>
      </c>
      <c r="AU133">
        <v>411.81</v>
      </c>
      <c r="AV133">
        <v>420.54</v>
      </c>
      <c r="AW133">
        <v>429.46</v>
      </c>
      <c r="AX133">
        <v>438.8</v>
      </c>
      <c r="AY133">
        <v>448.36</v>
      </c>
      <c r="AZ133">
        <v>458.14</v>
      </c>
      <c r="BA133">
        <v>468.13</v>
      </c>
      <c r="BB133">
        <v>478.33</v>
      </c>
      <c r="BC133">
        <v>489.03</v>
      </c>
      <c r="BD133">
        <v>499.95</v>
      </c>
      <c r="BE133">
        <v>511.13</v>
      </c>
      <c r="BF133">
        <v>522.55999999999995</v>
      </c>
      <c r="BG133">
        <v>534.25</v>
      </c>
      <c r="BH133">
        <v>546.46</v>
      </c>
      <c r="BI133">
        <v>558.94000000000005</v>
      </c>
      <c r="BJ133">
        <v>571.72</v>
      </c>
      <c r="BK133">
        <v>584.79</v>
      </c>
      <c r="BL133">
        <v>598.16</v>
      </c>
      <c r="BM133">
        <v>612.12</v>
      </c>
      <c r="BN133">
        <v>626.39</v>
      </c>
      <c r="BO133">
        <v>641.01</v>
      </c>
      <c r="BP133">
        <v>655.97</v>
      </c>
      <c r="BQ133">
        <v>671.29</v>
      </c>
      <c r="BR133">
        <v>687.18</v>
      </c>
      <c r="BS133">
        <v>703.44</v>
      </c>
      <c r="BT133">
        <v>720.1</v>
      </c>
      <c r="BU133">
        <v>737.15</v>
      </c>
      <c r="BV133">
        <v>754.61</v>
      </c>
    </row>
    <row r="134" spans="1:74" x14ac:dyDescent="0.25">
      <c r="A134" t="s">
        <v>395</v>
      </c>
      <c r="B134" t="s">
        <v>366</v>
      </c>
      <c r="C134" t="s">
        <v>365</v>
      </c>
      <c r="D134">
        <v>128.94999999999999</v>
      </c>
      <c r="E134">
        <v>121.4</v>
      </c>
      <c r="F134">
        <v>112.91</v>
      </c>
      <c r="G134">
        <v>102.89</v>
      </c>
      <c r="H134">
        <v>105.55</v>
      </c>
      <c r="I134">
        <v>107.9</v>
      </c>
      <c r="J134">
        <v>104.71</v>
      </c>
      <c r="K134">
        <v>103.04</v>
      </c>
      <c r="L134">
        <v>106.27</v>
      </c>
      <c r="M134">
        <v>108.06</v>
      </c>
      <c r="N134">
        <v>104.73</v>
      </c>
      <c r="O134">
        <v>101.21</v>
      </c>
      <c r="P134">
        <v>95.24</v>
      </c>
      <c r="Q134">
        <v>79.69</v>
      </c>
      <c r="R134">
        <v>90.17</v>
      </c>
      <c r="S134">
        <v>95.34</v>
      </c>
      <c r="T134">
        <v>101.43</v>
      </c>
      <c r="U134">
        <v>112.1</v>
      </c>
      <c r="V134">
        <v>104.84</v>
      </c>
      <c r="W134">
        <v>105.2</v>
      </c>
      <c r="X134">
        <v>102.47</v>
      </c>
      <c r="Y134">
        <v>97.73</v>
      </c>
      <c r="Z134">
        <v>98.61</v>
      </c>
      <c r="AA134">
        <v>98.79</v>
      </c>
      <c r="AB134">
        <v>99.91</v>
      </c>
      <c r="AC134">
        <v>100.29</v>
      </c>
      <c r="AD134">
        <v>101.67</v>
      </c>
      <c r="AE134">
        <v>101.23</v>
      </c>
      <c r="AF134">
        <v>107.23</v>
      </c>
      <c r="AG134">
        <v>98.01</v>
      </c>
      <c r="AH134">
        <v>101.79</v>
      </c>
      <c r="AI134">
        <v>102.9</v>
      </c>
      <c r="AJ134">
        <v>105.38</v>
      </c>
      <c r="AK134">
        <v>107.97</v>
      </c>
      <c r="AL134">
        <v>110.62</v>
      </c>
      <c r="AM134">
        <v>113.33</v>
      </c>
      <c r="AN134">
        <v>116.12</v>
      </c>
      <c r="AO134">
        <v>118.97</v>
      </c>
      <c r="AP134">
        <v>121.9</v>
      </c>
      <c r="AQ134">
        <v>124.89</v>
      </c>
      <c r="AR134">
        <v>127.96</v>
      </c>
      <c r="AS134">
        <v>131.06</v>
      </c>
      <c r="AT134">
        <v>134.24</v>
      </c>
      <c r="AU134">
        <v>137.49</v>
      </c>
      <c r="AV134">
        <v>140.82</v>
      </c>
      <c r="AW134">
        <v>144.24</v>
      </c>
      <c r="AX134">
        <v>147.66999999999999</v>
      </c>
      <c r="AY134">
        <v>151.19</v>
      </c>
      <c r="AZ134">
        <v>154.80000000000001</v>
      </c>
      <c r="BA134">
        <v>158.49</v>
      </c>
      <c r="BB134">
        <v>162.26</v>
      </c>
      <c r="BC134">
        <v>166.07</v>
      </c>
      <c r="BD134">
        <v>169.97</v>
      </c>
      <c r="BE134">
        <v>173.96</v>
      </c>
      <c r="BF134">
        <v>178.05</v>
      </c>
      <c r="BG134">
        <v>182.23</v>
      </c>
      <c r="BH134">
        <v>186.43</v>
      </c>
      <c r="BI134">
        <v>190.74</v>
      </c>
      <c r="BJ134">
        <v>195.14</v>
      </c>
      <c r="BK134">
        <v>199.65</v>
      </c>
      <c r="BL134">
        <v>204.25</v>
      </c>
      <c r="BM134">
        <v>208.9</v>
      </c>
      <c r="BN134">
        <v>213.66</v>
      </c>
      <c r="BO134">
        <v>218.52</v>
      </c>
      <c r="BP134">
        <v>223.49</v>
      </c>
      <c r="BQ134">
        <v>228.58</v>
      </c>
      <c r="BR134">
        <v>233.72</v>
      </c>
      <c r="BS134">
        <v>238.98</v>
      </c>
      <c r="BT134">
        <v>244.36</v>
      </c>
      <c r="BU134">
        <v>249.86</v>
      </c>
      <c r="BV134">
        <v>255.49</v>
      </c>
    </row>
    <row r="135" spans="1:74" x14ac:dyDescent="0.25">
      <c r="A135" t="s">
        <v>395</v>
      </c>
      <c r="B135" t="s">
        <v>368</v>
      </c>
      <c r="C135" t="s">
        <v>367</v>
      </c>
      <c r="D135">
        <v>965.95</v>
      </c>
      <c r="E135">
        <v>969.57</v>
      </c>
      <c r="F135">
        <v>963.03</v>
      </c>
      <c r="G135">
        <v>852.49</v>
      </c>
      <c r="H135">
        <v>791.98</v>
      </c>
      <c r="I135">
        <v>752.18</v>
      </c>
      <c r="J135">
        <v>717.48</v>
      </c>
      <c r="K135">
        <v>703.44</v>
      </c>
      <c r="L135">
        <v>680.26</v>
      </c>
      <c r="M135">
        <v>685.19</v>
      </c>
      <c r="N135">
        <v>688.98</v>
      </c>
      <c r="O135">
        <v>713.59</v>
      </c>
      <c r="P135">
        <v>682.97</v>
      </c>
      <c r="Q135">
        <v>656.26</v>
      </c>
      <c r="R135">
        <v>658.94</v>
      </c>
      <c r="S135">
        <v>666.88</v>
      </c>
      <c r="T135">
        <v>674.34</v>
      </c>
      <c r="U135">
        <v>668.45</v>
      </c>
      <c r="V135">
        <v>692</v>
      </c>
      <c r="W135">
        <v>714.73</v>
      </c>
      <c r="X135">
        <v>755.2</v>
      </c>
      <c r="Y135">
        <v>761.41</v>
      </c>
      <c r="Z135">
        <v>803.88</v>
      </c>
      <c r="AA135">
        <v>885.72</v>
      </c>
      <c r="AB135">
        <v>946.72</v>
      </c>
      <c r="AC135">
        <v>1005.4</v>
      </c>
      <c r="AD135">
        <v>1145.54</v>
      </c>
      <c r="AE135">
        <v>1192.95</v>
      </c>
      <c r="AF135">
        <v>1281.19</v>
      </c>
      <c r="AG135">
        <v>1136.6199999999999</v>
      </c>
      <c r="AH135">
        <v>1137.1400000000001</v>
      </c>
      <c r="AI135">
        <v>1132.78</v>
      </c>
      <c r="AJ135">
        <v>1151.29</v>
      </c>
      <c r="AK135">
        <v>1198.83</v>
      </c>
      <c r="AL135">
        <v>1246.3399999999999</v>
      </c>
      <c r="AM135">
        <v>1293.3800000000001</v>
      </c>
      <c r="AN135">
        <v>1340.79</v>
      </c>
      <c r="AO135">
        <v>1388.07</v>
      </c>
      <c r="AP135">
        <v>1437.28</v>
      </c>
      <c r="AQ135">
        <v>1486.91</v>
      </c>
      <c r="AR135">
        <v>1538</v>
      </c>
      <c r="AS135">
        <v>1586.51</v>
      </c>
      <c r="AT135">
        <v>1636.83</v>
      </c>
      <c r="AU135">
        <v>1688.95</v>
      </c>
      <c r="AV135">
        <v>1742.79</v>
      </c>
      <c r="AW135">
        <v>1798.73</v>
      </c>
      <c r="AX135">
        <v>1852.88</v>
      </c>
      <c r="AY135">
        <v>1908.89</v>
      </c>
      <c r="AZ135">
        <v>1966.84</v>
      </c>
      <c r="BA135">
        <v>2026.75</v>
      </c>
      <c r="BB135">
        <v>2088.11</v>
      </c>
      <c r="BC135">
        <v>2148.5700000000002</v>
      </c>
      <c r="BD135">
        <v>2210.4299999999998</v>
      </c>
      <c r="BE135">
        <v>2274.29</v>
      </c>
      <c r="BF135">
        <v>2340.23</v>
      </c>
      <c r="BG135">
        <v>2408.14</v>
      </c>
      <c r="BH135">
        <v>2475.3200000000002</v>
      </c>
      <c r="BI135">
        <v>2544.34</v>
      </c>
      <c r="BJ135">
        <v>2615.54</v>
      </c>
      <c r="BK135">
        <v>2688.93</v>
      </c>
      <c r="BL135">
        <v>2764.67</v>
      </c>
      <c r="BM135">
        <v>2839.87</v>
      </c>
      <c r="BN135">
        <v>2915.62</v>
      </c>
      <c r="BO135">
        <v>2985.46</v>
      </c>
      <c r="BP135">
        <v>3050.01</v>
      </c>
      <c r="BQ135">
        <v>3109.96</v>
      </c>
      <c r="BR135">
        <v>3165.54</v>
      </c>
      <c r="BS135">
        <v>3217.9</v>
      </c>
      <c r="BT135">
        <v>3267.54</v>
      </c>
      <c r="BU135">
        <v>3314.93</v>
      </c>
      <c r="BV135">
        <v>3360.35</v>
      </c>
    </row>
    <row r="136" spans="1:74" x14ac:dyDescent="0.25">
      <c r="A136" t="s">
        <v>395</v>
      </c>
      <c r="B136" t="s">
        <v>370</v>
      </c>
      <c r="C136" t="s">
        <v>369</v>
      </c>
      <c r="D136">
        <v>343.25</v>
      </c>
      <c r="E136">
        <v>348.36</v>
      </c>
      <c r="F136">
        <v>331.8</v>
      </c>
      <c r="G136">
        <v>334.58</v>
      </c>
      <c r="H136">
        <v>341.11</v>
      </c>
      <c r="I136">
        <v>348.97</v>
      </c>
      <c r="J136">
        <v>332.42</v>
      </c>
      <c r="K136">
        <v>347.26</v>
      </c>
      <c r="L136">
        <v>339.62</v>
      </c>
      <c r="M136">
        <v>338.01</v>
      </c>
      <c r="N136">
        <v>354.83</v>
      </c>
      <c r="O136">
        <v>356.84</v>
      </c>
      <c r="P136">
        <v>371.29</v>
      </c>
      <c r="Q136">
        <v>365.84</v>
      </c>
      <c r="R136">
        <v>365.17</v>
      </c>
      <c r="S136">
        <v>363.42</v>
      </c>
      <c r="T136">
        <v>379.34</v>
      </c>
      <c r="U136">
        <v>388.15</v>
      </c>
      <c r="V136">
        <v>395.45</v>
      </c>
      <c r="W136">
        <v>408.93</v>
      </c>
      <c r="X136">
        <v>418.02</v>
      </c>
      <c r="Y136">
        <v>425.7</v>
      </c>
      <c r="Z136">
        <v>421.49</v>
      </c>
      <c r="AA136">
        <v>435.25</v>
      </c>
      <c r="AB136">
        <v>452.49</v>
      </c>
      <c r="AC136">
        <v>461.39</v>
      </c>
      <c r="AD136">
        <v>475.34</v>
      </c>
      <c r="AE136">
        <v>492.42</v>
      </c>
      <c r="AF136">
        <v>506.73</v>
      </c>
      <c r="AG136">
        <v>508.31</v>
      </c>
      <c r="AH136">
        <v>515.30999999999995</v>
      </c>
      <c r="AI136">
        <v>504.88</v>
      </c>
      <c r="AJ136">
        <v>515.30999999999995</v>
      </c>
      <c r="AK136">
        <v>529.66999999999996</v>
      </c>
      <c r="AL136">
        <v>544</v>
      </c>
      <c r="AM136">
        <v>558.21</v>
      </c>
      <c r="AN136">
        <v>573.29999999999995</v>
      </c>
      <c r="AO136">
        <v>588.6</v>
      </c>
      <c r="AP136">
        <v>604.36</v>
      </c>
      <c r="AQ136">
        <v>620.24</v>
      </c>
      <c r="AR136">
        <v>636.47</v>
      </c>
      <c r="AS136">
        <v>652.77</v>
      </c>
      <c r="AT136">
        <v>669.57</v>
      </c>
      <c r="AU136">
        <v>686.83</v>
      </c>
      <c r="AV136">
        <v>704.53</v>
      </c>
      <c r="AW136">
        <v>722.77</v>
      </c>
      <c r="AX136">
        <v>741.3</v>
      </c>
      <c r="AY136">
        <v>760.38</v>
      </c>
      <c r="AZ136">
        <v>779.99</v>
      </c>
      <c r="BA136">
        <v>800.15</v>
      </c>
      <c r="BB136">
        <v>820.75</v>
      </c>
      <c r="BC136">
        <v>841.99</v>
      </c>
      <c r="BD136">
        <v>863.73</v>
      </c>
      <c r="BE136">
        <v>886.08</v>
      </c>
      <c r="BF136">
        <v>909.04</v>
      </c>
      <c r="BG136">
        <v>932.6</v>
      </c>
      <c r="BH136">
        <v>956.81</v>
      </c>
      <c r="BI136">
        <v>981.66</v>
      </c>
      <c r="BJ136">
        <v>1007.19</v>
      </c>
      <c r="BK136">
        <v>1033.4100000000001</v>
      </c>
      <c r="BL136">
        <v>1060.3499999999999</v>
      </c>
      <c r="BM136">
        <v>1088.1199999999999</v>
      </c>
      <c r="BN136">
        <v>1116.6500000000001</v>
      </c>
      <c r="BO136">
        <v>1145.96</v>
      </c>
      <c r="BP136">
        <v>1176.05</v>
      </c>
      <c r="BQ136">
        <v>1206.96</v>
      </c>
      <c r="BR136">
        <v>1238.8900000000001</v>
      </c>
      <c r="BS136">
        <v>1271.69</v>
      </c>
      <c r="BT136">
        <v>1305.3699999999999</v>
      </c>
      <c r="BU136">
        <v>1339.98</v>
      </c>
      <c r="BV136">
        <v>1375.51</v>
      </c>
    </row>
    <row r="137" spans="1:74" x14ac:dyDescent="0.25">
      <c r="A137" t="s">
        <v>395</v>
      </c>
      <c r="B137" t="s">
        <v>372</v>
      </c>
      <c r="C137" t="s">
        <v>371</v>
      </c>
      <c r="D137">
        <v>580.58000000000004</v>
      </c>
      <c r="E137">
        <v>595.66999999999996</v>
      </c>
      <c r="F137">
        <v>591.97</v>
      </c>
      <c r="G137">
        <v>603.5</v>
      </c>
      <c r="H137">
        <v>625.70000000000005</v>
      </c>
      <c r="I137">
        <v>627.71</v>
      </c>
      <c r="J137">
        <v>651.34</v>
      </c>
      <c r="K137">
        <v>680.66</v>
      </c>
      <c r="L137">
        <v>651.72</v>
      </c>
      <c r="M137">
        <v>622.99</v>
      </c>
      <c r="N137">
        <v>664.46</v>
      </c>
      <c r="O137">
        <v>644.92999999999995</v>
      </c>
      <c r="P137">
        <v>660.51</v>
      </c>
      <c r="Q137">
        <v>716.1</v>
      </c>
      <c r="R137">
        <v>638.45000000000005</v>
      </c>
      <c r="S137">
        <v>670.36</v>
      </c>
      <c r="T137">
        <v>698.9</v>
      </c>
      <c r="U137">
        <v>734.74</v>
      </c>
      <c r="V137">
        <v>725.37</v>
      </c>
      <c r="W137">
        <v>685.89</v>
      </c>
      <c r="X137">
        <v>744.09</v>
      </c>
      <c r="Y137">
        <v>690.37</v>
      </c>
      <c r="Z137">
        <v>722.08</v>
      </c>
      <c r="AA137">
        <v>759.99</v>
      </c>
      <c r="AB137">
        <v>806.5</v>
      </c>
      <c r="AC137">
        <v>855.96</v>
      </c>
      <c r="AD137">
        <v>904.32</v>
      </c>
      <c r="AE137">
        <v>921.9</v>
      </c>
      <c r="AF137">
        <v>925.68</v>
      </c>
      <c r="AG137">
        <v>872.7</v>
      </c>
      <c r="AH137">
        <v>949.13</v>
      </c>
      <c r="AI137">
        <v>980.79</v>
      </c>
      <c r="AJ137">
        <v>974.92</v>
      </c>
      <c r="AK137">
        <v>996.79</v>
      </c>
      <c r="AL137">
        <v>1019.13</v>
      </c>
      <c r="AM137">
        <v>1041.94</v>
      </c>
      <c r="AN137">
        <v>1065.8499999999999</v>
      </c>
      <c r="AO137">
        <v>1090.3</v>
      </c>
      <c r="AP137">
        <v>1115.31</v>
      </c>
      <c r="AQ137">
        <v>1140.8800000000001</v>
      </c>
      <c r="AR137">
        <v>1167.04</v>
      </c>
      <c r="AS137">
        <v>1193.9100000000001</v>
      </c>
      <c r="AT137">
        <v>1221.4100000000001</v>
      </c>
      <c r="AU137">
        <v>1249.54</v>
      </c>
      <c r="AV137">
        <v>1278.32</v>
      </c>
      <c r="AW137">
        <v>1307.76</v>
      </c>
      <c r="AX137">
        <v>1338.05</v>
      </c>
      <c r="AY137">
        <v>1369.04</v>
      </c>
      <c r="AZ137">
        <v>1400.75</v>
      </c>
      <c r="BA137">
        <v>1433.2</v>
      </c>
      <c r="BB137">
        <v>1466.39</v>
      </c>
      <c r="BC137">
        <v>1500.71</v>
      </c>
      <c r="BD137">
        <v>1535.83</v>
      </c>
      <c r="BE137">
        <v>1571.78</v>
      </c>
      <c r="BF137">
        <v>1608.57</v>
      </c>
      <c r="BG137">
        <v>1646.22</v>
      </c>
      <c r="BH137">
        <v>1685.27</v>
      </c>
      <c r="BI137">
        <v>1725.24</v>
      </c>
      <c r="BJ137">
        <v>1766.16</v>
      </c>
      <c r="BK137">
        <v>1808.06</v>
      </c>
      <c r="BL137">
        <v>1850.95</v>
      </c>
      <c r="BM137">
        <v>1895.57</v>
      </c>
      <c r="BN137">
        <v>1941.27</v>
      </c>
      <c r="BO137">
        <v>1988.06</v>
      </c>
      <c r="BP137">
        <v>2035.99</v>
      </c>
      <c r="BQ137">
        <v>2085.08</v>
      </c>
      <c r="BR137">
        <v>2136.16</v>
      </c>
      <c r="BS137">
        <v>2188.5</v>
      </c>
      <c r="BT137">
        <v>2242.12</v>
      </c>
      <c r="BU137">
        <v>2297.06</v>
      </c>
      <c r="BV137">
        <v>2353.34</v>
      </c>
    </row>
    <row r="138" spans="1:74" x14ac:dyDescent="0.25">
      <c r="A138" t="s">
        <v>395</v>
      </c>
      <c r="B138" t="s">
        <v>374</v>
      </c>
      <c r="C138" t="s">
        <v>373</v>
      </c>
      <c r="D138">
        <v>68.61</v>
      </c>
      <c r="E138">
        <v>69.09</v>
      </c>
      <c r="F138">
        <v>71.81</v>
      </c>
      <c r="G138">
        <v>73.45</v>
      </c>
      <c r="H138">
        <v>71.09</v>
      </c>
      <c r="I138">
        <v>66.61</v>
      </c>
      <c r="J138">
        <v>63.53</v>
      </c>
      <c r="K138">
        <v>64.45</v>
      </c>
      <c r="L138">
        <v>66.98</v>
      </c>
      <c r="M138">
        <v>69</v>
      </c>
      <c r="N138">
        <v>70.989999999999995</v>
      </c>
      <c r="O138">
        <v>71.31</v>
      </c>
      <c r="P138">
        <v>70.59</v>
      </c>
      <c r="Q138">
        <v>73.08</v>
      </c>
      <c r="R138">
        <v>74.510000000000005</v>
      </c>
      <c r="S138">
        <v>79.459999999999994</v>
      </c>
      <c r="T138">
        <v>83.16</v>
      </c>
      <c r="U138">
        <v>83.38</v>
      </c>
      <c r="V138">
        <v>83.28</v>
      </c>
      <c r="W138">
        <v>86.11</v>
      </c>
      <c r="X138">
        <v>87.8</v>
      </c>
      <c r="Y138">
        <v>87.44</v>
      </c>
      <c r="Z138">
        <v>88.65</v>
      </c>
      <c r="AA138">
        <v>90.34</v>
      </c>
      <c r="AB138">
        <v>92.95</v>
      </c>
      <c r="AC138">
        <v>95.21</v>
      </c>
      <c r="AD138">
        <v>101.23</v>
      </c>
      <c r="AE138">
        <v>105.12</v>
      </c>
      <c r="AF138">
        <v>112.34</v>
      </c>
      <c r="AG138">
        <v>110.57</v>
      </c>
      <c r="AH138">
        <v>113.13</v>
      </c>
      <c r="AI138">
        <v>115.66</v>
      </c>
      <c r="AJ138">
        <v>117.72</v>
      </c>
      <c r="AK138">
        <v>121.46</v>
      </c>
      <c r="AL138">
        <v>125.33</v>
      </c>
      <c r="AM138">
        <v>129.31</v>
      </c>
      <c r="AN138">
        <v>133.37</v>
      </c>
      <c r="AO138">
        <v>137.56</v>
      </c>
      <c r="AP138">
        <v>141.88</v>
      </c>
      <c r="AQ138">
        <v>146.33000000000001</v>
      </c>
      <c r="AR138">
        <v>150.91999999999999</v>
      </c>
      <c r="AS138">
        <v>155.53</v>
      </c>
      <c r="AT138">
        <v>160.27000000000001</v>
      </c>
      <c r="AU138">
        <v>165.16</v>
      </c>
      <c r="AV138">
        <v>170.2</v>
      </c>
      <c r="AW138">
        <v>175.39</v>
      </c>
      <c r="AX138">
        <v>180.61</v>
      </c>
      <c r="AY138">
        <v>185.99</v>
      </c>
      <c r="AZ138">
        <v>191.52</v>
      </c>
      <c r="BA138">
        <v>197.22</v>
      </c>
      <c r="BB138">
        <v>203.09</v>
      </c>
      <c r="BC138">
        <v>209</v>
      </c>
      <c r="BD138">
        <v>215.09</v>
      </c>
      <c r="BE138">
        <v>221.34</v>
      </c>
      <c r="BF138">
        <v>227.79</v>
      </c>
      <c r="BG138">
        <v>234.42</v>
      </c>
      <c r="BH138">
        <v>241.1</v>
      </c>
      <c r="BI138">
        <v>247.97</v>
      </c>
      <c r="BJ138">
        <v>255.03</v>
      </c>
      <c r="BK138">
        <v>262.3</v>
      </c>
      <c r="BL138">
        <v>269.77999999999997</v>
      </c>
      <c r="BM138">
        <v>277.31</v>
      </c>
      <c r="BN138">
        <v>285.05</v>
      </c>
      <c r="BO138">
        <v>293.01</v>
      </c>
      <c r="BP138">
        <v>301.2</v>
      </c>
      <c r="BQ138">
        <v>309.61</v>
      </c>
      <c r="BR138">
        <v>318.08999999999997</v>
      </c>
      <c r="BS138">
        <v>326.8</v>
      </c>
      <c r="BT138">
        <v>335.75</v>
      </c>
      <c r="BU138">
        <v>344.95</v>
      </c>
      <c r="BV138">
        <v>354.4</v>
      </c>
    </row>
    <row r="139" spans="1:74" x14ac:dyDescent="0.25">
      <c r="A139" t="s">
        <v>395</v>
      </c>
      <c r="B139" t="s">
        <v>376</v>
      </c>
      <c r="C139" t="s">
        <v>375</v>
      </c>
      <c r="D139">
        <v>326.54000000000002</v>
      </c>
      <c r="E139">
        <v>324.24</v>
      </c>
      <c r="F139">
        <v>317.94</v>
      </c>
      <c r="G139">
        <v>315.89999999999998</v>
      </c>
      <c r="H139">
        <v>315.33</v>
      </c>
      <c r="I139">
        <v>313.49</v>
      </c>
      <c r="J139">
        <v>309.91000000000003</v>
      </c>
      <c r="K139">
        <v>314.25</v>
      </c>
      <c r="L139">
        <v>316.3</v>
      </c>
      <c r="M139">
        <v>327.57</v>
      </c>
      <c r="N139">
        <v>319.60000000000002</v>
      </c>
      <c r="O139">
        <v>291.60000000000002</v>
      </c>
      <c r="P139">
        <v>260.60000000000002</v>
      </c>
      <c r="Q139">
        <v>222.96</v>
      </c>
      <c r="R139">
        <v>173.52</v>
      </c>
      <c r="S139">
        <v>156.47</v>
      </c>
      <c r="T139">
        <v>146</v>
      </c>
      <c r="U139">
        <v>142.44999999999999</v>
      </c>
      <c r="V139">
        <v>137.66</v>
      </c>
      <c r="W139">
        <v>142.71</v>
      </c>
      <c r="X139">
        <v>160.58000000000001</v>
      </c>
      <c r="Y139">
        <v>171.93</v>
      </c>
      <c r="Z139">
        <v>181.21</v>
      </c>
      <c r="AA139">
        <v>202.36</v>
      </c>
      <c r="AB139">
        <v>231.26</v>
      </c>
      <c r="AC139">
        <v>247.99</v>
      </c>
      <c r="AD139">
        <v>267.01</v>
      </c>
      <c r="AE139">
        <v>286.05</v>
      </c>
      <c r="AF139">
        <v>327.87</v>
      </c>
      <c r="AG139">
        <v>237.72</v>
      </c>
      <c r="AH139">
        <v>253.4</v>
      </c>
      <c r="AI139">
        <v>264.75</v>
      </c>
      <c r="AJ139">
        <v>278.66000000000003</v>
      </c>
      <c r="AK139">
        <v>294.82</v>
      </c>
      <c r="AL139">
        <v>311.89999999999998</v>
      </c>
      <c r="AM139">
        <v>329.94</v>
      </c>
      <c r="AN139">
        <v>347.73</v>
      </c>
      <c r="AO139">
        <v>366.45</v>
      </c>
      <c r="AP139">
        <v>386.18</v>
      </c>
      <c r="AQ139">
        <v>406.94</v>
      </c>
      <c r="AR139">
        <v>428.82</v>
      </c>
      <c r="AS139">
        <v>449.98</v>
      </c>
      <c r="AT139">
        <v>472.19</v>
      </c>
      <c r="AU139">
        <v>495.5</v>
      </c>
      <c r="AV139">
        <v>519.95000000000005</v>
      </c>
      <c r="AW139">
        <v>545.62</v>
      </c>
      <c r="AX139">
        <v>570.45000000000005</v>
      </c>
      <c r="AY139">
        <v>596.41999999999996</v>
      </c>
      <c r="AZ139">
        <v>623.57000000000005</v>
      </c>
      <c r="BA139">
        <v>651.96</v>
      </c>
      <c r="BB139">
        <v>681.64</v>
      </c>
      <c r="BC139">
        <v>710.59</v>
      </c>
      <c r="BD139">
        <v>740.78</v>
      </c>
      <c r="BE139">
        <v>772.25</v>
      </c>
      <c r="BF139">
        <v>805.06</v>
      </c>
      <c r="BG139">
        <v>839.27</v>
      </c>
      <c r="BH139">
        <v>872.91</v>
      </c>
      <c r="BI139">
        <v>907.91</v>
      </c>
      <c r="BJ139">
        <v>944.31</v>
      </c>
      <c r="BK139">
        <v>982.17</v>
      </c>
      <c r="BL139">
        <v>1021.56</v>
      </c>
      <c r="BM139">
        <v>1060.5999999999999</v>
      </c>
      <c r="BN139">
        <v>1101.1300000000001</v>
      </c>
      <c r="BO139">
        <v>1143.22</v>
      </c>
      <c r="BP139">
        <v>1186.9100000000001</v>
      </c>
      <c r="BQ139">
        <v>1232.28</v>
      </c>
      <c r="BR139">
        <v>1277.6600000000001</v>
      </c>
      <c r="BS139">
        <v>1324.71</v>
      </c>
      <c r="BT139">
        <v>1373.49</v>
      </c>
      <c r="BU139">
        <v>1424.08</v>
      </c>
      <c r="BV139">
        <v>1476.53</v>
      </c>
    </row>
    <row r="140" spans="1:74" x14ac:dyDescent="0.25">
      <c r="A140" t="s">
        <v>395</v>
      </c>
      <c r="B140" t="s">
        <v>378</v>
      </c>
      <c r="C140" t="s">
        <v>377</v>
      </c>
      <c r="D140">
        <v>3823.1</v>
      </c>
      <c r="E140">
        <v>3682.14</v>
      </c>
      <c r="F140">
        <v>3205.53</v>
      </c>
      <c r="G140">
        <v>2898.15</v>
      </c>
      <c r="H140">
        <v>2909.62</v>
      </c>
      <c r="I140">
        <v>2615.17</v>
      </c>
      <c r="J140">
        <v>2030.46</v>
      </c>
      <c r="K140">
        <v>2068.0500000000002</v>
      </c>
      <c r="L140">
        <v>1920.2</v>
      </c>
      <c r="M140">
        <v>2073.37</v>
      </c>
      <c r="N140">
        <v>2311.64</v>
      </c>
      <c r="O140">
        <v>2195.5700000000002</v>
      </c>
      <c r="P140">
        <v>2125.06</v>
      </c>
      <c r="Q140">
        <v>1977.42</v>
      </c>
      <c r="R140">
        <v>1985.83</v>
      </c>
      <c r="S140">
        <v>2009.01</v>
      </c>
      <c r="T140">
        <v>2029.52</v>
      </c>
      <c r="U140">
        <v>2042.97</v>
      </c>
      <c r="V140">
        <v>2001.55</v>
      </c>
      <c r="W140">
        <v>1971.42</v>
      </c>
      <c r="X140">
        <v>1980.58</v>
      </c>
      <c r="Y140">
        <v>1921.95</v>
      </c>
      <c r="Z140">
        <v>1888.61</v>
      </c>
      <c r="AA140">
        <v>2000.52</v>
      </c>
      <c r="AB140">
        <v>2036.18</v>
      </c>
      <c r="AC140">
        <v>2002.25</v>
      </c>
      <c r="AD140">
        <v>1969.72</v>
      </c>
      <c r="AE140">
        <v>1868.12</v>
      </c>
      <c r="AF140">
        <v>1771.73</v>
      </c>
      <c r="AG140">
        <v>1552.41</v>
      </c>
      <c r="AH140">
        <v>1506.32</v>
      </c>
      <c r="AI140">
        <v>1490.28</v>
      </c>
      <c r="AJ140">
        <v>1505.68</v>
      </c>
      <c r="AK140">
        <v>1524.4</v>
      </c>
      <c r="AL140">
        <v>1538.94</v>
      </c>
      <c r="AM140">
        <v>1545.85</v>
      </c>
      <c r="AN140">
        <v>1554.1</v>
      </c>
      <c r="AO140">
        <v>1558.39</v>
      </c>
      <c r="AP140">
        <v>1562.77</v>
      </c>
      <c r="AQ140">
        <v>1563.2</v>
      </c>
      <c r="AR140">
        <v>1563.33</v>
      </c>
      <c r="AS140">
        <v>1564.32</v>
      </c>
      <c r="AT140">
        <v>1566.46</v>
      </c>
      <c r="AU140">
        <v>1569.03</v>
      </c>
      <c r="AV140">
        <v>1571.5</v>
      </c>
      <c r="AW140">
        <v>1574.81</v>
      </c>
      <c r="AX140">
        <v>1580.57</v>
      </c>
      <c r="AY140">
        <v>1587.07</v>
      </c>
      <c r="AZ140">
        <v>1593.96</v>
      </c>
      <c r="BA140">
        <v>1601.29</v>
      </c>
      <c r="BB140">
        <v>1607.56</v>
      </c>
      <c r="BC140">
        <v>1618.06</v>
      </c>
      <c r="BD140">
        <v>1627.67</v>
      </c>
      <c r="BE140">
        <v>1637.77</v>
      </c>
      <c r="BF140">
        <v>1648.41</v>
      </c>
      <c r="BG140">
        <v>1659.05</v>
      </c>
      <c r="BH140">
        <v>1672.88</v>
      </c>
      <c r="BI140">
        <v>1686.64</v>
      </c>
      <c r="BJ140">
        <v>1700.96</v>
      </c>
      <c r="BK140">
        <v>1715.57</v>
      </c>
      <c r="BL140">
        <v>1730.81</v>
      </c>
      <c r="BM140">
        <v>1748.7</v>
      </c>
      <c r="BN140">
        <v>1766.82</v>
      </c>
      <c r="BO140">
        <v>1785.43</v>
      </c>
      <c r="BP140">
        <v>1804.16</v>
      </c>
      <c r="BQ140">
        <v>1822.97</v>
      </c>
      <c r="BR140">
        <v>1844.98</v>
      </c>
      <c r="BS140">
        <v>1866.99</v>
      </c>
      <c r="BT140">
        <v>1888.95</v>
      </c>
      <c r="BU140">
        <v>1911.13</v>
      </c>
      <c r="BV140">
        <v>1933.21</v>
      </c>
    </row>
    <row r="141" spans="1:74" x14ac:dyDescent="0.25">
      <c r="A141" t="s">
        <v>395</v>
      </c>
      <c r="B141" t="s">
        <v>380</v>
      </c>
      <c r="C141" t="s">
        <v>379</v>
      </c>
      <c r="D141">
        <v>1450.6</v>
      </c>
      <c r="E141">
        <v>1419.54</v>
      </c>
      <c r="F141">
        <v>1437.95</v>
      </c>
      <c r="G141">
        <v>1481.79</v>
      </c>
      <c r="H141">
        <v>1490.61</v>
      </c>
      <c r="I141">
        <v>1504.36</v>
      </c>
      <c r="J141">
        <v>1544.66</v>
      </c>
      <c r="K141">
        <v>1592.01</v>
      </c>
      <c r="L141">
        <v>1637.53</v>
      </c>
      <c r="M141">
        <v>1633.24</v>
      </c>
      <c r="N141">
        <v>1625.97</v>
      </c>
      <c r="O141">
        <v>1599.26</v>
      </c>
      <c r="P141">
        <v>1602.69</v>
      </c>
      <c r="Q141">
        <v>1642.46</v>
      </c>
      <c r="R141">
        <v>1708.36</v>
      </c>
      <c r="S141">
        <v>1751.51</v>
      </c>
      <c r="T141">
        <v>1787.35</v>
      </c>
      <c r="U141">
        <v>1823.74</v>
      </c>
      <c r="V141">
        <v>1865.89</v>
      </c>
      <c r="W141">
        <v>1897.42</v>
      </c>
      <c r="X141">
        <v>1947.33</v>
      </c>
      <c r="Y141">
        <v>1980.38</v>
      </c>
      <c r="Z141">
        <v>1992.19</v>
      </c>
      <c r="AA141">
        <v>2023.03</v>
      </c>
      <c r="AB141">
        <v>2064.08</v>
      </c>
      <c r="AC141">
        <v>2071.1999999999998</v>
      </c>
      <c r="AD141">
        <v>2097.12</v>
      </c>
      <c r="AE141">
        <v>2134.54</v>
      </c>
      <c r="AF141">
        <v>2120.6</v>
      </c>
      <c r="AG141">
        <v>1994.89</v>
      </c>
      <c r="AH141">
        <v>2014.6</v>
      </c>
      <c r="AI141">
        <v>2027.01</v>
      </c>
      <c r="AJ141">
        <v>2049.09</v>
      </c>
      <c r="AK141">
        <v>2085.61</v>
      </c>
      <c r="AL141">
        <v>2121.2600000000002</v>
      </c>
      <c r="AM141">
        <v>2155.9299999999998</v>
      </c>
      <c r="AN141">
        <v>2193.64</v>
      </c>
      <c r="AO141">
        <v>2230.2199999999998</v>
      </c>
      <c r="AP141">
        <v>2266.02</v>
      </c>
      <c r="AQ141">
        <v>2300.71</v>
      </c>
      <c r="AR141">
        <v>2334.61</v>
      </c>
      <c r="AS141">
        <v>2369.5300000000002</v>
      </c>
      <c r="AT141">
        <v>2403.61</v>
      </c>
      <c r="AU141">
        <v>2436.9</v>
      </c>
      <c r="AV141">
        <v>2469.4499999999998</v>
      </c>
      <c r="AW141">
        <v>2501.4499999999998</v>
      </c>
      <c r="AX141">
        <v>2534.19</v>
      </c>
      <c r="AY141">
        <v>2566.2399999999998</v>
      </c>
      <c r="AZ141">
        <v>2597.6999999999998</v>
      </c>
      <c r="BA141">
        <v>2628.68</v>
      </c>
      <c r="BB141">
        <v>2659.14</v>
      </c>
      <c r="BC141">
        <v>2690.17</v>
      </c>
      <c r="BD141">
        <v>2720.66</v>
      </c>
      <c r="BE141">
        <v>2750.83</v>
      </c>
      <c r="BF141">
        <v>2780.76</v>
      </c>
      <c r="BG141">
        <v>2810.49</v>
      </c>
      <c r="BH141">
        <v>2840.53</v>
      </c>
      <c r="BI141">
        <v>2870.36</v>
      </c>
      <c r="BJ141">
        <v>2900.14</v>
      </c>
      <c r="BK141">
        <v>2929.9</v>
      </c>
      <c r="BL141">
        <v>2959.72</v>
      </c>
      <c r="BM141">
        <v>2989.77</v>
      </c>
      <c r="BN141">
        <v>3019.9</v>
      </c>
      <c r="BO141">
        <v>3050.17</v>
      </c>
      <c r="BP141">
        <v>3080.61</v>
      </c>
      <c r="BQ141">
        <v>3111.24</v>
      </c>
      <c r="BR141">
        <v>3142.17</v>
      </c>
      <c r="BS141">
        <v>3173.32</v>
      </c>
      <c r="BT141">
        <v>3204.73</v>
      </c>
      <c r="BU141">
        <v>3236.42</v>
      </c>
      <c r="BV141">
        <v>3268.4</v>
      </c>
    </row>
    <row r="142" spans="1:74" x14ac:dyDescent="0.25">
      <c r="A142" t="s">
        <v>395</v>
      </c>
      <c r="B142" t="s">
        <v>382</v>
      </c>
      <c r="C142" t="s">
        <v>381</v>
      </c>
      <c r="D142">
        <v>1657.29</v>
      </c>
      <c r="E142">
        <v>1658.34</v>
      </c>
      <c r="F142">
        <v>1588.75</v>
      </c>
      <c r="G142">
        <v>1625.76</v>
      </c>
      <c r="H142">
        <v>1701.52</v>
      </c>
      <c r="I142">
        <v>1726.73</v>
      </c>
      <c r="J142">
        <v>1735.9</v>
      </c>
      <c r="K142">
        <v>1760.02</v>
      </c>
      <c r="L142">
        <v>1793.41</v>
      </c>
      <c r="M142">
        <v>1818.68</v>
      </c>
      <c r="N142">
        <v>1832.26</v>
      </c>
      <c r="O142">
        <v>1813.35</v>
      </c>
      <c r="P142">
        <v>1846.14</v>
      </c>
      <c r="Q142">
        <v>1872.38</v>
      </c>
      <c r="R142">
        <v>1911.98</v>
      </c>
      <c r="S142">
        <v>1926.26</v>
      </c>
      <c r="T142">
        <v>1962.48</v>
      </c>
      <c r="U142">
        <v>2003.71</v>
      </c>
      <c r="V142">
        <v>2039.29</v>
      </c>
      <c r="W142">
        <v>2086.42</v>
      </c>
      <c r="X142">
        <v>2120.7199999999998</v>
      </c>
      <c r="Y142">
        <v>2099.08</v>
      </c>
      <c r="Z142">
        <v>2103.7600000000002</v>
      </c>
      <c r="AA142">
        <v>2132.65</v>
      </c>
      <c r="AB142">
        <v>2182.08</v>
      </c>
      <c r="AC142">
        <v>2213</v>
      </c>
      <c r="AD142">
        <v>2238.5300000000002</v>
      </c>
      <c r="AE142">
        <v>2245.4299999999998</v>
      </c>
      <c r="AF142">
        <v>2241.38</v>
      </c>
      <c r="AG142">
        <v>2155.7399999999998</v>
      </c>
      <c r="AH142">
        <v>2215.21</v>
      </c>
      <c r="AI142">
        <v>2223.34</v>
      </c>
      <c r="AJ142">
        <v>2243.61</v>
      </c>
      <c r="AK142">
        <v>2266.59</v>
      </c>
      <c r="AL142">
        <v>2289.5700000000002</v>
      </c>
      <c r="AM142">
        <v>2312.4499999999998</v>
      </c>
      <c r="AN142">
        <v>2335.5700000000002</v>
      </c>
      <c r="AO142">
        <v>2358.79</v>
      </c>
      <c r="AP142">
        <v>2382.2600000000002</v>
      </c>
      <c r="AQ142">
        <v>2405.75</v>
      </c>
      <c r="AR142">
        <v>2429.4</v>
      </c>
      <c r="AS142">
        <v>2453.19</v>
      </c>
      <c r="AT142">
        <v>2477.23</v>
      </c>
      <c r="AU142">
        <v>2501.5100000000002</v>
      </c>
      <c r="AV142">
        <v>2526</v>
      </c>
      <c r="AW142">
        <v>2550.77</v>
      </c>
      <c r="AX142">
        <v>2575.77</v>
      </c>
      <c r="AY142">
        <v>2601.0500000000002</v>
      </c>
      <c r="AZ142">
        <v>2626.59</v>
      </c>
      <c r="BA142">
        <v>2652.39</v>
      </c>
      <c r="BB142">
        <v>2678.37</v>
      </c>
      <c r="BC142">
        <v>2704.7</v>
      </c>
      <c r="BD142">
        <v>2731.22</v>
      </c>
      <c r="BE142">
        <v>2758.02</v>
      </c>
      <c r="BF142">
        <v>2785.09</v>
      </c>
      <c r="BG142">
        <v>2812.41</v>
      </c>
      <c r="BH142">
        <v>2840.02</v>
      </c>
      <c r="BI142">
        <v>2867.88</v>
      </c>
      <c r="BJ142">
        <v>2896.03</v>
      </c>
      <c r="BK142">
        <v>2924.45</v>
      </c>
      <c r="BL142">
        <v>2953.16</v>
      </c>
      <c r="BM142">
        <v>2982.15</v>
      </c>
      <c r="BN142">
        <v>3011.42</v>
      </c>
      <c r="BO142">
        <v>3040.98</v>
      </c>
      <c r="BP142">
        <v>3070.84</v>
      </c>
      <c r="BQ142">
        <v>3100.98</v>
      </c>
      <c r="BR142">
        <v>3131.42</v>
      </c>
      <c r="BS142">
        <v>3162.17</v>
      </c>
      <c r="BT142">
        <v>3193.2</v>
      </c>
      <c r="BU142">
        <v>3224.56</v>
      </c>
      <c r="BV142">
        <v>3256.21</v>
      </c>
    </row>
    <row r="143" spans="1:74" x14ac:dyDescent="0.25">
      <c r="A143" t="s">
        <v>395</v>
      </c>
      <c r="B143" t="s">
        <v>384</v>
      </c>
      <c r="C143" t="s">
        <v>383</v>
      </c>
      <c r="D143">
        <v>536.58000000000004</v>
      </c>
      <c r="E143">
        <v>530.02</v>
      </c>
      <c r="F143">
        <v>464.88</v>
      </c>
      <c r="G143">
        <v>411.42</v>
      </c>
      <c r="H143">
        <v>405.19</v>
      </c>
      <c r="I143">
        <v>410.84</v>
      </c>
      <c r="J143">
        <v>445.26</v>
      </c>
      <c r="K143">
        <v>480.28</v>
      </c>
      <c r="L143">
        <v>482.41</v>
      </c>
      <c r="M143">
        <v>483.82</v>
      </c>
      <c r="N143">
        <v>481.29</v>
      </c>
      <c r="O143">
        <v>493.51</v>
      </c>
      <c r="P143">
        <v>527.08000000000004</v>
      </c>
      <c r="Q143">
        <v>532.45000000000005</v>
      </c>
      <c r="R143">
        <v>563.27</v>
      </c>
      <c r="S143">
        <v>546.73</v>
      </c>
      <c r="T143">
        <v>570.44000000000005</v>
      </c>
      <c r="U143">
        <v>585.99</v>
      </c>
      <c r="V143">
        <v>598.29999999999995</v>
      </c>
      <c r="W143">
        <v>572.17999999999995</v>
      </c>
      <c r="X143">
        <v>557.6</v>
      </c>
      <c r="Y143">
        <v>532.66</v>
      </c>
      <c r="Z143">
        <v>472.26</v>
      </c>
      <c r="AA143">
        <v>481.22</v>
      </c>
      <c r="AB143">
        <v>534.54999999999995</v>
      </c>
      <c r="AC143">
        <v>563.29999999999995</v>
      </c>
      <c r="AD143">
        <v>579.99</v>
      </c>
      <c r="AE143">
        <v>606.49</v>
      </c>
      <c r="AF143">
        <v>655.33000000000004</v>
      </c>
      <c r="AG143">
        <v>656.7</v>
      </c>
      <c r="AH143">
        <v>705.12</v>
      </c>
      <c r="AI143">
        <v>738.92</v>
      </c>
      <c r="AJ143">
        <v>761.54</v>
      </c>
      <c r="AK143">
        <v>773.55</v>
      </c>
      <c r="AL143">
        <v>785.75</v>
      </c>
      <c r="AM143">
        <v>798.14</v>
      </c>
      <c r="AN143">
        <v>810.27</v>
      </c>
      <c r="AO143">
        <v>822.58</v>
      </c>
      <c r="AP143">
        <v>835.09</v>
      </c>
      <c r="AQ143">
        <v>847.78</v>
      </c>
      <c r="AR143">
        <v>860.66</v>
      </c>
      <c r="AS143">
        <v>874.1</v>
      </c>
      <c r="AT143">
        <v>887.75</v>
      </c>
      <c r="AU143">
        <v>901.61</v>
      </c>
      <c r="AV143">
        <v>915.68</v>
      </c>
      <c r="AW143">
        <v>929.98</v>
      </c>
      <c r="AX143">
        <v>944.84</v>
      </c>
      <c r="AY143">
        <v>959.93</v>
      </c>
      <c r="AZ143">
        <v>975.26</v>
      </c>
      <c r="BA143">
        <v>990.84</v>
      </c>
      <c r="BB143">
        <v>1006.67</v>
      </c>
      <c r="BC143">
        <v>1023.23</v>
      </c>
      <c r="BD143">
        <v>1040.06</v>
      </c>
      <c r="BE143">
        <v>1057.17</v>
      </c>
      <c r="BF143">
        <v>1074.56</v>
      </c>
      <c r="BG143">
        <v>1092.24</v>
      </c>
      <c r="BH143">
        <v>1110.78</v>
      </c>
      <c r="BI143">
        <v>1129.6300000000001</v>
      </c>
      <c r="BJ143">
        <v>1148.8</v>
      </c>
      <c r="BK143">
        <v>1168.3</v>
      </c>
      <c r="BL143">
        <v>1188.1300000000001</v>
      </c>
      <c r="BM143">
        <v>1209.01</v>
      </c>
      <c r="BN143">
        <v>1230.26</v>
      </c>
      <c r="BO143">
        <v>1251.8900000000001</v>
      </c>
      <c r="BP143">
        <v>1273.9000000000001</v>
      </c>
      <c r="BQ143">
        <v>1296.29</v>
      </c>
      <c r="BR143">
        <v>1320</v>
      </c>
      <c r="BS143">
        <v>1344.14</v>
      </c>
      <c r="BT143">
        <v>1368.73</v>
      </c>
      <c r="BU143">
        <v>1393.76</v>
      </c>
      <c r="BV143">
        <v>1419.26</v>
      </c>
    </row>
    <row r="144" spans="1:74" x14ac:dyDescent="0.25">
      <c r="A144" t="s">
        <v>395</v>
      </c>
      <c r="B144" t="s">
        <v>386</v>
      </c>
      <c r="C144" t="s">
        <v>385</v>
      </c>
      <c r="D144">
        <v>253.54</v>
      </c>
      <c r="E144">
        <v>254.59</v>
      </c>
      <c r="F144">
        <v>271.86</v>
      </c>
      <c r="G144">
        <v>298.75</v>
      </c>
      <c r="H144">
        <v>316.64</v>
      </c>
      <c r="I144">
        <v>307.92</v>
      </c>
      <c r="J144">
        <v>293.17</v>
      </c>
      <c r="K144">
        <v>271.56</v>
      </c>
      <c r="L144">
        <v>256.04000000000002</v>
      </c>
      <c r="M144">
        <v>249.22</v>
      </c>
      <c r="N144">
        <v>267.72000000000003</v>
      </c>
      <c r="O144">
        <v>266.38</v>
      </c>
      <c r="P144">
        <v>264.55</v>
      </c>
      <c r="Q144">
        <v>258.17</v>
      </c>
      <c r="R144">
        <v>272.47000000000003</v>
      </c>
      <c r="S144">
        <v>266.39</v>
      </c>
      <c r="T144">
        <v>266.22000000000003</v>
      </c>
      <c r="U144">
        <v>273.49</v>
      </c>
      <c r="V144">
        <v>279.2</v>
      </c>
      <c r="W144">
        <v>263.79000000000002</v>
      </c>
      <c r="X144">
        <v>264.47000000000003</v>
      </c>
      <c r="Y144">
        <v>249.97</v>
      </c>
      <c r="Z144">
        <v>224.25</v>
      </c>
      <c r="AA144">
        <v>225.53</v>
      </c>
      <c r="AB144">
        <v>231.65</v>
      </c>
      <c r="AC144">
        <v>240.25</v>
      </c>
      <c r="AD144">
        <v>250.43</v>
      </c>
      <c r="AE144">
        <v>259.32</v>
      </c>
      <c r="AF144">
        <v>268.94</v>
      </c>
      <c r="AG144">
        <v>267.11</v>
      </c>
      <c r="AH144">
        <v>265.69</v>
      </c>
      <c r="AI144">
        <v>267.3</v>
      </c>
      <c r="AJ144">
        <v>270.07</v>
      </c>
      <c r="AK144">
        <v>275.35000000000002</v>
      </c>
      <c r="AL144">
        <v>280.74</v>
      </c>
      <c r="AM144">
        <v>286.23</v>
      </c>
      <c r="AN144">
        <v>292.16000000000003</v>
      </c>
      <c r="AO144">
        <v>298.22000000000003</v>
      </c>
      <c r="AP144">
        <v>304.39999999999998</v>
      </c>
      <c r="AQ144">
        <v>310.72000000000003</v>
      </c>
      <c r="AR144">
        <v>317.16000000000003</v>
      </c>
      <c r="AS144">
        <v>323.88</v>
      </c>
      <c r="AT144">
        <v>330.74</v>
      </c>
      <c r="AU144">
        <v>337.74</v>
      </c>
      <c r="AV144">
        <v>344.89</v>
      </c>
      <c r="AW144">
        <v>352.2</v>
      </c>
      <c r="AX144">
        <v>359.8</v>
      </c>
      <c r="AY144">
        <v>367.57</v>
      </c>
      <c r="AZ144">
        <v>375.5</v>
      </c>
      <c r="BA144">
        <v>383.61</v>
      </c>
      <c r="BB144">
        <v>391.89</v>
      </c>
      <c r="BC144">
        <v>400.5</v>
      </c>
      <c r="BD144">
        <v>409.3</v>
      </c>
      <c r="BE144">
        <v>418.3</v>
      </c>
      <c r="BF144">
        <v>427.49</v>
      </c>
      <c r="BG144">
        <v>436.88</v>
      </c>
      <c r="BH144">
        <v>446.65</v>
      </c>
      <c r="BI144">
        <v>456.64</v>
      </c>
      <c r="BJ144">
        <v>466.86</v>
      </c>
      <c r="BK144">
        <v>477.3</v>
      </c>
      <c r="BL144">
        <v>487.97</v>
      </c>
      <c r="BM144">
        <v>499.07</v>
      </c>
      <c r="BN144">
        <v>510.41</v>
      </c>
      <c r="BO144">
        <v>522.02</v>
      </c>
      <c r="BP144">
        <v>533.89</v>
      </c>
      <c r="BQ144">
        <v>546.02</v>
      </c>
      <c r="BR144">
        <v>558.59</v>
      </c>
      <c r="BS144">
        <v>571.45000000000005</v>
      </c>
      <c r="BT144">
        <v>584.6</v>
      </c>
      <c r="BU144">
        <v>598.04999999999995</v>
      </c>
      <c r="BV144">
        <v>611.80999999999995</v>
      </c>
    </row>
    <row r="145" spans="1:74" x14ac:dyDescent="0.25">
      <c r="A145" t="s">
        <v>395</v>
      </c>
      <c r="B145" t="s">
        <v>388</v>
      </c>
      <c r="C145" t="s">
        <v>387</v>
      </c>
      <c r="D145">
        <v>785.88</v>
      </c>
      <c r="E145">
        <v>753.24</v>
      </c>
      <c r="F145">
        <v>709.47</v>
      </c>
      <c r="G145">
        <v>668.42</v>
      </c>
      <c r="H145">
        <v>656.46</v>
      </c>
      <c r="I145">
        <v>638.32000000000005</v>
      </c>
      <c r="J145">
        <v>651</v>
      </c>
      <c r="K145">
        <v>653.6</v>
      </c>
      <c r="L145">
        <v>665.39</v>
      </c>
      <c r="M145">
        <v>594.29999999999995</v>
      </c>
      <c r="N145">
        <v>619.48</v>
      </c>
      <c r="O145">
        <v>657.76</v>
      </c>
      <c r="P145">
        <v>674.34</v>
      </c>
      <c r="Q145">
        <v>653.65</v>
      </c>
      <c r="R145">
        <v>621.04999999999995</v>
      </c>
      <c r="S145">
        <v>627.09</v>
      </c>
      <c r="T145">
        <v>611.27</v>
      </c>
      <c r="U145">
        <v>625.77</v>
      </c>
      <c r="V145">
        <v>600.14</v>
      </c>
      <c r="W145">
        <v>548.22</v>
      </c>
      <c r="X145">
        <v>556.17999999999995</v>
      </c>
      <c r="Y145">
        <v>554.91999999999996</v>
      </c>
      <c r="Z145">
        <v>492.64</v>
      </c>
      <c r="AA145">
        <v>447.36</v>
      </c>
      <c r="AB145">
        <v>518.37</v>
      </c>
      <c r="AC145">
        <v>559.62</v>
      </c>
      <c r="AD145">
        <v>599.92999999999995</v>
      </c>
      <c r="AE145">
        <v>636.15</v>
      </c>
      <c r="AF145">
        <v>652.91999999999996</v>
      </c>
      <c r="AG145">
        <v>604.12</v>
      </c>
      <c r="AH145">
        <v>583.20000000000005</v>
      </c>
      <c r="AI145">
        <v>590.9</v>
      </c>
      <c r="AJ145">
        <v>603.41</v>
      </c>
      <c r="AK145">
        <v>615.42999999999995</v>
      </c>
      <c r="AL145">
        <v>625.62</v>
      </c>
      <c r="AM145">
        <v>633.32000000000005</v>
      </c>
      <c r="AN145">
        <v>640.96</v>
      </c>
      <c r="AO145">
        <v>647.52</v>
      </c>
      <c r="AP145">
        <v>654.35</v>
      </c>
      <c r="AQ145">
        <v>659.66</v>
      </c>
      <c r="AR145">
        <v>664.63</v>
      </c>
      <c r="AS145">
        <v>669.41</v>
      </c>
      <c r="AT145">
        <v>674.58</v>
      </c>
      <c r="AU145">
        <v>679.86</v>
      </c>
      <c r="AV145">
        <v>685.13</v>
      </c>
      <c r="AW145">
        <v>690.74</v>
      </c>
      <c r="AX145">
        <v>697.08</v>
      </c>
      <c r="AY145">
        <v>703.76</v>
      </c>
      <c r="AZ145">
        <v>710.66</v>
      </c>
      <c r="BA145">
        <v>717.77</v>
      </c>
      <c r="BB145">
        <v>724.54</v>
      </c>
      <c r="BC145">
        <v>732.74</v>
      </c>
      <c r="BD145">
        <v>740.73</v>
      </c>
      <c r="BE145">
        <v>748.95</v>
      </c>
      <c r="BF145">
        <v>757.42</v>
      </c>
      <c r="BG145">
        <v>765.92</v>
      </c>
      <c r="BH145">
        <v>775.43</v>
      </c>
      <c r="BI145">
        <v>784.98</v>
      </c>
      <c r="BJ145">
        <v>794.8</v>
      </c>
      <c r="BK145">
        <v>804.78</v>
      </c>
      <c r="BL145">
        <v>815.03</v>
      </c>
      <c r="BM145">
        <v>826.3</v>
      </c>
      <c r="BN145">
        <v>837.77</v>
      </c>
      <c r="BO145">
        <v>849.53</v>
      </c>
      <c r="BP145">
        <v>861.48</v>
      </c>
      <c r="BQ145">
        <v>873.63</v>
      </c>
      <c r="BR145">
        <v>886.88</v>
      </c>
      <c r="BS145">
        <v>900.35</v>
      </c>
      <c r="BT145">
        <v>914.05</v>
      </c>
      <c r="BU145">
        <v>928.07</v>
      </c>
      <c r="BV145">
        <v>942.33</v>
      </c>
    </row>
    <row r="146" spans="1:74" x14ac:dyDescent="0.25">
      <c r="A146" t="s">
        <v>395</v>
      </c>
      <c r="B146" t="s">
        <v>390</v>
      </c>
      <c r="C146" t="s">
        <v>389</v>
      </c>
      <c r="E146">
        <v>90.11</v>
      </c>
      <c r="F146">
        <v>76.14</v>
      </c>
      <c r="G146">
        <v>74.180000000000007</v>
      </c>
      <c r="H146">
        <v>76.069999999999993</v>
      </c>
      <c r="I146">
        <v>75.459999999999994</v>
      </c>
      <c r="J146">
        <v>71.52</v>
      </c>
      <c r="K146">
        <v>73.06</v>
      </c>
      <c r="L146">
        <v>73.52</v>
      </c>
      <c r="M146">
        <v>77.13</v>
      </c>
      <c r="N146">
        <v>77.760000000000005</v>
      </c>
      <c r="O146">
        <v>77.47</v>
      </c>
      <c r="P146">
        <v>79.84</v>
      </c>
      <c r="Q146">
        <v>81.94</v>
      </c>
      <c r="R146">
        <v>84.88</v>
      </c>
      <c r="S146">
        <v>88.75</v>
      </c>
      <c r="T146">
        <v>93.1</v>
      </c>
      <c r="U146">
        <v>96.69</v>
      </c>
      <c r="V146">
        <v>96.88</v>
      </c>
      <c r="W146">
        <v>97.9</v>
      </c>
      <c r="X146">
        <v>102.79</v>
      </c>
      <c r="Y146">
        <v>103.06</v>
      </c>
      <c r="Z146">
        <v>105.7</v>
      </c>
      <c r="AA146">
        <v>108.88</v>
      </c>
      <c r="AB146">
        <v>114.49</v>
      </c>
      <c r="AC146">
        <v>120.87</v>
      </c>
      <c r="AD146">
        <v>126.4</v>
      </c>
      <c r="AE146">
        <v>131.5</v>
      </c>
      <c r="AF146">
        <v>140.11000000000001</v>
      </c>
      <c r="AG146">
        <v>135.30000000000001</v>
      </c>
      <c r="AH146">
        <v>142.65</v>
      </c>
      <c r="AI146">
        <v>145.74</v>
      </c>
      <c r="AJ146">
        <v>150.56</v>
      </c>
      <c r="AK146">
        <v>156.19999999999999</v>
      </c>
      <c r="AL146">
        <v>161.9</v>
      </c>
      <c r="AM146">
        <v>167.63</v>
      </c>
      <c r="AN146">
        <v>173.52</v>
      </c>
      <c r="AO146">
        <v>179.52</v>
      </c>
      <c r="AP146">
        <v>185.76</v>
      </c>
      <c r="AQ146">
        <v>192.11</v>
      </c>
      <c r="AR146">
        <v>198.68</v>
      </c>
      <c r="AS146">
        <v>205.22</v>
      </c>
      <c r="AT146">
        <v>212.01</v>
      </c>
      <c r="AU146">
        <v>219.05</v>
      </c>
      <c r="AV146">
        <v>226.33</v>
      </c>
      <c r="AW146">
        <v>233.89</v>
      </c>
      <c r="AX146">
        <v>241.53</v>
      </c>
      <c r="AY146">
        <v>249.44</v>
      </c>
      <c r="AZ146">
        <v>257.64999999999998</v>
      </c>
      <c r="BA146">
        <v>266.14999999999998</v>
      </c>
      <c r="BB146">
        <v>274.91000000000003</v>
      </c>
      <c r="BC146">
        <v>283.85000000000002</v>
      </c>
      <c r="BD146">
        <v>293.06</v>
      </c>
      <c r="BE146">
        <v>302.60000000000002</v>
      </c>
      <c r="BF146">
        <v>312.48</v>
      </c>
      <c r="BG146">
        <v>322.69</v>
      </c>
      <c r="BH146">
        <v>333.08</v>
      </c>
      <c r="BI146">
        <v>343.82</v>
      </c>
      <c r="BJ146">
        <v>354.92</v>
      </c>
      <c r="BK146">
        <v>366.4</v>
      </c>
      <c r="BL146">
        <v>378.27</v>
      </c>
      <c r="BM146">
        <v>390.36</v>
      </c>
      <c r="BN146">
        <v>402.86</v>
      </c>
      <c r="BO146">
        <v>415.77</v>
      </c>
      <c r="BP146">
        <v>429.11</v>
      </c>
      <c r="BQ146">
        <v>442.89</v>
      </c>
      <c r="BR146">
        <v>456.89</v>
      </c>
      <c r="BS146">
        <v>471.34</v>
      </c>
      <c r="BT146">
        <v>486.26</v>
      </c>
      <c r="BU146">
        <v>501.67</v>
      </c>
      <c r="BV146">
        <v>517.57000000000005</v>
      </c>
    </row>
    <row r="147" spans="1:74" x14ac:dyDescent="0.25">
      <c r="A147" t="s">
        <v>395</v>
      </c>
      <c r="B147" t="s">
        <v>392</v>
      </c>
      <c r="C147" t="s">
        <v>391</v>
      </c>
      <c r="D147">
        <v>254.48</v>
      </c>
      <c r="E147">
        <v>296.20999999999998</v>
      </c>
      <c r="F147">
        <v>302.66000000000003</v>
      </c>
      <c r="G147">
        <v>297.27999999999997</v>
      </c>
      <c r="H147">
        <v>291.83999999999997</v>
      </c>
      <c r="I147">
        <v>288.49</v>
      </c>
      <c r="J147">
        <v>284.52</v>
      </c>
      <c r="K147">
        <v>284.36</v>
      </c>
      <c r="L147">
        <v>287.06</v>
      </c>
      <c r="M147">
        <v>283.86</v>
      </c>
      <c r="N147">
        <v>277.95</v>
      </c>
      <c r="O147">
        <v>265.76</v>
      </c>
      <c r="P147">
        <v>266.29000000000002</v>
      </c>
      <c r="Q147">
        <v>257.56</v>
      </c>
      <c r="R147">
        <v>245.18</v>
      </c>
      <c r="S147">
        <v>256.55</v>
      </c>
      <c r="T147">
        <v>257.39999999999998</v>
      </c>
      <c r="U147">
        <v>263.20999999999998</v>
      </c>
      <c r="V147">
        <v>260.18</v>
      </c>
      <c r="W147">
        <v>254.23</v>
      </c>
      <c r="X147">
        <v>255.31</v>
      </c>
      <c r="Y147">
        <v>253.86</v>
      </c>
      <c r="Z147">
        <v>251.11</v>
      </c>
      <c r="AA147">
        <v>246.33</v>
      </c>
      <c r="AB147">
        <v>244.79</v>
      </c>
      <c r="AC147">
        <v>247.57</v>
      </c>
      <c r="AD147">
        <v>243.75</v>
      </c>
      <c r="AE147">
        <v>240.12</v>
      </c>
      <c r="AF147">
        <v>241.08</v>
      </c>
      <c r="AG147">
        <v>236.99</v>
      </c>
      <c r="AH147">
        <v>247.1</v>
      </c>
      <c r="AI147">
        <v>231.54</v>
      </c>
      <c r="AJ147">
        <v>222.38</v>
      </c>
      <c r="AK147">
        <v>227.29</v>
      </c>
      <c r="AL147">
        <v>231.35</v>
      </c>
      <c r="AM147">
        <v>234.36</v>
      </c>
      <c r="AN147">
        <v>238.14</v>
      </c>
      <c r="AO147">
        <v>241.5</v>
      </c>
      <c r="AP147">
        <v>244.98</v>
      </c>
      <c r="AQ147">
        <v>247.96</v>
      </c>
      <c r="AR147">
        <v>250.88</v>
      </c>
      <c r="AS147">
        <v>253.81</v>
      </c>
      <c r="AT147">
        <v>256.97000000000003</v>
      </c>
      <c r="AU147">
        <v>260.26</v>
      </c>
      <c r="AV147">
        <v>263.63</v>
      </c>
      <c r="AW147">
        <v>267.2</v>
      </c>
      <c r="AX147">
        <v>271.11</v>
      </c>
      <c r="AY147">
        <v>275.22000000000003</v>
      </c>
      <c r="AZ147">
        <v>279.5</v>
      </c>
      <c r="BA147">
        <v>283.94</v>
      </c>
      <c r="BB147">
        <v>288.39</v>
      </c>
      <c r="BC147">
        <v>293.41000000000003</v>
      </c>
      <c r="BD147">
        <v>298.48</v>
      </c>
      <c r="BE147">
        <v>303.74</v>
      </c>
      <c r="BF147">
        <v>309.2</v>
      </c>
      <c r="BG147">
        <v>314.79000000000002</v>
      </c>
      <c r="BH147">
        <v>320.81</v>
      </c>
      <c r="BI147">
        <v>326.98</v>
      </c>
      <c r="BJ147">
        <v>333.37</v>
      </c>
      <c r="BK147">
        <v>339.95</v>
      </c>
      <c r="BL147">
        <v>346.75</v>
      </c>
      <c r="BM147">
        <v>353.91</v>
      </c>
      <c r="BN147">
        <v>361.28</v>
      </c>
      <c r="BO147">
        <v>368.88</v>
      </c>
      <c r="BP147">
        <v>376.71</v>
      </c>
      <c r="BQ147">
        <v>384.75</v>
      </c>
      <c r="BR147">
        <v>393.18</v>
      </c>
      <c r="BS147">
        <v>401.84</v>
      </c>
      <c r="BT147">
        <v>410.74</v>
      </c>
      <c r="BU147">
        <v>419.91</v>
      </c>
      <c r="BV147">
        <v>429.33</v>
      </c>
    </row>
    <row r="148" spans="1:74" x14ac:dyDescent="0.25">
      <c r="A148" t="s">
        <v>395</v>
      </c>
      <c r="B148" t="s">
        <v>394</v>
      </c>
      <c r="C148" t="s">
        <v>393</v>
      </c>
      <c r="D148">
        <v>183.07</v>
      </c>
      <c r="E148">
        <v>187.7</v>
      </c>
      <c r="F148">
        <v>174.89</v>
      </c>
      <c r="G148">
        <v>165.22</v>
      </c>
      <c r="H148">
        <v>160.28</v>
      </c>
      <c r="I148">
        <v>158.87</v>
      </c>
      <c r="J148">
        <v>152.63</v>
      </c>
      <c r="K148">
        <v>155.44</v>
      </c>
      <c r="L148">
        <v>161.69</v>
      </c>
      <c r="M148">
        <v>158.69999999999999</v>
      </c>
      <c r="N148">
        <v>155.37</v>
      </c>
      <c r="O148">
        <v>151.9</v>
      </c>
      <c r="P148">
        <v>146.66</v>
      </c>
      <c r="Q148">
        <v>153.06</v>
      </c>
      <c r="R148">
        <v>137.13</v>
      </c>
      <c r="S148">
        <v>131.12</v>
      </c>
      <c r="T148">
        <v>138.54</v>
      </c>
      <c r="U148">
        <v>139.94</v>
      </c>
      <c r="V148">
        <v>132.88</v>
      </c>
      <c r="W148">
        <v>133.81</v>
      </c>
      <c r="X148">
        <v>137.69999999999999</v>
      </c>
      <c r="Y148">
        <v>140.03</v>
      </c>
      <c r="Z148">
        <v>139.99</v>
      </c>
      <c r="AA148">
        <v>144.08000000000001</v>
      </c>
      <c r="AB148">
        <v>149.22</v>
      </c>
      <c r="AC148">
        <v>155.27000000000001</v>
      </c>
      <c r="AD148">
        <v>161.1</v>
      </c>
      <c r="AE148">
        <v>165.3</v>
      </c>
      <c r="AF148">
        <v>176.32</v>
      </c>
      <c r="AG148">
        <v>172.93</v>
      </c>
      <c r="AH148">
        <v>183.41</v>
      </c>
      <c r="AI148">
        <v>189.41</v>
      </c>
      <c r="AJ148">
        <v>196.11</v>
      </c>
      <c r="AK148">
        <v>201.73</v>
      </c>
      <c r="AL148">
        <v>207.52</v>
      </c>
      <c r="AM148">
        <v>213.47</v>
      </c>
      <c r="AN148">
        <v>219.45</v>
      </c>
      <c r="AO148">
        <v>225.59</v>
      </c>
      <c r="AP148">
        <v>231.9</v>
      </c>
      <c r="AQ148">
        <v>238.39</v>
      </c>
      <c r="AR148">
        <v>245.06</v>
      </c>
      <c r="AS148">
        <v>251.77</v>
      </c>
      <c r="AT148">
        <v>258.66000000000003</v>
      </c>
      <c r="AU148">
        <v>265.74</v>
      </c>
      <c r="AV148">
        <v>273.01</v>
      </c>
      <c r="AW148">
        <v>280.49</v>
      </c>
      <c r="AX148">
        <v>287.94</v>
      </c>
      <c r="AY148">
        <v>295.58999999999997</v>
      </c>
      <c r="AZ148">
        <v>303.45</v>
      </c>
      <c r="BA148">
        <v>311.51</v>
      </c>
      <c r="BB148">
        <v>319.79000000000002</v>
      </c>
      <c r="BC148">
        <v>328.02</v>
      </c>
      <c r="BD148">
        <v>336.46</v>
      </c>
      <c r="BE148">
        <v>345.12</v>
      </c>
      <c r="BF148">
        <v>354</v>
      </c>
      <c r="BG148">
        <v>363.11</v>
      </c>
      <c r="BH148">
        <v>372.19</v>
      </c>
      <c r="BI148">
        <v>381.5</v>
      </c>
      <c r="BJ148">
        <v>391.04</v>
      </c>
      <c r="BK148">
        <v>400.82</v>
      </c>
      <c r="BL148">
        <v>410.84</v>
      </c>
      <c r="BM148">
        <v>420.85</v>
      </c>
      <c r="BN148">
        <v>431.09</v>
      </c>
      <c r="BO148">
        <v>441.59</v>
      </c>
      <c r="BP148">
        <v>452.34</v>
      </c>
      <c r="BQ148">
        <v>463.36</v>
      </c>
      <c r="BR148">
        <v>474.33</v>
      </c>
      <c r="BS148">
        <v>485.56</v>
      </c>
      <c r="BT148">
        <v>497.05</v>
      </c>
      <c r="BU148">
        <v>508.82</v>
      </c>
      <c r="BV148">
        <v>520.87</v>
      </c>
    </row>
    <row r="149" spans="1:74" x14ac:dyDescent="0.25">
      <c r="A149" t="s">
        <v>10</v>
      </c>
      <c r="B149" t="s">
        <v>97</v>
      </c>
      <c r="C149" t="s">
        <v>96</v>
      </c>
      <c r="D149">
        <v>282.61</v>
      </c>
      <c r="E149">
        <v>351.66</v>
      </c>
      <c r="F149">
        <v>374.95</v>
      </c>
      <c r="G149">
        <v>366.1</v>
      </c>
      <c r="H149">
        <v>349.2</v>
      </c>
      <c r="I149">
        <v>398.34</v>
      </c>
      <c r="J149">
        <v>432.59</v>
      </c>
      <c r="K149">
        <v>426.46</v>
      </c>
      <c r="L149">
        <v>421.27</v>
      </c>
      <c r="M149">
        <v>461.24</v>
      </c>
      <c r="N149">
        <v>437.37</v>
      </c>
      <c r="O149">
        <v>467.52</v>
      </c>
      <c r="P149">
        <v>628.6</v>
      </c>
      <c r="Q149">
        <v>730.05</v>
      </c>
      <c r="R149">
        <v>765.05</v>
      </c>
      <c r="S149">
        <v>901.05</v>
      </c>
      <c r="T149">
        <v>900.36</v>
      </c>
      <c r="U149">
        <v>967.36</v>
      </c>
      <c r="V149">
        <v>1077.77</v>
      </c>
      <c r="W149">
        <v>814.62</v>
      </c>
      <c r="X149">
        <v>817.2</v>
      </c>
      <c r="Y149">
        <v>897.98</v>
      </c>
      <c r="Z149">
        <v>814.59</v>
      </c>
      <c r="AA149">
        <v>811.74</v>
      </c>
      <c r="AB149">
        <v>875.26</v>
      </c>
      <c r="AC149">
        <v>750.85</v>
      </c>
      <c r="AD149">
        <v>853.53</v>
      </c>
      <c r="AE149">
        <v>892.8</v>
      </c>
      <c r="AF149">
        <v>951.79</v>
      </c>
      <c r="AG149">
        <v>1011.87</v>
      </c>
      <c r="AH149">
        <v>1093.8499999999999</v>
      </c>
      <c r="AI149">
        <v>1095.49</v>
      </c>
      <c r="AJ149">
        <v>1097.97</v>
      </c>
      <c r="AK149">
        <v>1099.8399999999999</v>
      </c>
      <c r="AL149">
        <v>1101.26</v>
      </c>
      <c r="AM149">
        <v>1102.18</v>
      </c>
      <c r="AN149">
        <v>1103.1300000000001</v>
      </c>
      <c r="AO149">
        <v>1105.6400000000001</v>
      </c>
      <c r="AP149">
        <v>1108.2</v>
      </c>
      <c r="AQ149">
        <v>1110.52</v>
      </c>
      <c r="AR149">
        <v>1112.81</v>
      </c>
      <c r="AS149">
        <v>1115.06</v>
      </c>
      <c r="AT149">
        <v>1120.76</v>
      </c>
      <c r="AU149">
        <v>1126.53</v>
      </c>
      <c r="AV149">
        <v>1132.33</v>
      </c>
      <c r="AW149">
        <v>1138.23</v>
      </c>
      <c r="AX149">
        <v>1144.2</v>
      </c>
      <c r="AY149">
        <v>1150.96</v>
      </c>
      <c r="AZ149">
        <v>1157.8</v>
      </c>
      <c r="BA149">
        <v>1164.7</v>
      </c>
      <c r="BB149">
        <v>1171.6099999999999</v>
      </c>
      <c r="BC149">
        <v>1178.68</v>
      </c>
      <c r="BD149">
        <v>1186.03</v>
      </c>
      <c r="BE149">
        <v>1193.44</v>
      </c>
      <c r="BF149">
        <v>1200.94</v>
      </c>
      <c r="BG149">
        <v>1208.49</v>
      </c>
      <c r="BH149">
        <v>1216.1300000000001</v>
      </c>
      <c r="BI149">
        <v>1223.77</v>
      </c>
      <c r="BJ149">
        <v>1231.5</v>
      </c>
      <c r="BK149">
        <v>1239.29</v>
      </c>
      <c r="BL149">
        <v>1247.1500000000001</v>
      </c>
      <c r="BM149">
        <v>1255.07</v>
      </c>
      <c r="BN149">
        <v>1262.8599999999999</v>
      </c>
      <c r="BO149">
        <v>1270.73</v>
      </c>
      <c r="BP149">
        <v>1278.6600000000001</v>
      </c>
      <c r="BQ149">
        <v>1286.6600000000001</v>
      </c>
      <c r="BR149">
        <v>1294.72</v>
      </c>
      <c r="BS149">
        <v>1302.54</v>
      </c>
      <c r="BT149">
        <v>1310.42</v>
      </c>
      <c r="BU149">
        <v>1318.37</v>
      </c>
      <c r="BV149">
        <v>1326.37</v>
      </c>
    </row>
    <row r="150" spans="1:74" x14ac:dyDescent="0.25">
      <c r="A150" t="s">
        <v>10</v>
      </c>
      <c r="B150" t="s">
        <v>104</v>
      </c>
      <c r="C150" t="s">
        <v>103</v>
      </c>
      <c r="D150">
        <v>951.73</v>
      </c>
      <c r="E150">
        <v>898.28</v>
      </c>
      <c r="F150">
        <v>732.26</v>
      </c>
      <c r="G150">
        <v>730.69</v>
      </c>
      <c r="H150">
        <v>795.98</v>
      </c>
      <c r="I150">
        <v>800.39</v>
      </c>
      <c r="J150">
        <v>772.04</v>
      </c>
      <c r="K150">
        <v>751.23</v>
      </c>
      <c r="L150">
        <v>721.34</v>
      </c>
      <c r="M150">
        <v>745.43</v>
      </c>
      <c r="N150">
        <v>675.5</v>
      </c>
      <c r="O150">
        <v>640.19000000000005</v>
      </c>
      <c r="P150">
        <v>640.54</v>
      </c>
      <c r="Q150">
        <v>637.77</v>
      </c>
      <c r="R150">
        <v>668.4</v>
      </c>
      <c r="S150">
        <v>664.21</v>
      </c>
      <c r="T150">
        <v>703.09</v>
      </c>
      <c r="U150">
        <v>697.32</v>
      </c>
      <c r="V150">
        <v>753.05</v>
      </c>
      <c r="W150">
        <v>692.14</v>
      </c>
      <c r="X150">
        <v>651.64</v>
      </c>
      <c r="Y150">
        <v>688.42</v>
      </c>
      <c r="Z150">
        <v>678.1</v>
      </c>
      <c r="AA150">
        <v>663.43</v>
      </c>
      <c r="AB150">
        <v>668.42</v>
      </c>
      <c r="AC150">
        <v>646.76</v>
      </c>
      <c r="AD150">
        <v>597.27</v>
      </c>
      <c r="AE150">
        <v>570.83000000000004</v>
      </c>
      <c r="AF150">
        <v>558.79999999999995</v>
      </c>
      <c r="AG150">
        <v>460.43</v>
      </c>
      <c r="AH150">
        <v>447.28</v>
      </c>
      <c r="AI150">
        <v>469.36</v>
      </c>
      <c r="AJ150">
        <v>496.84</v>
      </c>
      <c r="AK150">
        <v>524.91</v>
      </c>
      <c r="AL150">
        <v>552.74</v>
      </c>
      <c r="AM150">
        <v>579.71</v>
      </c>
      <c r="AN150">
        <v>607.34</v>
      </c>
      <c r="AO150">
        <v>620.79</v>
      </c>
      <c r="AP150">
        <v>634.80999999999995</v>
      </c>
      <c r="AQ150">
        <v>647.66999999999996</v>
      </c>
      <c r="AR150">
        <v>660.42</v>
      </c>
      <c r="AS150">
        <v>672.54</v>
      </c>
      <c r="AT150">
        <v>679.88</v>
      </c>
      <c r="AU150">
        <v>687.36</v>
      </c>
      <c r="AV150">
        <v>694.89</v>
      </c>
      <c r="AW150">
        <v>702.81</v>
      </c>
      <c r="AX150">
        <v>710.73</v>
      </c>
      <c r="AY150">
        <v>715.52</v>
      </c>
      <c r="AZ150">
        <v>720.49</v>
      </c>
      <c r="BA150">
        <v>725.66</v>
      </c>
      <c r="BB150">
        <v>730.48</v>
      </c>
      <c r="BC150">
        <v>735.89</v>
      </c>
      <c r="BD150">
        <v>739.12</v>
      </c>
      <c r="BE150">
        <v>742.51</v>
      </c>
      <c r="BF150">
        <v>746.09</v>
      </c>
      <c r="BG150">
        <v>749.64</v>
      </c>
      <c r="BH150">
        <v>753.33</v>
      </c>
      <c r="BI150">
        <v>755.86</v>
      </c>
      <c r="BJ150">
        <v>758.56</v>
      </c>
      <c r="BK150">
        <v>761.33</v>
      </c>
      <c r="BL150">
        <v>764.27</v>
      </c>
      <c r="BM150">
        <v>767.13</v>
      </c>
      <c r="BN150">
        <v>769.38</v>
      </c>
      <c r="BO150">
        <v>771.77</v>
      </c>
      <c r="BP150">
        <v>774.22</v>
      </c>
      <c r="BQ150">
        <v>776.73</v>
      </c>
      <c r="BR150">
        <v>779.26</v>
      </c>
      <c r="BS150">
        <v>781.42</v>
      </c>
      <c r="BT150">
        <v>783.62</v>
      </c>
      <c r="BU150">
        <v>785.92</v>
      </c>
      <c r="BV150">
        <v>788.25</v>
      </c>
    </row>
    <row r="151" spans="1:74" x14ac:dyDescent="0.25">
      <c r="A151" t="s">
        <v>10</v>
      </c>
      <c r="B151" t="s">
        <v>106</v>
      </c>
      <c r="C151" t="s">
        <v>105</v>
      </c>
      <c r="D151">
        <v>517.6</v>
      </c>
      <c r="E151">
        <v>490.39</v>
      </c>
      <c r="F151">
        <v>512.70000000000005</v>
      </c>
      <c r="G151">
        <v>535.07000000000005</v>
      </c>
      <c r="H151">
        <v>572.59</v>
      </c>
      <c r="I151">
        <v>564.05999999999995</v>
      </c>
      <c r="J151">
        <v>635.30999999999995</v>
      </c>
      <c r="K151">
        <v>652.41999999999996</v>
      </c>
      <c r="L151">
        <v>686.55</v>
      </c>
      <c r="M151">
        <v>654.58000000000004</v>
      </c>
      <c r="N151">
        <v>586.32000000000005</v>
      </c>
      <c r="O151">
        <v>577.07000000000005</v>
      </c>
      <c r="P151">
        <v>533.88</v>
      </c>
      <c r="Q151">
        <v>376.7</v>
      </c>
      <c r="R151">
        <v>394</v>
      </c>
      <c r="S151">
        <v>432.85</v>
      </c>
      <c r="T151">
        <v>458.43</v>
      </c>
      <c r="U151">
        <v>491.61</v>
      </c>
      <c r="V151">
        <v>560.46</v>
      </c>
      <c r="W151">
        <v>523.92999999999995</v>
      </c>
      <c r="X151">
        <v>487.29</v>
      </c>
      <c r="Y151">
        <v>491.3</v>
      </c>
      <c r="Z151">
        <v>543.83000000000004</v>
      </c>
      <c r="AA151">
        <v>514.76</v>
      </c>
      <c r="AB151">
        <v>512.67999999999995</v>
      </c>
      <c r="AC151">
        <v>632.65</v>
      </c>
      <c r="AD151">
        <v>683.69</v>
      </c>
      <c r="AE151">
        <v>759.73</v>
      </c>
      <c r="AF151">
        <v>831.78</v>
      </c>
      <c r="AG151">
        <v>436.98</v>
      </c>
      <c r="AH151">
        <v>525.48</v>
      </c>
      <c r="AI151">
        <v>546.64</v>
      </c>
      <c r="AJ151">
        <v>556.72</v>
      </c>
      <c r="AK151">
        <v>579.15</v>
      </c>
      <c r="AL151">
        <v>596.11</v>
      </c>
      <c r="AM151">
        <v>606.42999999999995</v>
      </c>
      <c r="AN151">
        <v>618.08000000000004</v>
      </c>
      <c r="AO151">
        <v>616.71</v>
      </c>
      <c r="AP151">
        <v>615.84</v>
      </c>
      <c r="AQ151">
        <v>612.12</v>
      </c>
      <c r="AR151">
        <v>608.29</v>
      </c>
      <c r="AS151">
        <v>604.47</v>
      </c>
      <c r="AT151">
        <v>598.45000000000005</v>
      </c>
      <c r="AU151">
        <v>593.13</v>
      </c>
      <c r="AV151">
        <v>588.21</v>
      </c>
      <c r="AW151">
        <v>584.26</v>
      </c>
      <c r="AX151">
        <v>581.27</v>
      </c>
      <c r="AY151">
        <v>576.83000000000004</v>
      </c>
      <c r="AZ151">
        <v>572.95000000000005</v>
      </c>
      <c r="BA151">
        <v>569.59</v>
      </c>
      <c r="BB151">
        <v>566</v>
      </c>
      <c r="BC151">
        <v>563.94000000000005</v>
      </c>
      <c r="BD151">
        <v>560.61</v>
      </c>
      <c r="BE151">
        <v>557.70000000000005</v>
      </c>
      <c r="BF151">
        <v>555.17999999999995</v>
      </c>
      <c r="BG151">
        <v>552.80999999999995</v>
      </c>
      <c r="BH151">
        <v>551.13</v>
      </c>
      <c r="BI151">
        <v>548.97</v>
      </c>
      <c r="BJ151">
        <v>547.12</v>
      </c>
      <c r="BK151">
        <v>545.46</v>
      </c>
      <c r="BL151">
        <v>544.08000000000004</v>
      </c>
      <c r="BM151">
        <v>543.05999999999995</v>
      </c>
      <c r="BN151">
        <v>541.89</v>
      </c>
      <c r="BO151">
        <v>540.94000000000005</v>
      </c>
      <c r="BP151">
        <v>540.14</v>
      </c>
      <c r="BQ151">
        <v>539.48</v>
      </c>
      <c r="BR151">
        <v>539.15</v>
      </c>
      <c r="BS151">
        <v>538.78</v>
      </c>
      <c r="BT151">
        <v>538.52</v>
      </c>
      <c r="BU151">
        <v>538.42999999999995</v>
      </c>
      <c r="BV151">
        <v>538.44000000000005</v>
      </c>
    </row>
    <row r="152" spans="1:74" x14ac:dyDescent="0.25">
      <c r="A152" t="s">
        <v>10</v>
      </c>
      <c r="B152" t="s">
        <v>108</v>
      </c>
      <c r="C152" t="s">
        <v>107</v>
      </c>
      <c r="D152">
        <v>567.46</v>
      </c>
      <c r="E152">
        <v>548.16999999999996</v>
      </c>
      <c r="F152">
        <v>528.38</v>
      </c>
      <c r="G152">
        <v>555.79</v>
      </c>
      <c r="H152">
        <v>553.51</v>
      </c>
      <c r="I152">
        <v>540.54</v>
      </c>
      <c r="J152">
        <v>608.95000000000005</v>
      </c>
      <c r="K152">
        <v>572.32000000000005</v>
      </c>
      <c r="L152">
        <v>552.46</v>
      </c>
      <c r="M152">
        <v>508.09</v>
      </c>
      <c r="N152">
        <v>485.34</v>
      </c>
      <c r="O152">
        <v>551.92999999999995</v>
      </c>
      <c r="P152">
        <v>599.91999999999996</v>
      </c>
      <c r="Q152">
        <v>654.52</v>
      </c>
      <c r="R152">
        <v>655.84</v>
      </c>
      <c r="S152">
        <v>622.54999999999995</v>
      </c>
      <c r="T152">
        <v>623.59</v>
      </c>
      <c r="U152">
        <v>651.54999999999995</v>
      </c>
      <c r="V152">
        <v>700.06</v>
      </c>
      <c r="W152">
        <v>639.6</v>
      </c>
      <c r="X152">
        <v>586.49</v>
      </c>
      <c r="Y152">
        <v>608.53</v>
      </c>
      <c r="Z152">
        <v>560.67999999999995</v>
      </c>
      <c r="AA152">
        <v>560.53</v>
      </c>
      <c r="AB152">
        <v>511.13</v>
      </c>
      <c r="AC152">
        <v>544.79999999999995</v>
      </c>
      <c r="AD152">
        <v>531.34</v>
      </c>
      <c r="AE152">
        <v>574.23</v>
      </c>
      <c r="AF152">
        <v>566.80999999999995</v>
      </c>
      <c r="AG152">
        <v>557.21</v>
      </c>
      <c r="AH152">
        <v>567.03</v>
      </c>
      <c r="AI152">
        <v>582.27</v>
      </c>
      <c r="AJ152">
        <v>600.02</v>
      </c>
      <c r="AK152">
        <v>618.55999999999995</v>
      </c>
      <c r="AL152">
        <v>637.20000000000005</v>
      </c>
      <c r="AM152">
        <v>655.76</v>
      </c>
      <c r="AN152">
        <v>674.75</v>
      </c>
      <c r="AO152">
        <v>685.79</v>
      </c>
      <c r="AP152">
        <v>697.06</v>
      </c>
      <c r="AQ152">
        <v>708.13</v>
      </c>
      <c r="AR152">
        <v>719.27</v>
      </c>
      <c r="AS152">
        <v>730.38</v>
      </c>
      <c r="AT152">
        <v>737.84</v>
      </c>
      <c r="AU152">
        <v>745.39</v>
      </c>
      <c r="AV152">
        <v>753</v>
      </c>
      <c r="AW152">
        <v>760.76</v>
      </c>
      <c r="AX152">
        <v>768.61</v>
      </c>
      <c r="AY152">
        <v>774.22</v>
      </c>
      <c r="AZ152">
        <v>779.91</v>
      </c>
      <c r="BA152">
        <v>785.67</v>
      </c>
      <c r="BB152">
        <v>791.38</v>
      </c>
      <c r="BC152">
        <v>797.29</v>
      </c>
      <c r="BD152">
        <v>801.75</v>
      </c>
      <c r="BE152">
        <v>806.28</v>
      </c>
      <c r="BF152">
        <v>810.86</v>
      </c>
      <c r="BG152">
        <v>815.45</v>
      </c>
      <c r="BH152">
        <v>820.11</v>
      </c>
      <c r="BI152">
        <v>823.89</v>
      </c>
      <c r="BJ152">
        <v>827.71</v>
      </c>
      <c r="BK152">
        <v>831.56</v>
      </c>
      <c r="BL152">
        <v>835.46</v>
      </c>
      <c r="BM152">
        <v>839.38</v>
      </c>
      <c r="BN152">
        <v>842.77</v>
      </c>
      <c r="BO152">
        <v>846.2</v>
      </c>
      <c r="BP152">
        <v>849.64</v>
      </c>
      <c r="BQ152">
        <v>853.1</v>
      </c>
      <c r="BR152">
        <v>856.56</v>
      </c>
      <c r="BS152">
        <v>859.67</v>
      </c>
      <c r="BT152">
        <v>862.8</v>
      </c>
      <c r="BU152">
        <v>865.96</v>
      </c>
      <c r="BV152">
        <v>869.13</v>
      </c>
    </row>
    <row r="153" spans="1:74" x14ac:dyDescent="0.25">
      <c r="A153" t="s">
        <v>10</v>
      </c>
      <c r="B153" t="s">
        <v>110</v>
      </c>
      <c r="C153" t="s">
        <v>109</v>
      </c>
      <c r="D153">
        <v>806.64</v>
      </c>
      <c r="E153">
        <v>737.73</v>
      </c>
      <c r="F153">
        <v>661.74</v>
      </c>
      <c r="G153">
        <v>689.85</v>
      </c>
      <c r="H153">
        <v>673.73</v>
      </c>
      <c r="I153">
        <v>659.11</v>
      </c>
      <c r="J153">
        <v>694.78</v>
      </c>
      <c r="K153">
        <v>649.5</v>
      </c>
      <c r="L153">
        <v>651.46</v>
      </c>
      <c r="M153">
        <v>605.75</v>
      </c>
      <c r="N153">
        <v>87.86</v>
      </c>
      <c r="O153">
        <v>73.430000000000007</v>
      </c>
      <c r="P153">
        <v>87.04</v>
      </c>
      <c r="Q153">
        <v>166.72</v>
      </c>
      <c r="R153">
        <v>308.73</v>
      </c>
      <c r="S153">
        <v>269.31</v>
      </c>
      <c r="T153">
        <v>255.47</v>
      </c>
      <c r="U153">
        <v>255.4</v>
      </c>
      <c r="V153">
        <v>287.42</v>
      </c>
      <c r="W153">
        <v>297.05</v>
      </c>
      <c r="X153">
        <v>265.8</v>
      </c>
      <c r="Y153">
        <v>304.91000000000003</v>
      </c>
      <c r="Z153">
        <v>380.99</v>
      </c>
      <c r="AA153">
        <v>406.95</v>
      </c>
      <c r="AB153">
        <v>411.12</v>
      </c>
      <c r="AC153">
        <v>369.6</v>
      </c>
      <c r="AD153">
        <v>410.58</v>
      </c>
      <c r="AE153">
        <v>414.69</v>
      </c>
      <c r="AF153">
        <v>402</v>
      </c>
      <c r="AG153">
        <v>413.42</v>
      </c>
      <c r="AH153">
        <v>425.17</v>
      </c>
      <c r="AI153">
        <v>441.02</v>
      </c>
      <c r="AJ153">
        <v>457.46</v>
      </c>
      <c r="AK153">
        <v>474.52</v>
      </c>
      <c r="AL153">
        <v>492.21</v>
      </c>
      <c r="AM153">
        <v>510.56</v>
      </c>
      <c r="AN153">
        <v>529.6</v>
      </c>
      <c r="AO153">
        <v>540.01</v>
      </c>
      <c r="AP153">
        <v>550.62</v>
      </c>
      <c r="AQ153">
        <v>561.42999999999995</v>
      </c>
      <c r="AR153">
        <v>572.47</v>
      </c>
      <c r="AS153">
        <v>583.71</v>
      </c>
      <c r="AT153">
        <v>593.79</v>
      </c>
      <c r="AU153">
        <v>604.03</v>
      </c>
      <c r="AV153">
        <v>614.46</v>
      </c>
      <c r="AW153">
        <v>625.05999999999995</v>
      </c>
      <c r="AX153">
        <v>635.85</v>
      </c>
      <c r="AY153">
        <v>644.9</v>
      </c>
      <c r="AZ153">
        <v>654.09</v>
      </c>
      <c r="BA153">
        <v>663.4</v>
      </c>
      <c r="BB153">
        <v>672.85</v>
      </c>
      <c r="BC153">
        <v>682.43</v>
      </c>
      <c r="BD153">
        <v>690.96</v>
      </c>
      <c r="BE153">
        <v>699.6</v>
      </c>
      <c r="BF153">
        <v>708.35</v>
      </c>
      <c r="BG153">
        <v>717.21</v>
      </c>
      <c r="BH153">
        <v>726.18</v>
      </c>
      <c r="BI153">
        <v>734.41</v>
      </c>
      <c r="BJ153">
        <v>742.73</v>
      </c>
      <c r="BK153">
        <v>751.14</v>
      </c>
      <c r="BL153">
        <v>759.65</v>
      </c>
      <c r="BM153">
        <v>768.25</v>
      </c>
      <c r="BN153">
        <v>776.17</v>
      </c>
      <c r="BO153">
        <v>784.17</v>
      </c>
      <c r="BP153">
        <v>792.26</v>
      </c>
      <c r="BQ153">
        <v>800.42</v>
      </c>
      <c r="BR153">
        <v>808.67</v>
      </c>
      <c r="BS153">
        <v>816.2</v>
      </c>
      <c r="BT153">
        <v>823.8</v>
      </c>
      <c r="BU153">
        <v>831.47</v>
      </c>
      <c r="BV153">
        <v>839.21</v>
      </c>
    </row>
    <row r="154" spans="1:74" x14ac:dyDescent="0.25">
      <c r="A154" t="s">
        <v>10</v>
      </c>
      <c r="B154" t="s">
        <v>112</v>
      </c>
      <c r="C154" t="s">
        <v>111</v>
      </c>
      <c r="D154">
        <v>908.47</v>
      </c>
      <c r="E154">
        <v>942.08</v>
      </c>
      <c r="F154">
        <v>956.98</v>
      </c>
      <c r="G154">
        <v>1003.83</v>
      </c>
      <c r="H154">
        <v>1033.77</v>
      </c>
      <c r="I154">
        <v>1103.17</v>
      </c>
      <c r="J154">
        <v>1258.8</v>
      </c>
      <c r="K154">
        <v>1186.23</v>
      </c>
      <c r="L154">
        <v>1274.33</v>
      </c>
      <c r="M154">
        <v>1202.28</v>
      </c>
      <c r="N154">
        <v>1186.08</v>
      </c>
      <c r="O154">
        <v>1225.23</v>
      </c>
      <c r="P154">
        <v>1214.01</v>
      </c>
      <c r="Q154">
        <v>1219.3599999999999</v>
      </c>
      <c r="R154">
        <v>1295.1300000000001</v>
      </c>
      <c r="S154">
        <v>1327.68</v>
      </c>
      <c r="T154">
        <v>1255.0999999999999</v>
      </c>
      <c r="U154">
        <v>1293.72</v>
      </c>
      <c r="V154">
        <v>1400.58</v>
      </c>
      <c r="W154">
        <v>1386.38</v>
      </c>
      <c r="X154">
        <v>1328.59</v>
      </c>
      <c r="Y154">
        <v>1416.21</v>
      </c>
      <c r="Z154">
        <v>1408.78</v>
      </c>
      <c r="AA154">
        <v>1403</v>
      </c>
      <c r="AB154">
        <v>1400.99</v>
      </c>
      <c r="AC154">
        <v>1306.4100000000001</v>
      </c>
      <c r="AD154">
        <v>1291.42</v>
      </c>
      <c r="AE154">
        <v>1301.1099999999999</v>
      </c>
      <c r="AF154">
        <v>1229.55</v>
      </c>
      <c r="AG154">
        <v>1196.54</v>
      </c>
      <c r="AH154">
        <v>1173.1400000000001</v>
      </c>
      <c r="AI154">
        <v>1188.26</v>
      </c>
      <c r="AJ154">
        <v>1203.94</v>
      </c>
      <c r="AK154">
        <v>1219.8699999999999</v>
      </c>
      <c r="AL154">
        <v>1235.79</v>
      </c>
      <c r="AM154">
        <v>1251.6500000000001</v>
      </c>
      <c r="AN154">
        <v>1267.6199999999999</v>
      </c>
      <c r="AO154">
        <v>1279.1099999999999</v>
      </c>
      <c r="AP154">
        <v>1290.71</v>
      </c>
      <c r="AQ154">
        <v>1302.25</v>
      </c>
      <c r="AR154">
        <v>1313.84</v>
      </c>
      <c r="AS154">
        <v>1325.41</v>
      </c>
      <c r="AT154">
        <v>1334.52</v>
      </c>
      <c r="AU154">
        <v>1343.71</v>
      </c>
      <c r="AV154">
        <v>1352.97</v>
      </c>
      <c r="AW154">
        <v>1362.33</v>
      </c>
      <c r="AX154">
        <v>1371.75</v>
      </c>
      <c r="AY154">
        <v>1379.34</v>
      </c>
      <c r="AZ154">
        <v>1386.99</v>
      </c>
      <c r="BA154">
        <v>1394.71</v>
      </c>
      <c r="BB154">
        <v>1402.44</v>
      </c>
      <c r="BC154">
        <v>1410.27</v>
      </c>
      <c r="BD154">
        <v>1416.7</v>
      </c>
      <c r="BE154">
        <v>1423.19</v>
      </c>
      <c r="BF154">
        <v>1429.72</v>
      </c>
      <c r="BG154">
        <v>1436.28</v>
      </c>
      <c r="BH154">
        <v>1442.88</v>
      </c>
      <c r="BI154">
        <v>1448.49</v>
      </c>
      <c r="BJ154">
        <v>1454.13</v>
      </c>
      <c r="BK154">
        <v>1459.79</v>
      </c>
      <c r="BL154">
        <v>1465.5</v>
      </c>
      <c r="BM154">
        <v>1471.22</v>
      </c>
      <c r="BN154">
        <v>1476.22</v>
      </c>
      <c r="BO154">
        <v>1481.24</v>
      </c>
      <c r="BP154">
        <v>1486.28</v>
      </c>
      <c r="BQ154">
        <v>1491.35</v>
      </c>
      <c r="BR154">
        <v>1496.45</v>
      </c>
      <c r="BS154">
        <v>1501.02</v>
      </c>
      <c r="BT154">
        <v>1505.61</v>
      </c>
      <c r="BU154">
        <v>1510.23</v>
      </c>
      <c r="BV154">
        <v>1514.86</v>
      </c>
    </row>
    <row r="155" spans="1:74" x14ac:dyDescent="0.25">
      <c r="A155" t="s">
        <v>10</v>
      </c>
      <c r="B155" t="s">
        <v>114</v>
      </c>
      <c r="C155" t="s">
        <v>113</v>
      </c>
      <c r="D155">
        <v>1692.44</v>
      </c>
      <c r="E155">
        <v>1809.63</v>
      </c>
      <c r="F155">
        <v>1955.08</v>
      </c>
      <c r="G155">
        <v>2072.2399999999998</v>
      </c>
      <c r="H155">
        <v>2007.08</v>
      </c>
      <c r="I155">
        <v>2015.48</v>
      </c>
      <c r="J155">
        <v>2274.86</v>
      </c>
      <c r="K155">
        <v>2144.9699999999998</v>
      </c>
      <c r="L155">
        <v>2279.2399999999998</v>
      </c>
      <c r="M155">
        <v>2353.64</v>
      </c>
      <c r="N155">
        <v>2312.8200000000002</v>
      </c>
      <c r="O155">
        <v>2300.2199999999998</v>
      </c>
      <c r="P155">
        <v>2503.1799999999998</v>
      </c>
      <c r="Q155">
        <v>2533.46</v>
      </c>
      <c r="R155">
        <v>2658.21</v>
      </c>
      <c r="S155">
        <v>2561.14</v>
      </c>
      <c r="T155">
        <v>2399.3200000000002</v>
      </c>
      <c r="U155">
        <v>2499.41</v>
      </c>
      <c r="V155">
        <v>2703.99</v>
      </c>
      <c r="W155">
        <v>2690.72</v>
      </c>
      <c r="X155">
        <v>2628.32</v>
      </c>
      <c r="Y155">
        <v>2551.2199999999998</v>
      </c>
      <c r="Z155">
        <v>2541.52</v>
      </c>
      <c r="AA155">
        <v>2369.75</v>
      </c>
      <c r="AB155">
        <v>2297.16</v>
      </c>
      <c r="AC155">
        <v>2154.46</v>
      </c>
      <c r="AD155">
        <v>2216.23</v>
      </c>
      <c r="AE155">
        <v>2314.27</v>
      </c>
      <c r="AF155">
        <v>2254.6</v>
      </c>
      <c r="AG155">
        <v>2287.42</v>
      </c>
      <c r="AH155">
        <v>2322.37</v>
      </c>
      <c r="AI155">
        <v>2315.61</v>
      </c>
      <c r="AJ155">
        <v>2309.02</v>
      </c>
      <c r="AK155">
        <v>2302.4499999999998</v>
      </c>
      <c r="AL155">
        <v>2295.87</v>
      </c>
      <c r="AM155">
        <v>2289.25</v>
      </c>
      <c r="AN155">
        <v>2282.63</v>
      </c>
      <c r="AO155">
        <v>2279.9699999999998</v>
      </c>
      <c r="AP155">
        <v>2277.31</v>
      </c>
      <c r="AQ155">
        <v>2274.63</v>
      </c>
      <c r="AR155">
        <v>2271.9299999999998</v>
      </c>
      <c r="AS155">
        <v>2269.23</v>
      </c>
      <c r="AT155">
        <v>2268.69</v>
      </c>
      <c r="AU155">
        <v>2268.16</v>
      </c>
      <c r="AV155">
        <v>2267.62</v>
      </c>
      <c r="AW155">
        <v>2267.09</v>
      </c>
      <c r="AX155">
        <v>2266.56</v>
      </c>
      <c r="AY155">
        <v>2267.58</v>
      </c>
      <c r="AZ155">
        <v>2268.61</v>
      </c>
      <c r="BA155">
        <v>2269.64</v>
      </c>
      <c r="BB155">
        <v>2270.66</v>
      </c>
      <c r="BC155">
        <v>2271.69</v>
      </c>
      <c r="BD155">
        <v>2273.8200000000002</v>
      </c>
      <c r="BE155">
        <v>2275.96</v>
      </c>
      <c r="BF155">
        <v>2278.11</v>
      </c>
      <c r="BG155">
        <v>2280.25</v>
      </c>
      <c r="BH155">
        <v>2282.39</v>
      </c>
      <c r="BI155">
        <v>2285.34</v>
      </c>
      <c r="BJ155">
        <v>2288.29</v>
      </c>
      <c r="BK155">
        <v>2291.2399999999998</v>
      </c>
      <c r="BL155">
        <v>2294.21</v>
      </c>
      <c r="BM155">
        <v>2297.16</v>
      </c>
      <c r="BN155">
        <v>2300.6999999999998</v>
      </c>
      <c r="BO155">
        <v>2304.25</v>
      </c>
      <c r="BP155">
        <v>2307.8000000000002</v>
      </c>
      <c r="BQ155">
        <v>2311.35</v>
      </c>
      <c r="BR155">
        <v>2314.92</v>
      </c>
      <c r="BS155">
        <v>2318.9</v>
      </c>
      <c r="BT155">
        <v>2322.89</v>
      </c>
      <c r="BU155">
        <v>2326.89</v>
      </c>
      <c r="BV155">
        <v>2330.89</v>
      </c>
    </row>
    <row r="156" spans="1:74" x14ac:dyDescent="0.25">
      <c r="A156" t="s">
        <v>10</v>
      </c>
      <c r="B156" t="s">
        <v>116</v>
      </c>
      <c r="C156" t="s">
        <v>115</v>
      </c>
      <c r="D156">
        <v>596.17999999999995</v>
      </c>
      <c r="E156">
        <v>614.04</v>
      </c>
      <c r="F156">
        <v>608.1</v>
      </c>
      <c r="G156">
        <v>613.67999999999995</v>
      </c>
      <c r="H156">
        <v>613.62</v>
      </c>
      <c r="I156">
        <v>628.44000000000005</v>
      </c>
      <c r="J156">
        <v>708.4</v>
      </c>
      <c r="K156">
        <v>677.13</v>
      </c>
      <c r="L156">
        <v>684.07</v>
      </c>
      <c r="M156">
        <v>650.66</v>
      </c>
      <c r="N156">
        <v>621.55999999999995</v>
      </c>
      <c r="O156">
        <v>651.07000000000005</v>
      </c>
      <c r="P156">
        <v>639.74</v>
      </c>
      <c r="Q156">
        <v>674.42</v>
      </c>
      <c r="R156">
        <v>672.68</v>
      </c>
      <c r="S156">
        <v>656.84</v>
      </c>
      <c r="T156">
        <v>622.72</v>
      </c>
      <c r="U156">
        <v>636.24</v>
      </c>
      <c r="V156">
        <v>666.61</v>
      </c>
      <c r="W156">
        <v>633.47</v>
      </c>
      <c r="X156">
        <v>599.20000000000005</v>
      </c>
      <c r="Y156">
        <v>625.78</v>
      </c>
      <c r="Z156">
        <v>626.01</v>
      </c>
      <c r="AA156">
        <v>623.61</v>
      </c>
      <c r="AB156">
        <v>585.07000000000005</v>
      </c>
      <c r="AC156">
        <v>572.15</v>
      </c>
      <c r="AD156">
        <v>561.16</v>
      </c>
      <c r="AE156">
        <v>559.78</v>
      </c>
      <c r="AF156">
        <v>550.77</v>
      </c>
      <c r="AG156">
        <v>543.82000000000005</v>
      </c>
      <c r="AH156">
        <v>536.96</v>
      </c>
      <c r="AI156">
        <v>555.95000000000005</v>
      </c>
      <c r="AJ156">
        <v>575.61</v>
      </c>
      <c r="AK156">
        <v>595.97</v>
      </c>
      <c r="AL156">
        <v>617.04</v>
      </c>
      <c r="AM156">
        <v>638.87</v>
      </c>
      <c r="AN156">
        <v>661.46</v>
      </c>
      <c r="AO156">
        <v>672.67</v>
      </c>
      <c r="AP156">
        <v>684.07</v>
      </c>
      <c r="AQ156">
        <v>695.66</v>
      </c>
      <c r="AR156">
        <v>707.45</v>
      </c>
      <c r="AS156">
        <v>719.43</v>
      </c>
      <c r="AT156">
        <v>727.09</v>
      </c>
      <c r="AU156">
        <v>734.83</v>
      </c>
      <c r="AV156">
        <v>742.66</v>
      </c>
      <c r="AW156">
        <v>750.56</v>
      </c>
      <c r="AX156">
        <v>758.56</v>
      </c>
      <c r="AY156">
        <v>763.81</v>
      </c>
      <c r="AZ156">
        <v>769.1</v>
      </c>
      <c r="BA156">
        <v>774.43</v>
      </c>
      <c r="BB156">
        <v>779.8</v>
      </c>
      <c r="BC156">
        <v>785.2</v>
      </c>
      <c r="BD156">
        <v>789.04</v>
      </c>
      <c r="BE156">
        <v>792.9</v>
      </c>
      <c r="BF156">
        <v>796.78</v>
      </c>
      <c r="BG156">
        <v>800.68</v>
      </c>
      <c r="BH156">
        <v>804.6</v>
      </c>
      <c r="BI156">
        <v>807.71</v>
      </c>
      <c r="BJ156">
        <v>810.83</v>
      </c>
      <c r="BK156">
        <v>813.96</v>
      </c>
      <c r="BL156">
        <v>817.1</v>
      </c>
      <c r="BM156">
        <v>820.26</v>
      </c>
      <c r="BN156">
        <v>823.01</v>
      </c>
      <c r="BO156">
        <v>825.78</v>
      </c>
      <c r="BP156">
        <v>828.55</v>
      </c>
      <c r="BQ156">
        <v>831.34</v>
      </c>
      <c r="BR156">
        <v>834.13</v>
      </c>
      <c r="BS156">
        <v>836.78</v>
      </c>
      <c r="BT156">
        <v>839.45</v>
      </c>
      <c r="BU156">
        <v>842.12</v>
      </c>
      <c r="BV156">
        <v>844.8</v>
      </c>
    </row>
    <row r="157" spans="1:74" x14ac:dyDescent="0.25">
      <c r="A157" t="s">
        <v>10</v>
      </c>
      <c r="B157" t="s">
        <v>118</v>
      </c>
      <c r="C157" t="s">
        <v>117</v>
      </c>
      <c r="D157">
        <v>315.10000000000002</v>
      </c>
      <c r="E157">
        <v>265.10000000000002</v>
      </c>
      <c r="F157">
        <v>216.65</v>
      </c>
      <c r="G157">
        <v>249.74</v>
      </c>
      <c r="H157">
        <v>248.08</v>
      </c>
      <c r="I157">
        <v>200.91</v>
      </c>
      <c r="J157">
        <v>270.08999999999997</v>
      </c>
      <c r="K157">
        <v>296.45999999999998</v>
      </c>
      <c r="L157">
        <v>279.41000000000003</v>
      </c>
      <c r="M157">
        <v>266.43</v>
      </c>
      <c r="N157">
        <v>259</v>
      </c>
      <c r="O157">
        <v>327.17</v>
      </c>
      <c r="P157">
        <v>329.92</v>
      </c>
      <c r="Q157">
        <v>355.5</v>
      </c>
      <c r="R157">
        <v>335.31</v>
      </c>
      <c r="S157">
        <v>349.32</v>
      </c>
      <c r="T157">
        <v>353.88</v>
      </c>
      <c r="U157">
        <v>336</v>
      </c>
      <c r="V157">
        <v>346.14</v>
      </c>
      <c r="W157">
        <v>359.27</v>
      </c>
      <c r="X157">
        <v>341.79</v>
      </c>
      <c r="Y157">
        <v>356</v>
      </c>
      <c r="Z157">
        <v>353.68</v>
      </c>
      <c r="AA157">
        <v>353.77</v>
      </c>
      <c r="AB157">
        <v>348.67</v>
      </c>
      <c r="AC157">
        <v>334.5</v>
      </c>
      <c r="AD157">
        <v>315.57</v>
      </c>
      <c r="AE157">
        <v>321.10000000000002</v>
      </c>
      <c r="AF157">
        <v>309.45</v>
      </c>
      <c r="AG157">
        <v>252.28</v>
      </c>
      <c r="AH157">
        <v>249.92</v>
      </c>
      <c r="AI157">
        <v>267.23</v>
      </c>
      <c r="AJ157">
        <v>287.49</v>
      </c>
      <c r="AK157">
        <v>308.89</v>
      </c>
      <c r="AL157">
        <v>330.8</v>
      </c>
      <c r="AM157">
        <v>352.39</v>
      </c>
      <c r="AN157">
        <v>375.3</v>
      </c>
      <c r="AO157">
        <v>386.32</v>
      </c>
      <c r="AP157">
        <v>397.72</v>
      </c>
      <c r="AQ157">
        <v>408.4</v>
      </c>
      <c r="AR157">
        <v>419.29</v>
      </c>
      <c r="AS157">
        <v>429.92</v>
      </c>
      <c r="AT157">
        <v>436.27</v>
      </c>
      <c r="AU157">
        <v>442.86</v>
      </c>
      <c r="AV157">
        <v>449.48</v>
      </c>
      <c r="AW157">
        <v>456.41</v>
      </c>
      <c r="AX157">
        <v>463.55</v>
      </c>
      <c r="AY157">
        <v>467.94</v>
      </c>
      <c r="AZ157">
        <v>472.44</v>
      </c>
      <c r="BA157">
        <v>477.08</v>
      </c>
      <c r="BB157">
        <v>481.4</v>
      </c>
      <c r="BC157">
        <v>486.32</v>
      </c>
      <c r="BD157">
        <v>489.18</v>
      </c>
      <c r="BE157">
        <v>492.14</v>
      </c>
      <c r="BF157">
        <v>495.25</v>
      </c>
      <c r="BG157">
        <v>498.34</v>
      </c>
      <c r="BH157">
        <v>501.66</v>
      </c>
      <c r="BI157">
        <v>503.89</v>
      </c>
      <c r="BJ157">
        <v>506.26</v>
      </c>
      <c r="BK157">
        <v>508.68</v>
      </c>
      <c r="BL157">
        <v>511.24</v>
      </c>
      <c r="BM157">
        <v>513.84</v>
      </c>
      <c r="BN157">
        <v>515.85</v>
      </c>
      <c r="BO157">
        <v>517.95000000000005</v>
      </c>
      <c r="BP157">
        <v>520.02</v>
      </c>
      <c r="BQ157">
        <v>522.04</v>
      </c>
      <c r="BR157">
        <v>524.04</v>
      </c>
      <c r="BS157">
        <v>525.6</v>
      </c>
      <c r="BT157">
        <v>527.09</v>
      </c>
      <c r="BU157">
        <v>528.58000000000004</v>
      </c>
      <c r="BV157">
        <v>530.02</v>
      </c>
    </row>
    <row r="158" spans="1:74" x14ac:dyDescent="0.25">
      <c r="A158" t="s">
        <v>10</v>
      </c>
      <c r="B158" t="s">
        <v>120</v>
      </c>
      <c r="C158" t="s">
        <v>119</v>
      </c>
      <c r="D158">
        <v>442.74</v>
      </c>
      <c r="E158">
        <v>454.12</v>
      </c>
      <c r="F158">
        <v>450.74</v>
      </c>
      <c r="G158">
        <v>471.48</v>
      </c>
      <c r="H158">
        <v>497.62</v>
      </c>
      <c r="I158">
        <v>490.33</v>
      </c>
      <c r="J158">
        <v>525.62</v>
      </c>
      <c r="K158">
        <v>539.9</v>
      </c>
      <c r="L158">
        <v>513.20000000000005</v>
      </c>
      <c r="M158">
        <v>486.67</v>
      </c>
      <c r="N158">
        <v>476.46</v>
      </c>
      <c r="O158">
        <v>516.13</v>
      </c>
      <c r="P158">
        <v>519.15</v>
      </c>
      <c r="Q158">
        <v>524.04999999999995</v>
      </c>
      <c r="R158">
        <v>529.74</v>
      </c>
      <c r="S158">
        <v>503.96</v>
      </c>
      <c r="T158">
        <v>514.15</v>
      </c>
      <c r="U158">
        <v>526.25</v>
      </c>
      <c r="V158">
        <v>564.29999999999995</v>
      </c>
      <c r="W158">
        <v>561.55999999999995</v>
      </c>
      <c r="X158">
        <v>528</v>
      </c>
      <c r="Y158">
        <v>523.54999999999995</v>
      </c>
      <c r="Z158">
        <v>534.66999999999996</v>
      </c>
      <c r="AA158">
        <v>525.92999999999995</v>
      </c>
      <c r="AB158">
        <v>518.5</v>
      </c>
      <c r="AC158">
        <v>496.47</v>
      </c>
      <c r="AD158">
        <v>488.49</v>
      </c>
      <c r="AE158">
        <v>494.72</v>
      </c>
      <c r="AF158">
        <v>475.8</v>
      </c>
      <c r="AG158">
        <v>469.1</v>
      </c>
      <c r="AH158">
        <v>462.5</v>
      </c>
      <c r="AI158">
        <v>478.39</v>
      </c>
      <c r="AJ158">
        <v>494.83</v>
      </c>
      <c r="AK158">
        <v>511.83</v>
      </c>
      <c r="AL158">
        <v>529.41999999999996</v>
      </c>
      <c r="AM158">
        <v>547.61</v>
      </c>
      <c r="AN158">
        <v>566.42999999999995</v>
      </c>
      <c r="AO158">
        <v>577.41999999999996</v>
      </c>
      <c r="AP158">
        <v>588.63</v>
      </c>
      <c r="AQ158">
        <v>600.04999999999995</v>
      </c>
      <c r="AR158">
        <v>611.70000000000005</v>
      </c>
      <c r="AS158">
        <v>623.57000000000005</v>
      </c>
      <c r="AT158">
        <v>632.15</v>
      </c>
      <c r="AU158">
        <v>640.84</v>
      </c>
      <c r="AV158">
        <v>649.65</v>
      </c>
      <c r="AW158">
        <v>658.59</v>
      </c>
      <c r="AX158">
        <v>667.64</v>
      </c>
      <c r="AY158">
        <v>674.71</v>
      </c>
      <c r="AZ158">
        <v>681.85</v>
      </c>
      <c r="BA158">
        <v>689.07</v>
      </c>
      <c r="BB158">
        <v>696.36</v>
      </c>
      <c r="BC158">
        <v>703.73</v>
      </c>
      <c r="BD158">
        <v>709.88</v>
      </c>
      <c r="BE158">
        <v>716.08</v>
      </c>
      <c r="BF158">
        <v>722.33</v>
      </c>
      <c r="BG158">
        <v>728.64</v>
      </c>
      <c r="BH158">
        <v>735</v>
      </c>
      <c r="BI158">
        <v>740.57</v>
      </c>
      <c r="BJ158">
        <v>746.18</v>
      </c>
      <c r="BK158">
        <v>751.83</v>
      </c>
      <c r="BL158">
        <v>757.53</v>
      </c>
      <c r="BM158">
        <v>763.27</v>
      </c>
      <c r="BN158">
        <v>768.47</v>
      </c>
      <c r="BO158">
        <v>773.7</v>
      </c>
      <c r="BP158">
        <v>778.97</v>
      </c>
      <c r="BQ158">
        <v>784.27</v>
      </c>
      <c r="BR158">
        <v>789.61</v>
      </c>
      <c r="BS158">
        <v>794.55</v>
      </c>
      <c r="BT158">
        <v>799.51</v>
      </c>
      <c r="BU158">
        <v>804.51</v>
      </c>
      <c r="BV158">
        <v>809.54</v>
      </c>
    </row>
    <row r="159" spans="1:74" x14ac:dyDescent="0.25">
      <c r="A159" t="s">
        <v>10</v>
      </c>
      <c r="B159" t="s">
        <v>122</v>
      </c>
      <c r="C159" t="s">
        <v>121</v>
      </c>
      <c r="D159">
        <v>596.17999999999995</v>
      </c>
      <c r="E159">
        <v>614.04</v>
      </c>
      <c r="F159">
        <v>608.1</v>
      </c>
      <c r="G159">
        <v>613.67999999999995</v>
      </c>
      <c r="H159">
        <v>613.62</v>
      </c>
      <c r="I159">
        <v>628.44000000000005</v>
      </c>
      <c r="J159">
        <v>708.4</v>
      </c>
      <c r="K159">
        <v>677.13</v>
      </c>
      <c r="L159">
        <v>684.07</v>
      </c>
      <c r="M159">
        <v>650.66</v>
      </c>
      <c r="N159">
        <v>621.55999999999995</v>
      </c>
      <c r="O159">
        <v>651.07000000000005</v>
      </c>
      <c r="P159">
        <v>639.74</v>
      </c>
      <c r="Q159">
        <v>674.42</v>
      </c>
      <c r="R159">
        <v>672.68</v>
      </c>
      <c r="S159">
        <v>656.84</v>
      </c>
      <c r="T159">
        <v>622.72</v>
      </c>
      <c r="U159">
        <v>636.24</v>
      </c>
      <c r="V159">
        <v>666.61</v>
      </c>
      <c r="W159">
        <v>633.47</v>
      </c>
      <c r="X159">
        <v>599.20000000000005</v>
      </c>
      <c r="Y159">
        <v>625.78</v>
      </c>
      <c r="Z159">
        <v>626.01</v>
      </c>
      <c r="AA159">
        <v>623.61</v>
      </c>
      <c r="AB159">
        <v>585.07000000000005</v>
      </c>
      <c r="AC159">
        <v>572.15</v>
      </c>
      <c r="AD159">
        <v>561.16</v>
      </c>
      <c r="AE159">
        <v>559.78</v>
      </c>
      <c r="AF159">
        <v>550.77</v>
      </c>
      <c r="AG159">
        <v>543.82000000000005</v>
      </c>
      <c r="AH159">
        <v>536.96</v>
      </c>
      <c r="AI159">
        <v>555.05999999999995</v>
      </c>
      <c r="AJ159">
        <v>573.78</v>
      </c>
      <c r="AK159">
        <v>593.13</v>
      </c>
      <c r="AL159">
        <v>613.13</v>
      </c>
      <c r="AM159">
        <v>633.80999999999995</v>
      </c>
      <c r="AN159">
        <v>655.17999999999995</v>
      </c>
      <c r="AO159">
        <v>666.29</v>
      </c>
      <c r="AP159">
        <v>677.58</v>
      </c>
      <c r="AQ159">
        <v>689.06</v>
      </c>
      <c r="AR159">
        <v>700.74</v>
      </c>
      <c r="AS159">
        <v>712.61</v>
      </c>
      <c r="AT159">
        <v>720.45</v>
      </c>
      <c r="AU159">
        <v>728.36</v>
      </c>
      <c r="AV159">
        <v>736.37</v>
      </c>
      <c r="AW159">
        <v>744.46</v>
      </c>
      <c r="AX159">
        <v>752.64</v>
      </c>
      <c r="AY159">
        <v>758.24</v>
      </c>
      <c r="AZ159">
        <v>763.87</v>
      </c>
      <c r="BA159">
        <v>769.55</v>
      </c>
      <c r="BB159">
        <v>775.27</v>
      </c>
      <c r="BC159">
        <v>781.04</v>
      </c>
      <c r="BD159">
        <v>785.26</v>
      </c>
      <c r="BE159">
        <v>789.5</v>
      </c>
      <c r="BF159">
        <v>793.76</v>
      </c>
      <c r="BG159">
        <v>798.05</v>
      </c>
      <c r="BH159">
        <v>802.36</v>
      </c>
      <c r="BI159">
        <v>805.8</v>
      </c>
      <c r="BJ159">
        <v>809.25</v>
      </c>
      <c r="BK159">
        <v>812.71</v>
      </c>
      <c r="BL159">
        <v>816.19</v>
      </c>
      <c r="BM159">
        <v>819.69</v>
      </c>
      <c r="BN159">
        <v>822.72</v>
      </c>
      <c r="BO159">
        <v>825.76</v>
      </c>
      <c r="BP159">
        <v>828.82</v>
      </c>
      <c r="BQ159">
        <v>831.89</v>
      </c>
      <c r="BR159">
        <v>834.97</v>
      </c>
      <c r="BS159">
        <v>837.83</v>
      </c>
      <c r="BT159">
        <v>840.69</v>
      </c>
      <c r="BU159">
        <v>843.57</v>
      </c>
      <c r="BV159">
        <v>846.46</v>
      </c>
    </row>
    <row r="160" spans="1:74" x14ac:dyDescent="0.25">
      <c r="A160" t="s">
        <v>10</v>
      </c>
      <c r="B160" t="s">
        <v>124</v>
      </c>
      <c r="C160" t="s">
        <v>123</v>
      </c>
      <c r="D160">
        <v>130.12</v>
      </c>
      <c r="E160">
        <v>132.44999999999999</v>
      </c>
      <c r="F160">
        <v>134.15</v>
      </c>
      <c r="G160">
        <v>139.13</v>
      </c>
      <c r="H160">
        <v>133.87</v>
      </c>
      <c r="I160">
        <v>130.91</v>
      </c>
      <c r="J160">
        <v>146.34</v>
      </c>
      <c r="K160">
        <v>139.81</v>
      </c>
      <c r="L160">
        <v>141.71</v>
      </c>
      <c r="M160">
        <v>144.51</v>
      </c>
      <c r="N160">
        <v>86.55</v>
      </c>
      <c r="O160">
        <v>90.34</v>
      </c>
      <c r="P160">
        <v>100.26</v>
      </c>
      <c r="Q160">
        <v>112.43</v>
      </c>
      <c r="R160">
        <v>119.38</v>
      </c>
      <c r="S160">
        <v>114.14</v>
      </c>
      <c r="T160">
        <v>111.63</v>
      </c>
      <c r="U160">
        <v>128.28</v>
      </c>
      <c r="V160">
        <v>152.94</v>
      </c>
      <c r="W160">
        <v>156.88</v>
      </c>
      <c r="X160">
        <v>152.83000000000001</v>
      </c>
      <c r="Y160">
        <v>165.14</v>
      </c>
      <c r="Z160">
        <v>171.26</v>
      </c>
      <c r="AA160">
        <v>174.87</v>
      </c>
      <c r="AB160">
        <v>183.13</v>
      </c>
      <c r="AC160">
        <v>194.66</v>
      </c>
      <c r="AD160">
        <v>198.09</v>
      </c>
      <c r="AE160">
        <v>220.83</v>
      </c>
      <c r="AF160">
        <v>234.43</v>
      </c>
      <c r="AG160">
        <v>247.53</v>
      </c>
      <c r="AH160">
        <v>263.91000000000003</v>
      </c>
      <c r="AI160">
        <v>278.62</v>
      </c>
      <c r="AJ160">
        <v>294.47000000000003</v>
      </c>
      <c r="AK160">
        <v>310.98</v>
      </c>
      <c r="AL160">
        <v>328.32</v>
      </c>
      <c r="AM160">
        <v>346.52</v>
      </c>
      <c r="AN160">
        <v>365.76</v>
      </c>
      <c r="AO160">
        <v>376.18</v>
      </c>
      <c r="AP160">
        <v>386.9</v>
      </c>
      <c r="AQ160">
        <v>397.88</v>
      </c>
      <c r="AR160">
        <v>409.16</v>
      </c>
      <c r="AS160">
        <v>420.77</v>
      </c>
      <c r="AT160">
        <v>429.58</v>
      </c>
      <c r="AU160">
        <v>438.58</v>
      </c>
      <c r="AV160">
        <v>447.77</v>
      </c>
      <c r="AW160">
        <v>457.17</v>
      </c>
      <c r="AX160">
        <v>466.79</v>
      </c>
      <c r="AY160">
        <v>474.05</v>
      </c>
      <c r="AZ160">
        <v>481.43</v>
      </c>
      <c r="BA160">
        <v>488.93</v>
      </c>
      <c r="BB160">
        <v>496.53</v>
      </c>
      <c r="BC160">
        <v>504.3</v>
      </c>
      <c r="BD160">
        <v>510.56</v>
      </c>
      <c r="BE160">
        <v>516.91</v>
      </c>
      <c r="BF160">
        <v>523.34</v>
      </c>
      <c r="BG160">
        <v>529.86</v>
      </c>
      <c r="BH160">
        <v>536.47</v>
      </c>
      <c r="BI160">
        <v>542.11</v>
      </c>
      <c r="BJ160">
        <v>547.80999999999995</v>
      </c>
      <c r="BK160">
        <v>553.58000000000004</v>
      </c>
      <c r="BL160">
        <v>559.41</v>
      </c>
      <c r="BM160">
        <v>565.32000000000005</v>
      </c>
      <c r="BN160">
        <v>570.53</v>
      </c>
      <c r="BO160">
        <v>575.79999999999995</v>
      </c>
      <c r="BP160">
        <v>581.12</v>
      </c>
      <c r="BQ160">
        <v>586.49</v>
      </c>
      <c r="BR160">
        <v>591.91999999999996</v>
      </c>
      <c r="BS160">
        <v>596.80999999999995</v>
      </c>
      <c r="BT160">
        <v>601.74</v>
      </c>
      <c r="BU160">
        <v>606.72</v>
      </c>
      <c r="BV160">
        <v>611.74</v>
      </c>
    </row>
    <row r="161" spans="1:74" x14ac:dyDescent="0.25">
      <c r="A161" t="s">
        <v>10</v>
      </c>
      <c r="B161" t="s">
        <v>126</v>
      </c>
      <c r="C161" t="s">
        <v>125</v>
      </c>
      <c r="D161">
        <v>1026.01</v>
      </c>
      <c r="E161">
        <v>1117.52</v>
      </c>
      <c r="F161">
        <v>1224.81</v>
      </c>
      <c r="G161">
        <v>1280.8900000000001</v>
      </c>
      <c r="H161">
        <v>1270.06</v>
      </c>
      <c r="I161">
        <v>1264.58</v>
      </c>
      <c r="J161">
        <v>1370.03</v>
      </c>
      <c r="K161">
        <v>1327.19</v>
      </c>
      <c r="L161">
        <v>1427.8</v>
      </c>
      <c r="M161">
        <v>1430.49</v>
      </c>
      <c r="N161">
        <v>1420.3</v>
      </c>
      <c r="O161">
        <v>1409.96</v>
      </c>
      <c r="P161">
        <v>1432.59</v>
      </c>
      <c r="Q161">
        <v>1485.71</v>
      </c>
      <c r="R161">
        <v>1465.55</v>
      </c>
      <c r="S161">
        <v>1465.05</v>
      </c>
      <c r="T161">
        <v>1360.45</v>
      </c>
      <c r="U161">
        <v>1432.73</v>
      </c>
      <c r="V161">
        <v>1519.18</v>
      </c>
      <c r="W161">
        <v>1498.47</v>
      </c>
      <c r="X161">
        <v>1452.37</v>
      </c>
      <c r="Y161">
        <v>1512.04</v>
      </c>
      <c r="Z161">
        <v>1604.35</v>
      </c>
      <c r="AA161">
        <v>1495.35</v>
      </c>
      <c r="AB161">
        <v>1495.23</v>
      </c>
      <c r="AC161">
        <v>1465.1</v>
      </c>
      <c r="AD161">
        <v>1501.11</v>
      </c>
      <c r="AE161">
        <v>1568.15</v>
      </c>
      <c r="AF161">
        <v>1468.71</v>
      </c>
      <c r="AG161">
        <v>1469.92</v>
      </c>
      <c r="AH161">
        <v>1471.12</v>
      </c>
      <c r="AI161">
        <v>1483.6</v>
      </c>
      <c r="AJ161">
        <v>1496.17</v>
      </c>
      <c r="AK161">
        <v>1508.86</v>
      </c>
      <c r="AL161">
        <v>1521.65</v>
      </c>
      <c r="AM161">
        <v>1534.55</v>
      </c>
      <c r="AN161">
        <v>1547.56</v>
      </c>
      <c r="AO161">
        <v>1557.34</v>
      </c>
      <c r="AP161">
        <v>1567.19</v>
      </c>
      <c r="AQ161">
        <v>1577.09</v>
      </c>
      <c r="AR161">
        <v>1587.06</v>
      </c>
      <c r="AS161">
        <v>1597.08</v>
      </c>
      <c r="AT161">
        <v>1605.29</v>
      </c>
      <c r="AU161">
        <v>1613.53</v>
      </c>
      <c r="AV161">
        <v>1621.82</v>
      </c>
      <c r="AW161">
        <v>1630.15</v>
      </c>
      <c r="AX161">
        <v>1638.52</v>
      </c>
      <c r="AY161">
        <v>1645.55</v>
      </c>
      <c r="AZ161">
        <v>1652.61</v>
      </c>
      <c r="BA161">
        <v>1659.7</v>
      </c>
      <c r="BB161">
        <v>1666.82</v>
      </c>
      <c r="BC161">
        <v>1673.97</v>
      </c>
      <c r="BD161">
        <v>1680.14</v>
      </c>
      <c r="BE161">
        <v>1686.33</v>
      </c>
      <c r="BF161">
        <v>1692.55</v>
      </c>
      <c r="BG161">
        <v>1698.78</v>
      </c>
      <c r="BH161">
        <v>1705.05</v>
      </c>
      <c r="BI161">
        <v>1710.59</v>
      </c>
      <c r="BJ161">
        <v>1716.15</v>
      </c>
      <c r="BK161">
        <v>1721.74</v>
      </c>
      <c r="BL161">
        <v>1727.34</v>
      </c>
      <c r="BM161">
        <v>1732.96</v>
      </c>
      <c r="BN161">
        <v>1738.06</v>
      </c>
      <c r="BO161">
        <v>1743.17</v>
      </c>
      <c r="BP161">
        <v>1748.3</v>
      </c>
      <c r="BQ161">
        <v>1753.45</v>
      </c>
      <c r="BR161">
        <v>1758.61</v>
      </c>
      <c r="BS161">
        <v>1763.39</v>
      </c>
      <c r="BT161">
        <v>1768.19</v>
      </c>
      <c r="BU161">
        <v>1773.01</v>
      </c>
      <c r="BV161">
        <v>1777.83</v>
      </c>
    </row>
    <row r="162" spans="1:74" x14ac:dyDescent="0.25">
      <c r="A162" t="s">
        <v>10</v>
      </c>
      <c r="B162" t="s">
        <v>128</v>
      </c>
      <c r="C162" t="s">
        <v>127</v>
      </c>
      <c r="D162">
        <v>596.17999999999995</v>
      </c>
      <c r="E162">
        <v>614.04</v>
      </c>
      <c r="F162">
        <v>608.1</v>
      </c>
      <c r="G162">
        <v>613.67999999999995</v>
      </c>
      <c r="H162">
        <v>613.62</v>
      </c>
      <c r="I162">
        <v>628.44000000000005</v>
      </c>
      <c r="J162">
        <v>708.4</v>
      </c>
      <c r="K162">
        <v>677.13</v>
      </c>
      <c r="L162">
        <v>684.07</v>
      </c>
      <c r="M162">
        <v>650.66</v>
      </c>
      <c r="N162">
        <v>621.55999999999995</v>
      </c>
      <c r="O162">
        <v>651.07000000000005</v>
      </c>
      <c r="P162">
        <v>639.74</v>
      </c>
      <c r="Q162">
        <v>674.42</v>
      </c>
      <c r="R162">
        <v>672.68</v>
      </c>
      <c r="S162">
        <v>656.84</v>
      </c>
      <c r="T162">
        <v>622.72</v>
      </c>
      <c r="U162">
        <v>636.24</v>
      </c>
      <c r="V162">
        <v>666.61</v>
      </c>
      <c r="W162">
        <v>633.47</v>
      </c>
      <c r="X162">
        <v>599.20000000000005</v>
      </c>
      <c r="Y162">
        <v>625.78</v>
      </c>
      <c r="Z162">
        <v>626.01</v>
      </c>
      <c r="AA162">
        <v>623.61</v>
      </c>
      <c r="AB162">
        <v>585.07000000000005</v>
      </c>
      <c r="AC162">
        <v>572.15</v>
      </c>
      <c r="AD162">
        <v>561.16</v>
      </c>
      <c r="AE162">
        <v>559.78</v>
      </c>
      <c r="AF162">
        <v>550.77</v>
      </c>
      <c r="AG162">
        <v>543.82000000000005</v>
      </c>
      <c r="AH162">
        <v>536.96</v>
      </c>
      <c r="AI162">
        <v>553.52</v>
      </c>
      <c r="AJ162">
        <v>570.6</v>
      </c>
      <c r="AK162">
        <v>588.20000000000005</v>
      </c>
      <c r="AL162">
        <v>606.34</v>
      </c>
      <c r="AM162">
        <v>625.04999999999995</v>
      </c>
      <c r="AN162">
        <v>644.33000000000004</v>
      </c>
      <c r="AO162">
        <v>653.74</v>
      </c>
      <c r="AP162">
        <v>663.29</v>
      </c>
      <c r="AQ162">
        <v>672.98</v>
      </c>
      <c r="AR162">
        <v>682.81</v>
      </c>
      <c r="AS162">
        <v>692.79</v>
      </c>
      <c r="AT162">
        <v>700.62</v>
      </c>
      <c r="AU162">
        <v>708.55</v>
      </c>
      <c r="AV162">
        <v>716.56</v>
      </c>
      <c r="AW162">
        <v>724.67</v>
      </c>
      <c r="AX162">
        <v>732.86</v>
      </c>
      <c r="AY162">
        <v>739.07</v>
      </c>
      <c r="AZ162">
        <v>745.32</v>
      </c>
      <c r="BA162">
        <v>751.63</v>
      </c>
      <c r="BB162">
        <v>758</v>
      </c>
      <c r="BC162">
        <v>764.41</v>
      </c>
      <c r="BD162">
        <v>769.66</v>
      </c>
      <c r="BE162">
        <v>774.94</v>
      </c>
      <c r="BF162">
        <v>780.25</v>
      </c>
      <c r="BG162">
        <v>785.6</v>
      </c>
      <c r="BH162">
        <v>790.99</v>
      </c>
      <c r="BI162">
        <v>795.71</v>
      </c>
      <c r="BJ162">
        <v>800.45</v>
      </c>
      <c r="BK162">
        <v>805.22</v>
      </c>
      <c r="BL162">
        <v>810.01</v>
      </c>
      <c r="BM162">
        <v>814.84</v>
      </c>
      <c r="BN162">
        <v>819.31</v>
      </c>
      <c r="BO162">
        <v>823.8</v>
      </c>
      <c r="BP162">
        <v>828.32</v>
      </c>
      <c r="BQ162">
        <v>832.87</v>
      </c>
      <c r="BR162">
        <v>837.44</v>
      </c>
      <c r="BS162">
        <v>841.8</v>
      </c>
      <c r="BT162">
        <v>846.19</v>
      </c>
      <c r="BU162">
        <v>850.6</v>
      </c>
      <c r="BV162">
        <v>855.03</v>
      </c>
    </row>
    <row r="163" spans="1:74" x14ac:dyDescent="0.25">
      <c r="A163" t="s">
        <v>10</v>
      </c>
      <c r="B163" t="s">
        <v>130</v>
      </c>
      <c r="C163" t="s">
        <v>129</v>
      </c>
      <c r="D163">
        <v>210.91</v>
      </c>
      <c r="E163">
        <v>237.33</v>
      </c>
      <c r="F163">
        <v>240.86</v>
      </c>
      <c r="G163">
        <v>227.63</v>
      </c>
      <c r="H163">
        <v>244.79</v>
      </c>
      <c r="I163">
        <v>255.28</v>
      </c>
      <c r="J163">
        <v>286.32</v>
      </c>
      <c r="K163">
        <v>267.63</v>
      </c>
      <c r="L163">
        <v>279.35000000000002</v>
      </c>
      <c r="M163">
        <v>261.33</v>
      </c>
      <c r="N163">
        <v>257.58</v>
      </c>
      <c r="O163">
        <v>273.76</v>
      </c>
      <c r="P163">
        <v>281.87</v>
      </c>
      <c r="Q163">
        <v>291.33999999999997</v>
      </c>
      <c r="R163">
        <v>303.16000000000003</v>
      </c>
      <c r="S163">
        <v>308.93</v>
      </c>
      <c r="T163">
        <v>268.75</v>
      </c>
      <c r="U163">
        <v>279.69</v>
      </c>
      <c r="V163">
        <v>317.04000000000002</v>
      </c>
      <c r="W163">
        <v>304.68</v>
      </c>
      <c r="X163">
        <v>360.28</v>
      </c>
      <c r="Y163">
        <v>363.16</v>
      </c>
      <c r="Z163">
        <v>354.5</v>
      </c>
      <c r="AA163">
        <v>338.74</v>
      </c>
      <c r="AB163">
        <v>321.91000000000003</v>
      </c>
      <c r="AC163">
        <v>308.92</v>
      </c>
      <c r="AD163">
        <v>286.19</v>
      </c>
      <c r="AE163">
        <v>286.41000000000003</v>
      </c>
      <c r="AF163">
        <v>276.79000000000002</v>
      </c>
      <c r="AG163">
        <v>266.83999999999997</v>
      </c>
      <c r="AH163">
        <v>257.25</v>
      </c>
      <c r="AI163">
        <v>271.14999999999998</v>
      </c>
      <c r="AJ163">
        <v>285.81</v>
      </c>
      <c r="AK163">
        <v>301.26</v>
      </c>
      <c r="AL163">
        <v>317.55</v>
      </c>
      <c r="AM163">
        <v>334.72</v>
      </c>
      <c r="AN163">
        <v>352.81</v>
      </c>
      <c r="AO163">
        <v>361.9</v>
      </c>
      <c r="AP163">
        <v>371.22</v>
      </c>
      <c r="AQ163">
        <v>380.78</v>
      </c>
      <c r="AR163">
        <v>390.59</v>
      </c>
      <c r="AS163">
        <v>400.65</v>
      </c>
      <c r="AT163">
        <v>407.52</v>
      </c>
      <c r="AU163">
        <v>414.51</v>
      </c>
      <c r="AV163">
        <v>421.62</v>
      </c>
      <c r="AW163">
        <v>428.85</v>
      </c>
      <c r="AX163">
        <v>436.2</v>
      </c>
      <c r="AY163">
        <v>441.43</v>
      </c>
      <c r="AZ163">
        <v>446.73</v>
      </c>
      <c r="BA163">
        <v>452.08</v>
      </c>
      <c r="BB163">
        <v>457.5</v>
      </c>
      <c r="BC163">
        <v>462.99</v>
      </c>
      <c r="BD163">
        <v>467.23</v>
      </c>
      <c r="BE163">
        <v>471.52</v>
      </c>
      <c r="BF163">
        <v>475.84</v>
      </c>
      <c r="BG163">
        <v>480.21</v>
      </c>
      <c r="BH163">
        <v>484.61</v>
      </c>
      <c r="BI163">
        <v>488.28</v>
      </c>
      <c r="BJ163">
        <v>491.98</v>
      </c>
      <c r="BK163">
        <v>495.71</v>
      </c>
      <c r="BL163">
        <v>499.47</v>
      </c>
      <c r="BM163">
        <v>503.25</v>
      </c>
      <c r="BN163">
        <v>506.61</v>
      </c>
      <c r="BO163">
        <v>509.99</v>
      </c>
      <c r="BP163">
        <v>513.4</v>
      </c>
      <c r="BQ163">
        <v>516.82000000000005</v>
      </c>
      <c r="BR163">
        <v>520.27</v>
      </c>
      <c r="BS163">
        <v>523.47</v>
      </c>
      <c r="BT163">
        <v>526.69000000000005</v>
      </c>
      <c r="BU163">
        <v>529.92999999999995</v>
      </c>
      <c r="BV163">
        <v>533.19000000000005</v>
      </c>
    </row>
    <row r="164" spans="1:74" x14ac:dyDescent="0.25">
      <c r="A164" t="s">
        <v>10</v>
      </c>
      <c r="B164" t="s">
        <v>132</v>
      </c>
      <c r="C164" t="s">
        <v>131</v>
      </c>
      <c r="D164">
        <v>209.55</v>
      </c>
      <c r="E164">
        <v>218.17</v>
      </c>
      <c r="F164">
        <v>224.58</v>
      </c>
      <c r="G164">
        <v>229.9</v>
      </c>
      <c r="H164">
        <v>241.76</v>
      </c>
      <c r="I164">
        <v>251.1</v>
      </c>
      <c r="J164">
        <v>276.14</v>
      </c>
      <c r="K164">
        <v>267.73</v>
      </c>
      <c r="L164">
        <v>284.95</v>
      </c>
      <c r="M164">
        <v>281.33</v>
      </c>
      <c r="N164">
        <v>239.89</v>
      </c>
      <c r="O164">
        <v>246.82</v>
      </c>
      <c r="P164">
        <v>242.6</v>
      </c>
      <c r="Q164">
        <v>253.8</v>
      </c>
      <c r="R164">
        <v>267.83999999999997</v>
      </c>
      <c r="S164">
        <v>264.10000000000002</v>
      </c>
      <c r="T164">
        <v>251.07</v>
      </c>
      <c r="U164">
        <v>255.6</v>
      </c>
      <c r="V164">
        <v>269.43</v>
      </c>
      <c r="W164">
        <v>260.86</v>
      </c>
      <c r="X164">
        <v>253</v>
      </c>
      <c r="Y164">
        <v>268.32</v>
      </c>
      <c r="Z164">
        <v>277.45999999999998</v>
      </c>
      <c r="AA164">
        <v>279.44</v>
      </c>
      <c r="AB164">
        <v>276.55</v>
      </c>
      <c r="AC164">
        <v>272.41000000000003</v>
      </c>
      <c r="AD164">
        <v>276.45999999999998</v>
      </c>
      <c r="AE164">
        <v>277.17</v>
      </c>
      <c r="AF164">
        <v>279.92</v>
      </c>
      <c r="AG164">
        <v>282.47000000000003</v>
      </c>
      <c r="AH164">
        <v>285.05</v>
      </c>
      <c r="AI164">
        <v>298.27999999999997</v>
      </c>
      <c r="AJ164">
        <v>312.14</v>
      </c>
      <c r="AK164">
        <v>326.63</v>
      </c>
      <c r="AL164">
        <v>341.8</v>
      </c>
      <c r="AM164">
        <v>357.67</v>
      </c>
      <c r="AN164">
        <v>374.28</v>
      </c>
      <c r="AO164">
        <v>383.98</v>
      </c>
      <c r="AP164">
        <v>393.93</v>
      </c>
      <c r="AQ164">
        <v>404.14</v>
      </c>
      <c r="AR164">
        <v>414.61</v>
      </c>
      <c r="AS164">
        <v>425.35</v>
      </c>
      <c r="AT164">
        <v>432.54</v>
      </c>
      <c r="AU164">
        <v>439.85</v>
      </c>
      <c r="AV164">
        <v>447.28</v>
      </c>
      <c r="AW164">
        <v>454.83</v>
      </c>
      <c r="AX164">
        <v>462.52</v>
      </c>
      <c r="AY164">
        <v>468.24</v>
      </c>
      <c r="AZ164">
        <v>474.03</v>
      </c>
      <c r="BA164">
        <v>479.89</v>
      </c>
      <c r="BB164">
        <v>485.82</v>
      </c>
      <c r="BC164">
        <v>491.82</v>
      </c>
      <c r="BD164">
        <v>496.59</v>
      </c>
      <c r="BE164">
        <v>501.41</v>
      </c>
      <c r="BF164">
        <v>506.27</v>
      </c>
      <c r="BG164">
        <v>511.18</v>
      </c>
      <c r="BH164">
        <v>516.13</v>
      </c>
      <c r="BI164">
        <v>520.27</v>
      </c>
      <c r="BJ164">
        <v>524.42999999999995</v>
      </c>
      <c r="BK164">
        <v>528.63</v>
      </c>
      <c r="BL164">
        <v>532.86</v>
      </c>
      <c r="BM164">
        <v>537.12</v>
      </c>
      <c r="BN164">
        <v>540.80999999999995</v>
      </c>
      <c r="BO164">
        <v>544.53</v>
      </c>
      <c r="BP164">
        <v>548.27</v>
      </c>
      <c r="BQ164">
        <v>552.03</v>
      </c>
      <c r="BR164">
        <v>555.83000000000004</v>
      </c>
      <c r="BS164">
        <v>559.19000000000005</v>
      </c>
      <c r="BT164">
        <v>562.58000000000004</v>
      </c>
      <c r="BU164">
        <v>565.99</v>
      </c>
      <c r="BV164">
        <v>569.41999999999996</v>
      </c>
    </row>
    <row r="165" spans="1:74" x14ac:dyDescent="0.25">
      <c r="A165" t="s">
        <v>10</v>
      </c>
      <c r="B165" t="s">
        <v>134</v>
      </c>
      <c r="C165" t="s">
        <v>133</v>
      </c>
      <c r="D165">
        <v>400.03</v>
      </c>
      <c r="E165">
        <v>382.1</v>
      </c>
      <c r="F165">
        <v>353.69</v>
      </c>
      <c r="G165">
        <v>353.65</v>
      </c>
      <c r="H165">
        <v>357</v>
      </c>
      <c r="I165">
        <v>361.07</v>
      </c>
      <c r="J165">
        <v>398.99</v>
      </c>
      <c r="K165">
        <v>430.52</v>
      </c>
      <c r="L165">
        <v>441.5</v>
      </c>
      <c r="M165">
        <v>414.35</v>
      </c>
      <c r="N165">
        <v>398.64</v>
      </c>
      <c r="O165">
        <v>416.03</v>
      </c>
      <c r="P165">
        <v>408.26</v>
      </c>
      <c r="Q165">
        <v>412.48</v>
      </c>
      <c r="R165">
        <v>393.63</v>
      </c>
      <c r="S165">
        <v>355.25</v>
      </c>
      <c r="T165">
        <v>322.76</v>
      </c>
      <c r="U165">
        <v>336.51</v>
      </c>
      <c r="V165">
        <v>346.83</v>
      </c>
      <c r="W165">
        <v>342.21</v>
      </c>
      <c r="X165">
        <v>313.41000000000003</v>
      </c>
      <c r="Y165">
        <v>377.63</v>
      </c>
      <c r="Z165">
        <v>436.87</v>
      </c>
      <c r="AA165">
        <v>440.36</v>
      </c>
      <c r="AB165">
        <v>377.11</v>
      </c>
      <c r="AC165">
        <v>416.13</v>
      </c>
      <c r="AD165">
        <v>417.72</v>
      </c>
      <c r="AE165">
        <v>314.79000000000002</v>
      </c>
      <c r="AF165">
        <v>323.19</v>
      </c>
      <c r="AG165">
        <v>282.49</v>
      </c>
      <c r="AH165">
        <v>260.51</v>
      </c>
      <c r="AI165">
        <v>275.89999999999998</v>
      </c>
      <c r="AJ165">
        <v>293.19</v>
      </c>
      <c r="AK165">
        <v>311.31</v>
      </c>
      <c r="AL165">
        <v>330.12</v>
      </c>
      <c r="AM165">
        <v>349.52</v>
      </c>
      <c r="AN165">
        <v>370.04</v>
      </c>
      <c r="AO165">
        <v>380.32</v>
      </c>
      <c r="AP165">
        <v>390.93</v>
      </c>
      <c r="AQ165">
        <v>401.53</v>
      </c>
      <c r="AR165">
        <v>412.37</v>
      </c>
      <c r="AS165">
        <v>423.4</v>
      </c>
      <c r="AT165">
        <v>430.65</v>
      </c>
      <c r="AU165">
        <v>438.07</v>
      </c>
      <c r="AV165">
        <v>445.63</v>
      </c>
      <c r="AW165">
        <v>453.39</v>
      </c>
      <c r="AX165">
        <v>461.32</v>
      </c>
      <c r="AY165">
        <v>466.66</v>
      </c>
      <c r="AZ165">
        <v>472.11</v>
      </c>
      <c r="BA165">
        <v>477.67</v>
      </c>
      <c r="BB165">
        <v>483.25</v>
      </c>
      <c r="BC165">
        <v>489.03</v>
      </c>
      <c r="BD165">
        <v>493.2</v>
      </c>
      <c r="BE165">
        <v>497.45</v>
      </c>
      <c r="BF165">
        <v>501.77</v>
      </c>
      <c r="BG165">
        <v>506.14</v>
      </c>
      <c r="BH165">
        <v>510.6</v>
      </c>
      <c r="BI165">
        <v>514.11</v>
      </c>
      <c r="BJ165">
        <v>517.67999999999995</v>
      </c>
      <c r="BK165">
        <v>521.29</v>
      </c>
      <c r="BL165">
        <v>524.96</v>
      </c>
      <c r="BM165">
        <v>528.67999999999995</v>
      </c>
      <c r="BN165">
        <v>531.85</v>
      </c>
      <c r="BO165">
        <v>535.07000000000005</v>
      </c>
      <c r="BP165">
        <v>538.32000000000005</v>
      </c>
      <c r="BQ165">
        <v>541.61</v>
      </c>
      <c r="BR165">
        <v>544.94000000000005</v>
      </c>
      <c r="BS165">
        <v>547.95000000000005</v>
      </c>
      <c r="BT165">
        <v>550.99</v>
      </c>
      <c r="BU165">
        <v>554.05999999999995</v>
      </c>
      <c r="BV165">
        <v>557.16</v>
      </c>
    </row>
    <row r="166" spans="1:74" x14ac:dyDescent="0.25">
      <c r="A166" t="s">
        <v>10</v>
      </c>
      <c r="B166" t="s">
        <v>136</v>
      </c>
      <c r="C166" t="s">
        <v>135</v>
      </c>
      <c r="D166">
        <v>194.97</v>
      </c>
      <c r="E166">
        <v>401.88</v>
      </c>
      <c r="F166">
        <v>446.97</v>
      </c>
      <c r="G166">
        <v>523.71</v>
      </c>
      <c r="H166">
        <v>570.85</v>
      </c>
      <c r="I166">
        <v>587.27</v>
      </c>
      <c r="J166">
        <v>639.47</v>
      </c>
      <c r="K166">
        <v>707.39</v>
      </c>
      <c r="L166">
        <v>745.05</v>
      </c>
      <c r="M166">
        <v>773.51</v>
      </c>
      <c r="N166">
        <v>776.85</v>
      </c>
      <c r="O166">
        <v>819.29</v>
      </c>
      <c r="P166">
        <v>753.08</v>
      </c>
      <c r="Q166">
        <v>783.04</v>
      </c>
      <c r="R166">
        <v>842.65</v>
      </c>
      <c r="S166">
        <v>855.68</v>
      </c>
      <c r="T166">
        <v>918.52</v>
      </c>
      <c r="U166">
        <v>983.57</v>
      </c>
      <c r="V166">
        <v>1014.85</v>
      </c>
      <c r="W166">
        <v>1023.22</v>
      </c>
      <c r="X166">
        <v>1003.63</v>
      </c>
      <c r="Y166">
        <v>1088.78</v>
      </c>
      <c r="Z166">
        <v>1100.75</v>
      </c>
      <c r="AA166">
        <v>1181.0899999999999</v>
      </c>
      <c r="AB166">
        <v>1252.1099999999999</v>
      </c>
      <c r="AC166">
        <v>1207.45</v>
      </c>
      <c r="AD166">
        <v>1226.19</v>
      </c>
      <c r="AE166">
        <v>1176.94</v>
      </c>
      <c r="AF166">
        <v>1048.8900000000001</v>
      </c>
      <c r="AG166">
        <v>1000.8</v>
      </c>
      <c r="AH166">
        <v>954.92</v>
      </c>
      <c r="AI166">
        <v>985.7</v>
      </c>
      <c r="AJ166">
        <v>1017.48</v>
      </c>
      <c r="AK166">
        <v>1050.28</v>
      </c>
      <c r="AL166">
        <v>1084.1400000000001</v>
      </c>
      <c r="AM166">
        <v>1119.0899999999999</v>
      </c>
      <c r="AN166">
        <v>1155.17</v>
      </c>
      <c r="AO166">
        <v>1176.0999999999999</v>
      </c>
      <c r="AP166">
        <v>1197.4000000000001</v>
      </c>
      <c r="AQ166">
        <v>1219.0999999999999</v>
      </c>
      <c r="AR166">
        <v>1241.19</v>
      </c>
      <c r="AS166">
        <v>1263.68</v>
      </c>
      <c r="AT166">
        <v>1280.57</v>
      </c>
      <c r="AU166">
        <v>1297.69</v>
      </c>
      <c r="AV166">
        <v>1315.04</v>
      </c>
      <c r="AW166">
        <v>1332.62</v>
      </c>
      <c r="AX166">
        <v>1350.44</v>
      </c>
      <c r="AY166">
        <v>1364.26</v>
      </c>
      <c r="AZ166">
        <v>1378.22</v>
      </c>
      <c r="BA166">
        <v>1392.33</v>
      </c>
      <c r="BB166">
        <v>1406.58</v>
      </c>
      <c r="BC166">
        <v>1420.98</v>
      </c>
      <c r="BD166">
        <v>1432.91</v>
      </c>
      <c r="BE166">
        <v>1444.95</v>
      </c>
      <c r="BF166">
        <v>1457.09</v>
      </c>
      <c r="BG166">
        <v>1469.33</v>
      </c>
      <c r="BH166">
        <v>1481.68</v>
      </c>
      <c r="BI166">
        <v>1492.34</v>
      </c>
      <c r="BJ166">
        <v>1503.09</v>
      </c>
      <c r="BK166">
        <v>1513.91</v>
      </c>
      <c r="BL166">
        <v>1524.81</v>
      </c>
      <c r="BM166">
        <v>1535.78</v>
      </c>
      <c r="BN166">
        <v>1545.52</v>
      </c>
      <c r="BO166">
        <v>1555.31</v>
      </c>
      <c r="BP166">
        <v>1565.17</v>
      </c>
      <c r="BQ166">
        <v>1575.09</v>
      </c>
      <c r="BR166">
        <v>1585.08</v>
      </c>
      <c r="BS166">
        <v>1594.02</v>
      </c>
      <c r="BT166">
        <v>1603.02</v>
      </c>
      <c r="BU166">
        <v>1612.06</v>
      </c>
      <c r="BV166">
        <v>1621.16</v>
      </c>
    </row>
    <row r="167" spans="1:74" x14ac:dyDescent="0.25">
      <c r="A167" t="s">
        <v>10</v>
      </c>
      <c r="B167" t="s">
        <v>138</v>
      </c>
      <c r="C167" t="s">
        <v>137</v>
      </c>
      <c r="D167">
        <v>922.49</v>
      </c>
      <c r="E167">
        <v>924.04</v>
      </c>
      <c r="F167">
        <v>939.21</v>
      </c>
      <c r="G167">
        <v>900.79</v>
      </c>
      <c r="H167">
        <v>900.27</v>
      </c>
      <c r="I167">
        <v>923.92</v>
      </c>
      <c r="J167">
        <v>1059.1400000000001</v>
      </c>
      <c r="K167">
        <v>1020.69</v>
      </c>
      <c r="L167">
        <v>1038.25</v>
      </c>
      <c r="M167">
        <v>1025.56</v>
      </c>
      <c r="N167">
        <v>987.57</v>
      </c>
      <c r="O167">
        <v>1008.64</v>
      </c>
      <c r="P167">
        <v>1002.76</v>
      </c>
      <c r="Q167">
        <v>1048.31</v>
      </c>
      <c r="R167">
        <v>1064.69</v>
      </c>
      <c r="S167">
        <v>1068.07</v>
      </c>
      <c r="T167">
        <v>1005.09</v>
      </c>
      <c r="U167">
        <v>999.17</v>
      </c>
      <c r="V167">
        <v>1030.78</v>
      </c>
      <c r="W167">
        <v>963.97</v>
      </c>
      <c r="X167">
        <v>932.41</v>
      </c>
      <c r="Y167">
        <v>967.1</v>
      </c>
      <c r="Z167">
        <v>965.69</v>
      </c>
      <c r="AA167">
        <v>937.09</v>
      </c>
      <c r="AB167">
        <v>903.3</v>
      </c>
      <c r="AC167">
        <v>869</v>
      </c>
      <c r="AD167">
        <v>856.71</v>
      </c>
      <c r="AE167">
        <v>849</v>
      </c>
      <c r="AF167">
        <v>805.56</v>
      </c>
      <c r="AG167">
        <v>771.82</v>
      </c>
      <c r="AH167">
        <v>753.52</v>
      </c>
      <c r="AI167">
        <v>771.52</v>
      </c>
      <c r="AJ167">
        <v>790.92</v>
      </c>
      <c r="AK167">
        <v>810.81</v>
      </c>
      <c r="AL167">
        <v>830.82</v>
      </c>
      <c r="AM167">
        <v>850.82</v>
      </c>
      <c r="AN167">
        <v>871.23</v>
      </c>
      <c r="AO167">
        <v>882.94</v>
      </c>
      <c r="AP167">
        <v>894.84</v>
      </c>
      <c r="AQ167">
        <v>906.6</v>
      </c>
      <c r="AR167">
        <v>918.46</v>
      </c>
      <c r="AS167">
        <v>930.32</v>
      </c>
      <c r="AT167">
        <v>938.7</v>
      </c>
      <c r="AU167">
        <v>947.17</v>
      </c>
      <c r="AV167">
        <v>955.72</v>
      </c>
      <c r="AW167">
        <v>964.41</v>
      </c>
      <c r="AX167">
        <v>973.18</v>
      </c>
      <c r="AY167">
        <v>979.82</v>
      </c>
      <c r="AZ167">
        <v>986.54</v>
      </c>
      <c r="BA167">
        <v>993.34</v>
      </c>
      <c r="BB167">
        <v>1000.11</v>
      </c>
      <c r="BC167">
        <v>1007.05</v>
      </c>
      <c r="BD167">
        <v>1012.57</v>
      </c>
      <c r="BE167">
        <v>1018.15</v>
      </c>
      <c r="BF167">
        <v>1023.79</v>
      </c>
      <c r="BG167">
        <v>1029.45</v>
      </c>
      <c r="BH167">
        <v>1035.18</v>
      </c>
      <c r="BI167">
        <v>1040.05</v>
      </c>
      <c r="BJ167">
        <v>1044.97</v>
      </c>
      <c r="BK167">
        <v>1049.92</v>
      </c>
      <c r="BL167">
        <v>1054.92</v>
      </c>
      <c r="BM167">
        <v>1059.92</v>
      </c>
      <c r="BN167">
        <v>1064.4100000000001</v>
      </c>
      <c r="BO167">
        <v>1068.93</v>
      </c>
      <c r="BP167">
        <v>1073.48</v>
      </c>
      <c r="BQ167">
        <v>1078.06</v>
      </c>
      <c r="BR167">
        <v>1082.6500000000001</v>
      </c>
      <c r="BS167">
        <v>1086.95</v>
      </c>
      <c r="BT167">
        <v>1091.27</v>
      </c>
      <c r="BU167">
        <v>1095.6199999999999</v>
      </c>
      <c r="BV167">
        <v>1099.99</v>
      </c>
    </row>
    <row r="168" spans="1:74" x14ac:dyDescent="0.25">
      <c r="A168" t="s">
        <v>10</v>
      </c>
      <c r="B168" t="s">
        <v>140</v>
      </c>
      <c r="C168" t="s">
        <v>139</v>
      </c>
      <c r="D168">
        <v>1315.58</v>
      </c>
      <c r="E168">
        <v>1071.1199999999999</v>
      </c>
      <c r="F168">
        <v>1060.01</v>
      </c>
      <c r="G168">
        <v>1027.6400000000001</v>
      </c>
      <c r="H168">
        <v>890.16</v>
      </c>
      <c r="I168">
        <v>839.44</v>
      </c>
      <c r="J168">
        <v>995.97</v>
      </c>
      <c r="K168">
        <v>956.74</v>
      </c>
      <c r="L168">
        <v>1267.23</v>
      </c>
      <c r="M168">
        <v>1028.04</v>
      </c>
      <c r="N168">
        <v>893.1</v>
      </c>
      <c r="O168">
        <v>820.55</v>
      </c>
      <c r="P168">
        <v>805.97</v>
      </c>
      <c r="Q168">
        <v>860.43</v>
      </c>
      <c r="R168">
        <v>975.63</v>
      </c>
      <c r="S168">
        <v>832.18</v>
      </c>
      <c r="T168">
        <v>835</v>
      </c>
      <c r="U168">
        <v>801.95</v>
      </c>
      <c r="V168">
        <v>848.68</v>
      </c>
      <c r="W168">
        <v>822.91</v>
      </c>
      <c r="X168">
        <v>785.46</v>
      </c>
      <c r="Y168">
        <v>907.77</v>
      </c>
      <c r="Z168">
        <v>977.26</v>
      </c>
      <c r="AA168">
        <v>831.15</v>
      </c>
      <c r="AB168">
        <v>796.48</v>
      </c>
      <c r="AC168">
        <v>785.88</v>
      </c>
      <c r="AD168">
        <v>608.03</v>
      </c>
      <c r="AE168">
        <v>592.1</v>
      </c>
      <c r="AF168">
        <v>498.22</v>
      </c>
      <c r="AG168">
        <v>384.25</v>
      </c>
      <c r="AH168">
        <v>396.57</v>
      </c>
      <c r="AI168">
        <v>414.44</v>
      </c>
      <c r="AJ168">
        <v>433.12</v>
      </c>
      <c r="AK168">
        <v>452.64</v>
      </c>
      <c r="AL168">
        <v>473.04</v>
      </c>
      <c r="AM168">
        <v>494.35</v>
      </c>
      <c r="AN168">
        <v>516.63</v>
      </c>
      <c r="AO168">
        <v>527.65</v>
      </c>
      <c r="AP168">
        <v>538.91</v>
      </c>
      <c r="AQ168">
        <v>550.4</v>
      </c>
      <c r="AR168">
        <v>562.14</v>
      </c>
      <c r="AS168">
        <v>574.13</v>
      </c>
      <c r="AT168">
        <v>579.95000000000005</v>
      </c>
      <c r="AU168">
        <v>585.83000000000004</v>
      </c>
      <c r="AV168">
        <v>591.76</v>
      </c>
      <c r="AW168">
        <v>597.76</v>
      </c>
      <c r="AX168">
        <v>603.82000000000005</v>
      </c>
      <c r="AY168">
        <v>606.9</v>
      </c>
      <c r="AZ168">
        <v>610</v>
      </c>
      <c r="BA168">
        <v>613.12</v>
      </c>
      <c r="BB168">
        <v>616.25</v>
      </c>
      <c r="BC168">
        <v>619.4</v>
      </c>
      <c r="BD168">
        <v>620.89</v>
      </c>
      <c r="BE168">
        <v>622.39</v>
      </c>
      <c r="BF168">
        <v>623.89</v>
      </c>
      <c r="BG168">
        <v>625.39</v>
      </c>
      <c r="BH168">
        <v>626.89</v>
      </c>
      <c r="BI168">
        <v>627.53</v>
      </c>
      <c r="BJ168">
        <v>628.16</v>
      </c>
      <c r="BK168">
        <v>628.79</v>
      </c>
      <c r="BL168">
        <v>629.41999999999996</v>
      </c>
      <c r="BM168">
        <v>630.05999999999995</v>
      </c>
      <c r="BN168">
        <v>630.27</v>
      </c>
      <c r="BO168">
        <v>630.49</v>
      </c>
      <c r="BP168">
        <v>630.71</v>
      </c>
      <c r="BQ168">
        <v>630.92999999999995</v>
      </c>
      <c r="BR168">
        <v>631.15</v>
      </c>
      <c r="BS168">
        <v>631.22</v>
      </c>
      <c r="BT168">
        <v>631.28</v>
      </c>
      <c r="BU168">
        <v>631.35</v>
      </c>
      <c r="BV168">
        <v>631.41</v>
      </c>
    </row>
    <row r="169" spans="1:74" x14ac:dyDescent="0.25">
      <c r="A169" t="s">
        <v>10</v>
      </c>
      <c r="B169" t="s">
        <v>142</v>
      </c>
      <c r="C169" t="s">
        <v>141</v>
      </c>
      <c r="D169">
        <v>113.36</v>
      </c>
      <c r="E169">
        <v>120.82</v>
      </c>
      <c r="F169">
        <v>121.79</v>
      </c>
      <c r="G169">
        <v>127</v>
      </c>
      <c r="H169">
        <v>132.47999999999999</v>
      </c>
      <c r="I169">
        <v>136.91</v>
      </c>
      <c r="J169">
        <v>157.13999999999999</v>
      </c>
      <c r="K169">
        <v>164.54</v>
      </c>
      <c r="L169">
        <v>186.78</v>
      </c>
      <c r="M169">
        <v>181.01</v>
      </c>
      <c r="N169">
        <v>169.34</v>
      </c>
      <c r="O169">
        <v>211.17</v>
      </c>
      <c r="P169">
        <v>212.12</v>
      </c>
      <c r="Q169">
        <v>197.03</v>
      </c>
      <c r="R169">
        <v>212.7</v>
      </c>
      <c r="S169">
        <v>198.08</v>
      </c>
      <c r="T169">
        <v>173.54</v>
      </c>
      <c r="U169">
        <v>184.1</v>
      </c>
      <c r="V169">
        <v>213.77</v>
      </c>
      <c r="W169">
        <v>233.55</v>
      </c>
      <c r="X169">
        <v>226.46</v>
      </c>
      <c r="Y169">
        <v>231.92</v>
      </c>
      <c r="Z169">
        <v>251.55</v>
      </c>
      <c r="AA169">
        <v>252.19</v>
      </c>
      <c r="AB169">
        <v>271.89</v>
      </c>
      <c r="AC169">
        <v>261.97000000000003</v>
      </c>
      <c r="AD169">
        <v>268.31</v>
      </c>
      <c r="AE169">
        <v>290.27</v>
      </c>
      <c r="AF169">
        <v>301.94</v>
      </c>
      <c r="AG169">
        <v>316.55</v>
      </c>
      <c r="AH169">
        <v>331.91</v>
      </c>
      <c r="AI169">
        <v>346.5</v>
      </c>
      <c r="AJ169">
        <v>361.73</v>
      </c>
      <c r="AK169">
        <v>377.63</v>
      </c>
      <c r="AL169">
        <v>394.23</v>
      </c>
      <c r="AM169">
        <v>411.56</v>
      </c>
      <c r="AN169">
        <v>429.65</v>
      </c>
      <c r="AO169">
        <v>439.37</v>
      </c>
      <c r="AP169">
        <v>449.31</v>
      </c>
      <c r="AQ169">
        <v>459.47</v>
      </c>
      <c r="AR169">
        <v>469.86</v>
      </c>
      <c r="AS169">
        <v>480.49</v>
      </c>
      <c r="AT169">
        <v>487.9</v>
      </c>
      <c r="AU169">
        <v>495.43</v>
      </c>
      <c r="AV169">
        <v>503.07</v>
      </c>
      <c r="AW169">
        <v>510.83</v>
      </c>
      <c r="AX169">
        <v>518.71</v>
      </c>
      <c r="AY169">
        <v>524.48</v>
      </c>
      <c r="AZ169">
        <v>530.32000000000005</v>
      </c>
      <c r="BA169">
        <v>536.23</v>
      </c>
      <c r="BB169">
        <v>542.20000000000005</v>
      </c>
      <c r="BC169">
        <v>548.23</v>
      </c>
      <c r="BD169">
        <v>552.96</v>
      </c>
      <c r="BE169">
        <v>557.73</v>
      </c>
      <c r="BF169">
        <v>562.53</v>
      </c>
      <c r="BG169">
        <v>567.38</v>
      </c>
      <c r="BH169">
        <v>572.28</v>
      </c>
      <c r="BI169">
        <v>576.30999999999995</v>
      </c>
      <c r="BJ169">
        <v>580.37</v>
      </c>
      <c r="BK169">
        <v>584.46</v>
      </c>
      <c r="BL169">
        <v>588.58000000000004</v>
      </c>
      <c r="BM169">
        <v>592.73</v>
      </c>
      <c r="BN169">
        <v>596.34</v>
      </c>
      <c r="BO169">
        <v>599.97</v>
      </c>
      <c r="BP169">
        <v>603.62</v>
      </c>
      <c r="BQ169">
        <v>607.29999999999995</v>
      </c>
      <c r="BR169">
        <v>611</v>
      </c>
      <c r="BS169">
        <v>614.36</v>
      </c>
      <c r="BT169">
        <v>617.73</v>
      </c>
      <c r="BU169">
        <v>621.13</v>
      </c>
      <c r="BV169">
        <v>624.54</v>
      </c>
    </row>
    <row r="170" spans="1:74" x14ac:dyDescent="0.25">
      <c r="A170" t="s">
        <v>10</v>
      </c>
      <c r="B170" t="s">
        <v>144</v>
      </c>
      <c r="C170" t="s">
        <v>143</v>
      </c>
      <c r="D170">
        <v>194.97</v>
      </c>
      <c r="E170">
        <v>202.31</v>
      </c>
      <c r="F170">
        <v>201.34</v>
      </c>
      <c r="G170">
        <v>199.05</v>
      </c>
      <c r="H170">
        <v>197.2</v>
      </c>
      <c r="I170">
        <v>196.65</v>
      </c>
      <c r="J170">
        <v>218.97</v>
      </c>
      <c r="K170">
        <v>221.7</v>
      </c>
      <c r="L170">
        <v>235.89</v>
      </c>
      <c r="M170">
        <v>233.64</v>
      </c>
      <c r="N170">
        <v>226.06</v>
      </c>
      <c r="O170">
        <v>238.78</v>
      </c>
      <c r="P170">
        <v>222.02</v>
      </c>
      <c r="Q170">
        <v>227.15</v>
      </c>
      <c r="R170">
        <v>231.62</v>
      </c>
      <c r="S170">
        <v>230.23</v>
      </c>
      <c r="T170">
        <v>230.56</v>
      </c>
      <c r="U170">
        <v>239.75</v>
      </c>
      <c r="V170">
        <v>258.85000000000002</v>
      </c>
      <c r="W170">
        <v>243.79</v>
      </c>
      <c r="X170">
        <v>221.38</v>
      </c>
      <c r="Y170">
        <v>229.22</v>
      </c>
      <c r="Z170">
        <v>231.66</v>
      </c>
      <c r="AA170">
        <v>226.76</v>
      </c>
      <c r="AB170">
        <v>224.77</v>
      </c>
      <c r="AC170">
        <v>224.19</v>
      </c>
      <c r="AD170">
        <v>229.27</v>
      </c>
      <c r="AE170">
        <v>225.87</v>
      </c>
      <c r="AF170">
        <v>222.89</v>
      </c>
      <c r="AG170">
        <v>222.46</v>
      </c>
      <c r="AH170">
        <v>222.03</v>
      </c>
      <c r="AI170">
        <v>232.4</v>
      </c>
      <c r="AJ170">
        <v>243.24</v>
      </c>
      <c r="AK170">
        <v>254.6</v>
      </c>
      <c r="AL170">
        <v>266.48</v>
      </c>
      <c r="AM170">
        <v>278.92</v>
      </c>
      <c r="AN170">
        <v>291.94</v>
      </c>
      <c r="AO170">
        <v>298.82</v>
      </c>
      <c r="AP170">
        <v>305.86</v>
      </c>
      <c r="AQ170">
        <v>313.07</v>
      </c>
      <c r="AR170">
        <v>320.44</v>
      </c>
      <c r="AS170">
        <v>327.99</v>
      </c>
      <c r="AT170">
        <v>333.48</v>
      </c>
      <c r="AU170">
        <v>339.06</v>
      </c>
      <c r="AV170">
        <v>344.74</v>
      </c>
      <c r="AW170">
        <v>350.51</v>
      </c>
      <c r="AX170">
        <v>356.37</v>
      </c>
      <c r="AY170">
        <v>360.78</v>
      </c>
      <c r="AZ170">
        <v>365.25</v>
      </c>
      <c r="BA170">
        <v>369.77</v>
      </c>
      <c r="BB170">
        <v>374.35</v>
      </c>
      <c r="BC170">
        <v>378.98</v>
      </c>
      <c r="BD170">
        <v>382.76</v>
      </c>
      <c r="BE170">
        <v>386.56</v>
      </c>
      <c r="BF170">
        <v>390.41</v>
      </c>
      <c r="BG170">
        <v>394.3</v>
      </c>
      <c r="BH170">
        <v>398.22</v>
      </c>
      <c r="BI170">
        <v>401.62</v>
      </c>
      <c r="BJ170">
        <v>405.04</v>
      </c>
      <c r="BK170">
        <v>408.5</v>
      </c>
      <c r="BL170">
        <v>411.98</v>
      </c>
      <c r="BM170">
        <v>415.49</v>
      </c>
      <c r="BN170">
        <v>418.66</v>
      </c>
      <c r="BO170">
        <v>421.86</v>
      </c>
      <c r="BP170">
        <v>425.08</v>
      </c>
      <c r="BQ170">
        <v>428.33</v>
      </c>
      <c r="BR170">
        <v>431.6</v>
      </c>
      <c r="BS170">
        <v>434.64</v>
      </c>
      <c r="BT170">
        <v>437.71</v>
      </c>
      <c r="BU170">
        <v>440.8</v>
      </c>
      <c r="BV170">
        <v>443.91</v>
      </c>
    </row>
    <row r="171" spans="1:74" x14ac:dyDescent="0.25">
      <c r="A171" t="s">
        <v>10</v>
      </c>
      <c r="B171" t="s">
        <v>146</v>
      </c>
      <c r="C171" t="s">
        <v>145</v>
      </c>
      <c r="D171">
        <v>194.97</v>
      </c>
      <c r="E171">
        <v>202.31</v>
      </c>
      <c r="F171">
        <v>201.34</v>
      </c>
      <c r="G171">
        <v>199.05</v>
      </c>
      <c r="H171">
        <v>197.2</v>
      </c>
      <c r="I171">
        <v>196.65</v>
      </c>
      <c r="J171">
        <v>218.97</v>
      </c>
      <c r="K171">
        <v>221.7</v>
      </c>
      <c r="L171">
        <v>235.89</v>
      </c>
      <c r="M171">
        <v>233.64</v>
      </c>
      <c r="N171">
        <v>226.06</v>
      </c>
      <c r="O171">
        <v>238.78</v>
      </c>
      <c r="P171">
        <v>222.02</v>
      </c>
      <c r="Q171">
        <v>227.15</v>
      </c>
      <c r="R171">
        <v>231.62</v>
      </c>
      <c r="S171">
        <v>230.23</v>
      </c>
      <c r="T171">
        <v>230.56</v>
      </c>
      <c r="U171">
        <v>239.75</v>
      </c>
      <c r="V171">
        <v>258.85000000000002</v>
      </c>
      <c r="W171">
        <v>243.79</v>
      </c>
      <c r="X171">
        <v>221.38</v>
      </c>
      <c r="Y171">
        <v>229.22</v>
      </c>
      <c r="Z171">
        <v>231.66</v>
      </c>
      <c r="AA171">
        <v>226.76</v>
      </c>
      <c r="AB171">
        <v>224.77</v>
      </c>
      <c r="AC171">
        <v>224.19</v>
      </c>
      <c r="AD171">
        <v>229.27</v>
      </c>
      <c r="AE171">
        <v>225.87</v>
      </c>
      <c r="AF171">
        <v>222.89</v>
      </c>
      <c r="AG171">
        <v>222.46</v>
      </c>
      <c r="AH171">
        <v>222.03</v>
      </c>
      <c r="AI171">
        <v>231.22</v>
      </c>
      <c r="AJ171">
        <v>240.79</v>
      </c>
      <c r="AK171">
        <v>250.76</v>
      </c>
      <c r="AL171">
        <v>261.14</v>
      </c>
      <c r="AM171">
        <v>271.95</v>
      </c>
      <c r="AN171">
        <v>283.2</v>
      </c>
      <c r="AO171">
        <v>289.08999999999997</v>
      </c>
      <c r="AP171">
        <v>295.10000000000002</v>
      </c>
      <c r="AQ171">
        <v>301.24</v>
      </c>
      <c r="AR171">
        <v>307.5</v>
      </c>
      <c r="AS171">
        <v>313.89999999999998</v>
      </c>
      <c r="AT171">
        <v>318.08999999999997</v>
      </c>
      <c r="AU171">
        <v>322.33999999999997</v>
      </c>
      <c r="AV171">
        <v>326.64999999999998</v>
      </c>
      <c r="AW171">
        <v>331.02</v>
      </c>
      <c r="AX171">
        <v>335.44</v>
      </c>
      <c r="AY171">
        <v>338.6</v>
      </c>
      <c r="AZ171">
        <v>341.78</v>
      </c>
      <c r="BA171">
        <v>345</v>
      </c>
      <c r="BB171">
        <v>348.24</v>
      </c>
      <c r="BC171">
        <v>351.52</v>
      </c>
      <c r="BD171">
        <v>354.1</v>
      </c>
      <c r="BE171">
        <v>356.7</v>
      </c>
      <c r="BF171">
        <v>359.32</v>
      </c>
      <c r="BG171">
        <v>361.96</v>
      </c>
      <c r="BH171">
        <v>364.62</v>
      </c>
      <c r="BI171">
        <v>366.88</v>
      </c>
      <c r="BJ171">
        <v>369.15</v>
      </c>
      <c r="BK171">
        <v>371.43</v>
      </c>
      <c r="BL171">
        <v>373.73</v>
      </c>
      <c r="BM171">
        <v>376.04</v>
      </c>
      <c r="BN171">
        <v>378.09</v>
      </c>
      <c r="BO171">
        <v>380.15</v>
      </c>
      <c r="BP171">
        <v>382.22</v>
      </c>
      <c r="BQ171">
        <v>384.31</v>
      </c>
      <c r="BR171">
        <v>386.4</v>
      </c>
      <c r="BS171">
        <v>388.32</v>
      </c>
      <c r="BT171">
        <v>390.24</v>
      </c>
      <c r="BU171">
        <v>392.18</v>
      </c>
      <c r="BV171">
        <v>394.12</v>
      </c>
    </row>
    <row r="172" spans="1:74" x14ac:dyDescent="0.25">
      <c r="A172" t="s">
        <v>10</v>
      </c>
      <c r="B172" t="s">
        <v>148</v>
      </c>
      <c r="C172" t="s">
        <v>147</v>
      </c>
      <c r="D172">
        <v>211.35</v>
      </c>
      <c r="E172">
        <v>223.31</v>
      </c>
      <c r="F172">
        <v>241.7</v>
      </c>
      <c r="G172">
        <v>261.04000000000002</v>
      </c>
      <c r="H172">
        <v>278.75</v>
      </c>
      <c r="I172">
        <v>291.27999999999997</v>
      </c>
      <c r="J172">
        <v>328.35</v>
      </c>
      <c r="K172">
        <v>324.45</v>
      </c>
      <c r="L172">
        <v>352.54</v>
      </c>
      <c r="M172">
        <v>354.47</v>
      </c>
      <c r="N172">
        <v>336.66</v>
      </c>
      <c r="O172">
        <v>359.57</v>
      </c>
      <c r="P172">
        <v>376.07</v>
      </c>
      <c r="Q172">
        <v>396.05</v>
      </c>
      <c r="R172">
        <v>416.62</v>
      </c>
      <c r="S172">
        <v>160.21</v>
      </c>
      <c r="T172">
        <v>160.12</v>
      </c>
      <c r="U172">
        <v>164.07</v>
      </c>
      <c r="V172">
        <v>174.25</v>
      </c>
      <c r="W172">
        <v>185.82</v>
      </c>
      <c r="X172">
        <v>186.53</v>
      </c>
      <c r="Y172">
        <v>198.59</v>
      </c>
      <c r="Z172">
        <v>206.67</v>
      </c>
      <c r="AA172">
        <v>213.16</v>
      </c>
      <c r="AB172">
        <v>218.66</v>
      </c>
      <c r="AC172">
        <v>233.76</v>
      </c>
      <c r="AD172">
        <v>247.17</v>
      </c>
      <c r="AE172">
        <v>263.10000000000002</v>
      </c>
      <c r="AF172">
        <v>261.24</v>
      </c>
      <c r="AG172">
        <v>271.10000000000002</v>
      </c>
      <c r="AH172">
        <v>281.33</v>
      </c>
      <c r="AI172">
        <v>294.20999999999998</v>
      </c>
      <c r="AJ172">
        <v>307.68</v>
      </c>
      <c r="AK172">
        <v>321.77</v>
      </c>
      <c r="AL172">
        <v>336.5</v>
      </c>
      <c r="AM172">
        <v>351.91</v>
      </c>
      <c r="AN172">
        <v>368.02</v>
      </c>
      <c r="AO172">
        <v>377.18</v>
      </c>
      <c r="AP172">
        <v>386.57</v>
      </c>
      <c r="AQ172">
        <v>396.19</v>
      </c>
      <c r="AR172">
        <v>406.05</v>
      </c>
      <c r="AS172">
        <v>416.16</v>
      </c>
      <c r="AT172">
        <v>423.62</v>
      </c>
      <c r="AU172">
        <v>431.22</v>
      </c>
      <c r="AV172">
        <v>438.96</v>
      </c>
      <c r="AW172">
        <v>446.83</v>
      </c>
      <c r="AX172">
        <v>454.85</v>
      </c>
      <c r="AY172">
        <v>461.06</v>
      </c>
      <c r="AZ172">
        <v>467.36</v>
      </c>
      <c r="BA172">
        <v>473.74</v>
      </c>
      <c r="BB172">
        <v>480.22</v>
      </c>
      <c r="BC172">
        <v>486.78</v>
      </c>
      <c r="BD172">
        <v>492.21</v>
      </c>
      <c r="BE172">
        <v>497.71</v>
      </c>
      <c r="BF172">
        <v>503.27</v>
      </c>
      <c r="BG172">
        <v>508.9</v>
      </c>
      <c r="BH172">
        <v>514.58000000000004</v>
      </c>
      <c r="BI172">
        <v>519.54</v>
      </c>
      <c r="BJ172">
        <v>524.54</v>
      </c>
      <c r="BK172">
        <v>529.59</v>
      </c>
      <c r="BL172">
        <v>534.67999999999995</v>
      </c>
      <c r="BM172">
        <v>539.83000000000004</v>
      </c>
      <c r="BN172">
        <v>544.47</v>
      </c>
      <c r="BO172">
        <v>549.14</v>
      </c>
      <c r="BP172">
        <v>553.86</v>
      </c>
      <c r="BQ172">
        <v>558.62</v>
      </c>
      <c r="BR172">
        <v>563.41</v>
      </c>
      <c r="BS172">
        <v>567.84</v>
      </c>
      <c r="BT172">
        <v>572.29999999999995</v>
      </c>
      <c r="BU172">
        <v>576.79</v>
      </c>
      <c r="BV172">
        <v>581.32000000000005</v>
      </c>
    </row>
    <row r="173" spans="1:74" x14ac:dyDescent="0.25">
      <c r="A173" t="s">
        <v>10</v>
      </c>
      <c r="B173" t="s">
        <v>150</v>
      </c>
      <c r="C173" t="s">
        <v>149</v>
      </c>
      <c r="D173">
        <v>440.42</v>
      </c>
      <c r="E173">
        <v>502.54</v>
      </c>
      <c r="F173">
        <v>533.86</v>
      </c>
      <c r="G173">
        <v>568.83000000000004</v>
      </c>
      <c r="H173">
        <v>603.17999999999995</v>
      </c>
      <c r="I173">
        <v>639.71</v>
      </c>
      <c r="J173">
        <v>750.1</v>
      </c>
      <c r="K173">
        <v>692.3</v>
      </c>
      <c r="L173">
        <v>628.54</v>
      </c>
      <c r="M173">
        <v>574.53</v>
      </c>
      <c r="N173">
        <v>512.96</v>
      </c>
      <c r="O173">
        <v>497.52</v>
      </c>
      <c r="P173">
        <v>479.17</v>
      </c>
      <c r="Q173">
        <v>452.59</v>
      </c>
      <c r="R173">
        <v>432.53</v>
      </c>
      <c r="S173">
        <v>436.66</v>
      </c>
      <c r="T173">
        <v>437.85</v>
      </c>
      <c r="U173">
        <v>451.05</v>
      </c>
      <c r="V173">
        <v>489.76</v>
      </c>
      <c r="W173">
        <v>489.02</v>
      </c>
      <c r="X173">
        <v>457.69</v>
      </c>
      <c r="Y173">
        <v>487.07</v>
      </c>
      <c r="Z173">
        <v>497.95</v>
      </c>
      <c r="AA173">
        <v>487.04</v>
      </c>
      <c r="AB173">
        <v>471.89</v>
      </c>
      <c r="AC173">
        <v>462.34</v>
      </c>
      <c r="AD173">
        <v>491.86</v>
      </c>
      <c r="AE173">
        <v>461.07</v>
      </c>
      <c r="AF173">
        <v>474.24</v>
      </c>
      <c r="AG173">
        <v>444.14</v>
      </c>
      <c r="AH173">
        <v>448.13</v>
      </c>
      <c r="AI173">
        <v>463.7</v>
      </c>
      <c r="AJ173">
        <v>481.6</v>
      </c>
      <c r="AK173">
        <v>499.72</v>
      </c>
      <c r="AL173">
        <v>517.62</v>
      </c>
      <c r="AM173">
        <v>535.03</v>
      </c>
      <c r="AN173">
        <v>552.94000000000005</v>
      </c>
      <c r="AO173">
        <v>561.47</v>
      </c>
      <c r="AP173">
        <v>570.17999999999995</v>
      </c>
      <c r="AQ173">
        <v>578.4</v>
      </c>
      <c r="AR173">
        <v>586.59</v>
      </c>
      <c r="AS173">
        <v>594.67999999999995</v>
      </c>
      <c r="AT173">
        <v>600</v>
      </c>
      <c r="AU173">
        <v>605.41999999999996</v>
      </c>
      <c r="AV173">
        <v>610.89</v>
      </c>
      <c r="AW173">
        <v>616.54</v>
      </c>
      <c r="AX173">
        <v>622.34</v>
      </c>
      <c r="AY173">
        <v>626.34</v>
      </c>
      <c r="AZ173">
        <v>630.44000000000005</v>
      </c>
      <c r="BA173">
        <v>634.64</v>
      </c>
      <c r="BB173">
        <v>638.77</v>
      </c>
      <c r="BC173">
        <v>643.21</v>
      </c>
      <c r="BD173">
        <v>646.51</v>
      </c>
      <c r="BE173">
        <v>649.9</v>
      </c>
      <c r="BF173">
        <v>653.37</v>
      </c>
      <c r="BG173">
        <v>656.88</v>
      </c>
      <c r="BH173">
        <v>660.52</v>
      </c>
      <c r="BI173">
        <v>663.55</v>
      </c>
      <c r="BJ173">
        <v>666.65</v>
      </c>
      <c r="BK173">
        <v>669.8</v>
      </c>
      <c r="BL173">
        <v>673.02</v>
      </c>
      <c r="BM173">
        <v>676.31</v>
      </c>
      <c r="BN173">
        <v>679.25</v>
      </c>
      <c r="BO173">
        <v>682.25</v>
      </c>
      <c r="BP173">
        <v>685.28</v>
      </c>
      <c r="BQ173">
        <v>688.36</v>
      </c>
      <c r="BR173">
        <v>691.51</v>
      </c>
      <c r="BS173">
        <v>694.45</v>
      </c>
      <c r="BT173">
        <v>697.42</v>
      </c>
      <c r="BU173">
        <v>700.45</v>
      </c>
      <c r="BV173">
        <v>703.5</v>
      </c>
    </row>
    <row r="174" spans="1:74" x14ac:dyDescent="0.25">
      <c r="A174" t="s">
        <v>10</v>
      </c>
      <c r="B174" t="s">
        <v>152</v>
      </c>
      <c r="C174" t="s">
        <v>151</v>
      </c>
      <c r="D174">
        <v>564.72</v>
      </c>
      <c r="E174">
        <v>608.55999999999995</v>
      </c>
      <c r="F174">
        <v>634.26</v>
      </c>
      <c r="G174">
        <v>676.13</v>
      </c>
      <c r="H174">
        <v>689.68</v>
      </c>
      <c r="I174">
        <v>718.76</v>
      </c>
      <c r="J174">
        <v>800.88</v>
      </c>
      <c r="K174">
        <v>782.2</v>
      </c>
      <c r="L174">
        <v>816.66</v>
      </c>
      <c r="M174">
        <v>793.32</v>
      </c>
      <c r="N174">
        <v>809.41</v>
      </c>
      <c r="O174">
        <v>812.41</v>
      </c>
      <c r="P174">
        <v>807.46</v>
      </c>
      <c r="Q174">
        <v>814.84</v>
      </c>
      <c r="R174">
        <v>838.69</v>
      </c>
      <c r="S174">
        <v>847.16</v>
      </c>
      <c r="T174">
        <v>819.6</v>
      </c>
      <c r="U174">
        <v>860.04</v>
      </c>
      <c r="V174">
        <v>962</v>
      </c>
      <c r="W174">
        <v>946.68</v>
      </c>
      <c r="X174">
        <v>908.99</v>
      </c>
      <c r="Y174">
        <v>969.67</v>
      </c>
      <c r="Z174">
        <v>1002.88</v>
      </c>
      <c r="AA174">
        <v>939.81</v>
      </c>
      <c r="AB174">
        <v>911.99</v>
      </c>
      <c r="AC174">
        <v>885.8</v>
      </c>
      <c r="AD174">
        <v>910.82</v>
      </c>
      <c r="AE174">
        <v>916.14</v>
      </c>
      <c r="AF174">
        <v>898.48</v>
      </c>
      <c r="AG174">
        <v>883.18</v>
      </c>
      <c r="AH174">
        <v>887.26</v>
      </c>
      <c r="AI174">
        <v>904.48</v>
      </c>
      <c r="AJ174">
        <v>923.44</v>
      </c>
      <c r="AK174">
        <v>942.6</v>
      </c>
      <c r="AL174">
        <v>961.65</v>
      </c>
      <c r="AM174">
        <v>980.4</v>
      </c>
      <c r="AN174">
        <v>999.35</v>
      </c>
      <c r="AO174">
        <v>1012.65</v>
      </c>
      <c r="AP174">
        <v>1026.18</v>
      </c>
      <c r="AQ174">
        <v>1039.44</v>
      </c>
      <c r="AR174">
        <v>1052.75</v>
      </c>
      <c r="AS174">
        <v>1065.96</v>
      </c>
      <c r="AT174">
        <v>1076.0999999999999</v>
      </c>
      <c r="AU174">
        <v>1086.3399999999999</v>
      </c>
      <c r="AV174">
        <v>1096.6500000000001</v>
      </c>
      <c r="AW174">
        <v>1107.1199999999999</v>
      </c>
      <c r="AX174">
        <v>1117.67</v>
      </c>
      <c r="AY174">
        <v>1125.9100000000001</v>
      </c>
      <c r="AZ174">
        <v>1134.22</v>
      </c>
      <c r="BA174">
        <v>1142.6400000000001</v>
      </c>
      <c r="BB174">
        <v>1150.99</v>
      </c>
      <c r="BC174">
        <v>1159.58</v>
      </c>
      <c r="BD174">
        <v>1166.3</v>
      </c>
      <c r="BE174">
        <v>1173.1099999999999</v>
      </c>
      <c r="BF174">
        <v>1179.99</v>
      </c>
      <c r="BG174">
        <v>1186.9000000000001</v>
      </c>
      <c r="BH174">
        <v>1193.8900000000001</v>
      </c>
      <c r="BI174">
        <v>1199.56</v>
      </c>
      <c r="BJ174">
        <v>1205.29</v>
      </c>
      <c r="BK174">
        <v>1211.06</v>
      </c>
      <c r="BL174">
        <v>1216.9000000000001</v>
      </c>
      <c r="BM174">
        <v>1222.74</v>
      </c>
      <c r="BN174">
        <v>1227.6300000000001</v>
      </c>
      <c r="BO174">
        <v>1232.58</v>
      </c>
      <c r="BP174">
        <v>1237.55</v>
      </c>
      <c r="BQ174">
        <v>1242.56</v>
      </c>
      <c r="BR174">
        <v>1247.58</v>
      </c>
      <c r="BS174">
        <v>1251.9100000000001</v>
      </c>
      <c r="BT174">
        <v>1256.26</v>
      </c>
      <c r="BU174">
        <v>1260.6600000000001</v>
      </c>
      <c r="BV174">
        <v>1265.07</v>
      </c>
    </row>
    <row r="175" spans="1:74" x14ac:dyDescent="0.25">
      <c r="A175" t="s">
        <v>10</v>
      </c>
      <c r="B175" t="s">
        <v>154</v>
      </c>
      <c r="C175" t="s">
        <v>153</v>
      </c>
      <c r="D175">
        <v>194.97</v>
      </c>
      <c r="E175">
        <v>202.31</v>
      </c>
      <c r="F175">
        <v>201.34</v>
      </c>
      <c r="G175">
        <v>199.05</v>
      </c>
      <c r="H175">
        <v>197.2</v>
      </c>
      <c r="I175">
        <v>196.65</v>
      </c>
      <c r="J175">
        <v>218.97</v>
      </c>
      <c r="K175">
        <v>221.7</v>
      </c>
      <c r="L175">
        <v>235.89</v>
      </c>
      <c r="M175">
        <v>233.64</v>
      </c>
      <c r="N175">
        <v>226.06</v>
      </c>
      <c r="O175">
        <v>238.78</v>
      </c>
      <c r="P175">
        <v>222.02</v>
      </c>
      <c r="Q175">
        <v>227.15</v>
      </c>
      <c r="R175">
        <v>231.62</v>
      </c>
      <c r="S175">
        <v>230.23</v>
      </c>
      <c r="T175">
        <v>230.56</v>
      </c>
      <c r="U175">
        <v>239.75</v>
      </c>
      <c r="V175">
        <v>258.85000000000002</v>
      </c>
      <c r="W175">
        <v>243.79</v>
      </c>
      <c r="X175">
        <v>221.38</v>
      </c>
      <c r="Y175">
        <v>229.22</v>
      </c>
      <c r="Z175">
        <v>231.66</v>
      </c>
      <c r="AA175">
        <v>226.76</v>
      </c>
      <c r="AB175">
        <v>224.77</v>
      </c>
      <c r="AC175">
        <v>224.19</v>
      </c>
      <c r="AD175">
        <v>229.27</v>
      </c>
      <c r="AE175">
        <v>225.87</v>
      </c>
      <c r="AF175">
        <v>222.89</v>
      </c>
      <c r="AG175">
        <v>222.46</v>
      </c>
      <c r="AH175">
        <v>222.03</v>
      </c>
      <c r="AI175">
        <v>234.12</v>
      </c>
      <c r="AJ175">
        <v>246.86</v>
      </c>
      <c r="AK175">
        <v>260.3</v>
      </c>
      <c r="AL175">
        <v>274.47000000000003</v>
      </c>
      <c r="AM175">
        <v>289.41000000000003</v>
      </c>
      <c r="AN175">
        <v>305.16000000000003</v>
      </c>
      <c r="AO175">
        <v>313.77999999999997</v>
      </c>
      <c r="AP175">
        <v>322.64999999999998</v>
      </c>
      <c r="AQ175">
        <v>331.76</v>
      </c>
      <c r="AR175">
        <v>341.13</v>
      </c>
      <c r="AS175">
        <v>350.76</v>
      </c>
      <c r="AT175">
        <v>357.41</v>
      </c>
      <c r="AU175">
        <v>364.17</v>
      </c>
      <c r="AV175">
        <v>371.07</v>
      </c>
      <c r="AW175">
        <v>378.1</v>
      </c>
      <c r="AX175">
        <v>385.26</v>
      </c>
      <c r="AY175">
        <v>390.4</v>
      </c>
      <c r="AZ175">
        <v>395.6</v>
      </c>
      <c r="BA175">
        <v>400.88</v>
      </c>
      <c r="BB175">
        <v>406.22</v>
      </c>
      <c r="BC175">
        <v>411.64</v>
      </c>
      <c r="BD175">
        <v>415.76</v>
      </c>
      <c r="BE175">
        <v>419.92</v>
      </c>
      <c r="BF175">
        <v>424.12</v>
      </c>
      <c r="BG175">
        <v>428.37</v>
      </c>
      <c r="BH175">
        <v>432.66</v>
      </c>
      <c r="BI175">
        <v>436.12</v>
      </c>
      <c r="BJ175">
        <v>439.61</v>
      </c>
      <c r="BK175">
        <v>443.12</v>
      </c>
      <c r="BL175">
        <v>446.67</v>
      </c>
      <c r="BM175">
        <v>450.24</v>
      </c>
      <c r="BN175">
        <v>453.28</v>
      </c>
      <c r="BO175">
        <v>456.33</v>
      </c>
      <c r="BP175">
        <v>459.41</v>
      </c>
      <c r="BQ175">
        <v>462.5</v>
      </c>
      <c r="BR175">
        <v>465.62</v>
      </c>
      <c r="BS175">
        <v>468.35</v>
      </c>
      <c r="BT175">
        <v>471.1</v>
      </c>
      <c r="BU175">
        <v>473.87</v>
      </c>
      <c r="BV175">
        <v>476.65</v>
      </c>
    </row>
    <row r="176" spans="1:74" x14ac:dyDescent="0.25">
      <c r="A176" t="s">
        <v>10</v>
      </c>
      <c r="B176" t="s">
        <v>156</v>
      </c>
      <c r="C176" t="s">
        <v>155</v>
      </c>
      <c r="D176">
        <v>194.97</v>
      </c>
      <c r="E176">
        <v>202.31</v>
      </c>
      <c r="F176">
        <v>201.34</v>
      </c>
      <c r="G176">
        <v>199.05</v>
      </c>
      <c r="H176">
        <v>197.2</v>
      </c>
      <c r="I176">
        <v>196.65</v>
      </c>
      <c r="J176">
        <v>218.97</v>
      </c>
      <c r="K176">
        <v>221.7</v>
      </c>
      <c r="L176">
        <v>235.89</v>
      </c>
      <c r="M176">
        <v>233.64</v>
      </c>
      <c r="N176">
        <v>226.06</v>
      </c>
      <c r="O176">
        <v>238.78</v>
      </c>
      <c r="P176">
        <v>222.02</v>
      </c>
      <c r="Q176">
        <v>227.15</v>
      </c>
      <c r="R176">
        <v>231.62</v>
      </c>
      <c r="S176">
        <v>230.23</v>
      </c>
      <c r="T176">
        <v>230.56</v>
      </c>
      <c r="U176">
        <v>239.75</v>
      </c>
      <c r="V176">
        <v>258.85000000000002</v>
      </c>
      <c r="W176">
        <v>243.79</v>
      </c>
      <c r="X176">
        <v>221.38</v>
      </c>
      <c r="Y176">
        <v>229.22</v>
      </c>
      <c r="Z176">
        <v>231.66</v>
      </c>
      <c r="AA176">
        <v>226.76</v>
      </c>
      <c r="AB176">
        <v>224.77</v>
      </c>
      <c r="AC176">
        <v>224.19</v>
      </c>
      <c r="AD176">
        <v>229.27</v>
      </c>
      <c r="AE176">
        <v>225.87</v>
      </c>
      <c r="AF176">
        <v>222.89</v>
      </c>
      <c r="AG176">
        <v>222.46</v>
      </c>
      <c r="AH176">
        <v>222.03</v>
      </c>
      <c r="AI176">
        <v>231.76</v>
      </c>
      <c r="AJ176">
        <v>241.91</v>
      </c>
      <c r="AK176">
        <v>252.51</v>
      </c>
      <c r="AL176">
        <v>263.57</v>
      </c>
      <c r="AM176">
        <v>275.12</v>
      </c>
      <c r="AN176">
        <v>287.18</v>
      </c>
      <c r="AO176">
        <v>293.52</v>
      </c>
      <c r="AP176">
        <v>300</v>
      </c>
      <c r="AQ176">
        <v>306.63</v>
      </c>
      <c r="AR176">
        <v>313.39999999999998</v>
      </c>
      <c r="AS176">
        <v>320.32</v>
      </c>
      <c r="AT176">
        <v>325.06</v>
      </c>
      <c r="AU176">
        <v>329.86</v>
      </c>
      <c r="AV176">
        <v>334.74</v>
      </c>
      <c r="AW176">
        <v>339.68</v>
      </c>
      <c r="AX176">
        <v>344.71</v>
      </c>
      <c r="AY176">
        <v>348.36</v>
      </c>
      <c r="AZ176">
        <v>352.05</v>
      </c>
      <c r="BA176">
        <v>355.78</v>
      </c>
      <c r="BB176">
        <v>359.55</v>
      </c>
      <c r="BC176">
        <v>363.36</v>
      </c>
      <c r="BD176">
        <v>366.36</v>
      </c>
      <c r="BE176">
        <v>369.39</v>
      </c>
      <c r="BF176">
        <v>372.44</v>
      </c>
      <c r="BG176">
        <v>375.52</v>
      </c>
      <c r="BH176">
        <v>378.62</v>
      </c>
      <c r="BI176">
        <v>381.24</v>
      </c>
      <c r="BJ176">
        <v>383.87</v>
      </c>
      <c r="BK176">
        <v>386.53</v>
      </c>
      <c r="BL176">
        <v>389.2</v>
      </c>
      <c r="BM176">
        <v>391.89</v>
      </c>
      <c r="BN176">
        <v>394.29</v>
      </c>
      <c r="BO176">
        <v>396.7</v>
      </c>
      <c r="BP176">
        <v>399.13</v>
      </c>
      <c r="BQ176">
        <v>401.58</v>
      </c>
      <c r="BR176">
        <v>404.04</v>
      </c>
      <c r="BS176">
        <v>406.31</v>
      </c>
      <c r="BT176">
        <v>408.6</v>
      </c>
      <c r="BU176">
        <v>410.91</v>
      </c>
      <c r="BV176">
        <v>413.22</v>
      </c>
    </row>
    <row r="177" spans="1:74" x14ac:dyDescent="0.25">
      <c r="A177" t="s">
        <v>10</v>
      </c>
      <c r="B177" t="s">
        <v>158</v>
      </c>
      <c r="C177" t="s">
        <v>157</v>
      </c>
      <c r="D177">
        <v>194.97</v>
      </c>
      <c r="E177">
        <v>202.31</v>
      </c>
      <c r="F177">
        <v>201.34</v>
      </c>
      <c r="G177">
        <v>199.05</v>
      </c>
      <c r="H177">
        <v>197.2</v>
      </c>
      <c r="I177">
        <v>196.65</v>
      </c>
      <c r="J177">
        <v>218.97</v>
      </c>
      <c r="K177">
        <v>221.7</v>
      </c>
      <c r="L177">
        <v>235.89</v>
      </c>
      <c r="M177">
        <v>233.64</v>
      </c>
      <c r="N177">
        <v>226.06</v>
      </c>
      <c r="O177">
        <v>238.78</v>
      </c>
      <c r="P177">
        <v>222.02</v>
      </c>
      <c r="Q177">
        <v>227.15</v>
      </c>
      <c r="R177">
        <v>231.62</v>
      </c>
      <c r="S177">
        <v>230.23</v>
      </c>
      <c r="T177">
        <v>230.56</v>
      </c>
      <c r="U177">
        <v>239.75</v>
      </c>
      <c r="V177">
        <v>258.85000000000002</v>
      </c>
      <c r="W177">
        <v>243.79</v>
      </c>
      <c r="X177">
        <v>221.38</v>
      </c>
      <c r="Y177">
        <v>229.22</v>
      </c>
      <c r="Z177">
        <v>231.66</v>
      </c>
      <c r="AA177">
        <v>226.76</v>
      </c>
      <c r="AB177">
        <v>224.77</v>
      </c>
      <c r="AC177">
        <v>224.19</v>
      </c>
      <c r="AD177">
        <v>229.27</v>
      </c>
      <c r="AE177">
        <v>225.87</v>
      </c>
      <c r="AF177">
        <v>222.89</v>
      </c>
      <c r="AG177">
        <v>348.79</v>
      </c>
      <c r="AH177">
        <v>358.65</v>
      </c>
      <c r="AI177">
        <v>378.14</v>
      </c>
      <c r="AJ177">
        <v>398.96</v>
      </c>
      <c r="AK177">
        <v>424.35</v>
      </c>
      <c r="AL177">
        <v>447.96</v>
      </c>
      <c r="AM177">
        <v>468.64</v>
      </c>
      <c r="AN177">
        <v>490.39</v>
      </c>
      <c r="AO177">
        <v>500.3</v>
      </c>
      <c r="AP177">
        <v>510.54</v>
      </c>
      <c r="AQ177">
        <v>518.41</v>
      </c>
      <c r="AR177">
        <v>525.71</v>
      </c>
      <c r="AS177">
        <v>531.94000000000005</v>
      </c>
      <c r="AT177">
        <v>534.32000000000005</v>
      </c>
      <c r="AU177">
        <v>536.73</v>
      </c>
      <c r="AV177">
        <v>539.03</v>
      </c>
      <c r="AW177">
        <v>541.79999999999995</v>
      </c>
      <c r="AX177">
        <v>544.63</v>
      </c>
      <c r="AY177">
        <v>544.88</v>
      </c>
      <c r="AZ177">
        <v>545.34</v>
      </c>
      <c r="BA177">
        <v>545.99</v>
      </c>
      <c r="BB177">
        <v>546.04999999999995</v>
      </c>
      <c r="BC177">
        <v>547.05999999999995</v>
      </c>
      <c r="BD177">
        <v>546.02</v>
      </c>
      <c r="BE177">
        <v>545.15</v>
      </c>
      <c r="BF177">
        <v>544.47</v>
      </c>
      <c r="BG177">
        <v>543.70000000000005</v>
      </c>
      <c r="BH177">
        <v>543.20000000000005</v>
      </c>
      <c r="BI177">
        <v>541.73</v>
      </c>
      <c r="BJ177">
        <v>540.42999999999995</v>
      </c>
      <c r="BK177">
        <v>539.16999999999996</v>
      </c>
      <c r="BL177">
        <v>538.07000000000005</v>
      </c>
      <c r="BM177">
        <v>536.97</v>
      </c>
      <c r="BN177">
        <v>535.46</v>
      </c>
      <c r="BO177">
        <v>534.1</v>
      </c>
      <c r="BP177">
        <v>532.77</v>
      </c>
      <c r="BQ177">
        <v>531.49</v>
      </c>
      <c r="BR177">
        <v>530.29</v>
      </c>
      <c r="BS177">
        <v>528.94000000000005</v>
      </c>
      <c r="BT177">
        <v>527.62</v>
      </c>
      <c r="BU177">
        <v>526.42999999999995</v>
      </c>
      <c r="BV177">
        <v>525.27</v>
      </c>
    </row>
    <row r="178" spans="1:74" x14ac:dyDescent="0.25">
      <c r="A178" t="s">
        <v>10</v>
      </c>
      <c r="B178" t="s">
        <v>160</v>
      </c>
      <c r="C178" t="s">
        <v>159</v>
      </c>
      <c r="D178">
        <v>786.14</v>
      </c>
      <c r="E178">
        <v>818.98</v>
      </c>
      <c r="F178">
        <v>821.38</v>
      </c>
      <c r="G178">
        <v>776.34</v>
      </c>
      <c r="H178">
        <v>809.78</v>
      </c>
      <c r="I178">
        <v>890.92</v>
      </c>
      <c r="J178">
        <v>997.08</v>
      </c>
      <c r="K178">
        <v>1000.69</v>
      </c>
      <c r="L178">
        <v>973.02</v>
      </c>
      <c r="M178">
        <v>932.4</v>
      </c>
      <c r="N178">
        <v>887.62</v>
      </c>
      <c r="O178">
        <v>968.59</v>
      </c>
      <c r="P178">
        <v>990.97</v>
      </c>
      <c r="Q178">
        <v>1063.3800000000001</v>
      </c>
      <c r="R178">
        <v>1046.8</v>
      </c>
      <c r="S178">
        <v>1071.46</v>
      </c>
      <c r="T178">
        <v>1014.67</v>
      </c>
      <c r="U178">
        <v>975.01</v>
      </c>
      <c r="V178">
        <v>1019.45</v>
      </c>
      <c r="W178">
        <v>898.73</v>
      </c>
      <c r="X178">
        <v>866.45</v>
      </c>
      <c r="Y178">
        <v>950.36</v>
      </c>
      <c r="Z178">
        <v>936.46</v>
      </c>
      <c r="AA178">
        <v>947.48</v>
      </c>
      <c r="AB178">
        <v>890.79</v>
      </c>
      <c r="AC178">
        <v>883.11</v>
      </c>
      <c r="AD178">
        <v>882.63</v>
      </c>
      <c r="AE178">
        <v>914.48</v>
      </c>
      <c r="AF178">
        <v>879.31</v>
      </c>
      <c r="AG178">
        <v>877.86</v>
      </c>
      <c r="AH178">
        <v>876.63</v>
      </c>
      <c r="AI178">
        <v>890.68</v>
      </c>
      <c r="AJ178">
        <v>904.98</v>
      </c>
      <c r="AK178">
        <v>919.5</v>
      </c>
      <c r="AL178">
        <v>934.26</v>
      </c>
      <c r="AM178">
        <v>949.24</v>
      </c>
      <c r="AN178">
        <v>964.46</v>
      </c>
      <c r="AO178">
        <v>974.3</v>
      </c>
      <c r="AP178">
        <v>984.25</v>
      </c>
      <c r="AQ178">
        <v>994.29</v>
      </c>
      <c r="AR178">
        <v>1004.43</v>
      </c>
      <c r="AS178">
        <v>1014.68</v>
      </c>
      <c r="AT178">
        <v>1022.58</v>
      </c>
      <c r="AU178">
        <v>1030.55</v>
      </c>
      <c r="AV178">
        <v>1038.58</v>
      </c>
      <c r="AW178">
        <v>1046.68</v>
      </c>
      <c r="AX178">
        <v>1054.83</v>
      </c>
      <c r="AY178">
        <v>1061.54</v>
      </c>
      <c r="AZ178">
        <v>1068.28</v>
      </c>
      <c r="BA178">
        <v>1075.07</v>
      </c>
      <c r="BB178">
        <v>1081.9100000000001</v>
      </c>
      <c r="BC178">
        <v>1088.79</v>
      </c>
      <c r="BD178">
        <v>1094.79</v>
      </c>
      <c r="BE178">
        <v>1100.82</v>
      </c>
      <c r="BF178">
        <v>1106.8900000000001</v>
      </c>
      <c r="BG178">
        <v>1112.99</v>
      </c>
      <c r="BH178">
        <v>1119.1199999999999</v>
      </c>
      <c r="BI178">
        <v>1124.75</v>
      </c>
      <c r="BJ178">
        <v>1130.4000000000001</v>
      </c>
      <c r="BK178">
        <v>1136.0899999999999</v>
      </c>
      <c r="BL178">
        <v>1141.8</v>
      </c>
      <c r="BM178">
        <v>1147.54</v>
      </c>
      <c r="BN178">
        <v>1153.02</v>
      </c>
      <c r="BO178">
        <v>1158.53</v>
      </c>
      <c r="BP178">
        <v>1164.06</v>
      </c>
      <c r="BQ178">
        <v>1169.6300000000001</v>
      </c>
      <c r="BR178">
        <v>1175.21</v>
      </c>
      <c r="BS178">
        <v>1180.6500000000001</v>
      </c>
      <c r="BT178">
        <v>1186.1099999999999</v>
      </c>
      <c r="BU178">
        <v>1191.5899999999999</v>
      </c>
      <c r="BV178">
        <v>1197.1099999999999</v>
      </c>
    </row>
    <row r="179" spans="1:74" x14ac:dyDescent="0.25">
      <c r="A179" t="s">
        <v>10</v>
      </c>
      <c r="B179" t="s">
        <v>162</v>
      </c>
      <c r="C179" t="s">
        <v>161</v>
      </c>
      <c r="D179">
        <v>50.18</v>
      </c>
      <c r="E179">
        <v>53.97</v>
      </c>
      <c r="F179">
        <v>59.3</v>
      </c>
      <c r="G179">
        <v>65.62</v>
      </c>
      <c r="H179">
        <v>73.09</v>
      </c>
      <c r="I179">
        <v>83.41</v>
      </c>
      <c r="J179">
        <v>97.64</v>
      </c>
      <c r="K179">
        <v>101.15</v>
      </c>
      <c r="L179">
        <v>111.41</v>
      </c>
      <c r="M179">
        <v>110.96</v>
      </c>
      <c r="N179">
        <v>104.74</v>
      </c>
      <c r="O179">
        <v>119.97</v>
      </c>
      <c r="P179">
        <v>136.16</v>
      </c>
      <c r="Q179">
        <v>151.44</v>
      </c>
      <c r="R179">
        <v>168.28</v>
      </c>
      <c r="S179">
        <v>174.44</v>
      </c>
      <c r="T179">
        <v>182.31</v>
      </c>
      <c r="U179">
        <v>204.22</v>
      </c>
      <c r="V179">
        <v>236.63</v>
      </c>
      <c r="W179">
        <v>246.46</v>
      </c>
      <c r="X179">
        <v>250.5</v>
      </c>
      <c r="Y179">
        <v>283.77999999999997</v>
      </c>
      <c r="Z179">
        <v>286.95</v>
      </c>
      <c r="AA179">
        <v>269.14999999999998</v>
      </c>
      <c r="AB179">
        <v>242.19</v>
      </c>
      <c r="AC179">
        <v>236.83</v>
      </c>
      <c r="AD179">
        <v>238.04</v>
      </c>
      <c r="AE179">
        <v>253.75</v>
      </c>
      <c r="AF179">
        <v>245.11</v>
      </c>
      <c r="AG179">
        <v>244.42</v>
      </c>
      <c r="AH179">
        <v>247.6</v>
      </c>
      <c r="AI179">
        <v>263.77</v>
      </c>
      <c r="AJ179">
        <v>281.24</v>
      </c>
      <c r="AK179">
        <v>299.88</v>
      </c>
      <c r="AL179">
        <v>319.67</v>
      </c>
      <c r="AM179">
        <v>340.65</v>
      </c>
      <c r="AN179">
        <v>363.05</v>
      </c>
      <c r="AO179">
        <v>376.08</v>
      </c>
      <c r="AP179">
        <v>389.61</v>
      </c>
      <c r="AQ179">
        <v>403.56</v>
      </c>
      <c r="AR179">
        <v>418.02</v>
      </c>
      <c r="AS179">
        <v>432.99</v>
      </c>
      <c r="AT179">
        <v>443.22</v>
      </c>
      <c r="AU179">
        <v>453.72</v>
      </c>
      <c r="AV179">
        <v>464.47</v>
      </c>
      <c r="AW179">
        <v>475.5</v>
      </c>
      <c r="AX179">
        <v>486.82</v>
      </c>
      <c r="AY179">
        <v>495.03</v>
      </c>
      <c r="AZ179">
        <v>503.4</v>
      </c>
      <c r="BA179">
        <v>511.92</v>
      </c>
      <c r="BB179">
        <v>520.58000000000004</v>
      </c>
      <c r="BC179">
        <v>529.42999999999995</v>
      </c>
      <c r="BD179">
        <v>536.20000000000005</v>
      </c>
      <c r="BE179">
        <v>543.07000000000005</v>
      </c>
      <c r="BF179">
        <v>550.03</v>
      </c>
      <c r="BG179">
        <v>557.09</v>
      </c>
      <c r="BH179">
        <v>564.25</v>
      </c>
      <c r="BI179">
        <v>570.01</v>
      </c>
      <c r="BJ179">
        <v>575.83000000000004</v>
      </c>
      <c r="BK179">
        <v>581.72</v>
      </c>
      <c r="BL179">
        <v>587.66999999999996</v>
      </c>
      <c r="BM179">
        <v>593.69000000000005</v>
      </c>
      <c r="BN179">
        <v>598.76</v>
      </c>
      <c r="BO179">
        <v>603.87</v>
      </c>
      <c r="BP179">
        <v>609.03</v>
      </c>
      <c r="BQ179">
        <v>614.24</v>
      </c>
      <c r="BR179">
        <v>619.51</v>
      </c>
      <c r="BS179">
        <v>624.14</v>
      </c>
      <c r="BT179">
        <v>628.79999999999995</v>
      </c>
      <c r="BU179">
        <v>633.51</v>
      </c>
      <c r="BV179">
        <v>638.25</v>
      </c>
    </row>
    <row r="180" spans="1:74" x14ac:dyDescent="0.25">
      <c r="A180" t="s">
        <v>10</v>
      </c>
      <c r="B180" t="s">
        <v>164</v>
      </c>
      <c r="C180" t="s">
        <v>163</v>
      </c>
      <c r="D180">
        <v>706.25</v>
      </c>
      <c r="E180">
        <v>717.86</v>
      </c>
      <c r="F180">
        <v>723.73</v>
      </c>
      <c r="G180">
        <v>729.89</v>
      </c>
      <c r="H180">
        <v>738.46</v>
      </c>
      <c r="I180">
        <v>760.9</v>
      </c>
      <c r="J180">
        <v>859.89</v>
      </c>
      <c r="K180">
        <v>849.56</v>
      </c>
      <c r="L180">
        <v>887.95</v>
      </c>
      <c r="M180">
        <v>890.43</v>
      </c>
      <c r="N180">
        <v>888.45</v>
      </c>
      <c r="O180">
        <v>915.3</v>
      </c>
      <c r="P180">
        <v>938.89</v>
      </c>
      <c r="Q180">
        <v>926.1</v>
      </c>
      <c r="R180">
        <v>963.68</v>
      </c>
      <c r="S180">
        <v>993.55</v>
      </c>
      <c r="T180">
        <v>964.93</v>
      </c>
      <c r="U180">
        <v>1051.8399999999999</v>
      </c>
      <c r="V180">
        <v>1064.9100000000001</v>
      </c>
      <c r="W180">
        <v>1095.5899999999999</v>
      </c>
      <c r="X180">
        <v>1052.6300000000001</v>
      </c>
      <c r="Y180">
        <v>1119.05</v>
      </c>
      <c r="Z180">
        <v>1186.0999999999999</v>
      </c>
      <c r="AA180">
        <v>1182.51</v>
      </c>
      <c r="AB180">
        <v>1181.3599999999999</v>
      </c>
      <c r="AC180">
        <v>1154.93</v>
      </c>
      <c r="AD180">
        <v>1146.24</v>
      </c>
      <c r="AE180">
        <v>1242.29</v>
      </c>
      <c r="AF180">
        <v>1160.04</v>
      </c>
      <c r="AG180">
        <v>1109.44</v>
      </c>
      <c r="AH180">
        <v>1112.57</v>
      </c>
      <c r="AI180">
        <v>1131.01</v>
      </c>
      <c r="AJ180">
        <v>1153.25</v>
      </c>
      <c r="AK180">
        <v>1177.03</v>
      </c>
      <c r="AL180">
        <v>1200.17</v>
      </c>
      <c r="AM180">
        <v>1222.2</v>
      </c>
      <c r="AN180">
        <v>1244.19</v>
      </c>
      <c r="AO180">
        <v>1257.1500000000001</v>
      </c>
      <c r="AP180">
        <v>1270.4000000000001</v>
      </c>
      <c r="AQ180">
        <v>1282.78</v>
      </c>
      <c r="AR180">
        <v>1295.02</v>
      </c>
      <c r="AS180">
        <v>1306.75</v>
      </c>
      <c r="AT180">
        <v>1314.19</v>
      </c>
      <c r="AU180">
        <v>1321.7</v>
      </c>
      <c r="AV180">
        <v>1329.19</v>
      </c>
      <c r="AW180">
        <v>1336.9</v>
      </c>
      <c r="AX180">
        <v>1344.56</v>
      </c>
      <c r="AY180">
        <v>1350.29</v>
      </c>
      <c r="AZ180">
        <v>1356.13</v>
      </c>
      <c r="BA180">
        <v>1362.08</v>
      </c>
      <c r="BB180">
        <v>1367.78</v>
      </c>
      <c r="BC180">
        <v>1373.82</v>
      </c>
      <c r="BD180">
        <v>1378.53</v>
      </c>
      <c r="BE180">
        <v>1383.34</v>
      </c>
      <c r="BF180">
        <v>1388.24</v>
      </c>
      <c r="BG180">
        <v>1393.11</v>
      </c>
      <c r="BH180">
        <v>1398.02</v>
      </c>
      <c r="BI180">
        <v>1402.29</v>
      </c>
      <c r="BJ180">
        <v>1406.66</v>
      </c>
      <c r="BK180">
        <v>1411.05</v>
      </c>
      <c r="BL180">
        <v>1415.54</v>
      </c>
      <c r="BM180">
        <v>1419.92</v>
      </c>
      <c r="BN180">
        <v>1424.06</v>
      </c>
      <c r="BO180">
        <v>1428.29</v>
      </c>
      <c r="BP180">
        <v>1432.53</v>
      </c>
      <c r="BQ180">
        <v>1436.8</v>
      </c>
      <c r="BR180">
        <v>1441.06</v>
      </c>
      <c r="BS180">
        <v>1445.29</v>
      </c>
      <c r="BT180">
        <v>1449.54</v>
      </c>
      <c r="BU180">
        <v>1453.85</v>
      </c>
      <c r="BV180">
        <v>1458.19</v>
      </c>
    </row>
    <row r="181" spans="1:74" x14ac:dyDescent="0.25">
      <c r="A181" t="s">
        <v>10</v>
      </c>
      <c r="B181" t="s">
        <v>166</v>
      </c>
      <c r="C181" t="s">
        <v>165</v>
      </c>
      <c r="D181">
        <v>820.89</v>
      </c>
      <c r="E181">
        <v>977.14</v>
      </c>
      <c r="F181">
        <v>1191.5999999999999</v>
      </c>
      <c r="G181">
        <v>1160.8</v>
      </c>
      <c r="H181">
        <v>1330.78</v>
      </c>
      <c r="I181">
        <v>1262.33</v>
      </c>
      <c r="J181">
        <v>1325.92</v>
      </c>
      <c r="K181">
        <v>1256.3900000000001</v>
      </c>
      <c r="L181">
        <v>1376.65</v>
      </c>
      <c r="M181">
        <v>1314.6</v>
      </c>
      <c r="N181">
        <v>1288.67</v>
      </c>
      <c r="O181">
        <v>1320.3</v>
      </c>
      <c r="P181">
        <v>1364.2</v>
      </c>
      <c r="Q181">
        <v>1372.04</v>
      </c>
      <c r="R181">
        <v>1456.38</v>
      </c>
      <c r="S181">
        <v>1432.15</v>
      </c>
      <c r="T181">
        <v>1470.2</v>
      </c>
      <c r="U181">
        <v>1584</v>
      </c>
      <c r="V181">
        <v>1716.18</v>
      </c>
      <c r="W181">
        <v>1675.23</v>
      </c>
      <c r="X181">
        <v>1410.71</v>
      </c>
      <c r="Y181">
        <v>1363.35</v>
      </c>
      <c r="Z181">
        <v>1484.02</v>
      </c>
      <c r="AA181">
        <v>1269.33</v>
      </c>
      <c r="AB181">
        <v>1222.77</v>
      </c>
      <c r="AC181">
        <v>1104.8900000000001</v>
      </c>
      <c r="AD181">
        <v>1183.58</v>
      </c>
      <c r="AE181">
        <v>1088.45</v>
      </c>
      <c r="AF181">
        <v>993.35</v>
      </c>
      <c r="AG181">
        <v>498.14</v>
      </c>
      <c r="AH181">
        <v>540.91</v>
      </c>
      <c r="AI181">
        <v>544.26</v>
      </c>
      <c r="AJ181">
        <v>558.1</v>
      </c>
      <c r="AK181">
        <v>582.4</v>
      </c>
      <c r="AL181">
        <v>603.05999999999995</v>
      </c>
      <c r="AM181">
        <v>618.22</v>
      </c>
      <c r="AN181">
        <v>633.04</v>
      </c>
      <c r="AO181">
        <v>642.71</v>
      </c>
      <c r="AP181">
        <v>653.01</v>
      </c>
      <c r="AQ181">
        <v>659.53</v>
      </c>
      <c r="AR181">
        <v>665.11</v>
      </c>
      <c r="AS181">
        <v>667.51</v>
      </c>
      <c r="AT181">
        <v>668.12</v>
      </c>
      <c r="AU181">
        <v>668.79</v>
      </c>
      <c r="AV181">
        <v>669.22</v>
      </c>
      <c r="AW181">
        <v>670.4</v>
      </c>
      <c r="AX181">
        <v>671.19</v>
      </c>
      <c r="AY181">
        <v>671.34</v>
      </c>
      <c r="AZ181">
        <v>671.85</v>
      </c>
      <c r="BA181">
        <v>672.69</v>
      </c>
      <c r="BB181">
        <v>672.41</v>
      </c>
      <c r="BC181">
        <v>673.23</v>
      </c>
      <c r="BD181">
        <v>672.45</v>
      </c>
      <c r="BE181">
        <v>671.99</v>
      </c>
      <c r="BF181">
        <v>671.83</v>
      </c>
      <c r="BG181">
        <v>671.46</v>
      </c>
      <c r="BH181">
        <v>671.11</v>
      </c>
      <c r="BI181">
        <v>670.14</v>
      </c>
      <c r="BJ181">
        <v>669.43</v>
      </c>
      <c r="BK181">
        <v>668.73</v>
      </c>
      <c r="BL181">
        <v>668.28</v>
      </c>
      <c r="BM181">
        <v>667.36</v>
      </c>
      <c r="BN181">
        <v>666.26</v>
      </c>
      <c r="BO181">
        <v>665.37</v>
      </c>
      <c r="BP181">
        <v>664.45</v>
      </c>
      <c r="BQ181">
        <v>663.51</v>
      </c>
      <c r="BR181">
        <v>662.36</v>
      </c>
      <c r="BS181">
        <v>661.12</v>
      </c>
      <c r="BT181">
        <v>659.84</v>
      </c>
      <c r="BU181">
        <v>658.76</v>
      </c>
      <c r="BV181">
        <v>657.65</v>
      </c>
    </row>
    <row r="182" spans="1:74" x14ac:dyDescent="0.25">
      <c r="A182" t="s">
        <v>10</v>
      </c>
      <c r="B182" t="s">
        <v>168</v>
      </c>
      <c r="C182" t="s">
        <v>167</v>
      </c>
      <c r="D182">
        <v>1043.45</v>
      </c>
      <c r="E182">
        <v>1088.49</v>
      </c>
      <c r="F182">
        <v>1054.1500000000001</v>
      </c>
      <c r="G182">
        <v>1141.17</v>
      </c>
      <c r="H182">
        <v>1057.6300000000001</v>
      </c>
      <c r="I182">
        <v>1027.6600000000001</v>
      </c>
      <c r="J182">
        <v>1185.3800000000001</v>
      </c>
      <c r="K182">
        <v>1160.73</v>
      </c>
      <c r="L182">
        <v>1241.06</v>
      </c>
      <c r="M182">
        <v>1180.21</v>
      </c>
      <c r="N182">
        <v>1144.3599999999999</v>
      </c>
      <c r="O182">
        <v>1161</v>
      </c>
      <c r="P182">
        <v>1002.63</v>
      </c>
      <c r="Q182">
        <v>1270.1600000000001</v>
      </c>
      <c r="R182">
        <v>1377.66</v>
      </c>
      <c r="S182">
        <v>1403.7</v>
      </c>
      <c r="T182">
        <v>1378.4</v>
      </c>
      <c r="U182">
        <v>1443.74</v>
      </c>
      <c r="V182">
        <v>1637.64</v>
      </c>
      <c r="W182">
        <v>1547.71</v>
      </c>
      <c r="X182">
        <v>1300.68</v>
      </c>
      <c r="Y182">
        <v>1379.53</v>
      </c>
      <c r="Z182">
        <v>1322.4</v>
      </c>
      <c r="AA182">
        <v>1278.1400000000001</v>
      </c>
      <c r="AB182">
        <v>1087.53</v>
      </c>
      <c r="AC182">
        <v>1071.68</v>
      </c>
      <c r="AD182">
        <v>1026.49</v>
      </c>
      <c r="AE182">
        <v>989.76</v>
      </c>
      <c r="AF182">
        <v>995.75</v>
      </c>
      <c r="AG182">
        <v>971.65</v>
      </c>
      <c r="AH182">
        <v>948.14</v>
      </c>
      <c r="AI182">
        <v>966.4</v>
      </c>
      <c r="AJ182">
        <v>985.02</v>
      </c>
      <c r="AK182">
        <v>1003.99</v>
      </c>
      <c r="AL182">
        <v>1023.33</v>
      </c>
      <c r="AM182">
        <v>1043.04</v>
      </c>
      <c r="AN182">
        <v>1063.1400000000001</v>
      </c>
      <c r="AO182">
        <v>1074.69</v>
      </c>
      <c r="AP182">
        <v>1086.3599999999999</v>
      </c>
      <c r="AQ182">
        <v>1098.17</v>
      </c>
      <c r="AR182">
        <v>1110.0999999999999</v>
      </c>
      <c r="AS182">
        <v>1122.1600000000001</v>
      </c>
      <c r="AT182">
        <v>1131.6099999999999</v>
      </c>
      <c r="AU182">
        <v>1141.1300000000001</v>
      </c>
      <c r="AV182">
        <v>1150.74</v>
      </c>
      <c r="AW182">
        <v>1160.42</v>
      </c>
      <c r="AX182">
        <v>1170.19</v>
      </c>
      <c r="AY182">
        <v>1178.23</v>
      </c>
      <c r="AZ182">
        <v>1186.3399999999999</v>
      </c>
      <c r="BA182">
        <v>1194.49</v>
      </c>
      <c r="BB182">
        <v>1202.71</v>
      </c>
      <c r="BC182">
        <v>1210.98</v>
      </c>
      <c r="BD182">
        <v>1218.1600000000001</v>
      </c>
      <c r="BE182">
        <v>1225.3900000000001</v>
      </c>
      <c r="BF182">
        <v>1232.6600000000001</v>
      </c>
      <c r="BG182">
        <v>1239.97</v>
      </c>
      <c r="BH182">
        <v>1247.33</v>
      </c>
      <c r="BI182">
        <v>1254</v>
      </c>
      <c r="BJ182">
        <v>1260.71</v>
      </c>
      <c r="BK182">
        <v>1267.45</v>
      </c>
      <c r="BL182">
        <v>1274.23</v>
      </c>
      <c r="BM182">
        <v>1281.05</v>
      </c>
      <c r="BN182">
        <v>1287.44</v>
      </c>
      <c r="BO182">
        <v>1293.8699999999999</v>
      </c>
      <c r="BP182">
        <v>1300.32</v>
      </c>
      <c r="BQ182">
        <v>1306.81</v>
      </c>
      <c r="BR182">
        <v>1313.33</v>
      </c>
      <c r="BS182">
        <v>1319.58</v>
      </c>
      <c r="BT182">
        <v>1325.86</v>
      </c>
      <c r="BU182">
        <v>1332.17</v>
      </c>
      <c r="BV182">
        <v>1338.51</v>
      </c>
    </row>
    <row r="183" spans="1:74" x14ac:dyDescent="0.25">
      <c r="A183" t="s">
        <v>10</v>
      </c>
      <c r="B183" t="s">
        <v>170</v>
      </c>
      <c r="C183" t="s">
        <v>169</v>
      </c>
      <c r="D183">
        <v>664.64</v>
      </c>
      <c r="E183">
        <v>698.96</v>
      </c>
      <c r="F183">
        <v>725.05</v>
      </c>
      <c r="G183">
        <v>732.01</v>
      </c>
      <c r="H183">
        <v>702.57</v>
      </c>
      <c r="I183">
        <v>707.8</v>
      </c>
      <c r="J183">
        <v>722.7</v>
      </c>
      <c r="K183">
        <v>679.69</v>
      </c>
      <c r="L183">
        <v>701.2</v>
      </c>
      <c r="M183">
        <v>678.3</v>
      </c>
      <c r="N183">
        <v>660.64</v>
      </c>
      <c r="O183">
        <v>655.66</v>
      </c>
      <c r="P183">
        <v>605.28</v>
      </c>
      <c r="Q183">
        <v>592.89</v>
      </c>
      <c r="R183">
        <v>589.9</v>
      </c>
      <c r="S183">
        <v>635.09</v>
      </c>
      <c r="T183">
        <v>588.33000000000004</v>
      </c>
      <c r="U183">
        <v>616.12</v>
      </c>
      <c r="V183">
        <v>690.51</v>
      </c>
      <c r="W183">
        <v>550.01</v>
      </c>
      <c r="X183">
        <v>514</v>
      </c>
      <c r="Y183">
        <v>552.37</v>
      </c>
      <c r="Z183">
        <v>502.32</v>
      </c>
      <c r="AA183">
        <v>512.80999999999995</v>
      </c>
      <c r="AB183">
        <v>336.51</v>
      </c>
      <c r="AC183">
        <v>313.83999999999997</v>
      </c>
      <c r="AD183">
        <v>313.85000000000002</v>
      </c>
      <c r="AE183">
        <v>292.06</v>
      </c>
      <c r="AF183">
        <v>284.36</v>
      </c>
      <c r="AG183">
        <v>264.38</v>
      </c>
      <c r="AH183">
        <v>255.62</v>
      </c>
      <c r="AI183">
        <v>267.72000000000003</v>
      </c>
      <c r="AJ183">
        <v>278.95999999999998</v>
      </c>
      <c r="AK183">
        <v>291.27</v>
      </c>
      <c r="AL183">
        <v>303.81</v>
      </c>
      <c r="AM183">
        <v>316.49</v>
      </c>
      <c r="AN183">
        <v>329.65</v>
      </c>
      <c r="AO183">
        <v>336.05</v>
      </c>
      <c r="AP183">
        <v>342.59</v>
      </c>
      <c r="AQ183">
        <v>349.03</v>
      </c>
      <c r="AR183">
        <v>355.54</v>
      </c>
      <c r="AS183">
        <v>362.07</v>
      </c>
      <c r="AT183">
        <v>366.1</v>
      </c>
      <c r="AU183">
        <v>370.2</v>
      </c>
      <c r="AV183">
        <v>374.34</v>
      </c>
      <c r="AW183">
        <v>378.57</v>
      </c>
      <c r="AX183">
        <v>382.86</v>
      </c>
      <c r="AY183">
        <v>385.79</v>
      </c>
      <c r="AZ183">
        <v>388.76</v>
      </c>
      <c r="BA183">
        <v>391.78</v>
      </c>
      <c r="BB183">
        <v>394.78</v>
      </c>
      <c r="BC183">
        <v>397.89</v>
      </c>
      <c r="BD183">
        <v>400.17</v>
      </c>
      <c r="BE183">
        <v>402.49</v>
      </c>
      <c r="BF183">
        <v>404.84</v>
      </c>
      <c r="BG183">
        <v>407.21</v>
      </c>
      <c r="BH183">
        <v>409.63</v>
      </c>
      <c r="BI183">
        <v>411.58</v>
      </c>
      <c r="BJ183">
        <v>413.56</v>
      </c>
      <c r="BK183">
        <v>415.57</v>
      </c>
      <c r="BL183">
        <v>417.6</v>
      </c>
      <c r="BM183">
        <v>419.65</v>
      </c>
      <c r="BN183">
        <v>421.46</v>
      </c>
      <c r="BO183">
        <v>423.29</v>
      </c>
      <c r="BP183">
        <v>425.13</v>
      </c>
      <c r="BQ183">
        <v>426.99</v>
      </c>
      <c r="BR183">
        <v>428.88</v>
      </c>
      <c r="BS183">
        <v>430.63</v>
      </c>
      <c r="BT183">
        <v>432.4</v>
      </c>
      <c r="BU183">
        <v>434.18</v>
      </c>
      <c r="BV183">
        <v>435.98</v>
      </c>
    </row>
    <row r="184" spans="1:74" x14ac:dyDescent="0.25">
      <c r="A184" t="s">
        <v>10</v>
      </c>
      <c r="B184" t="s">
        <v>172</v>
      </c>
      <c r="C184" t="s">
        <v>171</v>
      </c>
      <c r="D184">
        <v>354.96</v>
      </c>
      <c r="E184">
        <v>361.56</v>
      </c>
      <c r="F184">
        <v>370.92</v>
      </c>
      <c r="G184">
        <v>385.18</v>
      </c>
      <c r="H184">
        <v>386.38</v>
      </c>
      <c r="I184">
        <v>394.95</v>
      </c>
      <c r="J184">
        <v>434.96</v>
      </c>
      <c r="K184">
        <v>412.91</v>
      </c>
      <c r="L184">
        <v>443.66</v>
      </c>
      <c r="M184">
        <v>453.03</v>
      </c>
      <c r="N184">
        <v>450.13</v>
      </c>
      <c r="O184">
        <v>448.98</v>
      </c>
      <c r="P184">
        <v>465.71</v>
      </c>
      <c r="Q184">
        <v>492.55</v>
      </c>
      <c r="R184">
        <v>533.21</v>
      </c>
      <c r="S184">
        <v>556.17999999999995</v>
      </c>
      <c r="T184">
        <v>547.77</v>
      </c>
      <c r="U184">
        <v>545.98</v>
      </c>
      <c r="V184">
        <v>597.19000000000005</v>
      </c>
      <c r="W184">
        <v>627.58000000000004</v>
      </c>
      <c r="X184">
        <v>577.92999999999995</v>
      </c>
      <c r="Y184">
        <v>594.34</v>
      </c>
      <c r="Z184">
        <v>598.91</v>
      </c>
      <c r="AA184">
        <v>568.25</v>
      </c>
      <c r="AB184">
        <v>557.94000000000005</v>
      </c>
      <c r="AC184">
        <v>582.04999999999995</v>
      </c>
      <c r="AD184">
        <v>601.29</v>
      </c>
      <c r="AE184">
        <v>637.44000000000005</v>
      </c>
      <c r="AF184">
        <v>649.66</v>
      </c>
      <c r="AG184">
        <v>673.74</v>
      </c>
      <c r="AH184">
        <v>698.97</v>
      </c>
      <c r="AI184">
        <v>713.55</v>
      </c>
      <c r="AJ184">
        <v>728.45</v>
      </c>
      <c r="AK184">
        <v>743.66</v>
      </c>
      <c r="AL184">
        <v>759.18</v>
      </c>
      <c r="AM184">
        <v>775.01</v>
      </c>
      <c r="AN184">
        <v>791.17</v>
      </c>
      <c r="AO184">
        <v>802.59</v>
      </c>
      <c r="AP184">
        <v>814.17</v>
      </c>
      <c r="AQ184">
        <v>825.92</v>
      </c>
      <c r="AR184">
        <v>837.83</v>
      </c>
      <c r="AS184">
        <v>849.91</v>
      </c>
      <c r="AT184">
        <v>859.19</v>
      </c>
      <c r="AU184">
        <v>868.57</v>
      </c>
      <c r="AV184">
        <v>878.05</v>
      </c>
      <c r="AW184">
        <v>887.64</v>
      </c>
      <c r="AX184">
        <v>897.33</v>
      </c>
      <c r="AY184">
        <v>904.88</v>
      </c>
      <c r="AZ184">
        <v>912.5</v>
      </c>
      <c r="BA184">
        <v>920.19</v>
      </c>
      <c r="BB184">
        <v>927.93</v>
      </c>
      <c r="BC184">
        <v>935.75</v>
      </c>
      <c r="BD184">
        <v>941.96</v>
      </c>
      <c r="BE184">
        <v>948.21</v>
      </c>
      <c r="BF184">
        <v>954.5</v>
      </c>
      <c r="BG184">
        <v>960.83</v>
      </c>
      <c r="BH184">
        <v>967.21</v>
      </c>
      <c r="BI184">
        <v>972.39</v>
      </c>
      <c r="BJ184">
        <v>977.61</v>
      </c>
      <c r="BK184">
        <v>982.85</v>
      </c>
      <c r="BL184">
        <v>988.12</v>
      </c>
      <c r="BM184">
        <v>993.42</v>
      </c>
      <c r="BN184">
        <v>997.84</v>
      </c>
      <c r="BO184">
        <v>1002.27</v>
      </c>
      <c r="BP184">
        <v>1006.73</v>
      </c>
      <c r="BQ184">
        <v>1011.21</v>
      </c>
      <c r="BR184">
        <v>1015.71</v>
      </c>
      <c r="BS184">
        <v>1019.57</v>
      </c>
      <c r="BT184">
        <v>1023.44</v>
      </c>
      <c r="BU184">
        <v>1027.32</v>
      </c>
      <c r="BV184">
        <v>1031.22</v>
      </c>
    </row>
    <row r="185" spans="1:74" x14ac:dyDescent="0.25">
      <c r="A185" t="s">
        <v>10</v>
      </c>
      <c r="B185" t="s">
        <v>174</v>
      </c>
      <c r="C185" t="s">
        <v>173</v>
      </c>
      <c r="D185">
        <v>1786.76</v>
      </c>
      <c r="E185">
        <v>1996.16</v>
      </c>
      <c r="F185">
        <v>2115.14</v>
      </c>
      <c r="G185">
        <v>2393.7800000000002</v>
      </c>
      <c r="H185">
        <v>2436.58</v>
      </c>
      <c r="I185">
        <v>2253</v>
      </c>
      <c r="J185">
        <v>2590.83</v>
      </c>
      <c r="K185">
        <v>2512.29</v>
      </c>
      <c r="L185">
        <v>2739.84</v>
      </c>
      <c r="M185">
        <v>2891.6</v>
      </c>
      <c r="N185">
        <v>2893.3</v>
      </c>
      <c r="O185">
        <v>2669.53</v>
      </c>
      <c r="P185">
        <v>2906.71</v>
      </c>
      <c r="Q185">
        <v>2873.14</v>
      </c>
      <c r="R185">
        <v>2983.44</v>
      </c>
      <c r="S185">
        <v>3091.15</v>
      </c>
      <c r="T185">
        <v>2703.55</v>
      </c>
      <c r="U185">
        <v>3103.12</v>
      </c>
      <c r="V185">
        <v>3434.99</v>
      </c>
      <c r="W185">
        <v>3556.6</v>
      </c>
      <c r="X185">
        <v>3588.75</v>
      </c>
      <c r="Y185">
        <v>3594.99</v>
      </c>
      <c r="Z185">
        <v>3662.39</v>
      </c>
      <c r="AA185">
        <v>3360.7</v>
      </c>
      <c r="AB185">
        <v>3448.2</v>
      </c>
      <c r="AC185">
        <v>3517.42</v>
      </c>
      <c r="AD185">
        <v>3319.32</v>
      </c>
      <c r="AE185">
        <v>3461.34</v>
      </c>
      <c r="AF185">
        <v>3389.06</v>
      </c>
      <c r="AG185">
        <v>3358.66</v>
      </c>
      <c r="AH185">
        <v>3376.48</v>
      </c>
      <c r="AI185">
        <v>3385.59</v>
      </c>
      <c r="AJ185">
        <v>3398.26</v>
      </c>
      <c r="AK185">
        <v>3410.98</v>
      </c>
      <c r="AL185">
        <v>3422.53</v>
      </c>
      <c r="AM185">
        <v>3432.45</v>
      </c>
      <c r="AN185">
        <v>3442.23</v>
      </c>
      <c r="AO185">
        <v>3451.3</v>
      </c>
      <c r="AP185">
        <v>3460.52</v>
      </c>
      <c r="AQ185">
        <v>3468.67</v>
      </c>
      <c r="AR185">
        <v>3476.53</v>
      </c>
      <c r="AS185">
        <v>3483.83</v>
      </c>
      <c r="AT185">
        <v>3491.37</v>
      </c>
      <c r="AU185">
        <v>3498.93</v>
      </c>
      <c r="AV185">
        <v>3506.44</v>
      </c>
      <c r="AW185">
        <v>3514.16</v>
      </c>
      <c r="AX185">
        <v>3521.88</v>
      </c>
      <c r="AY185">
        <v>3529.82</v>
      </c>
      <c r="AZ185">
        <v>3537.88</v>
      </c>
      <c r="BA185">
        <v>3546.03</v>
      </c>
      <c r="BB185">
        <v>3553.86</v>
      </c>
      <c r="BC185">
        <v>3562.05</v>
      </c>
      <c r="BD185">
        <v>3570</v>
      </c>
      <c r="BE185">
        <v>3578.04</v>
      </c>
      <c r="BF185">
        <v>3586.16</v>
      </c>
      <c r="BG185">
        <v>3594.17</v>
      </c>
      <c r="BH185">
        <v>3602.21</v>
      </c>
      <c r="BI185">
        <v>3610.17</v>
      </c>
      <c r="BJ185">
        <v>3618.2</v>
      </c>
      <c r="BK185">
        <v>3626.2</v>
      </c>
      <c r="BL185">
        <v>3634.26</v>
      </c>
      <c r="BM185">
        <v>3642.24</v>
      </c>
      <c r="BN185">
        <v>3650.22</v>
      </c>
      <c r="BO185">
        <v>3658.24</v>
      </c>
      <c r="BP185">
        <v>3666.25</v>
      </c>
      <c r="BQ185">
        <v>3674.26</v>
      </c>
      <c r="BR185">
        <v>3682.37</v>
      </c>
      <c r="BS185">
        <v>3690.47</v>
      </c>
      <c r="BT185">
        <v>3698.59</v>
      </c>
      <c r="BU185">
        <v>3706.79</v>
      </c>
      <c r="BV185">
        <v>3715.03</v>
      </c>
    </row>
    <row r="186" spans="1:74" x14ac:dyDescent="0.25">
      <c r="A186" t="s">
        <v>10</v>
      </c>
      <c r="B186" t="s">
        <v>176</v>
      </c>
      <c r="C186" t="s">
        <v>175</v>
      </c>
      <c r="D186">
        <v>194.97</v>
      </c>
      <c r="E186">
        <v>202.31</v>
      </c>
      <c r="F186">
        <v>201.34</v>
      </c>
      <c r="G186">
        <v>199.05</v>
      </c>
      <c r="H186">
        <v>197.2</v>
      </c>
      <c r="I186">
        <v>196.65</v>
      </c>
      <c r="J186">
        <v>218.97</v>
      </c>
      <c r="K186">
        <v>221.7</v>
      </c>
      <c r="L186">
        <v>235.89</v>
      </c>
      <c r="M186">
        <v>233.64</v>
      </c>
      <c r="N186">
        <v>226.06</v>
      </c>
      <c r="O186">
        <v>238.78</v>
      </c>
      <c r="P186">
        <v>222.02</v>
      </c>
      <c r="Q186">
        <v>227.15</v>
      </c>
      <c r="R186">
        <v>231.62</v>
      </c>
      <c r="S186">
        <v>230.23</v>
      </c>
      <c r="T186">
        <v>230.56</v>
      </c>
      <c r="U186">
        <v>239.75</v>
      </c>
      <c r="V186">
        <v>258.85000000000002</v>
      </c>
      <c r="W186">
        <v>243.79</v>
      </c>
      <c r="X186">
        <v>221.38</v>
      </c>
      <c r="Y186">
        <v>229.22</v>
      </c>
      <c r="Z186">
        <v>231.66</v>
      </c>
      <c r="AA186">
        <v>226.76</v>
      </c>
      <c r="AB186">
        <v>224.77</v>
      </c>
      <c r="AC186">
        <v>224.19</v>
      </c>
      <c r="AD186">
        <v>229.27</v>
      </c>
      <c r="AE186">
        <v>225.87</v>
      </c>
      <c r="AF186">
        <v>222.89</v>
      </c>
      <c r="AG186">
        <v>222.46</v>
      </c>
      <c r="AH186">
        <v>222.03</v>
      </c>
      <c r="AI186">
        <v>232.71</v>
      </c>
      <c r="AJ186">
        <v>243.91</v>
      </c>
      <c r="AK186">
        <v>255.65</v>
      </c>
      <c r="AL186">
        <v>267.95</v>
      </c>
      <c r="AM186">
        <v>280.83999999999997</v>
      </c>
      <c r="AN186">
        <v>294.35000000000002</v>
      </c>
      <c r="AO186">
        <v>301.5</v>
      </c>
      <c r="AP186">
        <v>308.83</v>
      </c>
      <c r="AQ186">
        <v>316.33</v>
      </c>
      <c r="AR186">
        <v>324.02</v>
      </c>
      <c r="AS186">
        <v>331.89</v>
      </c>
      <c r="AT186">
        <v>336.6</v>
      </c>
      <c r="AU186">
        <v>341.37</v>
      </c>
      <c r="AV186">
        <v>346.21</v>
      </c>
      <c r="AW186">
        <v>351.12</v>
      </c>
      <c r="AX186">
        <v>356.1</v>
      </c>
      <c r="AY186">
        <v>359.37</v>
      </c>
      <c r="AZ186">
        <v>362.68</v>
      </c>
      <c r="BA186">
        <v>366.01</v>
      </c>
      <c r="BB186">
        <v>369.38</v>
      </c>
      <c r="BC186">
        <v>372.77</v>
      </c>
      <c r="BD186">
        <v>375.2</v>
      </c>
      <c r="BE186">
        <v>377.63</v>
      </c>
      <c r="BF186">
        <v>380.09</v>
      </c>
      <c r="BG186">
        <v>382.56</v>
      </c>
      <c r="BH186">
        <v>385.04</v>
      </c>
      <c r="BI186">
        <v>386.99</v>
      </c>
      <c r="BJ186">
        <v>388.94</v>
      </c>
      <c r="BK186">
        <v>390.91</v>
      </c>
      <c r="BL186">
        <v>392.88</v>
      </c>
      <c r="BM186">
        <v>394.87</v>
      </c>
      <c r="BN186">
        <v>396.55</v>
      </c>
      <c r="BO186">
        <v>398.25</v>
      </c>
      <c r="BP186">
        <v>399.95</v>
      </c>
      <c r="BQ186">
        <v>401.65</v>
      </c>
      <c r="BR186">
        <v>403.37</v>
      </c>
      <c r="BS186">
        <v>404.91</v>
      </c>
      <c r="BT186">
        <v>406.46</v>
      </c>
      <c r="BU186">
        <v>408.02</v>
      </c>
      <c r="BV186">
        <v>409.58</v>
      </c>
    </row>
    <row r="187" spans="1:74" x14ac:dyDescent="0.25">
      <c r="A187" t="s">
        <v>10</v>
      </c>
      <c r="B187" t="s">
        <v>178</v>
      </c>
      <c r="C187" t="s">
        <v>177</v>
      </c>
      <c r="D187">
        <v>723.36</v>
      </c>
      <c r="E187">
        <v>734.34</v>
      </c>
      <c r="F187">
        <v>752.01</v>
      </c>
      <c r="G187">
        <v>722.65</v>
      </c>
      <c r="H187">
        <v>689.87</v>
      </c>
      <c r="I187">
        <v>822.63</v>
      </c>
      <c r="J187">
        <v>902.35</v>
      </c>
      <c r="K187">
        <v>845.9</v>
      </c>
      <c r="L187">
        <v>957.47</v>
      </c>
      <c r="M187">
        <v>1007.07</v>
      </c>
      <c r="N187">
        <v>881.6</v>
      </c>
      <c r="O187">
        <v>907.83</v>
      </c>
      <c r="P187">
        <v>849.33</v>
      </c>
      <c r="Q187">
        <v>918.96</v>
      </c>
      <c r="R187">
        <v>821.85</v>
      </c>
      <c r="S187">
        <v>829.92</v>
      </c>
      <c r="T187">
        <v>836.03</v>
      </c>
      <c r="U187">
        <v>823.63</v>
      </c>
      <c r="V187">
        <v>876.43</v>
      </c>
      <c r="W187">
        <v>885.4</v>
      </c>
      <c r="X187">
        <v>836.17</v>
      </c>
      <c r="Y187">
        <v>877.79</v>
      </c>
      <c r="Z187">
        <v>891.17</v>
      </c>
      <c r="AA187">
        <v>882.85</v>
      </c>
      <c r="AB187">
        <v>898.59</v>
      </c>
      <c r="AC187">
        <v>950.28</v>
      </c>
      <c r="AD187">
        <v>1024.73</v>
      </c>
      <c r="AE187">
        <v>1086.75</v>
      </c>
      <c r="AF187">
        <v>1077.05</v>
      </c>
      <c r="AG187">
        <v>1122.96</v>
      </c>
      <c r="AH187">
        <v>1170.82</v>
      </c>
      <c r="AI187">
        <v>1181.2</v>
      </c>
      <c r="AJ187">
        <v>1191.67</v>
      </c>
      <c r="AK187">
        <v>1202.24</v>
      </c>
      <c r="AL187">
        <v>1212.8900000000001</v>
      </c>
      <c r="AM187">
        <v>1223.6500000000001</v>
      </c>
      <c r="AN187">
        <v>1234.5</v>
      </c>
      <c r="AO187">
        <v>1243.49</v>
      </c>
      <c r="AP187">
        <v>1252.56</v>
      </c>
      <c r="AQ187">
        <v>1261.69</v>
      </c>
      <c r="AR187">
        <v>1270.8800000000001</v>
      </c>
      <c r="AS187">
        <v>1280.1400000000001</v>
      </c>
      <c r="AT187">
        <v>1289.32</v>
      </c>
      <c r="AU187">
        <v>1298.56</v>
      </c>
      <c r="AV187">
        <v>1307.8699999999999</v>
      </c>
      <c r="AW187">
        <v>1317.25</v>
      </c>
      <c r="AX187">
        <v>1326.69</v>
      </c>
      <c r="AY187">
        <v>1335.93</v>
      </c>
      <c r="AZ187">
        <v>1345.23</v>
      </c>
      <c r="BA187">
        <v>1354.6</v>
      </c>
      <c r="BB187">
        <v>1364.03</v>
      </c>
      <c r="BC187">
        <v>1373.53</v>
      </c>
      <c r="BD187">
        <v>1382.85</v>
      </c>
      <c r="BE187">
        <v>1392.24</v>
      </c>
      <c r="BF187">
        <v>1401.69</v>
      </c>
      <c r="BG187">
        <v>1411.21</v>
      </c>
      <c r="BH187">
        <v>1420.78</v>
      </c>
      <c r="BI187">
        <v>1430.18</v>
      </c>
      <c r="BJ187">
        <v>1439.64</v>
      </c>
      <c r="BK187">
        <v>1449.16</v>
      </c>
      <c r="BL187">
        <v>1458.74</v>
      </c>
      <c r="BM187">
        <v>1468.39</v>
      </c>
      <c r="BN187">
        <v>1477.89</v>
      </c>
      <c r="BO187">
        <v>1487.45</v>
      </c>
      <c r="BP187">
        <v>1497.07</v>
      </c>
      <c r="BQ187">
        <v>1506.76</v>
      </c>
      <c r="BR187">
        <v>1516.5</v>
      </c>
      <c r="BS187">
        <v>1526.14</v>
      </c>
      <c r="BT187">
        <v>1535.85</v>
      </c>
      <c r="BU187">
        <v>1545.61</v>
      </c>
      <c r="BV187">
        <v>1555.44</v>
      </c>
    </row>
    <row r="188" spans="1:74" x14ac:dyDescent="0.25">
      <c r="A188" t="s">
        <v>10</v>
      </c>
      <c r="B188" t="s">
        <v>180</v>
      </c>
      <c r="C188" t="s">
        <v>179</v>
      </c>
      <c r="D188">
        <v>343.06</v>
      </c>
      <c r="E188">
        <v>301.7</v>
      </c>
      <c r="F188">
        <v>311.85000000000002</v>
      </c>
      <c r="G188">
        <v>308.89</v>
      </c>
      <c r="H188">
        <v>297.25</v>
      </c>
      <c r="I188">
        <v>295.92</v>
      </c>
      <c r="J188">
        <v>326.64</v>
      </c>
      <c r="K188">
        <v>302.14999999999998</v>
      </c>
      <c r="L188">
        <v>322.52</v>
      </c>
      <c r="M188">
        <v>308.58</v>
      </c>
      <c r="N188">
        <v>307.25</v>
      </c>
      <c r="O188">
        <v>312.77999999999997</v>
      </c>
      <c r="P188">
        <v>323.27999999999997</v>
      </c>
      <c r="Q188">
        <v>316.7</v>
      </c>
      <c r="R188">
        <v>361.25</v>
      </c>
      <c r="S188">
        <v>352.49</v>
      </c>
      <c r="T188">
        <v>339.44</v>
      </c>
      <c r="U188">
        <v>350.97</v>
      </c>
      <c r="V188">
        <v>358.65</v>
      </c>
      <c r="W188">
        <v>329.25</v>
      </c>
      <c r="X188">
        <v>332.78</v>
      </c>
      <c r="Y188">
        <v>344.92</v>
      </c>
      <c r="Z188">
        <v>314.89999999999998</v>
      </c>
      <c r="AA188">
        <v>297.45999999999998</v>
      </c>
      <c r="AB188">
        <v>291.69</v>
      </c>
      <c r="AC188">
        <v>266.35000000000002</v>
      </c>
      <c r="AD188">
        <v>266.8</v>
      </c>
      <c r="AE188">
        <v>269.07</v>
      </c>
      <c r="AF188">
        <v>262.18</v>
      </c>
      <c r="AG188">
        <v>244.78</v>
      </c>
      <c r="AH188">
        <v>245.33</v>
      </c>
      <c r="AI188">
        <v>258.35000000000002</v>
      </c>
      <c r="AJ188">
        <v>273.08</v>
      </c>
      <c r="AK188">
        <v>287.27</v>
      </c>
      <c r="AL188">
        <v>301.64999999999998</v>
      </c>
      <c r="AM188">
        <v>316.13</v>
      </c>
      <c r="AN188">
        <v>331.4</v>
      </c>
      <c r="AO188">
        <v>338.71</v>
      </c>
      <c r="AP188">
        <v>346.24</v>
      </c>
      <c r="AQ188">
        <v>353.62</v>
      </c>
      <c r="AR188">
        <v>361.11</v>
      </c>
      <c r="AS188">
        <v>368.65</v>
      </c>
      <c r="AT188">
        <v>373.83</v>
      </c>
      <c r="AU188">
        <v>379.13</v>
      </c>
      <c r="AV188">
        <v>384.54</v>
      </c>
      <c r="AW188">
        <v>390.13</v>
      </c>
      <c r="AX188">
        <v>395.86</v>
      </c>
      <c r="AY188">
        <v>399.92</v>
      </c>
      <c r="AZ188">
        <v>404.08</v>
      </c>
      <c r="BA188">
        <v>408.35</v>
      </c>
      <c r="BB188">
        <v>412.62</v>
      </c>
      <c r="BC188">
        <v>417.1</v>
      </c>
      <c r="BD188">
        <v>420.53</v>
      </c>
      <c r="BE188">
        <v>424.04</v>
      </c>
      <c r="BF188">
        <v>427.63</v>
      </c>
      <c r="BG188">
        <v>431.27</v>
      </c>
      <c r="BH188">
        <v>435.02</v>
      </c>
      <c r="BI188">
        <v>438.17</v>
      </c>
      <c r="BJ188">
        <v>441.38</v>
      </c>
      <c r="BK188">
        <v>444.64</v>
      </c>
      <c r="BL188">
        <v>447.97</v>
      </c>
      <c r="BM188">
        <v>451.36</v>
      </c>
      <c r="BN188">
        <v>454.36</v>
      </c>
      <c r="BO188">
        <v>457.41</v>
      </c>
      <c r="BP188">
        <v>460.5</v>
      </c>
      <c r="BQ188">
        <v>463.63</v>
      </c>
      <c r="BR188">
        <v>466.82</v>
      </c>
      <c r="BS188">
        <v>469.72</v>
      </c>
      <c r="BT188">
        <v>472.65</v>
      </c>
      <c r="BU188">
        <v>475.62</v>
      </c>
      <c r="BV188">
        <v>478.62</v>
      </c>
    </row>
    <row r="189" spans="1:74" x14ac:dyDescent="0.25">
      <c r="A189" t="s">
        <v>10</v>
      </c>
      <c r="B189" t="s">
        <v>182</v>
      </c>
      <c r="C189" t="s">
        <v>181</v>
      </c>
      <c r="D189">
        <v>247.09</v>
      </c>
      <c r="E189">
        <v>261.01</v>
      </c>
      <c r="F189">
        <v>266.36</v>
      </c>
      <c r="G189">
        <v>280.13</v>
      </c>
      <c r="H189">
        <v>287.04000000000002</v>
      </c>
      <c r="I189">
        <v>295.08</v>
      </c>
      <c r="J189">
        <v>330.68</v>
      </c>
      <c r="K189">
        <v>324.33999999999997</v>
      </c>
      <c r="L189">
        <v>345.53</v>
      </c>
      <c r="M189">
        <v>346.86</v>
      </c>
      <c r="N189">
        <v>194.56</v>
      </c>
      <c r="O189">
        <v>201.73</v>
      </c>
      <c r="P189">
        <v>225.84</v>
      </c>
      <c r="Q189">
        <v>283.68</v>
      </c>
      <c r="R189">
        <v>269.58</v>
      </c>
      <c r="S189">
        <v>282.42</v>
      </c>
      <c r="T189">
        <v>264.61</v>
      </c>
      <c r="U189">
        <v>313.47000000000003</v>
      </c>
      <c r="V189">
        <v>378.14</v>
      </c>
      <c r="W189">
        <v>388.42</v>
      </c>
      <c r="X189">
        <v>415.17</v>
      </c>
      <c r="Y189">
        <v>442.81</v>
      </c>
      <c r="Z189">
        <v>509.06</v>
      </c>
      <c r="AA189">
        <v>481.08</v>
      </c>
      <c r="AB189">
        <v>491.8</v>
      </c>
      <c r="AC189">
        <v>534.99</v>
      </c>
      <c r="AD189">
        <v>605.47</v>
      </c>
      <c r="AE189">
        <v>567.72</v>
      </c>
      <c r="AF189">
        <v>542.82000000000005</v>
      </c>
      <c r="AG189">
        <v>545.46</v>
      </c>
      <c r="AH189">
        <v>548.1</v>
      </c>
      <c r="AI189">
        <v>575.45000000000005</v>
      </c>
      <c r="AJ189">
        <v>604.16</v>
      </c>
      <c r="AK189">
        <v>634.29999999999995</v>
      </c>
      <c r="AL189">
        <v>665.94</v>
      </c>
      <c r="AM189">
        <v>699.17</v>
      </c>
      <c r="AN189">
        <v>734.05</v>
      </c>
      <c r="AO189">
        <v>753.03</v>
      </c>
      <c r="AP189">
        <v>772.49</v>
      </c>
      <c r="AQ189">
        <v>792.46</v>
      </c>
      <c r="AR189">
        <v>812.95</v>
      </c>
      <c r="AS189">
        <v>833.96</v>
      </c>
      <c r="AT189">
        <v>849.52</v>
      </c>
      <c r="AU189">
        <v>865.37</v>
      </c>
      <c r="AV189">
        <v>881.51</v>
      </c>
      <c r="AW189">
        <v>897.96</v>
      </c>
      <c r="AX189">
        <v>914.71</v>
      </c>
      <c r="AY189">
        <v>927.26</v>
      </c>
      <c r="AZ189">
        <v>939.99</v>
      </c>
      <c r="BA189">
        <v>952.89</v>
      </c>
      <c r="BB189">
        <v>965.97</v>
      </c>
      <c r="BC189">
        <v>979.22</v>
      </c>
      <c r="BD189">
        <v>989.93</v>
      </c>
      <c r="BE189">
        <v>1000.75</v>
      </c>
      <c r="BF189">
        <v>1011.69</v>
      </c>
      <c r="BG189">
        <v>1022.75</v>
      </c>
      <c r="BH189">
        <v>1033.93</v>
      </c>
      <c r="BI189">
        <v>1043.47</v>
      </c>
      <c r="BJ189">
        <v>1053.1099999999999</v>
      </c>
      <c r="BK189">
        <v>1062.8399999999999</v>
      </c>
      <c r="BL189">
        <v>1072.6500000000001</v>
      </c>
      <c r="BM189">
        <v>1082.56</v>
      </c>
      <c r="BN189">
        <v>1091.3800000000001</v>
      </c>
      <c r="BO189">
        <v>1100.27</v>
      </c>
      <c r="BP189">
        <v>1109.24</v>
      </c>
      <c r="BQ189">
        <v>1118.28</v>
      </c>
      <c r="BR189">
        <v>1127.3900000000001</v>
      </c>
      <c r="BS189">
        <v>1135.6600000000001</v>
      </c>
      <c r="BT189">
        <v>1143.99</v>
      </c>
      <c r="BU189">
        <v>1152.3800000000001</v>
      </c>
      <c r="BV189">
        <v>1160.83</v>
      </c>
    </row>
    <row r="190" spans="1:74" x14ac:dyDescent="0.25">
      <c r="A190" t="s">
        <v>10</v>
      </c>
      <c r="B190" t="s">
        <v>184</v>
      </c>
      <c r="C190" t="s">
        <v>183</v>
      </c>
      <c r="D190">
        <v>76.3</v>
      </c>
      <c r="E190">
        <v>74.16</v>
      </c>
      <c r="F190">
        <v>75.06</v>
      </c>
      <c r="G190">
        <v>81.680000000000007</v>
      </c>
      <c r="H190">
        <v>77.790000000000006</v>
      </c>
      <c r="I190">
        <v>66.569999999999993</v>
      </c>
      <c r="J190">
        <v>78.64</v>
      </c>
      <c r="K190">
        <v>84.35</v>
      </c>
      <c r="L190">
        <v>84.58</v>
      </c>
      <c r="M190">
        <v>78.650000000000006</v>
      </c>
      <c r="N190">
        <v>75.319999999999993</v>
      </c>
      <c r="O190">
        <v>68.36</v>
      </c>
      <c r="P190">
        <v>61.15</v>
      </c>
      <c r="Q190">
        <v>73.349999999999994</v>
      </c>
      <c r="R190">
        <v>74.12</v>
      </c>
      <c r="S190">
        <v>75.88</v>
      </c>
      <c r="T190">
        <v>81.98</v>
      </c>
      <c r="U190">
        <v>84.13</v>
      </c>
      <c r="V190">
        <v>82.59</v>
      </c>
      <c r="W190">
        <v>81.7</v>
      </c>
      <c r="X190">
        <v>79.290000000000006</v>
      </c>
      <c r="Y190">
        <v>85.64</v>
      </c>
      <c r="Z190">
        <v>84.8</v>
      </c>
      <c r="AA190">
        <v>78.069999999999993</v>
      </c>
      <c r="AB190">
        <v>84.36</v>
      </c>
      <c r="AC190">
        <v>89.24</v>
      </c>
      <c r="AD190">
        <v>95.23</v>
      </c>
      <c r="AE190">
        <v>72.900000000000006</v>
      </c>
      <c r="AF190">
        <v>75.88</v>
      </c>
      <c r="AG190">
        <v>227.97</v>
      </c>
      <c r="AH190">
        <v>228.33</v>
      </c>
      <c r="AI190">
        <v>238.65</v>
      </c>
      <c r="AJ190">
        <v>249.44</v>
      </c>
      <c r="AK190">
        <v>260.72000000000003</v>
      </c>
      <c r="AL190">
        <v>272.5</v>
      </c>
      <c r="AM190">
        <v>284.83</v>
      </c>
      <c r="AN190">
        <v>297.7</v>
      </c>
      <c r="AO190">
        <v>304.81</v>
      </c>
      <c r="AP190">
        <v>312.08</v>
      </c>
      <c r="AQ190">
        <v>319.52999999999997</v>
      </c>
      <c r="AR190">
        <v>327.14999999999998</v>
      </c>
      <c r="AS190">
        <v>334.96</v>
      </c>
      <c r="AT190">
        <v>340.61</v>
      </c>
      <c r="AU190">
        <v>346.36</v>
      </c>
      <c r="AV190">
        <v>352.2</v>
      </c>
      <c r="AW190">
        <v>358.15</v>
      </c>
      <c r="AX190">
        <v>364.19</v>
      </c>
      <c r="AY190">
        <v>368.77</v>
      </c>
      <c r="AZ190">
        <v>373.41</v>
      </c>
      <c r="BA190">
        <v>378.11</v>
      </c>
      <c r="BB190">
        <v>382.87</v>
      </c>
      <c r="BC190">
        <v>387.68</v>
      </c>
      <c r="BD190">
        <v>391.6</v>
      </c>
      <c r="BE190">
        <v>395.55</v>
      </c>
      <c r="BF190">
        <v>399.54</v>
      </c>
      <c r="BG190">
        <v>403.58</v>
      </c>
      <c r="BH190">
        <v>407.65</v>
      </c>
      <c r="BI190">
        <v>411.16</v>
      </c>
      <c r="BJ190">
        <v>414.7</v>
      </c>
      <c r="BK190">
        <v>418.27</v>
      </c>
      <c r="BL190">
        <v>421.87</v>
      </c>
      <c r="BM190">
        <v>425.5</v>
      </c>
      <c r="BN190">
        <v>428.76</v>
      </c>
      <c r="BO190">
        <v>432.05</v>
      </c>
      <c r="BP190">
        <v>435.37</v>
      </c>
      <c r="BQ190">
        <v>438.71</v>
      </c>
      <c r="BR190">
        <v>442.07</v>
      </c>
      <c r="BS190">
        <v>445.19</v>
      </c>
      <c r="BT190">
        <v>448.33</v>
      </c>
      <c r="BU190">
        <v>451.49</v>
      </c>
      <c r="BV190">
        <v>454.67</v>
      </c>
    </row>
    <row r="191" spans="1:74" x14ac:dyDescent="0.25">
      <c r="A191" t="s">
        <v>10</v>
      </c>
      <c r="B191" t="s">
        <v>186</v>
      </c>
      <c r="C191" t="s">
        <v>185</v>
      </c>
      <c r="D191">
        <v>877.71</v>
      </c>
      <c r="E191">
        <v>933</v>
      </c>
      <c r="F191">
        <v>967.99</v>
      </c>
      <c r="G191">
        <v>1023.08</v>
      </c>
      <c r="H191">
        <v>1041.27</v>
      </c>
      <c r="I191">
        <v>1079.97</v>
      </c>
      <c r="J191">
        <v>1222.8</v>
      </c>
      <c r="K191">
        <v>1180.32</v>
      </c>
      <c r="L191">
        <v>1222.52</v>
      </c>
      <c r="M191">
        <v>1176.43</v>
      </c>
      <c r="N191">
        <v>1171.5999999999999</v>
      </c>
      <c r="O191">
        <v>1186.78</v>
      </c>
      <c r="P191">
        <v>1183.29</v>
      </c>
      <c r="Q191">
        <v>1213.54</v>
      </c>
      <c r="R191">
        <v>1252.47</v>
      </c>
      <c r="S191">
        <v>1262.6099999999999</v>
      </c>
      <c r="T191">
        <v>1220.92</v>
      </c>
      <c r="U191">
        <v>1263.67</v>
      </c>
      <c r="V191">
        <v>1383.02</v>
      </c>
      <c r="W191">
        <v>1349.2</v>
      </c>
      <c r="X191">
        <v>1281.48</v>
      </c>
      <c r="Y191">
        <v>1363.69</v>
      </c>
      <c r="Z191">
        <v>1388.46</v>
      </c>
      <c r="AA191">
        <v>1377.86</v>
      </c>
      <c r="AB191">
        <v>1348.39</v>
      </c>
      <c r="AC191">
        <v>1314.64</v>
      </c>
      <c r="AD191">
        <v>1324.14</v>
      </c>
      <c r="AE191">
        <v>1334.66</v>
      </c>
      <c r="AF191">
        <v>1289.3499999999999</v>
      </c>
      <c r="AG191">
        <v>1281.03</v>
      </c>
      <c r="AH191">
        <v>1272.77</v>
      </c>
      <c r="AI191">
        <v>1285.44</v>
      </c>
      <c r="AJ191">
        <v>1298.23</v>
      </c>
      <c r="AK191">
        <v>1311.15</v>
      </c>
      <c r="AL191">
        <v>1324.2</v>
      </c>
      <c r="AM191">
        <v>1337.38</v>
      </c>
      <c r="AN191">
        <v>1350.7</v>
      </c>
      <c r="AO191">
        <v>1357.53</v>
      </c>
      <c r="AP191">
        <v>1364.4</v>
      </c>
      <c r="AQ191">
        <v>1371.31</v>
      </c>
      <c r="AR191">
        <v>1378.24</v>
      </c>
      <c r="AS191">
        <v>1385.22</v>
      </c>
      <c r="AT191">
        <v>1392.29</v>
      </c>
      <c r="AU191">
        <v>1399.4</v>
      </c>
      <c r="AV191">
        <v>1406.54</v>
      </c>
      <c r="AW191">
        <v>1413.72</v>
      </c>
      <c r="AX191">
        <v>1420.94</v>
      </c>
      <c r="AY191">
        <v>1427.66</v>
      </c>
      <c r="AZ191">
        <v>1434.41</v>
      </c>
      <c r="BA191">
        <v>1441.2</v>
      </c>
      <c r="BB191">
        <v>1448.02</v>
      </c>
      <c r="BC191">
        <v>1454.87</v>
      </c>
      <c r="BD191">
        <v>1461.59</v>
      </c>
      <c r="BE191">
        <v>1468.35</v>
      </c>
      <c r="BF191">
        <v>1475.13</v>
      </c>
      <c r="BG191">
        <v>1481.94</v>
      </c>
      <c r="BH191">
        <v>1488.79</v>
      </c>
      <c r="BI191">
        <v>1495.7</v>
      </c>
      <c r="BJ191">
        <v>1502.65</v>
      </c>
      <c r="BK191">
        <v>1509.63</v>
      </c>
      <c r="BL191">
        <v>1516.64</v>
      </c>
      <c r="BM191">
        <v>1523.68</v>
      </c>
      <c r="BN191">
        <v>1530.87</v>
      </c>
      <c r="BO191">
        <v>1538.09</v>
      </c>
      <c r="BP191">
        <v>1545.34</v>
      </c>
      <c r="BQ191">
        <v>1552.63</v>
      </c>
      <c r="BR191">
        <v>1559.95</v>
      </c>
      <c r="BS191">
        <v>1567.46</v>
      </c>
      <c r="BT191">
        <v>1575.01</v>
      </c>
      <c r="BU191">
        <v>1582.59</v>
      </c>
      <c r="BV191">
        <v>1590.21</v>
      </c>
    </row>
    <row r="192" spans="1:74" x14ac:dyDescent="0.25">
      <c r="A192" t="s">
        <v>10</v>
      </c>
      <c r="B192" t="s">
        <v>188</v>
      </c>
      <c r="C192" t="s">
        <v>187</v>
      </c>
      <c r="D192">
        <v>871.66</v>
      </c>
      <c r="E192">
        <v>929.3</v>
      </c>
      <c r="F192">
        <v>1014.23</v>
      </c>
      <c r="G192">
        <v>1065.29</v>
      </c>
      <c r="H192">
        <v>1086.98</v>
      </c>
      <c r="I192">
        <v>1048.57</v>
      </c>
      <c r="J192">
        <v>1136.82</v>
      </c>
      <c r="K192">
        <v>1035.47</v>
      </c>
      <c r="L192">
        <v>1217.8399999999999</v>
      </c>
      <c r="M192">
        <v>1213.94</v>
      </c>
      <c r="N192">
        <v>1189.7</v>
      </c>
      <c r="O192">
        <v>1113.9100000000001</v>
      </c>
      <c r="P192">
        <v>1155</v>
      </c>
      <c r="Q192">
        <v>1103.26</v>
      </c>
      <c r="R192">
        <v>1080.8699999999999</v>
      </c>
      <c r="S192">
        <v>1187.46</v>
      </c>
      <c r="T192">
        <v>1109.55</v>
      </c>
      <c r="U192">
        <v>1154.07</v>
      </c>
      <c r="V192">
        <v>1283</v>
      </c>
      <c r="W192">
        <v>1288.0999999999999</v>
      </c>
      <c r="X192">
        <v>1290.58</v>
      </c>
      <c r="Y192">
        <v>1330.14</v>
      </c>
      <c r="Z192">
        <v>1280.6400000000001</v>
      </c>
      <c r="AA192">
        <v>1190.44</v>
      </c>
      <c r="AB192">
        <v>1185.03</v>
      </c>
      <c r="AC192">
        <v>1285.3800000000001</v>
      </c>
      <c r="AD192">
        <v>1206.58</v>
      </c>
      <c r="AE192">
        <v>1275.05</v>
      </c>
      <c r="AF192">
        <v>1284.83</v>
      </c>
      <c r="AG192">
        <v>1284.6500000000001</v>
      </c>
      <c r="AH192">
        <v>1284.46</v>
      </c>
      <c r="AI192">
        <v>1302.54</v>
      </c>
      <c r="AJ192">
        <v>1320.87</v>
      </c>
      <c r="AK192">
        <v>1339.46</v>
      </c>
      <c r="AL192">
        <v>1358.31</v>
      </c>
      <c r="AM192">
        <v>1377.42</v>
      </c>
      <c r="AN192">
        <v>1396.81</v>
      </c>
      <c r="AO192">
        <v>1410.76</v>
      </c>
      <c r="AP192">
        <v>1424.86</v>
      </c>
      <c r="AQ192">
        <v>1439.1</v>
      </c>
      <c r="AR192">
        <v>1453.48</v>
      </c>
      <c r="AS192">
        <v>1468.01</v>
      </c>
      <c r="AT192">
        <v>1479.4</v>
      </c>
      <c r="AU192">
        <v>1490.88</v>
      </c>
      <c r="AV192">
        <v>1502.45</v>
      </c>
      <c r="AW192">
        <v>1514.11</v>
      </c>
      <c r="AX192">
        <v>1525.86</v>
      </c>
      <c r="AY192">
        <v>1535.27</v>
      </c>
      <c r="AZ192">
        <v>1544.73</v>
      </c>
      <c r="BA192">
        <v>1554.26</v>
      </c>
      <c r="BB192">
        <v>1563.84</v>
      </c>
      <c r="BC192">
        <v>1573.48</v>
      </c>
      <c r="BD192">
        <v>1581.39</v>
      </c>
      <c r="BE192">
        <v>1589.34</v>
      </c>
      <c r="BF192">
        <v>1597.33</v>
      </c>
      <c r="BG192">
        <v>1605.36</v>
      </c>
      <c r="BH192">
        <v>1613.43</v>
      </c>
      <c r="BI192">
        <v>1620.22</v>
      </c>
      <c r="BJ192">
        <v>1627.05</v>
      </c>
      <c r="BK192">
        <v>1633.9</v>
      </c>
      <c r="BL192">
        <v>1640.78</v>
      </c>
      <c r="BM192">
        <v>1647.69</v>
      </c>
      <c r="BN192">
        <v>1653.67</v>
      </c>
      <c r="BO192">
        <v>1659.67</v>
      </c>
      <c r="BP192">
        <v>1665.7</v>
      </c>
      <c r="BQ192">
        <v>1671.74</v>
      </c>
      <c r="BR192">
        <v>1677.81</v>
      </c>
      <c r="BS192">
        <v>1683.2</v>
      </c>
      <c r="BT192">
        <v>1688.61</v>
      </c>
      <c r="BU192">
        <v>1694.03</v>
      </c>
      <c r="BV192">
        <v>1699.47</v>
      </c>
    </row>
    <row r="193" spans="1:74" x14ac:dyDescent="0.25">
      <c r="A193" t="s">
        <v>10</v>
      </c>
      <c r="B193" t="s">
        <v>190</v>
      </c>
      <c r="C193" t="s">
        <v>189</v>
      </c>
      <c r="D193">
        <v>1446.94</v>
      </c>
      <c r="E193">
        <v>1511.31</v>
      </c>
      <c r="F193">
        <v>1645.33</v>
      </c>
      <c r="G193">
        <v>1663.04</v>
      </c>
      <c r="H193">
        <v>1643.97</v>
      </c>
      <c r="I193">
        <v>1607.21</v>
      </c>
      <c r="J193">
        <v>1794.89</v>
      </c>
      <c r="K193">
        <v>1735.3</v>
      </c>
      <c r="L193">
        <v>1900.21</v>
      </c>
      <c r="M193">
        <v>1850.85</v>
      </c>
      <c r="N193">
        <v>1816.2</v>
      </c>
      <c r="O193">
        <v>1768.42</v>
      </c>
      <c r="P193">
        <v>1854.18</v>
      </c>
      <c r="Q193">
        <v>1836.04</v>
      </c>
      <c r="R193">
        <v>1998.33</v>
      </c>
      <c r="S193">
        <v>1940.5</v>
      </c>
      <c r="T193">
        <v>1798.12</v>
      </c>
      <c r="U193">
        <v>1938</v>
      </c>
      <c r="V193">
        <v>2064.88</v>
      </c>
      <c r="W193">
        <v>2055.4899999999998</v>
      </c>
      <c r="X193">
        <v>1985.35</v>
      </c>
      <c r="Y193">
        <v>2007.96</v>
      </c>
      <c r="Z193">
        <v>2027.89</v>
      </c>
      <c r="AA193">
        <v>1963.34</v>
      </c>
      <c r="AB193">
        <v>1906.62</v>
      </c>
      <c r="AC193">
        <v>1860.21</v>
      </c>
      <c r="AD193">
        <v>1897.64</v>
      </c>
      <c r="AE193">
        <v>1951.66</v>
      </c>
      <c r="AF193">
        <v>1849.57</v>
      </c>
      <c r="AG193">
        <v>1853.39</v>
      </c>
      <c r="AH193">
        <v>1857.45</v>
      </c>
      <c r="AI193">
        <v>1861.48</v>
      </c>
      <c r="AJ193">
        <v>1865.54</v>
      </c>
      <c r="AK193">
        <v>1869.6</v>
      </c>
      <c r="AL193">
        <v>1873.66</v>
      </c>
      <c r="AM193">
        <v>1877.73</v>
      </c>
      <c r="AN193">
        <v>1881.8</v>
      </c>
      <c r="AO193">
        <v>1885.88</v>
      </c>
      <c r="AP193">
        <v>1889.97</v>
      </c>
      <c r="AQ193">
        <v>1894.07</v>
      </c>
      <c r="AR193">
        <v>1898.17</v>
      </c>
      <c r="AS193">
        <v>1902.27</v>
      </c>
      <c r="AT193">
        <v>1906.39</v>
      </c>
      <c r="AU193">
        <v>1910.51</v>
      </c>
      <c r="AV193">
        <v>1914.65</v>
      </c>
      <c r="AW193">
        <v>1918.79</v>
      </c>
      <c r="AX193">
        <v>1922.94</v>
      </c>
      <c r="AY193">
        <v>1927.1</v>
      </c>
      <c r="AZ193">
        <v>1931.27</v>
      </c>
      <c r="BA193">
        <v>1935.46</v>
      </c>
      <c r="BB193">
        <v>1939.64</v>
      </c>
      <c r="BC193">
        <v>1943.84</v>
      </c>
      <c r="BD193">
        <v>1948.05</v>
      </c>
      <c r="BE193">
        <v>1952.27</v>
      </c>
      <c r="BF193">
        <v>1956.49</v>
      </c>
      <c r="BG193">
        <v>1960.73</v>
      </c>
      <c r="BH193">
        <v>1964.97</v>
      </c>
      <c r="BI193">
        <v>1969.22</v>
      </c>
      <c r="BJ193">
        <v>1973.49</v>
      </c>
      <c r="BK193">
        <v>1977.76</v>
      </c>
      <c r="BL193">
        <v>1982.04</v>
      </c>
      <c r="BM193">
        <v>1986.33</v>
      </c>
      <c r="BN193">
        <v>1990.63</v>
      </c>
      <c r="BO193">
        <v>1994.94</v>
      </c>
      <c r="BP193">
        <v>1999.26</v>
      </c>
      <c r="BQ193">
        <v>2003.58</v>
      </c>
      <c r="BR193">
        <v>2007.92</v>
      </c>
      <c r="BS193">
        <v>2012.27</v>
      </c>
      <c r="BT193">
        <v>2016.62</v>
      </c>
      <c r="BU193">
        <v>2020.99</v>
      </c>
      <c r="BV193">
        <v>2025.36</v>
      </c>
    </row>
    <row r="194" spans="1:74" x14ac:dyDescent="0.25">
      <c r="A194" t="s">
        <v>10</v>
      </c>
      <c r="B194" t="s">
        <v>192</v>
      </c>
      <c r="C194" t="s">
        <v>191</v>
      </c>
      <c r="D194">
        <v>827.49</v>
      </c>
      <c r="E194">
        <v>771.87</v>
      </c>
      <c r="F194">
        <v>740.9</v>
      </c>
      <c r="G194">
        <v>785.38</v>
      </c>
      <c r="H194">
        <v>938.77</v>
      </c>
      <c r="I194">
        <v>1052.1099999999999</v>
      </c>
      <c r="J194">
        <v>1128.3</v>
      </c>
      <c r="K194">
        <v>913.22</v>
      </c>
      <c r="L194">
        <v>996.18</v>
      </c>
      <c r="M194">
        <v>1234.32</v>
      </c>
      <c r="N194">
        <v>1383.58</v>
      </c>
      <c r="O194">
        <v>1464.07</v>
      </c>
      <c r="P194">
        <v>1322.2</v>
      </c>
      <c r="Q194">
        <v>1323.64</v>
      </c>
      <c r="R194">
        <v>1565.77</v>
      </c>
      <c r="S194">
        <v>1502.09</v>
      </c>
      <c r="T194">
        <v>1431.27</v>
      </c>
      <c r="U194">
        <v>1568.44</v>
      </c>
      <c r="V194">
        <v>1590.75</v>
      </c>
      <c r="W194">
        <v>1408.9</v>
      </c>
      <c r="X194">
        <v>1304.92</v>
      </c>
      <c r="Y194">
        <v>1309.01</v>
      </c>
      <c r="Z194">
        <v>1274.07</v>
      </c>
      <c r="AA194">
        <v>1243.3</v>
      </c>
      <c r="AB194">
        <v>1183.8699999999999</v>
      </c>
      <c r="AC194">
        <v>1084.26</v>
      </c>
      <c r="AD194">
        <v>1051.31</v>
      </c>
      <c r="AE194">
        <v>1049.8599999999999</v>
      </c>
      <c r="AF194">
        <v>910.83</v>
      </c>
      <c r="AG194">
        <v>570.79999999999995</v>
      </c>
      <c r="AH194">
        <v>584.16</v>
      </c>
      <c r="AI194">
        <v>599.67999999999995</v>
      </c>
      <c r="AJ194">
        <v>642.16</v>
      </c>
      <c r="AK194">
        <v>684.45</v>
      </c>
      <c r="AL194">
        <v>724.14</v>
      </c>
      <c r="AM194">
        <v>759.06</v>
      </c>
      <c r="AN194">
        <v>794.19</v>
      </c>
      <c r="AO194">
        <v>813.03</v>
      </c>
      <c r="AP194">
        <v>832.85</v>
      </c>
      <c r="AQ194">
        <v>848.61</v>
      </c>
      <c r="AR194">
        <v>863.61</v>
      </c>
      <c r="AS194">
        <v>875.75</v>
      </c>
      <c r="AT194">
        <v>883.35</v>
      </c>
      <c r="AU194">
        <v>891.2</v>
      </c>
      <c r="AV194">
        <v>898.82</v>
      </c>
      <c r="AW194">
        <v>907.35</v>
      </c>
      <c r="AX194">
        <v>915.23</v>
      </c>
      <c r="AY194">
        <v>919.82</v>
      </c>
      <c r="AZ194">
        <v>924.81</v>
      </c>
      <c r="BA194">
        <v>930.19</v>
      </c>
      <c r="BB194">
        <v>934.1</v>
      </c>
      <c r="BC194">
        <v>939.47</v>
      </c>
      <c r="BD194">
        <v>941.43</v>
      </c>
      <c r="BE194">
        <v>943.76</v>
      </c>
      <c r="BF194">
        <v>946.44</v>
      </c>
      <c r="BG194">
        <v>948.77</v>
      </c>
      <c r="BH194">
        <v>951.17</v>
      </c>
      <c r="BI194">
        <v>951.99</v>
      </c>
      <c r="BJ194">
        <v>953.14</v>
      </c>
      <c r="BK194">
        <v>954.31</v>
      </c>
      <c r="BL194">
        <v>955.83</v>
      </c>
      <c r="BM194">
        <v>956.73</v>
      </c>
      <c r="BN194">
        <v>956.98</v>
      </c>
      <c r="BO194">
        <v>957.55</v>
      </c>
      <c r="BP194">
        <v>958.12</v>
      </c>
      <c r="BQ194">
        <v>958.71</v>
      </c>
      <c r="BR194">
        <v>959.08</v>
      </c>
      <c r="BS194">
        <v>959.11</v>
      </c>
      <c r="BT194">
        <v>959.14</v>
      </c>
      <c r="BU194">
        <v>959.45</v>
      </c>
      <c r="BV194">
        <v>959.76</v>
      </c>
    </row>
    <row r="195" spans="1:74" x14ac:dyDescent="0.25">
      <c r="A195" t="s">
        <v>10</v>
      </c>
      <c r="B195" t="s">
        <v>194</v>
      </c>
      <c r="C195" t="s">
        <v>193</v>
      </c>
      <c r="D195">
        <v>194.97</v>
      </c>
      <c r="E195">
        <v>202.31</v>
      </c>
      <c r="F195">
        <v>201.34</v>
      </c>
      <c r="G195">
        <v>199.05</v>
      </c>
      <c r="H195">
        <v>197.2</v>
      </c>
      <c r="I195">
        <v>196.65</v>
      </c>
      <c r="J195">
        <v>218.97</v>
      </c>
      <c r="K195">
        <v>221.7</v>
      </c>
      <c r="L195">
        <v>235.89</v>
      </c>
      <c r="M195">
        <v>233.64</v>
      </c>
      <c r="N195">
        <v>226.06</v>
      </c>
      <c r="O195">
        <v>238.78</v>
      </c>
      <c r="P195">
        <v>222.02</v>
      </c>
      <c r="Q195">
        <v>227.15</v>
      </c>
      <c r="R195">
        <v>231.62</v>
      </c>
      <c r="S195">
        <v>230.23</v>
      </c>
      <c r="T195">
        <v>230.56</v>
      </c>
      <c r="U195">
        <v>239.75</v>
      </c>
      <c r="V195">
        <v>258.85000000000002</v>
      </c>
      <c r="W195">
        <v>243.79</v>
      </c>
      <c r="X195">
        <v>221.38</v>
      </c>
      <c r="Y195">
        <v>229.22</v>
      </c>
      <c r="Z195">
        <v>231.66</v>
      </c>
      <c r="AA195">
        <v>226.76</v>
      </c>
      <c r="AB195">
        <v>224.77</v>
      </c>
      <c r="AC195">
        <v>224.19</v>
      </c>
      <c r="AD195">
        <v>229.27</v>
      </c>
      <c r="AE195">
        <v>225.87</v>
      </c>
      <c r="AF195">
        <v>222.89</v>
      </c>
      <c r="AG195">
        <v>222.46</v>
      </c>
      <c r="AH195">
        <v>222.03</v>
      </c>
      <c r="AI195">
        <v>232.49</v>
      </c>
      <c r="AJ195">
        <v>243.44</v>
      </c>
      <c r="AK195">
        <v>254.91</v>
      </c>
      <c r="AL195">
        <v>266.92</v>
      </c>
      <c r="AM195">
        <v>279.49</v>
      </c>
      <c r="AN195">
        <v>292.66000000000003</v>
      </c>
      <c r="AO195">
        <v>299.56</v>
      </c>
      <c r="AP195">
        <v>306.62</v>
      </c>
      <c r="AQ195">
        <v>313.85000000000002</v>
      </c>
      <c r="AR195">
        <v>321.25</v>
      </c>
      <c r="AS195">
        <v>328.82</v>
      </c>
      <c r="AT195">
        <v>334.3</v>
      </c>
      <c r="AU195">
        <v>339.87</v>
      </c>
      <c r="AV195">
        <v>345.53</v>
      </c>
      <c r="AW195">
        <v>351.29</v>
      </c>
      <c r="AX195">
        <v>357.15</v>
      </c>
      <c r="AY195">
        <v>361.5</v>
      </c>
      <c r="AZ195">
        <v>365.9</v>
      </c>
      <c r="BA195">
        <v>370.36</v>
      </c>
      <c r="BB195">
        <v>374.87</v>
      </c>
      <c r="BC195">
        <v>379.43</v>
      </c>
      <c r="BD195">
        <v>383.1</v>
      </c>
      <c r="BE195">
        <v>386.8</v>
      </c>
      <c r="BF195">
        <v>390.54</v>
      </c>
      <c r="BG195">
        <v>394.32</v>
      </c>
      <c r="BH195">
        <v>398.13</v>
      </c>
      <c r="BI195">
        <v>401.39</v>
      </c>
      <c r="BJ195">
        <v>404.68</v>
      </c>
      <c r="BK195">
        <v>407.99</v>
      </c>
      <c r="BL195">
        <v>411.34</v>
      </c>
      <c r="BM195">
        <v>414.71</v>
      </c>
      <c r="BN195">
        <v>417.74</v>
      </c>
      <c r="BO195">
        <v>420.79</v>
      </c>
      <c r="BP195">
        <v>423.86</v>
      </c>
      <c r="BQ195">
        <v>426.96</v>
      </c>
      <c r="BR195">
        <v>430.08</v>
      </c>
      <c r="BS195">
        <v>432.98</v>
      </c>
      <c r="BT195">
        <v>435.91</v>
      </c>
      <c r="BU195">
        <v>438.85</v>
      </c>
      <c r="BV195">
        <v>441.81</v>
      </c>
    </row>
    <row r="196" spans="1:74" x14ac:dyDescent="0.25">
      <c r="A196" t="s">
        <v>10</v>
      </c>
      <c r="B196" t="s">
        <v>196</v>
      </c>
      <c r="C196" t="s">
        <v>195</v>
      </c>
      <c r="D196">
        <v>130.12</v>
      </c>
      <c r="E196">
        <v>132.44999999999999</v>
      </c>
      <c r="F196">
        <v>134.15</v>
      </c>
      <c r="G196">
        <v>139.13</v>
      </c>
      <c r="H196">
        <v>133.87</v>
      </c>
      <c r="I196">
        <v>130.91</v>
      </c>
      <c r="J196">
        <v>146.34</v>
      </c>
      <c r="K196">
        <v>139.81</v>
      </c>
      <c r="L196">
        <v>141.71</v>
      </c>
      <c r="M196">
        <v>144.51</v>
      </c>
      <c r="N196">
        <v>182.29</v>
      </c>
      <c r="O196">
        <v>179.82</v>
      </c>
      <c r="P196">
        <v>107.72</v>
      </c>
      <c r="Q196">
        <v>84.97</v>
      </c>
      <c r="R196">
        <v>133.26</v>
      </c>
      <c r="S196">
        <v>176.16</v>
      </c>
      <c r="T196">
        <v>192.92</v>
      </c>
      <c r="U196">
        <v>255.31</v>
      </c>
      <c r="V196">
        <v>307.51</v>
      </c>
      <c r="W196">
        <v>336.17</v>
      </c>
      <c r="X196">
        <v>309.89</v>
      </c>
      <c r="Y196">
        <v>382.14</v>
      </c>
      <c r="Z196">
        <v>411.9</v>
      </c>
      <c r="AA196">
        <v>422.82</v>
      </c>
      <c r="AB196">
        <v>420.04</v>
      </c>
      <c r="AC196">
        <v>436.4</v>
      </c>
      <c r="AD196">
        <v>440.13</v>
      </c>
      <c r="AE196">
        <v>446.56</v>
      </c>
      <c r="AF196">
        <v>495.23</v>
      </c>
      <c r="AG196">
        <v>516.16</v>
      </c>
      <c r="AH196">
        <v>538.69000000000005</v>
      </c>
      <c r="AI196">
        <v>563.79999999999995</v>
      </c>
      <c r="AJ196">
        <v>590.13</v>
      </c>
      <c r="AK196">
        <v>617.66</v>
      </c>
      <c r="AL196">
        <v>646.45000000000005</v>
      </c>
      <c r="AM196">
        <v>676.55</v>
      </c>
      <c r="AN196">
        <v>708.06</v>
      </c>
      <c r="AO196">
        <v>726.09</v>
      </c>
      <c r="AP196">
        <v>744.57</v>
      </c>
      <c r="AQ196">
        <v>763.52</v>
      </c>
      <c r="AR196">
        <v>782.94</v>
      </c>
      <c r="AS196">
        <v>802.86</v>
      </c>
      <c r="AT196">
        <v>818.93</v>
      </c>
      <c r="AU196">
        <v>835.32</v>
      </c>
      <c r="AV196">
        <v>852.05</v>
      </c>
      <c r="AW196">
        <v>869.11</v>
      </c>
      <c r="AX196">
        <v>886.53</v>
      </c>
      <c r="AY196">
        <v>900.43</v>
      </c>
      <c r="AZ196">
        <v>914.54</v>
      </c>
      <c r="BA196">
        <v>928.89</v>
      </c>
      <c r="BB196">
        <v>943.45</v>
      </c>
      <c r="BC196">
        <v>958.26</v>
      </c>
      <c r="BD196">
        <v>970.8</v>
      </c>
      <c r="BE196">
        <v>983.5</v>
      </c>
      <c r="BF196">
        <v>996.38</v>
      </c>
      <c r="BG196">
        <v>1009.42</v>
      </c>
      <c r="BH196">
        <v>1022.64</v>
      </c>
      <c r="BI196">
        <v>1034.32</v>
      </c>
      <c r="BJ196">
        <v>1046.1300000000001</v>
      </c>
      <c r="BK196">
        <v>1058.0899999999999</v>
      </c>
      <c r="BL196">
        <v>1070.18</v>
      </c>
      <c r="BM196">
        <v>1082.4100000000001</v>
      </c>
      <c r="BN196">
        <v>1093.51</v>
      </c>
      <c r="BO196">
        <v>1104.73</v>
      </c>
      <c r="BP196">
        <v>1116.07</v>
      </c>
      <c r="BQ196">
        <v>1127.52</v>
      </c>
      <c r="BR196">
        <v>1139.0899999999999</v>
      </c>
      <c r="BS196">
        <v>1149.79</v>
      </c>
      <c r="BT196">
        <v>1160.5999999999999</v>
      </c>
      <c r="BU196">
        <v>1171.5</v>
      </c>
      <c r="BV196">
        <v>1182.51</v>
      </c>
    </row>
    <row r="197" spans="1:74" x14ac:dyDescent="0.25">
      <c r="A197" t="s">
        <v>10</v>
      </c>
      <c r="B197" t="s">
        <v>198</v>
      </c>
      <c r="C197" t="s">
        <v>197</v>
      </c>
      <c r="D197">
        <v>1005.31</v>
      </c>
      <c r="E197">
        <v>1059.03</v>
      </c>
      <c r="F197">
        <v>1128.08</v>
      </c>
      <c r="G197">
        <v>1180.1099999999999</v>
      </c>
      <c r="H197">
        <v>1181.3399999999999</v>
      </c>
      <c r="I197">
        <v>1185.71</v>
      </c>
      <c r="J197">
        <v>1347.96</v>
      </c>
      <c r="K197">
        <v>1313.01</v>
      </c>
      <c r="L197">
        <v>1405.63</v>
      </c>
      <c r="M197">
        <v>1459.33</v>
      </c>
      <c r="N197">
        <v>1525.48</v>
      </c>
      <c r="O197">
        <v>1695.91</v>
      </c>
      <c r="P197">
        <v>1798</v>
      </c>
      <c r="Q197">
        <v>1837.87</v>
      </c>
      <c r="R197">
        <v>1933.2</v>
      </c>
      <c r="S197">
        <v>1935.68</v>
      </c>
      <c r="T197">
        <v>1837.19</v>
      </c>
      <c r="U197">
        <v>1919.31</v>
      </c>
      <c r="V197">
        <v>2096.7199999999998</v>
      </c>
      <c r="W197">
        <v>2108.1</v>
      </c>
      <c r="X197">
        <v>2032.66</v>
      </c>
      <c r="Y197">
        <v>2049.9</v>
      </c>
      <c r="Z197">
        <v>2109.96</v>
      </c>
      <c r="AA197">
        <v>2034.85</v>
      </c>
      <c r="AB197">
        <v>1967.7</v>
      </c>
      <c r="AC197">
        <v>1932.33</v>
      </c>
      <c r="AD197">
        <v>1941.04</v>
      </c>
      <c r="AE197">
        <v>2034.29</v>
      </c>
      <c r="AF197">
        <v>1953.96</v>
      </c>
      <c r="AG197">
        <v>1957.75</v>
      </c>
      <c r="AH197">
        <v>1962.1</v>
      </c>
      <c r="AI197">
        <v>1966.35</v>
      </c>
      <c r="AJ197">
        <v>1970.67</v>
      </c>
      <c r="AK197">
        <v>1975</v>
      </c>
      <c r="AL197">
        <v>1979.33</v>
      </c>
      <c r="AM197">
        <v>1983.66</v>
      </c>
      <c r="AN197">
        <v>1987.98</v>
      </c>
      <c r="AO197">
        <v>1992.31</v>
      </c>
      <c r="AP197">
        <v>1996.65</v>
      </c>
      <c r="AQ197">
        <v>2000.99</v>
      </c>
      <c r="AR197">
        <v>2005.33</v>
      </c>
      <c r="AS197">
        <v>2009.68</v>
      </c>
      <c r="AT197">
        <v>2014.04</v>
      </c>
      <c r="AU197">
        <v>2018.41</v>
      </c>
      <c r="AV197">
        <v>2022.79</v>
      </c>
      <c r="AW197">
        <v>2027.18</v>
      </c>
      <c r="AX197">
        <v>2031.58</v>
      </c>
      <c r="AY197">
        <v>2035.99</v>
      </c>
      <c r="AZ197">
        <v>2040.41</v>
      </c>
      <c r="BA197">
        <v>2044.84</v>
      </c>
      <c r="BB197">
        <v>2049.2800000000002</v>
      </c>
      <c r="BC197">
        <v>2053.7399999999998</v>
      </c>
      <c r="BD197">
        <v>2058.1999999999998</v>
      </c>
      <c r="BE197">
        <v>2062.66</v>
      </c>
      <c r="BF197">
        <v>2067.14</v>
      </c>
      <c r="BG197">
        <v>2071.63</v>
      </c>
      <c r="BH197">
        <v>2076.13</v>
      </c>
      <c r="BI197">
        <v>2080.63</v>
      </c>
      <c r="BJ197">
        <v>2085.15</v>
      </c>
      <c r="BK197">
        <v>2089.67</v>
      </c>
      <c r="BL197">
        <v>2094.1999999999998</v>
      </c>
      <c r="BM197">
        <v>2098.75</v>
      </c>
      <c r="BN197">
        <v>2103.3000000000002</v>
      </c>
      <c r="BO197">
        <v>2107.86</v>
      </c>
      <c r="BP197">
        <v>2112.4299999999998</v>
      </c>
      <c r="BQ197">
        <v>2117.0100000000002</v>
      </c>
      <c r="BR197">
        <v>2121.6</v>
      </c>
      <c r="BS197">
        <v>2126.1999999999998</v>
      </c>
      <c r="BT197">
        <v>2130.8000000000002</v>
      </c>
      <c r="BU197">
        <v>2135.42</v>
      </c>
      <c r="BV197">
        <v>2140.0500000000002</v>
      </c>
    </row>
    <row r="198" spans="1:74" x14ac:dyDescent="0.25">
      <c r="A198" t="s">
        <v>10</v>
      </c>
      <c r="B198" t="s">
        <v>200</v>
      </c>
      <c r="C198" t="s">
        <v>199</v>
      </c>
      <c r="D198">
        <v>181.27</v>
      </c>
      <c r="E198">
        <v>166.01</v>
      </c>
      <c r="F198">
        <v>152.25</v>
      </c>
      <c r="G198">
        <v>179.2</v>
      </c>
      <c r="H198">
        <v>184.92</v>
      </c>
      <c r="I198">
        <v>176.06</v>
      </c>
      <c r="J198">
        <v>197.25</v>
      </c>
      <c r="K198">
        <v>183.42</v>
      </c>
      <c r="L198">
        <v>207.27</v>
      </c>
      <c r="M198">
        <v>195.9</v>
      </c>
      <c r="N198">
        <v>192.73</v>
      </c>
      <c r="O198">
        <v>201.7</v>
      </c>
      <c r="P198">
        <v>204.71</v>
      </c>
      <c r="Q198">
        <v>209.05</v>
      </c>
      <c r="R198">
        <v>210.39</v>
      </c>
      <c r="S198">
        <v>207.47</v>
      </c>
      <c r="T198">
        <v>204.88</v>
      </c>
      <c r="U198">
        <v>205.63</v>
      </c>
      <c r="V198">
        <v>217.58</v>
      </c>
      <c r="W198">
        <v>211.34</v>
      </c>
      <c r="X198">
        <v>201.77</v>
      </c>
      <c r="Y198">
        <v>203.88</v>
      </c>
      <c r="Z198">
        <v>208.01</v>
      </c>
      <c r="AA198">
        <v>217.74</v>
      </c>
      <c r="AB198">
        <v>218.59</v>
      </c>
      <c r="AC198">
        <v>221.92</v>
      </c>
      <c r="AD198">
        <v>207.92</v>
      </c>
      <c r="AE198">
        <v>218.55</v>
      </c>
      <c r="AF198">
        <v>224.51</v>
      </c>
      <c r="AG198">
        <v>225.38</v>
      </c>
      <c r="AH198">
        <v>226.26</v>
      </c>
      <c r="AI198">
        <v>236.99</v>
      </c>
      <c r="AJ198">
        <v>248.24</v>
      </c>
      <c r="AK198">
        <v>260.01</v>
      </c>
      <c r="AL198">
        <v>272.35000000000002</v>
      </c>
      <c r="AM198">
        <v>285.27</v>
      </c>
      <c r="AN198">
        <v>298.81</v>
      </c>
      <c r="AO198">
        <v>306.43</v>
      </c>
      <c r="AP198">
        <v>314.24</v>
      </c>
      <c r="AQ198">
        <v>322.25</v>
      </c>
      <c r="AR198">
        <v>330.47</v>
      </c>
      <c r="AS198">
        <v>338.9</v>
      </c>
      <c r="AT198">
        <v>344.47</v>
      </c>
      <c r="AU198">
        <v>350.13</v>
      </c>
      <c r="AV198">
        <v>355.88</v>
      </c>
      <c r="AW198">
        <v>361.73</v>
      </c>
      <c r="AX198">
        <v>367.67</v>
      </c>
      <c r="AY198">
        <v>371.87</v>
      </c>
      <c r="AZ198">
        <v>376.11</v>
      </c>
      <c r="BA198">
        <v>380.4</v>
      </c>
      <c r="BB198">
        <v>384.74</v>
      </c>
      <c r="BC198">
        <v>389.13</v>
      </c>
      <c r="BD198">
        <v>392.48</v>
      </c>
      <c r="BE198">
        <v>395.86</v>
      </c>
      <c r="BF198">
        <v>399.27</v>
      </c>
      <c r="BG198">
        <v>402.7</v>
      </c>
      <c r="BH198">
        <v>406.17</v>
      </c>
      <c r="BI198">
        <v>409.01</v>
      </c>
      <c r="BJ198">
        <v>411.86</v>
      </c>
      <c r="BK198">
        <v>414.74</v>
      </c>
      <c r="BL198">
        <v>417.64</v>
      </c>
      <c r="BM198">
        <v>420.56</v>
      </c>
      <c r="BN198">
        <v>423.09</v>
      </c>
      <c r="BO198">
        <v>425.64</v>
      </c>
      <c r="BP198">
        <v>428.2</v>
      </c>
      <c r="BQ198">
        <v>430.78</v>
      </c>
      <c r="BR198">
        <v>433.38</v>
      </c>
      <c r="BS198">
        <v>435.73</v>
      </c>
      <c r="BT198">
        <v>438.09</v>
      </c>
      <c r="BU198">
        <v>440.47</v>
      </c>
      <c r="BV198">
        <v>442.86</v>
      </c>
    </row>
    <row r="199" spans="1:74" x14ac:dyDescent="0.25">
      <c r="A199" t="s">
        <v>10</v>
      </c>
      <c r="B199" t="s">
        <v>202</v>
      </c>
      <c r="C199" t="s">
        <v>201</v>
      </c>
      <c r="D199">
        <v>2209.0700000000002</v>
      </c>
      <c r="E199">
        <v>2239.91</v>
      </c>
      <c r="F199">
        <v>2204.56</v>
      </c>
      <c r="G199">
        <v>2122.08</v>
      </c>
      <c r="H199">
        <v>2103.62</v>
      </c>
      <c r="I199">
        <v>2021.76</v>
      </c>
      <c r="J199">
        <v>2384.5500000000002</v>
      </c>
      <c r="K199">
        <v>2066.92</v>
      </c>
      <c r="L199">
        <v>2084.6999999999998</v>
      </c>
      <c r="M199">
        <v>1886.49</v>
      </c>
      <c r="N199">
        <v>1801.51</v>
      </c>
      <c r="O199">
        <v>1896.44</v>
      </c>
      <c r="P199">
        <v>1880.21</v>
      </c>
      <c r="Q199">
        <v>1910.87</v>
      </c>
      <c r="R199">
        <v>1922.27</v>
      </c>
      <c r="S199">
        <v>1933.73</v>
      </c>
      <c r="T199">
        <v>1867.33</v>
      </c>
      <c r="U199">
        <v>1885.23</v>
      </c>
      <c r="V199">
        <v>1955.85</v>
      </c>
      <c r="W199">
        <v>1937.11</v>
      </c>
      <c r="X199">
        <v>1794.62</v>
      </c>
      <c r="Y199">
        <v>1868.88</v>
      </c>
      <c r="Z199">
        <v>1931.25</v>
      </c>
      <c r="AA199">
        <v>1930.54</v>
      </c>
      <c r="AB199">
        <v>1908.88</v>
      </c>
      <c r="AC199">
        <v>1869.36</v>
      </c>
      <c r="AD199">
        <v>1924.27</v>
      </c>
      <c r="AE199">
        <v>1993.89</v>
      </c>
      <c r="AF199">
        <v>1951.28</v>
      </c>
      <c r="AG199">
        <v>1979.29</v>
      </c>
      <c r="AH199">
        <v>2007.84</v>
      </c>
      <c r="AI199">
        <v>2010.19</v>
      </c>
      <c r="AJ199">
        <v>2012.54</v>
      </c>
      <c r="AK199">
        <v>2014.88</v>
      </c>
      <c r="AL199">
        <v>2017.23</v>
      </c>
      <c r="AM199">
        <v>2019.57</v>
      </c>
      <c r="AN199">
        <v>2021.91</v>
      </c>
      <c r="AO199">
        <v>2024.95</v>
      </c>
      <c r="AP199">
        <v>2027.99</v>
      </c>
      <c r="AQ199">
        <v>2031.04</v>
      </c>
      <c r="AR199">
        <v>2034.09</v>
      </c>
      <c r="AS199">
        <v>2037.14</v>
      </c>
      <c r="AT199">
        <v>2040.58</v>
      </c>
      <c r="AU199">
        <v>2044.02</v>
      </c>
      <c r="AV199">
        <v>2047.48</v>
      </c>
      <c r="AW199">
        <v>2050.9299999999998</v>
      </c>
      <c r="AX199">
        <v>2054.4</v>
      </c>
      <c r="AY199">
        <v>2058.15</v>
      </c>
      <c r="AZ199">
        <v>2061.9</v>
      </c>
      <c r="BA199">
        <v>2065.66</v>
      </c>
      <c r="BB199">
        <v>2069.4299999999998</v>
      </c>
      <c r="BC199">
        <v>2073.21</v>
      </c>
      <c r="BD199">
        <v>2077.19</v>
      </c>
      <c r="BE199">
        <v>2081.1799999999998</v>
      </c>
      <c r="BF199">
        <v>2085.1799999999998</v>
      </c>
      <c r="BG199">
        <v>2089.1799999999998</v>
      </c>
      <c r="BH199">
        <v>2093.19</v>
      </c>
      <c r="BI199">
        <v>2097.36</v>
      </c>
      <c r="BJ199">
        <v>2101.5300000000002</v>
      </c>
      <c r="BK199">
        <v>2105.7199999999998</v>
      </c>
      <c r="BL199">
        <v>2109.91</v>
      </c>
      <c r="BM199">
        <v>2114.11</v>
      </c>
      <c r="BN199">
        <v>2118.42</v>
      </c>
      <c r="BO199">
        <v>2122.7399999999998</v>
      </c>
      <c r="BP199">
        <v>2127.0700000000002</v>
      </c>
      <c r="BQ199">
        <v>2131.41</v>
      </c>
      <c r="BR199">
        <v>2135.7600000000002</v>
      </c>
      <c r="BS199">
        <v>2140.19</v>
      </c>
      <c r="BT199">
        <v>2144.63</v>
      </c>
      <c r="BU199">
        <v>2149.08</v>
      </c>
      <c r="BV199">
        <v>2153.54</v>
      </c>
    </row>
    <row r="200" spans="1:74" x14ac:dyDescent="0.25">
      <c r="A200" t="s">
        <v>10</v>
      </c>
      <c r="B200" t="s">
        <v>204</v>
      </c>
      <c r="C200" t="s">
        <v>203</v>
      </c>
      <c r="D200">
        <v>751.14</v>
      </c>
      <c r="E200">
        <v>785.14</v>
      </c>
      <c r="F200">
        <v>791.95</v>
      </c>
      <c r="G200">
        <v>821.13</v>
      </c>
      <c r="H200">
        <v>784.83</v>
      </c>
      <c r="I200">
        <v>772.54</v>
      </c>
      <c r="J200">
        <v>890.59</v>
      </c>
      <c r="K200">
        <v>841.25</v>
      </c>
      <c r="L200">
        <v>867.18</v>
      </c>
      <c r="M200">
        <v>849.09</v>
      </c>
      <c r="N200">
        <v>793.2</v>
      </c>
      <c r="O200">
        <v>806.41</v>
      </c>
      <c r="P200">
        <v>818.86</v>
      </c>
      <c r="Q200">
        <v>879.53</v>
      </c>
      <c r="R200">
        <v>880.67</v>
      </c>
      <c r="S200">
        <v>866.5</v>
      </c>
      <c r="T200">
        <v>838.98</v>
      </c>
      <c r="U200">
        <v>842.13</v>
      </c>
      <c r="V200">
        <v>871.94</v>
      </c>
      <c r="W200">
        <v>779.09</v>
      </c>
      <c r="X200">
        <v>733.84</v>
      </c>
      <c r="Y200">
        <v>753.97</v>
      </c>
      <c r="Z200">
        <v>778.84</v>
      </c>
      <c r="AA200">
        <v>794.29</v>
      </c>
      <c r="AB200">
        <v>761.06</v>
      </c>
      <c r="AC200">
        <v>707.23</v>
      </c>
      <c r="AD200">
        <v>715.57</v>
      </c>
      <c r="AE200">
        <v>745.16</v>
      </c>
      <c r="AF200">
        <v>766.89</v>
      </c>
      <c r="AG200">
        <v>783.36</v>
      </c>
      <c r="AH200">
        <v>805.92</v>
      </c>
      <c r="AI200">
        <v>813.68</v>
      </c>
      <c r="AJ200">
        <v>821.87</v>
      </c>
      <c r="AK200">
        <v>830.05</v>
      </c>
      <c r="AL200">
        <v>838.16</v>
      </c>
      <c r="AM200">
        <v>846.16</v>
      </c>
      <c r="AN200">
        <v>854.18</v>
      </c>
      <c r="AO200">
        <v>858.19</v>
      </c>
      <c r="AP200">
        <v>862.22</v>
      </c>
      <c r="AQ200">
        <v>866.17</v>
      </c>
      <c r="AR200">
        <v>870.12</v>
      </c>
      <c r="AS200">
        <v>874.02</v>
      </c>
      <c r="AT200">
        <v>877.84</v>
      </c>
      <c r="AU200">
        <v>881.68</v>
      </c>
      <c r="AV200">
        <v>885.53</v>
      </c>
      <c r="AW200">
        <v>889.42</v>
      </c>
      <c r="AX200">
        <v>893.33</v>
      </c>
      <c r="AY200">
        <v>896.96</v>
      </c>
      <c r="AZ200">
        <v>900.63</v>
      </c>
      <c r="BA200">
        <v>904.31</v>
      </c>
      <c r="BB200">
        <v>908</v>
      </c>
      <c r="BC200">
        <v>911.73</v>
      </c>
      <c r="BD200">
        <v>915.38</v>
      </c>
      <c r="BE200">
        <v>919.06</v>
      </c>
      <c r="BF200">
        <v>922.76</v>
      </c>
      <c r="BG200">
        <v>926.47</v>
      </c>
      <c r="BH200">
        <v>930.21</v>
      </c>
      <c r="BI200">
        <v>933.97</v>
      </c>
      <c r="BJ200">
        <v>937.76</v>
      </c>
      <c r="BK200">
        <v>941.57</v>
      </c>
      <c r="BL200">
        <v>945.4</v>
      </c>
      <c r="BM200">
        <v>949.24</v>
      </c>
      <c r="BN200">
        <v>953.17</v>
      </c>
      <c r="BO200">
        <v>957.11</v>
      </c>
      <c r="BP200">
        <v>961.08</v>
      </c>
      <c r="BQ200">
        <v>965.06</v>
      </c>
      <c r="BR200">
        <v>969.07</v>
      </c>
      <c r="BS200">
        <v>973.18</v>
      </c>
      <c r="BT200">
        <v>977.32</v>
      </c>
      <c r="BU200">
        <v>981.48</v>
      </c>
      <c r="BV200">
        <v>985.66</v>
      </c>
    </row>
    <row r="201" spans="1:74" x14ac:dyDescent="0.25">
      <c r="A201" t="s">
        <v>10</v>
      </c>
      <c r="B201" t="s">
        <v>206</v>
      </c>
      <c r="C201" t="s">
        <v>205</v>
      </c>
      <c r="D201">
        <v>194.97</v>
      </c>
      <c r="E201">
        <v>202.31</v>
      </c>
      <c r="F201">
        <v>201.34</v>
      </c>
      <c r="G201">
        <v>199.05</v>
      </c>
      <c r="H201">
        <v>197.2</v>
      </c>
      <c r="I201">
        <v>196.65</v>
      </c>
      <c r="J201">
        <v>218.97</v>
      </c>
      <c r="K201">
        <v>221.7</v>
      </c>
      <c r="L201">
        <v>235.89</v>
      </c>
      <c r="M201">
        <v>233.64</v>
      </c>
      <c r="N201">
        <v>226.06</v>
      </c>
      <c r="O201">
        <v>238.78</v>
      </c>
      <c r="P201">
        <v>222.02</v>
      </c>
      <c r="Q201">
        <v>227.15</v>
      </c>
      <c r="R201">
        <v>231.62</v>
      </c>
      <c r="S201">
        <v>230.23</v>
      </c>
      <c r="T201">
        <v>230.56</v>
      </c>
      <c r="U201">
        <v>239.75</v>
      </c>
      <c r="V201">
        <v>258.85000000000002</v>
      </c>
      <c r="W201">
        <v>243.79</v>
      </c>
      <c r="X201">
        <v>221.38</v>
      </c>
      <c r="Y201">
        <v>229.22</v>
      </c>
      <c r="Z201">
        <v>231.66</v>
      </c>
      <c r="AA201">
        <v>226.76</v>
      </c>
      <c r="AB201">
        <v>224.77</v>
      </c>
      <c r="AC201">
        <v>224.19</v>
      </c>
      <c r="AD201">
        <v>229.27</v>
      </c>
      <c r="AE201">
        <v>225.87</v>
      </c>
      <c r="AF201">
        <v>222.89</v>
      </c>
      <c r="AG201">
        <v>222.46</v>
      </c>
      <c r="AH201">
        <v>222.03</v>
      </c>
      <c r="AI201">
        <v>232.08</v>
      </c>
      <c r="AJ201">
        <v>242.59</v>
      </c>
      <c r="AK201">
        <v>253.57</v>
      </c>
      <c r="AL201">
        <v>265.05</v>
      </c>
      <c r="AM201">
        <v>277.06</v>
      </c>
      <c r="AN201">
        <v>289.60000000000002</v>
      </c>
      <c r="AO201">
        <v>295.98</v>
      </c>
      <c r="AP201">
        <v>302.5</v>
      </c>
      <c r="AQ201">
        <v>309.17</v>
      </c>
      <c r="AR201">
        <v>315.98</v>
      </c>
      <c r="AS201">
        <v>322.94</v>
      </c>
      <c r="AT201">
        <v>328.09</v>
      </c>
      <c r="AU201">
        <v>333.33</v>
      </c>
      <c r="AV201">
        <v>338.64</v>
      </c>
      <c r="AW201">
        <v>344.04</v>
      </c>
      <c r="AX201">
        <v>349.53</v>
      </c>
      <c r="AY201">
        <v>353.71</v>
      </c>
      <c r="AZ201">
        <v>357.93</v>
      </c>
      <c r="BA201">
        <v>362.21</v>
      </c>
      <c r="BB201">
        <v>366.53</v>
      </c>
      <c r="BC201">
        <v>370.91</v>
      </c>
      <c r="BD201">
        <v>374.5</v>
      </c>
      <c r="BE201">
        <v>378.13</v>
      </c>
      <c r="BF201">
        <v>381.79</v>
      </c>
      <c r="BG201">
        <v>385.49</v>
      </c>
      <c r="BH201">
        <v>389.23</v>
      </c>
      <c r="BI201">
        <v>392.47</v>
      </c>
      <c r="BJ201">
        <v>395.74</v>
      </c>
      <c r="BK201">
        <v>399.04</v>
      </c>
      <c r="BL201">
        <v>402.36</v>
      </c>
      <c r="BM201">
        <v>405.71</v>
      </c>
      <c r="BN201">
        <v>408.75</v>
      </c>
      <c r="BO201">
        <v>411.81</v>
      </c>
      <c r="BP201">
        <v>414.9</v>
      </c>
      <c r="BQ201">
        <v>418</v>
      </c>
      <c r="BR201">
        <v>421.13</v>
      </c>
      <c r="BS201">
        <v>424.05</v>
      </c>
      <c r="BT201">
        <v>427</v>
      </c>
      <c r="BU201">
        <v>429.96</v>
      </c>
      <c r="BV201">
        <v>432.94</v>
      </c>
    </row>
    <row r="202" spans="1:74" x14ac:dyDescent="0.25">
      <c r="A202" t="s">
        <v>10</v>
      </c>
      <c r="B202" t="s">
        <v>208</v>
      </c>
      <c r="C202" t="s">
        <v>207</v>
      </c>
      <c r="D202">
        <v>194.97</v>
      </c>
      <c r="E202">
        <v>202.31</v>
      </c>
      <c r="F202">
        <v>201.34</v>
      </c>
      <c r="G202">
        <v>199.05</v>
      </c>
      <c r="H202">
        <v>197.2</v>
      </c>
      <c r="I202">
        <v>196.65</v>
      </c>
      <c r="J202">
        <v>218.97</v>
      </c>
      <c r="K202">
        <v>221.7</v>
      </c>
      <c r="L202">
        <v>235.89</v>
      </c>
      <c r="M202">
        <v>233.64</v>
      </c>
      <c r="N202">
        <v>226.06</v>
      </c>
      <c r="O202">
        <v>238.78</v>
      </c>
      <c r="P202">
        <v>222.02</v>
      </c>
      <c r="Q202">
        <v>227.15</v>
      </c>
      <c r="R202">
        <v>231.62</v>
      </c>
      <c r="S202">
        <v>230.23</v>
      </c>
      <c r="T202">
        <v>230.56</v>
      </c>
      <c r="U202">
        <v>239.75</v>
      </c>
      <c r="V202">
        <v>258.85000000000002</v>
      </c>
      <c r="W202">
        <v>243.79</v>
      </c>
      <c r="X202">
        <v>221.38</v>
      </c>
      <c r="Y202">
        <v>229.22</v>
      </c>
      <c r="Z202">
        <v>231.66</v>
      </c>
      <c r="AA202">
        <v>226.76</v>
      </c>
      <c r="AB202">
        <v>224.77</v>
      </c>
      <c r="AC202">
        <v>224.19</v>
      </c>
      <c r="AD202">
        <v>229.27</v>
      </c>
      <c r="AE202">
        <v>225.87</v>
      </c>
      <c r="AF202">
        <v>222.89</v>
      </c>
      <c r="AG202">
        <v>222.46</v>
      </c>
      <c r="AH202">
        <v>222.03</v>
      </c>
      <c r="AI202">
        <v>231.59</v>
      </c>
      <c r="AJ202">
        <v>241.56</v>
      </c>
      <c r="AK202">
        <v>251.96</v>
      </c>
      <c r="AL202">
        <v>262.8</v>
      </c>
      <c r="AM202">
        <v>274.11</v>
      </c>
      <c r="AN202">
        <v>285.91000000000003</v>
      </c>
      <c r="AO202">
        <v>292.04000000000002</v>
      </c>
      <c r="AP202">
        <v>298.29000000000002</v>
      </c>
      <c r="AQ202">
        <v>304.68</v>
      </c>
      <c r="AR202">
        <v>311.20999999999998</v>
      </c>
      <c r="AS202">
        <v>317.88</v>
      </c>
      <c r="AT202">
        <v>322.04000000000002</v>
      </c>
      <c r="AU202">
        <v>326.25</v>
      </c>
      <c r="AV202">
        <v>330.52</v>
      </c>
      <c r="AW202">
        <v>334.84</v>
      </c>
      <c r="AX202">
        <v>339.22</v>
      </c>
      <c r="AY202">
        <v>342.17</v>
      </c>
      <c r="AZ202">
        <v>345.14</v>
      </c>
      <c r="BA202">
        <v>348.14</v>
      </c>
      <c r="BB202">
        <v>351.16</v>
      </c>
      <c r="BC202">
        <v>354.21</v>
      </c>
      <c r="BD202">
        <v>356.43</v>
      </c>
      <c r="BE202">
        <v>358.67</v>
      </c>
      <c r="BF202">
        <v>360.92</v>
      </c>
      <c r="BG202">
        <v>363.19</v>
      </c>
      <c r="BH202">
        <v>365.47</v>
      </c>
      <c r="BI202">
        <v>367.27</v>
      </c>
      <c r="BJ202">
        <v>369.09</v>
      </c>
      <c r="BK202">
        <v>370.91</v>
      </c>
      <c r="BL202">
        <v>372.74</v>
      </c>
      <c r="BM202">
        <v>374.58</v>
      </c>
      <c r="BN202">
        <v>376.15</v>
      </c>
      <c r="BO202">
        <v>377.73</v>
      </c>
      <c r="BP202">
        <v>379.32</v>
      </c>
      <c r="BQ202">
        <v>380.91</v>
      </c>
      <c r="BR202">
        <v>382.51</v>
      </c>
      <c r="BS202">
        <v>383.97</v>
      </c>
      <c r="BT202">
        <v>385.44</v>
      </c>
      <c r="BU202">
        <v>386.91</v>
      </c>
      <c r="BV202">
        <v>388.39</v>
      </c>
    </row>
    <row r="203" spans="1:74" x14ac:dyDescent="0.25">
      <c r="A203" t="s">
        <v>10</v>
      </c>
      <c r="B203" t="s">
        <v>210</v>
      </c>
      <c r="C203" t="s">
        <v>209</v>
      </c>
      <c r="D203">
        <v>596.17999999999995</v>
      </c>
      <c r="E203">
        <v>614.04</v>
      </c>
      <c r="F203">
        <v>608.1</v>
      </c>
      <c r="G203">
        <v>613.67999999999995</v>
      </c>
      <c r="H203">
        <v>613.62</v>
      </c>
      <c r="I203">
        <v>628.44000000000005</v>
      </c>
      <c r="J203">
        <v>708.4</v>
      </c>
      <c r="K203">
        <v>677.13</v>
      </c>
      <c r="L203">
        <v>684.07</v>
      </c>
      <c r="M203">
        <v>650.66</v>
      </c>
      <c r="N203">
        <v>621.55999999999995</v>
      </c>
      <c r="O203">
        <v>651.07000000000005</v>
      </c>
      <c r="P203">
        <v>639.74</v>
      </c>
      <c r="Q203">
        <v>674.42</v>
      </c>
      <c r="R203">
        <v>672.68</v>
      </c>
      <c r="S203">
        <v>656.84</v>
      </c>
      <c r="T203">
        <v>622.72</v>
      </c>
      <c r="U203">
        <v>636.24</v>
      </c>
      <c r="V203">
        <v>666.61</v>
      </c>
      <c r="W203">
        <v>633.47</v>
      </c>
      <c r="X203">
        <v>599.20000000000005</v>
      </c>
      <c r="Y203">
        <v>625.78</v>
      </c>
      <c r="Z203">
        <v>626.01</v>
      </c>
      <c r="AA203">
        <v>623.61</v>
      </c>
      <c r="AB203">
        <v>585.07000000000005</v>
      </c>
      <c r="AC203">
        <v>572.15</v>
      </c>
      <c r="AD203">
        <v>561.16</v>
      </c>
      <c r="AE203">
        <v>559.78</v>
      </c>
      <c r="AF203">
        <v>550.77</v>
      </c>
      <c r="AG203">
        <v>543.82000000000005</v>
      </c>
      <c r="AH203">
        <v>536.96</v>
      </c>
      <c r="AI203">
        <v>550.74</v>
      </c>
      <c r="AJ203">
        <v>564.88</v>
      </c>
      <c r="AK203">
        <v>579.38</v>
      </c>
      <c r="AL203">
        <v>594.25</v>
      </c>
      <c r="AM203">
        <v>609.5</v>
      </c>
      <c r="AN203">
        <v>625.14</v>
      </c>
      <c r="AO203">
        <v>634.41999999999996</v>
      </c>
      <c r="AP203">
        <v>643.83000000000004</v>
      </c>
      <c r="AQ203">
        <v>653.38</v>
      </c>
      <c r="AR203">
        <v>663.07</v>
      </c>
      <c r="AS203">
        <v>672.91</v>
      </c>
      <c r="AT203">
        <v>680.33</v>
      </c>
      <c r="AU203">
        <v>687.83</v>
      </c>
      <c r="AV203">
        <v>695.42</v>
      </c>
      <c r="AW203">
        <v>703.09</v>
      </c>
      <c r="AX203">
        <v>710.85</v>
      </c>
      <c r="AY203">
        <v>716.85</v>
      </c>
      <c r="AZ203">
        <v>722.9</v>
      </c>
      <c r="BA203">
        <v>729.01</v>
      </c>
      <c r="BB203">
        <v>735.16</v>
      </c>
      <c r="BC203">
        <v>741.37</v>
      </c>
      <c r="BD203">
        <v>746.41</v>
      </c>
      <c r="BE203">
        <v>751.48</v>
      </c>
      <c r="BF203">
        <v>756.59</v>
      </c>
      <c r="BG203">
        <v>761.74</v>
      </c>
      <c r="BH203">
        <v>766.92</v>
      </c>
      <c r="BI203">
        <v>771.39</v>
      </c>
      <c r="BJ203">
        <v>775.9</v>
      </c>
      <c r="BK203">
        <v>780.43</v>
      </c>
      <c r="BL203">
        <v>784.98</v>
      </c>
      <c r="BM203">
        <v>789.57</v>
      </c>
      <c r="BN203">
        <v>793.82</v>
      </c>
      <c r="BO203">
        <v>798.1</v>
      </c>
      <c r="BP203">
        <v>802.4</v>
      </c>
      <c r="BQ203">
        <v>806.72</v>
      </c>
      <c r="BR203">
        <v>811.07</v>
      </c>
      <c r="BS203">
        <v>815.32</v>
      </c>
      <c r="BT203">
        <v>819.61</v>
      </c>
      <c r="BU203">
        <v>823.91</v>
      </c>
      <c r="BV203">
        <v>828.24</v>
      </c>
    </row>
    <row r="204" spans="1:74" x14ac:dyDescent="0.25">
      <c r="A204" t="s">
        <v>10</v>
      </c>
      <c r="B204" t="s">
        <v>212</v>
      </c>
      <c r="C204" t="s">
        <v>211</v>
      </c>
      <c r="D204">
        <v>453.13</v>
      </c>
      <c r="E204">
        <v>545.34</v>
      </c>
      <c r="F204">
        <v>516.92999999999995</v>
      </c>
      <c r="G204">
        <v>518.26</v>
      </c>
      <c r="H204">
        <v>520.89</v>
      </c>
      <c r="I204">
        <v>524.16</v>
      </c>
      <c r="J204">
        <v>773.93</v>
      </c>
      <c r="K204">
        <v>715.65</v>
      </c>
      <c r="L204">
        <v>718.17</v>
      </c>
      <c r="M204">
        <v>692.41</v>
      </c>
      <c r="N204">
        <v>688.16</v>
      </c>
      <c r="O204">
        <v>741.79</v>
      </c>
      <c r="P204">
        <v>609.80999999999995</v>
      </c>
      <c r="Q204">
        <v>628.96</v>
      </c>
      <c r="R204">
        <v>637.52</v>
      </c>
      <c r="S204">
        <v>498.93</v>
      </c>
      <c r="T204">
        <v>434.3</v>
      </c>
      <c r="U204">
        <v>427.25</v>
      </c>
      <c r="V204">
        <v>464.17</v>
      </c>
      <c r="W204">
        <v>450.97</v>
      </c>
      <c r="X204">
        <v>439.93</v>
      </c>
      <c r="Y204">
        <v>436.02</v>
      </c>
      <c r="Z204">
        <v>380.22</v>
      </c>
      <c r="AA204">
        <v>390.44</v>
      </c>
      <c r="AB204">
        <v>346.9</v>
      </c>
      <c r="AC204">
        <v>294.37</v>
      </c>
      <c r="AD204">
        <v>288.22000000000003</v>
      </c>
      <c r="AE204">
        <v>280.82</v>
      </c>
      <c r="AF204">
        <v>272.33</v>
      </c>
      <c r="AG204">
        <v>265.36</v>
      </c>
      <c r="AH204">
        <v>258.56</v>
      </c>
      <c r="AI204">
        <v>268.77</v>
      </c>
      <c r="AJ204">
        <v>279.38</v>
      </c>
      <c r="AK204">
        <v>290.41000000000003</v>
      </c>
      <c r="AL204">
        <v>301.88</v>
      </c>
      <c r="AM204">
        <v>313.8</v>
      </c>
      <c r="AN204">
        <v>326.19</v>
      </c>
      <c r="AO204">
        <v>332.83</v>
      </c>
      <c r="AP204">
        <v>339.6</v>
      </c>
      <c r="AQ204">
        <v>346.5</v>
      </c>
      <c r="AR204">
        <v>353.55</v>
      </c>
      <c r="AS204">
        <v>360.74</v>
      </c>
      <c r="AT204">
        <v>365.01</v>
      </c>
      <c r="AU204">
        <v>369.32</v>
      </c>
      <c r="AV204">
        <v>373.69</v>
      </c>
      <c r="AW204">
        <v>378.1</v>
      </c>
      <c r="AX204">
        <v>382.57</v>
      </c>
      <c r="AY204">
        <v>385.7</v>
      </c>
      <c r="AZ204">
        <v>388.86</v>
      </c>
      <c r="BA204">
        <v>392.04</v>
      </c>
      <c r="BB204">
        <v>395.24</v>
      </c>
      <c r="BC204">
        <v>398.47</v>
      </c>
      <c r="BD204">
        <v>400.96</v>
      </c>
      <c r="BE204">
        <v>403.46</v>
      </c>
      <c r="BF204">
        <v>405.98</v>
      </c>
      <c r="BG204">
        <v>408.51</v>
      </c>
      <c r="BH204">
        <v>411.06</v>
      </c>
      <c r="BI204">
        <v>413.23</v>
      </c>
      <c r="BJ204">
        <v>415.4</v>
      </c>
      <c r="BK204">
        <v>417.58</v>
      </c>
      <c r="BL204">
        <v>419.78</v>
      </c>
      <c r="BM204">
        <v>421.98</v>
      </c>
      <c r="BN204">
        <v>424</v>
      </c>
      <c r="BO204">
        <v>426.03</v>
      </c>
      <c r="BP204">
        <v>428.07</v>
      </c>
      <c r="BQ204">
        <v>430.11</v>
      </c>
      <c r="BR204">
        <v>432.17</v>
      </c>
      <c r="BS204">
        <v>434.15</v>
      </c>
      <c r="BT204">
        <v>436.14</v>
      </c>
      <c r="BU204">
        <v>438.13</v>
      </c>
      <c r="BV204">
        <v>440.14</v>
      </c>
    </row>
    <row r="205" spans="1:74" x14ac:dyDescent="0.25">
      <c r="A205" t="s">
        <v>10</v>
      </c>
      <c r="B205" t="s">
        <v>214</v>
      </c>
      <c r="C205" t="s">
        <v>213</v>
      </c>
      <c r="D205">
        <v>435.24</v>
      </c>
      <c r="E205">
        <v>453.66</v>
      </c>
      <c r="F205">
        <v>419.23</v>
      </c>
      <c r="G205">
        <v>435.78</v>
      </c>
      <c r="H205">
        <v>451.46</v>
      </c>
      <c r="I205">
        <v>484.72</v>
      </c>
      <c r="J205">
        <v>524.57000000000005</v>
      </c>
      <c r="K205">
        <v>510.35</v>
      </c>
      <c r="L205">
        <v>527.03</v>
      </c>
      <c r="M205">
        <v>514.14</v>
      </c>
      <c r="N205">
        <v>495.87</v>
      </c>
      <c r="O205">
        <v>522.77</v>
      </c>
      <c r="P205">
        <v>536.63</v>
      </c>
      <c r="Q205">
        <v>572.39</v>
      </c>
      <c r="R205">
        <v>548.07000000000005</v>
      </c>
      <c r="S205">
        <v>530.38</v>
      </c>
      <c r="T205">
        <v>536.21</v>
      </c>
      <c r="U205">
        <v>518.91</v>
      </c>
      <c r="V205">
        <v>524.96</v>
      </c>
      <c r="W205">
        <v>570.63</v>
      </c>
      <c r="X205">
        <v>551.83000000000004</v>
      </c>
      <c r="Y205">
        <v>540.04</v>
      </c>
      <c r="Z205">
        <v>533.92999999999995</v>
      </c>
      <c r="AA205">
        <v>500.91</v>
      </c>
      <c r="AB205">
        <v>484.09</v>
      </c>
      <c r="AC205">
        <v>472.13</v>
      </c>
      <c r="AD205">
        <v>493.09</v>
      </c>
      <c r="AE205">
        <v>435.53</v>
      </c>
      <c r="AF205">
        <v>449.03</v>
      </c>
      <c r="AG205">
        <v>441.59</v>
      </c>
      <c r="AH205">
        <v>434.26</v>
      </c>
      <c r="AI205">
        <v>450.4</v>
      </c>
      <c r="AJ205">
        <v>467.13</v>
      </c>
      <c r="AK205">
        <v>484.49</v>
      </c>
      <c r="AL205">
        <v>502.49</v>
      </c>
      <c r="AM205">
        <v>521.16</v>
      </c>
      <c r="AN205">
        <v>540.52</v>
      </c>
      <c r="AO205">
        <v>550.35</v>
      </c>
      <c r="AP205">
        <v>560.37</v>
      </c>
      <c r="AQ205">
        <v>570.55999999999995</v>
      </c>
      <c r="AR205">
        <v>580.94000000000005</v>
      </c>
      <c r="AS205">
        <v>591.51</v>
      </c>
      <c r="AT205">
        <v>599.46</v>
      </c>
      <c r="AU205">
        <v>607.51</v>
      </c>
      <c r="AV205">
        <v>615.67999999999995</v>
      </c>
      <c r="AW205">
        <v>623.95000000000005</v>
      </c>
      <c r="AX205">
        <v>632.34</v>
      </c>
      <c r="AY205">
        <v>638.64</v>
      </c>
      <c r="AZ205">
        <v>645.01</v>
      </c>
      <c r="BA205">
        <v>651.45000000000005</v>
      </c>
      <c r="BB205">
        <v>657.94</v>
      </c>
      <c r="BC205">
        <v>664.51</v>
      </c>
      <c r="BD205">
        <v>669.89</v>
      </c>
      <c r="BE205">
        <v>675.31</v>
      </c>
      <c r="BF205">
        <v>680.78</v>
      </c>
      <c r="BG205">
        <v>686.3</v>
      </c>
      <c r="BH205">
        <v>691.85</v>
      </c>
      <c r="BI205">
        <v>696.74</v>
      </c>
      <c r="BJ205">
        <v>701.65</v>
      </c>
      <c r="BK205">
        <v>706.61</v>
      </c>
      <c r="BL205">
        <v>711.59</v>
      </c>
      <c r="BM205">
        <v>716.61</v>
      </c>
      <c r="BN205">
        <v>721.25</v>
      </c>
      <c r="BO205">
        <v>725.92</v>
      </c>
      <c r="BP205">
        <v>730.62</v>
      </c>
      <c r="BQ205">
        <v>735.35</v>
      </c>
      <c r="BR205">
        <v>740.11</v>
      </c>
      <c r="BS205">
        <v>744.64</v>
      </c>
      <c r="BT205">
        <v>749.19</v>
      </c>
      <c r="BU205">
        <v>753.78</v>
      </c>
      <c r="BV205">
        <v>758.39</v>
      </c>
    </row>
    <row r="206" spans="1:74" x14ac:dyDescent="0.25">
      <c r="A206" t="s">
        <v>10</v>
      </c>
      <c r="B206" t="s">
        <v>216</v>
      </c>
      <c r="C206" t="s">
        <v>215</v>
      </c>
      <c r="D206">
        <v>2632.86</v>
      </c>
      <c r="E206">
        <v>2503.0500000000002</v>
      </c>
      <c r="F206">
        <v>2387.15</v>
      </c>
      <c r="G206">
        <v>2399.13</v>
      </c>
      <c r="H206">
        <v>2676.69</v>
      </c>
      <c r="I206">
        <v>2581.83</v>
      </c>
      <c r="J206">
        <v>2744.63</v>
      </c>
      <c r="K206">
        <v>2799.1</v>
      </c>
      <c r="L206">
        <v>2784.54</v>
      </c>
      <c r="M206">
        <v>2723.08</v>
      </c>
      <c r="N206">
        <v>3048.51</v>
      </c>
      <c r="O206">
        <v>3238.88</v>
      </c>
      <c r="P206">
        <v>2842.47</v>
      </c>
      <c r="Q206">
        <v>3200.06</v>
      </c>
      <c r="R206">
        <v>3381.76</v>
      </c>
      <c r="S206">
        <v>3473.94</v>
      </c>
      <c r="T206">
        <v>3621.08</v>
      </c>
      <c r="U206">
        <v>3935.22</v>
      </c>
      <c r="V206">
        <v>2872.08</v>
      </c>
      <c r="W206">
        <v>2334.9299999999998</v>
      </c>
      <c r="X206">
        <v>2901.62</v>
      </c>
      <c r="Y206">
        <v>2817.84</v>
      </c>
      <c r="Z206">
        <v>3123.9</v>
      </c>
      <c r="AA206">
        <v>3044.99</v>
      </c>
      <c r="AB206">
        <v>3444.79</v>
      </c>
      <c r="AC206">
        <v>3616.72</v>
      </c>
      <c r="AD206">
        <v>3615.4</v>
      </c>
      <c r="AE206">
        <v>3533.55</v>
      </c>
      <c r="AF206">
        <v>3520.62</v>
      </c>
      <c r="AG206">
        <v>3489.16</v>
      </c>
      <c r="AH206">
        <v>3457.98</v>
      </c>
      <c r="AI206">
        <v>3422.29</v>
      </c>
      <c r="AJ206">
        <v>3386.96</v>
      </c>
      <c r="AK206">
        <v>3352</v>
      </c>
      <c r="AL206">
        <v>3317.4</v>
      </c>
      <c r="AM206">
        <v>3283.16</v>
      </c>
      <c r="AN206">
        <v>3249.27</v>
      </c>
      <c r="AO206">
        <v>3242.51</v>
      </c>
      <c r="AP206">
        <v>3235.77</v>
      </c>
      <c r="AQ206">
        <v>3229.04</v>
      </c>
      <c r="AR206">
        <v>3222.33</v>
      </c>
      <c r="AS206">
        <v>3215.63</v>
      </c>
      <c r="AT206">
        <v>3215.92</v>
      </c>
      <c r="AU206">
        <v>3216.21</v>
      </c>
      <c r="AV206">
        <v>3216.5</v>
      </c>
      <c r="AW206">
        <v>3216.79</v>
      </c>
      <c r="AX206">
        <v>3217.08</v>
      </c>
      <c r="AY206">
        <v>3220.8</v>
      </c>
      <c r="AZ206">
        <v>3224.53</v>
      </c>
      <c r="BA206">
        <v>3228.26</v>
      </c>
      <c r="BB206">
        <v>3232</v>
      </c>
      <c r="BC206">
        <v>3235.74</v>
      </c>
      <c r="BD206">
        <v>3241.1</v>
      </c>
      <c r="BE206">
        <v>3246.47</v>
      </c>
      <c r="BF206">
        <v>3251.84</v>
      </c>
      <c r="BG206">
        <v>3257.22</v>
      </c>
      <c r="BH206">
        <v>3262.62</v>
      </c>
      <c r="BI206">
        <v>3269.21</v>
      </c>
      <c r="BJ206">
        <v>3275.82</v>
      </c>
      <c r="BK206">
        <v>3282.44</v>
      </c>
      <c r="BL206">
        <v>3289.08</v>
      </c>
      <c r="BM206">
        <v>3295.73</v>
      </c>
      <c r="BN206">
        <v>3303.44</v>
      </c>
      <c r="BO206">
        <v>3311.18</v>
      </c>
      <c r="BP206">
        <v>3318.93</v>
      </c>
      <c r="BQ206">
        <v>3326.7</v>
      </c>
      <c r="BR206">
        <v>3334.49</v>
      </c>
      <c r="BS206">
        <v>3342.84</v>
      </c>
      <c r="BT206">
        <v>3351.22</v>
      </c>
      <c r="BU206">
        <v>3359.61</v>
      </c>
      <c r="BV206">
        <v>3368.03</v>
      </c>
    </row>
    <row r="207" spans="1:74" x14ac:dyDescent="0.25">
      <c r="A207" t="s">
        <v>10</v>
      </c>
      <c r="B207" t="s">
        <v>218</v>
      </c>
      <c r="C207" t="s">
        <v>217</v>
      </c>
      <c r="D207">
        <v>490.43</v>
      </c>
      <c r="E207">
        <v>513.4</v>
      </c>
      <c r="F207">
        <v>545.98</v>
      </c>
      <c r="G207">
        <v>575.61</v>
      </c>
      <c r="H207">
        <v>575.71</v>
      </c>
      <c r="I207">
        <v>559.14</v>
      </c>
      <c r="J207">
        <v>632.70000000000005</v>
      </c>
      <c r="K207">
        <v>614.28</v>
      </c>
      <c r="L207">
        <v>643.66999999999996</v>
      </c>
      <c r="M207">
        <v>637.22</v>
      </c>
      <c r="N207">
        <v>630.02</v>
      </c>
      <c r="O207">
        <v>589.62</v>
      </c>
      <c r="P207">
        <v>635.24</v>
      </c>
      <c r="Q207">
        <v>625.61</v>
      </c>
      <c r="R207">
        <v>680.64</v>
      </c>
      <c r="S207">
        <v>658.17</v>
      </c>
      <c r="T207">
        <v>633.91999999999996</v>
      </c>
      <c r="U207">
        <v>691.54</v>
      </c>
      <c r="V207">
        <v>785.24</v>
      </c>
      <c r="W207">
        <v>794.5</v>
      </c>
      <c r="X207">
        <v>804.55</v>
      </c>
      <c r="Y207">
        <v>843.81</v>
      </c>
      <c r="Z207">
        <v>887.93</v>
      </c>
      <c r="AA207">
        <v>888.46</v>
      </c>
      <c r="AB207">
        <v>898.65</v>
      </c>
      <c r="AC207">
        <v>845.69</v>
      </c>
      <c r="AD207">
        <v>877.13</v>
      </c>
      <c r="AE207">
        <v>903.36</v>
      </c>
      <c r="AF207">
        <v>878.15</v>
      </c>
      <c r="AG207">
        <v>887.91</v>
      </c>
      <c r="AH207">
        <v>899.38</v>
      </c>
      <c r="AI207">
        <v>922.33</v>
      </c>
      <c r="AJ207">
        <v>945.99</v>
      </c>
      <c r="AK207">
        <v>970.23</v>
      </c>
      <c r="AL207">
        <v>995.02</v>
      </c>
      <c r="AM207">
        <v>1020.39</v>
      </c>
      <c r="AN207">
        <v>1046.3900000000001</v>
      </c>
      <c r="AO207">
        <v>1064.6500000000001</v>
      </c>
      <c r="AP207">
        <v>1083.22</v>
      </c>
      <c r="AQ207">
        <v>1102.08</v>
      </c>
      <c r="AR207">
        <v>1121.25</v>
      </c>
      <c r="AS207">
        <v>1140.74</v>
      </c>
      <c r="AT207">
        <v>1155.5999999999999</v>
      </c>
      <c r="AU207">
        <v>1170.6400000000001</v>
      </c>
      <c r="AV207">
        <v>1185.8900000000001</v>
      </c>
      <c r="AW207">
        <v>1201.33</v>
      </c>
      <c r="AX207">
        <v>1216.99</v>
      </c>
      <c r="AY207">
        <v>1229.06</v>
      </c>
      <c r="AZ207">
        <v>1241.26</v>
      </c>
      <c r="BA207">
        <v>1253.5899999999999</v>
      </c>
      <c r="BB207">
        <v>1266.02</v>
      </c>
      <c r="BC207">
        <v>1278.5999999999999</v>
      </c>
      <c r="BD207">
        <v>1288.45</v>
      </c>
      <c r="BE207">
        <v>1298.3800000000001</v>
      </c>
      <c r="BF207">
        <v>1308.3900000000001</v>
      </c>
      <c r="BG207">
        <v>1318.48</v>
      </c>
      <c r="BH207">
        <v>1328.65</v>
      </c>
      <c r="BI207">
        <v>1336.78</v>
      </c>
      <c r="BJ207">
        <v>1344.96</v>
      </c>
      <c r="BK207">
        <v>1353.19</v>
      </c>
      <c r="BL207">
        <v>1361.47</v>
      </c>
      <c r="BM207">
        <v>1369.81</v>
      </c>
      <c r="BN207">
        <v>1376.64</v>
      </c>
      <c r="BO207">
        <v>1383.5</v>
      </c>
      <c r="BP207">
        <v>1390.4</v>
      </c>
      <c r="BQ207">
        <v>1397.33</v>
      </c>
      <c r="BR207">
        <v>1404.3</v>
      </c>
      <c r="BS207">
        <v>1410.15</v>
      </c>
      <c r="BT207">
        <v>1416.03</v>
      </c>
      <c r="BU207">
        <v>1421.94</v>
      </c>
      <c r="BV207">
        <v>1427.87</v>
      </c>
    </row>
    <row r="208" spans="1:74" x14ac:dyDescent="0.25">
      <c r="A208" t="s">
        <v>10</v>
      </c>
      <c r="B208" t="s">
        <v>220</v>
      </c>
      <c r="C208" t="s">
        <v>219</v>
      </c>
      <c r="D208">
        <v>1096.95</v>
      </c>
      <c r="E208">
        <v>1029.42</v>
      </c>
      <c r="F208">
        <v>1087.46</v>
      </c>
      <c r="G208">
        <v>1042.45</v>
      </c>
      <c r="H208">
        <v>1045.78</v>
      </c>
      <c r="I208">
        <v>1123.97</v>
      </c>
      <c r="J208">
        <v>1267.58</v>
      </c>
      <c r="K208">
        <v>1281.51</v>
      </c>
      <c r="L208">
        <v>1295.4100000000001</v>
      </c>
      <c r="M208">
        <v>1228.79</v>
      </c>
      <c r="N208">
        <v>1164.23</v>
      </c>
      <c r="O208">
        <v>1216.0999999999999</v>
      </c>
      <c r="P208">
        <v>1193.6600000000001</v>
      </c>
      <c r="Q208">
        <v>1141.18</v>
      </c>
      <c r="R208">
        <v>1204.18</v>
      </c>
      <c r="S208">
        <v>1154.01</v>
      </c>
      <c r="T208">
        <v>1111.27</v>
      </c>
      <c r="U208">
        <v>1166.95</v>
      </c>
      <c r="V208">
        <v>1238.26</v>
      </c>
      <c r="W208">
        <v>1057.8499999999999</v>
      </c>
      <c r="X208">
        <v>984.58</v>
      </c>
      <c r="Y208">
        <v>1006.83</v>
      </c>
      <c r="Z208">
        <v>993.39</v>
      </c>
      <c r="AA208">
        <v>1000.88</v>
      </c>
      <c r="AB208">
        <v>1012.43</v>
      </c>
      <c r="AC208">
        <v>1014.32</v>
      </c>
      <c r="AD208">
        <v>850.87</v>
      </c>
      <c r="AE208">
        <v>728.85</v>
      </c>
      <c r="AF208">
        <v>642.64</v>
      </c>
      <c r="AG208">
        <v>551.94000000000005</v>
      </c>
      <c r="AH208">
        <v>474.05</v>
      </c>
      <c r="AI208">
        <v>486.93</v>
      </c>
      <c r="AJ208">
        <v>500.15</v>
      </c>
      <c r="AK208">
        <v>513.73</v>
      </c>
      <c r="AL208">
        <v>527.69000000000005</v>
      </c>
      <c r="AM208">
        <v>542.02</v>
      </c>
      <c r="AN208">
        <v>556.74</v>
      </c>
      <c r="AO208">
        <v>567.07000000000005</v>
      </c>
      <c r="AP208">
        <v>577.59</v>
      </c>
      <c r="AQ208">
        <v>588.30999999999995</v>
      </c>
      <c r="AR208">
        <v>599.23</v>
      </c>
      <c r="AS208">
        <v>610.35</v>
      </c>
      <c r="AT208">
        <v>618.82000000000005</v>
      </c>
      <c r="AU208">
        <v>627.4</v>
      </c>
      <c r="AV208">
        <v>636.1</v>
      </c>
      <c r="AW208">
        <v>644.92999999999995</v>
      </c>
      <c r="AX208">
        <v>653.87</v>
      </c>
      <c r="AY208">
        <v>660.76</v>
      </c>
      <c r="AZ208">
        <v>667.71</v>
      </c>
      <c r="BA208">
        <v>674.74</v>
      </c>
      <c r="BB208">
        <v>681.84</v>
      </c>
      <c r="BC208">
        <v>689.02</v>
      </c>
      <c r="BD208">
        <v>694.63</v>
      </c>
      <c r="BE208">
        <v>700.29</v>
      </c>
      <c r="BF208">
        <v>705.99</v>
      </c>
      <c r="BG208">
        <v>711.74</v>
      </c>
      <c r="BH208">
        <v>717.53</v>
      </c>
      <c r="BI208">
        <v>722.15</v>
      </c>
      <c r="BJ208">
        <v>726.8</v>
      </c>
      <c r="BK208">
        <v>731.48</v>
      </c>
      <c r="BL208">
        <v>736.19</v>
      </c>
      <c r="BM208">
        <v>740.93</v>
      </c>
      <c r="BN208">
        <v>744.8</v>
      </c>
      <c r="BO208">
        <v>748.69</v>
      </c>
      <c r="BP208">
        <v>752.6</v>
      </c>
      <c r="BQ208">
        <v>756.52</v>
      </c>
      <c r="BR208">
        <v>760.47</v>
      </c>
      <c r="BS208">
        <v>763.78</v>
      </c>
      <c r="BT208">
        <v>767.11</v>
      </c>
      <c r="BU208">
        <v>770.44</v>
      </c>
      <c r="BV208">
        <v>773.8</v>
      </c>
    </row>
    <row r="209" spans="1:74" x14ac:dyDescent="0.25">
      <c r="A209" t="s">
        <v>10</v>
      </c>
      <c r="B209" t="s">
        <v>222</v>
      </c>
      <c r="C209" t="s">
        <v>221</v>
      </c>
      <c r="D209">
        <v>158.16999999999999</v>
      </c>
      <c r="E209">
        <v>160.29</v>
      </c>
      <c r="F209">
        <v>164.16</v>
      </c>
      <c r="G209">
        <v>176.21</v>
      </c>
      <c r="H209">
        <v>177.48</v>
      </c>
      <c r="I209">
        <v>180.05</v>
      </c>
      <c r="J209">
        <v>201.9</v>
      </c>
      <c r="K209">
        <v>195.13</v>
      </c>
      <c r="L209">
        <v>211.33</v>
      </c>
      <c r="M209">
        <v>208.34</v>
      </c>
      <c r="N209">
        <v>205.11</v>
      </c>
      <c r="O209">
        <v>203.44</v>
      </c>
      <c r="P209">
        <v>209.2</v>
      </c>
      <c r="Q209">
        <v>219.63</v>
      </c>
      <c r="R209">
        <v>230.08</v>
      </c>
      <c r="S209">
        <v>233.31</v>
      </c>
      <c r="T209">
        <v>238.28</v>
      </c>
      <c r="U209">
        <v>241.66</v>
      </c>
      <c r="V209">
        <v>267.33</v>
      </c>
      <c r="W209">
        <v>259.62</v>
      </c>
      <c r="X209">
        <v>248.3</v>
      </c>
      <c r="Y209">
        <v>266.45</v>
      </c>
      <c r="Z209">
        <v>269.87</v>
      </c>
      <c r="AA209">
        <v>281</v>
      </c>
      <c r="AB209">
        <v>277.55</v>
      </c>
      <c r="AC209">
        <v>283.13</v>
      </c>
      <c r="AD209">
        <v>291.95999999999998</v>
      </c>
      <c r="AE209">
        <v>300.13</v>
      </c>
      <c r="AF209">
        <v>295.08999999999997</v>
      </c>
      <c r="AG209">
        <v>296.08999999999997</v>
      </c>
      <c r="AH209">
        <v>299.99</v>
      </c>
      <c r="AI209">
        <v>313.7</v>
      </c>
      <c r="AJ209">
        <v>328.21</v>
      </c>
      <c r="AK209">
        <v>343.41</v>
      </c>
      <c r="AL209">
        <v>359.24</v>
      </c>
      <c r="AM209">
        <v>375.7</v>
      </c>
      <c r="AN209">
        <v>392.94</v>
      </c>
      <c r="AO209">
        <v>402.99</v>
      </c>
      <c r="AP209">
        <v>413.3</v>
      </c>
      <c r="AQ209">
        <v>423.83</v>
      </c>
      <c r="AR209">
        <v>434.62</v>
      </c>
      <c r="AS209">
        <v>445.68</v>
      </c>
      <c r="AT209">
        <v>453.3</v>
      </c>
      <c r="AU209">
        <v>461.05</v>
      </c>
      <c r="AV209">
        <v>468.95</v>
      </c>
      <c r="AW209">
        <v>476.99</v>
      </c>
      <c r="AX209">
        <v>485.19</v>
      </c>
      <c r="AY209">
        <v>491.33</v>
      </c>
      <c r="AZ209">
        <v>497.55</v>
      </c>
      <c r="BA209">
        <v>503.87</v>
      </c>
      <c r="BB209">
        <v>510.25</v>
      </c>
      <c r="BC209">
        <v>516.75</v>
      </c>
      <c r="BD209">
        <v>521.96</v>
      </c>
      <c r="BE209">
        <v>527.24</v>
      </c>
      <c r="BF209">
        <v>532.57000000000005</v>
      </c>
      <c r="BG209">
        <v>537.96</v>
      </c>
      <c r="BH209">
        <v>543.41999999999996</v>
      </c>
      <c r="BI209">
        <v>548.05999999999995</v>
      </c>
      <c r="BJ209">
        <v>552.75</v>
      </c>
      <c r="BK209">
        <v>557.48</v>
      </c>
      <c r="BL209">
        <v>562.26</v>
      </c>
      <c r="BM209">
        <v>567.08000000000004</v>
      </c>
      <c r="BN209">
        <v>571.36</v>
      </c>
      <c r="BO209">
        <v>575.67999999999995</v>
      </c>
      <c r="BP209">
        <v>580.04</v>
      </c>
      <c r="BQ209">
        <v>584.42999999999995</v>
      </c>
      <c r="BR209">
        <v>588.86</v>
      </c>
      <c r="BS209">
        <v>592.91999999999996</v>
      </c>
      <c r="BT209">
        <v>597</v>
      </c>
      <c r="BU209">
        <v>601.12</v>
      </c>
      <c r="BV209">
        <v>605.27</v>
      </c>
    </row>
    <row r="210" spans="1:74" x14ac:dyDescent="0.25">
      <c r="A210" t="s">
        <v>10</v>
      </c>
      <c r="B210" t="s">
        <v>224</v>
      </c>
      <c r="C210" t="s">
        <v>223</v>
      </c>
      <c r="D210">
        <v>240.77</v>
      </c>
      <c r="E210">
        <v>249.73</v>
      </c>
      <c r="F210">
        <v>253.35</v>
      </c>
      <c r="G210">
        <v>279.79000000000002</v>
      </c>
      <c r="H210">
        <v>291.39999999999998</v>
      </c>
      <c r="I210">
        <v>296.19</v>
      </c>
      <c r="J210">
        <v>318.02999999999997</v>
      </c>
      <c r="K210">
        <v>314.13</v>
      </c>
      <c r="L210">
        <v>326.57</v>
      </c>
      <c r="M210">
        <v>325.62</v>
      </c>
      <c r="N210">
        <v>281.82</v>
      </c>
      <c r="O210">
        <v>300.5</v>
      </c>
      <c r="P210">
        <v>313.12</v>
      </c>
      <c r="Q210">
        <v>329.2</v>
      </c>
      <c r="R210">
        <v>344.46</v>
      </c>
      <c r="S210">
        <v>348.04</v>
      </c>
      <c r="T210">
        <v>353.32</v>
      </c>
      <c r="U210">
        <v>357.48</v>
      </c>
      <c r="V210">
        <v>327.89</v>
      </c>
      <c r="W210">
        <v>297.39</v>
      </c>
      <c r="X210">
        <v>284.97000000000003</v>
      </c>
      <c r="Y210">
        <v>287.92</v>
      </c>
      <c r="Z210">
        <v>295.91000000000003</v>
      </c>
      <c r="AA210">
        <v>298.99</v>
      </c>
      <c r="AB210">
        <v>292.38</v>
      </c>
      <c r="AC210">
        <v>291.41000000000003</v>
      </c>
      <c r="AD210">
        <v>300.35000000000002</v>
      </c>
      <c r="AE210">
        <v>301.13</v>
      </c>
      <c r="AF210">
        <v>293.18</v>
      </c>
      <c r="AG210">
        <v>286.73</v>
      </c>
      <c r="AH210">
        <v>288.72000000000003</v>
      </c>
      <c r="AI210">
        <v>299.66000000000003</v>
      </c>
      <c r="AJ210">
        <v>311.52</v>
      </c>
      <c r="AK210">
        <v>324.05</v>
      </c>
      <c r="AL210">
        <v>336.87</v>
      </c>
      <c r="AM210">
        <v>349.94</v>
      </c>
      <c r="AN210">
        <v>363.5</v>
      </c>
      <c r="AO210">
        <v>371.27</v>
      </c>
      <c r="AP210">
        <v>379.22</v>
      </c>
      <c r="AQ210">
        <v>387.18</v>
      </c>
      <c r="AR210">
        <v>395.27</v>
      </c>
      <c r="AS210">
        <v>403.44</v>
      </c>
      <c r="AT210">
        <v>408.54</v>
      </c>
      <c r="AU210">
        <v>413.72</v>
      </c>
      <c r="AV210">
        <v>418.95</v>
      </c>
      <c r="AW210">
        <v>424.29</v>
      </c>
      <c r="AX210">
        <v>429.71</v>
      </c>
      <c r="AY210">
        <v>433.55</v>
      </c>
      <c r="AZ210">
        <v>437.45</v>
      </c>
      <c r="BA210">
        <v>441.4</v>
      </c>
      <c r="BB210">
        <v>445.35</v>
      </c>
      <c r="BC210">
        <v>449.4</v>
      </c>
      <c r="BD210">
        <v>452.46</v>
      </c>
      <c r="BE210">
        <v>455.55</v>
      </c>
      <c r="BF210">
        <v>458.68</v>
      </c>
      <c r="BG210">
        <v>461.82</v>
      </c>
      <c r="BH210">
        <v>465.01</v>
      </c>
      <c r="BI210">
        <v>467.59</v>
      </c>
      <c r="BJ210">
        <v>470.2</v>
      </c>
      <c r="BK210">
        <v>472.83</v>
      </c>
      <c r="BL210">
        <v>475.49</v>
      </c>
      <c r="BM210">
        <v>478.17</v>
      </c>
      <c r="BN210">
        <v>480.48</v>
      </c>
      <c r="BO210">
        <v>482.81</v>
      </c>
      <c r="BP210">
        <v>485.15</v>
      </c>
      <c r="BQ210">
        <v>487.52</v>
      </c>
      <c r="BR210">
        <v>489.89</v>
      </c>
      <c r="BS210">
        <v>492.01</v>
      </c>
      <c r="BT210">
        <v>494.15</v>
      </c>
      <c r="BU210">
        <v>496.31</v>
      </c>
      <c r="BV210">
        <v>498.47</v>
      </c>
    </row>
    <row r="211" spans="1:74" x14ac:dyDescent="0.25">
      <c r="A211" t="s">
        <v>10</v>
      </c>
      <c r="B211" t="s">
        <v>226</v>
      </c>
      <c r="C211" t="s">
        <v>225</v>
      </c>
      <c r="D211">
        <v>392.5</v>
      </c>
      <c r="E211">
        <v>323.44</v>
      </c>
      <c r="F211">
        <v>320.16000000000003</v>
      </c>
      <c r="G211">
        <v>452.11</v>
      </c>
      <c r="H211">
        <v>377.77</v>
      </c>
      <c r="I211">
        <v>358.88</v>
      </c>
      <c r="J211">
        <v>352.23</v>
      </c>
      <c r="K211">
        <v>327.41000000000003</v>
      </c>
      <c r="L211">
        <v>312.14</v>
      </c>
      <c r="M211">
        <v>284.32</v>
      </c>
      <c r="N211">
        <v>291.22000000000003</v>
      </c>
      <c r="O211">
        <v>308.08999999999997</v>
      </c>
      <c r="P211">
        <v>319.45</v>
      </c>
      <c r="Q211">
        <v>292.74</v>
      </c>
      <c r="R211">
        <v>264.42</v>
      </c>
      <c r="S211">
        <v>260.57</v>
      </c>
      <c r="T211">
        <v>270.89</v>
      </c>
      <c r="U211">
        <v>287.35000000000002</v>
      </c>
      <c r="V211">
        <v>275.31</v>
      </c>
      <c r="W211">
        <v>257.55</v>
      </c>
      <c r="X211">
        <v>233.57</v>
      </c>
      <c r="Y211">
        <v>235.48</v>
      </c>
      <c r="Z211">
        <v>240.09</v>
      </c>
      <c r="AA211">
        <v>230.2</v>
      </c>
      <c r="AB211">
        <v>207.84</v>
      </c>
      <c r="AC211">
        <v>203.28</v>
      </c>
      <c r="AD211">
        <v>192.73</v>
      </c>
      <c r="AE211">
        <v>189.92</v>
      </c>
      <c r="AF211">
        <v>184.32</v>
      </c>
      <c r="AG211">
        <v>469.17</v>
      </c>
      <c r="AH211">
        <v>479.19</v>
      </c>
      <c r="AI211">
        <v>503.44</v>
      </c>
      <c r="AJ211">
        <v>536.49</v>
      </c>
      <c r="AK211">
        <v>565.49</v>
      </c>
      <c r="AL211">
        <v>592.66</v>
      </c>
      <c r="AM211">
        <v>617.15</v>
      </c>
      <c r="AN211">
        <v>642.48</v>
      </c>
      <c r="AO211">
        <v>653.23</v>
      </c>
      <c r="AP211">
        <v>664.65</v>
      </c>
      <c r="AQ211">
        <v>674.04</v>
      </c>
      <c r="AR211">
        <v>683.08</v>
      </c>
      <c r="AS211">
        <v>691.51</v>
      </c>
      <c r="AT211">
        <v>696.07</v>
      </c>
      <c r="AU211">
        <v>700.88</v>
      </c>
      <c r="AV211">
        <v>705.74</v>
      </c>
      <c r="AW211">
        <v>711.2</v>
      </c>
      <c r="AX211">
        <v>716.97</v>
      </c>
      <c r="AY211">
        <v>720.01</v>
      </c>
      <c r="AZ211">
        <v>723.35</v>
      </c>
      <c r="BA211">
        <v>726.97</v>
      </c>
      <c r="BB211">
        <v>730.16</v>
      </c>
      <c r="BC211">
        <v>734.42</v>
      </c>
      <c r="BD211">
        <v>736.5</v>
      </c>
      <c r="BE211">
        <v>738.85</v>
      </c>
      <c r="BF211">
        <v>741.46</v>
      </c>
      <c r="BG211">
        <v>744.07</v>
      </c>
      <c r="BH211">
        <v>747.13</v>
      </c>
      <c r="BI211">
        <v>749.06</v>
      </c>
      <c r="BJ211">
        <v>751.22</v>
      </c>
      <c r="BK211">
        <v>753.52</v>
      </c>
      <c r="BL211">
        <v>756.09</v>
      </c>
      <c r="BM211">
        <v>758.81</v>
      </c>
      <c r="BN211">
        <v>760.92</v>
      </c>
      <c r="BO211">
        <v>763.26</v>
      </c>
      <c r="BP211">
        <v>765.73</v>
      </c>
      <c r="BQ211">
        <v>768.3</v>
      </c>
      <c r="BR211">
        <v>771.04</v>
      </c>
      <c r="BS211">
        <v>773.35</v>
      </c>
      <c r="BT211">
        <v>775.74</v>
      </c>
      <c r="BU211">
        <v>778.27</v>
      </c>
      <c r="BV211">
        <v>780.83</v>
      </c>
    </row>
    <row r="212" spans="1:74" x14ac:dyDescent="0.25">
      <c r="A212" t="s">
        <v>10</v>
      </c>
      <c r="B212" t="s">
        <v>228</v>
      </c>
      <c r="C212" t="s">
        <v>227</v>
      </c>
      <c r="D212">
        <v>1462.3</v>
      </c>
      <c r="E212">
        <v>1521.57</v>
      </c>
      <c r="F212">
        <v>1618.09</v>
      </c>
      <c r="G212">
        <v>1660.89</v>
      </c>
      <c r="H212">
        <v>1744.88</v>
      </c>
      <c r="I212">
        <v>1748.16</v>
      </c>
      <c r="J212">
        <v>1863.75</v>
      </c>
      <c r="K212">
        <v>1812.33</v>
      </c>
      <c r="L212">
        <v>2010.93</v>
      </c>
      <c r="M212">
        <v>2043.52</v>
      </c>
      <c r="N212">
        <v>2014.44</v>
      </c>
      <c r="O212">
        <v>2106.06</v>
      </c>
      <c r="P212">
        <v>2246.73</v>
      </c>
      <c r="Q212">
        <v>2311.5100000000002</v>
      </c>
      <c r="R212">
        <v>2367.37</v>
      </c>
      <c r="S212">
        <v>2595.81</v>
      </c>
      <c r="T212">
        <v>2560.81</v>
      </c>
      <c r="U212">
        <v>2783.89</v>
      </c>
      <c r="V212">
        <v>2998.69</v>
      </c>
      <c r="W212">
        <v>3057.29</v>
      </c>
      <c r="X212">
        <v>3061.47</v>
      </c>
      <c r="Y212">
        <v>3167.45</v>
      </c>
      <c r="Z212">
        <v>3395.82</v>
      </c>
      <c r="AA212">
        <v>3553.5</v>
      </c>
      <c r="AB212">
        <v>3518.8</v>
      </c>
      <c r="AC212">
        <v>3643.53</v>
      </c>
      <c r="AD212">
        <v>3725.32</v>
      </c>
      <c r="AE212">
        <v>3847.54</v>
      </c>
      <c r="AF212">
        <v>3577.57</v>
      </c>
      <c r="AG212">
        <v>3555.85</v>
      </c>
      <c r="AH212">
        <v>3534.26</v>
      </c>
      <c r="AI212">
        <v>3554.56</v>
      </c>
      <c r="AJ212">
        <v>3574.98</v>
      </c>
      <c r="AK212">
        <v>3595.52</v>
      </c>
      <c r="AL212">
        <v>3616.18</v>
      </c>
      <c r="AM212">
        <v>3636.95</v>
      </c>
      <c r="AN212">
        <v>3657.84</v>
      </c>
      <c r="AO212">
        <v>3674.38</v>
      </c>
      <c r="AP212">
        <v>3691</v>
      </c>
      <c r="AQ212">
        <v>3707.69</v>
      </c>
      <c r="AR212">
        <v>3724.45</v>
      </c>
      <c r="AS212">
        <v>3741.29</v>
      </c>
      <c r="AT212">
        <v>3755.7</v>
      </c>
      <c r="AU212">
        <v>3770.16</v>
      </c>
      <c r="AV212">
        <v>3784.68</v>
      </c>
      <c r="AW212">
        <v>3799.25</v>
      </c>
      <c r="AX212">
        <v>3813.88</v>
      </c>
      <c r="AY212">
        <v>3826.74</v>
      </c>
      <c r="AZ212">
        <v>3839.64</v>
      </c>
      <c r="BA212">
        <v>3852.58</v>
      </c>
      <c r="BB212">
        <v>3865.57</v>
      </c>
      <c r="BC212">
        <v>3878.6</v>
      </c>
      <c r="BD212">
        <v>3890.34</v>
      </c>
      <c r="BE212">
        <v>3902.12</v>
      </c>
      <c r="BF212">
        <v>3913.94</v>
      </c>
      <c r="BG212">
        <v>3925.79</v>
      </c>
      <c r="BH212">
        <v>3937.67</v>
      </c>
      <c r="BI212">
        <v>3948.63</v>
      </c>
      <c r="BJ212">
        <v>3959.62</v>
      </c>
      <c r="BK212">
        <v>3970.63</v>
      </c>
      <c r="BL212">
        <v>3981.68</v>
      </c>
      <c r="BM212">
        <v>3992.76</v>
      </c>
      <c r="BN212">
        <v>4003.17</v>
      </c>
      <c r="BO212">
        <v>4013.6</v>
      </c>
      <c r="BP212">
        <v>4024.06</v>
      </c>
      <c r="BQ212">
        <v>4034.55</v>
      </c>
      <c r="BR212">
        <v>4045.07</v>
      </c>
      <c r="BS212">
        <v>4055.1</v>
      </c>
      <c r="BT212">
        <v>4065.16</v>
      </c>
      <c r="BU212">
        <v>4075.25</v>
      </c>
      <c r="BV212">
        <v>4085.36</v>
      </c>
    </row>
    <row r="213" spans="1:74" x14ac:dyDescent="0.25">
      <c r="A213" t="s">
        <v>10</v>
      </c>
      <c r="B213" t="s">
        <v>230</v>
      </c>
      <c r="C213" t="s">
        <v>229</v>
      </c>
      <c r="D213">
        <v>1333.73</v>
      </c>
      <c r="E213">
        <v>1544.46</v>
      </c>
      <c r="F213">
        <v>1478.16</v>
      </c>
      <c r="G213">
        <v>1712.57</v>
      </c>
      <c r="H213">
        <v>1687.67</v>
      </c>
      <c r="I213">
        <v>1787.3</v>
      </c>
      <c r="J213">
        <v>1699.86</v>
      </c>
      <c r="K213">
        <v>1592.42</v>
      </c>
      <c r="L213">
        <v>1519.26</v>
      </c>
      <c r="M213">
        <v>1439.73</v>
      </c>
      <c r="N213">
        <v>1475.53</v>
      </c>
      <c r="O213">
        <v>1643</v>
      </c>
      <c r="P213">
        <v>1507.27</v>
      </c>
      <c r="Q213">
        <v>1550.09</v>
      </c>
      <c r="R213">
        <v>1577.98</v>
      </c>
      <c r="S213">
        <v>1596.6</v>
      </c>
      <c r="T213">
        <v>1598.65</v>
      </c>
      <c r="U213">
        <v>1574.05</v>
      </c>
      <c r="V213">
        <v>1701.99</v>
      </c>
      <c r="W213">
        <v>1743.9</v>
      </c>
      <c r="X213">
        <v>1633.71</v>
      </c>
      <c r="Y213">
        <v>1582</v>
      </c>
      <c r="Z213">
        <v>1567.74</v>
      </c>
      <c r="AA213">
        <v>1502.55</v>
      </c>
      <c r="AB213">
        <v>1541.78</v>
      </c>
      <c r="AC213">
        <v>1515.34</v>
      </c>
      <c r="AD213">
        <v>1519.36</v>
      </c>
      <c r="AE213">
        <v>1528.81</v>
      </c>
      <c r="AF213">
        <v>1503.55</v>
      </c>
      <c r="AG213">
        <v>1499.64</v>
      </c>
      <c r="AH213">
        <v>1495.74</v>
      </c>
      <c r="AI213">
        <v>1513.28</v>
      </c>
      <c r="AJ213">
        <v>1531.03</v>
      </c>
      <c r="AK213">
        <v>1548.98</v>
      </c>
      <c r="AL213">
        <v>1567.15</v>
      </c>
      <c r="AM213">
        <v>1585.52</v>
      </c>
      <c r="AN213">
        <v>1604.12</v>
      </c>
      <c r="AO213">
        <v>1615.32</v>
      </c>
      <c r="AP213">
        <v>1626.61</v>
      </c>
      <c r="AQ213">
        <v>1637.97</v>
      </c>
      <c r="AR213">
        <v>1649.41</v>
      </c>
      <c r="AS213">
        <v>1660.94</v>
      </c>
      <c r="AT213">
        <v>1670.36</v>
      </c>
      <c r="AU213">
        <v>1679.84</v>
      </c>
      <c r="AV213">
        <v>1689.38</v>
      </c>
      <c r="AW213">
        <v>1698.97</v>
      </c>
      <c r="AX213">
        <v>1708.61</v>
      </c>
      <c r="AY213">
        <v>1716.88</v>
      </c>
      <c r="AZ213">
        <v>1725.19</v>
      </c>
      <c r="BA213">
        <v>1733.54</v>
      </c>
      <c r="BB213">
        <v>1741.93</v>
      </c>
      <c r="BC213">
        <v>1750.36</v>
      </c>
      <c r="BD213">
        <v>1757.99</v>
      </c>
      <c r="BE213">
        <v>1765.65</v>
      </c>
      <c r="BF213">
        <v>1773.34</v>
      </c>
      <c r="BG213">
        <v>1781.07</v>
      </c>
      <c r="BH213">
        <v>1788.83</v>
      </c>
      <c r="BI213">
        <v>1796.01</v>
      </c>
      <c r="BJ213">
        <v>1803.22</v>
      </c>
      <c r="BK213">
        <v>1810.46</v>
      </c>
      <c r="BL213">
        <v>1817.73</v>
      </c>
      <c r="BM213">
        <v>1825.03</v>
      </c>
      <c r="BN213">
        <v>1831.9</v>
      </c>
      <c r="BO213">
        <v>1838.8</v>
      </c>
      <c r="BP213">
        <v>1845.73</v>
      </c>
      <c r="BQ213">
        <v>1852.68</v>
      </c>
      <c r="BR213">
        <v>1859.66</v>
      </c>
      <c r="BS213">
        <v>1866.55</v>
      </c>
      <c r="BT213">
        <v>1873.46</v>
      </c>
      <c r="BU213">
        <v>1880.4</v>
      </c>
      <c r="BV213">
        <v>1887.37</v>
      </c>
    </row>
    <row r="214" spans="1:74" x14ac:dyDescent="0.25">
      <c r="A214" t="s">
        <v>10</v>
      </c>
      <c r="B214" t="s">
        <v>232</v>
      </c>
      <c r="C214" t="s">
        <v>231</v>
      </c>
      <c r="D214">
        <v>2002.49</v>
      </c>
      <c r="E214">
        <v>2085.27</v>
      </c>
      <c r="F214">
        <v>2221.83</v>
      </c>
      <c r="G214">
        <v>2315.42</v>
      </c>
      <c r="H214">
        <v>2368.85</v>
      </c>
      <c r="I214">
        <v>2438.5300000000002</v>
      </c>
      <c r="J214">
        <v>2747.96</v>
      </c>
      <c r="K214">
        <v>2628.4</v>
      </c>
      <c r="L214">
        <v>2775.28</v>
      </c>
      <c r="M214">
        <v>2675.47</v>
      </c>
      <c r="N214">
        <v>2638.35</v>
      </c>
      <c r="O214">
        <v>2678.03</v>
      </c>
      <c r="P214">
        <v>2752.85</v>
      </c>
      <c r="Q214">
        <v>2797.33</v>
      </c>
      <c r="R214">
        <v>2953.05</v>
      </c>
      <c r="S214">
        <v>2751.16</v>
      </c>
      <c r="T214">
        <v>2718.84</v>
      </c>
      <c r="U214">
        <v>2768.89</v>
      </c>
      <c r="V214">
        <v>2888.86</v>
      </c>
      <c r="W214">
        <v>2762.11</v>
      </c>
      <c r="X214">
        <v>2635.06</v>
      </c>
      <c r="Y214">
        <v>2756.2</v>
      </c>
      <c r="Z214">
        <v>2770.22</v>
      </c>
      <c r="AA214">
        <v>2581.31</v>
      </c>
      <c r="AB214">
        <v>2487.1</v>
      </c>
      <c r="AC214">
        <v>2362.09</v>
      </c>
      <c r="AD214">
        <v>2392.4</v>
      </c>
      <c r="AE214">
        <v>2455.13</v>
      </c>
      <c r="AF214">
        <v>2362.06</v>
      </c>
      <c r="AG214">
        <v>2360.38</v>
      </c>
      <c r="AH214">
        <v>2360.56</v>
      </c>
      <c r="AI214">
        <v>2353.12</v>
      </c>
      <c r="AJ214">
        <v>2345.85</v>
      </c>
      <c r="AK214">
        <v>2338.6</v>
      </c>
      <c r="AL214">
        <v>2331.34</v>
      </c>
      <c r="AM214">
        <v>2324.04</v>
      </c>
      <c r="AN214">
        <v>2316.7399999999998</v>
      </c>
      <c r="AO214">
        <v>2313.6799999999998</v>
      </c>
      <c r="AP214">
        <v>2310.62</v>
      </c>
      <c r="AQ214">
        <v>2307.5300000000002</v>
      </c>
      <c r="AR214">
        <v>2304.4299999999998</v>
      </c>
      <c r="AS214">
        <v>2301.3200000000002</v>
      </c>
      <c r="AT214">
        <v>2300.52</v>
      </c>
      <c r="AU214">
        <v>2299.7199999999998</v>
      </c>
      <c r="AV214">
        <v>2298.92</v>
      </c>
      <c r="AW214">
        <v>2298.13</v>
      </c>
      <c r="AX214">
        <v>2297.34</v>
      </c>
      <c r="AY214">
        <v>2298.21</v>
      </c>
      <c r="AZ214">
        <v>2299.08</v>
      </c>
      <c r="BA214">
        <v>2299.9499999999998</v>
      </c>
      <c r="BB214">
        <v>2300.81</v>
      </c>
      <c r="BC214">
        <v>2301.69</v>
      </c>
      <c r="BD214">
        <v>2303.75</v>
      </c>
      <c r="BE214">
        <v>2305.8000000000002</v>
      </c>
      <c r="BF214">
        <v>2307.86</v>
      </c>
      <c r="BG214">
        <v>2309.92</v>
      </c>
      <c r="BH214">
        <v>2311.98</v>
      </c>
      <c r="BI214">
        <v>2314.89</v>
      </c>
      <c r="BJ214">
        <v>2317.8000000000002</v>
      </c>
      <c r="BK214">
        <v>2320.71</v>
      </c>
      <c r="BL214">
        <v>2323.63</v>
      </c>
      <c r="BM214">
        <v>2326.54</v>
      </c>
      <c r="BN214">
        <v>2330.06</v>
      </c>
      <c r="BO214">
        <v>2333.59</v>
      </c>
      <c r="BP214">
        <v>2337.12</v>
      </c>
      <c r="BQ214">
        <v>2340.66</v>
      </c>
      <c r="BR214">
        <v>2344.19</v>
      </c>
      <c r="BS214">
        <v>2348.16</v>
      </c>
      <c r="BT214">
        <v>2352.14</v>
      </c>
      <c r="BU214">
        <v>2356.13</v>
      </c>
      <c r="BV214">
        <v>2360.12</v>
      </c>
    </row>
    <row r="215" spans="1:74" x14ac:dyDescent="0.25">
      <c r="A215" t="s">
        <v>10</v>
      </c>
      <c r="B215" t="s">
        <v>234</v>
      </c>
      <c r="C215" t="s">
        <v>233</v>
      </c>
      <c r="D215">
        <v>1653.17</v>
      </c>
      <c r="E215">
        <v>1763.76</v>
      </c>
      <c r="F215">
        <v>1876.74</v>
      </c>
      <c r="G215">
        <v>1961.72</v>
      </c>
      <c r="H215">
        <v>1891.47</v>
      </c>
      <c r="I215">
        <v>2025.27</v>
      </c>
      <c r="J215">
        <v>2286.0700000000002</v>
      </c>
      <c r="K215">
        <v>2273.91</v>
      </c>
      <c r="L215">
        <v>2346.7399999999998</v>
      </c>
      <c r="M215">
        <v>2323.94</v>
      </c>
      <c r="N215">
        <v>2226.86</v>
      </c>
      <c r="O215">
        <v>2343.77</v>
      </c>
      <c r="P215">
        <v>2333.91</v>
      </c>
      <c r="Q215">
        <v>2369.86</v>
      </c>
      <c r="R215">
        <v>2286.33</v>
      </c>
      <c r="S215">
        <v>2249.9</v>
      </c>
      <c r="T215">
        <v>2207.4299999999998</v>
      </c>
      <c r="U215">
        <v>2249.52</v>
      </c>
      <c r="V215">
        <v>2377.4499999999998</v>
      </c>
      <c r="W215">
        <v>2225.11</v>
      </c>
      <c r="X215">
        <v>2117.5300000000002</v>
      </c>
      <c r="Y215">
        <v>2223.37</v>
      </c>
      <c r="Z215">
        <v>2235.5500000000002</v>
      </c>
      <c r="AA215">
        <v>2239.0300000000002</v>
      </c>
      <c r="AB215">
        <v>2138.15</v>
      </c>
      <c r="AC215">
        <v>2101.66</v>
      </c>
      <c r="AD215">
        <v>2121.7399999999998</v>
      </c>
      <c r="AE215">
        <v>2173.35</v>
      </c>
      <c r="AF215">
        <v>2150.6799999999998</v>
      </c>
      <c r="AG215">
        <v>2155.3000000000002</v>
      </c>
      <c r="AH215">
        <v>2159.9699999999998</v>
      </c>
      <c r="AI215">
        <v>2164.65</v>
      </c>
      <c r="AJ215">
        <v>2169.34</v>
      </c>
      <c r="AK215">
        <v>2174.04</v>
      </c>
      <c r="AL215">
        <v>2178.75</v>
      </c>
      <c r="AM215">
        <v>2183.4699999999998</v>
      </c>
      <c r="AN215">
        <v>2188.1999999999998</v>
      </c>
      <c r="AO215">
        <v>2192.94</v>
      </c>
      <c r="AP215">
        <v>2197.69</v>
      </c>
      <c r="AQ215">
        <v>2202.4499999999998</v>
      </c>
      <c r="AR215">
        <v>2207.21</v>
      </c>
      <c r="AS215">
        <v>2211.9899999999998</v>
      </c>
      <c r="AT215">
        <v>2216.7800000000002</v>
      </c>
      <c r="AU215">
        <v>2221.58</v>
      </c>
      <c r="AV215">
        <v>2226.38</v>
      </c>
      <c r="AW215">
        <v>2231.1999999999998</v>
      </c>
      <c r="AX215">
        <v>2236.0300000000002</v>
      </c>
      <c r="AY215">
        <v>2240.87</v>
      </c>
      <c r="AZ215">
        <v>2245.7199999999998</v>
      </c>
      <c r="BA215">
        <v>2250.58</v>
      </c>
      <c r="BB215">
        <v>2255.46</v>
      </c>
      <c r="BC215">
        <v>2260.34</v>
      </c>
      <c r="BD215">
        <v>2265.23</v>
      </c>
      <c r="BE215">
        <v>2270.14</v>
      </c>
      <c r="BF215">
        <v>2275.0500000000002</v>
      </c>
      <c r="BG215">
        <v>2279.98</v>
      </c>
      <c r="BH215">
        <v>2284.91</v>
      </c>
      <c r="BI215">
        <v>2289.86</v>
      </c>
      <c r="BJ215">
        <v>2294.81</v>
      </c>
      <c r="BK215">
        <v>2299.7800000000002</v>
      </c>
      <c r="BL215">
        <v>2304.7600000000002</v>
      </c>
      <c r="BM215">
        <v>2309.75</v>
      </c>
      <c r="BN215">
        <v>2314.75</v>
      </c>
      <c r="BO215">
        <v>2319.7600000000002</v>
      </c>
      <c r="BP215">
        <v>2324.79</v>
      </c>
      <c r="BQ215">
        <v>2329.8200000000002</v>
      </c>
      <c r="BR215">
        <v>2334.86</v>
      </c>
      <c r="BS215">
        <v>2339.92</v>
      </c>
      <c r="BT215">
        <v>2344.98</v>
      </c>
      <c r="BU215">
        <v>2350.06</v>
      </c>
      <c r="BV215">
        <v>2355.15</v>
      </c>
    </row>
    <row r="216" spans="1:74" x14ac:dyDescent="0.25">
      <c r="A216" t="s">
        <v>10</v>
      </c>
      <c r="B216" t="s">
        <v>236</v>
      </c>
      <c r="C216" t="s">
        <v>235</v>
      </c>
      <c r="D216">
        <v>595.64</v>
      </c>
      <c r="E216">
        <v>487.98</v>
      </c>
      <c r="F216">
        <v>469.71</v>
      </c>
      <c r="G216">
        <v>448.87</v>
      </c>
      <c r="H216">
        <v>447.73</v>
      </c>
      <c r="I216">
        <v>463.49</v>
      </c>
      <c r="J216">
        <v>511.36</v>
      </c>
      <c r="K216">
        <v>475.22</v>
      </c>
      <c r="L216">
        <v>485.96</v>
      </c>
      <c r="M216">
        <v>396.98</v>
      </c>
      <c r="N216">
        <v>348.64</v>
      </c>
      <c r="O216">
        <v>351.55</v>
      </c>
      <c r="P216">
        <v>378.83</v>
      </c>
      <c r="Q216">
        <v>411.12</v>
      </c>
      <c r="R216">
        <v>407.1</v>
      </c>
      <c r="S216">
        <v>401.94</v>
      </c>
      <c r="T216">
        <v>389.43</v>
      </c>
      <c r="U216">
        <v>399.72</v>
      </c>
      <c r="V216">
        <v>421.77</v>
      </c>
      <c r="W216">
        <v>420.97</v>
      </c>
      <c r="X216">
        <v>385.19</v>
      </c>
      <c r="Y216">
        <v>425.19</v>
      </c>
      <c r="Z216">
        <v>429.54</v>
      </c>
      <c r="AA216">
        <v>435.77</v>
      </c>
      <c r="AB216">
        <v>371.77</v>
      </c>
      <c r="AC216">
        <v>354.82</v>
      </c>
      <c r="AD216">
        <v>373.01</v>
      </c>
      <c r="AE216">
        <v>374.81</v>
      </c>
      <c r="AF216">
        <v>389.68</v>
      </c>
      <c r="AG216">
        <v>402.03</v>
      </c>
      <c r="AH216">
        <v>414.78</v>
      </c>
      <c r="AI216">
        <v>427.9</v>
      </c>
      <c r="AJ216">
        <v>441.43</v>
      </c>
      <c r="AK216">
        <v>455.39</v>
      </c>
      <c r="AL216">
        <v>469.78</v>
      </c>
      <c r="AM216">
        <v>484.64</v>
      </c>
      <c r="AN216">
        <v>499.96</v>
      </c>
      <c r="AO216">
        <v>507.67</v>
      </c>
      <c r="AP216">
        <v>515.49</v>
      </c>
      <c r="AQ216">
        <v>523.42999999999995</v>
      </c>
      <c r="AR216">
        <v>531.5</v>
      </c>
      <c r="AS216">
        <v>539.69000000000005</v>
      </c>
      <c r="AT216">
        <v>546.79</v>
      </c>
      <c r="AU216">
        <v>553.98</v>
      </c>
      <c r="AV216">
        <v>561.27</v>
      </c>
      <c r="AW216">
        <v>568.65</v>
      </c>
      <c r="AX216">
        <v>576.13</v>
      </c>
      <c r="AY216">
        <v>582.20000000000005</v>
      </c>
      <c r="AZ216">
        <v>588.33000000000004</v>
      </c>
      <c r="BA216">
        <v>594.53</v>
      </c>
      <c r="BB216">
        <v>600.79999999999995</v>
      </c>
      <c r="BC216">
        <v>607.13</v>
      </c>
      <c r="BD216">
        <v>612.52</v>
      </c>
      <c r="BE216">
        <v>617.96</v>
      </c>
      <c r="BF216">
        <v>623.45000000000005</v>
      </c>
      <c r="BG216">
        <v>628.99</v>
      </c>
      <c r="BH216">
        <v>634.58000000000004</v>
      </c>
      <c r="BI216">
        <v>639.51</v>
      </c>
      <c r="BJ216">
        <v>644.47</v>
      </c>
      <c r="BK216">
        <v>649.48</v>
      </c>
      <c r="BL216">
        <v>654.52</v>
      </c>
      <c r="BM216">
        <v>659.6</v>
      </c>
      <c r="BN216">
        <v>664.16</v>
      </c>
      <c r="BO216">
        <v>668.75</v>
      </c>
      <c r="BP216">
        <v>673.37</v>
      </c>
      <c r="BQ216">
        <v>678.03</v>
      </c>
      <c r="BR216">
        <v>682.72</v>
      </c>
      <c r="BS216">
        <v>687.04</v>
      </c>
      <c r="BT216">
        <v>691.4</v>
      </c>
      <c r="BU216">
        <v>695.78</v>
      </c>
      <c r="BV216">
        <v>700.19</v>
      </c>
    </row>
    <row r="217" spans="1:74" x14ac:dyDescent="0.25">
      <c r="A217" t="s">
        <v>10</v>
      </c>
      <c r="B217" t="s">
        <v>238</v>
      </c>
      <c r="C217" t="s">
        <v>237</v>
      </c>
      <c r="D217">
        <v>130.12</v>
      </c>
      <c r="E217">
        <v>132.44999999999999</v>
      </c>
      <c r="F217">
        <v>134.15</v>
      </c>
      <c r="G217">
        <v>139.13</v>
      </c>
      <c r="H217">
        <v>133.87</v>
      </c>
      <c r="I217">
        <v>130.91</v>
      </c>
      <c r="J217">
        <v>146.34</v>
      </c>
      <c r="K217">
        <v>139.81</v>
      </c>
      <c r="L217">
        <v>141.71</v>
      </c>
      <c r="M217">
        <v>144.51</v>
      </c>
      <c r="N217">
        <v>120</v>
      </c>
      <c r="O217">
        <v>104.63</v>
      </c>
      <c r="P217">
        <v>93.63</v>
      </c>
      <c r="Q217">
        <v>105.68</v>
      </c>
      <c r="R217">
        <v>105.44</v>
      </c>
      <c r="S217">
        <v>107.34</v>
      </c>
      <c r="T217">
        <v>123.8</v>
      </c>
      <c r="U217">
        <v>150.32</v>
      </c>
      <c r="V217">
        <v>156.25</v>
      </c>
      <c r="W217">
        <v>171.03</v>
      </c>
      <c r="X217">
        <v>155.55000000000001</v>
      </c>
      <c r="Y217">
        <v>183.02</v>
      </c>
      <c r="Z217">
        <v>186.26</v>
      </c>
      <c r="AA217">
        <v>182.07</v>
      </c>
      <c r="AB217">
        <v>181.75</v>
      </c>
      <c r="AC217">
        <v>173.33</v>
      </c>
      <c r="AD217">
        <v>166</v>
      </c>
      <c r="AE217">
        <v>171.88</v>
      </c>
      <c r="AF217">
        <v>157.82</v>
      </c>
      <c r="AG217">
        <v>130.75</v>
      </c>
      <c r="AH217">
        <v>132.02000000000001</v>
      </c>
      <c r="AI217">
        <v>142.34</v>
      </c>
      <c r="AJ217">
        <v>155.54</v>
      </c>
      <c r="AK217">
        <v>169.2</v>
      </c>
      <c r="AL217">
        <v>183.22</v>
      </c>
      <c r="AM217">
        <v>197.47</v>
      </c>
      <c r="AN217">
        <v>212.88</v>
      </c>
      <c r="AO217">
        <v>220.51</v>
      </c>
      <c r="AP217">
        <v>228.55</v>
      </c>
      <c r="AQ217">
        <v>236.32</v>
      </c>
      <c r="AR217">
        <v>244.21</v>
      </c>
      <c r="AS217">
        <v>252.34</v>
      </c>
      <c r="AT217">
        <v>257.2</v>
      </c>
      <c r="AU217">
        <v>262.2</v>
      </c>
      <c r="AV217">
        <v>267.29000000000002</v>
      </c>
      <c r="AW217">
        <v>272.62</v>
      </c>
      <c r="AX217">
        <v>278.19</v>
      </c>
      <c r="AY217">
        <v>281.52999999999997</v>
      </c>
      <c r="AZ217">
        <v>284.98</v>
      </c>
      <c r="BA217">
        <v>288.54000000000002</v>
      </c>
      <c r="BB217">
        <v>292.04000000000002</v>
      </c>
      <c r="BC217">
        <v>295.87</v>
      </c>
      <c r="BD217">
        <v>298.27999999999997</v>
      </c>
      <c r="BE217">
        <v>300.77</v>
      </c>
      <c r="BF217">
        <v>303.37</v>
      </c>
      <c r="BG217">
        <v>306</v>
      </c>
      <c r="BH217">
        <v>308.8</v>
      </c>
      <c r="BI217">
        <v>310.81</v>
      </c>
      <c r="BJ217">
        <v>312.91000000000003</v>
      </c>
      <c r="BK217">
        <v>315.06</v>
      </c>
      <c r="BL217">
        <v>317.29000000000002</v>
      </c>
      <c r="BM217">
        <v>319.61</v>
      </c>
      <c r="BN217">
        <v>321.45</v>
      </c>
      <c r="BO217">
        <v>323.36</v>
      </c>
      <c r="BP217">
        <v>325.32</v>
      </c>
      <c r="BQ217">
        <v>327.32</v>
      </c>
      <c r="BR217">
        <v>329.39</v>
      </c>
      <c r="BS217">
        <v>331.16</v>
      </c>
      <c r="BT217">
        <v>332.97</v>
      </c>
      <c r="BU217">
        <v>334.83</v>
      </c>
      <c r="BV217">
        <v>336.71</v>
      </c>
    </row>
    <row r="218" spans="1:74" x14ac:dyDescent="0.25">
      <c r="A218" t="s">
        <v>10</v>
      </c>
      <c r="B218" t="s">
        <v>240</v>
      </c>
      <c r="C218" t="s">
        <v>239</v>
      </c>
      <c r="D218">
        <v>191.72</v>
      </c>
      <c r="E218">
        <v>194.75</v>
      </c>
      <c r="F218">
        <v>199.5</v>
      </c>
      <c r="G218">
        <v>203.7</v>
      </c>
      <c r="H218">
        <v>197.13</v>
      </c>
      <c r="I218">
        <v>199.67</v>
      </c>
      <c r="J218">
        <v>216.84</v>
      </c>
      <c r="K218">
        <v>213.82</v>
      </c>
      <c r="L218">
        <v>230.31</v>
      </c>
      <c r="M218">
        <v>226.81</v>
      </c>
      <c r="N218">
        <v>225.57</v>
      </c>
      <c r="O218">
        <v>230.37</v>
      </c>
      <c r="P218">
        <v>224.45</v>
      </c>
      <c r="Q218">
        <v>226.4</v>
      </c>
      <c r="R218">
        <v>230.62</v>
      </c>
      <c r="S218">
        <v>226.29</v>
      </c>
      <c r="T218">
        <v>224.27</v>
      </c>
      <c r="U218">
        <v>226.1</v>
      </c>
      <c r="V218">
        <v>239.95</v>
      </c>
      <c r="W218">
        <v>230.85</v>
      </c>
      <c r="X218">
        <v>210.29</v>
      </c>
      <c r="Y218">
        <v>223.2</v>
      </c>
      <c r="Z218">
        <v>218.36</v>
      </c>
      <c r="AA218">
        <v>211.79</v>
      </c>
      <c r="AB218">
        <v>203.36</v>
      </c>
      <c r="AC218">
        <v>199.03</v>
      </c>
      <c r="AD218">
        <v>199.49</v>
      </c>
      <c r="AE218">
        <v>207.58</v>
      </c>
      <c r="AF218">
        <v>199.31</v>
      </c>
      <c r="AG218">
        <v>199.4</v>
      </c>
      <c r="AH218">
        <v>199.49</v>
      </c>
      <c r="AI218">
        <v>209.01</v>
      </c>
      <c r="AJ218">
        <v>218.99</v>
      </c>
      <c r="AK218">
        <v>229.44</v>
      </c>
      <c r="AL218">
        <v>240.38</v>
      </c>
      <c r="AM218">
        <v>251.85</v>
      </c>
      <c r="AN218">
        <v>263.87</v>
      </c>
      <c r="AO218">
        <v>270.25</v>
      </c>
      <c r="AP218">
        <v>276.79000000000002</v>
      </c>
      <c r="AQ218">
        <v>283.48</v>
      </c>
      <c r="AR218">
        <v>290.33</v>
      </c>
      <c r="AS218">
        <v>297.36</v>
      </c>
      <c r="AT218">
        <v>302.01</v>
      </c>
      <c r="AU218">
        <v>306.73</v>
      </c>
      <c r="AV218">
        <v>311.52</v>
      </c>
      <c r="AW218">
        <v>316.39999999999998</v>
      </c>
      <c r="AX218">
        <v>321.33999999999997</v>
      </c>
      <c r="AY218">
        <v>324.91000000000003</v>
      </c>
      <c r="AZ218">
        <v>328.51</v>
      </c>
      <c r="BA218">
        <v>332.15</v>
      </c>
      <c r="BB218">
        <v>335.83</v>
      </c>
      <c r="BC218">
        <v>339.55</v>
      </c>
      <c r="BD218">
        <v>342.47</v>
      </c>
      <c r="BE218">
        <v>345.42</v>
      </c>
      <c r="BF218">
        <v>348.39</v>
      </c>
      <c r="BG218">
        <v>351.38</v>
      </c>
      <c r="BH218">
        <v>354.4</v>
      </c>
      <c r="BI218">
        <v>356.94</v>
      </c>
      <c r="BJ218">
        <v>359.49</v>
      </c>
      <c r="BK218">
        <v>362.06</v>
      </c>
      <c r="BL218">
        <v>364.64</v>
      </c>
      <c r="BM218">
        <v>367.25</v>
      </c>
      <c r="BN218">
        <v>369.55</v>
      </c>
      <c r="BO218">
        <v>371.86</v>
      </c>
      <c r="BP218">
        <v>374.18</v>
      </c>
      <c r="BQ218">
        <v>376.52</v>
      </c>
      <c r="BR218">
        <v>378.87</v>
      </c>
      <c r="BS218">
        <v>381.04</v>
      </c>
      <c r="BT218">
        <v>383.21</v>
      </c>
      <c r="BU218">
        <v>385.4</v>
      </c>
      <c r="BV218">
        <v>387.6</v>
      </c>
    </row>
    <row r="219" spans="1:74" x14ac:dyDescent="0.25">
      <c r="A219" t="s">
        <v>10</v>
      </c>
      <c r="B219" t="s">
        <v>242</v>
      </c>
      <c r="C219" t="s">
        <v>241</v>
      </c>
      <c r="D219">
        <v>789.05</v>
      </c>
      <c r="E219">
        <v>868.47</v>
      </c>
      <c r="F219">
        <v>903.48</v>
      </c>
      <c r="G219">
        <v>950.66</v>
      </c>
      <c r="H219">
        <v>947.1</v>
      </c>
      <c r="I219">
        <v>983.08</v>
      </c>
      <c r="J219">
        <v>1046.49</v>
      </c>
      <c r="K219">
        <v>1047.06</v>
      </c>
      <c r="L219">
        <v>1063.69</v>
      </c>
      <c r="M219">
        <v>1039.3900000000001</v>
      </c>
      <c r="N219">
        <v>923.33</v>
      </c>
      <c r="O219">
        <v>967.91</v>
      </c>
      <c r="P219">
        <v>927.19</v>
      </c>
      <c r="Q219">
        <v>887.45</v>
      </c>
      <c r="R219">
        <v>923.87</v>
      </c>
      <c r="S219">
        <v>912.55</v>
      </c>
      <c r="T219">
        <v>873.99</v>
      </c>
      <c r="U219">
        <v>845.92</v>
      </c>
      <c r="V219">
        <v>917.67</v>
      </c>
      <c r="W219">
        <v>868.06</v>
      </c>
      <c r="X219">
        <v>823.96</v>
      </c>
      <c r="Y219">
        <v>871.67</v>
      </c>
      <c r="Z219">
        <v>889.89</v>
      </c>
      <c r="AA219">
        <v>876.67</v>
      </c>
      <c r="AB219">
        <v>858.81</v>
      </c>
      <c r="AC219">
        <v>850.97</v>
      </c>
      <c r="AD219">
        <v>868.31</v>
      </c>
      <c r="AE219">
        <v>869.8</v>
      </c>
      <c r="AF219">
        <v>830.47</v>
      </c>
      <c r="AG219">
        <v>823.75</v>
      </c>
      <c r="AH219">
        <v>817.08</v>
      </c>
      <c r="AI219">
        <v>829.37</v>
      </c>
      <c r="AJ219">
        <v>841.85</v>
      </c>
      <c r="AK219">
        <v>854.51</v>
      </c>
      <c r="AL219">
        <v>867.36</v>
      </c>
      <c r="AM219">
        <v>880.41</v>
      </c>
      <c r="AN219">
        <v>893.65</v>
      </c>
      <c r="AO219">
        <v>903.15</v>
      </c>
      <c r="AP219">
        <v>912.75</v>
      </c>
      <c r="AQ219">
        <v>922.45</v>
      </c>
      <c r="AR219">
        <v>932.25</v>
      </c>
      <c r="AS219">
        <v>942.16</v>
      </c>
      <c r="AT219">
        <v>949.9</v>
      </c>
      <c r="AU219">
        <v>957.7</v>
      </c>
      <c r="AV219">
        <v>965.57</v>
      </c>
      <c r="AW219">
        <v>973.5</v>
      </c>
      <c r="AX219">
        <v>981.49</v>
      </c>
      <c r="AY219">
        <v>987.86</v>
      </c>
      <c r="AZ219">
        <v>994.27</v>
      </c>
      <c r="BA219">
        <v>1000.73</v>
      </c>
      <c r="BB219">
        <v>1007.22</v>
      </c>
      <c r="BC219">
        <v>1013.76</v>
      </c>
      <c r="BD219">
        <v>1019.09</v>
      </c>
      <c r="BE219">
        <v>1024.45</v>
      </c>
      <c r="BF219">
        <v>1029.83</v>
      </c>
      <c r="BG219">
        <v>1035.25</v>
      </c>
      <c r="BH219">
        <v>1040.69</v>
      </c>
      <c r="BI219">
        <v>1045.25</v>
      </c>
      <c r="BJ219">
        <v>1049.82</v>
      </c>
      <c r="BK219">
        <v>1054.42</v>
      </c>
      <c r="BL219">
        <v>1059.03</v>
      </c>
      <c r="BM219">
        <v>1063.67</v>
      </c>
      <c r="BN219">
        <v>1067.6500000000001</v>
      </c>
      <c r="BO219">
        <v>1071.6500000000001</v>
      </c>
      <c r="BP219">
        <v>1075.67</v>
      </c>
      <c r="BQ219">
        <v>1079.7</v>
      </c>
      <c r="BR219">
        <v>1083.75</v>
      </c>
      <c r="BS219">
        <v>1087.32</v>
      </c>
      <c r="BT219">
        <v>1090.9100000000001</v>
      </c>
      <c r="BU219">
        <v>1094.5</v>
      </c>
      <c r="BV219">
        <v>1098.1099999999999</v>
      </c>
    </row>
    <row r="220" spans="1:74" x14ac:dyDescent="0.25">
      <c r="A220" t="s">
        <v>10</v>
      </c>
      <c r="B220" t="s">
        <v>244</v>
      </c>
      <c r="C220" t="s">
        <v>243</v>
      </c>
      <c r="D220">
        <v>608.53</v>
      </c>
      <c r="E220">
        <v>552.70000000000005</v>
      </c>
      <c r="F220">
        <v>473.75</v>
      </c>
      <c r="G220">
        <v>472.02</v>
      </c>
      <c r="H220">
        <v>583.79</v>
      </c>
      <c r="I220">
        <v>528.17999999999995</v>
      </c>
      <c r="J220">
        <v>552.02</v>
      </c>
      <c r="K220">
        <v>593.4</v>
      </c>
      <c r="L220">
        <v>460.18</v>
      </c>
      <c r="M220">
        <v>524.37</v>
      </c>
      <c r="N220">
        <v>1083.77</v>
      </c>
      <c r="O220">
        <v>1037.48</v>
      </c>
      <c r="P220">
        <v>745.57</v>
      </c>
      <c r="Q220">
        <v>763.65</v>
      </c>
      <c r="R220">
        <v>722.33</v>
      </c>
      <c r="S220">
        <v>714.71</v>
      </c>
      <c r="T220">
        <v>709.87</v>
      </c>
      <c r="U220">
        <v>724.43</v>
      </c>
      <c r="V220">
        <v>684.18</v>
      </c>
      <c r="W220">
        <v>616.19000000000005</v>
      </c>
      <c r="X220">
        <v>577.72</v>
      </c>
      <c r="Y220">
        <v>638.08000000000004</v>
      </c>
      <c r="Z220">
        <v>681.29</v>
      </c>
      <c r="AA220">
        <v>648.82000000000005</v>
      </c>
      <c r="AB220">
        <v>614.33000000000004</v>
      </c>
      <c r="AC220">
        <v>591</v>
      </c>
      <c r="AD220">
        <v>705.19</v>
      </c>
      <c r="AE220">
        <v>716.97</v>
      </c>
      <c r="AF220">
        <v>689.19</v>
      </c>
      <c r="AG220">
        <v>420.6</v>
      </c>
      <c r="AH220">
        <v>482.96</v>
      </c>
      <c r="AI220">
        <v>494.86</v>
      </c>
      <c r="AJ220">
        <v>532.87</v>
      </c>
      <c r="AK220">
        <v>572.12</v>
      </c>
      <c r="AL220">
        <v>608.92999999999995</v>
      </c>
      <c r="AM220">
        <v>641.27</v>
      </c>
      <c r="AN220">
        <v>675.1</v>
      </c>
      <c r="AO220">
        <v>695.1</v>
      </c>
      <c r="AP220">
        <v>717</v>
      </c>
      <c r="AQ220">
        <v>734.68</v>
      </c>
      <c r="AR220">
        <v>751.35</v>
      </c>
      <c r="AS220">
        <v>766.08</v>
      </c>
      <c r="AT220">
        <v>775.46</v>
      </c>
      <c r="AU220">
        <v>784.59</v>
      </c>
      <c r="AV220">
        <v>793.46</v>
      </c>
      <c r="AW220">
        <v>803.61</v>
      </c>
      <c r="AX220">
        <v>813.58</v>
      </c>
      <c r="AY220">
        <v>820.75</v>
      </c>
      <c r="AZ220">
        <v>828.53</v>
      </c>
      <c r="BA220">
        <v>836.97</v>
      </c>
      <c r="BB220">
        <v>844.02</v>
      </c>
      <c r="BC220">
        <v>853.85</v>
      </c>
      <c r="BD220">
        <v>860.33</v>
      </c>
      <c r="BE220">
        <v>867.47</v>
      </c>
      <c r="BF220">
        <v>875.16</v>
      </c>
      <c r="BG220">
        <v>882.48</v>
      </c>
      <c r="BH220">
        <v>890.32</v>
      </c>
      <c r="BI220">
        <v>896.16</v>
      </c>
      <c r="BJ220">
        <v>902.17</v>
      </c>
      <c r="BK220">
        <v>907.91</v>
      </c>
      <c r="BL220">
        <v>913.82</v>
      </c>
      <c r="BM220">
        <v>919.03</v>
      </c>
      <c r="BN220">
        <v>923.13</v>
      </c>
      <c r="BO220">
        <v>927.18</v>
      </c>
      <c r="BP220">
        <v>930.67</v>
      </c>
      <c r="BQ220">
        <v>933.59</v>
      </c>
      <c r="BR220">
        <v>936</v>
      </c>
      <c r="BS220">
        <v>937.52</v>
      </c>
      <c r="BT220">
        <v>938.54</v>
      </c>
      <c r="BU220">
        <v>939.64</v>
      </c>
      <c r="BV220">
        <v>940.58</v>
      </c>
    </row>
    <row r="221" spans="1:74" x14ac:dyDescent="0.25">
      <c r="A221" t="s">
        <v>10</v>
      </c>
      <c r="B221" t="s">
        <v>246</v>
      </c>
      <c r="C221" t="s">
        <v>245</v>
      </c>
      <c r="D221">
        <v>806.64</v>
      </c>
      <c r="E221">
        <v>737.73</v>
      </c>
      <c r="F221">
        <v>661.74</v>
      </c>
      <c r="G221">
        <v>689.85</v>
      </c>
      <c r="H221">
        <v>673.73</v>
      </c>
      <c r="I221">
        <v>659.11</v>
      </c>
      <c r="J221">
        <v>694.78</v>
      </c>
      <c r="K221">
        <v>649.5</v>
      </c>
      <c r="L221">
        <v>651.46</v>
      </c>
      <c r="M221">
        <v>605.75</v>
      </c>
      <c r="N221">
        <v>65.56</v>
      </c>
      <c r="O221">
        <v>68.53</v>
      </c>
      <c r="P221">
        <v>83.44</v>
      </c>
      <c r="Q221">
        <v>93.84</v>
      </c>
      <c r="R221">
        <v>107.12</v>
      </c>
      <c r="S221">
        <v>119.73</v>
      </c>
      <c r="T221">
        <v>106.78</v>
      </c>
      <c r="U221">
        <v>129.57</v>
      </c>
      <c r="V221">
        <v>130.86000000000001</v>
      </c>
      <c r="W221">
        <v>152.65</v>
      </c>
      <c r="X221">
        <v>152.47999999999999</v>
      </c>
      <c r="Y221">
        <v>183.81</v>
      </c>
      <c r="Z221">
        <v>159.54</v>
      </c>
      <c r="AA221">
        <v>154.62</v>
      </c>
      <c r="AB221">
        <v>157.18</v>
      </c>
      <c r="AC221">
        <v>155.41</v>
      </c>
      <c r="AD221">
        <v>156.32</v>
      </c>
      <c r="AE221">
        <v>144.94</v>
      </c>
      <c r="AF221">
        <v>163.51</v>
      </c>
      <c r="AG221">
        <v>165.7</v>
      </c>
      <c r="AH221">
        <v>168.83</v>
      </c>
      <c r="AI221">
        <v>179.31</v>
      </c>
      <c r="AJ221">
        <v>190.51</v>
      </c>
      <c r="AK221">
        <v>202.38</v>
      </c>
      <c r="AL221">
        <v>214.97</v>
      </c>
      <c r="AM221">
        <v>228.3</v>
      </c>
      <c r="AN221">
        <v>242.47</v>
      </c>
      <c r="AO221">
        <v>249.89</v>
      </c>
      <c r="AP221">
        <v>257.55</v>
      </c>
      <c r="AQ221">
        <v>265.42</v>
      </c>
      <c r="AR221">
        <v>273.52999999999997</v>
      </c>
      <c r="AS221">
        <v>281.89</v>
      </c>
      <c r="AT221">
        <v>288</v>
      </c>
      <c r="AU221">
        <v>294.24</v>
      </c>
      <c r="AV221">
        <v>300.62</v>
      </c>
      <c r="AW221">
        <v>307.14999999999998</v>
      </c>
      <c r="AX221">
        <v>313.82</v>
      </c>
      <c r="AY221">
        <v>318.73</v>
      </c>
      <c r="AZ221">
        <v>323.72000000000003</v>
      </c>
      <c r="BA221">
        <v>328.8</v>
      </c>
      <c r="BB221">
        <v>333.95</v>
      </c>
      <c r="BC221">
        <v>339.19</v>
      </c>
      <c r="BD221">
        <v>343.35</v>
      </c>
      <c r="BE221">
        <v>347.56</v>
      </c>
      <c r="BF221">
        <v>351.83</v>
      </c>
      <c r="BG221">
        <v>356.15</v>
      </c>
      <c r="BH221">
        <v>360.53</v>
      </c>
      <c r="BI221">
        <v>364.21</v>
      </c>
      <c r="BJ221">
        <v>367.94</v>
      </c>
      <c r="BK221">
        <v>371.7</v>
      </c>
      <c r="BL221">
        <v>375.51</v>
      </c>
      <c r="BM221">
        <v>379.36</v>
      </c>
      <c r="BN221">
        <v>382.72</v>
      </c>
      <c r="BO221">
        <v>386.11</v>
      </c>
      <c r="BP221">
        <v>389.53</v>
      </c>
      <c r="BQ221">
        <v>392.98</v>
      </c>
      <c r="BR221">
        <v>396.47</v>
      </c>
      <c r="BS221">
        <v>399.59</v>
      </c>
      <c r="BT221">
        <v>402.73</v>
      </c>
      <c r="BU221">
        <v>405.89</v>
      </c>
      <c r="BV221">
        <v>409.08</v>
      </c>
    </row>
    <row r="222" spans="1:74" x14ac:dyDescent="0.25">
      <c r="A222" t="s">
        <v>10</v>
      </c>
      <c r="B222" t="s">
        <v>248</v>
      </c>
      <c r="C222" t="s">
        <v>247</v>
      </c>
      <c r="D222">
        <v>211.35</v>
      </c>
      <c r="E222">
        <v>223.31</v>
      </c>
      <c r="F222">
        <v>241.7</v>
      </c>
      <c r="G222">
        <v>261.04000000000002</v>
      </c>
      <c r="H222">
        <v>278.75</v>
      </c>
      <c r="I222">
        <v>291.27999999999997</v>
      </c>
      <c r="J222">
        <v>328.35</v>
      </c>
      <c r="K222">
        <v>324.45</v>
      </c>
      <c r="L222">
        <v>352.54</v>
      </c>
      <c r="M222">
        <v>354.47</v>
      </c>
      <c r="N222">
        <v>336.66</v>
      </c>
      <c r="O222">
        <v>359.57</v>
      </c>
      <c r="P222">
        <v>376.07</v>
      </c>
      <c r="Q222">
        <v>396.05</v>
      </c>
      <c r="R222">
        <v>416.62</v>
      </c>
      <c r="S222">
        <v>362.09</v>
      </c>
      <c r="T222">
        <v>362.49</v>
      </c>
      <c r="U222">
        <v>372.55</v>
      </c>
      <c r="V222">
        <v>400.06</v>
      </c>
      <c r="W222">
        <v>403.44</v>
      </c>
      <c r="X222">
        <v>398.77</v>
      </c>
      <c r="Y222">
        <v>424.68</v>
      </c>
      <c r="Z222">
        <v>433.48</v>
      </c>
      <c r="AA222">
        <v>432</v>
      </c>
      <c r="AB222">
        <v>411.32</v>
      </c>
      <c r="AC222">
        <v>411.42</v>
      </c>
      <c r="AD222">
        <v>416.43</v>
      </c>
      <c r="AE222">
        <v>432.17</v>
      </c>
      <c r="AF222">
        <v>413.44</v>
      </c>
      <c r="AG222">
        <v>414.12</v>
      </c>
      <c r="AH222">
        <v>414.8</v>
      </c>
      <c r="AI222">
        <v>430.56</v>
      </c>
      <c r="AJ222">
        <v>446.92</v>
      </c>
      <c r="AK222">
        <v>463.91</v>
      </c>
      <c r="AL222">
        <v>481.54</v>
      </c>
      <c r="AM222">
        <v>499.84</v>
      </c>
      <c r="AN222">
        <v>518.84</v>
      </c>
      <c r="AO222">
        <v>530.19000000000005</v>
      </c>
      <c r="AP222">
        <v>541.78</v>
      </c>
      <c r="AQ222">
        <v>553.63</v>
      </c>
      <c r="AR222">
        <v>565.74</v>
      </c>
      <c r="AS222">
        <v>578.11</v>
      </c>
      <c r="AT222">
        <v>587.1</v>
      </c>
      <c r="AU222">
        <v>596.22</v>
      </c>
      <c r="AV222">
        <v>605.49</v>
      </c>
      <c r="AW222">
        <v>614.91</v>
      </c>
      <c r="AX222">
        <v>624.47</v>
      </c>
      <c r="AY222">
        <v>631.88</v>
      </c>
      <c r="AZ222">
        <v>639.38</v>
      </c>
      <c r="BA222">
        <v>646.97</v>
      </c>
      <c r="BB222">
        <v>654.64</v>
      </c>
      <c r="BC222">
        <v>662.41</v>
      </c>
      <c r="BD222">
        <v>668.86</v>
      </c>
      <c r="BE222">
        <v>675.38</v>
      </c>
      <c r="BF222">
        <v>681.96</v>
      </c>
      <c r="BG222">
        <v>688.6</v>
      </c>
      <c r="BH222">
        <v>695.31</v>
      </c>
      <c r="BI222">
        <v>701.2</v>
      </c>
      <c r="BJ222">
        <v>707.14</v>
      </c>
      <c r="BK222">
        <v>713.13</v>
      </c>
      <c r="BL222">
        <v>719.17</v>
      </c>
      <c r="BM222">
        <v>725.26</v>
      </c>
      <c r="BN222">
        <v>730.81</v>
      </c>
      <c r="BO222">
        <v>736.41</v>
      </c>
      <c r="BP222">
        <v>742.05</v>
      </c>
      <c r="BQ222">
        <v>747.73</v>
      </c>
      <c r="BR222">
        <v>753.46</v>
      </c>
      <c r="BS222">
        <v>758.79</v>
      </c>
      <c r="BT222">
        <v>764.15</v>
      </c>
      <c r="BU222">
        <v>769.55</v>
      </c>
      <c r="BV222">
        <v>774.99</v>
      </c>
    </row>
    <row r="223" spans="1:74" x14ac:dyDescent="0.25">
      <c r="A223" t="s">
        <v>10</v>
      </c>
      <c r="B223" t="s">
        <v>250</v>
      </c>
      <c r="C223" t="s">
        <v>249</v>
      </c>
      <c r="D223">
        <v>247.09</v>
      </c>
      <c r="E223">
        <v>261.01</v>
      </c>
      <c r="F223">
        <v>266.36</v>
      </c>
      <c r="G223">
        <v>280.13</v>
      </c>
      <c r="H223">
        <v>287.04000000000002</v>
      </c>
      <c r="I223">
        <v>295.08</v>
      </c>
      <c r="J223">
        <v>330.68</v>
      </c>
      <c r="K223">
        <v>324.33999999999997</v>
      </c>
      <c r="L223">
        <v>345.53</v>
      </c>
      <c r="M223">
        <v>346.86</v>
      </c>
      <c r="N223">
        <v>371.33</v>
      </c>
      <c r="O223">
        <v>349.21</v>
      </c>
      <c r="P223">
        <v>281.81</v>
      </c>
      <c r="Q223">
        <v>320.89999999999998</v>
      </c>
      <c r="R223">
        <v>375.01</v>
      </c>
      <c r="S223">
        <v>384.54</v>
      </c>
      <c r="T223">
        <v>399.92</v>
      </c>
      <c r="U223">
        <v>457.4</v>
      </c>
      <c r="V223">
        <v>525.24</v>
      </c>
      <c r="W223">
        <v>588.79</v>
      </c>
      <c r="X223">
        <v>634.25</v>
      </c>
      <c r="Y223">
        <v>641.83000000000004</v>
      </c>
      <c r="Z223">
        <v>707.48</v>
      </c>
      <c r="AA223">
        <v>699.08</v>
      </c>
      <c r="AB223">
        <v>716.01</v>
      </c>
      <c r="AC223">
        <v>756.16</v>
      </c>
      <c r="AD223">
        <v>819.71</v>
      </c>
      <c r="AE223">
        <v>878.32</v>
      </c>
      <c r="AF223">
        <v>831.97</v>
      </c>
      <c r="AG223">
        <v>858.89</v>
      </c>
      <c r="AH223">
        <v>886.68</v>
      </c>
      <c r="AI223">
        <v>917.78</v>
      </c>
      <c r="AJ223">
        <v>949.98</v>
      </c>
      <c r="AK223">
        <v>983.3</v>
      </c>
      <c r="AL223">
        <v>1017.79</v>
      </c>
      <c r="AM223">
        <v>1053.49</v>
      </c>
      <c r="AN223">
        <v>1090.45</v>
      </c>
      <c r="AO223">
        <v>1110.69</v>
      </c>
      <c r="AP223">
        <v>1131.3</v>
      </c>
      <c r="AQ223">
        <v>1152.3</v>
      </c>
      <c r="AR223">
        <v>1173.69</v>
      </c>
      <c r="AS223">
        <v>1195.47</v>
      </c>
      <c r="AT223">
        <v>1213.08</v>
      </c>
      <c r="AU223">
        <v>1230.95</v>
      </c>
      <c r="AV223">
        <v>1249.08</v>
      </c>
      <c r="AW223">
        <v>1267.48</v>
      </c>
      <c r="AX223">
        <v>1286.1500000000001</v>
      </c>
      <c r="AY223">
        <v>1301.1600000000001</v>
      </c>
      <c r="AZ223">
        <v>1316.35</v>
      </c>
      <c r="BA223">
        <v>1331.72</v>
      </c>
      <c r="BB223">
        <v>1347.27</v>
      </c>
      <c r="BC223">
        <v>1363</v>
      </c>
      <c r="BD223">
        <v>1376.52</v>
      </c>
      <c r="BE223">
        <v>1390.17</v>
      </c>
      <c r="BF223">
        <v>1403.96</v>
      </c>
      <c r="BG223">
        <v>1417.89</v>
      </c>
      <c r="BH223">
        <v>1431.95</v>
      </c>
      <c r="BI223">
        <v>1444.65</v>
      </c>
      <c r="BJ223">
        <v>1457.46</v>
      </c>
      <c r="BK223">
        <v>1470.38</v>
      </c>
      <c r="BL223">
        <v>1483.42</v>
      </c>
      <c r="BM223">
        <v>1496.58</v>
      </c>
      <c r="BN223">
        <v>1508.85</v>
      </c>
      <c r="BO223">
        <v>1521.22</v>
      </c>
      <c r="BP223">
        <v>1533.7</v>
      </c>
      <c r="BQ223">
        <v>1546.28</v>
      </c>
      <c r="BR223">
        <v>1558.96</v>
      </c>
      <c r="BS223">
        <v>1570.83</v>
      </c>
      <c r="BT223">
        <v>1582.78</v>
      </c>
      <c r="BU223">
        <v>1594.83</v>
      </c>
      <c r="BV223">
        <v>1606.97</v>
      </c>
    </row>
    <row r="224" spans="1:74" x14ac:dyDescent="0.25">
      <c r="A224" t="s">
        <v>10</v>
      </c>
      <c r="B224" t="s">
        <v>252</v>
      </c>
      <c r="C224" t="s">
        <v>251</v>
      </c>
      <c r="D224">
        <v>994.75</v>
      </c>
      <c r="E224">
        <v>1053.21</v>
      </c>
      <c r="F224">
        <v>758.3</v>
      </c>
      <c r="G224">
        <v>793.59</v>
      </c>
      <c r="H224">
        <v>1224.99</v>
      </c>
      <c r="I224">
        <v>1367.3</v>
      </c>
      <c r="J224">
        <v>1337.97</v>
      </c>
      <c r="K224">
        <v>1522.91</v>
      </c>
      <c r="L224">
        <v>1425.67</v>
      </c>
      <c r="M224">
        <v>710.48</v>
      </c>
      <c r="N224">
        <v>909.95</v>
      </c>
      <c r="O224">
        <v>1050.4000000000001</v>
      </c>
      <c r="P224">
        <v>1127.83</v>
      </c>
      <c r="Q224">
        <v>947.21</v>
      </c>
      <c r="R224">
        <v>959.85</v>
      </c>
      <c r="S224">
        <v>885.28</v>
      </c>
      <c r="T224">
        <v>827.11</v>
      </c>
      <c r="U224">
        <v>761.58</v>
      </c>
      <c r="V224">
        <v>844.05</v>
      </c>
      <c r="W224">
        <v>785.79</v>
      </c>
      <c r="X224">
        <v>818.85</v>
      </c>
      <c r="Y224">
        <v>816.1</v>
      </c>
      <c r="Z224">
        <v>858.67</v>
      </c>
      <c r="AA224">
        <v>775.85</v>
      </c>
      <c r="AB224">
        <v>910.54</v>
      </c>
      <c r="AC224">
        <v>851.58</v>
      </c>
      <c r="AD224">
        <v>989.12</v>
      </c>
      <c r="AE224">
        <v>1275.28</v>
      </c>
      <c r="AF224">
        <v>970.7</v>
      </c>
      <c r="AG224">
        <v>1014.01</v>
      </c>
      <c r="AH224">
        <v>1059.24</v>
      </c>
      <c r="AI224">
        <v>1068.07</v>
      </c>
      <c r="AJ224">
        <v>1076.98</v>
      </c>
      <c r="AK224">
        <v>1085.96</v>
      </c>
      <c r="AL224">
        <v>1095.02</v>
      </c>
      <c r="AM224">
        <v>1104.1500000000001</v>
      </c>
      <c r="AN224">
        <v>1113.3599999999999</v>
      </c>
      <c r="AO224">
        <v>1120.19</v>
      </c>
      <c r="AP224">
        <v>1127.07</v>
      </c>
      <c r="AQ224">
        <v>1133.99</v>
      </c>
      <c r="AR224">
        <v>1140.95</v>
      </c>
      <c r="AS224">
        <v>1147.95</v>
      </c>
      <c r="AT224">
        <v>1155.3499999999999</v>
      </c>
      <c r="AU224">
        <v>1162.79</v>
      </c>
      <c r="AV224">
        <v>1170.28</v>
      </c>
      <c r="AW224">
        <v>1177.83</v>
      </c>
      <c r="AX224">
        <v>1185.4100000000001</v>
      </c>
      <c r="AY224">
        <v>1192.46</v>
      </c>
      <c r="AZ224">
        <v>1199.54</v>
      </c>
      <c r="BA224">
        <v>1206.67</v>
      </c>
      <c r="BB224">
        <v>1213.8399999999999</v>
      </c>
      <c r="BC224">
        <v>1221.05</v>
      </c>
      <c r="BD224">
        <v>1227.69</v>
      </c>
      <c r="BE224">
        <v>1234.3499999999999</v>
      </c>
      <c r="BF224">
        <v>1241.05</v>
      </c>
      <c r="BG224">
        <v>1247.79</v>
      </c>
      <c r="BH224">
        <v>1254.57</v>
      </c>
      <c r="BI224">
        <v>1260.8399999999999</v>
      </c>
      <c r="BJ224">
        <v>1267.1400000000001</v>
      </c>
      <c r="BK224">
        <v>1273.47</v>
      </c>
      <c r="BL224">
        <v>1279.83</v>
      </c>
      <c r="BM224">
        <v>1286.23</v>
      </c>
      <c r="BN224">
        <v>1292.24</v>
      </c>
      <c r="BO224">
        <v>1298.29</v>
      </c>
      <c r="BP224">
        <v>1304.3699999999999</v>
      </c>
      <c r="BQ224">
        <v>1310.47</v>
      </c>
      <c r="BR224">
        <v>1316.6</v>
      </c>
      <c r="BS224">
        <v>1322.47</v>
      </c>
      <c r="BT224">
        <v>1328.36</v>
      </c>
      <c r="BU224">
        <v>1334.27</v>
      </c>
      <c r="BV224">
        <v>1340.21</v>
      </c>
    </row>
    <row r="225" spans="1:74" x14ac:dyDescent="0.25">
      <c r="A225" t="s">
        <v>10</v>
      </c>
      <c r="B225" t="s">
        <v>254</v>
      </c>
      <c r="C225" t="s">
        <v>253</v>
      </c>
      <c r="D225">
        <v>194.97</v>
      </c>
      <c r="E225">
        <v>202.31</v>
      </c>
      <c r="F225">
        <v>201.34</v>
      </c>
      <c r="G225">
        <v>199.05</v>
      </c>
      <c r="H225">
        <v>197.2</v>
      </c>
      <c r="I225">
        <v>196.65</v>
      </c>
      <c r="J225">
        <v>218.97</v>
      </c>
      <c r="K225">
        <v>221.7</v>
      </c>
      <c r="L225">
        <v>235.89</v>
      </c>
      <c r="M225">
        <v>233.64</v>
      </c>
      <c r="N225">
        <v>226.06</v>
      </c>
      <c r="O225">
        <v>238.78</v>
      </c>
      <c r="P225">
        <v>222.02</v>
      </c>
      <c r="Q225">
        <v>227.15</v>
      </c>
      <c r="R225">
        <v>231.62</v>
      </c>
      <c r="S225">
        <v>230.23</v>
      </c>
      <c r="T225">
        <v>230.56</v>
      </c>
      <c r="U225">
        <v>239.75</v>
      </c>
      <c r="V225">
        <v>258.85000000000002</v>
      </c>
      <c r="W225">
        <v>243.79</v>
      </c>
      <c r="X225">
        <v>221.38</v>
      </c>
      <c r="Y225">
        <v>229.22</v>
      </c>
      <c r="Z225">
        <v>231.66</v>
      </c>
      <c r="AA225">
        <v>226.76</v>
      </c>
      <c r="AB225">
        <v>224.77</v>
      </c>
      <c r="AC225">
        <v>224.19</v>
      </c>
      <c r="AD225">
        <v>229.27</v>
      </c>
      <c r="AE225">
        <v>225.87</v>
      </c>
      <c r="AF225">
        <v>222.89</v>
      </c>
      <c r="AG225">
        <v>222.46</v>
      </c>
      <c r="AH225">
        <v>222.03</v>
      </c>
      <c r="AI225">
        <v>232.91</v>
      </c>
      <c r="AJ225">
        <v>244.32</v>
      </c>
      <c r="AK225">
        <v>256.29000000000002</v>
      </c>
      <c r="AL225">
        <v>268.85000000000002</v>
      </c>
      <c r="AM225">
        <v>282.02</v>
      </c>
      <c r="AN225">
        <v>295.83999999999997</v>
      </c>
      <c r="AO225">
        <v>303.24</v>
      </c>
      <c r="AP225">
        <v>310.83999999999997</v>
      </c>
      <c r="AQ225">
        <v>318.62</v>
      </c>
      <c r="AR225">
        <v>326.60000000000002</v>
      </c>
      <c r="AS225">
        <v>334.77</v>
      </c>
      <c r="AT225">
        <v>340.55</v>
      </c>
      <c r="AU225">
        <v>346.44</v>
      </c>
      <c r="AV225">
        <v>352.42</v>
      </c>
      <c r="AW225">
        <v>358.51</v>
      </c>
      <c r="AX225">
        <v>364.7</v>
      </c>
      <c r="AY225">
        <v>369.27</v>
      </c>
      <c r="AZ225">
        <v>373.91</v>
      </c>
      <c r="BA225">
        <v>378.6</v>
      </c>
      <c r="BB225">
        <v>383.35</v>
      </c>
      <c r="BC225">
        <v>388.16</v>
      </c>
      <c r="BD225">
        <v>391.99</v>
      </c>
      <c r="BE225">
        <v>395.87</v>
      </c>
      <c r="BF225">
        <v>399.78</v>
      </c>
      <c r="BG225">
        <v>403.73</v>
      </c>
      <c r="BH225">
        <v>407.72</v>
      </c>
      <c r="BI225">
        <v>411.11</v>
      </c>
      <c r="BJ225">
        <v>414.52</v>
      </c>
      <c r="BK225">
        <v>417.96</v>
      </c>
      <c r="BL225">
        <v>421.43</v>
      </c>
      <c r="BM225">
        <v>424.93</v>
      </c>
      <c r="BN225">
        <v>428.03</v>
      </c>
      <c r="BO225">
        <v>431.15</v>
      </c>
      <c r="BP225">
        <v>434.29</v>
      </c>
      <c r="BQ225">
        <v>437.46</v>
      </c>
      <c r="BR225">
        <v>440.65</v>
      </c>
      <c r="BS225">
        <v>443.56</v>
      </c>
      <c r="BT225">
        <v>446.48</v>
      </c>
      <c r="BU225">
        <v>449.43</v>
      </c>
      <c r="BV225">
        <v>452.39</v>
      </c>
    </row>
    <row r="226" spans="1:74" x14ac:dyDescent="0.25">
      <c r="A226" t="s">
        <v>10</v>
      </c>
      <c r="B226" t="s">
        <v>256</v>
      </c>
      <c r="C226" t="s">
        <v>255</v>
      </c>
      <c r="D226">
        <v>247.09</v>
      </c>
      <c r="E226">
        <v>261.01</v>
      </c>
      <c r="F226">
        <v>266.36</v>
      </c>
      <c r="G226">
        <v>280.13</v>
      </c>
      <c r="H226">
        <v>287.04000000000002</v>
      </c>
      <c r="I226">
        <v>295.08</v>
      </c>
      <c r="J226">
        <v>330.68</v>
      </c>
      <c r="K226">
        <v>324.33999999999997</v>
      </c>
      <c r="L226">
        <v>345.53</v>
      </c>
      <c r="M226">
        <v>346.86</v>
      </c>
      <c r="N226">
        <v>307.06</v>
      </c>
      <c r="O226">
        <v>278.73</v>
      </c>
      <c r="P226">
        <v>352.31</v>
      </c>
      <c r="Q226">
        <v>366.56</v>
      </c>
      <c r="R226">
        <v>375.95</v>
      </c>
      <c r="S226">
        <v>353.32</v>
      </c>
      <c r="T226">
        <v>330.82</v>
      </c>
      <c r="U226">
        <v>386.07</v>
      </c>
      <c r="V226">
        <v>420.05</v>
      </c>
      <c r="W226">
        <v>476.77</v>
      </c>
      <c r="X226">
        <v>531.52</v>
      </c>
      <c r="Y226">
        <v>506.46</v>
      </c>
      <c r="Z226">
        <v>505.63</v>
      </c>
      <c r="AA226">
        <v>527.12</v>
      </c>
      <c r="AB226">
        <v>542.54</v>
      </c>
      <c r="AC226">
        <v>610.01</v>
      </c>
      <c r="AD226">
        <v>664.52</v>
      </c>
      <c r="AE226">
        <v>656.32</v>
      </c>
      <c r="AF226">
        <v>654.25</v>
      </c>
      <c r="AG226">
        <v>669.59</v>
      </c>
      <c r="AH226">
        <v>685.85</v>
      </c>
      <c r="AI226">
        <v>713.56</v>
      </c>
      <c r="AJ226">
        <v>742.47</v>
      </c>
      <c r="AK226">
        <v>772.51</v>
      </c>
      <c r="AL226">
        <v>803.74</v>
      </c>
      <c r="AM226">
        <v>836.21</v>
      </c>
      <c r="AN226">
        <v>869.99</v>
      </c>
      <c r="AO226">
        <v>888.59</v>
      </c>
      <c r="AP226">
        <v>907.59</v>
      </c>
      <c r="AQ226">
        <v>926.98</v>
      </c>
      <c r="AR226">
        <v>946.78</v>
      </c>
      <c r="AS226">
        <v>967</v>
      </c>
      <c r="AT226">
        <v>983.26</v>
      </c>
      <c r="AU226">
        <v>999.8</v>
      </c>
      <c r="AV226">
        <v>1016.62</v>
      </c>
      <c r="AW226">
        <v>1033.72</v>
      </c>
      <c r="AX226">
        <v>1051.1199999999999</v>
      </c>
      <c r="AY226">
        <v>1064.58</v>
      </c>
      <c r="AZ226">
        <v>1078.22</v>
      </c>
      <c r="BA226">
        <v>1092.04</v>
      </c>
      <c r="BB226">
        <v>1106.03</v>
      </c>
      <c r="BC226">
        <v>1120.21</v>
      </c>
      <c r="BD226">
        <v>1131.92</v>
      </c>
      <c r="BE226">
        <v>1143.76</v>
      </c>
      <c r="BF226">
        <v>1155.72</v>
      </c>
      <c r="BG226">
        <v>1167.81</v>
      </c>
      <c r="BH226">
        <v>1180.03</v>
      </c>
      <c r="BI226">
        <v>1190.75</v>
      </c>
      <c r="BJ226">
        <v>1201.57</v>
      </c>
      <c r="BK226">
        <v>1212.49</v>
      </c>
      <c r="BL226">
        <v>1223.51</v>
      </c>
      <c r="BM226">
        <v>1234.6400000000001</v>
      </c>
      <c r="BN226">
        <v>1244.75</v>
      </c>
      <c r="BO226">
        <v>1254.95</v>
      </c>
      <c r="BP226">
        <v>1265.24</v>
      </c>
      <c r="BQ226">
        <v>1275.6099999999999</v>
      </c>
      <c r="BR226">
        <v>1286.08</v>
      </c>
      <c r="BS226">
        <v>1295.52</v>
      </c>
      <c r="BT226">
        <v>1305.03</v>
      </c>
      <c r="BU226">
        <v>1314.61</v>
      </c>
      <c r="BV226">
        <v>1324.26</v>
      </c>
    </row>
    <row r="227" spans="1:74" x14ac:dyDescent="0.25">
      <c r="A227" t="s">
        <v>10</v>
      </c>
      <c r="B227" t="s">
        <v>258</v>
      </c>
      <c r="C227" t="s">
        <v>257</v>
      </c>
      <c r="D227">
        <v>648.79999999999995</v>
      </c>
      <c r="E227">
        <v>756.72</v>
      </c>
      <c r="F227">
        <v>841.65</v>
      </c>
      <c r="G227">
        <v>960.23</v>
      </c>
      <c r="H227">
        <v>961.58</v>
      </c>
      <c r="I227">
        <v>971.03</v>
      </c>
      <c r="J227">
        <v>1223.49</v>
      </c>
      <c r="K227">
        <v>1267.3</v>
      </c>
      <c r="L227">
        <v>1384.43</v>
      </c>
      <c r="M227">
        <v>1378.61</v>
      </c>
      <c r="N227">
        <v>1359.19</v>
      </c>
      <c r="O227">
        <v>1422.21</v>
      </c>
      <c r="P227">
        <v>1459.23</v>
      </c>
      <c r="Q227">
        <v>1536.81</v>
      </c>
      <c r="R227">
        <v>1694.18</v>
      </c>
      <c r="S227">
        <v>1987.64</v>
      </c>
      <c r="T227">
        <v>1934.79</v>
      </c>
      <c r="U227">
        <v>2165.89</v>
      </c>
      <c r="V227">
        <v>2580.08</v>
      </c>
      <c r="W227">
        <v>2593.7600000000002</v>
      </c>
      <c r="X227">
        <v>2477.66</v>
      </c>
      <c r="Y227">
        <v>2515.8200000000002</v>
      </c>
      <c r="Z227">
        <v>2491.59</v>
      </c>
      <c r="AA227">
        <v>2338.5100000000002</v>
      </c>
      <c r="AB227">
        <v>2127.61</v>
      </c>
      <c r="AC227">
        <v>2104.58</v>
      </c>
      <c r="AD227">
        <v>2195.8000000000002</v>
      </c>
      <c r="AE227">
        <v>2341.4699999999998</v>
      </c>
      <c r="AF227">
        <v>2273.62</v>
      </c>
      <c r="AG227">
        <v>2332.94</v>
      </c>
      <c r="AH227">
        <v>2393.8000000000002</v>
      </c>
      <c r="AI227">
        <v>2405.25</v>
      </c>
      <c r="AJ227">
        <v>2416.7600000000002</v>
      </c>
      <c r="AK227">
        <v>2428.3200000000002</v>
      </c>
      <c r="AL227">
        <v>2439.94</v>
      </c>
      <c r="AM227">
        <v>2451.61</v>
      </c>
      <c r="AN227">
        <v>2463.34</v>
      </c>
      <c r="AO227">
        <v>2472.92</v>
      </c>
      <c r="AP227">
        <v>2482.54</v>
      </c>
      <c r="AQ227">
        <v>2492.1999999999998</v>
      </c>
      <c r="AR227">
        <v>2501.89</v>
      </c>
      <c r="AS227">
        <v>2511.62</v>
      </c>
      <c r="AT227">
        <v>2520.16</v>
      </c>
      <c r="AU227">
        <v>2528.73</v>
      </c>
      <c r="AV227">
        <v>2537.3200000000002</v>
      </c>
      <c r="AW227">
        <v>2545.94</v>
      </c>
      <c r="AX227">
        <v>2554.6</v>
      </c>
      <c r="AY227">
        <v>2562.38</v>
      </c>
      <c r="AZ227">
        <v>2570.19</v>
      </c>
      <c r="BA227">
        <v>2578.02</v>
      </c>
      <c r="BB227">
        <v>2585.88</v>
      </c>
      <c r="BC227">
        <v>2593.7600000000002</v>
      </c>
      <c r="BD227">
        <v>2601.02</v>
      </c>
      <c r="BE227">
        <v>2608.29</v>
      </c>
      <c r="BF227">
        <v>2615.58</v>
      </c>
      <c r="BG227">
        <v>2622.9</v>
      </c>
      <c r="BH227">
        <v>2630.23</v>
      </c>
      <c r="BI227">
        <v>2637.11</v>
      </c>
      <c r="BJ227">
        <v>2644.02</v>
      </c>
      <c r="BK227">
        <v>2650.93</v>
      </c>
      <c r="BL227">
        <v>2657.87</v>
      </c>
      <c r="BM227">
        <v>2664.83</v>
      </c>
      <c r="BN227">
        <v>2671.46</v>
      </c>
      <c r="BO227">
        <v>2678.1</v>
      </c>
      <c r="BP227">
        <v>2684.77</v>
      </c>
      <c r="BQ227">
        <v>2691.45</v>
      </c>
      <c r="BR227">
        <v>2698.14</v>
      </c>
      <c r="BS227">
        <v>2704.61</v>
      </c>
      <c r="BT227">
        <v>2711.09</v>
      </c>
      <c r="BU227">
        <v>2717.59</v>
      </c>
      <c r="BV227">
        <v>2724.1</v>
      </c>
    </row>
    <row r="228" spans="1:74" x14ac:dyDescent="0.25">
      <c r="A228" t="s">
        <v>10</v>
      </c>
      <c r="B228" t="s">
        <v>260</v>
      </c>
      <c r="C228" t="s">
        <v>259</v>
      </c>
      <c r="D228">
        <v>194.97</v>
      </c>
      <c r="E228">
        <v>202.31</v>
      </c>
      <c r="F228">
        <v>201.34</v>
      </c>
      <c r="G228">
        <v>199.05</v>
      </c>
      <c r="H228">
        <v>197.2</v>
      </c>
      <c r="I228">
        <v>196.65</v>
      </c>
      <c r="J228">
        <v>218.97</v>
      </c>
      <c r="K228">
        <v>221.7</v>
      </c>
      <c r="L228">
        <v>235.89</v>
      </c>
      <c r="M228">
        <v>233.64</v>
      </c>
      <c r="N228">
        <v>226.06</v>
      </c>
      <c r="O228">
        <v>238.78</v>
      </c>
      <c r="P228">
        <v>222.02</v>
      </c>
      <c r="Q228">
        <v>227.15</v>
      </c>
      <c r="R228">
        <v>231.62</v>
      </c>
      <c r="S228">
        <v>230.23</v>
      </c>
      <c r="T228">
        <v>230.56</v>
      </c>
      <c r="U228">
        <v>239.75</v>
      </c>
      <c r="V228">
        <v>258.85000000000002</v>
      </c>
      <c r="W228">
        <v>243.79</v>
      </c>
      <c r="X228">
        <v>221.38</v>
      </c>
      <c r="Y228">
        <v>229.22</v>
      </c>
      <c r="Z228">
        <v>231.66</v>
      </c>
      <c r="AA228">
        <v>226.76</v>
      </c>
      <c r="AB228">
        <v>224.77</v>
      </c>
      <c r="AC228">
        <v>224.19</v>
      </c>
      <c r="AD228">
        <v>229.27</v>
      </c>
      <c r="AE228">
        <v>225.87</v>
      </c>
      <c r="AF228">
        <v>222.89</v>
      </c>
      <c r="AG228">
        <v>222.46</v>
      </c>
      <c r="AH228">
        <v>222.03</v>
      </c>
      <c r="AI228">
        <v>231.69</v>
      </c>
      <c r="AJ228">
        <v>241.78</v>
      </c>
      <c r="AK228">
        <v>252.3</v>
      </c>
      <c r="AL228">
        <v>263.27999999999997</v>
      </c>
      <c r="AM228">
        <v>274.74</v>
      </c>
      <c r="AN228">
        <v>286.7</v>
      </c>
      <c r="AO228">
        <v>292.55</v>
      </c>
      <c r="AP228">
        <v>298.52999999999997</v>
      </c>
      <c r="AQ228">
        <v>304.63</v>
      </c>
      <c r="AR228">
        <v>310.85000000000002</v>
      </c>
      <c r="AS228">
        <v>317.2</v>
      </c>
      <c r="AT228">
        <v>321.51</v>
      </c>
      <c r="AU228">
        <v>325.87</v>
      </c>
      <c r="AV228">
        <v>330.29</v>
      </c>
      <c r="AW228">
        <v>334.78</v>
      </c>
      <c r="AX228">
        <v>339.32</v>
      </c>
      <c r="AY228">
        <v>342.54</v>
      </c>
      <c r="AZ228">
        <v>345.79</v>
      </c>
      <c r="BA228">
        <v>349.07</v>
      </c>
      <c r="BB228">
        <v>352.38</v>
      </c>
      <c r="BC228">
        <v>355.72</v>
      </c>
      <c r="BD228">
        <v>358.32</v>
      </c>
      <c r="BE228">
        <v>360.95</v>
      </c>
      <c r="BF228">
        <v>363.59</v>
      </c>
      <c r="BG228">
        <v>366.25</v>
      </c>
      <c r="BH228">
        <v>368.92</v>
      </c>
      <c r="BI228">
        <v>371.21</v>
      </c>
      <c r="BJ228">
        <v>373.5</v>
      </c>
      <c r="BK228">
        <v>375.81</v>
      </c>
      <c r="BL228">
        <v>378.14</v>
      </c>
      <c r="BM228">
        <v>380.47</v>
      </c>
      <c r="BN228">
        <v>382.61</v>
      </c>
      <c r="BO228">
        <v>384.76</v>
      </c>
      <c r="BP228">
        <v>386.92</v>
      </c>
      <c r="BQ228">
        <v>389.09</v>
      </c>
      <c r="BR228">
        <v>391.28</v>
      </c>
      <c r="BS228">
        <v>393.37</v>
      </c>
      <c r="BT228">
        <v>395.46</v>
      </c>
      <c r="BU228">
        <v>397.57</v>
      </c>
      <c r="BV228">
        <v>399.69</v>
      </c>
    </row>
    <row r="229" spans="1:74" x14ac:dyDescent="0.25">
      <c r="A229" t="s">
        <v>10</v>
      </c>
      <c r="B229" t="s">
        <v>262</v>
      </c>
      <c r="C229" t="s">
        <v>261</v>
      </c>
      <c r="D229">
        <v>194.97</v>
      </c>
      <c r="E229">
        <v>202.31</v>
      </c>
      <c r="F229">
        <v>201.34</v>
      </c>
      <c r="G229">
        <v>199.05</v>
      </c>
      <c r="H229">
        <v>197.2</v>
      </c>
      <c r="I229">
        <v>196.65</v>
      </c>
      <c r="J229">
        <v>218.97</v>
      </c>
      <c r="K229">
        <v>221.7</v>
      </c>
      <c r="L229">
        <v>235.89</v>
      </c>
      <c r="M229">
        <v>233.64</v>
      </c>
      <c r="N229">
        <v>226.06</v>
      </c>
      <c r="O229">
        <v>238.78</v>
      </c>
      <c r="P229">
        <v>222.02</v>
      </c>
      <c r="Q229">
        <v>227.15</v>
      </c>
      <c r="R229">
        <v>231.62</v>
      </c>
      <c r="S229">
        <v>230.23</v>
      </c>
      <c r="T229">
        <v>230.56</v>
      </c>
      <c r="U229">
        <v>239.75</v>
      </c>
      <c r="V229">
        <v>258.85000000000002</v>
      </c>
      <c r="W229">
        <v>243.79</v>
      </c>
      <c r="X229">
        <v>221.38</v>
      </c>
      <c r="Y229">
        <v>229.22</v>
      </c>
      <c r="Z229">
        <v>231.66</v>
      </c>
      <c r="AA229">
        <v>226.76</v>
      </c>
      <c r="AB229">
        <v>224.77</v>
      </c>
      <c r="AC229">
        <v>224.19</v>
      </c>
      <c r="AD229">
        <v>229.27</v>
      </c>
      <c r="AE229">
        <v>225.87</v>
      </c>
      <c r="AF229">
        <v>222.89</v>
      </c>
      <c r="AG229">
        <v>222.46</v>
      </c>
      <c r="AH229">
        <v>222.03</v>
      </c>
      <c r="AI229">
        <v>231.98</v>
      </c>
      <c r="AJ229">
        <v>242.38</v>
      </c>
      <c r="AK229">
        <v>253.25</v>
      </c>
      <c r="AL229">
        <v>264.61</v>
      </c>
      <c r="AM229">
        <v>276.47000000000003</v>
      </c>
      <c r="AN229">
        <v>288.86</v>
      </c>
      <c r="AO229">
        <v>295.04000000000002</v>
      </c>
      <c r="AP229">
        <v>301.35000000000002</v>
      </c>
      <c r="AQ229">
        <v>307.79000000000002</v>
      </c>
      <c r="AR229">
        <v>314.38</v>
      </c>
      <c r="AS229">
        <v>321.10000000000002</v>
      </c>
      <c r="AT229">
        <v>326.07</v>
      </c>
      <c r="AU229">
        <v>331.12</v>
      </c>
      <c r="AV229">
        <v>336.25</v>
      </c>
      <c r="AW229">
        <v>341.46</v>
      </c>
      <c r="AX229">
        <v>346.75</v>
      </c>
      <c r="AY229">
        <v>350.58</v>
      </c>
      <c r="AZ229">
        <v>354.46</v>
      </c>
      <c r="BA229">
        <v>358.38</v>
      </c>
      <c r="BB229">
        <v>362.34</v>
      </c>
      <c r="BC229">
        <v>366.34</v>
      </c>
      <c r="BD229">
        <v>369.52</v>
      </c>
      <c r="BE229">
        <v>372.73</v>
      </c>
      <c r="BF229">
        <v>375.96</v>
      </c>
      <c r="BG229">
        <v>379.23</v>
      </c>
      <c r="BH229">
        <v>382.52</v>
      </c>
      <c r="BI229">
        <v>385.35</v>
      </c>
      <c r="BJ229">
        <v>388.2</v>
      </c>
      <c r="BK229">
        <v>391.07</v>
      </c>
      <c r="BL229">
        <v>393.96</v>
      </c>
      <c r="BM229">
        <v>396.87</v>
      </c>
      <c r="BN229">
        <v>399.51</v>
      </c>
      <c r="BO229">
        <v>402.16</v>
      </c>
      <c r="BP229">
        <v>404.84</v>
      </c>
      <c r="BQ229">
        <v>407.53</v>
      </c>
      <c r="BR229">
        <v>410.24</v>
      </c>
      <c r="BS229">
        <v>412.79</v>
      </c>
      <c r="BT229">
        <v>415.35</v>
      </c>
      <c r="BU229">
        <v>417.93</v>
      </c>
      <c r="BV229">
        <v>420.52</v>
      </c>
    </row>
    <row r="230" spans="1:74" x14ac:dyDescent="0.25">
      <c r="A230" t="s">
        <v>10</v>
      </c>
      <c r="B230" t="s">
        <v>264</v>
      </c>
      <c r="C230" t="s">
        <v>263</v>
      </c>
      <c r="D230">
        <v>486.45</v>
      </c>
      <c r="E230">
        <v>487.48</v>
      </c>
      <c r="F230">
        <v>530.20000000000005</v>
      </c>
      <c r="G230">
        <v>490.4</v>
      </c>
      <c r="H230">
        <v>523.05999999999995</v>
      </c>
      <c r="I230">
        <v>519.57000000000005</v>
      </c>
      <c r="J230">
        <v>515.03</v>
      </c>
      <c r="K230">
        <v>519.48</v>
      </c>
      <c r="L230">
        <v>564.91</v>
      </c>
      <c r="M230">
        <v>555.12</v>
      </c>
      <c r="N230">
        <v>533.11</v>
      </c>
      <c r="O230">
        <v>506.16</v>
      </c>
      <c r="P230">
        <v>491.81</v>
      </c>
      <c r="Q230">
        <v>500.84</v>
      </c>
      <c r="R230">
        <v>568.08000000000004</v>
      </c>
      <c r="S230">
        <v>523.58000000000004</v>
      </c>
      <c r="T230">
        <v>555.36</v>
      </c>
      <c r="U230">
        <v>513.54999999999995</v>
      </c>
      <c r="V230">
        <v>530.07000000000005</v>
      </c>
      <c r="W230">
        <v>558.38</v>
      </c>
      <c r="X230">
        <v>485.98</v>
      </c>
      <c r="Y230">
        <v>472.04</v>
      </c>
      <c r="Z230">
        <v>492.06</v>
      </c>
      <c r="AA230">
        <v>465.95</v>
      </c>
      <c r="AB230">
        <v>489.29</v>
      </c>
      <c r="AC230">
        <v>428.43</v>
      </c>
      <c r="AD230">
        <v>438.49</v>
      </c>
      <c r="AE230">
        <v>420.55</v>
      </c>
      <c r="AF230">
        <v>398.79</v>
      </c>
      <c r="AG230">
        <v>370.26</v>
      </c>
      <c r="AH230">
        <v>363.22</v>
      </c>
      <c r="AI230">
        <v>379.52</v>
      </c>
      <c r="AJ230">
        <v>397.96</v>
      </c>
      <c r="AK230">
        <v>417.15</v>
      </c>
      <c r="AL230">
        <v>436.65</v>
      </c>
      <c r="AM230">
        <v>456.28</v>
      </c>
      <c r="AN230">
        <v>476.87</v>
      </c>
      <c r="AO230">
        <v>487.53</v>
      </c>
      <c r="AP230">
        <v>498.46</v>
      </c>
      <c r="AQ230">
        <v>509.22</v>
      </c>
      <c r="AR230">
        <v>520.12</v>
      </c>
      <c r="AS230">
        <v>531.09</v>
      </c>
      <c r="AT230">
        <v>538.24</v>
      </c>
      <c r="AU230">
        <v>545.53</v>
      </c>
      <c r="AV230">
        <v>552.94000000000005</v>
      </c>
      <c r="AW230">
        <v>560.55999999999995</v>
      </c>
      <c r="AX230">
        <v>568.33000000000004</v>
      </c>
      <c r="AY230">
        <v>573.61</v>
      </c>
      <c r="AZ230">
        <v>578.99</v>
      </c>
      <c r="BA230">
        <v>584.49</v>
      </c>
      <c r="BB230">
        <v>589.95000000000005</v>
      </c>
      <c r="BC230">
        <v>595.65</v>
      </c>
      <c r="BD230">
        <v>599.74</v>
      </c>
      <c r="BE230">
        <v>603.91</v>
      </c>
      <c r="BF230">
        <v>608.15</v>
      </c>
      <c r="BG230">
        <v>612.42999999999995</v>
      </c>
      <c r="BH230">
        <v>616.79999999999995</v>
      </c>
      <c r="BI230">
        <v>620.23</v>
      </c>
      <c r="BJ230">
        <v>623.73</v>
      </c>
      <c r="BK230">
        <v>627.26</v>
      </c>
      <c r="BL230">
        <v>630.85</v>
      </c>
      <c r="BM230">
        <v>634.48</v>
      </c>
      <c r="BN230">
        <v>637.58000000000004</v>
      </c>
      <c r="BO230">
        <v>640.74</v>
      </c>
      <c r="BP230">
        <v>643.91999999999996</v>
      </c>
      <c r="BQ230">
        <v>647.13</v>
      </c>
      <c r="BR230">
        <v>650.39</v>
      </c>
      <c r="BS230">
        <v>653.34</v>
      </c>
      <c r="BT230">
        <v>656.33</v>
      </c>
      <c r="BU230">
        <v>659.35</v>
      </c>
      <c r="BV230">
        <v>662.39</v>
      </c>
    </row>
    <row r="231" spans="1:74" x14ac:dyDescent="0.25">
      <c r="A231" t="s">
        <v>10</v>
      </c>
      <c r="B231" t="s">
        <v>266</v>
      </c>
      <c r="C231" t="s">
        <v>265</v>
      </c>
      <c r="D231">
        <v>209.55</v>
      </c>
      <c r="E231">
        <v>218.17</v>
      </c>
      <c r="F231">
        <v>224.58</v>
      </c>
      <c r="G231">
        <v>229.9</v>
      </c>
      <c r="H231">
        <v>241.76</v>
      </c>
      <c r="I231">
        <v>251.1</v>
      </c>
      <c r="J231">
        <v>276.14</v>
      </c>
      <c r="K231">
        <v>267.73</v>
      </c>
      <c r="L231">
        <v>284.95</v>
      </c>
      <c r="M231">
        <v>281.33</v>
      </c>
      <c r="N231">
        <v>239.89</v>
      </c>
      <c r="O231">
        <v>246.82</v>
      </c>
      <c r="P231">
        <v>242.6</v>
      </c>
      <c r="Q231">
        <v>253.8</v>
      </c>
      <c r="R231">
        <v>267.83999999999997</v>
      </c>
      <c r="S231">
        <v>264.10000000000002</v>
      </c>
      <c r="T231">
        <v>251.07</v>
      </c>
      <c r="U231">
        <v>255.6</v>
      </c>
      <c r="V231">
        <v>269.43</v>
      </c>
      <c r="W231">
        <v>260.86</v>
      </c>
      <c r="X231">
        <v>253</v>
      </c>
      <c r="Y231">
        <v>268.32</v>
      </c>
      <c r="Z231">
        <v>277.45999999999998</v>
      </c>
      <c r="AA231">
        <v>279.44</v>
      </c>
      <c r="AB231">
        <v>276.55</v>
      </c>
      <c r="AC231">
        <v>272.41000000000003</v>
      </c>
      <c r="AD231">
        <v>276.45999999999998</v>
      </c>
      <c r="AE231">
        <v>277.17</v>
      </c>
      <c r="AF231">
        <v>279.92</v>
      </c>
      <c r="AG231">
        <v>282.47000000000003</v>
      </c>
      <c r="AH231">
        <v>285.05</v>
      </c>
      <c r="AI231">
        <v>298.82</v>
      </c>
      <c r="AJ231">
        <v>313.25</v>
      </c>
      <c r="AK231">
        <v>328.39</v>
      </c>
      <c r="AL231">
        <v>344.25</v>
      </c>
      <c r="AM231">
        <v>360.88</v>
      </c>
      <c r="AN231">
        <v>378.32</v>
      </c>
      <c r="AO231">
        <v>387.63</v>
      </c>
      <c r="AP231">
        <v>397.17</v>
      </c>
      <c r="AQ231">
        <v>406.94</v>
      </c>
      <c r="AR231">
        <v>416.95</v>
      </c>
      <c r="AS231">
        <v>427.21</v>
      </c>
      <c r="AT231">
        <v>434.21</v>
      </c>
      <c r="AU231">
        <v>441.33</v>
      </c>
      <c r="AV231">
        <v>448.56</v>
      </c>
      <c r="AW231">
        <v>455.9</v>
      </c>
      <c r="AX231">
        <v>463.37</v>
      </c>
      <c r="AY231">
        <v>468.68</v>
      </c>
      <c r="AZ231">
        <v>474.06</v>
      </c>
      <c r="BA231">
        <v>479.49</v>
      </c>
      <c r="BB231">
        <v>484.99</v>
      </c>
      <c r="BC231">
        <v>490.55</v>
      </c>
      <c r="BD231">
        <v>494.82</v>
      </c>
      <c r="BE231">
        <v>499.12</v>
      </c>
      <c r="BF231">
        <v>503.46</v>
      </c>
      <c r="BG231">
        <v>507.84</v>
      </c>
      <c r="BH231">
        <v>512.26</v>
      </c>
      <c r="BI231">
        <v>515.89</v>
      </c>
      <c r="BJ231">
        <v>519.53</v>
      </c>
      <c r="BK231">
        <v>523.21</v>
      </c>
      <c r="BL231">
        <v>526.91</v>
      </c>
      <c r="BM231">
        <v>530.64</v>
      </c>
      <c r="BN231">
        <v>533.80999999999995</v>
      </c>
      <c r="BO231">
        <v>537.01</v>
      </c>
      <c r="BP231">
        <v>540.22</v>
      </c>
      <c r="BQ231">
        <v>543.46</v>
      </c>
      <c r="BR231">
        <v>546.71</v>
      </c>
      <c r="BS231">
        <v>549.51</v>
      </c>
      <c r="BT231">
        <v>552.32000000000005</v>
      </c>
      <c r="BU231">
        <v>555.15</v>
      </c>
      <c r="BV231">
        <v>557.99</v>
      </c>
    </row>
    <row r="232" spans="1:74" x14ac:dyDescent="0.25">
      <c r="A232" t="s">
        <v>10</v>
      </c>
      <c r="B232" t="s">
        <v>268</v>
      </c>
      <c r="C232" t="s">
        <v>267</v>
      </c>
      <c r="D232">
        <v>194.97</v>
      </c>
      <c r="E232">
        <v>202.31</v>
      </c>
      <c r="F232">
        <v>201.34</v>
      </c>
      <c r="G232">
        <v>199.05</v>
      </c>
      <c r="H232">
        <v>197.2</v>
      </c>
      <c r="I232">
        <v>196.65</v>
      </c>
      <c r="J232">
        <v>218.97</v>
      </c>
      <c r="K232">
        <v>221.7</v>
      </c>
      <c r="L232">
        <v>235.89</v>
      </c>
      <c r="M232">
        <v>233.64</v>
      </c>
      <c r="N232">
        <v>226.06</v>
      </c>
      <c r="O232">
        <v>238.78</v>
      </c>
      <c r="P232">
        <v>222.02</v>
      </c>
      <c r="Q232">
        <v>227.15</v>
      </c>
      <c r="R232">
        <v>231.62</v>
      </c>
      <c r="S232">
        <v>230.23</v>
      </c>
      <c r="T232">
        <v>230.56</v>
      </c>
      <c r="U232">
        <v>239.75</v>
      </c>
      <c r="V232">
        <v>258.85000000000002</v>
      </c>
      <c r="W232">
        <v>243.79</v>
      </c>
      <c r="X232">
        <v>221.38</v>
      </c>
      <c r="Y232">
        <v>229.22</v>
      </c>
      <c r="Z232">
        <v>231.66</v>
      </c>
      <c r="AA232">
        <v>226.76</v>
      </c>
      <c r="AB232">
        <v>224.77</v>
      </c>
      <c r="AC232">
        <v>224.19</v>
      </c>
      <c r="AD232">
        <v>229.27</v>
      </c>
      <c r="AE232">
        <v>225.87</v>
      </c>
      <c r="AF232">
        <v>222.89</v>
      </c>
      <c r="AG232">
        <v>222.46</v>
      </c>
      <c r="AH232">
        <v>222.03</v>
      </c>
      <c r="AI232">
        <v>232.39</v>
      </c>
      <c r="AJ232">
        <v>243.22</v>
      </c>
      <c r="AK232">
        <v>254.57</v>
      </c>
      <c r="AL232">
        <v>266.44</v>
      </c>
      <c r="AM232">
        <v>278.87</v>
      </c>
      <c r="AN232">
        <v>291.87</v>
      </c>
      <c r="AO232">
        <v>298.58999999999997</v>
      </c>
      <c r="AP232">
        <v>305.45</v>
      </c>
      <c r="AQ232">
        <v>312.48</v>
      </c>
      <c r="AR232">
        <v>319.67</v>
      </c>
      <c r="AS232">
        <v>327.02</v>
      </c>
      <c r="AT232">
        <v>332.13</v>
      </c>
      <c r="AU232">
        <v>337.31</v>
      </c>
      <c r="AV232">
        <v>342.58</v>
      </c>
      <c r="AW232">
        <v>347.93</v>
      </c>
      <c r="AX232">
        <v>353.36</v>
      </c>
      <c r="AY232">
        <v>357.31</v>
      </c>
      <c r="AZ232">
        <v>361.3</v>
      </c>
      <c r="BA232">
        <v>365.33</v>
      </c>
      <c r="BB232">
        <v>369.41</v>
      </c>
      <c r="BC232">
        <v>373.53</v>
      </c>
      <c r="BD232">
        <v>376.8</v>
      </c>
      <c r="BE232">
        <v>380.09</v>
      </c>
      <c r="BF232">
        <v>383.42</v>
      </c>
      <c r="BG232">
        <v>386.77</v>
      </c>
      <c r="BH232">
        <v>390.15</v>
      </c>
      <c r="BI232">
        <v>393.04</v>
      </c>
      <c r="BJ232">
        <v>395.94</v>
      </c>
      <c r="BK232">
        <v>398.87</v>
      </c>
      <c r="BL232">
        <v>401.82</v>
      </c>
      <c r="BM232">
        <v>404.8</v>
      </c>
      <c r="BN232">
        <v>407.49</v>
      </c>
      <c r="BO232">
        <v>410.2</v>
      </c>
      <c r="BP232">
        <v>412.92</v>
      </c>
      <c r="BQ232">
        <v>415.67</v>
      </c>
      <c r="BR232">
        <v>418.43</v>
      </c>
      <c r="BS232">
        <v>421.04</v>
      </c>
      <c r="BT232">
        <v>423.67</v>
      </c>
      <c r="BU232">
        <v>426.31</v>
      </c>
      <c r="BV232">
        <v>428.97</v>
      </c>
    </row>
    <row r="233" spans="1:74" x14ac:dyDescent="0.25">
      <c r="A233" t="s">
        <v>10</v>
      </c>
      <c r="B233" t="s">
        <v>270</v>
      </c>
      <c r="C233" t="s">
        <v>269</v>
      </c>
      <c r="D233">
        <v>1680.99</v>
      </c>
      <c r="E233">
        <v>1520.7</v>
      </c>
      <c r="F233">
        <v>1385.95</v>
      </c>
      <c r="G233">
        <v>1933.68</v>
      </c>
      <c r="H233">
        <v>1434.35</v>
      </c>
      <c r="I233">
        <v>1844.61</v>
      </c>
      <c r="J233">
        <v>1178.4100000000001</v>
      </c>
      <c r="K233">
        <v>1127.45</v>
      </c>
      <c r="L233">
        <v>1173.96</v>
      </c>
      <c r="M233">
        <v>1156.58</v>
      </c>
      <c r="N233">
        <v>1207.95</v>
      </c>
      <c r="O233">
        <v>1382.5</v>
      </c>
      <c r="P233">
        <v>1495.24</v>
      </c>
      <c r="Q233">
        <v>1206.06</v>
      </c>
      <c r="R233">
        <v>1462.54</v>
      </c>
      <c r="S233">
        <v>1713.51</v>
      </c>
      <c r="T233">
        <v>1779.75</v>
      </c>
      <c r="U233">
        <v>1664.22</v>
      </c>
      <c r="V233">
        <v>2124.4</v>
      </c>
      <c r="W233">
        <v>1925.76</v>
      </c>
      <c r="X233">
        <v>2189.41</v>
      </c>
      <c r="Y233">
        <v>1853.64</v>
      </c>
      <c r="Z233">
        <v>2076.69</v>
      </c>
      <c r="AA233">
        <v>1758.99</v>
      </c>
      <c r="AB233">
        <v>1704.67</v>
      </c>
      <c r="AC233">
        <v>1602.08</v>
      </c>
      <c r="AD233">
        <v>1725.46</v>
      </c>
      <c r="AE233">
        <v>1671.97</v>
      </c>
      <c r="AF233">
        <v>1813.04</v>
      </c>
      <c r="AG233">
        <v>1889.36</v>
      </c>
      <c r="AH233">
        <v>1968.9</v>
      </c>
      <c r="AI233">
        <v>1974.45</v>
      </c>
      <c r="AJ233">
        <v>1980.01</v>
      </c>
      <c r="AK233">
        <v>1985.59</v>
      </c>
      <c r="AL233">
        <v>1991.18</v>
      </c>
      <c r="AM233">
        <v>1996.79</v>
      </c>
      <c r="AN233">
        <v>2002.42</v>
      </c>
      <c r="AO233">
        <v>2007.95</v>
      </c>
      <c r="AP233">
        <v>2013.49</v>
      </c>
      <c r="AQ233">
        <v>2019.05</v>
      </c>
      <c r="AR233">
        <v>2024.63</v>
      </c>
      <c r="AS233">
        <v>2030.22</v>
      </c>
      <c r="AT233">
        <v>2037.2</v>
      </c>
      <c r="AU233">
        <v>2044.21</v>
      </c>
      <c r="AV233">
        <v>2051.2399999999998</v>
      </c>
      <c r="AW233">
        <v>2058.29</v>
      </c>
      <c r="AX233">
        <v>2065.37</v>
      </c>
      <c r="AY233">
        <v>2072.6</v>
      </c>
      <c r="AZ233">
        <v>2079.85</v>
      </c>
      <c r="BA233">
        <v>2087.12</v>
      </c>
      <c r="BB233">
        <v>2094.42</v>
      </c>
      <c r="BC233">
        <v>2101.75</v>
      </c>
      <c r="BD233">
        <v>2109.27</v>
      </c>
      <c r="BE233">
        <v>2116.81</v>
      </c>
      <c r="BF233">
        <v>2124.38</v>
      </c>
      <c r="BG233">
        <v>2131.98</v>
      </c>
      <c r="BH233">
        <v>2139.61</v>
      </c>
      <c r="BI233">
        <v>2147.31</v>
      </c>
      <c r="BJ233">
        <v>2155.04</v>
      </c>
      <c r="BK233">
        <v>2162.8000000000002</v>
      </c>
      <c r="BL233">
        <v>2170.59</v>
      </c>
      <c r="BM233">
        <v>2178.41</v>
      </c>
      <c r="BN233">
        <v>2186.19</v>
      </c>
      <c r="BO233">
        <v>2194.0100000000002</v>
      </c>
      <c r="BP233">
        <v>2201.85</v>
      </c>
      <c r="BQ233">
        <v>2209.73</v>
      </c>
      <c r="BR233">
        <v>2217.63</v>
      </c>
      <c r="BS233">
        <v>2225.56</v>
      </c>
      <c r="BT233">
        <v>2233.52</v>
      </c>
      <c r="BU233">
        <v>2241.5100000000002</v>
      </c>
      <c r="BV233">
        <v>2249.5300000000002</v>
      </c>
    </row>
    <row r="234" spans="1:74" x14ac:dyDescent="0.25">
      <c r="A234" t="s">
        <v>10</v>
      </c>
      <c r="B234" t="s">
        <v>272</v>
      </c>
      <c r="C234" t="s">
        <v>271</v>
      </c>
      <c r="D234">
        <v>194.97</v>
      </c>
      <c r="E234">
        <v>202.31</v>
      </c>
      <c r="F234">
        <v>201.34</v>
      </c>
      <c r="G234">
        <v>199.05</v>
      </c>
      <c r="H234">
        <v>197.2</v>
      </c>
      <c r="I234">
        <v>196.65</v>
      </c>
      <c r="J234">
        <v>218.97</v>
      </c>
      <c r="K234">
        <v>221.7</v>
      </c>
      <c r="L234">
        <v>235.89</v>
      </c>
      <c r="M234">
        <v>233.64</v>
      </c>
      <c r="N234">
        <v>226.06</v>
      </c>
      <c r="O234">
        <v>238.78</v>
      </c>
      <c r="P234">
        <v>222.02</v>
      </c>
      <c r="Q234">
        <v>227.15</v>
      </c>
      <c r="R234">
        <v>231.62</v>
      </c>
      <c r="S234">
        <v>230.23</v>
      </c>
      <c r="T234">
        <v>230.56</v>
      </c>
      <c r="U234">
        <v>239.75</v>
      </c>
      <c r="V234">
        <v>258.85000000000002</v>
      </c>
      <c r="W234">
        <v>243.79</v>
      </c>
      <c r="X234">
        <v>221.38</v>
      </c>
      <c r="Y234">
        <v>229.22</v>
      </c>
      <c r="Z234">
        <v>231.66</v>
      </c>
      <c r="AA234">
        <v>226.76</v>
      </c>
      <c r="AB234">
        <v>224.77</v>
      </c>
      <c r="AC234">
        <v>224.19</v>
      </c>
      <c r="AD234">
        <v>229.27</v>
      </c>
      <c r="AE234">
        <v>225.87</v>
      </c>
      <c r="AF234">
        <v>222.89</v>
      </c>
      <c r="AG234">
        <v>222.46</v>
      </c>
      <c r="AH234">
        <v>222.03</v>
      </c>
      <c r="AI234">
        <v>232.58</v>
      </c>
      <c r="AJ234">
        <v>243.62</v>
      </c>
      <c r="AK234">
        <v>255.19</v>
      </c>
      <c r="AL234">
        <v>267.31</v>
      </c>
      <c r="AM234">
        <v>280.01</v>
      </c>
      <c r="AN234">
        <v>293.31</v>
      </c>
      <c r="AO234">
        <v>300.36</v>
      </c>
      <c r="AP234">
        <v>307.58</v>
      </c>
      <c r="AQ234">
        <v>314.98</v>
      </c>
      <c r="AR234">
        <v>322.55</v>
      </c>
      <c r="AS234">
        <v>330.31</v>
      </c>
      <c r="AT234">
        <v>335.36</v>
      </c>
      <c r="AU234">
        <v>340.48</v>
      </c>
      <c r="AV234">
        <v>345.68</v>
      </c>
      <c r="AW234">
        <v>350.96</v>
      </c>
      <c r="AX234">
        <v>356.32</v>
      </c>
      <c r="AY234">
        <v>360.11</v>
      </c>
      <c r="AZ234">
        <v>363.93</v>
      </c>
      <c r="BA234">
        <v>367.8</v>
      </c>
      <c r="BB234">
        <v>371.71</v>
      </c>
      <c r="BC234">
        <v>375.66</v>
      </c>
      <c r="BD234">
        <v>378.69</v>
      </c>
      <c r="BE234">
        <v>381.74</v>
      </c>
      <c r="BF234">
        <v>384.81</v>
      </c>
      <c r="BG234">
        <v>387.91</v>
      </c>
      <c r="BH234">
        <v>391.03</v>
      </c>
      <c r="BI234">
        <v>393.59</v>
      </c>
      <c r="BJ234">
        <v>396.18</v>
      </c>
      <c r="BK234">
        <v>398.78</v>
      </c>
      <c r="BL234">
        <v>401.4</v>
      </c>
      <c r="BM234">
        <v>404.03</v>
      </c>
      <c r="BN234">
        <v>406.34</v>
      </c>
      <c r="BO234">
        <v>408.66</v>
      </c>
      <c r="BP234">
        <v>411</v>
      </c>
      <c r="BQ234">
        <v>413.35</v>
      </c>
      <c r="BR234">
        <v>415.71</v>
      </c>
      <c r="BS234">
        <v>417.9</v>
      </c>
      <c r="BT234">
        <v>420.09</v>
      </c>
      <c r="BU234">
        <v>422.3</v>
      </c>
      <c r="BV234">
        <v>424.51</v>
      </c>
    </row>
    <row r="235" spans="1:74" x14ac:dyDescent="0.25">
      <c r="A235" t="s">
        <v>10</v>
      </c>
      <c r="B235" t="s">
        <v>274</v>
      </c>
      <c r="C235" t="s">
        <v>273</v>
      </c>
      <c r="D235">
        <v>194.97</v>
      </c>
      <c r="E235">
        <v>202.31</v>
      </c>
      <c r="F235">
        <v>201.34</v>
      </c>
      <c r="G235">
        <v>199.05</v>
      </c>
      <c r="H235">
        <v>197.2</v>
      </c>
      <c r="I235">
        <v>196.65</v>
      </c>
      <c r="J235">
        <v>218.97</v>
      </c>
      <c r="K235">
        <v>221.7</v>
      </c>
      <c r="L235">
        <v>235.89</v>
      </c>
      <c r="M235">
        <v>233.64</v>
      </c>
      <c r="N235">
        <v>226.06</v>
      </c>
      <c r="O235">
        <v>238.78</v>
      </c>
      <c r="P235">
        <v>222.02</v>
      </c>
      <c r="Q235">
        <v>227.15</v>
      </c>
      <c r="R235">
        <v>231.62</v>
      </c>
      <c r="S235">
        <v>230.23</v>
      </c>
      <c r="T235">
        <v>230.56</v>
      </c>
      <c r="U235">
        <v>239.75</v>
      </c>
      <c r="V235">
        <v>258.85000000000002</v>
      </c>
      <c r="W235">
        <v>243.79</v>
      </c>
      <c r="X235">
        <v>221.38</v>
      </c>
      <c r="Y235">
        <v>229.22</v>
      </c>
      <c r="Z235">
        <v>231.66</v>
      </c>
      <c r="AA235">
        <v>226.76</v>
      </c>
      <c r="AB235">
        <v>224.77</v>
      </c>
      <c r="AC235">
        <v>224.19</v>
      </c>
      <c r="AD235">
        <v>229.27</v>
      </c>
      <c r="AE235">
        <v>225.87</v>
      </c>
      <c r="AF235">
        <v>222.89</v>
      </c>
      <c r="AG235">
        <v>222.46</v>
      </c>
      <c r="AH235">
        <v>222.03</v>
      </c>
      <c r="AI235">
        <v>234.6</v>
      </c>
      <c r="AJ235">
        <v>247.88</v>
      </c>
      <c r="AK235">
        <v>261.91000000000003</v>
      </c>
      <c r="AL235">
        <v>276.74</v>
      </c>
      <c r="AM235">
        <v>292.39999999999998</v>
      </c>
      <c r="AN235">
        <v>308.95</v>
      </c>
      <c r="AO235">
        <v>317.75</v>
      </c>
      <c r="AP235">
        <v>326.8</v>
      </c>
      <c r="AQ235">
        <v>336.1</v>
      </c>
      <c r="AR235">
        <v>345.67</v>
      </c>
      <c r="AS235">
        <v>355.52</v>
      </c>
      <c r="AT235">
        <v>362.18</v>
      </c>
      <c r="AU235">
        <v>368.96</v>
      </c>
      <c r="AV235">
        <v>375.87</v>
      </c>
      <c r="AW235">
        <v>382.91</v>
      </c>
      <c r="AX235">
        <v>390.08</v>
      </c>
      <c r="AY235">
        <v>395.04</v>
      </c>
      <c r="AZ235">
        <v>400.06</v>
      </c>
      <c r="BA235">
        <v>405.15</v>
      </c>
      <c r="BB235">
        <v>410.3</v>
      </c>
      <c r="BC235">
        <v>415.51</v>
      </c>
      <c r="BD235">
        <v>419.33</v>
      </c>
      <c r="BE235">
        <v>423.18</v>
      </c>
      <c r="BF235">
        <v>427.07</v>
      </c>
      <c r="BG235">
        <v>430.99</v>
      </c>
      <c r="BH235">
        <v>434.95</v>
      </c>
      <c r="BI235">
        <v>438.03</v>
      </c>
      <c r="BJ235">
        <v>441.12</v>
      </c>
      <c r="BK235">
        <v>444.24</v>
      </c>
      <c r="BL235">
        <v>447.38</v>
      </c>
      <c r="BM235">
        <v>450.54</v>
      </c>
      <c r="BN235">
        <v>453.11</v>
      </c>
      <c r="BO235">
        <v>455.69</v>
      </c>
      <c r="BP235">
        <v>458.28</v>
      </c>
      <c r="BQ235">
        <v>460.89</v>
      </c>
      <c r="BR235">
        <v>463.51</v>
      </c>
      <c r="BS235">
        <v>465.78</v>
      </c>
      <c r="BT235">
        <v>468.06</v>
      </c>
      <c r="BU235">
        <v>470.35</v>
      </c>
      <c r="BV235">
        <v>472.65</v>
      </c>
    </row>
    <row r="236" spans="1:74" x14ac:dyDescent="0.25">
      <c r="A236" t="s">
        <v>10</v>
      </c>
      <c r="B236" t="s">
        <v>276</v>
      </c>
      <c r="C236" t="s">
        <v>275</v>
      </c>
      <c r="D236">
        <v>1002.31</v>
      </c>
      <c r="E236">
        <v>1029.9100000000001</v>
      </c>
      <c r="F236">
        <v>998.25</v>
      </c>
      <c r="G236">
        <v>1046.2</v>
      </c>
      <c r="H236">
        <v>1048.94</v>
      </c>
      <c r="I236">
        <v>1047.73</v>
      </c>
      <c r="J236">
        <v>1143.82</v>
      </c>
      <c r="K236">
        <v>1065.78</v>
      </c>
      <c r="L236">
        <v>1102.55</v>
      </c>
      <c r="M236">
        <v>1070.19</v>
      </c>
      <c r="N236">
        <v>1062.03</v>
      </c>
      <c r="O236">
        <v>1084.48</v>
      </c>
      <c r="P236">
        <v>1131.8</v>
      </c>
      <c r="Q236">
        <v>1162.81</v>
      </c>
      <c r="R236">
        <v>1192.3399999999999</v>
      </c>
      <c r="S236">
        <v>1142.1099999999999</v>
      </c>
      <c r="T236">
        <v>1151.01</v>
      </c>
      <c r="U236">
        <v>1223.1099999999999</v>
      </c>
      <c r="V236">
        <v>1317.51</v>
      </c>
      <c r="W236">
        <v>1259.81</v>
      </c>
      <c r="X236">
        <v>1282.31</v>
      </c>
      <c r="Y236">
        <v>1306.0999999999999</v>
      </c>
      <c r="Z236">
        <v>1269.33</v>
      </c>
      <c r="AA236">
        <v>1232.81</v>
      </c>
      <c r="AB236">
        <v>1188.29</v>
      </c>
      <c r="AC236">
        <v>1092.4100000000001</v>
      </c>
      <c r="AD236">
        <v>1119.3900000000001</v>
      </c>
      <c r="AE236">
        <v>1114.6500000000001</v>
      </c>
      <c r="AF236">
        <v>1055.3599999999999</v>
      </c>
      <c r="AG236">
        <v>999.25</v>
      </c>
      <c r="AH236">
        <v>990.35</v>
      </c>
      <c r="AI236">
        <v>1007.28</v>
      </c>
      <c r="AJ236">
        <v>1028.02</v>
      </c>
      <c r="AK236">
        <v>1048.8900000000001</v>
      </c>
      <c r="AL236">
        <v>1068.8399999999999</v>
      </c>
      <c r="AM236">
        <v>1087.47</v>
      </c>
      <c r="AN236">
        <v>1106.19</v>
      </c>
      <c r="AO236">
        <v>1118.9000000000001</v>
      </c>
      <c r="AP236">
        <v>1131.8599999999999</v>
      </c>
      <c r="AQ236">
        <v>1143.96</v>
      </c>
      <c r="AR236">
        <v>1155.96</v>
      </c>
      <c r="AS236">
        <v>1167.56</v>
      </c>
      <c r="AT236">
        <v>1176.27</v>
      </c>
      <c r="AU236">
        <v>1185.1099999999999</v>
      </c>
      <c r="AV236">
        <v>1194</v>
      </c>
      <c r="AW236">
        <v>1203.1600000000001</v>
      </c>
      <c r="AX236">
        <v>1212.3900000000001</v>
      </c>
      <c r="AY236">
        <v>1219.49</v>
      </c>
      <c r="AZ236">
        <v>1226.74</v>
      </c>
      <c r="BA236">
        <v>1234.1600000000001</v>
      </c>
      <c r="BB236">
        <v>1241.4000000000001</v>
      </c>
      <c r="BC236">
        <v>1249.04</v>
      </c>
      <c r="BD236">
        <v>1254.81</v>
      </c>
      <c r="BE236">
        <v>1260.72</v>
      </c>
      <c r="BF236">
        <v>1266.77</v>
      </c>
      <c r="BG236">
        <v>1272.82</v>
      </c>
      <c r="BH236">
        <v>1279.01</v>
      </c>
      <c r="BI236">
        <v>1283.92</v>
      </c>
      <c r="BJ236">
        <v>1288.93</v>
      </c>
      <c r="BK236">
        <v>1294</v>
      </c>
      <c r="BL236">
        <v>1299.1600000000001</v>
      </c>
      <c r="BM236">
        <v>1304.29</v>
      </c>
      <c r="BN236">
        <v>1308.51</v>
      </c>
      <c r="BO236">
        <v>1312.82</v>
      </c>
      <c r="BP236">
        <v>1317.17</v>
      </c>
      <c r="BQ236">
        <v>1321.55</v>
      </c>
      <c r="BR236">
        <v>1325.93</v>
      </c>
      <c r="BS236">
        <v>1329.67</v>
      </c>
      <c r="BT236">
        <v>1333.43</v>
      </c>
      <c r="BU236">
        <v>1337.27</v>
      </c>
      <c r="BV236">
        <v>1341.16</v>
      </c>
    </row>
    <row r="237" spans="1:74" x14ac:dyDescent="0.25">
      <c r="A237" t="s">
        <v>10</v>
      </c>
      <c r="B237" t="s">
        <v>278</v>
      </c>
      <c r="C237" t="s">
        <v>277</v>
      </c>
      <c r="D237">
        <v>130.12</v>
      </c>
      <c r="E237">
        <v>132.44999999999999</v>
      </c>
      <c r="F237">
        <v>134.15</v>
      </c>
      <c r="G237">
        <v>139.13</v>
      </c>
      <c r="H237">
        <v>133.87</v>
      </c>
      <c r="I237">
        <v>130.91</v>
      </c>
      <c r="J237">
        <v>146.34</v>
      </c>
      <c r="K237">
        <v>139.81</v>
      </c>
      <c r="L237">
        <v>141.71</v>
      </c>
      <c r="M237">
        <v>144.51</v>
      </c>
      <c r="N237">
        <v>102.78</v>
      </c>
      <c r="O237">
        <v>106.38</v>
      </c>
      <c r="P237">
        <v>89.77</v>
      </c>
      <c r="Q237">
        <v>108.81</v>
      </c>
      <c r="R237">
        <v>90.56</v>
      </c>
      <c r="S237">
        <v>97.2</v>
      </c>
      <c r="T237">
        <v>84.15</v>
      </c>
      <c r="U237">
        <v>88.6</v>
      </c>
      <c r="V237">
        <v>99.37</v>
      </c>
      <c r="W237">
        <v>118.47</v>
      </c>
      <c r="X237">
        <v>130.93</v>
      </c>
      <c r="Y237">
        <v>129.59</v>
      </c>
      <c r="Z237">
        <v>149.35</v>
      </c>
      <c r="AA237">
        <v>139.16999999999999</v>
      </c>
      <c r="AB237">
        <v>142.66999999999999</v>
      </c>
      <c r="AC237">
        <v>139.9</v>
      </c>
      <c r="AD237">
        <v>152.79</v>
      </c>
      <c r="AE237">
        <v>158.61000000000001</v>
      </c>
      <c r="AF237">
        <v>175.33</v>
      </c>
      <c r="AG237">
        <v>188.86</v>
      </c>
      <c r="AH237">
        <v>203.58</v>
      </c>
      <c r="AI237">
        <v>214.18</v>
      </c>
      <c r="AJ237">
        <v>225.36</v>
      </c>
      <c r="AK237">
        <v>237.11</v>
      </c>
      <c r="AL237">
        <v>249.47</v>
      </c>
      <c r="AM237">
        <v>262.45999999999998</v>
      </c>
      <c r="AN237">
        <v>276.14</v>
      </c>
      <c r="AO237">
        <v>283.88</v>
      </c>
      <c r="AP237">
        <v>291.85000000000002</v>
      </c>
      <c r="AQ237">
        <v>300.02999999999997</v>
      </c>
      <c r="AR237">
        <v>308.44</v>
      </c>
      <c r="AS237">
        <v>317.08999999999997</v>
      </c>
      <c r="AT237">
        <v>323.76</v>
      </c>
      <c r="AU237">
        <v>330.56</v>
      </c>
      <c r="AV237">
        <v>337.51</v>
      </c>
      <c r="AW237">
        <v>344.6</v>
      </c>
      <c r="AX237">
        <v>351.85</v>
      </c>
      <c r="AY237">
        <v>357.37</v>
      </c>
      <c r="AZ237">
        <v>362.99</v>
      </c>
      <c r="BA237">
        <v>368.69</v>
      </c>
      <c r="BB237">
        <v>374.48</v>
      </c>
      <c r="BC237">
        <v>380.36</v>
      </c>
      <c r="BD237">
        <v>385.16</v>
      </c>
      <c r="BE237">
        <v>390.02</v>
      </c>
      <c r="BF237">
        <v>394.94</v>
      </c>
      <c r="BG237">
        <v>399.92</v>
      </c>
      <c r="BH237">
        <v>404.97</v>
      </c>
      <c r="BI237">
        <v>409.29</v>
      </c>
      <c r="BJ237">
        <v>413.65</v>
      </c>
      <c r="BK237">
        <v>418.06</v>
      </c>
      <c r="BL237">
        <v>422.52</v>
      </c>
      <c r="BM237">
        <v>427.03</v>
      </c>
      <c r="BN237">
        <v>430.99</v>
      </c>
      <c r="BO237">
        <v>434.99</v>
      </c>
      <c r="BP237">
        <v>439.02</v>
      </c>
      <c r="BQ237">
        <v>443.1</v>
      </c>
      <c r="BR237">
        <v>447.21</v>
      </c>
      <c r="BS237">
        <v>450.85</v>
      </c>
      <c r="BT237">
        <v>454.52</v>
      </c>
      <c r="BU237">
        <v>458.23</v>
      </c>
      <c r="BV237">
        <v>461.96</v>
      </c>
    </row>
    <row r="238" spans="1:74" x14ac:dyDescent="0.25">
      <c r="A238" t="s">
        <v>10</v>
      </c>
      <c r="B238" t="s">
        <v>280</v>
      </c>
      <c r="C238" t="s">
        <v>279</v>
      </c>
      <c r="D238">
        <v>130.12</v>
      </c>
      <c r="E238">
        <v>132.44999999999999</v>
      </c>
      <c r="F238">
        <v>134.15</v>
      </c>
      <c r="G238">
        <v>139.13</v>
      </c>
      <c r="H238">
        <v>133.87</v>
      </c>
      <c r="I238">
        <v>77.489999999999995</v>
      </c>
      <c r="J238">
        <v>87.13</v>
      </c>
      <c r="K238">
        <v>82.37</v>
      </c>
      <c r="L238">
        <v>83.86</v>
      </c>
      <c r="M238">
        <v>91.06</v>
      </c>
      <c r="N238">
        <v>91.16</v>
      </c>
      <c r="O238">
        <v>73.349999999999994</v>
      </c>
      <c r="P238">
        <v>77.069999999999993</v>
      </c>
      <c r="Q238">
        <v>82</v>
      </c>
      <c r="R238">
        <v>101.02</v>
      </c>
      <c r="S238">
        <v>107.9</v>
      </c>
      <c r="T238">
        <v>131.71</v>
      </c>
      <c r="U238">
        <v>142.9</v>
      </c>
      <c r="V238">
        <v>156.31</v>
      </c>
      <c r="W238">
        <v>154.93</v>
      </c>
      <c r="X238">
        <v>137.9</v>
      </c>
      <c r="Y238">
        <v>146.79</v>
      </c>
      <c r="Z238">
        <v>144.16999999999999</v>
      </c>
      <c r="AA238">
        <v>158.22</v>
      </c>
      <c r="AB238">
        <v>165.28</v>
      </c>
      <c r="AC238">
        <v>164.57</v>
      </c>
      <c r="AD238">
        <v>155.49</v>
      </c>
      <c r="AE238">
        <v>160.47999999999999</v>
      </c>
      <c r="AF238">
        <v>165.27</v>
      </c>
      <c r="AG238">
        <v>162.99</v>
      </c>
      <c r="AH238">
        <v>162.5</v>
      </c>
      <c r="AI238">
        <v>173.91</v>
      </c>
      <c r="AJ238">
        <v>186.25</v>
      </c>
      <c r="AK238">
        <v>199.55</v>
      </c>
      <c r="AL238">
        <v>213.74</v>
      </c>
      <c r="AM238">
        <v>228.88</v>
      </c>
      <c r="AN238">
        <v>245.11</v>
      </c>
      <c r="AO238">
        <v>254.71</v>
      </c>
      <c r="AP238">
        <v>264.69</v>
      </c>
      <c r="AQ238">
        <v>275.04000000000002</v>
      </c>
      <c r="AR238">
        <v>285.79000000000002</v>
      </c>
      <c r="AS238">
        <v>296.95999999999998</v>
      </c>
      <c r="AT238">
        <v>303.89999999999998</v>
      </c>
      <c r="AU238">
        <v>311.02</v>
      </c>
      <c r="AV238">
        <v>318.3</v>
      </c>
      <c r="AW238">
        <v>325.77</v>
      </c>
      <c r="AX238">
        <v>333.42</v>
      </c>
      <c r="AY238">
        <v>338.87</v>
      </c>
      <c r="AZ238">
        <v>344.42</v>
      </c>
      <c r="BA238">
        <v>350.06</v>
      </c>
      <c r="BB238">
        <v>355.79</v>
      </c>
      <c r="BC238">
        <v>361.64</v>
      </c>
      <c r="BD238">
        <v>366.11</v>
      </c>
      <c r="BE238">
        <v>370.64</v>
      </c>
      <c r="BF238">
        <v>375.23</v>
      </c>
      <c r="BG238">
        <v>379.88</v>
      </c>
      <c r="BH238">
        <v>384.6</v>
      </c>
      <c r="BI238">
        <v>388.44</v>
      </c>
      <c r="BJ238">
        <v>392.33</v>
      </c>
      <c r="BK238">
        <v>396.25</v>
      </c>
      <c r="BL238">
        <v>400.23</v>
      </c>
      <c r="BM238">
        <v>404.25</v>
      </c>
      <c r="BN238">
        <v>407.68</v>
      </c>
      <c r="BO238">
        <v>411.15</v>
      </c>
      <c r="BP238">
        <v>414.65</v>
      </c>
      <c r="BQ238">
        <v>418.18</v>
      </c>
      <c r="BR238">
        <v>421.74</v>
      </c>
      <c r="BS238">
        <v>424.89</v>
      </c>
      <c r="BT238">
        <v>428.07</v>
      </c>
      <c r="BU238">
        <v>431.28</v>
      </c>
      <c r="BV238">
        <v>434.51</v>
      </c>
    </row>
    <row r="239" spans="1:74" x14ac:dyDescent="0.25">
      <c r="A239" t="s">
        <v>10</v>
      </c>
      <c r="B239" t="s">
        <v>282</v>
      </c>
      <c r="C239" t="s">
        <v>281</v>
      </c>
      <c r="D239">
        <v>1088.45</v>
      </c>
      <c r="E239">
        <v>1062.96</v>
      </c>
      <c r="F239">
        <v>1159.8399999999999</v>
      </c>
      <c r="G239">
        <v>1119.69</v>
      </c>
      <c r="H239">
        <v>1147.9000000000001</v>
      </c>
      <c r="I239">
        <v>1222.6500000000001</v>
      </c>
      <c r="J239">
        <v>1428.93</v>
      </c>
      <c r="K239">
        <v>1303.0999999999999</v>
      </c>
      <c r="L239">
        <v>1423.4</v>
      </c>
      <c r="M239">
        <v>1285.1500000000001</v>
      </c>
      <c r="N239">
        <v>1276.1600000000001</v>
      </c>
      <c r="O239">
        <v>1331.04</v>
      </c>
      <c r="P239">
        <v>1195.21</v>
      </c>
      <c r="Q239">
        <v>1153.6500000000001</v>
      </c>
      <c r="R239">
        <v>1205.04</v>
      </c>
      <c r="S239">
        <v>1120.79</v>
      </c>
      <c r="T239">
        <v>1171.97</v>
      </c>
      <c r="U239">
        <v>1115.6400000000001</v>
      </c>
      <c r="V239">
        <v>1258.25</v>
      </c>
      <c r="W239">
        <v>1124.03</v>
      </c>
      <c r="X239">
        <v>1064.99</v>
      </c>
      <c r="Y239">
        <v>1108.47</v>
      </c>
      <c r="Z239">
        <v>1132.07</v>
      </c>
      <c r="AA239">
        <v>1193.3</v>
      </c>
      <c r="AB239">
        <v>1080.32</v>
      </c>
      <c r="AC239">
        <v>982.58</v>
      </c>
      <c r="AD239">
        <v>1028.3499999999999</v>
      </c>
      <c r="AE239">
        <v>962.77</v>
      </c>
      <c r="AF239">
        <v>933.48</v>
      </c>
      <c r="AG239">
        <v>917.62</v>
      </c>
      <c r="AH239">
        <v>902.07</v>
      </c>
      <c r="AI239">
        <v>919.38</v>
      </c>
      <c r="AJ239">
        <v>937.02</v>
      </c>
      <c r="AK239">
        <v>955</v>
      </c>
      <c r="AL239">
        <v>973.33</v>
      </c>
      <c r="AM239">
        <v>992</v>
      </c>
      <c r="AN239">
        <v>1011.03</v>
      </c>
      <c r="AO239">
        <v>1022.58</v>
      </c>
      <c r="AP239">
        <v>1034.27</v>
      </c>
      <c r="AQ239">
        <v>1046.08</v>
      </c>
      <c r="AR239">
        <v>1058.03</v>
      </c>
      <c r="AS239">
        <v>1070.1199999999999</v>
      </c>
      <c r="AT239">
        <v>1079.6199999999999</v>
      </c>
      <c r="AU239">
        <v>1089.2</v>
      </c>
      <c r="AV239">
        <v>1098.8699999999999</v>
      </c>
      <c r="AW239">
        <v>1108.6300000000001</v>
      </c>
      <c r="AX239">
        <v>1118.47</v>
      </c>
      <c r="AY239">
        <v>1126.7</v>
      </c>
      <c r="AZ239">
        <v>1134.98</v>
      </c>
      <c r="BA239">
        <v>1143.33</v>
      </c>
      <c r="BB239">
        <v>1151.74</v>
      </c>
      <c r="BC239">
        <v>1160.21</v>
      </c>
      <c r="BD239">
        <v>1167.83</v>
      </c>
      <c r="BE239">
        <v>1175.49</v>
      </c>
      <c r="BF239">
        <v>1183.21</v>
      </c>
      <c r="BG239">
        <v>1190.98</v>
      </c>
      <c r="BH239">
        <v>1198.8</v>
      </c>
      <c r="BI239">
        <v>1206.1500000000001</v>
      </c>
      <c r="BJ239">
        <v>1213.55</v>
      </c>
      <c r="BK239">
        <v>1220.99</v>
      </c>
      <c r="BL239">
        <v>1228.48</v>
      </c>
      <c r="BM239">
        <v>1236.02</v>
      </c>
      <c r="BN239">
        <v>1243.27</v>
      </c>
      <c r="BO239">
        <v>1250.56</v>
      </c>
      <c r="BP239">
        <v>1257.9000000000001</v>
      </c>
      <c r="BQ239">
        <v>1265.28</v>
      </c>
      <c r="BR239">
        <v>1272.71</v>
      </c>
      <c r="BS239">
        <v>1279.95</v>
      </c>
      <c r="BT239">
        <v>1287.23</v>
      </c>
      <c r="BU239">
        <v>1294.55</v>
      </c>
      <c r="BV239">
        <v>1301.9100000000001</v>
      </c>
    </row>
    <row r="240" spans="1:74" x14ac:dyDescent="0.25">
      <c r="A240" t="s">
        <v>10</v>
      </c>
      <c r="B240" t="s">
        <v>284</v>
      </c>
      <c r="C240" t="s">
        <v>283</v>
      </c>
      <c r="D240">
        <v>52</v>
      </c>
      <c r="E240">
        <v>56.96</v>
      </c>
      <c r="F240">
        <v>53.98</v>
      </c>
      <c r="G240">
        <v>46.07</v>
      </c>
      <c r="H240">
        <v>43.83</v>
      </c>
      <c r="I240">
        <v>45.16</v>
      </c>
      <c r="J240">
        <v>49.2</v>
      </c>
      <c r="K240">
        <v>56.4</v>
      </c>
      <c r="L240">
        <v>64.81</v>
      </c>
      <c r="M240">
        <v>68.709999999999994</v>
      </c>
      <c r="N240">
        <v>69.87</v>
      </c>
      <c r="O240">
        <v>76.16</v>
      </c>
      <c r="P240">
        <v>71.44</v>
      </c>
      <c r="Q240">
        <v>78.48</v>
      </c>
      <c r="R240">
        <v>84.87</v>
      </c>
      <c r="S240">
        <v>84.72</v>
      </c>
      <c r="T240">
        <v>87.79</v>
      </c>
      <c r="U240">
        <v>96.26</v>
      </c>
      <c r="V240">
        <v>113.58</v>
      </c>
      <c r="W240">
        <v>116.29</v>
      </c>
      <c r="X240">
        <v>103.31</v>
      </c>
      <c r="Y240">
        <v>114.13</v>
      </c>
      <c r="Z240">
        <v>124.18</v>
      </c>
      <c r="AA240">
        <v>121.95</v>
      </c>
      <c r="AB240">
        <v>122.32</v>
      </c>
      <c r="AC240">
        <v>126.55</v>
      </c>
      <c r="AD240">
        <v>132.09</v>
      </c>
      <c r="AE240">
        <v>133.33000000000001</v>
      </c>
      <c r="AF240">
        <v>134.83000000000001</v>
      </c>
      <c r="AG240">
        <v>137.71</v>
      </c>
      <c r="AH240">
        <v>140.65</v>
      </c>
      <c r="AI240">
        <v>149.9</v>
      </c>
      <c r="AJ240">
        <v>159.76</v>
      </c>
      <c r="AK240">
        <v>170.27</v>
      </c>
      <c r="AL240">
        <v>181.47</v>
      </c>
      <c r="AM240">
        <v>193.4</v>
      </c>
      <c r="AN240">
        <v>206.12</v>
      </c>
      <c r="AO240">
        <v>213.05</v>
      </c>
      <c r="AP240">
        <v>220.21</v>
      </c>
      <c r="AQ240">
        <v>227.61</v>
      </c>
      <c r="AR240">
        <v>235.26</v>
      </c>
      <c r="AS240">
        <v>243.17</v>
      </c>
      <c r="AT240">
        <v>248.81</v>
      </c>
      <c r="AU240">
        <v>254.58</v>
      </c>
      <c r="AV240">
        <v>260.49</v>
      </c>
      <c r="AW240">
        <v>266.54000000000002</v>
      </c>
      <c r="AX240">
        <v>272.72000000000003</v>
      </c>
      <c r="AY240">
        <v>277.32</v>
      </c>
      <c r="AZ240">
        <v>282</v>
      </c>
      <c r="BA240">
        <v>286.75</v>
      </c>
      <c r="BB240">
        <v>291.58</v>
      </c>
      <c r="BC240">
        <v>296.5</v>
      </c>
      <c r="BD240">
        <v>300.39999999999998</v>
      </c>
      <c r="BE240">
        <v>304.35000000000002</v>
      </c>
      <c r="BF240">
        <v>308.35000000000002</v>
      </c>
      <c r="BG240">
        <v>312.41000000000003</v>
      </c>
      <c r="BH240">
        <v>316.51</v>
      </c>
      <c r="BI240">
        <v>319.98</v>
      </c>
      <c r="BJ240">
        <v>323.47000000000003</v>
      </c>
      <c r="BK240">
        <v>327.01</v>
      </c>
      <c r="BL240">
        <v>330.59</v>
      </c>
      <c r="BM240">
        <v>334.2</v>
      </c>
      <c r="BN240">
        <v>337.41</v>
      </c>
      <c r="BO240">
        <v>340.65</v>
      </c>
      <c r="BP240">
        <v>343.92</v>
      </c>
      <c r="BQ240">
        <v>347.22</v>
      </c>
      <c r="BR240">
        <v>350.56</v>
      </c>
      <c r="BS240">
        <v>353.63</v>
      </c>
      <c r="BT240">
        <v>356.73</v>
      </c>
      <c r="BU240">
        <v>359.86</v>
      </c>
      <c r="BV240">
        <v>363.01</v>
      </c>
    </row>
    <row r="241" spans="1:74" x14ac:dyDescent="0.25">
      <c r="A241" t="s">
        <v>10</v>
      </c>
      <c r="B241" t="s">
        <v>286</v>
      </c>
      <c r="C241" t="s">
        <v>285</v>
      </c>
      <c r="D241">
        <v>86.92</v>
      </c>
      <c r="E241">
        <v>94.05</v>
      </c>
      <c r="F241">
        <v>97.91</v>
      </c>
      <c r="G241">
        <v>93.54</v>
      </c>
      <c r="H241">
        <v>102.39</v>
      </c>
      <c r="I241">
        <v>109.98</v>
      </c>
      <c r="J241">
        <v>123.24</v>
      </c>
      <c r="K241">
        <v>118.92</v>
      </c>
      <c r="L241">
        <v>130.47999999999999</v>
      </c>
      <c r="M241">
        <v>131.38999999999999</v>
      </c>
      <c r="N241">
        <v>128.54</v>
      </c>
      <c r="O241">
        <v>136.44999999999999</v>
      </c>
      <c r="P241">
        <v>140.65</v>
      </c>
      <c r="Q241">
        <v>145.47</v>
      </c>
      <c r="R241">
        <v>155.32</v>
      </c>
      <c r="S241">
        <v>154.63999999999999</v>
      </c>
      <c r="T241">
        <v>155.71</v>
      </c>
      <c r="U241">
        <v>160.86000000000001</v>
      </c>
      <c r="V241">
        <v>171.41</v>
      </c>
      <c r="W241">
        <v>161.97999999999999</v>
      </c>
      <c r="X241">
        <v>152.74</v>
      </c>
      <c r="Y241">
        <v>159.77000000000001</v>
      </c>
      <c r="Z241">
        <v>158.22999999999999</v>
      </c>
      <c r="AA241">
        <v>156.36000000000001</v>
      </c>
      <c r="AB241">
        <v>155.69999999999999</v>
      </c>
      <c r="AC241">
        <v>148.66</v>
      </c>
      <c r="AD241">
        <v>147.99</v>
      </c>
      <c r="AE241">
        <v>148.07</v>
      </c>
      <c r="AF241">
        <v>146.01</v>
      </c>
      <c r="AG241">
        <v>145.13999999999999</v>
      </c>
      <c r="AH241">
        <v>144.27000000000001</v>
      </c>
      <c r="AI241">
        <v>152.63</v>
      </c>
      <c r="AJ241">
        <v>161.47999999999999</v>
      </c>
      <c r="AK241">
        <v>170.84</v>
      </c>
      <c r="AL241">
        <v>180.74</v>
      </c>
      <c r="AM241">
        <v>191.21</v>
      </c>
      <c r="AN241">
        <v>202.29</v>
      </c>
      <c r="AO241">
        <v>207.96</v>
      </c>
      <c r="AP241">
        <v>213.78</v>
      </c>
      <c r="AQ241">
        <v>219.77</v>
      </c>
      <c r="AR241">
        <v>225.92</v>
      </c>
      <c r="AS241">
        <v>232.25</v>
      </c>
      <c r="AT241">
        <v>236.82</v>
      </c>
      <c r="AU241">
        <v>241.49</v>
      </c>
      <c r="AV241">
        <v>246.24</v>
      </c>
      <c r="AW241">
        <v>251.09</v>
      </c>
      <c r="AX241">
        <v>256.02999999999997</v>
      </c>
      <c r="AY241">
        <v>259.64</v>
      </c>
      <c r="AZ241">
        <v>263.31</v>
      </c>
      <c r="BA241">
        <v>267.02</v>
      </c>
      <c r="BB241">
        <v>270.79000000000002</v>
      </c>
      <c r="BC241">
        <v>274.61</v>
      </c>
      <c r="BD241">
        <v>277.61</v>
      </c>
      <c r="BE241">
        <v>280.64</v>
      </c>
      <c r="BF241">
        <v>283.70999999999998</v>
      </c>
      <c r="BG241">
        <v>286.81</v>
      </c>
      <c r="BH241">
        <v>289.94</v>
      </c>
      <c r="BI241">
        <v>292.57</v>
      </c>
      <c r="BJ241">
        <v>295.20999999999998</v>
      </c>
      <c r="BK241">
        <v>297.88</v>
      </c>
      <c r="BL241">
        <v>300.57</v>
      </c>
      <c r="BM241">
        <v>303.29000000000002</v>
      </c>
      <c r="BN241">
        <v>305.68</v>
      </c>
      <c r="BO241">
        <v>308.08999999999997</v>
      </c>
      <c r="BP241">
        <v>310.51</v>
      </c>
      <c r="BQ241">
        <v>312.95999999999998</v>
      </c>
      <c r="BR241">
        <v>315.43</v>
      </c>
      <c r="BS241">
        <v>317.67</v>
      </c>
      <c r="BT241">
        <v>319.92</v>
      </c>
      <c r="BU241">
        <v>322.19</v>
      </c>
      <c r="BV241">
        <v>324.48</v>
      </c>
    </row>
    <row r="242" spans="1:74" x14ac:dyDescent="0.25">
      <c r="A242" t="s">
        <v>10</v>
      </c>
      <c r="B242" t="s">
        <v>288</v>
      </c>
      <c r="C242" t="s">
        <v>287</v>
      </c>
      <c r="D242">
        <v>1143.8699999999999</v>
      </c>
      <c r="E242">
        <v>1221.99</v>
      </c>
      <c r="F242">
        <v>1417.89</v>
      </c>
      <c r="G242">
        <v>1418.11</v>
      </c>
      <c r="H242">
        <v>1398.86</v>
      </c>
      <c r="I242">
        <v>1432.26</v>
      </c>
      <c r="J242">
        <v>1575.84</v>
      </c>
      <c r="K242">
        <v>1519.56</v>
      </c>
      <c r="L242">
        <v>1651.31</v>
      </c>
      <c r="M242">
        <v>1677.29</v>
      </c>
      <c r="N242">
        <v>1665.18</v>
      </c>
      <c r="O242">
        <v>1649.06</v>
      </c>
      <c r="P242">
        <v>1729.87</v>
      </c>
      <c r="Q242">
        <v>1772.85</v>
      </c>
      <c r="R242">
        <v>1847.59</v>
      </c>
      <c r="S242">
        <v>1858.71</v>
      </c>
      <c r="T242">
        <v>1802.75</v>
      </c>
      <c r="U242">
        <v>1978.03</v>
      </c>
      <c r="V242">
        <v>2165.9499999999998</v>
      </c>
      <c r="W242">
        <v>2213.13</v>
      </c>
      <c r="X242">
        <v>2102.96</v>
      </c>
      <c r="Y242">
        <v>2131.06</v>
      </c>
      <c r="Z242">
        <v>2133.4</v>
      </c>
      <c r="AA242">
        <v>2019.41</v>
      </c>
      <c r="AB242">
        <v>1958.36</v>
      </c>
      <c r="AC242">
        <v>1915.14</v>
      </c>
      <c r="AD242">
        <v>2002.29</v>
      </c>
      <c r="AE242">
        <v>1959.7</v>
      </c>
      <c r="AF242">
        <v>1930.74</v>
      </c>
      <c r="AG242">
        <v>1934.58</v>
      </c>
      <c r="AH242">
        <v>1939.77</v>
      </c>
      <c r="AI242">
        <v>1953.1</v>
      </c>
      <c r="AJ242">
        <v>1966.62</v>
      </c>
      <c r="AK242">
        <v>1980.24</v>
      </c>
      <c r="AL242">
        <v>1993.93</v>
      </c>
      <c r="AM242">
        <v>2007.67</v>
      </c>
      <c r="AN242">
        <v>2021.48</v>
      </c>
      <c r="AO242">
        <v>2032.12</v>
      </c>
      <c r="AP242">
        <v>2042.83</v>
      </c>
      <c r="AQ242">
        <v>2053.56</v>
      </c>
      <c r="AR242">
        <v>2064.35</v>
      </c>
      <c r="AS242">
        <v>2075.16</v>
      </c>
      <c r="AT242">
        <v>2084.23</v>
      </c>
      <c r="AU242">
        <v>2093.33</v>
      </c>
      <c r="AV242">
        <v>2102.4699999999998</v>
      </c>
      <c r="AW242">
        <v>2111.66</v>
      </c>
      <c r="AX242">
        <v>2120.88</v>
      </c>
      <c r="AY242">
        <v>2128.8200000000002</v>
      </c>
      <c r="AZ242">
        <v>2136.8000000000002</v>
      </c>
      <c r="BA242">
        <v>2144.8000000000002</v>
      </c>
      <c r="BB242">
        <v>2152.83</v>
      </c>
      <c r="BC242">
        <v>2160.9</v>
      </c>
      <c r="BD242">
        <v>2168.02</v>
      </c>
      <c r="BE242">
        <v>2175.17</v>
      </c>
      <c r="BF242">
        <v>2182.35</v>
      </c>
      <c r="BG242">
        <v>2189.54</v>
      </c>
      <c r="BH242">
        <v>2196.7600000000002</v>
      </c>
      <c r="BI242">
        <v>2203.29</v>
      </c>
      <c r="BJ242">
        <v>2209.85</v>
      </c>
      <c r="BK242">
        <v>2216.4299999999998</v>
      </c>
      <c r="BL242">
        <v>2223.02</v>
      </c>
      <c r="BM242">
        <v>2229.63</v>
      </c>
      <c r="BN242">
        <v>2235.75</v>
      </c>
      <c r="BO242">
        <v>2241.88</v>
      </c>
      <c r="BP242">
        <v>2248.0300000000002</v>
      </c>
      <c r="BQ242">
        <v>2254.1999999999998</v>
      </c>
      <c r="BR242">
        <v>2260.38</v>
      </c>
      <c r="BS242">
        <v>2266.21</v>
      </c>
      <c r="BT242">
        <v>2272.06</v>
      </c>
      <c r="BU242">
        <v>2277.92</v>
      </c>
      <c r="BV242">
        <v>2283.79</v>
      </c>
    </row>
    <row r="243" spans="1:74" x14ac:dyDescent="0.25">
      <c r="A243" t="s">
        <v>10</v>
      </c>
      <c r="B243" t="s">
        <v>290</v>
      </c>
      <c r="C243" t="s">
        <v>289</v>
      </c>
      <c r="D243">
        <v>1414.37</v>
      </c>
      <c r="E243">
        <v>1491.24</v>
      </c>
      <c r="F243">
        <v>1494.06</v>
      </c>
      <c r="G243">
        <v>1521.23</v>
      </c>
      <c r="H243">
        <v>1512.36</v>
      </c>
      <c r="I243">
        <v>1434.09</v>
      </c>
      <c r="J243">
        <v>1615.97</v>
      </c>
      <c r="K243">
        <v>1560.13</v>
      </c>
      <c r="L243">
        <v>1526.04</v>
      </c>
      <c r="M243">
        <v>1380.55</v>
      </c>
      <c r="N243">
        <v>1341.24</v>
      </c>
      <c r="O243">
        <v>1315.24</v>
      </c>
      <c r="P243">
        <v>1279.51</v>
      </c>
      <c r="Q243">
        <v>1374.46</v>
      </c>
      <c r="R243">
        <v>1427.28</v>
      </c>
      <c r="S243">
        <v>1434.65</v>
      </c>
      <c r="T243">
        <v>1363.26</v>
      </c>
      <c r="U243">
        <v>1371.45</v>
      </c>
      <c r="V243">
        <v>1493.91</v>
      </c>
      <c r="W243">
        <v>1456.61</v>
      </c>
      <c r="X243">
        <v>1357.22</v>
      </c>
      <c r="Y243">
        <v>1455.62</v>
      </c>
      <c r="Z243">
        <v>1517.38</v>
      </c>
      <c r="AA243">
        <v>1605.3</v>
      </c>
      <c r="AB243">
        <v>1588.73</v>
      </c>
      <c r="AC243">
        <v>1607.23</v>
      </c>
      <c r="AD243">
        <v>1563.42</v>
      </c>
      <c r="AE243">
        <v>1592</v>
      </c>
      <c r="AF243">
        <v>1465.91</v>
      </c>
      <c r="AG243">
        <v>1405.38</v>
      </c>
      <c r="AH243">
        <v>1358.92</v>
      </c>
      <c r="AI243">
        <v>1377.31</v>
      </c>
      <c r="AJ243">
        <v>1396.44</v>
      </c>
      <c r="AK243">
        <v>1415.96</v>
      </c>
      <c r="AL243">
        <v>1435.48</v>
      </c>
      <c r="AM243">
        <v>1454.88</v>
      </c>
      <c r="AN243">
        <v>1474.45</v>
      </c>
      <c r="AO243">
        <v>1488.51</v>
      </c>
      <c r="AP243">
        <v>1502.72</v>
      </c>
      <c r="AQ243">
        <v>1516.82</v>
      </c>
      <c r="AR243">
        <v>1530.98</v>
      </c>
      <c r="AS243">
        <v>1545.12</v>
      </c>
      <c r="AT243">
        <v>1556.21</v>
      </c>
      <c r="AU243">
        <v>1567.39</v>
      </c>
      <c r="AV243">
        <v>1578.63</v>
      </c>
      <c r="AW243">
        <v>1590</v>
      </c>
      <c r="AX243">
        <v>1601.43</v>
      </c>
      <c r="AY243">
        <v>1610.59</v>
      </c>
      <c r="AZ243">
        <v>1619.83</v>
      </c>
      <c r="BA243">
        <v>1629.14</v>
      </c>
      <c r="BB243">
        <v>1638.42</v>
      </c>
      <c r="BC243">
        <v>1647.83</v>
      </c>
      <c r="BD243">
        <v>1655.48</v>
      </c>
      <c r="BE243">
        <v>1663.19</v>
      </c>
      <c r="BF243">
        <v>1670.95</v>
      </c>
      <c r="BG243">
        <v>1678.72</v>
      </c>
      <c r="BH243">
        <v>1686.54</v>
      </c>
      <c r="BI243">
        <v>1693.09</v>
      </c>
      <c r="BJ243">
        <v>1699.68</v>
      </c>
      <c r="BK243">
        <v>1706.3</v>
      </c>
      <c r="BL243">
        <v>1712.95</v>
      </c>
      <c r="BM243">
        <v>1719.61</v>
      </c>
      <c r="BN243">
        <v>1725.36</v>
      </c>
      <c r="BO243">
        <v>1731.14</v>
      </c>
      <c r="BP243">
        <v>1736.94</v>
      </c>
      <c r="BQ243">
        <v>1742.76</v>
      </c>
      <c r="BR243">
        <v>1748.63</v>
      </c>
      <c r="BS243">
        <v>1753.86</v>
      </c>
      <c r="BT243">
        <v>1759.12</v>
      </c>
      <c r="BU243">
        <v>1764.43</v>
      </c>
      <c r="BV243">
        <v>1769.78</v>
      </c>
    </row>
    <row r="244" spans="1:74" x14ac:dyDescent="0.25">
      <c r="A244" t="s">
        <v>10</v>
      </c>
      <c r="B244" t="s">
        <v>292</v>
      </c>
      <c r="C244" t="s">
        <v>291</v>
      </c>
      <c r="D244">
        <v>409.31</v>
      </c>
      <c r="E244">
        <v>425.39</v>
      </c>
      <c r="F244">
        <v>425.51</v>
      </c>
      <c r="G244">
        <v>440.31</v>
      </c>
      <c r="H244">
        <v>385.07</v>
      </c>
      <c r="I244">
        <v>352.81</v>
      </c>
      <c r="J244">
        <v>381.59</v>
      </c>
      <c r="K244">
        <v>362.47</v>
      </c>
      <c r="L244">
        <v>329.56</v>
      </c>
      <c r="M244">
        <v>294.83999999999997</v>
      </c>
      <c r="N244">
        <v>278.02999999999997</v>
      </c>
      <c r="O244">
        <v>274.24</v>
      </c>
      <c r="P244">
        <v>267.3</v>
      </c>
      <c r="Q244">
        <v>274.48</v>
      </c>
      <c r="R244">
        <v>283.74</v>
      </c>
      <c r="S244">
        <v>288.83</v>
      </c>
      <c r="T244">
        <v>291.07</v>
      </c>
      <c r="U244">
        <v>290.47000000000003</v>
      </c>
      <c r="V244">
        <v>324.26</v>
      </c>
      <c r="W244">
        <v>318.98</v>
      </c>
      <c r="X244">
        <v>301.56</v>
      </c>
      <c r="Y244">
        <v>314.56</v>
      </c>
      <c r="Z244">
        <v>302.68</v>
      </c>
      <c r="AA244">
        <v>279.29000000000002</v>
      </c>
      <c r="AB244">
        <v>267.27</v>
      </c>
      <c r="AC244">
        <v>265.14</v>
      </c>
      <c r="AD244">
        <v>261.01</v>
      </c>
      <c r="AE244">
        <v>266.75</v>
      </c>
      <c r="AF244">
        <v>260.23</v>
      </c>
      <c r="AG244">
        <v>258.62</v>
      </c>
      <c r="AH244">
        <v>257.02</v>
      </c>
      <c r="AI244">
        <v>269.27</v>
      </c>
      <c r="AJ244">
        <v>282.10000000000002</v>
      </c>
      <c r="AK244">
        <v>295.55</v>
      </c>
      <c r="AL244">
        <v>309.64</v>
      </c>
      <c r="AM244">
        <v>324.39999999999998</v>
      </c>
      <c r="AN244">
        <v>339.86</v>
      </c>
      <c r="AO244">
        <v>347.89</v>
      </c>
      <c r="AP244">
        <v>356.11</v>
      </c>
      <c r="AQ244">
        <v>364.52</v>
      </c>
      <c r="AR244">
        <v>373.13</v>
      </c>
      <c r="AS244">
        <v>381.94</v>
      </c>
      <c r="AT244">
        <v>388.14</v>
      </c>
      <c r="AU244">
        <v>394.44</v>
      </c>
      <c r="AV244">
        <v>400.84</v>
      </c>
      <c r="AW244">
        <v>407.35</v>
      </c>
      <c r="AX244">
        <v>413.96</v>
      </c>
      <c r="AY244">
        <v>418.81</v>
      </c>
      <c r="AZ244">
        <v>423.72</v>
      </c>
      <c r="BA244">
        <v>428.69</v>
      </c>
      <c r="BB244">
        <v>433.72</v>
      </c>
      <c r="BC244">
        <v>438.81</v>
      </c>
      <c r="BD244">
        <v>442.87</v>
      </c>
      <c r="BE244">
        <v>446.97</v>
      </c>
      <c r="BF244">
        <v>451.1</v>
      </c>
      <c r="BG244">
        <v>455.28</v>
      </c>
      <c r="BH244">
        <v>459.49</v>
      </c>
      <c r="BI244">
        <v>463.1</v>
      </c>
      <c r="BJ244">
        <v>466.74</v>
      </c>
      <c r="BK244">
        <v>470.41</v>
      </c>
      <c r="BL244">
        <v>474.11</v>
      </c>
      <c r="BM244">
        <v>477.84</v>
      </c>
      <c r="BN244">
        <v>481.2</v>
      </c>
      <c r="BO244">
        <v>484.6</v>
      </c>
      <c r="BP244">
        <v>488.01</v>
      </c>
      <c r="BQ244">
        <v>491.45</v>
      </c>
      <c r="BR244">
        <v>494.91</v>
      </c>
      <c r="BS244">
        <v>498.14</v>
      </c>
      <c r="BT244">
        <v>501.39</v>
      </c>
      <c r="BU244">
        <v>504.66</v>
      </c>
      <c r="BV244">
        <v>507.95</v>
      </c>
    </row>
    <row r="245" spans="1:74" x14ac:dyDescent="0.25">
      <c r="A245" t="s">
        <v>10</v>
      </c>
      <c r="B245" t="s">
        <v>294</v>
      </c>
      <c r="C245" t="s">
        <v>293</v>
      </c>
      <c r="D245">
        <v>194.97</v>
      </c>
      <c r="E245">
        <v>202.31</v>
      </c>
      <c r="F245">
        <v>201.34</v>
      </c>
      <c r="G245">
        <v>199.05</v>
      </c>
      <c r="H245">
        <v>197.2</v>
      </c>
      <c r="I245">
        <v>196.65</v>
      </c>
      <c r="J245">
        <v>218.97</v>
      </c>
      <c r="K245">
        <v>221.7</v>
      </c>
      <c r="L245">
        <v>235.89</v>
      </c>
      <c r="M245">
        <v>233.64</v>
      </c>
      <c r="N245">
        <v>226.06</v>
      </c>
      <c r="O245">
        <v>238.78</v>
      </c>
      <c r="P245">
        <v>222.02</v>
      </c>
      <c r="Q245">
        <v>227.15</v>
      </c>
      <c r="R245">
        <v>231.62</v>
      </c>
      <c r="S245">
        <v>230.23</v>
      </c>
      <c r="T245">
        <v>230.56</v>
      </c>
      <c r="U245">
        <v>239.75</v>
      </c>
      <c r="V245">
        <v>258.85000000000002</v>
      </c>
      <c r="W245">
        <v>243.79</v>
      </c>
      <c r="X245">
        <v>221.38</v>
      </c>
      <c r="Y245">
        <v>229.22</v>
      </c>
      <c r="Z245">
        <v>231.66</v>
      </c>
      <c r="AA245">
        <v>226.76</v>
      </c>
      <c r="AB245">
        <v>224.77</v>
      </c>
      <c r="AC245">
        <v>224.19</v>
      </c>
      <c r="AD245">
        <v>229.27</v>
      </c>
      <c r="AE245">
        <v>225.87</v>
      </c>
      <c r="AF245">
        <v>222.89</v>
      </c>
      <c r="AG245">
        <v>222.46</v>
      </c>
      <c r="AH245">
        <v>222.03</v>
      </c>
      <c r="AI245">
        <v>231.72</v>
      </c>
      <c r="AJ245">
        <v>241.83</v>
      </c>
      <c r="AK245">
        <v>252.38</v>
      </c>
      <c r="AL245">
        <v>263.39</v>
      </c>
      <c r="AM245">
        <v>274.88</v>
      </c>
      <c r="AN245">
        <v>286.87</v>
      </c>
      <c r="AO245">
        <v>293.38</v>
      </c>
      <c r="AP245">
        <v>300.04000000000002</v>
      </c>
      <c r="AQ245">
        <v>306.83999999999997</v>
      </c>
      <c r="AR245">
        <v>313.8</v>
      </c>
      <c r="AS245">
        <v>320.92</v>
      </c>
      <c r="AT245">
        <v>325.64</v>
      </c>
      <c r="AU245">
        <v>330.43</v>
      </c>
      <c r="AV245">
        <v>335.28</v>
      </c>
      <c r="AW245">
        <v>340.21</v>
      </c>
      <c r="AX245">
        <v>345.22</v>
      </c>
      <c r="AY245">
        <v>348.76</v>
      </c>
      <c r="AZ245">
        <v>352.34</v>
      </c>
      <c r="BA245">
        <v>355.96</v>
      </c>
      <c r="BB245">
        <v>359.62</v>
      </c>
      <c r="BC245">
        <v>363.31</v>
      </c>
      <c r="BD245">
        <v>366.17</v>
      </c>
      <c r="BE245">
        <v>369.05</v>
      </c>
      <c r="BF245">
        <v>371.95</v>
      </c>
      <c r="BG245">
        <v>374.88</v>
      </c>
      <c r="BH245">
        <v>377.83</v>
      </c>
      <c r="BI245">
        <v>380.32</v>
      </c>
      <c r="BJ245">
        <v>382.82</v>
      </c>
      <c r="BK245">
        <v>385.34</v>
      </c>
      <c r="BL245">
        <v>387.87</v>
      </c>
      <c r="BM245">
        <v>390.43</v>
      </c>
      <c r="BN245">
        <v>392.73</v>
      </c>
      <c r="BO245">
        <v>395.04</v>
      </c>
      <c r="BP245">
        <v>397.37</v>
      </c>
      <c r="BQ245">
        <v>399.71</v>
      </c>
      <c r="BR245">
        <v>402.06</v>
      </c>
      <c r="BS245">
        <v>404.29</v>
      </c>
      <c r="BT245">
        <v>406.53</v>
      </c>
      <c r="BU245">
        <v>408.78</v>
      </c>
      <c r="BV245">
        <v>411.05</v>
      </c>
    </row>
    <row r="246" spans="1:74" x14ac:dyDescent="0.25">
      <c r="A246" t="s">
        <v>10</v>
      </c>
      <c r="B246" t="s">
        <v>296</v>
      </c>
      <c r="C246" t="s">
        <v>295</v>
      </c>
      <c r="D246">
        <v>177.82</v>
      </c>
      <c r="E246">
        <v>144.27000000000001</v>
      </c>
      <c r="F246">
        <v>140.15</v>
      </c>
      <c r="G246">
        <v>130.76</v>
      </c>
      <c r="H246">
        <v>124.36</v>
      </c>
      <c r="I246">
        <v>135.13999999999999</v>
      </c>
      <c r="J246">
        <v>151.71</v>
      </c>
      <c r="K246">
        <v>138.96</v>
      </c>
      <c r="L246">
        <v>154.38999999999999</v>
      </c>
      <c r="M246">
        <v>156.56</v>
      </c>
      <c r="N246">
        <v>162.72999999999999</v>
      </c>
      <c r="O246">
        <v>167.19</v>
      </c>
      <c r="P246">
        <v>165.81</v>
      </c>
      <c r="Q246">
        <v>170.04</v>
      </c>
      <c r="R246">
        <v>178.16</v>
      </c>
      <c r="S246">
        <v>172.97</v>
      </c>
      <c r="T246">
        <v>170.15</v>
      </c>
      <c r="U246">
        <v>173.78</v>
      </c>
      <c r="V246">
        <v>191.21</v>
      </c>
      <c r="W246">
        <v>172.98</v>
      </c>
      <c r="X246">
        <v>166.43</v>
      </c>
      <c r="Y246">
        <v>170.68</v>
      </c>
      <c r="Z246">
        <v>167.58</v>
      </c>
      <c r="AA246">
        <v>174.87</v>
      </c>
      <c r="AB246">
        <v>187.19</v>
      </c>
      <c r="AC246">
        <v>182.6</v>
      </c>
      <c r="AD246">
        <v>192.68</v>
      </c>
      <c r="AE246">
        <v>204.75</v>
      </c>
      <c r="AF246">
        <v>194.8</v>
      </c>
      <c r="AG246">
        <v>166.85</v>
      </c>
      <c r="AH246">
        <v>180.98</v>
      </c>
      <c r="AI246">
        <v>188.25</v>
      </c>
      <c r="AJ246">
        <v>198.26</v>
      </c>
      <c r="AK246">
        <v>208.66</v>
      </c>
      <c r="AL246">
        <v>218.55</v>
      </c>
      <c r="AM246">
        <v>227.66</v>
      </c>
      <c r="AN246">
        <v>237.2</v>
      </c>
      <c r="AO246">
        <v>241.38</v>
      </c>
      <c r="AP246">
        <v>245.69</v>
      </c>
      <c r="AQ246">
        <v>249.46</v>
      </c>
      <c r="AR246">
        <v>253.19</v>
      </c>
      <c r="AS246">
        <v>256.85000000000002</v>
      </c>
      <c r="AT246">
        <v>258.70999999999998</v>
      </c>
      <c r="AU246">
        <v>260.67</v>
      </c>
      <c r="AV246">
        <v>262.69</v>
      </c>
      <c r="AW246">
        <v>264.89</v>
      </c>
      <c r="AX246">
        <v>267.26</v>
      </c>
      <c r="AY246">
        <v>268.52999999999997</v>
      </c>
      <c r="AZ246">
        <v>269.91000000000003</v>
      </c>
      <c r="BA246">
        <v>271.38</v>
      </c>
      <c r="BB246">
        <v>272.8</v>
      </c>
      <c r="BC246">
        <v>274.52</v>
      </c>
      <c r="BD246">
        <v>275.49</v>
      </c>
      <c r="BE246">
        <v>276.55</v>
      </c>
      <c r="BF246">
        <v>277.69</v>
      </c>
      <c r="BG246">
        <v>278.86</v>
      </c>
      <c r="BH246">
        <v>280.17</v>
      </c>
      <c r="BI246">
        <v>281.08999999999997</v>
      </c>
      <c r="BJ246">
        <v>282.07</v>
      </c>
      <c r="BK246">
        <v>283.10000000000002</v>
      </c>
      <c r="BL246">
        <v>284.2</v>
      </c>
      <c r="BM246">
        <v>285.36</v>
      </c>
      <c r="BN246">
        <v>286.32</v>
      </c>
      <c r="BO246">
        <v>287.33999999999997</v>
      </c>
      <c r="BP246">
        <v>288.38</v>
      </c>
      <c r="BQ246">
        <v>289.47000000000003</v>
      </c>
      <c r="BR246">
        <v>290.62</v>
      </c>
      <c r="BS246">
        <v>291.64999999999998</v>
      </c>
      <c r="BT246">
        <v>292.72000000000003</v>
      </c>
      <c r="BU246">
        <v>293.83</v>
      </c>
      <c r="BV246">
        <v>294.95999999999998</v>
      </c>
    </row>
    <row r="247" spans="1:74" x14ac:dyDescent="0.25">
      <c r="A247" t="s">
        <v>10</v>
      </c>
      <c r="B247" t="s">
        <v>298</v>
      </c>
      <c r="C247" t="s">
        <v>297</v>
      </c>
      <c r="D247">
        <v>1808.26</v>
      </c>
      <c r="E247">
        <v>1881.05</v>
      </c>
      <c r="F247">
        <v>2010.47</v>
      </c>
      <c r="G247">
        <v>2057.13</v>
      </c>
      <c r="H247">
        <v>2084.0700000000002</v>
      </c>
      <c r="I247">
        <v>2158.79</v>
      </c>
      <c r="J247">
        <v>2368.5700000000002</v>
      </c>
      <c r="K247">
        <v>2312.66</v>
      </c>
      <c r="L247">
        <v>2504.6</v>
      </c>
      <c r="M247">
        <v>2360.59</v>
      </c>
      <c r="N247">
        <v>2347.5300000000002</v>
      </c>
      <c r="O247">
        <v>2403.12</v>
      </c>
      <c r="P247">
        <v>2483.41</v>
      </c>
      <c r="Q247">
        <v>2433.36</v>
      </c>
      <c r="R247">
        <v>2680.9</v>
      </c>
      <c r="S247">
        <v>2726.2</v>
      </c>
      <c r="T247">
        <v>2919.21</v>
      </c>
      <c r="U247">
        <v>2935.57</v>
      </c>
      <c r="V247">
        <v>3059.27</v>
      </c>
      <c r="W247">
        <v>2836.29</v>
      </c>
      <c r="X247">
        <v>2806.91</v>
      </c>
      <c r="Y247">
        <v>2855.41</v>
      </c>
      <c r="Z247">
        <v>3143.27</v>
      </c>
      <c r="AA247">
        <v>2825.55</v>
      </c>
      <c r="AB247">
        <v>2907.93</v>
      </c>
      <c r="AC247">
        <v>2834.24</v>
      </c>
      <c r="AD247">
        <v>2817.75</v>
      </c>
      <c r="AE247">
        <v>2863.81</v>
      </c>
      <c r="AF247">
        <v>2555.1799999999998</v>
      </c>
      <c r="AG247">
        <v>2282.9</v>
      </c>
      <c r="AH247">
        <v>2244.0500000000002</v>
      </c>
      <c r="AI247">
        <v>2259.1999999999998</v>
      </c>
      <c r="AJ247">
        <v>2286.12</v>
      </c>
      <c r="AK247">
        <v>2312.09</v>
      </c>
      <c r="AL247">
        <v>2333.36</v>
      </c>
      <c r="AM247">
        <v>2348.31</v>
      </c>
      <c r="AN247">
        <v>2362.6</v>
      </c>
      <c r="AO247">
        <v>2372.9299999999998</v>
      </c>
      <c r="AP247">
        <v>2383.3200000000002</v>
      </c>
      <c r="AQ247">
        <v>2389.84</v>
      </c>
      <c r="AR247">
        <v>2395.4299999999998</v>
      </c>
      <c r="AS247">
        <v>2399.14</v>
      </c>
      <c r="AT247">
        <v>2403.0500000000002</v>
      </c>
      <c r="AU247">
        <v>2407.11</v>
      </c>
      <c r="AV247">
        <v>2410.96</v>
      </c>
      <c r="AW247">
        <v>2415.5</v>
      </c>
      <c r="AX247">
        <v>2420.0500000000002</v>
      </c>
      <c r="AY247">
        <v>2424.73</v>
      </c>
      <c r="AZ247">
        <v>2429.7600000000002</v>
      </c>
      <c r="BA247">
        <v>2435.16</v>
      </c>
      <c r="BB247">
        <v>2439.56</v>
      </c>
      <c r="BC247">
        <v>2445.75</v>
      </c>
      <c r="BD247">
        <v>2450.87</v>
      </c>
      <c r="BE247">
        <v>2456.33</v>
      </c>
      <c r="BF247">
        <v>2462.08</v>
      </c>
      <c r="BG247">
        <v>2467.5700000000002</v>
      </c>
      <c r="BH247">
        <v>2473.41</v>
      </c>
      <c r="BI247">
        <v>2478.75</v>
      </c>
      <c r="BJ247">
        <v>2484.31</v>
      </c>
      <c r="BK247">
        <v>2489.8000000000002</v>
      </c>
      <c r="BL247">
        <v>2495.4299999999998</v>
      </c>
      <c r="BM247">
        <v>2501.0300000000002</v>
      </c>
      <c r="BN247">
        <v>2506.36</v>
      </c>
      <c r="BO247">
        <v>2511.83</v>
      </c>
      <c r="BP247">
        <v>2517.2600000000002</v>
      </c>
      <c r="BQ247">
        <v>2522.66</v>
      </c>
      <c r="BR247">
        <v>2528.38</v>
      </c>
      <c r="BS247">
        <v>2533.88</v>
      </c>
      <c r="BT247">
        <v>2539.31</v>
      </c>
      <c r="BU247">
        <v>2544.9299999999998</v>
      </c>
      <c r="BV247">
        <v>2550.48</v>
      </c>
    </row>
    <row r="248" spans="1:74" x14ac:dyDescent="0.25">
      <c r="A248" t="s">
        <v>10</v>
      </c>
      <c r="B248" t="s">
        <v>300</v>
      </c>
      <c r="C248" t="s">
        <v>299</v>
      </c>
      <c r="D248">
        <v>1227.8</v>
      </c>
      <c r="E248">
        <v>1782.84</v>
      </c>
      <c r="F248">
        <v>1286.44</v>
      </c>
      <c r="G248">
        <v>1738.25</v>
      </c>
      <c r="H248">
        <v>1184.21</v>
      </c>
      <c r="I248">
        <v>1502.86</v>
      </c>
      <c r="J248">
        <v>1961.14</v>
      </c>
      <c r="K248">
        <v>1535.3</v>
      </c>
      <c r="L248">
        <v>1778.9</v>
      </c>
      <c r="M248">
        <v>1640.01</v>
      </c>
      <c r="N248">
        <v>927.11</v>
      </c>
      <c r="O248">
        <v>669.69</v>
      </c>
      <c r="P248">
        <v>761.19</v>
      </c>
      <c r="Q248">
        <v>756.85</v>
      </c>
      <c r="R248">
        <v>798.34</v>
      </c>
      <c r="S248">
        <v>812.07</v>
      </c>
      <c r="T248">
        <v>797.55</v>
      </c>
      <c r="U248">
        <v>796.08</v>
      </c>
      <c r="V248">
        <v>860.96</v>
      </c>
      <c r="W248">
        <v>787.93</v>
      </c>
      <c r="X248">
        <v>667.06</v>
      </c>
      <c r="Y248">
        <v>711.62</v>
      </c>
      <c r="Z248">
        <v>695.65</v>
      </c>
      <c r="AA248">
        <v>646.72</v>
      </c>
      <c r="AB248">
        <v>639.15</v>
      </c>
      <c r="AC248">
        <v>572.28</v>
      </c>
      <c r="AD248">
        <v>461.47</v>
      </c>
      <c r="AE248">
        <v>455.9</v>
      </c>
      <c r="AF248">
        <v>439.41</v>
      </c>
      <c r="AG248">
        <v>308.44</v>
      </c>
      <c r="AH248">
        <v>304.35000000000002</v>
      </c>
      <c r="AI248">
        <v>321.54000000000002</v>
      </c>
      <c r="AJ248">
        <v>347.43</v>
      </c>
      <c r="AK248">
        <v>372.41</v>
      </c>
      <c r="AL248">
        <v>397.64</v>
      </c>
      <c r="AM248">
        <v>422.39</v>
      </c>
      <c r="AN248">
        <v>447.33</v>
      </c>
      <c r="AO248">
        <v>459.5</v>
      </c>
      <c r="AP248">
        <v>472.36</v>
      </c>
      <c r="AQ248">
        <v>483.46</v>
      </c>
      <c r="AR248">
        <v>494.15</v>
      </c>
      <c r="AS248">
        <v>504.41</v>
      </c>
      <c r="AT248">
        <v>509.89</v>
      </c>
      <c r="AU248">
        <v>515.35</v>
      </c>
      <c r="AV248">
        <v>520.74</v>
      </c>
      <c r="AW248">
        <v>526.58000000000004</v>
      </c>
      <c r="AX248">
        <v>532.54</v>
      </c>
      <c r="AY248">
        <v>535.58000000000004</v>
      </c>
      <c r="AZ248">
        <v>538.84</v>
      </c>
      <c r="BA248">
        <v>542.39</v>
      </c>
      <c r="BB248">
        <v>545.57000000000005</v>
      </c>
      <c r="BC248">
        <v>549.70000000000005</v>
      </c>
      <c r="BD248">
        <v>551.79</v>
      </c>
      <c r="BE248">
        <v>554.19000000000005</v>
      </c>
      <c r="BF248">
        <v>556.86</v>
      </c>
      <c r="BG248">
        <v>559.5</v>
      </c>
      <c r="BH248">
        <v>562.44000000000005</v>
      </c>
      <c r="BI248">
        <v>564.28</v>
      </c>
      <c r="BJ248">
        <v>566.33000000000004</v>
      </c>
      <c r="BK248">
        <v>568.47</v>
      </c>
      <c r="BL248">
        <v>570.79</v>
      </c>
      <c r="BM248">
        <v>573.03</v>
      </c>
      <c r="BN248">
        <v>574.66999999999996</v>
      </c>
      <c r="BO248">
        <v>576.46</v>
      </c>
      <c r="BP248">
        <v>578.25</v>
      </c>
      <c r="BQ248">
        <v>580.02</v>
      </c>
      <c r="BR248">
        <v>581.75</v>
      </c>
      <c r="BS248">
        <v>583.12</v>
      </c>
      <c r="BT248">
        <v>584.46</v>
      </c>
      <c r="BU248">
        <v>585.91999999999996</v>
      </c>
      <c r="BV248">
        <v>587.38</v>
      </c>
    </row>
    <row r="249" spans="1:74" x14ac:dyDescent="0.25">
      <c r="A249" t="s">
        <v>10</v>
      </c>
      <c r="B249" t="s">
        <v>302</v>
      </c>
      <c r="C249" t="s">
        <v>301</v>
      </c>
      <c r="D249">
        <v>213.68</v>
      </c>
      <c r="E249">
        <v>217.85</v>
      </c>
      <c r="F249">
        <v>224.78</v>
      </c>
      <c r="G249">
        <v>235.08</v>
      </c>
      <c r="H249">
        <v>241.97</v>
      </c>
      <c r="I249">
        <v>251.26</v>
      </c>
      <c r="J249">
        <v>281.44</v>
      </c>
      <c r="K249">
        <v>262.27</v>
      </c>
      <c r="L249">
        <v>279.61</v>
      </c>
      <c r="M249">
        <v>269.64999999999998</v>
      </c>
      <c r="N249">
        <v>262.55</v>
      </c>
      <c r="O249">
        <v>275.20999999999998</v>
      </c>
      <c r="P249">
        <v>283</v>
      </c>
      <c r="Q249">
        <v>277.83</v>
      </c>
      <c r="R249">
        <v>281.19</v>
      </c>
      <c r="S249">
        <v>280.57</v>
      </c>
      <c r="T249">
        <v>273.95999999999998</v>
      </c>
      <c r="U249">
        <v>273.12</v>
      </c>
      <c r="V249">
        <v>291.48</v>
      </c>
      <c r="W249">
        <v>273.7</v>
      </c>
      <c r="X249">
        <v>260.08</v>
      </c>
      <c r="Y249">
        <v>267.81</v>
      </c>
      <c r="Z249">
        <v>274.44</v>
      </c>
      <c r="AA249">
        <v>267.95999999999998</v>
      </c>
      <c r="AB249">
        <v>257.41000000000003</v>
      </c>
      <c r="AC249">
        <v>257.85000000000002</v>
      </c>
      <c r="AD249">
        <v>258.56</v>
      </c>
      <c r="AE249">
        <v>256.41000000000003</v>
      </c>
      <c r="AF249">
        <v>266.93</v>
      </c>
      <c r="AG249">
        <v>268.18</v>
      </c>
      <c r="AH249">
        <v>271.37</v>
      </c>
      <c r="AI249">
        <v>282.44</v>
      </c>
      <c r="AJ249">
        <v>294.06</v>
      </c>
      <c r="AK249">
        <v>306.10000000000002</v>
      </c>
      <c r="AL249">
        <v>318.58999999999997</v>
      </c>
      <c r="AM249">
        <v>331.51</v>
      </c>
      <c r="AN249">
        <v>344.94</v>
      </c>
      <c r="AO249">
        <v>351.85</v>
      </c>
      <c r="AP249">
        <v>358.91</v>
      </c>
      <c r="AQ249">
        <v>366.07</v>
      </c>
      <c r="AR249">
        <v>373.37</v>
      </c>
      <c r="AS249">
        <v>380.79</v>
      </c>
      <c r="AT249">
        <v>386.05</v>
      </c>
      <c r="AU249">
        <v>391.39</v>
      </c>
      <c r="AV249">
        <v>396.81</v>
      </c>
      <c r="AW249">
        <v>402.32</v>
      </c>
      <c r="AX249">
        <v>407.9</v>
      </c>
      <c r="AY249">
        <v>412.08</v>
      </c>
      <c r="AZ249">
        <v>416.31</v>
      </c>
      <c r="BA249">
        <v>420.58</v>
      </c>
      <c r="BB249">
        <v>424.9</v>
      </c>
      <c r="BC249">
        <v>429.27</v>
      </c>
      <c r="BD249">
        <v>432.82</v>
      </c>
      <c r="BE249">
        <v>436.4</v>
      </c>
      <c r="BF249">
        <v>440.02</v>
      </c>
      <c r="BG249">
        <v>443.67</v>
      </c>
      <c r="BH249">
        <v>447.35</v>
      </c>
      <c r="BI249">
        <v>450.55</v>
      </c>
      <c r="BJ249">
        <v>453.78</v>
      </c>
      <c r="BK249">
        <v>457.03</v>
      </c>
      <c r="BL249">
        <v>460.3</v>
      </c>
      <c r="BM249">
        <v>463.61</v>
      </c>
      <c r="BN249">
        <v>466.6</v>
      </c>
      <c r="BO249">
        <v>469.63</v>
      </c>
      <c r="BP249">
        <v>472.67</v>
      </c>
      <c r="BQ249">
        <v>475.73</v>
      </c>
      <c r="BR249">
        <v>478.82</v>
      </c>
      <c r="BS249">
        <v>481.71</v>
      </c>
      <c r="BT249">
        <v>484.61</v>
      </c>
      <c r="BU249">
        <v>487.54</v>
      </c>
      <c r="BV249">
        <v>490.48</v>
      </c>
    </row>
    <row r="250" spans="1:74" x14ac:dyDescent="0.25">
      <c r="A250" t="s">
        <v>10</v>
      </c>
      <c r="B250" t="s">
        <v>304</v>
      </c>
      <c r="C250" t="s">
        <v>303</v>
      </c>
      <c r="D250">
        <v>978.16</v>
      </c>
      <c r="E250">
        <v>1005.29</v>
      </c>
      <c r="F250">
        <v>986.09</v>
      </c>
      <c r="G250">
        <v>895.65</v>
      </c>
      <c r="H250">
        <v>1026.42</v>
      </c>
      <c r="I250">
        <v>1154.82</v>
      </c>
      <c r="J250">
        <v>1306.26</v>
      </c>
      <c r="K250">
        <v>1139.1199999999999</v>
      </c>
      <c r="L250">
        <v>1084.6500000000001</v>
      </c>
      <c r="M250">
        <v>1148.95</v>
      </c>
      <c r="N250">
        <v>1221.01</v>
      </c>
      <c r="O250">
        <v>1272.76</v>
      </c>
      <c r="P250">
        <v>1204.56</v>
      </c>
      <c r="Q250">
        <v>1280.48</v>
      </c>
      <c r="R250">
        <v>1266.51</v>
      </c>
      <c r="S250">
        <v>1267.9100000000001</v>
      </c>
      <c r="T250">
        <v>1182.46</v>
      </c>
      <c r="U250">
        <v>1212</v>
      </c>
      <c r="V250">
        <v>1192.44</v>
      </c>
      <c r="W250">
        <v>1205.5</v>
      </c>
      <c r="X250">
        <v>1145.3900000000001</v>
      </c>
      <c r="Y250">
        <v>1091.03</v>
      </c>
      <c r="Z250">
        <v>1224.08</v>
      </c>
      <c r="AA250">
        <v>1233.7</v>
      </c>
      <c r="AB250">
        <v>1313.72</v>
      </c>
      <c r="AC250">
        <v>1330.42</v>
      </c>
      <c r="AD250">
        <v>1275.42</v>
      </c>
      <c r="AE250">
        <v>1473.34</v>
      </c>
      <c r="AF250">
        <v>1509.65</v>
      </c>
      <c r="AG250">
        <v>1574.6</v>
      </c>
      <c r="AH250">
        <v>1642.35</v>
      </c>
      <c r="AI250">
        <v>1639.24</v>
      </c>
      <c r="AJ250">
        <v>1636.12</v>
      </c>
      <c r="AK250">
        <v>1633.02</v>
      </c>
      <c r="AL250">
        <v>1629.91</v>
      </c>
      <c r="AM250">
        <v>1626.82</v>
      </c>
      <c r="AN250">
        <v>1623.73</v>
      </c>
      <c r="AO250">
        <v>1627.91</v>
      </c>
      <c r="AP250">
        <v>1632.09</v>
      </c>
      <c r="AQ250">
        <v>1636.29</v>
      </c>
      <c r="AR250">
        <v>1640.5</v>
      </c>
      <c r="AS250">
        <v>1644.72</v>
      </c>
      <c r="AT250">
        <v>1651.94</v>
      </c>
      <c r="AU250">
        <v>1659.19</v>
      </c>
      <c r="AV250">
        <v>1666.48</v>
      </c>
      <c r="AW250">
        <v>1673.79</v>
      </c>
      <c r="AX250">
        <v>1681.14</v>
      </c>
      <c r="AY250">
        <v>1689.68</v>
      </c>
      <c r="AZ250">
        <v>1698.27</v>
      </c>
      <c r="BA250">
        <v>1706.9</v>
      </c>
      <c r="BB250">
        <v>1715.57</v>
      </c>
      <c r="BC250">
        <v>1724.28</v>
      </c>
      <c r="BD250">
        <v>1733.48</v>
      </c>
      <c r="BE250">
        <v>1742.72</v>
      </c>
      <c r="BF250">
        <v>1752.02</v>
      </c>
      <c r="BG250">
        <v>1761.36</v>
      </c>
      <c r="BH250">
        <v>1770.76</v>
      </c>
      <c r="BI250">
        <v>1780.23</v>
      </c>
      <c r="BJ250">
        <v>1789.76</v>
      </c>
      <c r="BK250">
        <v>1799.34</v>
      </c>
      <c r="BL250">
        <v>1808.97</v>
      </c>
      <c r="BM250">
        <v>1818.65</v>
      </c>
      <c r="BN250">
        <v>1828.33</v>
      </c>
      <c r="BO250">
        <v>1838.05</v>
      </c>
      <c r="BP250">
        <v>1847.83</v>
      </c>
      <c r="BQ250">
        <v>1857.66</v>
      </c>
      <c r="BR250">
        <v>1867.55</v>
      </c>
      <c r="BS250">
        <v>1877.41</v>
      </c>
      <c r="BT250">
        <v>1887.33</v>
      </c>
      <c r="BU250">
        <v>1897.29</v>
      </c>
      <c r="BV250">
        <v>1907.31</v>
      </c>
    </row>
    <row r="251" spans="1:74" x14ac:dyDescent="0.25">
      <c r="A251" t="s">
        <v>10</v>
      </c>
      <c r="B251" t="s">
        <v>306</v>
      </c>
      <c r="C251" t="s">
        <v>305</v>
      </c>
      <c r="D251">
        <v>877.71</v>
      </c>
      <c r="E251">
        <v>933</v>
      </c>
      <c r="F251">
        <v>967.99</v>
      </c>
      <c r="G251">
        <v>1023.08</v>
      </c>
      <c r="H251">
        <v>1041.27</v>
      </c>
      <c r="I251">
        <v>1079.97</v>
      </c>
      <c r="J251">
        <v>1222.8</v>
      </c>
      <c r="K251">
        <v>1180.32</v>
      </c>
      <c r="L251">
        <v>1222.52</v>
      </c>
      <c r="M251">
        <v>1176.43</v>
      </c>
      <c r="N251">
        <v>1171.5999999999999</v>
      </c>
      <c r="O251">
        <v>1186.78</v>
      </c>
      <c r="P251">
        <v>1183.29</v>
      </c>
      <c r="Q251">
        <v>1213.54</v>
      </c>
      <c r="R251">
        <v>1252.47</v>
      </c>
      <c r="S251">
        <v>1262.6099999999999</v>
      </c>
      <c r="T251">
        <v>1220.92</v>
      </c>
      <c r="U251">
        <v>1263.67</v>
      </c>
      <c r="V251">
        <v>1383.02</v>
      </c>
      <c r="W251">
        <v>1349.2</v>
      </c>
      <c r="X251">
        <v>1281.48</v>
      </c>
      <c r="Y251">
        <v>1363.69</v>
      </c>
      <c r="Z251">
        <v>1388.46</v>
      </c>
      <c r="AA251">
        <v>1377.86</v>
      </c>
      <c r="AB251">
        <v>1348.39</v>
      </c>
      <c r="AC251">
        <v>1314.64</v>
      </c>
      <c r="AD251">
        <v>1324.14</v>
      </c>
      <c r="AE251">
        <v>1334.66</v>
      </c>
      <c r="AF251">
        <v>1289.3499999999999</v>
      </c>
      <c r="AG251">
        <v>1372.74</v>
      </c>
      <c r="AH251">
        <v>1461.51</v>
      </c>
      <c r="AI251">
        <v>1443.89</v>
      </c>
      <c r="AJ251">
        <v>1426.48</v>
      </c>
      <c r="AK251">
        <v>1409.28</v>
      </c>
      <c r="AL251">
        <v>1392.29</v>
      </c>
      <c r="AM251">
        <v>1375.5</v>
      </c>
      <c r="AN251">
        <v>1358.92</v>
      </c>
      <c r="AO251">
        <v>1356.27</v>
      </c>
      <c r="AP251">
        <v>1353.63</v>
      </c>
      <c r="AQ251">
        <v>1350.99</v>
      </c>
      <c r="AR251">
        <v>1348.35</v>
      </c>
      <c r="AS251">
        <v>1345.73</v>
      </c>
      <c r="AT251">
        <v>1344.83</v>
      </c>
      <c r="AU251">
        <v>1343.94</v>
      </c>
      <c r="AV251">
        <v>1343.04</v>
      </c>
      <c r="AW251">
        <v>1342.15</v>
      </c>
      <c r="AX251">
        <v>1341.25</v>
      </c>
      <c r="AY251">
        <v>1343.39</v>
      </c>
      <c r="AZ251">
        <v>1345.53</v>
      </c>
      <c r="BA251">
        <v>1347.67</v>
      </c>
      <c r="BB251">
        <v>1349.82</v>
      </c>
      <c r="BC251">
        <v>1351.96</v>
      </c>
      <c r="BD251">
        <v>1356.15</v>
      </c>
      <c r="BE251">
        <v>1360.36</v>
      </c>
      <c r="BF251">
        <v>1364.57</v>
      </c>
      <c r="BG251">
        <v>1368.8</v>
      </c>
      <c r="BH251">
        <v>1373.05</v>
      </c>
      <c r="BI251">
        <v>1378.77</v>
      </c>
      <c r="BJ251">
        <v>1384.51</v>
      </c>
      <c r="BK251">
        <v>1390.28</v>
      </c>
      <c r="BL251">
        <v>1396.07</v>
      </c>
      <c r="BM251">
        <v>1401.89</v>
      </c>
      <c r="BN251">
        <v>1408.93</v>
      </c>
      <c r="BO251">
        <v>1416.01</v>
      </c>
      <c r="BP251">
        <v>1423.12</v>
      </c>
      <c r="BQ251">
        <v>1430.27</v>
      </c>
      <c r="BR251">
        <v>1437.45</v>
      </c>
      <c r="BS251">
        <v>1445.67</v>
      </c>
      <c r="BT251">
        <v>1453.93</v>
      </c>
      <c r="BU251">
        <v>1462.23</v>
      </c>
      <c r="BV251">
        <v>1470.59</v>
      </c>
    </row>
    <row r="252" spans="1:74" x14ac:dyDescent="0.25">
      <c r="A252" t="s">
        <v>10</v>
      </c>
      <c r="B252" t="s">
        <v>308</v>
      </c>
      <c r="C252" t="s">
        <v>307</v>
      </c>
      <c r="D252">
        <v>363.01</v>
      </c>
      <c r="E252">
        <v>400.71</v>
      </c>
      <c r="F252">
        <v>383.85</v>
      </c>
      <c r="G252">
        <v>371.06</v>
      </c>
      <c r="H252">
        <v>379.76</v>
      </c>
      <c r="I252">
        <v>392.8</v>
      </c>
      <c r="J252">
        <v>413.21</v>
      </c>
      <c r="K252">
        <v>354.23</v>
      </c>
      <c r="L252">
        <v>364.39</v>
      </c>
      <c r="M252">
        <v>348.51</v>
      </c>
      <c r="N252">
        <v>362.77</v>
      </c>
      <c r="O252">
        <v>368.86</v>
      </c>
      <c r="P252">
        <v>390.22</v>
      </c>
      <c r="Q252">
        <v>398.24</v>
      </c>
      <c r="R252">
        <v>380.31</v>
      </c>
      <c r="S252">
        <v>361.29</v>
      </c>
      <c r="T252">
        <v>344.69</v>
      </c>
      <c r="U252">
        <v>327.87</v>
      </c>
      <c r="V252">
        <v>355.14</v>
      </c>
      <c r="W252">
        <v>352.81</v>
      </c>
      <c r="X252">
        <v>342.23</v>
      </c>
      <c r="Y252">
        <v>353.14</v>
      </c>
      <c r="Z252">
        <v>357.06</v>
      </c>
      <c r="AA252">
        <v>355.68</v>
      </c>
      <c r="AB252">
        <v>353.92</v>
      </c>
      <c r="AC252">
        <v>354.64</v>
      </c>
      <c r="AD252">
        <v>356.76</v>
      </c>
      <c r="AE252">
        <v>364.01</v>
      </c>
      <c r="AF252">
        <v>355.12</v>
      </c>
      <c r="AG252">
        <v>355.28</v>
      </c>
      <c r="AH252">
        <v>355.44</v>
      </c>
      <c r="AI252">
        <v>368.25</v>
      </c>
      <c r="AJ252">
        <v>381.53</v>
      </c>
      <c r="AK252">
        <v>395.28</v>
      </c>
      <c r="AL252">
        <v>409.53</v>
      </c>
      <c r="AM252">
        <v>424.3</v>
      </c>
      <c r="AN252">
        <v>439.59</v>
      </c>
      <c r="AO252">
        <v>448.29</v>
      </c>
      <c r="AP252">
        <v>457.15</v>
      </c>
      <c r="AQ252">
        <v>466.2</v>
      </c>
      <c r="AR252">
        <v>475.42</v>
      </c>
      <c r="AS252">
        <v>484.82</v>
      </c>
      <c r="AT252">
        <v>491.13</v>
      </c>
      <c r="AU252">
        <v>497.52</v>
      </c>
      <c r="AV252">
        <v>504</v>
      </c>
      <c r="AW252">
        <v>510.56</v>
      </c>
      <c r="AX252">
        <v>517.20000000000005</v>
      </c>
      <c r="AY252">
        <v>521.95000000000005</v>
      </c>
      <c r="AZ252">
        <v>526.74</v>
      </c>
      <c r="BA252">
        <v>531.57000000000005</v>
      </c>
      <c r="BB252">
        <v>536.44000000000005</v>
      </c>
      <c r="BC252">
        <v>541.36</v>
      </c>
      <c r="BD252">
        <v>545.17999999999995</v>
      </c>
      <c r="BE252">
        <v>549.03</v>
      </c>
      <c r="BF252">
        <v>552.9</v>
      </c>
      <c r="BG252">
        <v>556.79999999999995</v>
      </c>
      <c r="BH252">
        <v>560.72</v>
      </c>
      <c r="BI252">
        <v>564.02</v>
      </c>
      <c r="BJ252">
        <v>567.33000000000004</v>
      </c>
      <c r="BK252">
        <v>570.66999999999996</v>
      </c>
      <c r="BL252">
        <v>574.02</v>
      </c>
      <c r="BM252">
        <v>577.4</v>
      </c>
      <c r="BN252">
        <v>580.41999999999996</v>
      </c>
      <c r="BO252">
        <v>583.45000000000005</v>
      </c>
      <c r="BP252">
        <v>586.5</v>
      </c>
      <c r="BQ252">
        <v>589.57000000000005</v>
      </c>
      <c r="BR252">
        <v>592.65</v>
      </c>
      <c r="BS252">
        <v>595.54999999999995</v>
      </c>
      <c r="BT252">
        <v>598.46</v>
      </c>
      <c r="BU252">
        <v>601.39</v>
      </c>
      <c r="BV252">
        <v>604.33000000000004</v>
      </c>
    </row>
    <row r="253" spans="1:74" x14ac:dyDescent="0.25">
      <c r="A253" t="s">
        <v>10</v>
      </c>
      <c r="B253" t="s">
        <v>310</v>
      </c>
      <c r="C253" t="s">
        <v>309</v>
      </c>
      <c r="D253">
        <v>852.83</v>
      </c>
      <c r="E253">
        <v>922.69</v>
      </c>
      <c r="F253">
        <v>923.76</v>
      </c>
      <c r="G253">
        <v>904.19</v>
      </c>
      <c r="H253">
        <v>943.78</v>
      </c>
      <c r="I253">
        <v>1018.16</v>
      </c>
      <c r="J253">
        <v>1230.5</v>
      </c>
      <c r="K253">
        <v>1261.3599999999999</v>
      </c>
      <c r="L253">
        <v>1197.01</v>
      </c>
      <c r="M253">
        <v>1107.28</v>
      </c>
      <c r="N253">
        <v>1049.6300000000001</v>
      </c>
      <c r="O253">
        <v>1128.54</v>
      </c>
      <c r="P253">
        <v>1173.07</v>
      </c>
      <c r="Q253">
        <v>1171.23</v>
      </c>
      <c r="R253">
        <v>1312.16</v>
      </c>
      <c r="S253">
        <v>1327.01</v>
      </c>
      <c r="T253">
        <v>1286.67</v>
      </c>
      <c r="U253">
        <v>1461.82</v>
      </c>
      <c r="V253">
        <v>1450.39</v>
      </c>
      <c r="W253">
        <v>1303.55</v>
      </c>
      <c r="X253">
        <v>1270.67</v>
      </c>
      <c r="Y253">
        <v>1365.8</v>
      </c>
      <c r="Z253">
        <v>1437.33</v>
      </c>
      <c r="AA253">
        <v>1504.26</v>
      </c>
      <c r="AB253">
        <v>1362.15</v>
      </c>
      <c r="AC253">
        <v>1323.17</v>
      </c>
      <c r="AD253">
        <v>1467.5</v>
      </c>
      <c r="AE253">
        <v>1469.91</v>
      </c>
      <c r="AF253">
        <v>1485.26</v>
      </c>
      <c r="AG253">
        <v>1527.96</v>
      </c>
      <c r="AH253">
        <v>1588.32</v>
      </c>
      <c r="AI253">
        <v>1586.09</v>
      </c>
      <c r="AJ253">
        <v>1584.99</v>
      </c>
      <c r="AK253">
        <v>1583.86</v>
      </c>
      <c r="AL253">
        <v>1582.33</v>
      </c>
      <c r="AM253">
        <v>1580.34</v>
      </c>
      <c r="AN253">
        <v>1578.32</v>
      </c>
      <c r="AO253">
        <v>1582.67</v>
      </c>
      <c r="AP253">
        <v>1587.06</v>
      </c>
      <c r="AQ253">
        <v>1591.23</v>
      </c>
      <c r="AR253">
        <v>1595.37</v>
      </c>
      <c r="AS253">
        <v>1599.45</v>
      </c>
      <c r="AT253">
        <v>1606.05</v>
      </c>
      <c r="AU253">
        <v>1612.71</v>
      </c>
      <c r="AV253">
        <v>1619.41</v>
      </c>
      <c r="AW253">
        <v>1626.2</v>
      </c>
      <c r="AX253">
        <v>1633.07</v>
      </c>
      <c r="AY253">
        <v>1641.13</v>
      </c>
      <c r="AZ253">
        <v>1649.26</v>
      </c>
      <c r="BA253">
        <v>1657.47</v>
      </c>
      <c r="BB253">
        <v>1665.68</v>
      </c>
      <c r="BC253">
        <v>1674.04</v>
      </c>
      <c r="BD253">
        <v>1682.79</v>
      </c>
      <c r="BE253">
        <v>1691.62</v>
      </c>
      <c r="BF253">
        <v>1700.53</v>
      </c>
      <c r="BG253">
        <v>1709.48</v>
      </c>
      <c r="BH253">
        <v>1718.52</v>
      </c>
      <c r="BI253">
        <v>1727.58</v>
      </c>
      <c r="BJ253">
        <v>1736.71</v>
      </c>
      <c r="BK253">
        <v>1745.9</v>
      </c>
      <c r="BL253">
        <v>1755.16</v>
      </c>
      <c r="BM253">
        <v>1764.48</v>
      </c>
      <c r="BN253">
        <v>1773.6</v>
      </c>
      <c r="BO253">
        <v>1782.79</v>
      </c>
      <c r="BP253">
        <v>1792.03</v>
      </c>
      <c r="BQ253">
        <v>1801.33</v>
      </c>
      <c r="BR253">
        <v>1810.69</v>
      </c>
      <c r="BS253">
        <v>1819.86</v>
      </c>
      <c r="BT253">
        <v>1829.08</v>
      </c>
      <c r="BU253">
        <v>1838.37</v>
      </c>
      <c r="BV253">
        <v>1847.7</v>
      </c>
    </row>
    <row r="254" spans="1:74" x14ac:dyDescent="0.25">
      <c r="A254" t="s">
        <v>10</v>
      </c>
      <c r="B254" t="s">
        <v>312</v>
      </c>
      <c r="C254" t="s">
        <v>311</v>
      </c>
      <c r="D254">
        <v>438.54</v>
      </c>
      <c r="E254">
        <v>460.18</v>
      </c>
      <c r="F254">
        <v>478.27</v>
      </c>
      <c r="G254">
        <v>458.31</v>
      </c>
      <c r="H254">
        <v>482.35</v>
      </c>
      <c r="I254">
        <v>421.05</v>
      </c>
      <c r="J254">
        <v>484.33</v>
      </c>
      <c r="K254">
        <v>464.01</v>
      </c>
      <c r="L254">
        <v>488.34</v>
      </c>
      <c r="M254">
        <v>475.86</v>
      </c>
      <c r="N254">
        <v>465.9</v>
      </c>
      <c r="O254">
        <v>467.91</v>
      </c>
      <c r="P254">
        <v>442.86</v>
      </c>
      <c r="Q254">
        <v>456.32</v>
      </c>
      <c r="R254">
        <v>440.83</v>
      </c>
      <c r="S254">
        <v>431.9</v>
      </c>
      <c r="T254">
        <v>432.29</v>
      </c>
      <c r="U254">
        <v>436.26</v>
      </c>
      <c r="V254">
        <v>443.17</v>
      </c>
      <c r="W254">
        <v>429.35</v>
      </c>
      <c r="X254">
        <v>415.27</v>
      </c>
      <c r="Y254">
        <v>456.73</v>
      </c>
      <c r="Z254">
        <v>474.23</v>
      </c>
      <c r="AA254">
        <v>488.24</v>
      </c>
      <c r="AB254">
        <v>507.51</v>
      </c>
      <c r="AC254">
        <v>513.25</v>
      </c>
      <c r="AD254">
        <v>539.17999999999995</v>
      </c>
      <c r="AE254">
        <v>567.52</v>
      </c>
      <c r="AF254">
        <v>548.44000000000005</v>
      </c>
      <c r="AG254">
        <v>560.48</v>
      </c>
      <c r="AH254">
        <v>572.94000000000005</v>
      </c>
      <c r="AI254">
        <v>586.49</v>
      </c>
      <c r="AJ254">
        <v>600.37</v>
      </c>
      <c r="AK254">
        <v>614.58000000000004</v>
      </c>
      <c r="AL254">
        <v>629.11</v>
      </c>
      <c r="AM254">
        <v>643.99</v>
      </c>
      <c r="AN254">
        <v>659.21</v>
      </c>
      <c r="AO254">
        <v>668.04</v>
      </c>
      <c r="AP254">
        <v>676.99</v>
      </c>
      <c r="AQ254">
        <v>686.05</v>
      </c>
      <c r="AR254">
        <v>695.24</v>
      </c>
      <c r="AS254">
        <v>704.55</v>
      </c>
      <c r="AT254">
        <v>712.74</v>
      </c>
      <c r="AU254">
        <v>721.03</v>
      </c>
      <c r="AV254">
        <v>729.42</v>
      </c>
      <c r="AW254">
        <v>737.9</v>
      </c>
      <c r="AX254">
        <v>746.48</v>
      </c>
      <c r="AY254">
        <v>753.8</v>
      </c>
      <c r="AZ254">
        <v>761.19</v>
      </c>
      <c r="BA254">
        <v>768.65</v>
      </c>
      <c r="BB254">
        <v>776.18</v>
      </c>
      <c r="BC254">
        <v>783.79</v>
      </c>
      <c r="BD254">
        <v>790.59</v>
      </c>
      <c r="BE254">
        <v>797.44</v>
      </c>
      <c r="BF254">
        <v>804.36</v>
      </c>
      <c r="BG254">
        <v>811.34</v>
      </c>
      <c r="BH254">
        <v>818.38</v>
      </c>
      <c r="BI254">
        <v>824.86</v>
      </c>
      <c r="BJ254">
        <v>831.39</v>
      </c>
      <c r="BK254">
        <v>837.97</v>
      </c>
      <c r="BL254">
        <v>844.6</v>
      </c>
      <c r="BM254">
        <v>851.29</v>
      </c>
      <c r="BN254">
        <v>857.58</v>
      </c>
      <c r="BO254">
        <v>863.93</v>
      </c>
      <c r="BP254">
        <v>870.32</v>
      </c>
      <c r="BQ254">
        <v>876.76</v>
      </c>
      <c r="BR254">
        <v>883.24</v>
      </c>
      <c r="BS254">
        <v>889.43</v>
      </c>
      <c r="BT254">
        <v>895.66</v>
      </c>
      <c r="BU254">
        <v>901.94</v>
      </c>
      <c r="BV254">
        <v>908.25</v>
      </c>
    </row>
    <row r="255" spans="1:74" x14ac:dyDescent="0.25">
      <c r="A255" t="s">
        <v>10</v>
      </c>
      <c r="B255" t="s">
        <v>314</v>
      </c>
      <c r="C255" t="s">
        <v>313</v>
      </c>
      <c r="D255">
        <v>246.13</v>
      </c>
      <c r="E255">
        <v>241.28</v>
      </c>
      <c r="F255">
        <v>218.86</v>
      </c>
      <c r="G255">
        <v>241.91</v>
      </c>
      <c r="H255">
        <v>253.46</v>
      </c>
      <c r="I255">
        <v>253.03</v>
      </c>
      <c r="J255">
        <v>277.99</v>
      </c>
      <c r="K255">
        <v>267.75</v>
      </c>
      <c r="L255">
        <v>289.77999999999997</v>
      </c>
      <c r="M255">
        <v>318.29000000000002</v>
      </c>
      <c r="N255">
        <v>350.49</v>
      </c>
      <c r="O255">
        <v>338.54</v>
      </c>
      <c r="P255">
        <v>362.92</v>
      </c>
      <c r="Q255">
        <v>376.1</v>
      </c>
      <c r="R255">
        <v>427.99</v>
      </c>
      <c r="S255">
        <v>441.75</v>
      </c>
      <c r="T255">
        <v>441.28</v>
      </c>
      <c r="U255">
        <v>491.52</v>
      </c>
      <c r="V255">
        <v>595.58000000000004</v>
      </c>
      <c r="W255">
        <v>618.62</v>
      </c>
      <c r="X255">
        <v>637.57000000000005</v>
      </c>
      <c r="Y255">
        <v>660.4</v>
      </c>
      <c r="Z255">
        <v>680.17</v>
      </c>
      <c r="AA255">
        <v>673.93</v>
      </c>
      <c r="AB255">
        <v>684.39</v>
      </c>
      <c r="AC255">
        <v>674.56</v>
      </c>
      <c r="AD255">
        <v>667.87</v>
      </c>
      <c r="AE255">
        <v>715.23</v>
      </c>
      <c r="AF255">
        <v>712.92</v>
      </c>
      <c r="AG255">
        <v>725.89</v>
      </c>
      <c r="AH255">
        <v>739.47</v>
      </c>
      <c r="AI255">
        <v>765.57</v>
      </c>
      <c r="AJ255">
        <v>792.62</v>
      </c>
      <c r="AK255">
        <v>820.62</v>
      </c>
      <c r="AL255">
        <v>849.59</v>
      </c>
      <c r="AM255">
        <v>879.58</v>
      </c>
      <c r="AN255">
        <v>910.62</v>
      </c>
      <c r="AO255">
        <v>932.35</v>
      </c>
      <c r="AP255">
        <v>954.61</v>
      </c>
      <c r="AQ255">
        <v>977.38</v>
      </c>
      <c r="AR255">
        <v>1000.69</v>
      </c>
      <c r="AS255">
        <v>1024.56</v>
      </c>
      <c r="AT255">
        <v>1042.6300000000001</v>
      </c>
      <c r="AU255">
        <v>1061.01</v>
      </c>
      <c r="AV255">
        <v>1079.72</v>
      </c>
      <c r="AW255">
        <v>1098.76</v>
      </c>
      <c r="AX255">
        <v>1118.1400000000001</v>
      </c>
      <c r="AY255">
        <v>1132.9100000000001</v>
      </c>
      <c r="AZ255">
        <v>1147.8800000000001</v>
      </c>
      <c r="BA255">
        <v>1163.04</v>
      </c>
      <c r="BB255">
        <v>1178.4000000000001</v>
      </c>
      <c r="BC255">
        <v>1193.97</v>
      </c>
      <c r="BD255">
        <v>1205.98</v>
      </c>
      <c r="BE255">
        <v>1218.0999999999999</v>
      </c>
      <c r="BF255">
        <v>1230.3499999999999</v>
      </c>
      <c r="BG255">
        <v>1242.73</v>
      </c>
      <c r="BH255">
        <v>1255.22</v>
      </c>
      <c r="BI255">
        <v>1265.02</v>
      </c>
      <c r="BJ255">
        <v>1274.8900000000001</v>
      </c>
      <c r="BK255">
        <v>1284.8399999999999</v>
      </c>
      <c r="BL255">
        <v>1294.8699999999999</v>
      </c>
      <c r="BM255">
        <v>1304.98</v>
      </c>
      <c r="BN255">
        <v>1313.06</v>
      </c>
      <c r="BO255">
        <v>1321.2</v>
      </c>
      <c r="BP255">
        <v>1329.39</v>
      </c>
      <c r="BQ255">
        <v>1337.62</v>
      </c>
      <c r="BR255">
        <v>1345.91</v>
      </c>
      <c r="BS255">
        <v>1352.7</v>
      </c>
      <c r="BT255">
        <v>1359.53</v>
      </c>
      <c r="BU255">
        <v>1366.39</v>
      </c>
      <c r="BV255">
        <v>1373.28</v>
      </c>
    </row>
    <row r="256" spans="1:74" x14ac:dyDescent="0.25">
      <c r="A256" t="s">
        <v>10</v>
      </c>
      <c r="B256" t="s">
        <v>316</v>
      </c>
      <c r="C256" t="s">
        <v>315</v>
      </c>
      <c r="D256">
        <v>2332.38</v>
      </c>
      <c r="E256">
        <v>2409.41</v>
      </c>
      <c r="F256">
        <v>2231.5100000000002</v>
      </c>
      <c r="G256">
        <v>2278.3000000000002</v>
      </c>
      <c r="H256">
        <v>2250.8000000000002</v>
      </c>
      <c r="I256">
        <v>2402.63</v>
      </c>
      <c r="J256">
        <v>2478.08</v>
      </c>
      <c r="K256">
        <v>2495.98</v>
      </c>
      <c r="L256">
        <v>2664.61</v>
      </c>
      <c r="M256">
        <v>2234.92</v>
      </c>
      <c r="N256">
        <v>2119.41</v>
      </c>
      <c r="O256">
        <v>2252.13</v>
      </c>
      <c r="P256">
        <v>2147.9499999999998</v>
      </c>
      <c r="Q256">
        <v>2176.54</v>
      </c>
      <c r="R256">
        <v>2167.35</v>
      </c>
      <c r="S256">
        <v>2003.31</v>
      </c>
      <c r="T256">
        <v>2054.5100000000002</v>
      </c>
      <c r="U256">
        <v>2055.27</v>
      </c>
      <c r="V256">
        <v>2101.4699999999998</v>
      </c>
      <c r="W256">
        <v>1935.59</v>
      </c>
      <c r="X256">
        <v>1878.04</v>
      </c>
      <c r="Y256">
        <v>1963.96</v>
      </c>
      <c r="Z256">
        <v>1894.82</v>
      </c>
      <c r="AA256">
        <v>1890.82</v>
      </c>
      <c r="AB256">
        <v>1788.86</v>
      </c>
      <c r="AC256">
        <v>1685.32</v>
      </c>
      <c r="AD256">
        <v>1817.83</v>
      </c>
      <c r="AE256">
        <v>1801.68</v>
      </c>
      <c r="AF256">
        <v>1793.83</v>
      </c>
      <c r="AG256">
        <v>1831.53</v>
      </c>
      <c r="AH256">
        <v>1870.02</v>
      </c>
      <c r="AI256">
        <v>1867.88</v>
      </c>
      <c r="AJ256">
        <v>1865.74</v>
      </c>
      <c r="AK256">
        <v>1863.6</v>
      </c>
      <c r="AL256">
        <v>1861.47</v>
      </c>
      <c r="AM256">
        <v>1859.34</v>
      </c>
      <c r="AN256">
        <v>1857.21</v>
      </c>
      <c r="AO256">
        <v>1857.17</v>
      </c>
      <c r="AP256">
        <v>1857.14</v>
      </c>
      <c r="AQ256">
        <v>1857.11</v>
      </c>
      <c r="AR256">
        <v>1857.08</v>
      </c>
      <c r="AS256">
        <v>1857.05</v>
      </c>
      <c r="AT256">
        <v>1858.17</v>
      </c>
      <c r="AU256">
        <v>1859.29</v>
      </c>
      <c r="AV256">
        <v>1860.41</v>
      </c>
      <c r="AW256">
        <v>1861.53</v>
      </c>
      <c r="AX256">
        <v>1862.65</v>
      </c>
      <c r="AY256">
        <v>1864.6</v>
      </c>
      <c r="AZ256">
        <v>1866.56</v>
      </c>
      <c r="BA256">
        <v>1868.51</v>
      </c>
      <c r="BB256">
        <v>1870.47</v>
      </c>
      <c r="BC256">
        <v>1872.42</v>
      </c>
      <c r="BD256">
        <v>1874.98</v>
      </c>
      <c r="BE256">
        <v>1877.54</v>
      </c>
      <c r="BF256">
        <v>1880.1</v>
      </c>
      <c r="BG256">
        <v>1882.67</v>
      </c>
      <c r="BH256">
        <v>1885.24</v>
      </c>
      <c r="BI256">
        <v>1888.24</v>
      </c>
      <c r="BJ256">
        <v>1891.24</v>
      </c>
      <c r="BK256">
        <v>1894.25</v>
      </c>
      <c r="BL256">
        <v>1897.27</v>
      </c>
      <c r="BM256">
        <v>1900.29</v>
      </c>
      <c r="BN256">
        <v>1903.63</v>
      </c>
      <c r="BO256">
        <v>1906.97</v>
      </c>
      <c r="BP256">
        <v>1910.31</v>
      </c>
      <c r="BQ256">
        <v>1913.67</v>
      </c>
      <c r="BR256">
        <v>1917.02</v>
      </c>
      <c r="BS256">
        <v>1920.61</v>
      </c>
      <c r="BT256">
        <v>1924.21</v>
      </c>
      <c r="BU256">
        <v>1927.81</v>
      </c>
      <c r="BV256">
        <v>1931.42</v>
      </c>
    </row>
    <row r="257" spans="1:74" x14ac:dyDescent="0.25">
      <c r="A257" t="s">
        <v>10</v>
      </c>
      <c r="B257" t="s">
        <v>318</v>
      </c>
      <c r="C257" t="s">
        <v>317</v>
      </c>
      <c r="D257">
        <v>1087.83</v>
      </c>
      <c r="E257">
        <v>832.7</v>
      </c>
      <c r="F257">
        <v>624.45000000000005</v>
      </c>
      <c r="G257">
        <v>572.21</v>
      </c>
      <c r="H257">
        <v>599.09</v>
      </c>
      <c r="I257">
        <v>511.36</v>
      </c>
      <c r="J257">
        <v>556.78</v>
      </c>
      <c r="K257">
        <v>528.30999999999995</v>
      </c>
      <c r="L257">
        <v>546.72</v>
      </c>
      <c r="M257">
        <v>553.16</v>
      </c>
      <c r="N257">
        <v>453.15</v>
      </c>
      <c r="O257">
        <v>402.52</v>
      </c>
      <c r="P257">
        <v>427.74</v>
      </c>
      <c r="Q257">
        <v>415.13</v>
      </c>
      <c r="R257">
        <v>426.6</v>
      </c>
      <c r="S257">
        <v>415.92</v>
      </c>
      <c r="T257">
        <v>417.76</v>
      </c>
      <c r="U257">
        <v>484.14</v>
      </c>
      <c r="V257">
        <v>535.84</v>
      </c>
      <c r="W257">
        <v>508.41</v>
      </c>
      <c r="X257">
        <v>545.13</v>
      </c>
      <c r="Y257">
        <v>511.18</v>
      </c>
      <c r="Z257">
        <v>540.59</v>
      </c>
      <c r="AA257">
        <v>499.81</v>
      </c>
      <c r="AB257">
        <v>460.75</v>
      </c>
      <c r="AC257">
        <v>474.39</v>
      </c>
      <c r="AD257">
        <v>534.98</v>
      </c>
      <c r="AE257">
        <v>521.57000000000005</v>
      </c>
      <c r="AF257">
        <v>588.86</v>
      </c>
      <c r="AG257">
        <v>559.19000000000005</v>
      </c>
      <c r="AH257">
        <v>623.24</v>
      </c>
      <c r="AI257">
        <v>627.55999999999995</v>
      </c>
      <c r="AJ257">
        <v>647.57000000000005</v>
      </c>
      <c r="AK257">
        <v>668.4</v>
      </c>
      <c r="AL257">
        <v>688.77</v>
      </c>
      <c r="AM257">
        <v>707.74</v>
      </c>
      <c r="AN257">
        <v>727.89</v>
      </c>
      <c r="AO257">
        <v>738.83</v>
      </c>
      <c r="AP257">
        <v>749.88</v>
      </c>
      <c r="AQ257">
        <v>759.96</v>
      </c>
      <c r="AR257">
        <v>770.04</v>
      </c>
      <c r="AS257">
        <v>779.83</v>
      </c>
      <c r="AT257">
        <v>786.42</v>
      </c>
      <c r="AU257">
        <v>793.25</v>
      </c>
      <c r="AV257">
        <v>800.15</v>
      </c>
      <c r="AW257">
        <v>807.35</v>
      </c>
      <c r="AX257">
        <v>814.91</v>
      </c>
      <c r="AY257">
        <v>820.17</v>
      </c>
      <c r="AZ257">
        <v>825.57</v>
      </c>
      <c r="BA257">
        <v>831.1</v>
      </c>
      <c r="BB257">
        <v>836.37</v>
      </c>
      <c r="BC257">
        <v>842.43</v>
      </c>
      <c r="BD257">
        <v>846.55</v>
      </c>
      <c r="BE257">
        <v>850.78</v>
      </c>
      <c r="BF257">
        <v>855.12</v>
      </c>
      <c r="BG257">
        <v>859.46</v>
      </c>
      <c r="BH257">
        <v>864.19</v>
      </c>
      <c r="BI257">
        <v>867.71</v>
      </c>
      <c r="BJ257">
        <v>871.33</v>
      </c>
      <c r="BK257">
        <v>874.98</v>
      </c>
      <c r="BL257">
        <v>878.71</v>
      </c>
      <c r="BM257">
        <v>882.67</v>
      </c>
      <c r="BN257">
        <v>885.77</v>
      </c>
      <c r="BO257">
        <v>888.94</v>
      </c>
      <c r="BP257">
        <v>892.09</v>
      </c>
      <c r="BQ257">
        <v>895.22</v>
      </c>
      <c r="BR257">
        <v>898.61</v>
      </c>
      <c r="BS257">
        <v>901.39</v>
      </c>
      <c r="BT257">
        <v>904.13</v>
      </c>
      <c r="BU257">
        <v>906.89</v>
      </c>
      <c r="BV257">
        <v>909.6</v>
      </c>
    </row>
    <row r="258" spans="1:74" x14ac:dyDescent="0.25">
      <c r="A258" t="s">
        <v>10</v>
      </c>
      <c r="B258" t="s">
        <v>320</v>
      </c>
      <c r="C258" t="s">
        <v>319</v>
      </c>
      <c r="D258">
        <v>212.83</v>
      </c>
      <c r="E258">
        <v>217.77</v>
      </c>
      <c r="F258">
        <v>234.46</v>
      </c>
      <c r="G258">
        <v>255.55</v>
      </c>
      <c r="H258">
        <v>279.22000000000003</v>
      </c>
      <c r="I258">
        <v>281.55</v>
      </c>
      <c r="J258">
        <v>310.26</v>
      </c>
      <c r="K258">
        <v>288.68</v>
      </c>
      <c r="L258">
        <v>294.57</v>
      </c>
      <c r="M258">
        <v>271.06</v>
      </c>
      <c r="N258">
        <v>278.45999999999998</v>
      </c>
      <c r="O258">
        <v>304.33</v>
      </c>
      <c r="P258">
        <v>305.12</v>
      </c>
      <c r="Q258">
        <v>330.82</v>
      </c>
      <c r="R258">
        <v>376.06</v>
      </c>
      <c r="S258">
        <v>369.4</v>
      </c>
      <c r="T258">
        <v>366.18</v>
      </c>
      <c r="U258">
        <v>370.39</v>
      </c>
      <c r="V258">
        <v>413.26</v>
      </c>
      <c r="W258">
        <v>447.34</v>
      </c>
      <c r="X258">
        <v>427.23</v>
      </c>
      <c r="Y258">
        <v>454.27</v>
      </c>
      <c r="Z258">
        <v>476.52</v>
      </c>
      <c r="AA258">
        <v>472.7</v>
      </c>
      <c r="AB258">
        <v>506.9</v>
      </c>
      <c r="AC258">
        <v>509.97</v>
      </c>
      <c r="AD258">
        <v>521.45000000000005</v>
      </c>
      <c r="AE258">
        <v>560.79999999999995</v>
      </c>
      <c r="AF258">
        <v>591.51</v>
      </c>
      <c r="AG258">
        <v>618.72</v>
      </c>
      <c r="AH258">
        <v>652.39</v>
      </c>
      <c r="AI258">
        <v>670.38</v>
      </c>
      <c r="AJ258">
        <v>689.09</v>
      </c>
      <c r="AK258">
        <v>708.16</v>
      </c>
      <c r="AL258">
        <v>727.56</v>
      </c>
      <c r="AM258">
        <v>747.29</v>
      </c>
      <c r="AN258">
        <v>767.65</v>
      </c>
      <c r="AO258">
        <v>778.73</v>
      </c>
      <c r="AP258">
        <v>789.99</v>
      </c>
      <c r="AQ258">
        <v>801.28</v>
      </c>
      <c r="AR258">
        <v>812.7</v>
      </c>
      <c r="AS258">
        <v>824.28</v>
      </c>
      <c r="AT258">
        <v>833.64</v>
      </c>
      <c r="AU258">
        <v>843.11</v>
      </c>
      <c r="AV258">
        <v>852.68</v>
      </c>
      <c r="AW258">
        <v>862.39</v>
      </c>
      <c r="AX258">
        <v>872.23</v>
      </c>
      <c r="AY258">
        <v>879.97</v>
      </c>
      <c r="AZ258">
        <v>887.8</v>
      </c>
      <c r="BA258">
        <v>895.71</v>
      </c>
      <c r="BB258">
        <v>903.66</v>
      </c>
      <c r="BC258">
        <v>911.75</v>
      </c>
      <c r="BD258">
        <v>918.48</v>
      </c>
      <c r="BE258">
        <v>925.28</v>
      </c>
      <c r="BF258">
        <v>932.13</v>
      </c>
      <c r="BG258">
        <v>939.02</v>
      </c>
      <c r="BH258">
        <v>945.98</v>
      </c>
      <c r="BI258">
        <v>951.94</v>
      </c>
      <c r="BJ258">
        <v>957.95</v>
      </c>
      <c r="BK258">
        <v>963.99</v>
      </c>
      <c r="BL258">
        <v>970.09</v>
      </c>
      <c r="BM258">
        <v>976.21</v>
      </c>
      <c r="BN258">
        <v>981.77</v>
      </c>
      <c r="BO258">
        <v>987.37</v>
      </c>
      <c r="BP258">
        <v>992.99</v>
      </c>
      <c r="BQ258">
        <v>998.64</v>
      </c>
      <c r="BR258">
        <v>1004.32</v>
      </c>
      <c r="BS258">
        <v>1009.71</v>
      </c>
      <c r="BT258">
        <v>1015.11</v>
      </c>
      <c r="BU258">
        <v>1020.55</v>
      </c>
      <c r="BV258">
        <v>1026.02</v>
      </c>
    </row>
    <row r="259" spans="1:74" x14ac:dyDescent="0.25">
      <c r="A259" t="s">
        <v>10</v>
      </c>
      <c r="B259" t="s">
        <v>322</v>
      </c>
      <c r="C259" t="s">
        <v>321</v>
      </c>
      <c r="D259">
        <v>130.12</v>
      </c>
      <c r="E259">
        <v>132.44999999999999</v>
      </c>
      <c r="F259">
        <v>134.15</v>
      </c>
      <c r="G259">
        <v>139.13</v>
      </c>
      <c r="H259">
        <v>133.87</v>
      </c>
      <c r="I259">
        <v>130.91</v>
      </c>
      <c r="J259">
        <v>146.34</v>
      </c>
      <c r="K259">
        <v>139.81</v>
      </c>
      <c r="L259">
        <v>141.71</v>
      </c>
      <c r="M259">
        <v>144.51</v>
      </c>
      <c r="N259">
        <v>175.35</v>
      </c>
      <c r="O259">
        <v>171.22</v>
      </c>
      <c r="P259">
        <v>160.38</v>
      </c>
      <c r="Q259">
        <v>157.49</v>
      </c>
      <c r="R259">
        <v>159.79</v>
      </c>
      <c r="S259">
        <v>156.54</v>
      </c>
      <c r="T259">
        <v>148.03</v>
      </c>
      <c r="U259">
        <v>160.68</v>
      </c>
      <c r="V259">
        <v>164.35</v>
      </c>
      <c r="W259">
        <v>162.24</v>
      </c>
      <c r="X259">
        <v>166.13</v>
      </c>
      <c r="Y259">
        <v>178.75</v>
      </c>
      <c r="Z259">
        <v>189.91</v>
      </c>
      <c r="AA259">
        <v>193.23</v>
      </c>
      <c r="AB259">
        <v>200.18</v>
      </c>
      <c r="AC259">
        <v>204.33</v>
      </c>
      <c r="AD259">
        <v>210.53</v>
      </c>
      <c r="AE259">
        <v>227.32</v>
      </c>
      <c r="AF259">
        <v>229.7</v>
      </c>
      <c r="AG259">
        <v>222.62</v>
      </c>
      <c r="AH259">
        <v>239.04</v>
      </c>
      <c r="AI259">
        <v>250.88</v>
      </c>
      <c r="AJ259">
        <v>265.42</v>
      </c>
      <c r="AK259">
        <v>280.10000000000002</v>
      </c>
      <c r="AL259">
        <v>294.70999999999998</v>
      </c>
      <c r="AM259">
        <v>308.99</v>
      </c>
      <c r="AN259">
        <v>324.02999999999997</v>
      </c>
      <c r="AO259">
        <v>331.62</v>
      </c>
      <c r="AP259">
        <v>339.45</v>
      </c>
      <c r="AQ259">
        <v>346.82</v>
      </c>
      <c r="AR259">
        <v>354.16</v>
      </c>
      <c r="AS259">
        <v>361.54</v>
      </c>
      <c r="AT259">
        <v>366.45</v>
      </c>
      <c r="AU259">
        <v>371.44</v>
      </c>
      <c r="AV259">
        <v>376.46</v>
      </c>
      <c r="AW259">
        <v>381.66</v>
      </c>
      <c r="AX259">
        <v>387.12</v>
      </c>
      <c r="AY259">
        <v>390.8</v>
      </c>
      <c r="AZ259">
        <v>394.56</v>
      </c>
      <c r="BA259">
        <v>398.4</v>
      </c>
      <c r="BB259">
        <v>402.13</v>
      </c>
      <c r="BC259">
        <v>406.26</v>
      </c>
      <c r="BD259">
        <v>409.18</v>
      </c>
      <c r="BE259">
        <v>412.17</v>
      </c>
      <c r="BF259">
        <v>415.24</v>
      </c>
      <c r="BG259">
        <v>418.32</v>
      </c>
      <c r="BH259">
        <v>421.61</v>
      </c>
      <c r="BI259">
        <v>424.2</v>
      </c>
      <c r="BJ259">
        <v>426.86</v>
      </c>
      <c r="BK259">
        <v>429.55</v>
      </c>
      <c r="BL259">
        <v>432.31</v>
      </c>
      <c r="BM259">
        <v>435.18</v>
      </c>
      <c r="BN259">
        <v>437.59</v>
      </c>
      <c r="BO259">
        <v>440.04</v>
      </c>
      <c r="BP259">
        <v>442.52</v>
      </c>
      <c r="BQ259">
        <v>445.02</v>
      </c>
      <c r="BR259">
        <v>447.57</v>
      </c>
      <c r="BS259">
        <v>449.79</v>
      </c>
      <c r="BT259">
        <v>452.02</v>
      </c>
      <c r="BU259">
        <v>454.27</v>
      </c>
      <c r="BV259">
        <v>456.52</v>
      </c>
    </row>
    <row r="260" spans="1:74" x14ac:dyDescent="0.25">
      <c r="A260" t="s">
        <v>10</v>
      </c>
      <c r="B260" t="s">
        <v>324</v>
      </c>
      <c r="C260" t="s">
        <v>323</v>
      </c>
      <c r="D260">
        <v>194.97</v>
      </c>
      <c r="E260">
        <v>202.31</v>
      </c>
      <c r="F260">
        <v>201.34</v>
      </c>
      <c r="G260">
        <v>199.05</v>
      </c>
      <c r="H260">
        <v>197.2</v>
      </c>
      <c r="I260">
        <v>196.65</v>
      </c>
      <c r="J260">
        <v>218.97</v>
      </c>
      <c r="K260">
        <v>221.7</v>
      </c>
      <c r="L260">
        <v>235.89</v>
      </c>
      <c r="M260">
        <v>233.64</v>
      </c>
      <c r="N260">
        <v>226.06</v>
      </c>
      <c r="O260">
        <v>238.78</v>
      </c>
      <c r="P260">
        <v>222.02</v>
      </c>
      <c r="Q260">
        <v>227.15</v>
      </c>
      <c r="R260">
        <v>231.62</v>
      </c>
      <c r="S260">
        <v>230.23</v>
      </c>
      <c r="T260">
        <v>230.56</v>
      </c>
      <c r="U260">
        <v>239.75</v>
      </c>
      <c r="V260">
        <v>258.85000000000002</v>
      </c>
      <c r="W260">
        <v>243.79</v>
      </c>
      <c r="X260">
        <v>221.38</v>
      </c>
      <c r="Y260">
        <v>229.22</v>
      </c>
      <c r="Z260">
        <v>231.66</v>
      </c>
      <c r="AA260">
        <v>226.76</v>
      </c>
      <c r="AB260">
        <v>224.77</v>
      </c>
      <c r="AC260">
        <v>224.19</v>
      </c>
      <c r="AD260">
        <v>229.27</v>
      </c>
      <c r="AE260">
        <v>225.87</v>
      </c>
      <c r="AF260">
        <v>222.89</v>
      </c>
      <c r="AG260">
        <v>222.46</v>
      </c>
      <c r="AH260">
        <v>222.03</v>
      </c>
      <c r="AI260">
        <v>232.51</v>
      </c>
      <c r="AJ260">
        <v>243.49</v>
      </c>
      <c r="AK260">
        <v>254.98</v>
      </c>
      <c r="AL260">
        <v>267.02</v>
      </c>
      <c r="AM260">
        <v>279.62</v>
      </c>
      <c r="AN260">
        <v>292.83</v>
      </c>
      <c r="AO260">
        <v>299.95</v>
      </c>
      <c r="AP260">
        <v>307.25</v>
      </c>
      <c r="AQ260">
        <v>314.73</v>
      </c>
      <c r="AR260">
        <v>322.38</v>
      </c>
      <c r="AS260">
        <v>330.23</v>
      </c>
      <c r="AT260">
        <v>335.86</v>
      </c>
      <c r="AU260">
        <v>341.59</v>
      </c>
      <c r="AV260">
        <v>347.42</v>
      </c>
      <c r="AW260">
        <v>353.35</v>
      </c>
      <c r="AX260">
        <v>359.38</v>
      </c>
      <c r="AY260">
        <v>363.98</v>
      </c>
      <c r="AZ260">
        <v>368.64</v>
      </c>
      <c r="BA260">
        <v>373.35</v>
      </c>
      <c r="BB260">
        <v>378.13</v>
      </c>
      <c r="BC260">
        <v>382.97</v>
      </c>
      <c r="BD260">
        <v>387.01</v>
      </c>
      <c r="BE260">
        <v>391.09</v>
      </c>
      <c r="BF260">
        <v>395.22</v>
      </c>
      <c r="BG260">
        <v>399.39</v>
      </c>
      <c r="BH260">
        <v>403.6</v>
      </c>
      <c r="BI260">
        <v>407.3</v>
      </c>
      <c r="BJ260">
        <v>411.04</v>
      </c>
      <c r="BK260">
        <v>414.82</v>
      </c>
      <c r="BL260">
        <v>418.63</v>
      </c>
      <c r="BM260">
        <v>422.47</v>
      </c>
      <c r="BN260">
        <v>425.95</v>
      </c>
      <c r="BO260">
        <v>429.45</v>
      </c>
      <c r="BP260">
        <v>432.98</v>
      </c>
      <c r="BQ260">
        <v>436.54</v>
      </c>
      <c r="BR260">
        <v>440.13</v>
      </c>
      <c r="BS260">
        <v>443.45</v>
      </c>
      <c r="BT260">
        <v>446.8</v>
      </c>
      <c r="BU260">
        <v>450.17</v>
      </c>
      <c r="BV260">
        <v>453.57</v>
      </c>
    </row>
    <row r="261" spans="1:74" x14ac:dyDescent="0.25">
      <c r="A261" t="s">
        <v>10</v>
      </c>
      <c r="B261" t="s">
        <v>326</v>
      </c>
      <c r="C261" t="s">
        <v>325</v>
      </c>
      <c r="D261">
        <v>1476.02</v>
      </c>
      <c r="E261">
        <v>1118.98</v>
      </c>
      <c r="F261">
        <v>880.66</v>
      </c>
      <c r="G261">
        <v>739.04</v>
      </c>
      <c r="H261">
        <v>837.54</v>
      </c>
      <c r="I261">
        <v>780.87</v>
      </c>
      <c r="J261">
        <v>835.23</v>
      </c>
      <c r="K261">
        <v>707.32</v>
      </c>
      <c r="L261">
        <v>683.53</v>
      </c>
      <c r="M261">
        <v>667.94</v>
      </c>
      <c r="N261">
        <v>757.72</v>
      </c>
      <c r="O261">
        <v>706.11</v>
      </c>
      <c r="P261">
        <v>654.54</v>
      </c>
      <c r="Q261">
        <v>638.6</v>
      </c>
      <c r="R261">
        <v>613.83000000000004</v>
      </c>
      <c r="S261">
        <v>610.05999999999995</v>
      </c>
      <c r="T261">
        <v>571.41999999999996</v>
      </c>
      <c r="U261">
        <v>597.46</v>
      </c>
      <c r="V261">
        <v>608.6</v>
      </c>
      <c r="W261">
        <v>567.1</v>
      </c>
      <c r="X261">
        <v>531.83000000000004</v>
      </c>
      <c r="Y261">
        <v>535.14</v>
      </c>
      <c r="Z261">
        <v>479.56</v>
      </c>
      <c r="AA261">
        <v>504.73</v>
      </c>
      <c r="AB261">
        <v>473.53</v>
      </c>
      <c r="AC261">
        <v>448.19</v>
      </c>
      <c r="AD261">
        <v>431.53</v>
      </c>
      <c r="AE261">
        <v>426.66</v>
      </c>
      <c r="AF261">
        <v>385.79</v>
      </c>
      <c r="AG261">
        <v>176.06</v>
      </c>
      <c r="AH261">
        <v>168.47</v>
      </c>
      <c r="AI261">
        <v>180.58</v>
      </c>
      <c r="AJ261">
        <v>206.15</v>
      </c>
      <c r="AK261">
        <v>233.07</v>
      </c>
      <c r="AL261">
        <v>260.39999999999998</v>
      </c>
      <c r="AM261">
        <v>287.22000000000003</v>
      </c>
      <c r="AN261">
        <v>316.52</v>
      </c>
      <c r="AO261">
        <v>333.54</v>
      </c>
      <c r="AP261">
        <v>352.06</v>
      </c>
      <c r="AQ261">
        <v>368.84</v>
      </c>
      <c r="AR261">
        <v>385.68</v>
      </c>
      <c r="AS261">
        <v>401.78</v>
      </c>
      <c r="AT261">
        <v>412.24</v>
      </c>
      <c r="AU261">
        <v>422.98</v>
      </c>
      <c r="AV261">
        <v>433.86</v>
      </c>
      <c r="AW261">
        <v>445.75</v>
      </c>
      <c r="AX261">
        <v>457.55</v>
      </c>
      <c r="AY261">
        <v>465.74</v>
      </c>
      <c r="AZ261">
        <v>474.47</v>
      </c>
      <c r="BA261">
        <v>483.68</v>
      </c>
      <c r="BB261">
        <v>492.04</v>
      </c>
      <c r="BC261">
        <v>501.6</v>
      </c>
      <c r="BD261">
        <v>507.76</v>
      </c>
      <c r="BE261">
        <v>514.28</v>
      </c>
      <c r="BF261">
        <v>521.16999999999996</v>
      </c>
      <c r="BG261">
        <v>527.88</v>
      </c>
      <c r="BH261">
        <v>534.67999999999995</v>
      </c>
      <c r="BI261">
        <v>539.63</v>
      </c>
      <c r="BJ261">
        <v>544.88</v>
      </c>
      <c r="BK261">
        <v>550.15</v>
      </c>
      <c r="BL261">
        <v>555.76</v>
      </c>
      <c r="BM261">
        <v>560.9</v>
      </c>
      <c r="BN261">
        <v>565.15</v>
      </c>
      <c r="BO261">
        <v>569.66</v>
      </c>
      <c r="BP261">
        <v>574.17999999999995</v>
      </c>
      <c r="BQ261">
        <v>578.71</v>
      </c>
      <c r="BR261">
        <v>583.08000000000004</v>
      </c>
      <c r="BS261">
        <v>586.96</v>
      </c>
      <c r="BT261">
        <v>590.83000000000004</v>
      </c>
      <c r="BU261">
        <v>595.01</v>
      </c>
      <c r="BV261">
        <v>599.26</v>
      </c>
    </row>
    <row r="262" spans="1:74" x14ac:dyDescent="0.25">
      <c r="A262" t="s">
        <v>10</v>
      </c>
      <c r="B262" t="s">
        <v>328</v>
      </c>
      <c r="C262" t="s">
        <v>327</v>
      </c>
      <c r="D262">
        <v>475.13</v>
      </c>
      <c r="E262">
        <v>510.13</v>
      </c>
      <c r="F262">
        <v>579.45000000000005</v>
      </c>
      <c r="G262">
        <v>556.99</v>
      </c>
      <c r="H262">
        <v>554.83000000000004</v>
      </c>
      <c r="I262">
        <v>608.82000000000005</v>
      </c>
      <c r="J262">
        <v>661.94</v>
      </c>
      <c r="K262">
        <v>636.77</v>
      </c>
      <c r="L262">
        <v>693.17</v>
      </c>
      <c r="M262">
        <v>711.01</v>
      </c>
      <c r="N262">
        <v>666.35</v>
      </c>
      <c r="O262">
        <v>709.65</v>
      </c>
      <c r="P262">
        <v>678.66</v>
      </c>
      <c r="Q262">
        <v>705.68</v>
      </c>
      <c r="R262">
        <v>721.72</v>
      </c>
      <c r="S262">
        <v>711.8</v>
      </c>
      <c r="T262">
        <v>690.77</v>
      </c>
      <c r="U262">
        <v>677.79</v>
      </c>
      <c r="V262">
        <v>720.98</v>
      </c>
      <c r="W262">
        <v>696.93</v>
      </c>
      <c r="X262">
        <v>629.04999999999995</v>
      </c>
      <c r="Y262">
        <v>622.84</v>
      </c>
      <c r="Z262">
        <v>617.48</v>
      </c>
      <c r="AA262">
        <v>671.83</v>
      </c>
      <c r="AB262">
        <v>637</v>
      </c>
      <c r="AC262">
        <v>634.92999999999995</v>
      </c>
      <c r="AD262">
        <v>650.13</v>
      </c>
      <c r="AE262">
        <v>659.26</v>
      </c>
      <c r="AF262">
        <v>637.54</v>
      </c>
      <c r="AG262">
        <v>638.41</v>
      </c>
      <c r="AH262">
        <v>639.28</v>
      </c>
      <c r="AI262">
        <v>650.54999999999995</v>
      </c>
      <c r="AJ262">
        <v>662.02</v>
      </c>
      <c r="AK262">
        <v>673.69</v>
      </c>
      <c r="AL262">
        <v>685.57</v>
      </c>
      <c r="AM262">
        <v>697.66</v>
      </c>
      <c r="AN262">
        <v>709.96</v>
      </c>
      <c r="AO262">
        <v>716.73</v>
      </c>
      <c r="AP262">
        <v>723.55</v>
      </c>
      <c r="AQ262">
        <v>730.45</v>
      </c>
      <c r="AR262">
        <v>737.41</v>
      </c>
      <c r="AS262">
        <v>744.43</v>
      </c>
      <c r="AT262">
        <v>749.54</v>
      </c>
      <c r="AU262">
        <v>754.68</v>
      </c>
      <c r="AV262">
        <v>759.85</v>
      </c>
      <c r="AW262">
        <v>765.06</v>
      </c>
      <c r="AX262">
        <v>770.31</v>
      </c>
      <c r="AY262">
        <v>774.59</v>
      </c>
      <c r="AZ262">
        <v>778.89</v>
      </c>
      <c r="BA262">
        <v>783.22</v>
      </c>
      <c r="BB262">
        <v>787.57</v>
      </c>
      <c r="BC262">
        <v>791.95</v>
      </c>
      <c r="BD262">
        <v>795.84</v>
      </c>
      <c r="BE262">
        <v>799.76</v>
      </c>
      <c r="BF262">
        <v>803.69</v>
      </c>
      <c r="BG262">
        <v>807.64</v>
      </c>
      <c r="BH262">
        <v>811.62</v>
      </c>
      <c r="BI262">
        <v>815.35</v>
      </c>
      <c r="BJ262">
        <v>819.09</v>
      </c>
      <c r="BK262">
        <v>822.86</v>
      </c>
      <c r="BL262">
        <v>826.64</v>
      </c>
      <c r="BM262">
        <v>830.44</v>
      </c>
      <c r="BN262">
        <v>834.14</v>
      </c>
      <c r="BO262">
        <v>837.86</v>
      </c>
      <c r="BP262">
        <v>841.59</v>
      </c>
      <c r="BQ262">
        <v>845.34</v>
      </c>
      <c r="BR262">
        <v>849.1</v>
      </c>
      <c r="BS262">
        <v>852.86</v>
      </c>
      <c r="BT262">
        <v>856.64</v>
      </c>
      <c r="BU262">
        <v>860.43</v>
      </c>
      <c r="BV262">
        <v>864.24</v>
      </c>
    </row>
    <row r="263" spans="1:74" x14ac:dyDescent="0.25">
      <c r="A263" t="s">
        <v>10</v>
      </c>
      <c r="B263" t="s">
        <v>330</v>
      </c>
      <c r="C263" t="s">
        <v>329</v>
      </c>
      <c r="D263">
        <v>194.97</v>
      </c>
      <c r="E263">
        <v>202.31</v>
      </c>
      <c r="F263">
        <v>201.34</v>
      </c>
      <c r="G263">
        <v>199.05</v>
      </c>
      <c r="H263">
        <v>197.2</v>
      </c>
      <c r="I263">
        <v>196.65</v>
      </c>
      <c r="J263">
        <v>218.97</v>
      </c>
      <c r="K263">
        <v>221.7</v>
      </c>
      <c r="L263">
        <v>235.89</v>
      </c>
      <c r="M263">
        <v>233.64</v>
      </c>
      <c r="N263">
        <v>226.06</v>
      </c>
      <c r="O263">
        <v>238.78</v>
      </c>
      <c r="P263">
        <v>222.02</v>
      </c>
      <c r="Q263">
        <v>227.15</v>
      </c>
      <c r="R263">
        <v>231.62</v>
      </c>
      <c r="S263">
        <v>230.23</v>
      </c>
      <c r="T263">
        <v>230.56</v>
      </c>
      <c r="U263">
        <v>239.75</v>
      </c>
      <c r="V263">
        <v>258.85000000000002</v>
      </c>
      <c r="W263">
        <v>243.79</v>
      </c>
      <c r="X263">
        <v>221.38</v>
      </c>
      <c r="Y263">
        <v>229.22</v>
      </c>
      <c r="Z263">
        <v>231.66</v>
      </c>
      <c r="AA263">
        <v>226.76</v>
      </c>
      <c r="AB263">
        <v>224.77</v>
      </c>
      <c r="AC263">
        <v>224.19</v>
      </c>
      <c r="AD263">
        <v>229.27</v>
      </c>
      <c r="AE263">
        <v>225.87</v>
      </c>
      <c r="AF263">
        <v>222.89</v>
      </c>
      <c r="AG263">
        <v>222.46</v>
      </c>
      <c r="AH263">
        <v>222.03</v>
      </c>
      <c r="AI263">
        <v>232.3</v>
      </c>
      <c r="AJ263">
        <v>243.04</v>
      </c>
      <c r="AK263">
        <v>254.28</v>
      </c>
      <c r="AL263">
        <v>266.04000000000002</v>
      </c>
      <c r="AM263">
        <v>278.33999999999997</v>
      </c>
      <c r="AN263">
        <v>291.20999999999998</v>
      </c>
      <c r="AO263">
        <v>299.33</v>
      </c>
      <c r="AP263">
        <v>307.68</v>
      </c>
      <c r="AQ263">
        <v>316.25</v>
      </c>
      <c r="AR263">
        <v>325.07</v>
      </c>
      <c r="AS263">
        <v>334.13</v>
      </c>
      <c r="AT263">
        <v>340.83</v>
      </c>
      <c r="AU263">
        <v>347.66</v>
      </c>
      <c r="AV263">
        <v>354.63</v>
      </c>
      <c r="AW263">
        <v>361.74</v>
      </c>
      <c r="AX263">
        <v>368.99</v>
      </c>
      <c r="AY263">
        <v>374.3</v>
      </c>
      <c r="AZ263">
        <v>379.67</v>
      </c>
      <c r="BA263">
        <v>385.13</v>
      </c>
      <c r="BB263">
        <v>390.66</v>
      </c>
      <c r="BC263">
        <v>396.27</v>
      </c>
      <c r="BD263">
        <v>400.66</v>
      </c>
      <c r="BE263">
        <v>405.1</v>
      </c>
      <c r="BF263">
        <v>409.59</v>
      </c>
      <c r="BG263">
        <v>414.13</v>
      </c>
      <c r="BH263">
        <v>418.71</v>
      </c>
      <c r="BI263">
        <v>422.53</v>
      </c>
      <c r="BJ263">
        <v>426.37</v>
      </c>
      <c r="BK263">
        <v>430.26</v>
      </c>
      <c r="BL263">
        <v>434.17</v>
      </c>
      <c r="BM263">
        <v>438.13</v>
      </c>
      <c r="BN263">
        <v>441.59</v>
      </c>
      <c r="BO263">
        <v>445.08</v>
      </c>
      <c r="BP263">
        <v>448.59</v>
      </c>
      <c r="BQ263">
        <v>452.14</v>
      </c>
      <c r="BR263">
        <v>455.71</v>
      </c>
      <c r="BS263">
        <v>458.96</v>
      </c>
      <c r="BT263">
        <v>462.24</v>
      </c>
      <c r="BU263">
        <v>465.54</v>
      </c>
      <c r="BV263">
        <v>468.86</v>
      </c>
    </row>
    <row r="264" spans="1:74" x14ac:dyDescent="0.25">
      <c r="A264" t="s">
        <v>10</v>
      </c>
      <c r="B264" t="s">
        <v>332</v>
      </c>
      <c r="C264" t="s">
        <v>331</v>
      </c>
      <c r="D264">
        <v>939.53</v>
      </c>
      <c r="E264">
        <v>995.75</v>
      </c>
      <c r="F264">
        <v>1139.8900000000001</v>
      </c>
      <c r="G264">
        <v>1129.49</v>
      </c>
      <c r="H264">
        <v>1078.27</v>
      </c>
      <c r="I264">
        <v>1064.1300000000001</v>
      </c>
      <c r="J264">
        <v>1136.1199999999999</v>
      </c>
      <c r="K264">
        <v>1138.3599999999999</v>
      </c>
      <c r="L264">
        <v>1183.6099999999999</v>
      </c>
      <c r="M264">
        <v>1286.03</v>
      </c>
      <c r="N264">
        <v>969.07</v>
      </c>
      <c r="O264">
        <v>935.64</v>
      </c>
      <c r="P264">
        <v>876.11</v>
      </c>
      <c r="Q264">
        <v>800.09</v>
      </c>
      <c r="R264">
        <v>727.6</v>
      </c>
      <c r="S264">
        <v>948.02</v>
      </c>
      <c r="T264">
        <v>953.6</v>
      </c>
      <c r="U264">
        <v>889.65</v>
      </c>
      <c r="V264">
        <v>1155.25</v>
      </c>
      <c r="W264">
        <v>1270.42</v>
      </c>
      <c r="X264">
        <v>1330.22</v>
      </c>
      <c r="Y264">
        <v>1277.5999999999999</v>
      </c>
      <c r="Z264">
        <v>1350.84</v>
      </c>
      <c r="AA264">
        <v>1797.25</v>
      </c>
      <c r="AB264">
        <v>1452.29</v>
      </c>
      <c r="AC264">
        <v>1137.8499999999999</v>
      </c>
      <c r="AD264">
        <v>1248.45</v>
      </c>
      <c r="AE264">
        <v>1664.04</v>
      </c>
      <c r="AF264">
        <v>1715.84</v>
      </c>
      <c r="AG264">
        <v>1967.61</v>
      </c>
      <c r="AH264">
        <v>2256.33</v>
      </c>
      <c r="AI264">
        <v>2235.11</v>
      </c>
      <c r="AJ264">
        <v>2214.09</v>
      </c>
      <c r="AK264">
        <v>2193.27</v>
      </c>
      <c r="AL264">
        <v>2172.65</v>
      </c>
      <c r="AM264">
        <v>2152.2199999999998</v>
      </c>
      <c r="AN264">
        <v>2131.98</v>
      </c>
      <c r="AO264">
        <v>2129.2600000000002</v>
      </c>
      <c r="AP264">
        <v>2126.54</v>
      </c>
      <c r="AQ264">
        <v>2123.8200000000002</v>
      </c>
      <c r="AR264">
        <v>2121.11</v>
      </c>
      <c r="AS264">
        <v>2118.4</v>
      </c>
      <c r="AT264">
        <v>2122.42</v>
      </c>
      <c r="AU264">
        <v>2126.44</v>
      </c>
      <c r="AV264">
        <v>2130.48</v>
      </c>
      <c r="AW264">
        <v>2134.52</v>
      </c>
      <c r="AX264">
        <v>2138.5700000000002</v>
      </c>
      <c r="AY264">
        <v>2145.21</v>
      </c>
      <c r="AZ264">
        <v>2151.87</v>
      </c>
      <c r="BA264">
        <v>2158.5500000000002</v>
      </c>
      <c r="BB264">
        <v>2165.2600000000002</v>
      </c>
      <c r="BC264">
        <v>2171.98</v>
      </c>
      <c r="BD264">
        <v>2179.35</v>
      </c>
      <c r="BE264">
        <v>2186.75</v>
      </c>
      <c r="BF264">
        <v>2194.1799999999998</v>
      </c>
      <c r="BG264">
        <v>2201.63</v>
      </c>
      <c r="BH264">
        <v>2209.11</v>
      </c>
      <c r="BI264">
        <v>2216.2399999999998</v>
      </c>
      <c r="BJ264">
        <v>2223.41</v>
      </c>
      <c r="BK264">
        <v>2230.59</v>
      </c>
      <c r="BL264">
        <v>2237.8000000000002</v>
      </c>
      <c r="BM264">
        <v>2245.0300000000002</v>
      </c>
      <c r="BN264">
        <v>2251.9</v>
      </c>
      <c r="BO264">
        <v>2258.79</v>
      </c>
      <c r="BP264">
        <v>2265.6999999999998</v>
      </c>
      <c r="BQ264">
        <v>2272.63</v>
      </c>
      <c r="BR264">
        <v>2279.58</v>
      </c>
      <c r="BS264">
        <v>2286.31</v>
      </c>
      <c r="BT264">
        <v>2293.06</v>
      </c>
      <c r="BU264">
        <v>2299.83</v>
      </c>
      <c r="BV264">
        <v>2306.62</v>
      </c>
    </row>
    <row r="265" spans="1:74" x14ac:dyDescent="0.25">
      <c r="A265" t="s">
        <v>10</v>
      </c>
      <c r="B265" t="s">
        <v>334</v>
      </c>
      <c r="C265" t="s">
        <v>333</v>
      </c>
      <c r="D265">
        <v>359.16</v>
      </c>
      <c r="E265">
        <v>375.72</v>
      </c>
      <c r="F265">
        <v>403.15</v>
      </c>
      <c r="G265">
        <v>415.18</v>
      </c>
      <c r="H265">
        <v>402.81</v>
      </c>
      <c r="I265">
        <v>411.41</v>
      </c>
      <c r="J265">
        <v>478.37</v>
      </c>
      <c r="K265">
        <v>459.86</v>
      </c>
      <c r="L265">
        <v>479.11</v>
      </c>
      <c r="M265">
        <v>473.4</v>
      </c>
      <c r="N265">
        <v>451.34</v>
      </c>
      <c r="O265">
        <v>437.64</v>
      </c>
      <c r="P265">
        <v>435.54</v>
      </c>
      <c r="Q265">
        <v>434.74</v>
      </c>
      <c r="R265">
        <v>483.36</v>
      </c>
      <c r="S265">
        <v>500.62</v>
      </c>
      <c r="T265">
        <v>523.53</v>
      </c>
      <c r="U265">
        <v>565.01</v>
      </c>
      <c r="V265">
        <v>652.09</v>
      </c>
      <c r="W265">
        <v>620.16999999999996</v>
      </c>
      <c r="X265">
        <v>585.5</v>
      </c>
      <c r="Y265">
        <v>593.04999999999995</v>
      </c>
      <c r="Z265">
        <v>621.33000000000004</v>
      </c>
      <c r="AA265">
        <v>643.58000000000004</v>
      </c>
      <c r="AB265">
        <v>666.67</v>
      </c>
      <c r="AC265">
        <v>666.75</v>
      </c>
      <c r="AD265">
        <v>727.03</v>
      </c>
      <c r="AE265">
        <v>848.77</v>
      </c>
      <c r="AF265">
        <v>845.12</v>
      </c>
      <c r="AG265">
        <v>914.59</v>
      </c>
      <c r="AH265">
        <v>989.83</v>
      </c>
      <c r="AI265">
        <v>1010.99</v>
      </c>
      <c r="AJ265">
        <v>1032.6099999999999</v>
      </c>
      <c r="AK265">
        <v>1054.69</v>
      </c>
      <c r="AL265">
        <v>1077.24</v>
      </c>
      <c r="AM265">
        <v>1100.27</v>
      </c>
      <c r="AN265">
        <v>1123.79</v>
      </c>
      <c r="AO265">
        <v>1140.4000000000001</v>
      </c>
      <c r="AP265">
        <v>1157.25</v>
      </c>
      <c r="AQ265">
        <v>1174.3499999999999</v>
      </c>
      <c r="AR265">
        <v>1191.71</v>
      </c>
      <c r="AS265">
        <v>1209.32</v>
      </c>
      <c r="AT265">
        <v>1222.83</v>
      </c>
      <c r="AU265">
        <v>1236.5</v>
      </c>
      <c r="AV265">
        <v>1250.32</v>
      </c>
      <c r="AW265">
        <v>1264.29</v>
      </c>
      <c r="AX265">
        <v>1278.42</v>
      </c>
      <c r="AY265">
        <v>1289.4100000000001</v>
      </c>
      <c r="AZ265">
        <v>1300.51</v>
      </c>
      <c r="BA265">
        <v>1311.7</v>
      </c>
      <c r="BB265">
        <v>1322.98</v>
      </c>
      <c r="BC265">
        <v>1334.37</v>
      </c>
      <c r="BD265">
        <v>1343.4</v>
      </c>
      <c r="BE265">
        <v>1352.49</v>
      </c>
      <c r="BF265">
        <v>1361.65</v>
      </c>
      <c r="BG265">
        <v>1370.86</v>
      </c>
      <c r="BH265">
        <v>1380.14</v>
      </c>
      <c r="BI265">
        <v>1387.67</v>
      </c>
      <c r="BJ265">
        <v>1395.24</v>
      </c>
      <c r="BK265">
        <v>1402.86</v>
      </c>
      <c r="BL265">
        <v>1410.51</v>
      </c>
      <c r="BM265">
        <v>1418.21</v>
      </c>
      <c r="BN265">
        <v>1424.62</v>
      </c>
      <c r="BO265">
        <v>1431.06</v>
      </c>
      <c r="BP265">
        <v>1437.53</v>
      </c>
      <c r="BQ265">
        <v>1444.02</v>
      </c>
      <c r="BR265">
        <v>1450.55</v>
      </c>
      <c r="BS265">
        <v>1456.13</v>
      </c>
      <c r="BT265">
        <v>1461.74</v>
      </c>
      <c r="BU265">
        <v>1467.36</v>
      </c>
      <c r="BV265">
        <v>1473.01</v>
      </c>
    </row>
    <row r="266" spans="1:74" x14ac:dyDescent="0.25">
      <c r="A266" t="s">
        <v>10</v>
      </c>
      <c r="B266" t="s">
        <v>336</v>
      </c>
      <c r="C266" t="s">
        <v>335</v>
      </c>
      <c r="D266">
        <v>877.71</v>
      </c>
      <c r="E266">
        <v>933</v>
      </c>
      <c r="F266">
        <v>967.99</v>
      </c>
      <c r="G266">
        <v>1023.08</v>
      </c>
      <c r="H266">
        <v>1041.27</v>
      </c>
      <c r="I266">
        <v>1079.97</v>
      </c>
      <c r="J266">
        <v>1222.8</v>
      </c>
      <c r="K266">
        <v>1180.32</v>
      </c>
      <c r="L266">
        <v>1222.52</v>
      </c>
      <c r="M266">
        <v>1176.43</v>
      </c>
      <c r="N266">
        <v>1171.5999999999999</v>
      </c>
      <c r="O266">
        <v>1186.78</v>
      </c>
      <c r="P266">
        <v>1183.29</v>
      </c>
      <c r="Q266">
        <v>1213.54</v>
      </c>
      <c r="R266">
        <v>1252.47</v>
      </c>
      <c r="S266">
        <v>1262.6099999999999</v>
      </c>
      <c r="T266">
        <v>1220.92</v>
      </c>
      <c r="U266">
        <v>1263.67</v>
      </c>
      <c r="V266">
        <v>1383.02</v>
      </c>
      <c r="W266">
        <v>1349.2</v>
      </c>
      <c r="X266">
        <v>1281.48</v>
      </c>
      <c r="Y266">
        <v>1363.69</v>
      </c>
      <c r="Z266">
        <v>1388.46</v>
      </c>
      <c r="AA266">
        <v>1377.86</v>
      </c>
      <c r="AB266">
        <v>1348.39</v>
      </c>
      <c r="AC266">
        <v>1314.64</v>
      </c>
      <c r="AD266">
        <v>1324.14</v>
      </c>
      <c r="AE266">
        <v>1334.66</v>
      </c>
      <c r="AF266">
        <v>1289.3499999999999</v>
      </c>
      <c r="AG266">
        <v>1281.03</v>
      </c>
      <c r="AH266">
        <v>1272.77</v>
      </c>
      <c r="AI266">
        <v>1279.52</v>
      </c>
      <c r="AJ266">
        <v>1286.31</v>
      </c>
      <c r="AK266">
        <v>1293.1300000000001</v>
      </c>
      <c r="AL266">
        <v>1299.99</v>
      </c>
      <c r="AM266">
        <v>1306.8800000000001</v>
      </c>
      <c r="AN266">
        <v>1313.82</v>
      </c>
      <c r="AO266">
        <v>1319.98</v>
      </c>
      <c r="AP266">
        <v>1326.18</v>
      </c>
      <c r="AQ266">
        <v>1332.41</v>
      </c>
      <c r="AR266">
        <v>1338.66</v>
      </c>
      <c r="AS266">
        <v>1344.95</v>
      </c>
      <c r="AT266">
        <v>1350.43</v>
      </c>
      <c r="AU266">
        <v>1355.93</v>
      </c>
      <c r="AV266">
        <v>1361.46</v>
      </c>
      <c r="AW266">
        <v>1367.01</v>
      </c>
      <c r="AX266">
        <v>1372.58</v>
      </c>
      <c r="AY266">
        <v>1377.79</v>
      </c>
      <c r="AZ266">
        <v>1383.02</v>
      </c>
      <c r="BA266">
        <v>1388.27</v>
      </c>
      <c r="BB266">
        <v>1393.55</v>
      </c>
      <c r="BC266">
        <v>1398.84</v>
      </c>
      <c r="BD266">
        <v>1403.87</v>
      </c>
      <c r="BE266">
        <v>1408.92</v>
      </c>
      <c r="BF266">
        <v>1413.99</v>
      </c>
      <c r="BG266">
        <v>1419.07</v>
      </c>
      <c r="BH266">
        <v>1424.18</v>
      </c>
      <c r="BI266">
        <v>1429.08</v>
      </c>
      <c r="BJ266">
        <v>1433.99</v>
      </c>
      <c r="BK266">
        <v>1438.92</v>
      </c>
      <c r="BL266">
        <v>1443.86</v>
      </c>
      <c r="BM266">
        <v>1448.83</v>
      </c>
      <c r="BN266">
        <v>1453.68</v>
      </c>
      <c r="BO266">
        <v>1458.56</v>
      </c>
      <c r="BP266">
        <v>1463.44</v>
      </c>
      <c r="BQ266">
        <v>1468.35</v>
      </c>
      <c r="BR266">
        <v>1473.27</v>
      </c>
      <c r="BS266">
        <v>1478.22</v>
      </c>
      <c r="BT266">
        <v>1483.19</v>
      </c>
      <c r="BU266">
        <v>1488.18</v>
      </c>
      <c r="BV266">
        <v>1493.19</v>
      </c>
    </row>
    <row r="267" spans="1:74" x14ac:dyDescent="0.25">
      <c r="A267" t="s">
        <v>10</v>
      </c>
      <c r="B267" t="s">
        <v>338</v>
      </c>
      <c r="C267" t="s">
        <v>337</v>
      </c>
      <c r="D267">
        <v>413.84</v>
      </c>
      <c r="E267">
        <v>395.15</v>
      </c>
      <c r="F267">
        <v>366.4</v>
      </c>
      <c r="G267">
        <v>361.44</v>
      </c>
      <c r="H267">
        <v>352.53</v>
      </c>
      <c r="I267">
        <v>351.6</v>
      </c>
      <c r="J267">
        <v>369.72</v>
      </c>
      <c r="K267">
        <v>353.41</v>
      </c>
      <c r="L267">
        <v>364.78</v>
      </c>
      <c r="M267">
        <v>384.73</v>
      </c>
      <c r="N267">
        <v>381.94</v>
      </c>
      <c r="O267">
        <v>367.61</v>
      </c>
      <c r="P267">
        <v>391.07</v>
      </c>
      <c r="Q267">
        <v>376.59</v>
      </c>
      <c r="R267">
        <v>373.01</v>
      </c>
      <c r="S267">
        <v>362.21</v>
      </c>
      <c r="T267">
        <v>368.93</v>
      </c>
      <c r="U267">
        <v>379.83</v>
      </c>
      <c r="V267">
        <v>399.11</v>
      </c>
      <c r="W267">
        <v>391.69</v>
      </c>
      <c r="X267">
        <v>375.44</v>
      </c>
      <c r="Y267">
        <v>407.05</v>
      </c>
      <c r="Z267">
        <v>443.99</v>
      </c>
      <c r="AA267">
        <v>392.84</v>
      </c>
      <c r="AB267">
        <v>357.38</v>
      </c>
      <c r="AC267">
        <v>370.99</v>
      </c>
      <c r="AD267">
        <v>376.11</v>
      </c>
      <c r="AE267">
        <v>375.73</v>
      </c>
      <c r="AF267">
        <v>370.72</v>
      </c>
      <c r="AG267">
        <v>370.35</v>
      </c>
      <c r="AH267">
        <v>370.38</v>
      </c>
      <c r="AI267">
        <v>386.64</v>
      </c>
      <c r="AJ267">
        <v>403.65</v>
      </c>
      <c r="AK267">
        <v>421.41</v>
      </c>
      <c r="AL267">
        <v>439.93</v>
      </c>
      <c r="AM267">
        <v>459.25</v>
      </c>
      <c r="AN267">
        <v>479.42</v>
      </c>
      <c r="AO267">
        <v>490.08</v>
      </c>
      <c r="AP267">
        <v>500.96</v>
      </c>
      <c r="AQ267">
        <v>512.09</v>
      </c>
      <c r="AR267">
        <v>523.45000000000005</v>
      </c>
      <c r="AS267">
        <v>535.05999999999995</v>
      </c>
      <c r="AT267">
        <v>542.9</v>
      </c>
      <c r="AU267">
        <v>550.85</v>
      </c>
      <c r="AV267">
        <v>558.91</v>
      </c>
      <c r="AW267">
        <v>567.1</v>
      </c>
      <c r="AX267">
        <v>575.4</v>
      </c>
      <c r="AY267">
        <v>581.30999999999995</v>
      </c>
      <c r="AZ267">
        <v>587.29</v>
      </c>
      <c r="BA267">
        <v>593.32000000000005</v>
      </c>
      <c r="BB267">
        <v>599.41</v>
      </c>
      <c r="BC267">
        <v>605.58000000000004</v>
      </c>
      <c r="BD267">
        <v>610.28</v>
      </c>
      <c r="BE267">
        <v>615.02</v>
      </c>
      <c r="BF267">
        <v>619.79999999999995</v>
      </c>
      <c r="BG267">
        <v>624.62</v>
      </c>
      <c r="BH267">
        <v>629.47</v>
      </c>
      <c r="BI267">
        <v>633.41</v>
      </c>
      <c r="BJ267">
        <v>637.38</v>
      </c>
      <c r="BK267">
        <v>641.38</v>
      </c>
      <c r="BL267">
        <v>645.4</v>
      </c>
      <c r="BM267">
        <v>649.45000000000005</v>
      </c>
      <c r="BN267">
        <v>652.91</v>
      </c>
      <c r="BO267">
        <v>656.39</v>
      </c>
      <c r="BP267">
        <v>659.9</v>
      </c>
      <c r="BQ267">
        <v>663.42</v>
      </c>
      <c r="BR267">
        <v>666.96</v>
      </c>
      <c r="BS267">
        <v>670.09</v>
      </c>
      <c r="BT267">
        <v>673.25</v>
      </c>
      <c r="BU267">
        <v>676.41</v>
      </c>
      <c r="BV267">
        <v>679.59</v>
      </c>
    </row>
    <row r="268" spans="1:74" x14ac:dyDescent="0.25">
      <c r="A268" t="s">
        <v>10</v>
      </c>
      <c r="B268" t="s">
        <v>340</v>
      </c>
      <c r="C268" t="s">
        <v>339</v>
      </c>
      <c r="D268">
        <v>1813.19</v>
      </c>
      <c r="E268">
        <v>1789.04</v>
      </c>
      <c r="F268">
        <v>1927.99</v>
      </c>
      <c r="G268">
        <v>1981.87</v>
      </c>
      <c r="H268">
        <v>1996.17</v>
      </c>
      <c r="I268">
        <v>2029.84</v>
      </c>
      <c r="J268">
        <v>2274.64</v>
      </c>
      <c r="K268">
        <v>2276.3200000000002</v>
      </c>
      <c r="L268">
        <v>2282.1799999999998</v>
      </c>
      <c r="M268">
        <v>2099.7199999999998</v>
      </c>
      <c r="N268">
        <v>2076.77</v>
      </c>
      <c r="O268">
        <v>2102.4699999999998</v>
      </c>
      <c r="P268">
        <v>2105.5500000000002</v>
      </c>
      <c r="Q268">
        <v>2226.9699999999998</v>
      </c>
      <c r="R268">
        <v>2181.46</v>
      </c>
      <c r="S268">
        <v>2119.37</v>
      </c>
      <c r="T268">
        <v>2160.91</v>
      </c>
      <c r="U268">
        <v>2131.48</v>
      </c>
      <c r="V268">
        <v>2246.52</v>
      </c>
      <c r="W268">
        <v>2147.5300000000002</v>
      </c>
      <c r="X268">
        <v>2010.62</v>
      </c>
      <c r="Y268">
        <v>2094.5100000000002</v>
      </c>
      <c r="Z268">
        <v>2088.71</v>
      </c>
      <c r="AA268">
        <v>2032.66</v>
      </c>
      <c r="AB268">
        <v>1926.91</v>
      </c>
      <c r="AC268">
        <v>1879.17</v>
      </c>
      <c r="AD268">
        <v>1930.87</v>
      </c>
      <c r="AE268">
        <v>1957.97</v>
      </c>
      <c r="AF268">
        <v>1974.51</v>
      </c>
      <c r="AG268">
        <v>2007.31</v>
      </c>
      <c r="AH268">
        <v>2040.71</v>
      </c>
      <c r="AI268">
        <v>2038.86</v>
      </c>
      <c r="AJ268">
        <v>2037.01</v>
      </c>
      <c r="AK268">
        <v>2035.17</v>
      </c>
      <c r="AL268">
        <v>2033.32</v>
      </c>
      <c r="AM268">
        <v>2031.48</v>
      </c>
      <c r="AN268">
        <v>2029.63</v>
      </c>
      <c r="AO268">
        <v>2029.91</v>
      </c>
      <c r="AP268">
        <v>2030.2</v>
      </c>
      <c r="AQ268">
        <v>2030.48</v>
      </c>
      <c r="AR268">
        <v>2030.76</v>
      </c>
      <c r="AS268">
        <v>2031.04</v>
      </c>
      <c r="AT268">
        <v>2032.49</v>
      </c>
      <c r="AU268">
        <v>2033.94</v>
      </c>
      <c r="AV268">
        <v>2035.39</v>
      </c>
      <c r="AW268">
        <v>2036.85</v>
      </c>
      <c r="AX268">
        <v>2038.3</v>
      </c>
      <c r="AY268">
        <v>2040.6</v>
      </c>
      <c r="AZ268">
        <v>2042.9</v>
      </c>
      <c r="BA268">
        <v>2045.2</v>
      </c>
      <c r="BB268">
        <v>2047.5</v>
      </c>
      <c r="BC268">
        <v>2049.81</v>
      </c>
      <c r="BD268">
        <v>2052.7199999999998</v>
      </c>
      <c r="BE268">
        <v>2055.64</v>
      </c>
      <c r="BF268">
        <v>2058.56</v>
      </c>
      <c r="BG268">
        <v>2061.4899999999998</v>
      </c>
      <c r="BH268">
        <v>2064.42</v>
      </c>
      <c r="BI268">
        <v>2067.79</v>
      </c>
      <c r="BJ268">
        <v>2071.17</v>
      </c>
      <c r="BK268">
        <v>2074.5500000000002</v>
      </c>
      <c r="BL268">
        <v>2077.9299999999998</v>
      </c>
      <c r="BM268">
        <v>2081.33</v>
      </c>
      <c r="BN268">
        <v>2085.04</v>
      </c>
      <c r="BO268">
        <v>2088.7600000000002</v>
      </c>
      <c r="BP268">
        <v>2092.4899999999998</v>
      </c>
      <c r="BQ268">
        <v>2096.2199999999998</v>
      </c>
      <c r="BR268">
        <v>2099.96</v>
      </c>
      <c r="BS268">
        <v>2103.9299999999998</v>
      </c>
      <c r="BT268">
        <v>2107.91</v>
      </c>
      <c r="BU268">
        <v>2111.9</v>
      </c>
      <c r="BV268">
        <v>2115.9</v>
      </c>
    </row>
    <row r="269" spans="1:74" x14ac:dyDescent="0.25">
      <c r="A269" t="s">
        <v>10</v>
      </c>
      <c r="B269" t="s">
        <v>342</v>
      </c>
      <c r="C269" t="s">
        <v>341</v>
      </c>
      <c r="D269">
        <v>312.05</v>
      </c>
      <c r="E269">
        <v>327.08999999999997</v>
      </c>
      <c r="F269">
        <v>330.56</v>
      </c>
      <c r="G269">
        <v>356.42</v>
      </c>
      <c r="H269">
        <v>369.29</v>
      </c>
      <c r="I269">
        <v>402.37</v>
      </c>
      <c r="J269">
        <v>450.1</v>
      </c>
      <c r="K269">
        <v>424.75</v>
      </c>
      <c r="L269">
        <v>444.54</v>
      </c>
      <c r="M269">
        <v>442.74</v>
      </c>
      <c r="N269">
        <v>456.4</v>
      </c>
      <c r="O269">
        <v>484.65</v>
      </c>
      <c r="P269">
        <v>500.17</v>
      </c>
      <c r="Q269">
        <v>518.6</v>
      </c>
      <c r="R269">
        <v>587.58000000000004</v>
      </c>
      <c r="S269">
        <v>604.32000000000005</v>
      </c>
      <c r="T269">
        <v>534.20000000000005</v>
      </c>
      <c r="U269">
        <v>558.04999999999995</v>
      </c>
      <c r="V269">
        <v>612.01</v>
      </c>
      <c r="W269">
        <v>569.88</v>
      </c>
      <c r="X269">
        <v>509.75</v>
      </c>
      <c r="Y269">
        <v>535.55999999999995</v>
      </c>
      <c r="Z269">
        <v>549.29</v>
      </c>
      <c r="AA269">
        <v>536.45000000000005</v>
      </c>
      <c r="AB269">
        <v>539.24</v>
      </c>
      <c r="AC269">
        <v>539.29</v>
      </c>
      <c r="AD269">
        <v>569.96</v>
      </c>
      <c r="AE269">
        <v>595.33000000000004</v>
      </c>
      <c r="AF269">
        <v>633.1</v>
      </c>
      <c r="AG269">
        <v>667.87</v>
      </c>
      <c r="AH269">
        <v>704.54</v>
      </c>
      <c r="AI269">
        <v>711.67</v>
      </c>
      <c r="AJ269">
        <v>718.88</v>
      </c>
      <c r="AK269">
        <v>726.16</v>
      </c>
      <c r="AL269">
        <v>733.51</v>
      </c>
      <c r="AM269">
        <v>740.93</v>
      </c>
      <c r="AN269">
        <v>748.43</v>
      </c>
      <c r="AO269">
        <v>754.98</v>
      </c>
      <c r="AP269">
        <v>761.58</v>
      </c>
      <c r="AQ269">
        <v>768.24</v>
      </c>
      <c r="AR269">
        <v>774.96</v>
      </c>
      <c r="AS269">
        <v>781.74</v>
      </c>
      <c r="AT269">
        <v>787.76</v>
      </c>
      <c r="AU269">
        <v>793.83</v>
      </c>
      <c r="AV269">
        <v>799.94</v>
      </c>
      <c r="AW269">
        <v>806.1</v>
      </c>
      <c r="AX269">
        <v>812.31</v>
      </c>
      <c r="AY269">
        <v>818.11</v>
      </c>
      <c r="AZ269">
        <v>823.95</v>
      </c>
      <c r="BA269">
        <v>829.84</v>
      </c>
      <c r="BB269">
        <v>835.76</v>
      </c>
      <c r="BC269">
        <v>841.73</v>
      </c>
      <c r="BD269">
        <v>847.39</v>
      </c>
      <c r="BE269">
        <v>853.1</v>
      </c>
      <c r="BF269">
        <v>858.84</v>
      </c>
      <c r="BG269">
        <v>864.63</v>
      </c>
      <c r="BH269">
        <v>870.45</v>
      </c>
      <c r="BI269">
        <v>875.95</v>
      </c>
      <c r="BJ269">
        <v>881.48</v>
      </c>
      <c r="BK269">
        <v>887.05</v>
      </c>
      <c r="BL269">
        <v>892.65</v>
      </c>
      <c r="BM269">
        <v>898.29</v>
      </c>
      <c r="BN269">
        <v>903.58</v>
      </c>
      <c r="BO269">
        <v>908.91</v>
      </c>
      <c r="BP269">
        <v>914.28</v>
      </c>
      <c r="BQ269">
        <v>919.67</v>
      </c>
      <c r="BR269">
        <v>925.09</v>
      </c>
      <c r="BS269">
        <v>930.22</v>
      </c>
      <c r="BT269">
        <v>935.38</v>
      </c>
      <c r="BU269">
        <v>940.57</v>
      </c>
      <c r="BV269">
        <v>945.78</v>
      </c>
    </row>
    <row r="270" spans="1:74" x14ac:dyDescent="0.25">
      <c r="A270" t="s">
        <v>10</v>
      </c>
      <c r="B270" t="s">
        <v>344</v>
      </c>
      <c r="C270" t="s">
        <v>343</v>
      </c>
      <c r="D270">
        <v>596.17999999999995</v>
      </c>
      <c r="E270">
        <v>614.04</v>
      </c>
      <c r="F270">
        <v>608.1</v>
      </c>
      <c r="G270">
        <v>613.67999999999995</v>
      </c>
      <c r="H270">
        <v>613.62</v>
      </c>
      <c r="I270">
        <v>628.44000000000005</v>
      </c>
      <c r="J270">
        <v>708.4</v>
      </c>
      <c r="K270">
        <v>677.13</v>
      </c>
      <c r="L270">
        <v>684.07</v>
      </c>
      <c r="M270">
        <v>650.66</v>
      </c>
      <c r="N270">
        <v>621.55999999999995</v>
      </c>
      <c r="O270">
        <v>651.07000000000005</v>
      </c>
      <c r="P270">
        <v>639.74</v>
      </c>
      <c r="Q270">
        <v>674.42</v>
      </c>
      <c r="R270">
        <v>672.68</v>
      </c>
      <c r="S270">
        <v>656.84</v>
      </c>
      <c r="T270">
        <v>622.72</v>
      </c>
      <c r="U270">
        <v>636.24</v>
      </c>
      <c r="V270">
        <v>666.61</v>
      </c>
      <c r="W270">
        <v>633.47</v>
      </c>
      <c r="X270">
        <v>599.20000000000005</v>
      </c>
      <c r="Y270">
        <v>625.78</v>
      </c>
      <c r="Z270">
        <v>626.01</v>
      </c>
      <c r="AA270">
        <v>623.61</v>
      </c>
      <c r="AB270">
        <v>585.07000000000005</v>
      </c>
      <c r="AC270">
        <v>572.15</v>
      </c>
      <c r="AD270">
        <v>561.16</v>
      </c>
      <c r="AE270">
        <v>559.78</v>
      </c>
      <c r="AF270">
        <v>550.77</v>
      </c>
      <c r="AG270">
        <v>543.82000000000005</v>
      </c>
      <c r="AH270">
        <v>536.96</v>
      </c>
      <c r="AI270">
        <v>553.69000000000005</v>
      </c>
      <c r="AJ270">
        <v>570.95000000000005</v>
      </c>
      <c r="AK270">
        <v>588.74</v>
      </c>
      <c r="AL270">
        <v>607.09</v>
      </c>
      <c r="AM270">
        <v>626.01</v>
      </c>
      <c r="AN270">
        <v>645.53</v>
      </c>
      <c r="AO270">
        <v>655.57</v>
      </c>
      <c r="AP270">
        <v>665.76</v>
      </c>
      <c r="AQ270">
        <v>676.12</v>
      </c>
      <c r="AR270">
        <v>686.64</v>
      </c>
      <c r="AS270">
        <v>697.32</v>
      </c>
      <c r="AT270">
        <v>704.79</v>
      </c>
      <c r="AU270">
        <v>712.35</v>
      </c>
      <c r="AV270">
        <v>719.98</v>
      </c>
      <c r="AW270">
        <v>727.7</v>
      </c>
      <c r="AX270">
        <v>735.5</v>
      </c>
      <c r="AY270">
        <v>741.03</v>
      </c>
      <c r="AZ270">
        <v>746.61</v>
      </c>
      <c r="BA270">
        <v>752.22</v>
      </c>
      <c r="BB270">
        <v>757.88</v>
      </c>
      <c r="BC270">
        <v>763.58</v>
      </c>
      <c r="BD270">
        <v>767.97</v>
      </c>
      <c r="BE270">
        <v>772.38</v>
      </c>
      <c r="BF270">
        <v>776.82</v>
      </c>
      <c r="BG270">
        <v>781.28</v>
      </c>
      <c r="BH270">
        <v>785.77</v>
      </c>
      <c r="BI270">
        <v>789.5</v>
      </c>
      <c r="BJ270">
        <v>793.24</v>
      </c>
      <c r="BK270">
        <v>797</v>
      </c>
      <c r="BL270">
        <v>800.77</v>
      </c>
      <c r="BM270">
        <v>804.57</v>
      </c>
      <c r="BN270">
        <v>807.9</v>
      </c>
      <c r="BO270">
        <v>811.25</v>
      </c>
      <c r="BP270">
        <v>814.62</v>
      </c>
      <c r="BQ270">
        <v>817.99</v>
      </c>
      <c r="BR270">
        <v>821.38</v>
      </c>
      <c r="BS270">
        <v>824.48</v>
      </c>
      <c r="BT270">
        <v>827.59</v>
      </c>
      <c r="BU270">
        <v>830.7</v>
      </c>
      <c r="BV270">
        <v>833.83</v>
      </c>
    </row>
    <row r="271" spans="1:74" x14ac:dyDescent="0.25">
      <c r="A271" t="s">
        <v>10</v>
      </c>
      <c r="B271" t="s">
        <v>346</v>
      </c>
      <c r="C271" t="s">
        <v>345</v>
      </c>
      <c r="D271">
        <v>596.17999999999995</v>
      </c>
      <c r="E271">
        <v>614.04</v>
      </c>
      <c r="F271">
        <v>608.1</v>
      </c>
      <c r="G271">
        <v>613.67999999999995</v>
      </c>
      <c r="H271">
        <v>613.62</v>
      </c>
      <c r="I271">
        <v>628.44000000000005</v>
      </c>
      <c r="J271">
        <v>708.4</v>
      </c>
      <c r="K271">
        <v>677.13</v>
      </c>
      <c r="L271">
        <v>684.07</v>
      </c>
      <c r="M271">
        <v>650.66</v>
      </c>
      <c r="N271">
        <v>621.55999999999995</v>
      </c>
      <c r="O271">
        <v>651.07000000000005</v>
      </c>
      <c r="P271">
        <v>639.74</v>
      </c>
      <c r="Q271">
        <v>674.42</v>
      </c>
      <c r="R271">
        <v>672.68</v>
      </c>
      <c r="S271">
        <v>656.84</v>
      </c>
      <c r="T271">
        <v>622.72</v>
      </c>
      <c r="U271">
        <v>636.24</v>
      </c>
      <c r="V271">
        <v>666.61</v>
      </c>
      <c r="W271">
        <v>633.47</v>
      </c>
      <c r="X271">
        <v>599.20000000000005</v>
      </c>
      <c r="Y271">
        <v>625.78</v>
      </c>
      <c r="Z271">
        <v>626.01</v>
      </c>
      <c r="AA271">
        <v>623.61</v>
      </c>
      <c r="AB271">
        <v>585.07000000000005</v>
      </c>
      <c r="AC271">
        <v>572.15</v>
      </c>
      <c r="AD271">
        <v>561.16</v>
      </c>
      <c r="AE271">
        <v>559.78</v>
      </c>
      <c r="AF271">
        <v>550.77</v>
      </c>
      <c r="AG271">
        <v>543.82000000000005</v>
      </c>
      <c r="AH271">
        <v>536.96</v>
      </c>
      <c r="AI271">
        <v>555.15</v>
      </c>
      <c r="AJ271">
        <v>573.96</v>
      </c>
      <c r="AK271">
        <v>593.41</v>
      </c>
      <c r="AL271">
        <v>613.52</v>
      </c>
      <c r="AM271">
        <v>634.30999999999995</v>
      </c>
      <c r="AN271">
        <v>655.81</v>
      </c>
      <c r="AO271">
        <v>666.62</v>
      </c>
      <c r="AP271">
        <v>677.6</v>
      </c>
      <c r="AQ271">
        <v>688.77</v>
      </c>
      <c r="AR271">
        <v>700.13</v>
      </c>
      <c r="AS271">
        <v>711.67</v>
      </c>
      <c r="AT271">
        <v>720.56</v>
      </c>
      <c r="AU271">
        <v>729.57</v>
      </c>
      <c r="AV271">
        <v>738.69</v>
      </c>
      <c r="AW271">
        <v>747.92</v>
      </c>
      <c r="AX271">
        <v>757.27</v>
      </c>
      <c r="AY271">
        <v>764.47</v>
      </c>
      <c r="AZ271">
        <v>771.73</v>
      </c>
      <c r="BA271">
        <v>779.06</v>
      </c>
      <c r="BB271">
        <v>786.46</v>
      </c>
      <c r="BC271">
        <v>793.93</v>
      </c>
      <c r="BD271">
        <v>800.09</v>
      </c>
      <c r="BE271">
        <v>806.29</v>
      </c>
      <c r="BF271">
        <v>812.54</v>
      </c>
      <c r="BG271">
        <v>818.84</v>
      </c>
      <c r="BH271">
        <v>825.19</v>
      </c>
      <c r="BI271">
        <v>830.76</v>
      </c>
      <c r="BJ271">
        <v>836.37</v>
      </c>
      <c r="BK271">
        <v>842.02</v>
      </c>
      <c r="BL271">
        <v>847.7</v>
      </c>
      <c r="BM271">
        <v>853.42</v>
      </c>
      <c r="BN271">
        <v>858.67</v>
      </c>
      <c r="BO271">
        <v>863.95</v>
      </c>
      <c r="BP271">
        <v>869.26</v>
      </c>
      <c r="BQ271">
        <v>874.6</v>
      </c>
      <c r="BR271">
        <v>879.98</v>
      </c>
      <c r="BS271">
        <v>885.06</v>
      </c>
      <c r="BT271">
        <v>890.18</v>
      </c>
      <c r="BU271">
        <v>895.32</v>
      </c>
      <c r="BV271">
        <v>900.5</v>
      </c>
    </row>
    <row r="272" spans="1:74" x14ac:dyDescent="0.25">
      <c r="A272" t="s">
        <v>10</v>
      </c>
      <c r="B272" t="s">
        <v>348</v>
      </c>
      <c r="C272" t="s">
        <v>347</v>
      </c>
      <c r="D272">
        <v>178.74</v>
      </c>
      <c r="E272">
        <v>193.18</v>
      </c>
      <c r="F272">
        <v>202.03</v>
      </c>
      <c r="G272">
        <v>204.81</v>
      </c>
      <c r="H272">
        <v>196.03</v>
      </c>
      <c r="I272">
        <v>175.63</v>
      </c>
      <c r="J272">
        <v>203.01</v>
      </c>
      <c r="K272">
        <v>233.1</v>
      </c>
      <c r="L272">
        <v>223.91</v>
      </c>
      <c r="M272">
        <v>240.85</v>
      </c>
      <c r="N272">
        <v>205.32</v>
      </c>
      <c r="O272">
        <v>229.56</v>
      </c>
      <c r="P272">
        <v>250.14</v>
      </c>
      <c r="Q272">
        <v>278.08</v>
      </c>
      <c r="R272">
        <v>240.64</v>
      </c>
      <c r="S272">
        <v>254.29</v>
      </c>
      <c r="T272">
        <v>257.64999999999998</v>
      </c>
      <c r="U272">
        <v>286.27999999999997</v>
      </c>
      <c r="V272">
        <v>314.66000000000003</v>
      </c>
      <c r="W272">
        <v>276.33999999999997</v>
      </c>
      <c r="X272">
        <v>296.64999999999998</v>
      </c>
      <c r="Y272">
        <v>314</v>
      </c>
      <c r="Z272">
        <v>304.85000000000002</v>
      </c>
      <c r="AA272">
        <v>317.2</v>
      </c>
      <c r="AB272">
        <v>319.12</v>
      </c>
      <c r="AC272">
        <v>327.41000000000003</v>
      </c>
      <c r="AD272">
        <v>364.74</v>
      </c>
      <c r="AE272">
        <v>421.84</v>
      </c>
      <c r="AF272">
        <v>426.7</v>
      </c>
      <c r="AG272">
        <v>381.64</v>
      </c>
      <c r="AH272">
        <v>412.37</v>
      </c>
      <c r="AI272">
        <v>430.05</v>
      </c>
      <c r="AJ272">
        <v>454.12</v>
      </c>
      <c r="AK272">
        <v>472.29</v>
      </c>
      <c r="AL272">
        <v>489.1</v>
      </c>
      <c r="AM272">
        <v>504.07</v>
      </c>
      <c r="AN272">
        <v>519.04</v>
      </c>
      <c r="AO272">
        <v>524.58000000000004</v>
      </c>
      <c r="AP272">
        <v>530.32000000000005</v>
      </c>
      <c r="AQ272">
        <v>534.84</v>
      </c>
      <c r="AR272">
        <v>539.16</v>
      </c>
      <c r="AS272">
        <v>543.03</v>
      </c>
      <c r="AT272">
        <v>545.01</v>
      </c>
      <c r="AU272">
        <v>547.13</v>
      </c>
      <c r="AV272">
        <v>549.28</v>
      </c>
      <c r="AW272">
        <v>551.74</v>
      </c>
      <c r="AX272">
        <v>554.34</v>
      </c>
      <c r="AY272">
        <v>555.53</v>
      </c>
      <c r="AZ272">
        <v>556.88</v>
      </c>
      <c r="BA272">
        <v>558.39</v>
      </c>
      <c r="BB272">
        <v>559.71</v>
      </c>
      <c r="BC272">
        <v>561.54999999999995</v>
      </c>
      <c r="BD272">
        <v>562.33000000000004</v>
      </c>
      <c r="BE272">
        <v>563.26</v>
      </c>
      <c r="BF272">
        <v>564.32000000000005</v>
      </c>
      <c r="BG272">
        <v>565.4</v>
      </c>
      <c r="BH272">
        <v>566.67999999999995</v>
      </c>
      <c r="BI272">
        <v>567.46</v>
      </c>
      <c r="BJ272">
        <v>568.35</v>
      </c>
      <c r="BK272">
        <v>569.30999999999995</v>
      </c>
      <c r="BL272">
        <v>570.37</v>
      </c>
      <c r="BM272">
        <v>571.49</v>
      </c>
      <c r="BN272">
        <v>572.39</v>
      </c>
      <c r="BO272">
        <v>573.39</v>
      </c>
      <c r="BP272">
        <v>574.42999999999995</v>
      </c>
      <c r="BQ272">
        <v>575.53</v>
      </c>
      <c r="BR272">
        <v>576.72</v>
      </c>
      <c r="BS272">
        <v>577.83000000000004</v>
      </c>
      <c r="BT272">
        <v>578.97</v>
      </c>
      <c r="BU272">
        <v>580.20000000000005</v>
      </c>
      <c r="BV272">
        <v>581.46</v>
      </c>
    </row>
    <row r="273" spans="1:74" x14ac:dyDescent="0.25">
      <c r="A273" t="s">
        <v>10</v>
      </c>
      <c r="B273" t="s">
        <v>350</v>
      </c>
      <c r="C273" t="s">
        <v>349</v>
      </c>
      <c r="D273">
        <v>596.17999999999995</v>
      </c>
      <c r="E273">
        <v>614.04</v>
      </c>
      <c r="F273">
        <v>608.1</v>
      </c>
      <c r="G273">
        <v>613.67999999999995</v>
      </c>
      <c r="H273">
        <v>613.62</v>
      </c>
      <c r="I273">
        <v>628.44000000000005</v>
      </c>
      <c r="J273">
        <v>708.4</v>
      </c>
      <c r="K273">
        <v>677.13</v>
      </c>
      <c r="L273">
        <v>684.07</v>
      </c>
      <c r="M273">
        <v>650.66</v>
      </c>
      <c r="N273">
        <v>621.55999999999995</v>
      </c>
      <c r="O273">
        <v>651.07000000000005</v>
      </c>
      <c r="P273">
        <v>639.74</v>
      </c>
      <c r="Q273">
        <v>674.42</v>
      </c>
      <c r="R273">
        <v>672.68</v>
      </c>
      <c r="S273">
        <v>656.84</v>
      </c>
      <c r="T273">
        <v>622.72</v>
      </c>
      <c r="U273">
        <v>636.24</v>
      </c>
      <c r="V273">
        <v>666.61</v>
      </c>
      <c r="W273">
        <v>633.47</v>
      </c>
      <c r="X273">
        <v>599.20000000000005</v>
      </c>
      <c r="Y273">
        <v>625.78</v>
      </c>
      <c r="Z273">
        <v>626.01</v>
      </c>
      <c r="AA273">
        <v>623.61</v>
      </c>
      <c r="AB273">
        <v>585.07000000000005</v>
      </c>
      <c r="AC273">
        <v>572.15</v>
      </c>
      <c r="AD273">
        <v>561.16</v>
      </c>
      <c r="AE273">
        <v>559.78</v>
      </c>
      <c r="AF273">
        <v>550.77</v>
      </c>
      <c r="AG273">
        <v>543.82000000000005</v>
      </c>
      <c r="AH273">
        <v>536.96</v>
      </c>
      <c r="AI273">
        <v>553.05999999999995</v>
      </c>
      <c r="AJ273">
        <v>569.65</v>
      </c>
      <c r="AK273">
        <v>586.74</v>
      </c>
      <c r="AL273">
        <v>604.33000000000004</v>
      </c>
      <c r="AM273">
        <v>622.46</v>
      </c>
      <c r="AN273">
        <v>641.13</v>
      </c>
      <c r="AO273">
        <v>652.02</v>
      </c>
      <c r="AP273">
        <v>663.1</v>
      </c>
      <c r="AQ273">
        <v>674.37</v>
      </c>
      <c r="AR273">
        <v>685.83</v>
      </c>
      <c r="AS273">
        <v>697.49</v>
      </c>
      <c r="AT273">
        <v>705.6</v>
      </c>
      <c r="AU273">
        <v>713.8</v>
      </c>
      <c r="AV273">
        <v>722.1</v>
      </c>
      <c r="AW273">
        <v>730.5</v>
      </c>
      <c r="AX273">
        <v>738.99</v>
      </c>
      <c r="AY273">
        <v>745.58</v>
      </c>
      <c r="AZ273">
        <v>752.22</v>
      </c>
      <c r="BA273">
        <v>758.92</v>
      </c>
      <c r="BB273">
        <v>765.68</v>
      </c>
      <c r="BC273">
        <v>772.51</v>
      </c>
      <c r="BD273">
        <v>778.15</v>
      </c>
      <c r="BE273">
        <v>783.84</v>
      </c>
      <c r="BF273">
        <v>789.57</v>
      </c>
      <c r="BG273">
        <v>795.34</v>
      </c>
      <c r="BH273">
        <v>801.16</v>
      </c>
      <c r="BI273">
        <v>806.25</v>
      </c>
      <c r="BJ273">
        <v>811.37</v>
      </c>
      <c r="BK273">
        <v>816.52</v>
      </c>
      <c r="BL273">
        <v>821.71</v>
      </c>
      <c r="BM273">
        <v>826.93</v>
      </c>
      <c r="BN273">
        <v>831.74</v>
      </c>
      <c r="BO273">
        <v>836.57</v>
      </c>
      <c r="BP273">
        <v>841.43</v>
      </c>
      <c r="BQ273">
        <v>846.32</v>
      </c>
      <c r="BR273">
        <v>851.24</v>
      </c>
      <c r="BS273">
        <v>855.86</v>
      </c>
      <c r="BT273">
        <v>860.52</v>
      </c>
      <c r="BU273">
        <v>865.2</v>
      </c>
      <c r="BV273">
        <v>869.9</v>
      </c>
    </row>
    <row r="274" spans="1:74" x14ac:dyDescent="0.25">
      <c r="A274" t="s">
        <v>10</v>
      </c>
      <c r="B274" t="s">
        <v>352</v>
      </c>
      <c r="C274" t="s">
        <v>351</v>
      </c>
      <c r="D274">
        <v>194.97</v>
      </c>
      <c r="E274">
        <v>202.31</v>
      </c>
      <c r="F274">
        <v>201.34</v>
      </c>
      <c r="G274">
        <v>199.05</v>
      </c>
      <c r="H274">
        <v>197.2</v>
      </c>
      <c r="I274">
        <v>196.65</v>
      </c>
      <c r="J274">
        <v>218.97</v>
      </c>
      <c r="K274">
        <v>221.7</v>
      </c>
      <c r="L274">
        <v>235.89</v>
      </c>
      <c r="M274">
        <v>233.64</v>
      </c>
      <c r="N274">
        <v>226.06</v>
      </c>
      <c r="O274">
        <v>238.78</v>
      </c>
      <c r="P274">
        <v>222.02</v>
      </c>
      <c r="Q274">
        <v>227.15</v>
      </c>
      <c r="R274">
        <v>231.62</v>
      </c>
      <c r="S274">
        <v>230.23</v>
      </c>
      <c r="T274">
        <v>230.56</v>
      </c>
      <c r="U274">
        <v>239.75</v>
      </c>
      <c r="V274">
        <v>258.85000000000002</v>
      </c>
      <c r="W274">
        <v>243.79</v>
      </c>
      <c r="X274">
        <v>221.38</v>
      </c>
      <c r="Y274">
        <v>229.22</v>
      </c>
      <c r="Z274">
        <v>231.66</v>
      </c>
      <c r="AA274">
        <v>226.76</v>
      </c>
      <c r="AB274">
        <v>224.77</v>
      </c>
      <c r="AC274">
        <v>224.19</v>
      </c>
      <c r="AD274">
        <v>229.27</v>
      </c>
      <c r="AE274">
        <v>225.87</v>
      </c>
      <c r="AF274">
        <v>222.89</v>
      </c>
      <c r="AG274">
        <v>222.46</v>
      </c>
      <c r="AH274">
        <v>222.03</v>
      </c>
      <c r="AI274">
        <v>233.59</v>
      </c>
      <c r="AJ274">
        <v>245.76</v>
      </c>
      <c r="AK274">
        <v>258.56</v>
      </c>
      <c r="AL274">
        <v>272.02</v>
      </c>
      <c r="AM274">
        <v>286.19</v>
      </c>
      <c r="AN274">
        <v>301.08999999999997</v>
      </c>
      <c r="AO274">
        <v>308.22000000000003</v>
      </c>
      <c r="AP274">
        <v>315.51</v>
      </c>
      <c r="AQ274">
        <v>322.97000000000003</v>
      </c>
      <c r="AR274">
        <v>330.62</v>
      </c>
      <c r="AS274">
        <v>338.44</v>
      </c>
      <c r="AT274">
        <v>344.13</v>
      </c>
      <c r="AU274">
        <v>349.91</v>
      </c>
      <c r="AV274">
        <v>355.8</v>
      </c>
      <c r="AW274">
        <v>361.78</v>
      </c>
      <c r="AX274">
        <v>367.86</v>
      </c>
      <c r="AY274">
        <v>372.23</v>
      </c>
      <c r="AZ274">
        <v>376.65</v>
      </c>
      <c r="BA274">
        <v>381.13</v>
      </c>
      <c r="BB274">
        <v>385.66</v>
      </c>
      <c r="BC274">
        <v>390.24</v>
      </c>
      <c r="BD274">
        <v>393.8</v>
      </c>
      <c r="BE274">
        <v>397.39</v>
      </c>
      <c r="BF274">
        <v>401.01</v>
      </c>
      <c r="BG274">
        <v>404.66</v>
      </c>
      <c r="BH274">
        <v>408.35</v>
      </c>
      <c r="BI274">
        <v>411.42</v>
      </c>
      <c r="BJ274">
        <v>414.51</v>
      </c>
      <c r="BK274">
        <v>417.63</v>
      </c>
      <c r="BL274">
        <v>420.77</v>
      </c>
      <c r="BM274">
        <v>423.94</v>
      </c>
      <c r="BN274">
        <v>426.7</v>
      </c>
      <c r="BO274">
        <v>429.49</v>
      </c>
      <c r="BP274">
        <v>432.29</v>
      </c>
      <c r="BQ274">
        <v>435.12</v>
      </c>
      <c r="BR274">
        <v>437.96</v>
      </c>
      <c r="BS274">
        <v>440.51</v>
      </c>
      <c r="BT274">
        <v>443.07</v>
      </c>
      <c r="BU274">
        <v>445.65</v>
      </c>
      <c r="BV274">
        <v>448.24</v>
      </c>
    </row>
    <row r="275" spans="1:74" x14ac:dyDescent="0.25">
      <c r="A275" t="s">
        <v>10</v>
      </c>
      <c r="B275" t="s">
        <v>354</v>
      </c>
      <c r="C275" t="s">
        <v>353</v>
      </c>
      <c r="D275">
        <v>1117.73</v>
      </c>
      <c r="E275">
        <v>1062.8399999999999</v>
      </c>
      <c r="F275">
        <v>1166.8</v>
      </c>
      <c r="G275">
        <v>1205.78</v>
      </c>
      <c r="H275">
        <v>1202.57</v>
      </c>
      <c r="I275">
        <v>1135.95</v>
      </c>
      <c r="J275">
        <v>1236.5</v>
      </c>
      <c r="K275">
        <v>1266.52</v>
      </c>
      <c r="L275">
        <v>1318.28</v>
      </c>
      <c r="M275">
        <v>1385.08</v>
      </c>
      <c r="N275">
        <v>1372.73</v>
      </c>
      <c r="O275">
        <v>1341.22</v>
      </c>
      <c r="P275">
        <v>1409.98</v>
      </c>
      <c r="Q275">
        <v>1406.87</v>
      </c>
      <c r="R275">
        <v>1382.79</v>
      </c>
      <c r="S275">
        <v>1414.32</v>
      </c>
      <c r="T275">
        <v>1365.74</v>
      </c>
      <c r="U275">
        <v>1466.45</v>
      </c>
      <c r="V275">
        <v>1590.51</v>
      </c>
      <c r="W275">
        <v>1637.32</v>
      </c>
      <c r="X275">
        <v>1711.01</v>
      </c>
      <c r="Y275">
        <v>1660.77</v>
      </c>
      <c r="Z275">
        <v>1662.07</v>
      </c>
      <c r="AA275">
        <v>1702.6</v>
      </c>
      <c r="AB275">
        <v>1638.92</v>
      </c>
      <c r="AC275">
        <v>1667.45</v>
      </c>
      <c r="AD275">
        <v>1766.33</v>
      </c>
      <c r="AE275">
        <v>1810.28</v>
      </c>
      <c r="AF275">
        <v>1740.88</v>
      </c>
      <c r="AG275">
        <v>1766.06</v>
      </c>
      <c r="AH275">
        <v>1791.61</v>
      </c>
      <c r="AI275">
        <v>1813.05</v>
      </c>
      <c r="AJ275">
        <v>1834.74</v>
      </c>
      <c r="AK275">
        <v>1856.7</v>
      </c>
      <c r="AL275">
        <v>1878.91</v>
      </c>
      <c r="AM275">
        <v>1901.39</v>
      </c>
      <c r="AN275">
        <v>1924.14</v>
      </c>
      <c r="AO275">
        <v>1940.71</v>
      </c>
      <c r="AP275">
        <v>1957.42</v>
      </c>
      <c r="AQ275">
        <v>1974.27</v>
      </c>
      <c r="AR275">
        <v>1991.27</v>
      </c>
      <c r="AS275">
        <v>2008.42</v>
      </c>
      <c r="AT275">
        <v>2022.02</v>
      </c>
      <c r="AU275">
        <v>2035.71</v>
      </c>
      <c r="AV275">
        <v>2049.5</v>
      </c>
      <c r="AW275">
        <v>2063.38</v>
      </c>
      <c r="AX275">
        <v>2077.36</v>
      </c>
      <c r="AY275">
        <v>2088.6999999999998</v>
      </c>
      <c r="AZ275">
        <v>2100.1</v>
      </c>
      <c r="BA275">
        <v>2111.5700000000002</v>
      </c>
      <c r="BB275">
        <v>2123.1</v>
      </c>
      <c r="BC275">
        <v>2134.69</v>
      </c>
      <c r="BD275">
        <v>2144.34</v>
      </c>
      <c r="BE275">
        <v>2154.04</v>
      </c>
      <c r="BF275">
        <v>2163.7800000000002</v>
      </c>
      <c r="BG275">
        <v>2173.56</v>
      </c>
      <c r="BH275">
        <v>2183.39</v>
      </c>
      <c r="BI275">
        <v>2191.8000000000002</v>
      </c>
      <c r="BJ275">
        <v>2200.2399999999998</v>
      </c>
      <c r="BK275">
        <v>2208.71</v>
      </c>
      <c r="BL275">
        <v>2217.2199999999998</v>
      </c>
      <c r="BM275">
        <v>2225.7600000000002</v>
      </c>
      <c r="BN275">
        <v>2233.2600000000002</v>
      </c>
      <c r="BO275">
        <v>2240.79</v>
      </c>
      <c r="BP275">
        <v>2248.34</v>
      </c>
      <c r="BQ275">
        <v>2255.92</v>
      </c>
      <c r="BR275">
        <v>2263.5300000000002</v>
      </c>
      <c r="BS275">
        <v>2270.38</v>
      </c>
      <c r="BT275">
        <v>2277.2600000000002</v>
      </c>
      <c r="BU275">
        <v>2284.15</v>
      </c>
      <c r="BV275">
        <v>2291.0700000000002</v>
      </c>
    </row>
    <row r="276" spans="1:74" x14ac:dyDescent="0.25">
      <c r="A276" t="s">
        <v>10</v>
      </c>
      <c r="B276" t="s">
        <v>356</v>
      </c>
      <c r="C276" t="s">
        <v>355</v>
      </c>
      <c r="D276">
        <v>3037.2</v>
      </c>
      <c r="E276">
        <v>3187.11</v>
      </c>
      <c r="F276">
        <v>3344.11</v>
      </c>
      <c r="G276">
        <v>3202.91</v>
      </c>
      <c r="H276">
        <v>3267.14</v>
      </c>
      <c r="I276">
        <v>3227.89</v>
      </c>
      <c r="J276">
        <v>3461.75</v>
      </c>
      <c r="K276">
        <v>3500.48</v>
      </c>
      <c r="L276">
        <v>3718.98</v>
      </c>
      <c r="M276">
        <v>3904.94</v>
      </c>
      <c r="N276">
        <v>3612.79</v>
      </c>
      <c r="O276">
        <v>3607.92</v>
      </c>
      <c r="P276">
        <v>3626.71</v>
      </c>
      <c r="Q276">
        <v>3802.26</v>
      </c>
      <c r="R276">
        <v>3870.64</v>
      </c>
      <c r="S276">
        <v>3917.47</v>
      </c>
      <c r="T276">
        <v>3759.32</v>
      </c>
      <c r="U276">
        <v>3814.97</v>
      </c>
      <c r="V276">
        <v>4118.5200000000004</v>
      </c>
      <c r="W276">
        <v>4006.34</v>
      </c>
      <c r="X276">
        <v>3967.2</v>
      </c>
      <c r="Y276">
        <v>3851.49</v>
      </c>
      <c r="Z276">
        <v>4008.16</v>
      </c>
      <c r="AA276">
        <v>3857.57</v>
      </c>
      <c r="AB276">
        <v>3764.03</v>
      </c>
      <c r="AC276">
        <v>3728.41</v>
      </c>
      <c r="AD276">
        <v>3612</v>
      </c>
      <c r="AE276">
        <v>3920.64</v>
      </c>
      <c r="AF276">
        <v>3649.18</v>
      </c>
      <c r="AG276">
        <v>3623.15</v>
      </c>
      <c r="AH276">
        <v>3597.3</v>
      </c>
      <c r="AI276">
        <v>3574.98</v>
      </c>
      <c r="AJ276">
        <v>3552.8</v>
      </c>
      <c r="AK276">
        <v>3530.75</v>
      </c>
      <c r="AL276">
        <v>3508.84</v>
      </c>
      <c r="AM276">
        <v>3487.07</v>
      </c>
      <c r="AN276">
        <v>3465.43</v>
      </c>
      <c r="AO276">
        <v>3453.8</v>
      </c>
      <c r="AP276">
        <v>3442.2</v>
      </c>
      <c r="AQ276">
        <v>3430.65</v>
      </c>
      <c r="AR276">
        <v>3419.13</v>
      </c>
      <c r="AS276">
        <v>3407.66</v>
      </c>
      <c r="AT276">
        <v>3401.56</v>
      </c>
      <c r="AU276">
        <v>3395.47</v>
      </c>
      <c r="AV276">
        <v>3389.4</v>
      </c>
      <c r="AW276">
        <v>3383.33</v>
      </c>
      <c r="AX276">
        <v>3377.28</v>
      </c>
      <c r="AY276">
        <v>3375.02</v>
      </c>
      <c r="AZ276">
        <v>3372.77</v>
      </c>
      <c r="BA276">
        <v>3370.53</v>
      </c>
      <c r="BB276">
        <v>3368.28</v>
      </c>
      <c r="BC276">
        <v>3366.04</v>
      </c>
      <c r="BD276">
        <v>3366.5</v>
      </c>
      <c r="BE276">
        <v>3366.96</v>
      </c>
      <c r="BF276">
        <v>3367.43</v>
      </c>
      <c r="BG276">
        <v>3367.89</v>
      </c>
      <c r="BH276">
        <v>3368.36</v>
      </c>
      <c r="BI276">
        <v>3370.76</v>
      </c>
      <c r="BJ276">
        <v>3373.17</v>
      </c>
      <c r="BK276">
        <v>3375.57</v>
      </c>
      <c r="BL276">
        <v>3377.98</v>
      </c>
      <c r="BM276">
        <v>3380.4</v>
      </c>
      <c r="BN276">
        <v>3384.2</v>
      </c>
      <c r="BO276">
        <v>3388.01</v>
      </c>
      <c r="BP276">
        <v>3391.83</v>
      </c>
      <c r="BQ276">
        <v>3395.65</v>
      </c>
      <c r="BR276">
        <v>3399.47</v>
      </c>
      <c r="BS276">
        <v>3404.31</v>
      </c>
      <c r="BT276">
        <v>3409.15</v>
      </c>
      <c r="BU276">
        <v>3413.99</v>
      </c>
      <c r="BV276">
        <v>3418.85</v>
      </c>
    </row>
    <row r="277" spans="1:74" x14ac:dyDescent="0.25">
      <c r="A277" t="s">
        <v>10</v>
      </c>
      <c r="B277" t="s">
        <v>358</v>
      </c>
      <c r="C277" t="s">
        <v>357</v>
      </c>
      <c r="D277">
        <v>413.97</v>
      </c>
      <c r="E277">
        <v>384.42</v>
      </c>
      <c r="F277">
        <v>333.28</v>
      </c>
      <c r="G277">
        <v>299.69</v>
      </c>
      <c r="H277">
        <v>247</v>
      </c>
      <c r="I277">
        <v>289.39</v>
      </c>
      <c r="J277">
        <v>294.83</v>
      </c>
      <c r="K277">
        <v>258.02</v>
      </c>
      <c r="L277">
        <v>298.19</v>
      </c>
      <c r="M277">
        <v>256.95</v>
      </c>
      <c r="N277">
        <v>239.78</v>
      </c>
      <c r="O277">
        <v>230.49</v>
      </c>
      <c r="P277">
        <v>267.67</v>
      </c>
      <c r="Q277">
        <v>289.45999999999998</v>
      </c>
      <c r="R277">
        <v>319.85000000000002</v>
      </c>
      <c r="S277">
        <v>312.44</v>
      </c>
      <c r="T277">
        <v>321.02</v>
      </c>
      <c r="U277">
        <v>306.08999999999997</v>
      </c>
      <c r="V277">
        <v>306.56</v>
      </c>
      <c r="W277">
        <v>269.33999999999997</v>
      </c>
      <c r="X277">
        <v>259.70999999999998</v>
      </c>
      <c r="Y277">
        <v>293.49</v>
      </c>
      <c r="Z277">
        <v>288.83</v>
      </c>
      <c r="AA277">
        <v>289.88</v>
      </c>
      <c r="AB277">
        <v>293.86</v>
      </c>
      <c r="AC277">
        <v>303.27999999999997</v>
      </c>
      <c r="AD277">
        <v>294.39</v>
      </c>
      <c r="AE277">
        <v>286.22000000000003</v>
      </c>
      <c r="AF277">
        <v>288.52999999999997</v>
      </c>
      <c r="AG277">
        <v>256.32</v>
      </c>
      <c r="AH277">
        <v>265.98</v>
      </c>
      <c r="AI277">
        <v>281.20999999999998</v>
      </c>
      <c r="AJ277">
        <v>298.06</v>
      </c>
      <c r="AK277">
        <v>313.52999999999997</v>
      </c>
      <c r="AL277">
        <v>328.6</v>
      </c>
      <c r="AM277">
        <v>342.95</v>
      </c>
      <c r="AN277">
        <v>357.64</v>
      </c>
      <c r="AO277">
        <v>363.98</v>
      </c>
      <c r="AP277">
        <v>370.53</v>
      </c>
      <c r="AQ277">
        <v>376.39</v>
      </c>
      <c r="AR277">
        <v>382.16</v>
      </c>
      <c r="AS277">
        <v>387.74</v>
      </c>
      <c r="AT277">
        <v>391.01</v>
      </c>
      <c r="AU277">
        <v>394.38</v>
      </c>
      <c r="AV277">
        <v>397.82</v>
      </c>
      <c r="AW277">
        <v>401.52</v>
      </c>
      <c r="AX277">
        <v>405.3</v>
      </c>
      <c r="AY277">
        <v>407.58</v>
      </c>
      <c r="AZ277">
        <v>410</v>
      </c>
      <c r="BA277">
        <v>412.55</v>
      </c>
      <c r="BB277">
        <v>414.99</v>
      </c>
      <c r="BC277">
        <v>417.78</v>
      </c>
      <c r="BD277">
        <v>419.5</v>
      </c>
      <c r="BE277">
        <v>421.33</v>
      </c>
      <c r="BF277">
        <v>423.26</v>
      </c>
      <c r="BG277">
        <v>425.2</v>
      </c>
      <c r="BH277">
        <v>427.26</v>
      </c>
      <c r="BI277">
        <v>428.73</v>
      </c>
      <c r="BJ277">
        <v>430.28</v>
      </c>
      <c r="BK277">
        <v>431.88</v>
      </c>
      <c r="BL277">
        <v>433.54</v>
      </c>
      <c r="BM277">
        <v>435.22</v>
      </c>
      <c r="BN277">
        <v>436.6</v>
      </c>
      <c r="BO277">
        <v>438.03</v>
      </c>
      <c r="BP277">
        <v>439.5</v>
      </c>
      <c r="BQ277">
        <v>441</v>
      </c>
      <c r="BR277">
        <v>442.55</v>
      </c>
      <c r="BS277">
        <v>443.93</v>
      </c>
      <c r="BT277">
        <v>445.35</v>
      </c>
      <c r="BU277">
        <v>446.82</v>
      </c>
      <c r="BV277">
        <v>448.32</v>
      </c>
    </row>
    <row r="278" spans="1:74" x14ac:dyDescent="0.25">
      <c r="A278" t="s">
        <v>10</v>
      </c>
      <c r="B278" t="s">
        <v>360</v>
      </c>
      <c r="C278" t="s">
        <v>359</v>
      </c>
      <c r="D278">
        <v>209.55</v>
      </c>
      <c r="E278">
        <v>218.17</v>
      </c>
      <c r="F278">
        <v>224.58</v>
      </c>
      <c r="G278">
        <v>229.9</v>
      </c>
      <c r="H278">
        <v>241.76</v>
      </c>
      <c r="I278">
        <v>251.1</v>
      </c>
      <c r="J278">
        <v>276.14</v>
      </c>
      <c r="K278">
        <v>267.73</v>
      </c>
      <c r="L278">
        <v>284.95</v>
      </c>
      <c r="M278">
        <v>281.33</v>
      </c>
      <c r="N278">
        <v>128.26</v>
      </c>
      <c r="O278">
        <v>127.38</v>
      </c>
      <c r="P278">
        <v>109.52</v>
      </c>
      <c r="Q278">
        <v>121.03</v>
      </c>
      <c r="R278">
        <v>126.59</v>
      </c>
      <c r="S278">
        <v>122.12</v>
      </c>
      <c r="T278">
        <v>100.36</v>
      </c>
      <c r="U278">
        <v>104.08</v>
      </c>
      <c r="V278">
        <v>110.53</v>
      </c>
      <c r="W278">
        <v>111.05</v>
      </c>
      <c r="X278">
        <v>119.34</v>
      </c>
      <c r="Y278">
        <v>139.4</v>
      </c>
      <c r="Z278">
        <v>153.83000000000001</v>
      </c>
      <c r="AA278">
        <v>164.35</v>
      </c>
      <c r="AB278">
        <v>161.66999999999999</v>
      </c>
      <c r="AC278">
        <v>166.84</v>
      </c>
      <c r="AD278">
        <v>170.05</v>
      </c>
      <c r="AE278">
        <v>169.81</v>
      </c>
      <c r="AF278">
        <v>185.91</v>
      </c>
      <c r="AG278">
        <v>192.69</v>
      </c>
      <c r="AH278">
        <v>199.91</v>
      </c>
      <c r="AI278">
        <v>209.54</v>
      </c>
      <c r="AJ278">
        <v>219.65</v>
      </c>
      <c r="AK278">
        <v>230.25</v>
      </c>
      <c r="AL278">
        <v>241.35</v>
      </c>
      <c r="AM278">
        <v>252.98</v>
      </c>
      <c r="AN278">
        <v>265.17</v>
      </c>
      <c r="AO278">
        <v>271.77</v>
      </c>
      <c r="AP278">
        <v>278.54000000000002</v>
      </c>
      <c r="AQ278">
        <v>285.47000000000003</v>
      </c>
      <c r="AR278">
        <v>292.57</v>
      </c>
      <c r="AS278">
        <v>299.85000000000002</v>
      </c>
      <c r="AT278">
        <v>305.33999999999997</v>
      </c>
      <c r="AU278">
        <v>310.93</v>
      </c>
      <c r="AV278">
        <v>316.62</v>
      </c>
      <c r="AW278">
        <v>322.42</v>
      </c>
      <c r="AX278">
        <v>328.32</v>
      </c>
      <c r="AY278">
        <v>332.85</v>
      </c>
      <c r="AZ278">
        <v>337.44</v>
      </c>
      <c r="BA278">
        <v>342.09</v>
      </c>
      <c r="BB278">
        <v>346.81</v>
      </c>
      <c r="BC278">
        <v>351.59</v>
      </c>
      <c r="BD278">
        <v>355.52</v>
      </c>
      <c r="BE278">
        <v>359.48</v>
      </c>
      <c r="BF278">
        <v>363.49</v>
      </c>
      <c r="BG278">
        <v>367.55</v>
      </c>
      <c r="BH278">
        <v>371.65</v>
      </c>
      <c r="BI278">
        <v>375.19</v>
      </c>
      <c r="BJ278">
        <v>378.77</v>
      </c>
      <c r="BK278">
        <v>382.38</v>
      </c>
      <c r="BL278">
        <v>386.03</v>
      </c>
      <c r="BM278">
        <v>389.71</v>
      </c>
      <c r="BN278">
        <v>392.99</v>
      </c>
      <c r="BO278">
        <v>396.29</v>
      </c>
      <c r="BP278">
        <v>399.63</v>
      </c>
      <c r="BQ278">
        <v>402.99</v>
      </c>
      <c r="BR278">
        <v>406.38</v>
      </c>
      <c r="BS278">
        <v>409.45</v>
      </c>
      <c r="BT278">
        <v>412.54</v>
      </c>
      <c r="BU278">
        <v>415.66</v>
      </c>
      <c r="BV278">
        <v>418.8</v>
      </c>
    </row>
    <row r="279" spans="1:74" x14ac:dyDescent="0.25">
      <c r="A279" t="s">
        <v>10</v>
      </c>
      <c r="B279" t="s">
        <v>362</v>
      </c>
      <c r="C279" t="s">
        <v>361</v>
      </c>
      <c r="D279">
        <v>105.47</v>
      </c>
      <c r="E279">
        <v>105.81</v>
      </c>
      <c r="F279">
        <v>107.12</v>
      </c>
      <c r="G279">
        <v>106.37</v>
      </c>
      <c r="H279">
        <v>105.85</v>
      </c>
      <c r="I279">
        <v>109.51</v>
      </c>
      <c r="J279">
        <v>125.45</v>
      </c>
      <c r="K279">
        <v>127.36</v>
      </c>
      <c r="L279">
        <v>137.88</v>
      </c>
      <c r="M279">
        <v>136.63999999999999</v>
      </c>
      <c r="N279">
        <v>139.96</v>
      </c>
      <c r="O279">
        <v>143.62</v>
      </c>
      <c r="P279">
        <v>144.09</v>
      </c>
      <c r="Q279">
        <v>144.53</v>
      </c>
      <c r="R279">
        <v>146.32</v>
      </c>
      <c r="S279">
        <v>143.22999999999999</v>
      </c>
      <c r="T279">
        <v>144.93</v>
      </c>
      <c r="U279">
        <v>151.15</v>
      </c>
      <c r="V279">
        <v>156.35</v>
      </c>
      <c r="W279">
        <v>144.25</v>
      </c>
      <c r="X279">
        <v>135</v>
      </c>
      <c r="Y279">
        <v>139.06</v>
      </c>
      <c r="Z279">
        <v>142.63</v>
      </c>
      <c r="AA279">
        <v>142.12</v>
      </c>
      <c r="AB279">
        <v>139.84</v>
      </c>
      <c r="AC279">
        <v>135.88999999999999</v>
      </c>
      <c r="AD279">
        <v>137.38</v>
      </c>
      <c r="AE279">
        <v>142.72</v>
      </c>
      <c r="AF279">
        <v>142.38999999999999</v>
      </c>
      <c r="AG279">
        <v>144.62</v>
      </c>
      <c r="AH279">
        <v>146.88999999999999</v>
      </c>
      <c r="AI279">
        <v>154.96</v>
      </c>
      <c r="AJ279">
        <v>163.47999999999999</v>
      </c>
      <c r="AK279">
        <v>172.46</v>
      </c>
      <c r="AL279">
        <v>181.94</v>
      </c>
      <c r="AM279">
        <v>191.94</v>
      </c>
      <c r="AN279">
        <v>202.49</v>
      </c>
      <c r="AO279">
        <v>208.09</v>
      </c>
      <c r="AP279">
        <v>213.85</v>
      </c>
      <c r="AQ279">
        <v>219.77</v>
      </c>
      <c r="AR279">
        <v>225.85</v>
      </c>
      <c r="AS279">
        <v>232.09</v>
      </c>
      <c r="AT279">
        <v>236.57</v>
      </c>
      <c r="AU279">
        <v>241.13</v>
      </c>
      <c r="AV279">
        <v>245.78</v>
      </c>
      <c r="AW279">
        <v>250.52</v>
      </c>
      <c r="AX279">
        <v>255.35</v>
      </c>
      <c r="AY279">
        <v>258.98</v>
      </c>
      <c r="AZ279">
        <v>262.66000000000003</v>
      </c>
      <c r="BA279">
        <v>266.39</v>
      </c>
      <c r="BB279">
        <v>270.17</v>
      </c>
      <c r="BC279">
        <v>274.01</v>
      </c>
      <c r="BD279">
        <v>277.12</v>
      </c>
      <c r="BE279">
        <v>280.26</v>
      </c>
      <c r="BF279">
        <v>283.43</v>
      </c>
      <c r="BG279">
        <v>286.64999999999998</v>
      </c>
      <c r="BH279">
        <v>289.89999999999998</v>
      </c>
      <c r="BI279">
        <v>292.68</v>
      </c>
      <c r="BJ279">
        <v>295.5</v>
      </c>
      <c r="BK279">
        <v>298.33999999999997</v>
      </c>
      <c r="BL279">
        <v>301.20999999999998</v>
      </c>
      <c r="BM279">
        <v>304.11</v>
      </c>
      <c r="BN279">
        <v>306.7</v>
      </c>
      <c r="BO279">
        <v>309.31</v>
      </c>
      <c r="BP279">
        <v>311.95</v>
      </c>
      <c r="BQ279">
        <v>314.61</v>
      </c>
      <c r="BR279">
        <v>317.29000000000002</v>
      </c>
      <c r="BS279">
        <v>319.76</v>
      </c>
      <c r="BT279">
        <v>322.26</v>
      </c>
      <c r="BU279">
        <v>324.77999999999997</v>
      </c>
      <c r="BV279">
        <v>327.31</v>
      </c>
    </row>
    <row r="280" spans="1:74" x14ac:dyDescent="0.25">
      <c r="A280" t="s">
        <v>10</v>
      </c>
      <c r="B280" t="s">
        <v>364</v>
      </c>
      <c r="C280" t="s">
        <v>363</v>
      </c>
      <c r="D280">
        <v>338.92</v>
      </c>
      <c r="E280">
        <v>359.72</v>
      </c>
      <c r="F280">
        <v>388.18</v>
      </c>
      <c r="G280">
        <v>468.3</v>
      </c>
      <c r="H280">
        <v>450.94</v>
      </c>
      <c r="I280">
        <v>429.02</v>
      </c>
      <c r="J280">
        <v>475.24</v>
      </c>
      <c r="K280">
        <v>456.7</v>
      </c>
      <c r="L280">
        <v>486.89</v>
      </c>
      <c r="M280">
        <v>467.04</v>
      </c>
      <c r="N280">
        <v>438.44</v>
      </c>
      <c r="O280">
        <v>449.3</v>
      </c>
      <c r="P280">
        <v>462.08</v>
      </c>
      <c r="Q280">
        <v>485.8</v>
      </c>
      <c r="R280">
        <v>499.14</v>
      </c>
      <c r="S280">
        <v>477.08</v>
      </c>
      <c r="T280">
        <v>444.85</v>
      </c>
      <c r="U280">
        <v>429.72</v>
      </c>
      <c r="V280">
        <v>431.94</v>
      </c>
      <c r="W280">
        <v>406.98</v>
      </c>
      <c r="X280">
        <v>387.54</v>
      </c>
      <c r="Y280">
        <v>387.07</v>
      </c>
      <c r="Z280">
        <v>381.62</v>
      </c>
      <c r="AA280">
        <v>368.8</v>
      </c>
      <c r="AB280">
        <v>347.72</v>
      </c>
      <c r="AC280">
        <v>338.64</v>
      </c>
      <c r="AD280">
        <v>341.65</v>
      </c>
      <c r="AE280">
        <v>341.27</v>
      </c>
      <c r="AF280">
        <v>323.54000000000002</v>
      </c>
      <c r="AG280">
        <v>313.89</v>
      </c>
      <c r="AH280">
        <v>308.69</v>
      </c>
      <c r="AI280">
        <v>321.39999999999998</v>
      </c>
      <c r="AJ280">
        <v>334.86</v>
      </c>
      <c r="AK280">
        <v>348.93</v>
      </c>
      <c r="AL280">
        <v>363.47</v>
      </c>
      <c r="AM280">
        <v>378.43</v>
      </c>
      <c r="AN280">
        <v>394.02</v>
      </c>
      <c r="AO280">
        <v>402.68</v>
      </c>
      <c r="AP280">
        <v>411.54</v>
      </c>
      <c r="AQ280">
        <v>420.5</v>
      </c>
      <c r="AR280">
        <v>429.62</v>
      </c>
      <c r="AS280">
        <v>438.89</v>
      </c>
      <c r="AT280">
        <v>445.03</v>
      </c>
      <c r="AU280">
        <v>451.26</v>
      </c>
      <c r="AV280">
        <v>457.57</v>
      </c>
      <c r="AW280">
        <v>464</v>
      </c>
      <c r="AX280">
        <v>470.51</v>
      </c>
      <c r="AY280">
        <v>475.15</v>
      </c>
      <c r="AZ280">
        <v>479.85</v>
      </c>
      <c r="BA280">
        <v>484.61</v>
      </c>
      <c r="BB280">
        <v>489.39</v>
      </c>
      <c r="BC280">
        <v>494.26</v>
      </c>
      <c r="BD280">
        <v>497.95</v>
      </c>
      <c r="BE280">
        <v>501.69</v>
      </c>
      <c r="BF280">
        <v>505.46</v>
      </c>
      <c r="BG280">
        <v>509.25</v>
      </c>
      <c r="BH280">
        <v>513.08000000000004</v>
      </c>
      <c r="BI280">
        <v>516.20000000000005</v>
      </c>
      <c r="BJ280">
        <v>519.34</v>
      </c>
      <c r="BK280">
        <v>522.5</v>
      </c>
      <c r="BL280">
        <v>525.69000000000005</v>
      </c>
      <c r="BM280">
        <v>528.89</v>
      </c>
      <c r="BN280">
        <v>531.67999999999995</v>
      </c>
      <c r="BO280">
        <v>534.5</v>
      </c>
      <c r="BP280">
        <v>537.33000000000004</v>
      </c>
      <c r="BQ280">
        <v>540.16999999999996</v>
      </c>
      <c r="BR280">
        <v>543.03</v>
      </c>
      <c r="BS280">
        <v>545.66</v>
      </c>
      <c r="BT280">
        <v>548.29999999999995</v>
      </c>
      <c r="BU280">
        <v>550.95000000000005</v>
      </c>
      <c r="BV280">
        <v>553.62</v>
      </c>
    </row>
    <row r="281" spans="1:74" x14ac:dyDescent="0.25">
      <c r="A281" t="s">
        <v>10</v>
      </c>
      <c r="B281" t="s">
        <v>366</v>
      </c>
      <c r="C281" t="s">
        <v>365</v>
      </c>
      <c r="D281">
        <v>268.64</v>
      </c>
      <c r="E281">
        <v>253.86</v>
      </c>
      <c r="F281">
        <v>235.94</v>
      </c>
      <c r="G281">
        <v>233.74</v>
      </c>
      <c r="H281">
        <v>240.78</v>
      </c>
      <c r="I281">
        <v>254.27</v>
      </c>
      <c r="J281">
        <v>258.75</v>
      </c>
      <c r="K281">
        <v>235.6</v>
      </c>
      <c r="L281">
        <v>256.26</v>
      </c>
      <c r="M281">
        <v>252.2</v>
      </c>
      <c r="N281">
        <v>230.14</v>
      </c>
      <c r="O281">
        <v>227.68</v>
      </c>
      <c r="P281">
        <v>216.63</v>
      </c>
      <c r="Q281">
        <v>181.94</v>
      </c>
      <c r="R281">
        <v>188.27</v>
      </c>
      <c r="S281">
        <v>192.15</v>
      </c>
      <c r="T281">
        <v>180.96</v>
      </c>
      <c r="U281">
        <v>217.78</v>
      </c>
      <c r="V281">
        <v>208.07</v>
      </c>
      <c r="W281">
        <v>175.44</v>
      </c>
      <c r="X281">
        <v>162.9</v>
      </c>
      <c r="Y281">
        <v>167.68</v>
      </c>
      <c r="Z281">
        <v>168.93</v>
      </c>
      <c r="AA281">
        <v>159.76</v>
      </c>
      <c r="AB281">
        <v>156.81</v>
      </c>
      <c r="AC281">
        <v>148.88</v>
      </c>
      <c r="AD281">
        <v>152.9</v>
      </c>
      <c r="AE281">
        <v>148.16</v>
      </c>
      <c r="AF281">
        <v>136.4</v>
      </c>
      <c r="AG281">
        <v>132.47</v>
      </c>
      <c r="AH281">
        <v>128.66</v>
      </c>
      <c r="AI281">
        <v>136.22</v>
      </c>
      <c r="AJ281">
        <v>144.22</v>
      </c>
      <c r="AK281">
        <v>152.69999999999999</v>
      </c>
      <c r="AL281">
        <v>161.66999999999999</v>
      </c>
      <c r="AM281">
        <v>171.17</v>
      </c>
      <c r="AN281">
        <v>181.22</v>
      </c>
      <c r="AO281">
        <v>186.37</v>
      </c>
      <c r="AP281">
        <v>191.67</v>
      </c>
      <c r="AQ281">
        <v>197.12</v>
      </c>
      <c r="AR281">
        <v>202.73</v>
      </c>
      <c r="AS281">
        <v>208.49</v>
      </c>
      <c r="AT281">
        <v>212.37</v>
      </c>
      <c r="AU281">
        <v>216.31</v>
      </c>
      <c r="AV281">
        <v>220.34</v>
      </c>
      <c r="AW281">
        <v>224.43</v>
      </c>
      <c r="AX281">
        <v>228.61</v>
      </c>
      <c r="AY281">
        <v>231.54</v>
      </c>
      <c r="AZ281">
        <v>234.51</v>
      </c>
      <c r="BA281">
        <v>237.53</v>
      </c>
      <c r="BB281">
        <v>240.58</v>
      </c>
      <c r="BC281">
        <v>243.66</v>
      </c>
      <c r="BD281">
        <v>246.01</v>
      </c>
      <c r="BE281">
        <v>248.37</v>
      </c>
      <c r="BF281">
        <v>250.75</v>
      </c>
      <c r="BG281">
        <v>253.16</v>
      </c>
      <c r="BH281">
        <v>255.59</v>
      </c>
      <c r="BI281">
        <v>257.57</v>
      </c>
      <c r="BJ281">
        <v>259.57</v>
      </c>
      <c r="BK281">
        <v>261.58</v>
      </c>
      <c r="BL281">
        <v>263.61</v>
      </c>
      <c r="BM281">
        <v>265.64999999999998</v>
      </c>
      <c r="BN281">
        <v>267.42</v>
      </c>
      <c r="BO281">
        <v>269.19</v>
      </c>
      <c r="BP281">
        <v>270.98</v>
      </c>
      <c r="BQ281">
        <v>272.79000000000002</v>
      </c>
      <c r="BR281">
        <v>274.60000000000002</v>
      </c>
      <c r="BS281">
        <v>276.24</v>
      </c>
      <c r="BT281">
        <v>277.89</v>
      </c>
      <c r="BU281">
        <v>279.55</v>
      </c>
      <c r="BV281">
        <v>281.22000000000003</v>
      </c>
    </row>
    <row r="282" spans="1:74" x14ac:dyDescent="0.25">
      <c r="A282" t="s">
        <v>10</v>
      </c>
      <c r="B282" t="s">
        <v>368</v>
      </c>
      <c r="C282" t="s">
        <v>367</v>
      </c>
      <c r="D282">
        <v>495.12</v>
      </c>
      <c r="E282">
        <v>489.33</v>
      </c>
      <c r="F282">
        <v>523.77</v>
      </c>
      <c r="G282">
        <v>461.77</v>
      </c>
      <c r="H282">
        <v>378.56</v>
      </c>
      <c r="I282">
        <v>340.16</v>
      </c>
      <c r="J282">
        <v>343.66</v>
      </c>
      <c r="K282">
        <v>338.1</v>
      </c>
      <c r="L282">
        <v>299.77999999999997</v>
      </c>
      <c r="M282">
        <v>299.17</v>
      </c>
      <c r="N282">
        <v>258.5</v>
      </c>
      <c r="O282">
        <v>275.39</v>
      </c>
      <c r="P282">
        <v>244.87</v>
      </c>
      <c r="Q282">
        <v>255.86</v>
      </c>
      <c r="R282">
        <v>269.47000000000003</v>
      </c>
      <c r="S282">
        <v>280.81</v>
      </c>
      <c r="T282">
        <v>244.84</v>
      </c>
      <c r="U282">
        <v>270.16000000000003</v>
      </c>
      <c r="V282">
        <v>261.73</v>
      </c>
      <c r="W282">
        <v>219.56</v>
      </c>
      <c r="X282">
        <v>208.76</v>
      </c>
      <c r="Y282">
        <v>216.74</v>
      </c>
      <c r="Z282">
        <v>220.79</v>
      </c>
      <c r="AA282">
        <v>242.97</v>
      </c>
      <c r="AB282">
        <v>190.28</v>
      </c>
      <c r="AC282">
        <v>168.1</v>
      </c>
      <c r="AD282">
        <v>148.84</v>
      </c>
      <c r="AE282">
        <v>164.61</v>
      </c>
      <c r="AF282">
        <v>160.1</v>
      </c>
      <c r="AG282">
        <v>145.36000000000001</v>
      </c>
      <c r="AH282">
        <v>146.57</v>
      </c>
      <c r="AI282">
        <v>157.22999999999999</v>
      </c>
      <c r="AJ282">
        <v>169.49</v>
      </c>
      <c r="AK282">
        <v>181.83</v>
      </c>
      <c r="AL282">
        <v>194.46</v>
      </c>
      <c r="AM282">
        <v>207.25</v>
      </c>
      <c r="AN282">
        <v>220.79</v>
      </c>
      <c r="AO282">
        <v>227.19</v>
      </c>
      <c r="AP282">
        <v>233.84</v>
      </c>
      <c r="AQ282">
        <v>240.28</v>
      </c>
      <c r="AR282">
        <v>246.82</v>
      </c>
      <c r="AS282">
        <v>253.46</v>
      </c>
      <c r="AT282">
        <v>257.95999999999998</v>
      </c>
      <c r="AU282">
        <v>262.58999999999997</v>
      </c>
      <c r="AV282">
        <v>267.31</v>
      </c>
      <c r="AW282">
        <v>272.20999999999998</v>
      </c>
      <c r="AX282">
        <v>277.3</v>
      </c>
      <c r="AY282">
        <v>280.69</v>
      </c>
      <c r="AZ282">
        <v>284.17</v>
      </c>
      <c r="BA282">
        <v>287.73</v>
      </c>
      <c r="BB282">
        <v>291.25</v>
      </c>
      <c r="BC282">
        <v>295.02999999999997</v>
      </c>
      <c r="BD282">
        <v>297.64</v>
      </c>
      <c r="BE282">
        <v>300.3</v>
      </c>
      <c r="BF282">
        <v>303.02999999999997</v>
      </c>
      <c r="BG282">
        <v>305.79000000000002</v>
      </c>
      <c r="BH282">
        <v>308.68</v>
      </c>
      <c r="BI282">
        <v>310.85000000000002</v>
      </c>
      <c r="BJ282">
        <v>313.07</v>
      </c>
      <c r="BK282">
        <v>315.33999999999997</v>
      </c>
      <c r="BL282">
        <v>317.68</v>
      </c>
      <c r="BM282">
        <v>320.07</v>
      </c>
      <c r="BN282">
        <v>322.02</v>
      </c>
      <c r="BO282">
        <v>324.10000000000002</v>
      </c>
      <c r="BP282">
        <v>326.27</v>
      </c>
      <c r="BQ282">
        <v>328.52</v>
      </c>
      <c r="BR282">
        <v>330.85</v>
      </c>
      <c r="BS282">
        <v>332.82</v>
      </c>
      <c r="BT282">
        <v>334.83</v>
      </c>
      <c r="BU282">
        <v>336.88</v>
      </c>
      <c r="BV282">
        <v>338.96</v>
      </c>
    </row>
    <row r="283" spans="1:74" x14ac:dyDescent="0.25">
      <c r="A283" t="s">
        <v>10</v>
      </c>
      <c r="B283" t="s">
        <v>370</v>
      </c>
      <c r="C283" t="s">
        <v>369</v>
      </c>
      <c r="D283">
        <v>694.69</v>
      </c>
      <c r="E283">
        <v>716.69</v>
      </c>
      <c r="F283">
        <v>747.23</v>
      </c>
      <c r="G283">
        <v>697.68</v>
      </c>
      <c r="H283">
        <v>704.6</v>
      </c>
      <c r="I283">
        <v>725.88</v>
      </c>
      <c r="J283">
        <v>801.77</v>
      </c>
      <c r="K283">
        <v>822.12</v>
      </c>
      <c r="L283">
        <v>803.12</v>
      </c>
      <c r="M283">
        <v>802.19</v>
      </c>
      <c r="N283">
        <v>735.74</v>
      </c>
      <c r="O283">
        <v>797.89</v>
      </c>
      <c r="P283">
        <v>778.58</v>
      </c>
      <c r="Q283">
        <v>840.27</v>
      </c>
      <c r="R283">
        <v>808.29</v>
      </c>
      <c r="S283">
        <v>811.82</v>
      </c>
      <c r="T283">
        <v>814.37</v>
      </c>
      <c r="U283">
        <v>846.37</v>
      </c>
      <c r="V283">
        <v>857.3</v>
      </c>
      <c r="W283">
        <v>845.09</v>
      </c>
      <c r="X283">
        <v>799.52</v>
      </c>
      <c r="Y283">
        <v>816.14</v>
      </c>
      <c r="Z283">
        <v>820.37</v>
      </c>
      <c r="AA283">
        <v>826.41</v>
      </c>
      <c r="AB283">
        <v>799</v>
      </c>
      <c r="AC283">
        <v>826.87</v>
      </c>
      <c r="AD283">
        <v>830.14</v>
      </c>
      <c r="AE283">
        <v>846.01</v>
      </c>
      <c r="AF283">
        <v>818.25</v>
      </c>
      <c r="AG283">
        <v>780.81</v>
      </c>
      <c r="AH283">
        <v>775.75</v>
      </c>
      <c r="AI283">
        <v>798.22</v>
      </c>
      <c r="AJ283">
        <v>821.66</v>
      </c>
      <c r="AK283">
        <v>845.17</v>
      </c>
      <c r="AL283">
        <v>868.54</v>
      </c>
      <c r="AM283">
        <v>891.54</v>
      </c>
      <c r="AN283">
        <v>915.07</v>
      </c>
      <c r="AO283">
        <v>927.51</v>
      </c>
      <c r="AP283">
        <v>940.22</v>
      </c>
      <c r="AQ283">
        <v>952.53</v>
      </c>
      <c r="AR283">
        <v>964.88</v>
      </c>
      <c r="AS283">
        <v>977.18</v>
      </c>
      <c r="AT283">
        <v>985.99</v>
      </c>
      <c r="AU283">
        <v>994.92</v>
      </c>
      <c r="AV283">
        <v>1003.94</v>
      </c>
      <c r="AW283">
        <v>1013.18</v>
      </c>
      <c r="AX283">
        <v>1022.55</v>
      </c>
      <c r="AY283">
        <v>1029.8699999999999</v>
      </c>
      <c r="AZ283">
        <v>1037.32</v>
      </c>
      <c r="BA283">
        <v>1044.8800000000001</v>
      </c>
      <c r="BB283">
        <v>1052.3900000000001</v>
      </c>
      <c r="BC283">
        <v>1060.18</v>
      </c>
      <c r="BD283">
        <v>1066.6600000000001</v>
      </c>
      <c r="BE283">
        <v>1073.23</v>
      </c>
      <c r="BF283">
        <v>1079.9000000000001</v>
      </c>
      <c r="BG283">
        <v>1086.6099999999999</v>
      </c>
      <c r="BH283">
        <v>1093.46</v>
      </c>
      <c r="BI283">
        <v>1099.56</v>
      </c>
      <c r="BJ283">
        <v>1105.76</v>
      </c>
      <c r="BK283">
        <v>1112.01</v>
      </c>
      <c r="BL283">
        <v>1118.3499999999999</v>
      </c>
      <c r="BM283">
        <v>1124.75</v>
      </c>
      <c r="BN283">
        <v>1130.68</v>
      </c>
      <c r="BO283">
        <v>1136.69</v>
      </c>
      <c r="BP283">
        <v>1142.75</v>
      </c>
      <c r="BQ283">
        <v>1148.8599999999999</v>
      </c>
      <c r="BR283">
        <v>1155.03</v>
      </c>
      <c r="BS283">
        <v>1160.8399999999999</v>
      </c>
      <c r="BT283">
        <v>1166.7</v>
      </c>
      <c r="BU283">
        <v>1172.6199999999999</v>
      </c>
      <c r="BV283">
        <v>1178.5899999999999</v>
      </c>
    </row>
    <row r="284" spans="1:74" x14ac:dyDescent="0.25">
      <c r="A284" t="s">
        <v>10</v>
      </c>
      <c r="B284" t="s">
        <v>372</v>
      </c>
      <c r="C284" t="s">
        <v>371</v>
      </c>
      <c r="D284">
        <v>1080.22</v>
      </c>
      <c r="E284">
        <v>1136.5899999999999</v>
      </c>
      <c r="F284">
        <v>1135.21</v>
      </c>
      <c r="G284">
        <v>1154.55</v>
      </c>
      <c r="H284">
        <v>1203.8599999999999</v>
      </c>
      <c r="I284">
        <v>1197.3900000000001</v>
      </c>
      <c r="J284">
        <v>1313.49</v>
      </c>
      <c r="K284">
        <v>1253.07</v>
      </c>
      <c r="L284">
        <v>1317.89</v>
      </c>
      <c r="M284">
        <v>1233.56</v>
      </c>
      <c r="N284">
        <v>1222.23</v>
      </c>
      <c r="O284">
        <v>1282.99</v>
      </c>
      <c r="P284">
        <v>1326.63</v>
      </c>
      <c r="Q284">
        <v>1378.46</v>
      </c>
      <c r="R284">
        <v>1342.59</v>
      </c>
      <c r="S284">
        <v>1309.06</v>
      </c>
      <c r="T284">
        <v>1257.44</v>
      </c>
      <c r="U284">
        <v>1306.03</v>
      </c>
      <c r="V284">
        <v>1393.93</v>
      </c>
      <c r="W284">
        <v>1309.7</v>
      </c>
      <c r="X284">
        <v>1202.19</v>
      </c>
      <c r="Y284">
        <v>1269.17</v>
      </c>
      <c r="Z284">
        <v>1280.9000000000001</v>
      </c>
      <c r="AA284">
        <v>1256.32</v>
      </c>
      <c r="AB284">
        <v>1279.95</v>
      </c>
      <c r="AC284">
        <v>1280.53</v>
      </c>
      <c r="AD284">
        <v>1211.48</v>
      </c>
      <c r="AE284">
        <v>1162.29</v>
      </c>
      <c r="AF284">
        <v>1177.68</v>
      </c>
      <c r="AG284">
        <v>1144.24</v>
      </c>
      <c r="AH284">
        <v>1112.77</v>
      </c>
      <c r="AI284">
        <v>1126.47</v>
      </c>
      <c r="AJ284">
        <v>1140.48</v>
      </c>
      <c r="AK284">
        <v>1154.6099999999999</v>
      </c>
      <c r="AL284">
        <v>1168.8900000000001</v>
      </c>
      <c r="AM284">
        <v>1183.31</v>
      </c>
      <c r="AN284">
        <v>1197.9100000000001</v>
      </c>
      <c r="AO284">
        <v>1208.5</v>
      </c>
      <c r="AP284">
        <v>1219.19</v>
      </c>
      <c r="AQ284">
        <v>1229.95</v>
      </c>
      <c r="AR284">
        <v>1240.8</v>
      </c>
      <c r="AS284">
        <v>1251.74</v>
      </c>
      <c r="AT284">
        <v>1260.3900000000001</v>
      </c>
      <c r="AU284">
        <v>1269.1099999999999</v>
      </c>
      <c r="AV284">
        <v>1277.8800000000001</v>
      </c>
      <c r="AW284">
        <v>1286.72</v>
      </c>
      <c r="AX284">
        <v>1295.6199999999999</v>
      </c>
      <c r="AY284">
        <v>1302.82</v>
      </c>
      <c r="AZ284">
        <v>1310.07</v>
      </c>
      <c r="BA284">
        <v>1317.35</v>
      </c>
      <c r="BB284">
        <v>1324.68</v>
      </c>
      <c r="BC284">
        <v>1332.05</v>
      </c>
      <c r="BD284">
        <v>1338.16</v>
      </c>
      <c r="BE284">
        <v>1344.3</v>
      </c>
      <c r="BF284">
        <v>1350.48</v>
      </c>
      <c r="BG284">
        <v>1356.68</v>
      </c>
      <c r="BH284">
        <v>1362.91</v>
      </c>
      <c r="BI284">
        <v>1368.22</v>
      </c>
      <c r="BJ284">
        <v>1373.55</v>
      </c>
      <c r="BK284">
        <v>1378.91</v>
      </c>
      <c r="BL284">
        <v>1384.28</v>
      </c>
      <c r="BM284">
        <v>1389.68</v>
      </c>
      <c r="BN284">
        <v>1394.41</v>
      </c>
      <c r="BO284">
        <v>1399.15</v>
      </c>
      <c r="BP284">
        <v>1403.91</v>
      </c>
      <c r="BQ284">
        <v>1408.69</v>
      </c>
      <c r="BR284">
        <v>1413.49</v>
      </c>
      <c r="BS284">
        <v>1417.79</v>
      </c>
      <c r="BT284">
        <v>1422.12</v>
      </c>
      <c r="BU284">
        <v>1426.45</v>
      </c>
      <c r="BV284">
        <v>1430.8</v>
      </c>
    </row>
    <row r="285" spans="1:74" x14ac:dyDescent="0.25">
      <c r="A285" t="s">
        <v>10</v>
      </c>
      <c r="B285" t="s">
        <v>374</v>
      </c>
      <c r="C285" t="s">
        <v>373</v>
      </c>
      <c r="D285">
        <v>194.97</v>
      </c>
      <c r="E285">
        <v>202.31</v>
      </c>
      <c r="F285">
        <v>201.34</v>
      </c>
      <c r="G285">
        <v>199.05</v>
      </c>
      <c r="H285">
        <v>197.2</v>
      </c>
      <c r="I285">
        <v>196.65</v>
      </c>
      <c r="J285">
        <v>218.97</v>
      </c>
      <c r="K285">
        <v>221.7</v>
      </c>
      <c r="L285">
        <v>235.89</v>
      </c>
      <c r="M285">
        <v>233.64</v>
      </c>
      <c r="N285">
        <v>226.06</v>
      </c>
      <c r="O285">
        <v>238.78</v>
      </c>
      <c r="P285">
        <v>222.02</v>
      </c>
      <c r="Q285">
        <v>227.15</v>
      </c>
      <c r="R285">
        <v>231.62</v>
      </c>
      <c r="S285">
        <v>230.23</v>
      </c>
      <c r="T285">
        <v>230.56</v>
      </c>
      <c r="U285">
        <v>239.75</v>
      </c>
      <c r="V285">
        <v>258.85000000000002</v>
      </c>
      <c r="W285">
        <v>243.79</v>
      </c>
      <c r="X285">
        <v>221.38</v>
      </c>
      <c r="Y285">
        <v>229.22</v>
      </c>
      <c r="Z285">
        <v>231.66</v>
      </c>
      <c r="AA285">
        <v>226.76</v>
      </c>
      <c r="AB285">
        <v>224.77</v>
      </c>
      <c r="AC285">
        <v>224.19</v>
      </c>
      <c r="AD285">
        <v>229.27</v>
      </c>
      <c r="AE285">
        <v>225.87</v>
      </c>
      <c r="AF285">
        <v>222.89</v>
      </c>
      <c r="AG285">
        <v>222.46</v>
      </c>
      <c r="AH285">
        <v>222.03</v>
      </c>
      <c r="AI285">
        <v>232.7</v>
      </c>
      <c r="AJ285">
        <v>243.88</v>
      </c>
      <c r="AK285">
        <v>255.6</v>
      </c>
      <c r="AL285">
        <v>267.88</v>
      </c>
      <c r="AM285">
        <v>280.75</v>
      </c>
      <c r="AN285">
        <v>294.24</v>
      </c>
      <c r="AO285">
        <v>301.35000000000002</v>
      </c>
      <c r="AP285">
        <v>308.63</v>
      </c>
      <c r="AQ285">
        <v>316.08999999999997</v>
      </c>
      <c r="AR285">
        <v>323.73</v>
      </c>
      <c r="AS285">
        <v>331.55</v>
      </c>
      <c r="AT285">
        <v>337.05</v>
      </c>
      <c r="AU285">
        <v>342.63</v>
      </c>
      <c r="AV285">
        <v>348.32</v>
      </c>
      <c r="AW285">
        <v>354.09</v>
      </c>
      <c r="AX285">
        <v>359.96</v>
      </c>
      <c r="AY285">
        <v>364.33</v>
      </c>
      <c r="AZ285">
        <v>368.75</v>
      </c>
      <c r="BA285">
        <v>373.23</v>
      </c>
      <c r="BB285">
        <v>377.76</v>
      </c>
      <c r="BC285">
        <v>382.35</v>
      </c>
      <c r="BD285">
        <v>386.06</v>
      </c>
      <c r="BE285">
        <v>389.8</v>
      </c>
      <c r="BF285">
        <v>393.58</v>
      </c>
      <c r="BG285">
        <v>397.4</v>
      </c>
      <c r="BH285">
        <v>401.26</v>
      </c>
      <c r="BI285">
        <v>404.59</v>
      </c>
      <c r="BJ285">
        <v>407.95</v>
      </c>
      <c r="BK285">
        <v>411.34</v>
      </c>
      <c r="BL285">
        <v>414.76</v>
      </c>
      <c r="BM285">
        <v>418.2</v>
      </c>
      <c r="BN285">
        <v>421.34</v>
      </c>
      <c r="BO285">
        <v>424.5</v>
      </c>
      <c r="BP285">
        <v>427.69</v>
      </c>
      <c r="BQ285">
        <v>430.9</v>
      </c>
      <c r="BR285">
        <v>434.13</v>
      </c>
      <c r="BS285">
        <v>437.18</v>
      </c>
      <c r="BT285">
        <v>440.26</v>
      </c>
      <c r="BU285">
        <v>443.36</v>
      </c>
      <c r="BV285">
        <v>446.47</v>
      </c>
    </row>
    <row r="286" spans="1:74" x14ac:dyDescent="0.25">
      <c r="A286" t="s">
        <v>10</v>
      </c>
      <c r="B286" t="s">
        <v>376</v>
      </c>
      <c r="C286" t="s">
        <v>375</v>
      </c>
      <c r="D286">
        <v>130.12</v>
      </c>
      <c r="E286">
        <v>132.44999999999999</v>
      </c>
      <c r="F286">
        <v>134.15</v>
      </c>
      <c r="G286">
        <v>139.13</v>
      </c>
      <c r="H286">
        <v>133.87</v>
      </c>
      <c r="I286">
        <v>130.91</v>
      </c>
      <c r="J286">
        <v>146.34</v>
      </c>
      <c r="K286">
        <v>139.81</v>
      </c>
      <c r="L286">
        <v>141.71</v>
      </c>
      <c r="M286">
        <v>144.51</v>
      </c>
      <c r="N286">
        <v>91.09</v>
      </c>
      <c r="O286">
        <v>84.18</v>
      </c>
      <c r="P286">
        <v>88.88</v>
      </c>
      <c r="Q286">
        <v>87.37</v>
      </c>
      <c r="R286">
        <v>78.930000000000007</v>
      </c>
      <c r="S286">
        <v>68.290000000000006</v>
      </c>
      <c r="T286">
        <v>65.16</v>
      </c>
      <c r="U286">
        <v>67.14</v>
      </c>
      <c r="V286">
        <v>74.31</v>
      </c>
      <c r="W286">
        <v>71.33</v>
      </c>
      <c r="X286">
        <v>72.05</v>
      </c>
      <c r="Y286">
        <v>81.849999999999994</v>
      </c>
      <c r="Z286">
        <v>85.81</v>
      </c>
      <c r="AA286">
        <v>86.27</v>
      </c>
      <c r="AB286">
        <v>95.09</v>
      </c>
      <c r="AC286">
        <v>94.64</v>
      </c>
      <c r="AD286">
        <v>105.42</v>
      </c>
      <c r="AE286">
        <v>113.95</v>
      </c>
      <c r="AF286">
        <v>112.5</v>
      </c>
      <c r="AG286">
        <v>118.78</v>
      </c>
      <c r="AH286">
        <v>126.04</v>
      </c>
      <c r="AI286">
        <v>133.9</v>
      </c>
      <c r="AJ286">
        <v>142.31</v>
      </c>
      <c r="AK286">
        <v>151.22999999999999</v>
      </c>
      <c r="AL286">
        <v>160.66999999999999</v>
      </c>
      <c r="AM286">
        <v>170.66</v>
      </c>
      <c r="AN286">
        <v>181.28</v>
      </c>
      <c r="AO286">
        <v>187.04</v>
      </c>
      <c r="AP286">
        <v>192.98</v>
      </c>
      <c r="AQ286">
        <v>199.09</v>
      </c>
      <c r="AR286">
        <v>205.39</v>
      </c>
      <c r="AS286">
        <v>211.89</v>
      </c>
      <c r="AT286">
        <v>216.58</v>
      </c>
      <c r="AU286">
        <v>221.38</v>
      </c>
      <c r="AV286">
        <v>226.29</v>
      </c>
      <c r="AW286">
        <v>231.3</v>
      </c>
      <c r="AX286">
        <v>236.44</v>
      </c>
      <c r="AY286">
        <v>240.22</v>
      </c>
      <c r="AZ286">
        <v>244.07</v>
      </c>
      <c r="BA286">
        <v>247.98</v>
      </c>
      <c r="BB286">
        <v>251.94</v>
      </c>
      <c r="BC286">
        <v>255.98</v>
      </c>
      <c r="BD286">
        <v>259.17</v>
      </c>
      <c r="BE286">
        <v>262.39</v>
      </c>
      <c r="BF286">
        <v>265.66000000000003</v>
      </c>
      <c r="BG286">
        <v>268.97000000000003</v>
      </c>
      <c r="BH286">
        <v>272.32</v>
      </c>
      <c r="BI286">
        <v>275.12</v>
      </c>
      <c r="BJ286">
        <v>277.95</v>
      </c>
      <c r="BK286">
        <v>280.81</v>
      </c>
      <c r="BL286">
        <v>283.7</v>
      </c>
      <c r="BM286">
        <v>286.62</v>
      </c>
      <c r="BN286">
        <v>289.14999999999998</v>
      </c>
      <c r="BO286">
        <v>291.7</v>
      </c>
      <c r="BP286">
        <v>294.27999999999997</v>
      </c>
      <c r="BQ286">
        <v>296.88</v>
      </c>
      <c r="BR286">
        <v>299.51</v>
      </c>
      <c r="BS286">
        <v>301.85000000000002</v>
      </c>
      <c r="BT286">
        <v>304.20999999999998</v>
      </c>
      <c r="BU286">
        <v>306.58999999999997</v>
      </c>
      <c r="BV286">
        <v>308.99</v>
      </c>
    </row>
    <row r="287" spans="1:74" x14ac:dyDescent="0.25">
      <c r="A287" t="s">
        <v>10</v>
      </c>
      <c r="B287" t="s">
        <v>378</v>
      </c>
      <c r="C287" t="s">
        <v>377</v>
      </c>
      <c r="D287">
        <v>2922.44</v>
      </c>
      <c r="E287">
        <v>2428.13</v>
      </c>
      <c r="F287">
        <v>2056.5300000000002</v>
      </c>
      <c r="G287">
        <v>2103.6799999999998</v>
      </c>
      <c r="H287">
        <v>1642.04</v>
      </c>
      <c r="I287">
        <v>1322.72</v>
      </c>
      <c r="J287">
        <v>994.12</v>
      </c>
      <c r="K287">
        <v>911.79</v>
      </c>
      <c r="L287">
        <v>885.42</v>
      </c>
      <c r="M287">
        <v>845.92</v>
      </c>
      <c r="N287">
        <v>998.86</v>
      </c>
      <c r="O287">
        <v>872.81</v>
      </c>
      <c r="P287">
        <v>970.26</v>
      </c>
      <c r="Q287">
        <v>915.28</v>
      </c>
      <c r="R287">
        <v>889.75</v>
      </c>
      <c r="S287">
        <v>896.55</v>
      </c>
      <c r="T287">
        <v>815.6</v>
      </c>
      <c r="U287">
        <v>906.28</v>
      </c>
      <c r="V287">
        <v>966.81</v>
      </c>
      <c r="W287">
        <v>939.75</v>
      </c>
      <c r="X287">
        <v>880.25</v>
      </c>
      <c r="Y287">
        <v>923.21</v>
      </c>
      <c r="Z287">
        <v>827.91</v>
      </c>
      <c r="AA287">
        <v>866.11</v>
      </c>
      <c r="AB287">
        <v>872.54</v>
      </c>
      <c r="AC287">
        <v>892.32</v>
      </c>
      <c r="AD287">
        <v>914.96</v>
      </c>
      <c r="AE287">
        <v>839.45</v>
      </c>
      <c r="AF287">
        <v>736.97</v>
      </c>
      <c r="AG287">
        <v>576.41999999999996</v>
      </c>
      <c r="AH287">
        <v>561.99</v>
      </c>
      <c r="AI287">
        <v>590.85</v>
      </c>
      <c r="AJ287">
        <v>629.27</v>
      </c>
      <c r="AK287">
        <v>670.99</v>
      </c>
      <c r="AL287">
        <v>712.9</v>
      </c>
      <c r="AM287">
        <v>752.72</v>
      </c>
      <c r="AN287">
        <v>793.66</v>
      </c>
      <c r="AO287">
        <v>813.62</v>
      </c>
      <c r="AP287">
        <v>834.14</v>
      </c>
      <c r="AQ287">
        <v>852.49</v>
      </c>
      <c r="AR287">
        <v>871</v>
      </c>
      <c r="AS287">
        <v>888.82</v>
      </c>
      <c r="AT287">
        <v>899.31</v>
      </c>
      <c r="AU287">
        <v>910.21</v>
      </c>
      <c r="AV287">
        <v>921.16</v>
      </c>
      <c r="AW287">
        <v>932.86</v>
      </c>
      <c r="AX287">
        <v>944.82</v>
      </c>
      <c r="AY287">
        <v>952.41</v>
      </c>
      <c r="AZ287">
        <v>960.33</v>
      </c>
      <c r="BA287">
        <v>968.62</v>
      </c>
      <c r="BB287">
        <v>976.15</v>
      </c>
      <c r="BC287">
        <v>985.16</v>
      </c>
      <c r="BD287">
        <v>990.58</v>
      </c>
      <c r="BE287">
        <v>996.35</v>
      </c>
      <c r="BF287">
        <v>1002.51</v>
      </c>
      <c r="BG287">
        <v>1008.64</v>
      </c>
      <c r="BH287">
        <v>1015.29</v>
      </c>
      <c r="BI287">
        <v>1020.11</v>
      </c>
      <c r="BJ287">
        <v>1025.3</v>
      </c>
      <c r="BK287">
        <v>1030.6300000000001</v>
      </c>
      <c r="BL287">
        <v>1036.3499999999999</v>
      </c>
      <c r="BM287">
        <v>1042.05</v>
      </c>
      <c r="BN287">
        <v>1046.79</v>
      </c>
      <c r="BO287">
        <v>1051.78</v>
      </c>
      <c r="BP287">
        <v>1056.74</v>
      </c>
      <c r="BQ287">
        <v>1061.6500000000001</v>
      </c>
      <c r="BR287">
        <v>1066.49</v>
      </c>
      <c r="BS287">
        <v>1070.6400000000001</v>
      </c>
      <c r="BT287">
        <v>1074.5999999999999</v>
      </c>
      <c r="BU287">
        <v>1078.55</v>
      </c>
      <c r="BV287">
        <v>1082.29</v>
      </c>
    </row>
    <row r="288" spans="1:74" x14ac:dyDescent="0.25">
      <c r="A288" t="s">
        <v>10</v>
      </c>
      <c r="B288" t="s">
        <v>380</v>
      </c>
      <c r="C288" t="s">
        <v>379</v>
      </c>
      <c r="D288">
        <v>1325.52</v>
      </c>
      <c r="E288">
        <v>1357.89</v>
      </c>
      <c r="F288">
        <v>1437.83</v>
      </c>
      <c r="G288">
        <v>1547.19</v>
      </c>
      <c r="H288">
        <v>1616.21</v>
      </c>
      <c r="I288">
        <v>1599</v>
      </c>
      <c r="J288">
        <v>1816.15</v>
      </c>
      <c r="K288">
        <v>1832.66</v>
      </c>
      <c r="L288">
        <v>1984.99</v>
      </c>
      <c r="M288">
        <v>1986.4</v>
      </c>
      <c r="N288">
        <v>1959.35</v>
      </c>
      <c r="O288">
        <v>1902.67</v>
      </c>
      <c r="P288">
        <v>1937.26</v>
      </c>
      <c r="Q288">
        <v>2006.22</v>
      </c>
      <c r="R288">
        <v>2120.75</v>
      </c>
      <c r="S288">
        <v>2170.35</v>
      </c>
      <c r="T288">
        <v>2080.15</v>
      </c>
      <c r="U288">
        <v>2256.4899999999998</v>
      </c>
      <c r="V288">
        <v>2456.04</v>
      </c>
      <c r="W288">
        <v>2426.23</v>
      </c>
      <c r="X288">
        <v>2357.5300000000002</v>
      </c>
      <c r="Y288">
        <v>2481.08</v>
      </c>
      <c r="Z288">
        <v>2615.84</v>
      </c>
      <c r="AA288">
        <v>2583.2800000000002</v>
      </c>
      <c r="AB288">
        <v>2578.33</v>
      </c>
      <c r="AC288">
        <v>2515.46</v>
      </c>
      <c r="AD288">
        <v>2596</v>
      </c>
      <c r="AE288">
        <v>2790.7</v>
      </c>
      <c r="AF288">
        <v>2708.27</v>
      </c>
      <c r="AG288">
        <v>2696.1</v>
      </c>
      <c r="AH288">
        <v>2707.06</v>
      </c>
      <c r="AI288">
        <v>2713.92</v>
      </c>
      <c r="AJ288">
        <v>2722.31</v>
      </c>
      <c r="AK288">
        <v>2730.35</v>
      </c>
      <c r="AL288">
        <v>2737.8</v>
      </c>
      <c r="AM288">
        <v>2744.48</v>
      </c>
      <c r="AN288">
        <v>2751.07</v>
      </c>
      <c r="AO288">
        <v>2757.37</v>
      </c>
      <c r="AP288">
        <v>2763.73</v>
      </c>
      <c r="AQ288">
        <v>2769.63</v>
      </c>
      <c r="AR288">
        <v>2775.41</v>
      </c>
      <c r="AS288">
        <v>2780.93</v>
      </c>
      <c r="AT288">
        <v>2786.58</v>
      </c>
      <c r="AU288">
        <v>2792.25</v>
      </c>
      <c r="AV288">
        <v>2797.91</v>
      </c>
      <c r="AW288">
        <v>2803.68</v>
      </c>
      <c r="AX288">
        <v>2809.44</v>
      </c>
      <c r="AY288">
        <v>2815.3</v>
      </c>
      <c r="AZ288">
        <v>2821.21</v>
      </c>
      <c r="BA288">
        <v>2827.18</v>
      </c>
      <c r="BB288">
        <v>2833.03</v>
      </c>
      <c r="BC288">
        <v>2839.09</v>
      </c>
      <c r="BD288">
        <v>2845.07</v>
      </c>
      <c r="BE288">
        <v>2851.09</v>
      </c>
      <c r="BF288">
        <v>2857.16</v>
      </c>
      <c r="BG288">
        <v>2863.21</v>
      </c>
      <c r="BH288">
        <v>2869.32</v>
      </c>
      <c r="BI288">
        <v>2875.41</v>
      </c>
      <c r="BJ288">
        <v>2881.54</v>
      </c>
      <c r="BK288">
        <v>2887.68</v>
      </c>
      <c r="BL288">
        <v>2893.86</v>
      </c>
      <c r="BM288">
        <v>2900.06</v>
      </c>
      <c r="BN288">
        <v>2906.27</v>
      </c>
      <c r="BO288">
        <v>2912.53</v>
      </c>
      <c r="BP288">
        <v>2918.79</v>
      </c>
      <c r="BQ288">
        <v>2925.07</v>
      </c>
      <c r="BR288">
        <v>2931.42</v>
      </c>
      <c r="BS288">
        <v>2937.78</v>
      </c>
      <c r="BT288">
        <v>2944.16</v>
      </c>
      <c r="BU288">
        <v>2950.58</v>
      </c>
      <c r="BV288">
        <v>2957.03</v>
      </c>
    </row>
    <row r="289" spans="1:74" x14ac:dyDescent="0.25">
      <c r="A289" t="s">
        <v>10</v>
      </c>
      <c r="B289" t="s">
        <v>382</v>
      </c>
      <c r="C289" t="s">
        <v>381</v>
      </c>
      <c r="D289">
        <v>633.89</v>
      </c>
      <c r="E289">
        <v>677.75</v>
      </c>
      <c r="F289">
        <v>716.07</v>
      </c>
      <c r="G289">
        <v>773.32</v>
      </c>
      <c r="H289">
        <v>808.17</v>
      </c>
      <c r="I289">
        <v>847.45</v>
      </c>
      <c r="J289">
        <v>976.05</v>
      </c>
      <c r="K289">
        <v>933.97</v>
      </c>
      <c r="L289">
        <v>968.17</v>
      </c>
      <c r="M289">
        <v>964.88</v>
      </c>
      <c r="N289">
        <v>976.73</v>
      </c>
      <c r="O289">
        <v>990.32</v>
      </c>
      <c r="P289">
        <v>1016.88</v>
      </c>
      <c r="Q289">
        <v>1048.6400000000001</v>
      </c>
      <c r="R289">
        <v>1091.03</v>
      </c>
      <c r="S289">
        <v>1098.02</v>
      </c>
      <c r="T289">
        <v>1088.92</v>
      </c>
      <c r="U289">
        <v>1148.1099999999999</v>
      </c>
      <c r="V289">
        <v>1264.19</v>
      </c>
      <c r="W289">
        <v>1234.1400000000001</v>
      </c>
      <c r="X289">
        <v>1165.1600000000001</v>
      </c>
      <c r="Y289">
        <v>1235.81</v>
      </c>
      <c r="Z289">
        <v>1244.5899999999999</v>
      </c>
      <c r="AA289">
        <v>1247.06</v>
      </c>
      <c r="AB289">
        <v>1218.74</v>
      </c>
      <c r="AC289">
        <v>1201.74</v>
      </c>
      <c r="AD289">
        <v>1231.3699999999999</v>
      </c>
      <c r="AE289">
        <v>1222.6199999999999</v>
      </c>
      <c r="AF289">
        <v>1213.06</v>
      </c>
      <c r="AG289">
        <v>1210.21</v>
      </c>
      <c r="AH289">
        <v>1213.6300000000001</v>
      </c>
      <c r="AI289">
        <v>1231.83</v>
      </c>
      <c r="AJ289">
        <v>1250.73</v>
      </c>
      <c r="AK289">
        <v>1269.8800000000001</v>
      </c>
      <c r="AL289">
        <v>1289.1600000000001</v>
      </c>
      <c r="AM289">
        <v>1308.5</v>
      </c>
      <c r="AN289">
        <v>1328.15</v>
      </c>
      <c r="AO289">
        <v>1342.24</v>
      </c>
      <c r="AP289">
        <v>1356.5</v>
      </c>
      <c r="AQ289">
        <v>1370.77</v>
      </c>
      <c r="AR289">
        <v>1385.13</v>
      </c>
      <c r="AS289">
        <v>1399.58</v>
      </c>
      <c r="AT289">
        <v>1410.88</v>
      </c>
      <c r="AU289">
        <v>1422.27</v>
      </c>
      <c r="AV289">
        <v>1433.73</v>
      </c>
      <c r="AW289">
        <v>1445.31</v>
      </c>
      <c r="AX289">
        <v>1456.98</v>
      </c>
      <c r="AY289">
        <v>1466.3</v>
      </c>
      <c r="AZ289">
        <v>1475.69</v>
      </c>
      <c r="BA289">
        <v>1485.14</v>
      </c>
      <c r="BB289">
        <v>1494.6</v>
      </c>
      <c r="BC289">
        <v>1504.19</v>
      </c>
      <c r="BD289">
        <v>1511.97</v>
      </c>
      <c r="BE289">
        <v>1519.81</v>
      </c>
      <c r="BF289">
        <v>1527.69</v>
      </c>
      <c r="BG289">
        <v>1535.6</v>
      </c>
      <c r="BH289">
        <v>1543.57</v>
      </c>
      <c r="BI289">
        <v>1550.23</v>
      </c>
      <c r="BJ289">
        <v>1556.93</v>
      </c>
      <c r="BK289">
        <v>1563.66</v>
      </c>
      <c r="BL289">
        <v>1570.42</v>
      </c>
      <c r="BM289">
        <v>1577.21</v>
      </c>
      <c r="BN289">
        <v>1583.05</v>
      </c>
      <c r="BO289">
        <v>1588.92</v>
      </c>
      <c r="BP289">
        <v>1594.8</v>
      </c>
      <c r="BQ289">
        <v>1600.71</v>
      </c>
      <c r="BR289">
        <v>1606.64</v>
      </c>
      <c r="BS289">
        <v>1611.88</v>
      </c>
      <c r="BT289">
        <v>1617.14</v>
      </c>
      <c r="BU289">
        <v>1622.42</v>
      </c>
      <c r="BV289">
        <v>1627.71</v>
      </c>
    </row>
    <row r="290" spans="1:74" x14ac:dyDescent="0.25">
      <c r="A290" t="s">
        <v>10</v>
      </c>
      <c r="B290" t="s">
        <v>384</v>
      </c>
      <c r="C290" t="s">
        <v>383</v>
      </c>
      <c r="D290">
        <v>961.09</v>
      </c>
      <c r="E290">
        <v>1026.5999999999999</v>
      </c>
      <c r="F290">
        <v>1076.25</v>
      </c>
      <c r="G290">
        <v>1065.6099999999999</v>
      </c>
      <c r="H290">
        <v>1114.77</v>
      </c>
      <c r="I290">
        <v>1159.48</v>
      </c>
      <c r="J290">
        <v>1363.59</v>
      </c>
      <c r="K290">
        <v>1342.52</v>
      </c>
      <c r="L290">
        <v>1303.1099999999999</v>
      </c>
      <c r="M290">
        <v>1247.3499999999999</v>
      </c>
      <c r="N290">
        <v>1316.44</v>
      </c>
      <c r="O290">
        <v>1280.02</v>
      </c>
      <c r="P290">
        <v>1259.6400000000001</v>
      </c>
      <c r="Q290">
        <v>1435.15</v>
      </c>
      <c r="R290">
        <v>1666.25</v>
      </c>
      <c r="S290">
        <v>1503.95</v>
      </c>
      <c r="T290">
        <v>1394.84</v>
      </c>
      <c r="U290">
        <v>1468.51</v>
      </c>
      <c r="V290">
        <v>1585.08</v>
      </c>
      <c r="W290">
        <v>1325.77</v>
      </c>
      <c r="X290">
        <v>1291.5899999999999</v>
      </c>
      <c r="Y290">
        <v>1483.24</v>
      </c>
      <c r="Z290">
        <v>1414.96</v>
      </c>
      <c r="AA290">
        <v>1409.46</v>
      </c>
      <c r="AB290">
        <v>1317.16</v>
      </c>
      <c r="AC290">
        <v>1312.22</v>
      </c>
      <c r="AD290">
        <v>1248.1600000000001</v>
      </c>
      <c r="AE290">
        <v>1355.96</v>
      </c>
      <c r="AF290">
        <v>1035.69</v>
      </c>
      <c r="AG290">
        <v>957.13</v>
      </c>
      <c r="AH290">
        <v>884.53</v>
      </c>
      <c r="AI290">
        <v>910.82</v>
      </c>
      <c r="AJ290">
        <v>937.88</v>
      </c>
      <c r="AK290">
        <v>965.75</v>
      </c>
      <c r="AL290">
        <v>994.45</v>
      </c>
      <c r="AM290">
        <v>1024</v>
      </c>
      <c r="AN290">
        <v>1054.43</v>
      </c>
      <c r="AO290">
        <v>1072.32</v>
      </c>
      <c r="AP290">
        <v>1090.5</v>
      </c>
      <c r="AQ290">
        <v>1109</v>
      </c>
      <c r="AR290">
        <v>1127.81</v>
      </c>
      <c r="AS290">
        <v>1146.94</v>
      </c>
      <c r="AT290">
        <v>1159.8599999999999</v>
      </c>
      <c r="AU290">
        <v>1172.92</v>
      </c>
      <c r="AV290">
        <v>1186.1300000000001</v>
      </c>
      <c r="AW290">
        <v>1199.5</v>
      </c>
      <c r="AX290">
        <v>1213.01</v>
      </c>
      <c r="AY290">
        <v>1222.8699999999999</v>
      </c>
      <c r="AZ290">
        <v>1232.8</v>
      </c>
      <c r="BA290">
        <v>1242.82</v>
      </c>
      <c r="BB290">
        <v>1252.92</v>
      </c>
      <c r="BC290">
        <v>1263.1099999999999</v>
      </c>
      <c r="BD290">
        <v>1271.05</v>
      </c>
      <c r="BE290">
        <v>1279.04</v>
      </c>
      <c r="BF290">
        <v>1287.0899999999999</v>
      </c>
      <c r="BG290">
        <v>1295.19</v>
      </c>
      <c r="BH290">
        <v>1303.33</v>
      </c>
      <c r="BI290">
        <v>1310.0999999999999</v>
      </c>
      <c r="BJ290">
        <v>1316.9</v>
      </c>
      <c r="BK290">
        <v>1323.73</v>
      </c>
      <c r="BL290">
        <v>1330.61</v>
      </c>
      <c r="BM290">
        <v>1337.51</v>
      </c>
      <c r="BN290">
        <v>1343.57</v>
      </c>
      <c r="BO290">
        <v>1349.65</v>
      </c>
      <c r="BP290">
        <v>1355.77</v>
      </c>
      <c r="BQ290">
        <v>1361.91</v>
      </c>
      <c r="BR290">
        <v>1368.07</v>
      </c>
      <c r="BS290">
        <v>1373.82</v>
      </c>
      <c r="BT290">
        <v>1379.59</v>
      </c>
      <c r="BU290">
        <v>1385.39</v>
      </c>
      <c r="BV290">
        <v>1391.21</v>
      </c>
    </row>
    <row r="291" spans="1:74" x14ac:dyDescent="0.25">
      <c r="A291" t="s">
        <v>10</v>
      </c>
      <c r="B291" t="s">
        <v>386</v>
      </c>
      <c r="C291" t="s">
        <v>385</v>
      </c>
      <c r="D291">
        <v>877.71</v>
      </c>
      <c r="E291">
        <v>933</v>
      </c>
      <c r="F291">
        <v>967.99</v>
      </c>
      <c r="G291">
        <v>1023.08</v>
      </c>
      <c r="H291">
        <v>1041.27</v>
      </c>
      <c r="I291">
        <v>1079.97</v>
      </c>
      <c r="J291">
        <v>1222.8</v>
      </c>
      <c r="K291">
        <v>1180.32</v>
      </c>
      <c r="L291">
        <v>1222.52</v>
      </c>
      <c r="M291">
        <v>1176.43</v>
      </c>
      <c r="N291">
        <v>1171.5999999999999</v>
      </c>
      <c r="O291">
        <v>1186.78</v>
      </c>
      <c r="P291">
        <v>1183.29</v>
      </c>
      <c r="Q291">
        <v>1213.54</v>
      </c>
      <c r="R291">
        <v>1252.47</v>
      </c>
      <c r="S291">
        <v>1262.6099999999999</v>
      </c>
      <c r="T291">
        <v>1220.92</v>
      </c>
      <c r="U291">
        <v>1263.67</v>
      </c>
      <c r="V291">
        <v>1383.02</v>
      </c>
      <c r="W291">
        <v>1349.2</v>
      </c>
      <c r="X291">
        <v>1281.48</v>
      </c>
      <c r="Y291">
        <v>1363.69</v>
      </c>
      <c r="Z291">
        <v>1388.46</v>
      </c>
      <c r="AA291">
        <v>1377.86</v>
      </c>
      <c r="AB291">
        <v>1348.39</v>
      </c>
      <c r="AC291">
        <v>1314.64</v>
      </c>
      <c r="AD291">
        <v>1324.14</v>
      </c>
      <c r="AE291">
        <v>1334.66</v>
      </c>
      <c r="AF291">
        <v>1289.3499999999999</v>
      </c>
      <c r="AG291">
        <v>1281.03</v>
      </c>
      <c r="AH291">
        <v>1272.77</v>
      </c>
      <c r="AI291">
        <v>1284.02</v>
      </c>
      <c r="AJ291">
        <v>1295.3699999999999</v>
      </c>
      <c r="AK291">
        <v>1306.82</v>
      </c>
      <c r="AL291">
        <v>1318.38</v>
      </c>
      <c r="AM291">
        <v>1330.03</v>
      </c>
      <c r="AN291">
        <v>1341.79</v>
      </c>
      <c r="AO291">
        <v>1348.42</v>
      </c>
      <c r="AP291">
        <v>1355.07</v>
      </c>
      <c r="AQ291">
        <v>1361.76</v>
      </c>
      <c r="AR291">
        <v>1368.49</v>
      </c>
      <c r="AS291">
        <v>1375.24</v>
      </c>
      <c r="AT291">
        <v>1383.15</v>
      </c>
      <c r="AU291">
        <v>1391.09</v>
      </c>
      <c r="AV291">
        <v>1399.08</v>
      </c>
      <c r="AW291">
        <v>1407.12</v>
      </c>
      <c r="AX291">
        <v>1415.21</v>
      </c>
      <c r="AY291">
        <v>1422.99</v>
      </c>
      <c r="AZ291">
        <v>1430.81</v>
      </c>
      <c r="BA291">
        <v>1438.68</v>
      </c>
      <c r="BB291">
        <v>1446.58</v>
      </c>
      <c r="BC291">
        <v>1454.54</v>
      </c>
      <c r="BD291">
        <v>1462.35</v>
      </c>
      <c r="BE291">
        <v>1470.21</v>
      </c>
      <c r="BF291">
        <v>1478.11</v>
      </c>
      <c r="BG291">
        <v>1486.06</v>
      </c>
      <c r="BH291">
        <v>1494.04</v>
      </c>
      <c r="BI291">
        <v>1501.95</v>
      </c>
      <c r="BJ291">
        <v>1509.9</v>
      </c>
      <c r="BK291">
        <v>1517.9</v>
      </c>
      <c r="BL291">
        <v>1525.93</v>
      </c>
      <c r="BM291">
        <v>1534.01</v>
      </c>
      <c r="BN291">
        <v>1542.09</v>
      </c>
      <c r="BO291">
        <v>1550.21</v>
      </c>
      <c r="BP291">
        <v>1558.38</v>
      </c>
      <c r="BQ291">
        <v>1566.58</v>
      </c>
      <c r="BR291">
        <v>1574.83</v>
      </c>
      <c r="BS291">
        <v>1583.12</v>
      </c>
      <c r="BT291">
        <v>1591.44</v>
      </c>
      <c r="BU291">
        <v>1599.82</v>
      </c>
      <c r="BV291">
        <v>1608.23</v>
      </c>
    </row>
    <row r="292" spans="1:74" x14ac:dyDescent="0.25">
      <c r="A292" t="s">
        <v>10</v>
      </c>
      <c r="B292" t="s">
        <v>388</v>
      </c>
      <c r="C292" t="s">
        <v>387</v>
      </c>
      <c r="D292">
        <v>513.39</v>
      </c>
      <c r="E292">
        <v>479.27</v>
      </c>
      <c r="F292">
        <v>480.57</v>
      </c>
      <c r="G292">
        <v>434.89</v>
      </c>
      <c r="H292">
        <v>455.63</v>
      </c>
      <c r="I292">
        <v>468.06</v>
      </c>
      <c r="J292">
        <v>529.13</v>
      </c>
      <c r="K292">
        <v>534.29</v>
      </c>
      <c r="L292">
        <v>612.16</v>
      </c>
      <c r="M292">
        <v>525.92999999999995</v>
      </c>
      <c r="N292">
        <v>505.86</v>
      </c>
      <c r="O292">
        <v>551.13</v>
      </c>
      <c r="P292">
        <v>527.73</v>
      </c>
      <c r="Q292">
        <v>581.77</v>
      </c>
      <c r="R292">
        <v>489.45</v>
      </c>
      <c r="S292">
        <v>539.54999999999995</v>
      </c>
      <c r="T292">
        <v>484.82</v>
      </c>
      <c r="U292">
        <v>529.36</v>
      </c>
      <c r="V292">
        <v>531.91</v>
      </c>
      <c r="W292">
        <v>505.41</v>
      </c>
      <c r="X292">
        <v>476</v>
      </c>
      <c r="Y292">
        <v>494.25</v>
      </c>
      <c r="Z292">
        <v>447.91</v>
      </c>
      <c r="AA292">
        <v>438.95</v>
      </c>
      <c r="AB292">
        <v>474.66</v>
      </c>
      <c r="AC292">
        <v>478.86</v>
      </c>
      <c r="AD292">
        <v>512.54999999999995</v>
      </c>
      <c r="AE292">
        <v>529.15</v>
      </c>
      <c r="AF292">
        <v>528.38</v>
      </c>
      <c r="AG292">
        <v>493.12</v>
      </c>
      <c r="AH292">
        <v>562.96</v>
      </c>
      <c r="AI292">
        <v>574.86</v>
      </c>
      <c r="AJ292">
        <v>593.51</v>
      </c>
      <c r="AK292">
        <v>612.26</v>
      </c>
      <c r="AL292">
        <v>629.03</v>
      </c>
      <c r="AM292">
        <v>642.9</v>
      </c>
      <c r="AN292">
        <v>655.91</v>
      </c>
      <c r="AO292">
        <v>661.59</v>
      </c>
      <c r="AP292">
        <v>667.58</v>
      </c>
      <c r="AQ292">
        <v>671.58</v>
      </c>
      <c r="AR292">
        <v>675.1</v>
      </c>
      <c r="AS292">
        <v>677.41</v>
      </c>
      <c r="AT292">
        <v>679.11</v>
      </c>
      <c r="AU292">
        <v>680.88</v>
      </c>
      <c r="AV292">
        <v>682.58</v>
      </c>
      <c r="AW292">
        <v>684.67</v>
      </c>
      <c r="AX292">
        <v>686.6</v>
      </c>
      <c r="AY292">
        <v>687.69</v>
      </c>
      <c r="AZ292">
        <v>688.97</v>
      </c>
      <c r="BA292">
        <v>690.43</v>
      </c>
      <c r="BB292">
        <v>691.37</v>
      </c>
      <c r="BC292">
        <v>692.98</v>
      </c>
      <c r="BD292">
        <v>693.57</v>
      </c>
      <c r="BE292">
        <v>694.34</v>
      </c>
      <c r="BF292">
        <v>695.28</v>
      </c>
      <c r="BG292">
        <v>696.14</v>
      </c>
      <c r="BH292">
        <v>697.01</v>
      </c>
      <c r="BI292">
        <v>697.46</v>
      </c>
      <c r="BJ292">
        <v>698.06</v>
      </c>
      <c r="BK292">
        <v>698.7</v>
      </c>
      <c r="BL292">
        <v>699.49</v>
      </c>
      <c r="BM292">
        <v>700.19</v>
      </c>
      <c r="BN292">
        <v>700.78</v>
      </c>
      <c r="BO292">
        <v>701.5</v>
      </c>
      <c r="BP292">
        <v>702.25</v>
      </c>
      <c r="BQ292">
        <v>703.03</v>
      </c>
      <c r="BR292">
        <v>703.73</v>
      </c>
      <c r="BS292">
        <v>704.38</v>
      </c>
      <c r="BT292">
        <v>705.06</v>
      </c>
      <c r="BU292">
        <v>705.84</v>
      </c>
      <c r="BV292">
        <v>706.65</v>
      </c>
    </row>
    <row r="293" spans="1:74" x14ac:dyDescent="0.25">
      <c r="A293" t="s">
        <v>10</v>
      </c>
      <c r="B293" t="s">
        <v>390</v>
      </c>
      <c r="C293" t="s">
        <v>389</v>
      </c>
      <c r="D293">
        <v>75.86</v>
      </c>
      <c r="E293">
        <v>80.09</v>
      </c>
      <c r="F293">
        <v>87.1</v>
      </c>
      <c r="G293">
        <v>93.77</v>
      </c>
      <c r="H293">
        <v>102.6</v>
      </c>
      <c r="I293">
        <v>106.65</v>
      </c>
      <c r="J293">
        <v>116.13</v>
      </c>
      <c r="K293">
        <v>110.58</v>
      </c>
      <c r="L293">
        <v>119.4</v>
      </c>
      <c r="M293">
        <v>127.73</v>
      </c>
      <c r="N293">
        <v>127.89</v>
      </c>
      <c r="O293">
        <v>137.51</v>
      </c>
      <c r="P293">
        <v>146.57</v>
      </c>
      <c r="Q293">
        <v>153.85</v>
      </c>
      <c r="R293">
        <v>163.81</v>
      </c>
      <c r="S293">
        <v>168.49</v>
      </c>
      <c r="T293">
        <v>168.1</v>
      </c>
      <c r="U293">
        <v>174.93</v>
      </c>
      <c r="V293">
        <v>186.72</v>
      </c>
      <c r="W293">
        <v>188.63</v>
      </c>
      <c r="X293">
        <v>182.67</v>
      </c>
      <c r="Y293">
        <v>190.9</v>
      </c>
      <c r="Z293">
        <v>189.39</v>
      </c>
      <c r="AA293">
        <v>191.42</v>
      </c>
      <c r="AB293">
        <v>173.01</v>
      </c>
      <c r="AC293">
        <v>176.66</v>
      </c>
      <c r="AD293">
        <v>183.5</v>
      </c>
      <c r="AE293">
        <v>185.06</v>
      </c>
      <c r="AF293">
        <v>177.65</v>
      </c>
      <c r="AG293">
        <v>167.2</v>
      </c>
      <c r="AH293">
        <v>169.55</v>
      </c>
      <c r="AI293">
        <v>179.68</v>
      </c>
      <c r="AJ293">
        <v>191.1</v>
      </c>
      <c r="AK293">
        <v>203.08</v>
      </c>
      <c r="AL293">
        <v>215.45</v>
      </c>
      <c r="AM293">
        <v>228.17</v>
      </c>
      <c r="AN293">
        <v>241.7</v>
      </c>
      <c r="AO293">
        <v>248.85</v>
      </c>
      <c r="AP293">
        <v>256.27999999999997</v>
      </c>
      <c r="AQ293">
        <v>263.7</v>
      </c>
      <c r="AR293">
        <v>271.3</v>
      </c>
      <c r="AS293">
        <v>279.07</v>
      </c>
      <c r="AT293">
        <v>284.14</v>
      </c>
      <c r="AU293">
        <v>289.35000000000002</v>
      </c>
      <c r="AV293">
        <v>294.68</v>
      </c>
      <c r="AW293">
        <v>300.17</v>
      </c>
      <c r="AX293">
        <v>305.8</v>
      </c>
      <c r="AY293">
        <v>309.7</v>
      </c>
      <c r="AZ293">
        <v>313.69</v>
      </c>
      <c r="BA293">
        <v>317.77</v>
      </c>
      <c r="BB293">
        <v>321.86</v>
      </c>
      <c r="BC293">
        <v>326.13</v>
      </c>
      <c r="BD293">
        <v>329.27</v>
      </c>
      <c r="BE293">
        <v>332.47</v>
      </c>
      <c r="BF293">
        <v>335.74</v>
      </c>
      <c r="BG293">
        <v>339.05</v>
      </c>
      <c r="BH293">
        <v>342.44</v>
      </c>
      <c r="BI293">
        <v>345.14</v>
      </c>
      <c r="BJ293">
        <v>347.9</v>
      </c>
      <c r="BK293">
        <v>350.69</v>
      </c>
      <c r="BL293">
        <v>353.53</v>
      </c>
      <c r="BM293">
        <v>356.42</v>
      </c>
      <c r="BN293">
        <v>358.86</v>
      </c>
      <c r="BO293">
        <v>361.33</v>
      </c>
      <c r="BP293">
        <v>363.84</v>
      </c>
      <c r="BQ293">
        <v>366.39</v>
      </c>
      <c r="BR293">
        <v>368.97</v>
      </c>
      <c r="BS293">
        <v>371.23</v>
      </c>
      <c r="BT293">
        <v>373.52</v>
      </c>
      <c r="BU293">
        <v>375.84</v>
      </c>
      <c r="BV293">
        <v>378.18</v>
      </c>
    </row>
    <row r="294" spans="1:74" x14ac:dyDescent="0.25">
      <c r="A294" t="s">
        <v>10</v>
      </c>
      <c r="B294" t="s">
        <v>392</v>
      </c>
      <c r="C294" t="s">
        <v>391</v>
      </c>
      <c r="D294">
        <v>735.39</v>
      </c>
      <c r="E294">
        <v>940.09</v>
      </c>
      <c r="F294">
        <v>868.37</v>
      </c>
      <c r="G294">
        <v>865.39</v>
      </c>
      <c r="H294">
        <v>856.59</v>
      </c>
      <c r="I294">
        <v>845.31</v>
      </c>
      <c r="J294">
        <v>884.29</v>
      </c>
      <c r="K294">
        <v>732.33</v>
      </c>
      <c r="L294">
        <v>747.32</v>
      </c>
      <c r="M294">
        <v>732.76</v>
      </c>
      <c r="N294">
        <v>697.97</v>
      </c>
      <c r="O294">
        <v>583.28</v>
      </c>
      <c r="P294">
        <v>584.4</v>
      </c>
      <c r="Q294">
        <v>738.01</v>
      </c>
      <c r="R294">
        <v>730.56</v>
      </c>
      <c r="S294">
        <v>713.43</v>
      </c>
      <c r="T294">
        <v>726.61</v>
      </c>
      <c r="U294">
        <v>749.65</v>
      </c>
      <c r="V294">
        <v>791.6</v>
      </c>
      <c r="W294">
        <v>679.38</v>
      </c>
      <c r="X294">
        <v>623.99</v>
      </c>
      <c r="Y294">
        <v>599.04</v>
      </c>
      <c r="Z294">
        <v>651.12</v>
      </c>
      <c r="AA294">
        <v>583.66999999999996</v>
      </c>
      <c r="AB294">
        <v>529.62</v>
      </c>
      <c r="AC294">
        <v>501.78</v>
      </c>
      <c r="AD294">
        <v>486.12</v>
      </c>
      <c r="AE294">
        <v>471.45</v>
      </c>
      <c r="AF294">
        <v>450.81</v>
      </c>
      <c r="AG294">
        <v>360.74</v>
      </c>
      <c r="AH294">
        <v>371.8</v>
      </c>
      <c r="AI294">
        <v>393.47</v>
      </c>
      <c r="AJ294">
        <v>420.72</v>
      </c>
      <c r="AK294">
        <v>439.63</v>
      </c>
      <c r="AL294">
        <v>456.93</v>
      </c>
      <c r="AM294">
        <v>471.97</v>
      </c>
      <c r="AN294">
        <v>486.56</v>
      </c>
      <c r="AO294">
        <v>490.82</v>
      </c>
      <c r="AP294">
        <v>495.32</v>
      </c>
      <c r="AQ294">
        <v>498.35</v>
      </c>
      <c r="AR294">
        <v>501.14</v>
      </c>
      <c r="AS294">
        <v>503.2</v>
      </c>
      <c r="AT294">
        <v>503.47</v>
      </c>
      <c r="AU294">
        <v>503.94</v>
      </c>
      <c r="AV294">
        <v>504.48</v>
      </c>
      <c r="AW294">
        <v>505.39</v>
      </c>
      <c r="AX294">
        <v>506.4</v>
      </c>
      <c r="AY294">
        <v>506.03</v>
      </c>
      <c r="AZ294">
        <v>505.89</v>
      </c>
      <c r="BA294">
        <v>505.97</v>
      </c>
      <c r="BB294">
        <v>505.89</v>
      </c>
      <c r="BC294">
        <v>506.34</v>
      </c>
      <c r="BD294">
        <v>505.87</v>
      </c>
      <c r="BE294">
        <v>505.61</v>
      </c>
      <c r="BF294">
        <v>505.55</v>
      </c>
      <c r="BG294">
        <v>505.56</v>
      </c>
      <c r="BH294">
        <v>505.79</v>
      </c>
      <c r="BI294">
        <v>505.66</v>
      </c>
      <c r="BJ294">
        <v>505.71</v>
      </c>
      <c r="BK294">
        <v>505.88</v>
      </c>
      <c r="BL294">
        <v>506.22</v>
      </c>
      <c r="BM294">
        <v>506.64</v>
      </c>
      <c r="BN294">
        <v>506.97</v>
      </c>
      <c r="BO294">
        <v>507.44</v>
      </c>
      <c r="BP294">
        <v>508</v>
      </c>
      <c r="BQ294">
        <v>508.66</v>
      </c>
      <c r="BR294">
        <v>509.42</v>
      </c>
      <c r="BS294">
        <v>510.17</v>
      </c>
      <c r="BT294">
        <v>511</v>
      </c>
      <c r="BU294">
        <v>511.94</v>
      </c>
      <c r="BV294">
        <v>512.94000000000005</v>
      </c>
    </row>
    <row r="295" spans="1:74" x14ac:dyDescent="0.25">
      <c r="A295" t="s">
        <v>10</v>
      </c>
      <c r="B295" t="s">
        <v>394</v>
      </c>
      <c r="C295" t="s">
        <v>393</v>
      </c>
      <c r="D295">
        <v>173.82</v>
      </c>
      <c r="E295">
        <v>184.03</v>
      </c>
      <c r="F295">
        <v>178.18</v>
      </c>
      <c r="G295">
        <v>175.22</v>
      </c>
      <c r="H295">
        <v>173.88</v>
      </c>
      <c r="I295">
        <v>175.33</v>
      </c>
      <c r="J295">
        <v>191.41</v>
      </c>
      <c r="K295">
        <v>185.73</v>
      </c>
      <c r="L295">
        <v>193.61</v>
      </c>
      <c r="M295">
        <v>185.99</v>
      </c>
      <c r="N295">
        <v>180.87</v>
      </c>
      <c r="O295">
        <v>179.08</v>
      </c>
      <c r="P295">
        <v>173.9</v>
      </c>
      <c r="Q295">
        <v>190.77</v>
      </c>
      <c r="R295">
        <v>172.77</v>
      </c>
      <c r="S295">
        <v>162.6</v>
      </c>
      <c r="T295">
        <v>173.04</v>
      </c>
      <c r="U295">
        <v>173.39</v>
      </c>
      <c r="V295">
        <v>177.8</v>
      </c>
      <c r="W295">
        <v>175.07</v>
      </c>
      <c r="X295">
        <v>165.45</v>
      </c>
      <c r="Y295">
        <v>174.73</v>
      </c>
      <c r="Z295">
        <v>175.05</v>
      </c>
      <c r="AA295">
        <v>177.08</v>
      </c>
      <c r="AB295">
        <v>176.66</v>
      </c>
      <c r="AC295">
        <v>173.96</v>
      </c>
      <c r="AD295">
        <v>178.16</v>
      </c>
      <c r="AE295">
        <v>190.4</v>
      </c>
      <c r="AF295">
        <v>188.23</v>
      </c>
      <c r="AG295">
        <v>193.25</v>
      </c>
      <c r="AH295">
        <v>198.39</v>
      </c>
      <c r="AI295">
        <v>208.11</v>
      </c>
      <c r="AJ295">
        <v>218.3</v>
      </c>
      <c r="AK295">
        <v>228.99</v>
      </c>
      <c r="AL295">
        <v>240.21</v>
      </c>
      <c r="AM295">
        <v>251.97</v>
      </c>
      <c r="AN295">
        <v>264.31</v>
      </c>
      <c r="AO295">
        <v>271.02999999999997</v>
      </c>
      <c r="AP295">
        <v>277.91000000000003</v>
      </c>
      <c r="AQ295">
        <v>284.95999999999998</v>
      </c>
      <c r="AR295">
        <v>292.2</v>
      </c>
      <c r="AS295">
        <v>299.62</v>
      </c>
      <c r="AT295">
        <v>304.5</v>
      </c>
      <c r="AU295">
        <v>309.47000000000003</v>
      </c>
      <c r="AV295">
        <v>314.52</v>
      </c>
      <c r="AW295">
        <v>319.64999999999998</v>
      </c>
      <c r="AX295">
        <v>324.86</v>
      </c>
      <c r="AY295">
        <v>328.6</v>
      </c>
      <c r="AZ295">
        <v>332.39</v>
      </c>
      <c r="BA295">
        <v>336.21</v>
      </c>
      <c r="BB295">
        <v>340.08</v>
      </c>
      <c r="BC295">
        <v>344</v>
      </c>
      <c r="BD295">
        <v>347.08</v>
      </c>
      <c r="BE295">
        <v>350.18</v>
      </c>
      <c r="BF295">
        <v>353.31</v>
      </c>
      <c r="BG295">
        <v>356.47</v>
      </c>
      <c r="BH295">
        <v>359.66</v>
      </c>
      <c r="BI295">
        <v>362.34</v>
      </c>
      <c r="BJ295">
        <v>365.05</v>
      </c>
      <c r="BK295">
        <v>367.78</v>
      </c>
      <c r="BL295">
        <v>370.53</v>
      </c>
      <c r="BM295">
        <v>373.3</v>
      </c>
      <c r="BN295">
        <v>375.75</v>
      </c>
      <c r="BO295">
        <v>378.22</v>
      </c>
      <c r="BP295">
        <v>380.71</v>
      </c>
      <c r="BQ295">
        <v>383.21</v>
      </c>
      <c r="BR295">
        <v>385.73</v>
      </c>
      <c r="BS295">
        <v>388.05</v>
      </c>
      <c r="BT295">
        <v>390.38</v>
      </c>
      <c r="BU295">
        <v>392.73</v>
      </c>
      <c r="BV295">
        <v>395.09</v>
      </c>
    </row>
  </sheetData>
  <autoFilter ref="A1:BX1">
    <sortState ref="A2:BV295">
      <sortCondition descending="1" ref="A1"/>
    </sortState>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0"/>
  <dimension ref="A1:BV295"/>
  <sheetViews>
    <sheetView workbookViewId="0">
      <pane xSplit="3" ySplit="1" topLeftCell="D2" activePane="bottomRight" state="frozen"/>
      <selection pane="topRight" activeCell="D1" sqref="D1"/>
      <selection pane="bottomLeft" activeCell="A2" sqref="A2"/>
      <selection pane="bottomRight" activeCell="C1" sqref="A1:C1"/>
    </sheetView>
  </sheetViews>
  <sheetFormatPr baseColWidth="10" defaultRowHeight="15" x14ac:dyDescent="0.25"/>
  <cols>
    <col min="1" max="1" width="22.7109375" bestFit="1" customWidth="1"/>
    <col min="2" max="2" width="9" bestFit="1" customWidth="1"/>
    <col min="3" max="3" width="28.7109375" bestFit="1" customWidth="1"/>
  </cols>
  <sheetData>
    <row r="1" spans="1:74" x14ac:dyDescent="0.25">
      <c r="A1" t="s">
        <v>23</v>
      </c>
      <c r="B1" t="s">
        <v>22</v>
      </c>
      <c r="C1" t="s">
        <v>21</v>
      </c>
      <c r="D1" t="s">
        <v>25</v>
      </c>
      <c r="E1" t="s">
        <v>26</v>
      </c>
      <c r="F1" t="s">
        <v>27</v>
      </c>
      <c r="G1" t="s">
        <v>28</v>
      </c>
      <c r="H1" t="s">
        <v>29</v>
      </c>
      <c r="I1" t="s">
        <v>30</v>
      </c>
      <c r="J1" t="s">
        <v>31</v>
      </c>
      <c r="K1" t="s">
        <v>32</v>
      </c>
      <c r="L1" t="s">
        <v>33</v>
      </c>
      <c r="M1" t="s">
        <v>34</v>
      </c>
      <c r="N1" t="s">
        <v>35</v>
      </c>
      <c r="O1" t="s">
        <v>36</v>
      </c>
      <c r="P1" t="s">
        <v>37</v>
      </c>
      <c r="Q1" t="s">
        <v>38</v>
      </c>
      <c r="R1" t="s">
        <v>39</v>
      </c>
      <c r="S1" t="s">
        <v>40</v>
      </c>
      <c r="T1" t="s">
        <v>41</v>
      </c>
      <c r="U1" t="s">
        <v>42</v>
      </c>
      <c r="V1" t="s">
        <v>43</v>
      </c>
      <c r="W1" t="s">
        <v>44</v>
      </c>
      <c r="X1" t="s">
        <v>45</v>
      </c>
      <c r="Y1" t="s">
        <v>46</v>
      </c>
      <c r="Z1" t="s">
        <v>47</v>
      </c>
      <c r="AA1" t="s">
        <v>48</v>
      </c>
      <c r="AB1" t="s">
        <v>49</v>
      </c>
      <c r="AC1" t="s">
        <v>50</v>
      </c>
      <c r="AD1" t="s">
        <v>51</v>
      </c>
      <c r="AE1" t="s">
        <v>52</v>
      </c>
      <c r="AF1" t="s">
        <v>53</v>
      </c>
      <c r="AG1" t="s">
        <v>54</v>
      </c>
      <c r="AH1" t="s">
        <v>55</v>
      </c>
      <c r="AI1" t="s">
        <v>56</v>
      </c>
      <c r="AJ1" t="s">
        <v>57</v>
      </c>
      <c r="AK1" t="s">
        <v>58</v>
      </c>
      <c r="AL1" t="s">
        <v>59</v>
      </c>
      <c r="AM1" t="s">
        <v>60</v>
      </c>
      <c r="AN1" t="s">
        <v>61</v>
      </c>
      <c r="AO1" t="s">
        <v>62</v>
      </c>
      <c r="AP1" t="s">
        <v>63</v>
      </c>
      <c r="AQ1" t="s">
        <v>64</v>
      </c>
      <c r="AR1" t="s">
        <v>65</v>
      </c>
      <c r="AS1" t="s">
        <v>66</v>
      </c>
      <c r="AT1" t="s">
        <v>67</v>
      </c>
      <c r="AU1" t="s">
        <v>68</v>
      </c>
      <c r="AV1" t="s">
        <v>69</v>
      </c>
      <c r="AW1" t="s">
        <v>70</v>
      </c>
      <c r="AX1" t="s">
        <v>71</v>
      </c>
      <c r="AY1" t="s">
        <v>72</v>
      </c>
      <c r="AZ1" t="s">
        <v>73</v>
      </c>
      <c r="BA1" t="s">
        <v>74</v>
      </c>
      <c r="BB1" t="s">
        <v>75</v>
      </c>
      <c r="BC1" t="s">
        <v>76</v>
      </c>
      <c r="BD1" t="s">
        <v>77</v>
      </c>
      <c r="BE1" t="s">
        <v>78</v>
      </c>
      <c r="BF1" t="s">
        <v>79</v>
      </c>
      <c r="BG1" t="s">
        <v>80</v>
      </c>
      <c r="BH1" t="s">
        <v>81</v>
      </c>
      <c r="BI1" t="s">
        <v>82</v>
      </c>
      <c r="BJ1" t="s">
        <v>83</v>
      </c>
      <c r="BK1" t="s">
        <v>84</v>
      </c>
      <c r="BL1" t="s">
        <v>85</v>
      </c>
      <c r="BM1" t="s">
        <v>86</v>
      </c>
      <c r="BN1" t="s">
        <v>87</v>
      </c>
      <c r="BO1" t="s">
        <v>88</v>
      </c>
      <c r="BP1" t="s">
        <v>89</v>
      </c>
      <c r="BQ1" t="s">
        <v>90</v>
      </c>
      <c r="BR1" t="s">
        <v>91</v>
      </c>
      <c r="BS1" t="s">
        <v>92</v>
      </c>
      <c r="BT1" t="s">
        <v>93</v>
      </c>
      <c r="BU1" t="s">
        <v>94</v>
      </c>
      <c r="BV1" t="s">
        <v>95</v>
      </c>
    </row>
    <row r="2" spans="1:74" x14ac:dyDescent="0.25">
      <c r="A2" t="s">
        <v>10</v>
      </c>
      <c r="B2" t="s">
        <v>97</v>
      </c>
      <c r="C2" t="s">
        <v>96</v>
      </c>
      <c r="D2">
        <v>282.61</v>
      </c>
      <c r="E2">
        <v>351.66</v>
      </c>
      <c r="F2">
        <v>374.95</v>
      </c>
      <c r="G2">
        <v>366.1</v>
      </c>
      <c r="H2">
        <v>349.2</v>
      </c>
      <c r="I2">
        <v>398.34</v>
      </c>
      <c r="J2">
        <v>432.59</v>
      </c>
      <c r="K2">
        <v>426.46</v>
      </c>
      <c r="L2">
        <v>421.27</v>
      </c>
      <c r="M2">
        <v>461.24</v>
      </c>
      <c r="N2">
        <v>437.37</v>
      </c>
      <c r="O2">
        <v>467.52</v>
      </c>
      <c r="P2">
        <v>628.6</v>
      </c>
      <c r="Q2">
        <v>730.05</v>
      </c>
      <c r="R2">
        <v>765.05</v>
      </c>
      <c r="S2">
        <v>901.05</v>
      </c>
      <c r="T2">
        <v>900.36</v>
      </c>
      <c r="U2">
        <v>967.36</v>
      </c>
      <c r="V2">
        <v>1077.77</v>
      </c>
      <c r="W2">
        <v>814.62</v>
      </c>
      <c r="X2">
        <v>817.2</v>
      </c>
      <c r="Y2">
        <v>897.98</v>
      </c>
      <c r="Z2">
        <v>814.59</v>
      </c>
      <c r="AA2">
        <v>811.74</v>
      </c>
      <c r="AB2">
        <v>875.26</v>
      </c>
      <c r="AC2">
        <v>750.85</v>
      </c>
      <c r="AD2">
        <v>853.53</v>
      </c>
      <c r="AE2">
        <v>892.8</v>
      </c>
      <c r="AF2">
        <v>951.79</v>
      </c>
      <c r="AG2">
        <v>1011.87</v>
      </c>
      <c r="AH2">
        <v>1093.8499999999999</v>
      </c>
      <c r="AI2">
        <v>1095.49</v>
      </c>
      <c r="AJ2">
        <v>1097.97</v>
      </c>
      <c r="AK2">
        <v>1099.8399999999999</v>
      </c>
      <c r="AL2">
        <v>1101.26</v>
      </c>
      <c r="AM2">
        <v>1102.18</v>
      </c>
      <c r="AN2">
        <v>1103.1300000000001</v>
      </c>
      <c r="AO2">
        <v>1105.6400000000001</v>
      </c>
      <c r="AP2">
        <v>1108.2</v>
      </c>
      <c r="AQ2">
        <v>1110.52</v>
      </c>
      <c r="AR2">
        <v>1112.81</v>
      </c>
      <c r="AS2">
        <v>1115.06</v>
      </c>
      <c r="AT2">
        <v>1120.76</v>
      </c>
      <c r="AU2">
        <v>1126.53</v>
      </c>
      <c r="AV2">
        <v>1132.33</v>
      </c>
      <c r="AW2">
        <v>1138.23</v>
      </c>
      <c r="AX2">
        <v>1144.2</v>
      </c>
      <c r="AY2">
        <v>1150.96</v>
      </c>
      <c r="AZ2">
        <v>1157.8</v>
      </c>
      <c r="BA2">
        <v>1164.7</v>
      </c>
      <c r="BB2">
        <v>1171.6099999999999</v>
      </c>
      <c r="BC2">
        <v>1178.68</v>
      </c>
      <c r="BD2">
        <v>1186.03</v>
      </c>
      <c r="BE2">
        <v>1193.44</v>
      </c>
      <c r="BF2">
        <v>1200.94</v>
      </c>
      <c r="BG2">
        <v>1208.49</v>
      </c>
      <c r="BH2">
        <v>1216.1300000000001</v>
      </c>
      <c r="BI2">
        <v>1223.77</v>
      </c>
      <c r="BJ2">
        <v>1231.5</v>
      </c>
      <c r="BK2">
        <v>1239.29</v>
      </c>
      <c r="BL2">
        <v>1247.1500000000001</v>
      </c>
      <c r="BM2">
        <v>1255.07</v>
      </c>
      <c r="BN2">
        <v>1262.8599999999999</v>
      </c>
      <c r="BO2">
        <v>1270.73</v>
      </c>
      <c r="BP2">
        <v>1278.6600000000001</v>
      </c>
      <c r="BQ2">
        <v>1286.6600000000001</v>
      </c>
      <c r="BR2">
        <v>1294.72</v>
      </c>
      <c r="BS2">
        <v>1302.54</v>
      </c>
      <c r="BT2">
        <v>1310.42</v>
      </c>
      <c r="BU2">
        <v>1318.37</v>
      </c>
      <c r="BV2">
        <v>1326.37</v>
      </c>
    </row>
    <row r="3" spans="1:74" x14ac:dyDescent="0.25">
      <c r="A3" t="s">
        <v>10</v>
      </c>
      <c r="B3" t="s">
        <v>104</v>
      </c>
      <c r="C3" t="s">
        <v>103</v>
      </c>
      <c r="D3">
        <v>951.73</v>
      </c>
      <c r="E3">
        <v>898.28</v>
      </c>
      <c r="F3">
        <v>732.26</v>
      </c>
      <c r="G3">
        <v>730.69</v>
      </c>
      <c r="H3">
        <v>795.98</v>
      </c>
      <c r="I3">
        <v>800.39</v>
      </c>
      <c r="J3">
        <v>772.04</v>
      </c>
      <c r="K3">
        <v>751.23</v>
      </c>
      <c r="L3">
        <v>721.34</v>
      </c>
      <c r="M3">
        <v>745.43</v>
      </c>
      <c r="N3">
        <v>675.5</v>
      </c>
      <c r="O3">
        <v>640.19000000000005</v>
      </c>
      <c r="P3">
        <v>640.54</v>
      </c>
      <c r="Q3">
        <v>637.77</v>
      </c>
      <c r="R3">
        <v>668.4</v>
      </c>
      <c r="S3">
        <v>664.21</v>
      </c>
      <c r="T3">
        <v>703.09</v>
      </c>
      <c r="U3">
        <v>697.32</v>
      </c>
      <c r="V3">
        <v>753.05</v>
      </c>
      <c r="W3">
        <v>692.14</v>
      </c>
      <c r="X3">
        <v>651.64</v>
      </c>
      <c r="Y3">
        <v>688.42</v>
      </c>
      <c r="Z3">
        <v>678.1</v>
      </c>
      <c r="AA3">
        <v>663.43</v>
      </c>
      <c r="AB3">
        <v>668.42</v>
      </c>
      <c r="AC3">
        <v>646.76</v>
      </c>
      <c r="AD3">
        <v>597.27</v>
      </c>
      <c r="AE3">
        <v>570.83000000000004</v>
      </c>
      <c r="AF3">
        <v>558.79999999999995</v>
      </c>
      <c r="AG3">
        <v>460.43</v>
      </c>
      <c r="AH3">
        <v>447.28</v>
      </c>
      <c r="AI3">
        <v>469.36</v>
      </c>
      <c r="AJ3">
        <v>496.84</v>
      </c>
      <c r="AK3">
        <v>524.91</v>
      </c>
      <c r="AL3">
        <v>552.74</v>
      </c>
      <c r="AM3">
        <v>579.71</v>
      </c>
      <c r="AN3">
        <v>607.34</v>
      </c>
      <c r="AO3">
        <v>620.79</v>
      </c>
      <c r="AP3">
        <v>634.80999999999995</v>
      </c>
      <c r="AQ3">
        <v>647.66999999999996</v>
      </c>
      <c r="AR3">
        <v>660.42</v>
      </c>
      <c r="AS3">
        <v>672.54</v>
      </c>
      <c r="AT3">
        <v>679.88</v>
      </c>
      <c r="AU3">
        <v>687.36</v>
      </c>
      <c r="AV3">
        <v>694.89</v>
      </c>
      <c r="AW3">
        <v>702.81</v>
      </c>
      <c r="AX3">
        <v>710.73</v>
      </c>
      <c r="AY3">
        <v>715.52</v>
      </c>
      <c r="AZ3">
        <v>720.49</v>
      </c>
      <c r="BA3">
        <v>725.66</v>
      </c>
      <c r="BB3">
        <v>730.48</v>
      </c>
      <c r="BC3">
        <v>735.89</v>
      </c>
      <c r="BD3">
        <v>739.12</v>
      </c>
      <c r="BE3">
        <v>742.51</v>
      </c>
      <c r="BF3">
        <v>746.09</v>
      </c>
      <c r="BG3">
        <v>749.64</v>
      </c>
      <c r="BH3">
        <v>753.33</v>
      </c>
      <c r="BI3">
        <v>755.86</v>
      </c>
      <c r="BJ3">
        <v>758.56</v>
      </c>
      <c r="BK3">
        <v>761.33</v>
      </c>
      <c r="BL3">
        <v>764.27</v>
      </c>
      <c r="BM3">
        <v>767.13</v>
      </c>
      <c r="BN3">
        <v>769.38</v>
      </c>
      <c r="BO3">
        <v>771.77</v>
      </c>
      <c r="BP3">
        <v>774.22</v>
      </c>
      <c r="BQ3">
        <v>776.73</v>
      </c>
      <c r="BR3">
        <v>779.26</v>
      </c>
      <c r="BS3">
        <v>781.42</v>
      </c>
      <c r="BT3">
        <v>783.62</v>
      </c>
      <c r="BU3">
        <v>785.92</v>
      </c>
      <c r="BV3">
        <v>788.25</v>
      </c>
    </row>
    <row r="4" spans="1:74" x14ac:dyDescent="0.25">
      <c r="A4" t="s">
        <v>10</v>
      </c>
      <c r="B4" t="s">
        <v>106</v>
      </c>
      <c r="C4" t="s">
        <v>105</v>
      </c>
      <c r="D4">
        <v>517.6</v>
      </c>
      <c r="E4">
        <v>490.39</v>
      </c>
      <c r="F4">
        <v>512.70000000000005</v>
      </c>
      <c r="G4">
        <v>535.07000000000005</v>
      </c>
      <c r="H4">
        <v>572.59</v>
      </c>
      <c r="I4">
        <v>564.05999999999995</v>
      </c>
      <c r="J4">
        <v>635.30999999999995</v>
      </c>
      <c r="K4">
        <v>652.41999999999996</v>
      </c>
      <c r="L4">
        <v>686.55</v>
      </c>
      <c r="M4">
        <v>654.58000000000004</v>
      </c>
      <c r="N4">
        <v>586.32000000000005</v>
      </c>
      <c r="O4">
        <v>577.07000000000005</v>
      </c>
      <c r="P4">
        <v>533.88</v>
      </c>
      <c r="Q4">
        <v>376.7</v>
      </c>
      <c r="R4">
        <v>394</v>
      </c>
      <c r="S4">
        <v>432.85</v>
      </c>
      <c r="T4">
        <v>458.43</v>
      </c>
      <c r="U4">
        <v>491.61</v>
      </c>
      <c r="V4">
        <v>560.46</v>
      </c>
      <c r="W4">
        <v>523.92999999999995</v>
      </c>
      <c r="X4">
        <v>487.29</v>
      </c>
      <c r="Y4">
        <v>491.3</v>
      </c>
      <c r="Z4">
        <v>543.83000000000004</v>
      </c>
      <c r="AA4">
        <v>514.76</v>
      </c>
      <c r="AB4">
        <v>512.67999999999995</v>
      </c>
      <c r="AC4">
        <v>632.65</v>
      </c>
      <c r="AD4">
        <v>683.69</v>
      </c>
      <c r="AE4">
        <v>759.73</v>
      </c>
      <c r="AF4">
        <v>831.78</v>
      </c>
      <c r="AG4">
        <v>436.98</v>
      </c>
      <c r="AH4">
        <v>525.48</v>
      </c>
      <c r="AI4">
        <v>546.64</v>
      </c>
      <c r="AJ4">
        <v>556.72</v>
      </c>
      <c r="AK4">
        <v>579.15</v>
      </c>
      <c r="AL4">
        <v>596.11</v>
      </c>
      <c r="AM4">
        <v>606.42999999999995</v>
      </c>
      <c r="AN4">
        <v>618.08000000000004</v>
      </c>
      <c r="AO4">
        <v>616.71</v>
      </c>
      <c r="AP4">
        <v>615.84</v>
      </c>
      <c r="AQ4">
        <v>612.12</v>
      </c>
      <c r="AR4">
        <v>608.29</v>
      </c>
      <c r="AS4">
        <v>604.47</v>
      </c>
      <c r="AT4">
        <v>598.45000000000005</v>
      </c>
      <c r="AU4">
        <v>593.13</v>
      </c>
      <c r="AV4">
        <v>588.21</v>
      </c>
      <c r="AW4">
        <v>584.26</v>
      </c>
      <c r="AX4">
        <v>581.27</v>
      </c>
      <c r="AY4">
        <v>576.83000000000004</v>
      </c>
      <c r="AZ4">
        <v>572.95000000000005</v>
      </c>
      <c r="BA4">
        <v>569.59</v>
      </c>
      <c r="BB4">
        <v>566</v>
      </c>
      <c r="BC4">
        <v>563.94000000000005</v>
      </c>
      <c r="BD4">
        <v>560.61</v>
      </c>
      <c r="BE4">
        <v>557.70000000000005</v>
      </c>
      <c r="BF4">
        <v>555.17999999999995</v>
      </c>
      <c r="BG4">
        <v>552.80999999999995</v>
      </c>
      <c r="BH4">
        <v>551.13</v>
      </c>
      <c r="BI4">
        <v>548.97</v>
      </c>
      <c r="BJ4">
        <v>547.12</v>
      </c>
      <c r="BK4">
        <v>545.46</v>
      </c>
      <c r="BL4">
        <v>544.08000000000004</v>
      </c>
      <c r="BM4">
        <v>543.05999999999995</v>
      </c>
      <c r="BN4">
        <v>541.89</v>
      </c>
      <c r="BO4">
        <v>540.94000000000005</v>
      </c>
      <c r="BP4">
        <v>540.14</v>
      </c>
      <c r="BQ4">
        <v>539.48</v>
      </c>
      <c r="BR4">
        <v>539.15</v>
      </c>
      <c r="BS4">
        <v>538.78</v>
      </c>
      <c r="BT4">
        <v>538.52</v>
      </c>
      <c r="BU4">
        <v>538.42999999999995</v>
      </c>
      <c r="BV4">
        <v>538.44000000000005</v>
      </c>
    </row>
    <row r="5" spans="1:74" x14ac:dyDescent="0.25">
      <c r="A5" t="s">
        <v>10</v>
      </c>
      <c r="B5" t="s">
        <v>108</v>
      </c>
      <c r="C5" t="s">
        <v>107</v>
      </c>
      <c r="D5">
        <v>567.46</v>
      </c>
      <c r="E5">
        <v>548.16999999999996</v>
      </c>
      <c r="F5">
        <v>528.38</v>
      </c>
      <c r="G5">
        <v>555.79</v>
      </c>
      <c r="H5">
        <v>553.51</v>
      </c>
      <c r="I5">
        <v>540.54</v>
      </c>
      <c r="J5">
        <v>608.95000000000005</v>
      </c>
      <c r="K5">
        <v>572.32000000000005</v>
      </c>
      <c r="L5">
        <v>552.46</v>
      </c>
      <c r="M5">
        <v>508.09</v>
      </c>
      <c r="N5">
        <v>485.34</v>
      </c>
      <c r="O5">
        <v>551.92999999999995</v>
      </c>
      <c r="P5">
        <v>599.91999999999996</v>
      </c>
      <c r="Q5">
        <v>654.52</v>
      </c>
      <c r="R5">
        <v>655.84</v>
      </c>
      <c r="S5">
        <v>622.54999999999995</v>
      </c>
      <c r="T5">
        <v>623.59</v>
      </c>
      <c r="U5">
        <v>651.54999999999995</v>
      </c>
      <c r="V5">
        <v>700.06</v>
      </c>
      <c r="W5">
        <v>639.6</v>
      </c>
      <c r="X5">
        <v>586.49</v>
      </c>
      <c r="Y5">
        <v>608.53</v>
      </c>
      <c r="Z5">
        <v>560.67999999999995</v>
      </c>
      <c r="AA5">
        <v>560.53</v>
      </c>
      <c r="AB5">
        <v>511.13</v>
      </c>
      <c r="AC5">
        <v>544.79999999999995</v>
      </c>
      <c r="AD5">
        <v>531.34</v>
      </c>
      <c r="AE5">
        <v>574.23</v>
      </c>
      <c r="AF5">
        <v>566.80999999999995</v>
      </c>
      <c r="AG5">
        <v>557.21</v>
      </c>
      <c r="AH5">
        <v>567.03</v>
      </c>
      <c r="AI5">
        <v>582.27</v>
      </c>
      <c r="AJ5">
        <v>600.02</v>
      </c>
      <c r="AK5">
        <v>618.55999999999995</v>
      </c>
      <c r="AL5">
        <v>637.20000000000005</v>
      </c>
      <c r="AM5">
        <v>655.76</v>
      </c>
      <c r="AN5">
        <v>674.75</v>
      </c>
      <c r="AO5">
        <v>685.79</v>
      </c>
      <c r="AP5">
        <v>697.06</v>
      </c>
      <c r="AQ5">
        <v>708.13</v>
      </c>
      <c r="AR5">
        <v>719.27</v>
      </c>
      <c r="AS5">
        <v>730.38</v>
      </c>
      <c r="AT5">
        <v>737.84</v>
      </c>
      <c r="AU5">
        <v>745.39</v>
      </c>
      <c r="AV5">
        <v>753</v>
      </c>
      <c r="AW5">
        <v>760.76</v>
      </c>
      <c r="AX5">
        <v>768.61</v>
      </c>
      <c r="AY5">
        <v>774.22</v>
      </c>
      <c r="AZ5">
        <v>779.91</v>
      </c>
      <c r="BA5">
        <v>785.67</v>
      </c>
      <c r="BB5">
        <v>791.38</v>
      </c>
      <c r="BC5">
        <v>797.29</v>
      </c>
      <c r="BD5">
        <v>801.75</v>
      </c>
      <c r="BE5">
        <v>806.28</v>
      </c>
      <c r="BF5">
        <v>810.86</v>
      </c>
      <c r="BG5">
        <v>815.45</v>
      </c>
      <c r="BH5">
        <v>820.11</v>
      </c>
      <c r="BI5">
        <v>823.89</v>
      </c>
      <c r="BJ5">
        <v>827.71</v>
      </c>
      <c r="BK5">
        <v>831.56</v>
      </c>
      <c r="BL5">
        <v>835.46</v>
      </c>
      <c r="BM5">
        <v>839.38</v>
      </c>
      <c r="BN5">
        <v>842.77</v>
      </c>
      <c r="BO5">
        <v>846.2</v>
      </c>
      <c r="BP5">
        <v>849.64</v>
      </c>
      <c r="BQ5">
        <v>853.1</v>
      </c>
      <c r="BR5">
        <v>856.56</v>
      </c>
      <c r="BS5">
        <v>859.67</v>
      </c>
      <c r="BT5">
        <v>862.8</v>
      </c>
      <c r="BU5">
        <v>865.96</v>
      </c>
      <c r="BV5">
        <v>869.13</v>
      </c>
    </row>
    <row r="6" spans="1:74" x14ac:dyDescent="0.25">
      <c r="A6" t="s">
        <v>10</v>
      </c>
      <c r="B6" t="s">
        <v>110</v>
      </c>
      <c r="C6" t="s">
        <v>109</v>
      </c>
      <c r="D6">
        <v>806.64</v>
      </c>
      <c r="E6">
        <v>737.73</v>
      </c>
      <c r="F6">
        <v>661.74</v>
      </c>
      <c r="G6">
        <v>689.85</v>
      </c>
      <c r="H6">
        <v>673.73</v>
      </c>
      <c r="I6">
        <v>659.11</v>
      </c>
      <c r="J6">
        <v>694.78</v>
      </c>
      <c r="K6">
        <v>649.5</v>
      </c>
      <c r="L6">
        <v>651.46</v>
      </c>
      <c r="M6">
        <v>605.75</v>
      </c>
      <c r="N6">
        <v>87.86</v>
      </c>
      <c r="O6">
        <v>73.430000000000007</v>
      </c>
      <c r="P6">
        <v>87.04</v>
      </c>
      <c r="Q6">
        <v>166.72</v>
      </c>
      <c r="R6">
        <v>308.73</v>
      </c>
      <c r="S6">
        <v>269.31</v>
      </c>
      <c r="T6">
        <v>255.47</v>
      </c>
      <c r="U6">
        <v>255.4</v>
      </c>
      <c r="V6">
        <v>287.42</v>
      </c>
      <c r="W6">
        <v>297.05</v>
      </c>
      <c r="X6">
        <v>265.8</v>
      </c>
      <c r="Y6">
        <v>304.91000000000003</v>
      </c>
      <c r="Z6">
        <v>380.99</v>
      </c>
      <c r="AA6">
        <v>406.95</v>
      </c>
      <c r="AB6">
        <v>411.12</v>
      </c>
      <c r="AC6">
        <v>369.6</v>
      </c>
      <c r="AD6">
        <v>410.58</v>
      </c>
      <c r="AE6">
        <v>414.69</v>
      </c>
      <c r="AF6">
        <v>402</v>
      </c>
      <c r="AG6">
        <v>413.42</v>
      </c>
      <c r="AH6">
        <v>425.17</v>
      </c>
      <c r="AI6">
        <v>441.02</v>
      </c>
      <c r="AJ6">
        <v>457.46</v>
      </c>
      <c r="AK6">
        <v>474.52</v>
      </c>
      <c r="AL6">
        <v>492.21</v>
      </c>
      <c r="AM6">
        <v>510.56</v>
      </c>
      <c r="AN6">
        <v>529.6</v>
      </c>
      <c r="AO6">
        <v>540.01</v>
      </c>
      <c r="AP6">
        <v>550.62</v>
      </c>
      <c r="AQ6">
        <v>561.42999999999995</v>
      </c>
      <c r="AR6">
        <v>572.47</v>
      </c>
      <c r="AS6">
        <v>583.71</v>
      </c>
      <c r="AT6">
        <v>593.79</v>
      </c>
      <c r="AU6">
        <v>604.03</v>
      </c>
      <c r="AV6">
        <v>614.46</v>
      </c>
      <c r="AW6">
        <v>625.05999999999995</v>
      </c>
      <c r="AX6">
        <v>635.85</v>
      </c>
      <c r="AY6">
        <v>644.9</v>
      </c>
      <c r="AZ6">
        <v>654.09</v>
      </c>
      <c r="BA6">
        <v>663.4</v>
      </c>
      <c r="BB6">
        <v>672.85</v>
      </c>
      <c r="BC6">
        <v>682.43</v>
      </c>
      <c r="BD6">
        <v>690.96</v>
      </c>
      <c r="BE6">
        <v>699.6</v>
      </c>
      <c r="BF6">
        <v>708.35</v>
      </c>
      <c r="BG6">
        <v>717.21</v>
      </c>
      <c r="BH6">
        <v>726.18</v>
      </c>
      <c r="BI6">
        <v>734.41</v>
      </c>
      <c r="BJ6">
        <v>742.73</v>
      </c>
      <c r="BK6">
        <v>751.14</v>
      </c>
      <c r="BL6">
        <v>759.65</v>
      </c>
      <c r="BM6">
        <v>768.25</v>
      </c>
      <c r="BN6">
        <v>776.17</v>
      </c>
      <c r="BO6">
        <v>784.17</v>
      </c>
      <c r="BP6">
        <v>792.26</v>
      </c>
      <c r="BQ6">
        <v>800.42</v>
      </c>
      <c r="BR6">
        <v>808.67</v>
      </c>
      <c r="BS6">
        <v>816.2</v>
      </c>
      <c r="BT6">
        <v>823.8</v>
      </c>
      <c r="BU6">
        <v>831.47</v>
      </c>
      <c r="BV6">
        <v>839.21</v>
      </c>
    </row>
    <row r="7" spans="1:74" x14ac:dyDescent="0.25">
      <c r="A7" t="s">
        <v>10</v>
      </c>
      <c r="B7" t="s">
        <v>112</v>
      </c>
      <c r="C7" t="s">
        <v>111</v>
      </c>
      <c r="D7">
        <v>908.47</v>
      </c>
      <c r="E7">
        <v>942.08</v>
      </c>
      <c r="F7">
        <v>956.98</v>
      </c>
      <c r="G7">
        <v>1003.83</v>
      </c>
      <c r="H7">
        <v>1033.77</v>
      </c>
      <c r="I7">
        <v>1103.17</v>
      </c>
      <c r="J7">
        <v>1258.8</v>
      </c>
      <c r="K7">
        <v>1186.23</v>
      </c>
      <c r="L7">
        <v>1274.33</v>
      </c>
      <c r="M7">
        <v>1202.28</v>
      </c>
      <c r="N7">
        <v>1186.08</v>
      </c>
      <c r="O7">
        <v>1225.23</v>
      </c>
      <c r="P7">
        <v>1214.01</v>
      </c>
      <c r="Q7">
        <v>1219.3599999999999</v>
      </c>
      <c r="R7">
        <v>1295.1300000000001</v>
      </c>
      <c r="S7">
        <v>1327.68</v>
      </c>
      <c r="T7">
        <v>1255.0999999999999</v>
      </c>
      <c r="U7">
        <v>1293.72</v>
      </c>
      <c r="V7">
        <v>1400.58</v>
      </c>
      <c r="W7">
        <v>1386.38</v>
      </c>
      <c r="X7">
        <v>1328.59</v>
      </c>
      <c r="Y7">
        <v>1416.21</v>
      </c>
      <c r="Z7">
        <v>1408.78</v>
      </c>
      <c r="AA7">
        <v>1403</v>
      </c>
      <c r="AB7">
        <v>1400.99</v>
      </c>
      <c r="AC7">
        <v>1306.4100000000001</v>
      </c>
      <c r="AD7">
        <v>1291.42</v>
      </c>
      <c r="AE7">
        <v>1301.1099999999999</v>
      </c>
      <c r="AF7">
        <v>1229.55</v>
      </c>
      <c r="AG7">
        <v>1196.54</v>
      </c>
      <c r="AH7">
        <v>1173.1400000000001</v>
      </c>
      <c r="AI7">
        <v>1188.26</v>
      </c>
      <c r="AJ7">
        <v>1203.94</v>
      </c>
      <c r="AK7">
        <v>1219.8699999999999</v>
      </c>
      <c r="AL7">
        <v>1235.79</v>
      </c>
      <c r="AM7">
        <v>1251.6500000000001</v>
      </c>
      <c r="AN7">
        <v>1267.6199999999999</v>
      </c>
      <c r="AO7">
        <v>1279.1099999999999</v>
      </c>
      <c r="AP7">
        <v>1290.71</v>
      </c>
      <c r="AQ7">
        <v>1302.25</v>
      </c>
      <c r="AR7">
        <v>1313.84</v>
      </c>
      <c r="AS7">
        <v>1325.41</v>
      </c>
      <c r="AT7">
        <v>1334.52</v>
      </c>
      <c r="AU7">
        <v>1343.71</v>
      </c>
      <c r="AV7">
        <v>1352.97</v>
      </c>
      <c r="AW7">
        <v>1362.33</v>
      </c>
      <c r="AX7">
        <v>1371.75</v>
      </c>
      <c r="AY7">
        <v>1379.34</v>
      </c>
      <c r="AZ7">
        <v>1386.99</v>
      </c>
      <c r="BA7">
        <v>1394.71</v>
      </c>
      <c r="BB7">
        <v>1402.44</v>
      </c>
      <c r="BC7">
        <v>1410.27</v>
      </c>
      <c r="BD7">
        <v>1416.7</v>
      </c>
      <c r="BE7">
        <v>1423.19</v>
      </c>
      <c r="BF7">
        <v>1429.72</v>
      </c>
      <c r="BG7">
        <v>1436.28</v>
      </c>
      <c r="BH7">
        <v>1442.88</v>
      </c>
      <c r="BI7">
        <v>1448.49</v>
      </c>
      <c r="BJ7">
        <v>1454.13</v>
      </c>
      <c r="BK7">
        <v>1459.79</v>
      </c>
      <c r="BL7">
        <v>1465.5</v>
      </c>
      <c r="BM7">
        <v>1471.22</v>
      </c>
      <c r="BN7">
        <v>1476.22</v>
      </c>
      <c r="BO7">
        <v>1481.24</v>
      </c>
      <c r="BP7">
        <v>1486.28</v>
      </c>
      <c r="BQ7">
        <v>1491.35</v>
      </c>
      <c r="BR7">
        <v>1496.45</v>
      </c>
      <c r="BS7">
        <v>1501.02</v>
      </c>
      <c r="BT7">
        <v>1505.61</v>
      </c>
      <c r="BU7">
        <v>1510.23</v>
      </c>
      <c r="BV7">
        <v>1514.86</v>
      </c>
    </row>
    <row r="8" spans="1:74" x14ac:dyDescent="0.25">
      <c r="A8" t="s">
        <v>10</v>
      </c>
      <c r="B8" t="s">
        <v>114</v>
      </c>
      <c r="C8" t="s">
        <v>113</v>
      </c>
      <c r="D8">
        <v>1692.44</v>
      </c>
      <c r="E8">
        <v>1809.63</v>
      </c>
      <c r="F8">
        <v>1955.08</v>
      </c>
      <c r="G8">
        <v>2072.2399999999998</v>
      </c>
      <c r="H8">
        <v>2007.08</v>
      </c>
      <c r="I8">
        <v>2015.48</v>
      </c>
      <c r="J8">
        <v>2274.86</v>
      </c>
      <c r="K8">
        <v>2144.9699999999998</v>
      </c>
      <c r="L8">
        <v>2279.2399999999998</v>
      </c>
      <c r="M8">
        <v>2353.64</v>
      </c>
      <c r="N8">
        <v>2312.8200000000002</v>
      </c>
      <c r="O8">
        <v>2300.2199999999998</v>
      </c>
      <c r="P8">
        <v>2503.1799999999998</v>
      </c>
      <c r="Q8">
        <v>2533.46</v>
      </c>
      <c r="R8">
        <v>2658.21</v>
      </c>
      <c r="S8">
        <v>2561.14</v>
      </c>
      <c r="T8">
        <v>2399.3200000000002</v>
      </c>
      <c r="U8">
        <v>2499.41</v>
      </c>
      <c r="V8">
        <v>2703.99</v>
      </c>
      <c r="W8">
        <v>2690.72</v>
      </c>
      <c r="X8">
        <v>2628.32</v>
      </c>
      <c r="Y8">
        <v>2551.2199999999998</v>
      </c>
      <c r="Z8">
        <v>2541.52</v>
      </c>
      <c r="AA8">
        <v>2369.75</v>
      </c>
      <c r="AB8">
        <v>2297.16</v>
      </c>
      <c r="AC8">
        <v>2154.46</v>
      </c>
      <c r="AD8">
        <v>2216.23</v>
      </c>
      <c r="AE8">
        <v>2314.27</v>
      </c>
      <c r="AF8">
        <v>2254.6</v>
      </c>
      <c r="AG8">
        <v>2287.42</v>
      </c>
      <c r="AH8">
        <v>2322.37</v>
      </c>
      <c r="AI8">
        <v>2315.61</v>
      </c>
      <c r="AJ8">
        <v>2309.02</v>
      </c>
      <c r="AK8">
        <v>2302.4499999999998</v>
      </c>
      <c r="AL8">
        <v>2295.87</v>
      </c>
      <c r="AM8">
        <v>2289.25</v>
      </c>
      <c r="AN8">
        <v>2282.63</v>
      </c>
      <c r="AO8">
        <v>2279.9699999999998</v>
      </c>
      <c r="AP8">
        <v>2277.31</v>
      </c>
      <c r="AQ8">
        <v>2274.63</v>
      </c>
      <c r="AR8">
        <v>2271.9299999999998</v>
      </c>
      <c r="AS8">
        <v>2269.23</v>
      </c>
      <c r="AT8">
        <v>2268.69</v>
      </c>
      <c r="AU8">
        <v>2268.16</v>
      </c>
      <c r="AV8">
        <v>2267.62</v>
      </c>
      <c r="AW8">
        <v>2267.09</v>
      </c>
      <c r="AX8">
        <v>2266.56</v>
      </c>
      <c r="AY8">
        <v>2267.58</v>
      </c>
      <c r="AZ8">
        <v>2268.61</v>
      </c>
      <c r="BA8">
        <v>2269.64</v>
      </c>
      <c r="BB8">
        <v>2270.66</v>
      </c>
      <c r="BC8">
        <v>2271.69</v>
      </c>
      <c r="BD8">
        <v>2273.8200000000002</v>
      </c>
      <c r="BE8">
        <v>2275.96</v>
      </c>
      <c r="BF8">
        <v>2278.11</v>
      </c>
      <c r="BG8">
        <v>2280.25</v>
      </c>
      <c r="BH8">
        <v>2282.39</v>
      </c>
      <c r="BI8">
        <v>2285.34</v>
      </c>
      <c r="BJ8">
        <v>2288.29</v>
      </c>
      <c r="BK8">
        <v>2291.2399999999998</v>
      </c>
      <c r="BL8">
        <v>2294.21</v>
      </c>
      <c r="BM8">
        <v>2297.16</v>
      </c>
      <c r="BN8">
        <v>2300.6999999999998</v>
      </c>
      <c r="BO8">
        <v>2304.25</v>
      </c>
      <c r="BP8">
        <v>2307.8000000000002</v>
      </c>
      <c r="BQ8">
        <v>2311.35</v>
      </c>
      <c r="BR8">
        <v>2314.92</v>
      </c>
      <c r="BS8">
        <v>2318.9</v>
      </c>
      <c r="BT8">
        <v>2322.89</v>
      </c>
      <c r="BU8">
        <v>2326.89</v>
      </c>
      <c r="BV8">
        <v>2330.89</v>
      </c>
    </row>
    <row r="9" spans="1:74" x14ac:dyDescent="0.25">
      <c r="A9" t="s">
        <v>10</v>
      </c>
      <c r="B9" t="s">
        <v>116</v>
      </c>
      <c r="C9" t="s">
        <v>115</v>
      </c>
      <c r="D9">
        <v>596.17999999999995</v>
      </c>
      <c r="E9">
        <v>614.04</v>
      </c>
      <c r="F9">
        <v>608.1</v>
      </c>
      <c r="G9">
        <v>613.67999999999995</v>
      </c>
      <c r="H9">
        <v>613.62</v>
      </c>
      <c r="I9">
        <v>628.44000000000005</v>
      </c>
      <c r="J9">
        <v>708.4</v>
      </c>
      <c r="K9">
        <v>677.13</v>
      </c>
      <c r="L9">
        <v>684.07</v>
      </c>
      <c r="M9">
        <v>650.66</v>
      </c>
      <c r="N9">
        <v>621.55999999999995</v>
      </c>
      <c r="O9">
        <v>651.07000000000005</v>
      </c>
      <c r="P9">
        <v>639.74</v>
      </c>
      <c r="Q9">
        <v>674.42</v>
      </c>
      <c r="R9">
        <v>672.68</v>
      </c>
      <c r="S9">
        <v>656.84</v>
      </c>
      <c r="T9">
        <v>622.72</v>
      </c>
      <c r="U9">
        <v>636.24</v>
      </c>
      <c r="V9">
        <v>666.61</v>
      </c>
      <c r="W9">
        <v>633.47</v>
      </c>
      <c r="X9">
        <v>599.20000000000005</v>
      </c>
      <c r="Y9">
        <v>625.78</v>
      </c>
      <c r="Z9">
        <v>626.01</v>
      </c>
      <c r="AA9">
        <v>623.61</v>
      </c>
      <c r="AB9">
        <v>585.07000000000005</v>
      </c>
      <c r="AC9">
        <v>572.15</v>
      </c>
      <c r="AD9">
        <v>561.16</v>
      </c>
      <c r="AE9">
        <v>559.78</v>
      </c>
      <c r="AF9">
        <v>550.77</v>
      </c>
      <c r="AG9">
        <v>543.82000000000005</v>
      </c>
      <c r="AH9">
        <v>536.96</v>
      </c>
      <c r="AI9">
        <v>555.95000000000005</v>
      </c>
      <c r="AJ9">
        <v>575.61</v>
      </c>
      <c r="AK9">
        <v>595.97</v>
      </c>
      <c r="AL9">
        <v>617.04</v>
      </c>
      <c r="AM9">
        <v>638.87</v>
      </c>
      <c r="AN9">
        <v>661.46</v>
      </c>
      <c r="AO9">
        <v>672.67</v>
      </c>
      <c r="AP9">
        <v>684.07</v>
      </c>
      <c r="AQ9">
        <v>695.66</v>
      </c>
      <c r="AR9">
        <v>707.45</v>
      </c>
      <c r="AS9">
        <v>719.43</v>
      </c>
      <c r="AT9">
        <v>727.09</v>
      </c>
      <c r="AU9">
        <v>734.83</v>
      </c>
      <c r="AV9">
        <v>742.66</v>
      </c>
      <c r="AW9">
        <v>750.56</v>
      </c>
      <c r="AX9">
        <v>758.56</v>
      </c>
      <c r="AY9">
        <v>763.81</v>
      </c>
      <c r="AZ9">
        <v>769.1</v>
      </c>
      <c r="BA9">
        <v>774.43</v>
      </c>
      <c r="BB9">
        <v>779.8</v>
      </c>
      <c r="BC9">
        <v>785.2</v>
      </c>
      <c r="BD9">
        <v>789.04</v>
      </c>
      <c r="BE9">
        <v>792.9</v>
      </c>
      <c r="BF9">
        <v>796.78</v>
      </c>
      <c r="BG9">
        <v>800.68</v>
      </c>
      <c r="BH9">
        <v>804.6</v>
      </c>
      <c r="BI9">
        <v>807.71</v>
      </c>
      <c r="BJ9">
        <v>810.83</v>
      </c>
      <c r="BK9">
        <v>813.96</v>
      </c>
      <c r="BL9">
        <v>817.1</v>
      </c>
      <c r="BM9">
        <v>820.26</v>
      </c>
      <c r="BN9">
        <v>823.01</v>
      </c>
      <c r="BO9">
        <v>825.78</v>
      </c>
      <c r="BP9">
        <v>828.55</v>
      </c>
      <c r="BQ9">
        <v>831.34</v>
      </c>
      <c r="BR9">
        <v>834.13</v>
      </c>
      <c r="BS9">
        <v>836.78</v>
      </c>
      <c r="BT9">
        <v>839.45</v>
      </c>
      <c r="BU9">
        <v>842.12</v>
      </c>
      <c r="BV9">
        <v>844.8</v>
      </c>
    </row>
    <row r="10" spans="1:74" x14ac:dyDescent="0.25">
      <c r="A10" t="s">
        <v>10</v>
      </c>
      <c r="B10" t="s">
        <v>118</v>
      </c>
      <c r="C10" t="s">
        <v>117</v>
      </c>
      <c r="D10">
        <v>315.10000000000002</v>
      </c>
      <c r="E10">
        <v>265.10000000000002</v>
      </c>
      <c r="F10">
        <v>216.65</v>
      </c>
      <c r="G10">
        <v>249.74</v>
      </c>
      <c r="H10">
        <v>248.08</v>
      </c>
      <c r="I10">
        <v>200.91</v>
      </c>
      <c r="J10">
        <v>270.08999999999997</v>
      </c>
      <c r="K10">
        <v>296.45999999999998</v>
      </c>
      <c r="L10">
        <v>279.41000000000003</v>
      </c>
      <c r="M10">
        <v>266.43</v>
      </c>
      <c r="N10">
        <v>259</v>
      </c>
      <c r="O10">
        <v>327.17</v>
      </c>
      <c r="P10">
        <v>329.92</v>
      </c>
      <c r="Q10">
        <v>355.5</v>
      </c>
      <c r="R10">
        <v>335.31</v>
      </c>
      <c r="S10">
        <v>349.32</v>
      </c>
      <c r="T10">
        <v>353.88</v>
      </c>
      <c r="U10">
        <v>336</v>
      </c>
      <c r="V10">
        <v>346.14</v>
      </c>
      <c r="W10">
        <v>359.27</v>
      </c>
      <c r="X10">
        <v>341.79</v>
      </c>
      <c r="Y10">
        <v>356</v>
      </c>
      <c r="Z10">
        <v>353.68</v>
      </c>
      <c r="AA10">
        <v>353.77</v>
      </c>
      <c r="AB10">
        <v>348.67</v>
      </c>
      <c r="AC10">
        <v>334.5</v>
      </c>
      <c r="AD10">
        <v>315.57</v>
      </c>
      <c r="AE10">
        <v>321.10000000000002</v>
      </c>
      <c r="AF10">
        <v>309.45</v>
      </c>
      <c r="AG10">
        <v>252.28</v>
      </c>
      <c r="AH10">
        <v>249.92</v>
      </c>
      <c r="AI10">
        <v>267.23</v>
      </c>
      <c r="AJ10">
        <v>287.49</v>
      </c>
      <c r="AK10">
        <v>308.89</v>
      </c>
      <c r="AL10">
        <v>330.8</v>
      </c>
      <c r="AM10">
        <v>352.39</v>
      </c>
      <c r="AN10">
        <v>375.3</v>
      </c>
      <c r="AO10">
        <v>386.32</v>
      </c>
      <c r="AP10">
        <v>397.72</v>
      </c>
      <c r="AQ10">
        <v>408.4</v>
      </c>
      <c r="AR10">
        <v>419.29</v>
      </c>
      <c r="AS10">
        <v>429.92</v>
      </c>
      <c r="AT10">
        <v>436.27</v>
      </c>
      <c r="AU10">
        <v>442.86</v>
      </c>
      <c r="AV10">
        <v>449.48</v>
      </c>
      <c r="AW10">
        <v>456.41</v>
      </c>
      <c r="AX10">
        <v>463.55</v>
      </c>
      <c r="AY10">
        <v>467.94</v>
      </c>
      <c r="AZ10">
        <v>472.44</v>
      </c>
      <c r="BA10">
        <v>477.08</v>
      </c>
      <c r="BB10">
        <v>481.4</v>
      </c>
      <c r="BC10">
        <v>486.32</v>
      </c>
      <c r="BD10">
        <v>489.18</v>
      </c>
      <c r="BE10">
        <v>492.14</v>
      </c>
      <c r="BF10">
        <v>495.25</v>
      </c>
      <c r="BG10">
        <v>498.34</v>
      </c>
      <c r="BH10">
        <v>501.66</v>
      </c>
      <c r="BI10">
        <v>503.89</v>
      </c>
      <c r="BJ10">
        <v>506.26</v>
      </c>
      <c r="BK10">
        <v>508.68</v>
      </c>
      <c r="BL10">
        <v>511.24</v>
      </c>
      <c r="BM10">
        <v>513.84</v>
      </c>
      <c r="BN10">
        <v>515.85</v>
      </c>
      <c r="BO10">
        <v>517.95000000000005</v>
      </c>
      <c r="BP10">
        <v>520.02</v>
      </c>
      <c r="BQ10">
        <v>522.04</v>
      </c>
      <c r="BR10">
        <v>524.04</v>
      </c>
      <c r="BS10">
        <v>525.6</v>
      </c>
      <c r="BT10">
        <v>527.09</v>
      </c>
      <c r="BU10">
        <v>528.58000000000004</v>
      </c>
      <c r="BV10">
        <v>530.02</v>
      </c>
    </row>
    <row r="11" spans="1:74" x14ac:dyDescent="0.25">
      <c r="A11" t="s">
        <v>10</v>
      </c>
      <c r="B11" t="s">
        <v>120</v>
      </c>
      <c r="C11" t="s">
        <v>119</v>
      </c>
      <c r="D11">
        <v>442.74</v>
      </c>
      <c r="E11">
        <v>454.12</v>
      </c>
      <c r="F11">
        <v>450.74</v>
      </c>
      <c r="G11">
        <v>471.48</v>
      </c>
      <c r="H11">
        <v>497.62</v>
      </c>
      <c r="I11">
        <v>490.33</v>
      </c>
      <c r="J11">
        <v>525.62</v>
      </c>
      <c r="K11">
        <v>539.9</v>
      </c>
      <c r="L11">
        <v>513.20000000000005</v>
      </c>
      <c r="M11">
        <v>486.67</v>
      </c>
      <c r="N11">
        <v>476.46</v>
      </c>
      <c r="O11">
        <v>516.13</v>
      </c>
      <c r="P11">
        <v>519.15</v>
      </c>
      <c r="Q11">
        <v>524.04999999999995</v>
      </c>
      <c r="R11">
        <v>529.74</v>
      </c>
      <c r="S11">
        <v>503.96</v>
      </c>
      <c r="T11">
        <v>514.15</v>
      </c>
      <c r="U11">
        <v>526.25</v>
      </c>
      <c r="V11">
        <v>564.29999999999995</v>
      </c>
      <c r="W11">
        <v>561.55999999999995</v>
      </c>
      <c r="X11">
        <v>528</v>
      </c>
      <c r="Y11">
        <v>523.54999999999995</v>
      </c>
      <c r="Z11">
        <v>534.66999999999996</v>
      </c>
      <c r="AA11">
        <v>525.92999999999995</v>
      </c>
      <c r="AB11">
        <v>518.5</v>
      </c>
      <c r="AC11">
        <v>496.47</v>
      </c>
      <c r="AD11">
        <v>488.49</v>
      </c>
      <c r="AE11">
        <v>494.72</v>
      </c>
      <c r="AF11">
        <v>475.8</v>
      </c>
      <c r="AG11">
        <v>469.1</v>
      </c>
      <c r="AH11">
        <v>462.5</v>
      </c>
      <c r="AI11">
        <v>478.39</v>
      </c>
      <c r="AJ11">
        <v>494.83</v>
      </c>
      <c r="AK11">
        <v>511.83</v>
      </c>
      <c r="AL11">
        <v>529.41999999999996</v>
      </c>
      <c r="AM11">
        <v>547.61</v>
      </c>
      <c r="AN11">
        <v>566.42999999999995</v>
      </c>
      <c r="AO11">
        <v>577.41999999999996</v>
      </c>
      <c r="AP11">
        <v>588.63</v>
      </c>
      <c r="AQ11">
        <v>600.04999999999995</v>
      </c>
      <c r="AR11">
        <v>611.70000000000005</v>
      </c>
      <c r="AS11">
        <v>623.57000000000005</v>
      </c>
      <c r="AT11">
        <v>632.15</v>
      </c>
      <c r="AU11">
        <v>640.84</v>
      </c>
      <c r="AV11">
        <v>649.65</v>
      </c>
      <c r="AW11">
        <v>658.59</v>
      </c>
      <c r="AX11">
        <v>667.64</v>
      </c>
      <c r="AY11">
        <v>674.71</v>
      </c>
      <c r="AZ11">
        <v>681.85</v>
      </c>
      <c r="BA11">
        <v>689.07</v>
      </c>
      <c r="BB11">
        <v>696.36</v>
      </c>
      <c r="BC11">
        <v>703.73</v>
      </c>
      <c r="BD11">
        <v>709.88</v>
      </c>
      <c r="BE11">
        <v>716.08</v>
      </c>
      <c r="BF11">
        <v>722.33</v>
      </c>
      <c r="BG11">
        <v>728.64</v>
      </c>
      <c r="BH11">
        <v>735</v>
      </c>
      <c r="BI11">
        <v>740.57</v>
      </c>
      <c r="BJ11">
        <v>746.18</v>
      </c>
      <c r="BK11">
        <v>751.83</v>
      </c>
      <c r="BL11">
        <v>757.53</v>
      </c>
      <c r="BM11">
        <v>763.27</v>
      </c>
      <c r="BN11">
        <v>768.47</v>
      </c>
      <c r="BO11">
        <v>773.7</v>
      </c>
      <c r="BP11">
        <v>778.97</v>
      </c>
      <c r="BQ11">
        <v>784.27</v>
      </c>
      <c r="BR11">
        <v>789.61</v>
      </c>
      <c r="BS11">
        <v>794.55</v>
      </c>
      <c r="BT11">
        <v>799.51</v>
      </c>
      <c r="BU11">
        <v>804.51</v>
      </c>
      <c r="BV11">
        <v>809.54</v>
      </c>
    </row>
    <row r="12" spans="1:74" x14ac:dyDescent="0.25">
      <c r="A12" t="s">
        <v>10</v>
      </c>
      <c r="B12" t="s">
        <v>122</v>
      </c>
      <c r="C12" t="s">
        <v>121</v>
      </c>
      <c r="D12">
        <v>596.17999999999995</v>
      </c>
      <c r="E12">
        <v>614.04</v>
      </c>
      <c r="F12">
        <v>608.1</v>
      </c>
      <c r="G12">
        <v>613.67999999999995</v>
      </c>
      <c r="H12">
        <v>613.62</v>
      </c>
      <c r="I12">
        <v>628.44000000000005</v>
      </c>
      <c r="J12">
        <v>708.4</v>
      </c>
      <c r="K12">
        <v>677.13</v>
      </c>
      <c r="L12">
        <v>684.07</v>
      </c>
      <c r="M12">
        <v>650.66</v>
      </c>
      <c r="N12">
        <v>621.55999999999995</v>
      </c>
      <c r="O12">
        <v>651.07000000000005</v>
      </c>
      <c r="P12">
        <v>639.74</v>
      </c>
      <c r="Q12">
        <v>674.42</v>
      </c>
      <c r="R12">
        <v>672.68</v>
      </c>
      <c r="S12">
        <v>656.84</v>
      </c>
      <c r="T12">
        <v>622.72</v>
      </c>
      <c r="U12">
        <v>636.24</v>
      </c>
      <c r="V12">
        <v>666.61</v>
      </c>
      <c r="W12">
        <v>633.47</v>
      </c>
      <c r="X12">
        <v>599.20000000000005</v>
      </c>
      <c r="Y12">
        <v>625.78</v>
      </c>
      <c r="Z12">
        <v>626.01</v>
      </c>
      <c r="AA12">
        <v>623.61</v>
      </c>
      <c r="AB12">
        <v>585.07000000000005</v>
      </c>
      <c r="AC12">
        <v>572.15</v>
      </c>
      <c r="AD12">
        <v>561.16</v>
      </c>
      <c r="AE12">
        <v>559.78</v>
      </c>
      <c r="AF12">
        <v>550.77</v>
      </c>
      <c r="AG12">
        <v>543.82000000000005</v>
      </c>
      <c r="AH12">
        <v>536.96</v>
      </c>
      <c r="AI12">
        <v>555.05999999999995</v>
      </c>
      <c r="AJ12">
        <v>573.78</v>
      </c>
      <c r="AK12">
        <v>593.13</v>
      </c>
      <c r="AL12">
        <v>613.13</v>
      </c>
      <c r="AM12">
        <v>633.80999999999995</v>
      </c>
      <c r="AN12">
        <v>655.17999999999995</v>
      </c>
      <c r="AO12">
        <v>666.29</v>
      </c>
      <c r="AP12">
        <v>677.58</v>
      </c>
      <c r="AQ12">
        <v>689.06</v>
      </c>
      <c r="AR12">
        <v>700.74</v>
      </c>
      <c r="AS12">
        <v>712.61</v>
      </c>
      <c r="AT12">
        <v>720.45</v>
      </c>
      <c r="AU12">
        <v>728.36</v>
      </c>
      <c r="AV12">
        <v>736.37</v>
      </c>
      <c r="AW12">
        <v>744.46</v>
      </c>
      <c r="AX12">
        <v>752.64</v>
      </c>
      <c r="AY12">
        <v>758.24</v>
      </c>
      <c r="AZ12">
        <v>763.87</v>
      </c>
      <c r="BA12">
        <v>769.55</v>
      </c>
      <c r="BB12">
        <v>775.27</v>
      </c>
      <c r="BC12">
        <v>781.04</v>
      </c>
      <c r="BD12">
        <v>785.26</v>
      </c>
      <c r="BE12">
        <v>789.5</v>
      </c>
      <c r="BF12">
        <v>793.76</v>
      </c>
      <c r="BG12">
        <v>798.05</v>
      </c>
      <c r="BH12">
        <v>802.36</v>
      </c>
      <c r="BI12">
        <v>805.8</v>
      </c>
      <c r="BJ12">
        <v>809.25</v>
      </c>
      <c r="BK12">
        <v>812.71</v>
      </c>
      <c r="BL12">
        <v>816.19</v>
      </c>
      <c r="BM12">
        <v>819.69</v>
      </c>
      <c r="BN12">
        <v>822.72</v>
      </c>
      <c r="BO12">
        <v>825.76</v>
      </c>
      <c r="BP12">
        <v>828.82</v>
      </c>
      <c r="BQ12">
        <v>831.89</v>
      </c>
      <c r="BR12">
        <v>834.97</v>
      </c>
      <c r="BS12">
        <v>837.83</v>
      </c>
      <c r="BT12">
        <v>840.69</v>
      </c>
      <c r="BU12">
        <v>843.57</v>
      </c>
      <c r="BV12">
        <v>846.46</v>
      </c>
    </row>
    <row r="13" spans="1:74" x14ac:dyDescent="0.25">
      <c r="A13" t="s">
        <v>10</v>
      </c>
      <c r="B13" t="s">
        <v>124</v>
      </c>
      <c r="C13" t="s">
        <v>123</v>
      </c>
      <c r="D13">
        <v>130.12</v>
      </c>
      <c r="E13">
        <v>132.44999999999999</v>
      </c>
      <c r="F13">
        <v>134.15</v>
      </c>
      <c r="G13">
        <v>139.13</v>
      </c>
      <c r="H13">
        <v>133.87</v>
      </c>
      <c r="I13">
        <v>130.91</v>
      </c>
      <c r="J13">
        <v>146.34</v>
      </c>
      <c r="K13">
        <v>139.81</v>
      </c>
      <c r="L13">
        <v>141.71</v>
      </c>
      <c r="M13">
        <v>144.51</v>
      </c>
      <c r="N13">
        <v>86.55</v>
      </c>
      <c r="O13">
        <v>90.34</v>
      </c>
      <c r="P13">
        <v>100.26</v>
      </c>
      <c r="Q13">
        <v>112.43</v>
      </c>
      <c r="R13">
        <v>119.38</v>
      </c>
      <c r="S13">
        <v>114.14</v>
      </c>
      <c r="T13">
        <v>111.63</v>
      </c>
      <c r="U13">
        <v>128.28</v>
      </c>
      <c r="V13">
        <v>152.94</v>
      </c>
      <c r="W13">
        <v>156.88</v>
      </c>
      <c r="X13">
        <v>152.83000000000001</v>
      </c>
      <c r="Y13">
        <v>165.14</v>
      </c>
      <c r="Z13">
        <v>171.26</v>
      </c>
      <c r="AA13">
        <v>174.87</v>
      </c>
      <c r="AB13">
        <v>183.13</v>
      </c>
      <c r="AC13">
        <v>194.66</v>
      </c>
      <c r="AD13">
        <v>198.09</v>
      </c>
      <c r="AE13">
        <v>220.83</v>
      </c>
      <c r="AF13">
        <v>234.43</v>
      </c>
      <c r="AG13">
        <v>247.53</v>
      </c>
      <c r="AH13">
        <v>263.91000000000003</v>
      </c>
      <c r="AI13">
        <v>278.62</v>
      </c>
      <c r="AJ13">
        <v>294.47000000000003</v>
      </c>
      <c r="AK13">
        <v>310.98</v>
      </c>
      <c r="AL13">
        <v>328.32</v>
      </c>
      <c r="AM13">
        <v>346.52</v>
      </c>
      <c r="AN13">
        <v>365.76</v>
      </c>
      <c r="AO13">
        <v>376.18</v>
      </c>
      <c r="AP13">
        <v>386.9</v>
      </c>
      <c r="AQ13">
        <v>397.88</v>
      </c>
      <c r="AR13">
        <v>409.16</v>
      </c>
      <c r="AS13">
        <v>420.77</v>
      </c>
      <c r="AT13">
        <v>429.58</v>
      </c>
      <c r="AU13">
        <v>438.58</v>
      </c>
      <c r="AV13">
        <v>447.77</v>
      </c>
      <c r="AW13">
        <v>457.17</v>
      </c>
      <c r="AX13">
        <v>466.79</v>
      </c>
      <c r="AY13">
        <v>474.05</v>
      </c>
      <c r="AZ13">
        <v>481.43</v>
      </c>
      <c r="BA13">
        <v>488.93</v>
      </c>
      <c r="BB13">
        <v>496.53</v>
      </c>
      <c r="BC13">
        <v>504.3</v>
      </c>
      <c r="BD13">
        <v>510.56</v>
      </c>
      <c r="BE13">
        <v>516.91</v>
      </c>
      <c r="BF13">
        <v>523.34</v>
      </c>
      <c r="BG13">
        <v>529.86</v>
      </c>
      <c r="BH13">
        <v>536.47</v>
      </c>
      <c r="BI13">
        <v>542.11</v>
      </c>
      <c r="BJ13">
        <v>547.80999999999995</v>
      </c>
      <c r="BK13">
        <v>553.58000000000004</v>
      </c>
      <c r="BL13">
        <v>559.41</v>
      </c>
      <c r="BM13">
        <v>565.32000000000005</v>
      </c>
      <c r="BN13">
        <v>570.53</v>
      </c>
      <c r="BO13">
        <v>575.79999999999995</v>
      </c>
      <c r="BP13">
        <v>581.12</v>
      </c>
      <c r="BQ13">
        <v>586.49</v>
      </c>
      <c r="BR13">
        <v>591.91999999999996</v>
      </c>
      <c r="BS13">
        <v>596.80999999999995</v>
      </c>
      <c r="BT13">
        <v>601.74</v>
      </c>
      <c r="BU13">
        <v>606.72</v>
      </c>
      <c r="BV13">
        <v>611.74</v>
      </c>
    </row>
    <row r="14" spans="1:74" x14ac:dyDescent="0.25">
      <c r="A14" t="s">
        <v>10</v>
      </c>
      <c r="B14" t="s">
        <v>126</v>
      </c>
      <c r="C14" t="s">
        <v>125</v>
      </c>
      <c r="D14">
        <v>1026.01</v>
      </c>
      <c r="E14">
        <v>1117.52</v>
      </c>
      <c r="F14">
        <v>1224.81</v>
      </c>
      <c r="G14">
        <v>1280.8900000000001</v>
      </c>
      <c r="H14">
        <v>1270.06</v>
      </c>
      <c r="I14">
        <v>1264.58</v>
      </c>
      <c r="J14">
        <v>1370.03</v>
      </c>
      <c r="K14">
        <v>1327.19</v>
      </c>
      <c r="L14">
        <v>1427.8</v>
      </c>
      <c r="M14">
        <v>1430.49</v>
      </c>
      <c r="N14">
        <v>1420.3</v>
      </c>
      <c r="O14">
        <v>1409.96</v>
      </c>
      <c r="P14">
        <v>1432.59</v>
      </c>
      <c r="Q14">
        <v>1485.71</v>
      </c>
      <c r="R14">
        <v>1465.55</v>
      </c>
      <c r="S14">
        <v>1465.05</v>
      </c>
      <c r="T14">
        <v>1360.45</v>
      </c>
      <c r="U14">
        <v>1432.73</v>
      </c>
      <c r="V14">
        <v>1519.18</v>
      </c>
      <c r="W14">
        <v>1498.47</v>
      </c>
      <c r="X14">
        <v>1452.37</v>
      </c>
      <c r="Y14">
        <v>1512.04</v>
      </c>
      <c r="Z14">
        <v>1604.35</v>
      </c>
      <c r="AA14">
        <v>1495.35</v>
      </c>
      <c r="AB14">
        <v>1495.23</v>
      </c>
      <c r="AC14">
        <v>1465.1</v>
      </c>
      <c r="AD14">
        <v>1501.11</v>
      </c>
      <c r="AE14">
        <v>1568.15</v>
      </c>
      <c r="AF14">
        <v>1468.71</v>
      </c>
      <c r="AG14">
        <v>1469.92</v>
      </c>
      <c r="AH14">
        <v>1471.12</v>
      </c>
      <c r="AI14">
        <v>1483.6</v>
      </c>
      <c r="AJ14">
        <v>1496.17</v>
      </c>
      <c r="AK14">
        <v>1508.86</v>
      </c>
      <c r="AL14">
        <v>1521.65</v>
      </c>
      <c r="AM14">
        <v>1534.55</v>
      </c>
      <c r="AN14">
        <v>1547.56</v>
      </c>
      <c r="AO14">
        <v>1557.34</v>
      </c>
      <c r="AP14">
        <v>1567.19</v>
      </c>
      <c r="AQ14">
        <v>1577.09</v>
      </c>
      <c r="AR14">
        <v>1587.06</v>
      </c>
      <c r="AS14">
        <v>1597.08</v>
      </c>
      <c r="AT14">
        <v>1605.29</v>
      </c>
      <c r="AU14">
        <v>1613.53</v>
      </c>
      <c r="AV14">
        <v>1621.82</v>
      </c>
      <c r="AW14">
        <v>1630.15</v>
      </c>
      <c r="AX14">
        <v>1638.52</v>
      </c>
      <c r="AY14">
        <v>1645.55</v>
      </c>
      <c r="AZ14">
        <v>1652.61</v>
      </c>
      <c r="BA14">
        <v>1659.7</v>
      </c>
      <c r="BB14">
        <v>1666.82</v>
      </c>
      <c r="BC14">
        <v>1673.97</v>
      </c>
      <c r="BD14">
        <v>1680.14</v>
      </c>
      <c r="BE14">
        <v>1686.33</v>
      </c>
      <c r="BF14">
        <v>1692.55</v>
      </c>
      <c r="BG14">
        <v>1698.78</v>
      </c>
      <c r="BH14">
        <v>1705.05</v>
      </c>
      <c r="BI14">
        <v>1710.59</v>
      </c>
      <c r="BJ14">
        <v>1716.15</v>
      </c>
      <c r="BK14">
        <v>1721.74</v>
      </c>
      <c r="BL14">
        <v>1727.34</v>
      </c>
      <c r="BM14">
        <v>1732.96</v>
      </c>
      <c r="BN14">
        <v>1738.06</v>
      </c>
      <c r="BO14">
        <v>1743.17</v>
      </c>
      <c r="BP14">
        <v>1748.3</v>
      </c>
      <c r="BQ14">
        <v>1753.45</v>
      </c>
      <c r="BR14">
        <v>1758.61</v>
      </c>
      <c r="BS14">
        <v>1763.39</v>
      </c>
      <c r="BT14">
        <v>1768.19</v>
      </c>
      <c r="BU14">
        <v>1773.01</v>
      </c>
      <c r="BV14">
        <v>1777.83</v>
      </c>
    </row>
    <row r="15" spans="1:74" x14ac:dyDescent="0.25">
      <c r="A15" t="s">
        <v>10</v>
      </c>
      <c r="B15" t="s">
        <v>128</v>
      </c>
      <c r="C15" t="s">
        <v>127</v>
      </c>
      <c r="D15">
        <v>596.17999999999995</v>
      </c>
      <c r="E15">
        <v>614.04</v>
      </c>
      <c r="F15">
        <v>608.1</v>
      </c>
      <c r="G15">
        <v>613.67999999999995</v>
      </c>
      <c r="H15">
        <v>613.62</v>
      </c>
      <c r="I15">
        <v>628.44000000000005</v>
      </c>
      <c r="J15">
        <v>708.4</v>
      </c>
      <c r="K15">
        <v>677.13</v>
      </c>
      <c r="L15">
        <v>684.07</v>
      </c>
      <c r="M15">
        <v>650.66</v>
      </c>
      <c r="N15">
        <v>621.55999999999995</v>
      </c>
      <c r="O15">
        <v>651.07000000000005</v>
      </c>
      <c r="P15">
        <v>639.74</v>
      </c>
      <c r="Q15">
        <v>674.42</v>
      </c>
      <c r="R15">
        <v>672.68</v>
      </c>
      <c r="S15">
        <v>656.84</v>
      </c>
      <c r="T15">
        <v>622.72</v>
      </c>
      <c r="U15">
        <v>636.24</v>
      </c>
      <c r="V15">
        <v>666.61</v>
      </c>
      <c r="W15">
        <v>633.47</v>
      </c>
      <c r="X15">
        <v>599.20000000000005</v>
      </c>
      <c r="Y15">
        <v>625.78</v>
      </c>
      <c r="Z15">
        <v>626.01</v>
      </c>
      <c r="AA15">
        <v>623.61</v>
      </c>
      <c r="AB15">
        <v>585.07000000000005</v>
      </c>
      <c r="AC15">
        <v>572.15</v>
      </c>
      <c r="AD15">
        <v>561.16</v>
      </c>
      <c r="AE15">
        <v>559.78</v>
      </c>
      <c r="AF15">
        <v>550.77</v>
      </c>
      <c r="AG15">
        <v>543.82000000000005</v>
      </c>
      <c r="AH15">
        <v>536.96</v>
      </c>
      <c r="AI15">
        <v>553.52</v>
      </c>
      <c r="AJ15">
        <v>570.6</v>
      </c>
      <c r="AK15">
        <v>588.20000000000005</v>
      </c>
      <c r="AL15">
        <v>606.34</v>
      </c>
      <c r="AM15">
        <v>625.04999999999995</v>
      </c>
      <c r="AN15">
        <v>644.33000000000004</v>
      </c>
      <c r="AO15">
        <v>653.74</v>
      </c>
      <c r="AP15">
        <v>663.29</v>
      </c>
      <c r="AQ15">
        <v>672.98</v>
      </c>
      <c r="AR15">
        <v>682.81</v>
      </c>
      <c r="AS15">
        <v>692.79</v>
      </c>
      <c r="AT15">
        <v>700.62</v>
      </c>
      <c r="AU15">
        <v>708.55</v>
      </c>
      <c r="AV15">
        <v>716.56</v>
      </c>
      <c r="AW15">
        <v>724.67</v>
      </c>
      <c r="AX15">
        <v>732.86</v>
      </c>
      <c r="AY15">
        <v>739.07</v>
      </c>
      <c r="AZ15">
        <v>745.32</v>
      </c>
      <c r="BA15">
        <v>751.63</v>
      </c>
      <c r="BB15">
        <v>758</v>
      </c>
      <c r="BC15">
        <v>764.41</v>
      </c>
      <c r="BD15">
        <v>769.66</v>
      </c>
      <c r="BE15">
        <v>774.94</v>
      </c>
      <c r="BF15">
        <v>780.25</v>
      </c>
      <c r="BG15">
        <v>785.6</v>
      </c>
      <c r="BH15">
        <v>790.99</v>
      </c>
      <c r="BI15">
        <v>795.71</v>
      </c>
      <c r="BJ15">
        <v>800.45</v>
      </c>
      <c r="BK15">
        <v>805.22</v>
      </c>
      <c r="BL15">
        <v>810.01</v>
      </c>
      <c r="BM15">
        <v>814.84</v>
      </c>
      <c r="BN15">
        <v>819.31</v>
      </c>
      <c r="BO15">
        <v>823.8</v>
      </c>
      <c r="BP15">
        <v>828.32</v>
      </c>
      <c r="BQ15">
        <v>832.87</v>
      </c>
      <c r="BR15">
        <v>837.44</v>
      </c>
      <c r="BS15">
        <v>841.8</v>
      </c>
      <c r="BT15">
        <v>846.19</v>
      </c>
      <c r="BU15">
        <v>850.6</v>
      </c>
      <c r="BV15">
        <v>855.03</v>
      </c>
    </row>
    <row r="16" spans="1:74" x14ac:dyDescent="0.25">
      <c r="A16" t="s">
        <v>10</v>
      </c>
      <c r="B16" t="s">
        <v>130</v>
      </c>
      <c r="C16" t="s">
        <v>129</v>
      </c>
      <c r="D16">
        <v>210.91</v>
      </c>
      <c r="E16">
        <v>237.33</v>
      </c>
      <c r="F16">
        <v>240.86</v>
      </c>
      <c r="G16">
        <v>227.63</v>
      </c>
      <c r="H16">
        <v>244.79</v>
      </c>
      <c r="I16">
        <v>255.28</v>
      </c>
      <c r="J16">
        <v>286.32</v>
      </c>
      <c r="K16">
        <v>267.63</v>
      </c>
      <c r="L16">
        <v>279.35000000000002</v>
      </c>
      <c r="M16">
        <v>261.33</v>
      </c>
      <c r="N16">
        <v>257.58</v>
      </c>
      <c r="O16">
        <v>273.76</v>
      </c>
      <c r="P16">
        <v>281.87</v>
      </c>
      <c r="Q16">
        <v>291.33999999999997</v>
      </c>
      <c r="R16">
        <v>303.16000000000003</v>
      </c>
      <c r="S16">
        <v>308.93</v>
      </c>
      <c r="T16">
        <v>268.75</v>
      </c>
      <c r="U16">
        <v>279.69</v>
      </c>
      <c r="V16">
        <v>317.04000000000002</v>
      </c>
      <c r="W16">
        <v>304.68</v>
      </c>
      <c r="X16">
        <v>360.28</v>
      </c>
      <c r="Y16">
        <v>363.16</v>
      </c>
      <c r="Z16">
        <v>354.5</v>
      </c>
      <c r="AA16">
        <v>338.74</v>
      </c>
      <c r="AB16">
        <v>321.91000000000003</v>
      </c>
      <c r="AC16">
        <v>308.92</v>
      </c>
      <c r="AD16">
        <v>286.19</v>
      </c>
      <c r="AE16">
        <v>286.41000000000003</v>
      </c>
      <c r="AF16">
        <v>276.79000000000002</v>
      </c>
      <c r="AG16">
        <v>266.83999999999997</v>
      </c>
      <c r="AH16">
        <v>257.25</v>
      </c>
      <c r="AI16">
        <v>271.14999999999998</v>
      </c>
      <c r="AJ16">
        <v>285.81</v>
      </c>
      <c r="AK16">
        <v>301.26</v>
      </c>
      <c r="AL16">
        <v>317.55</v>
      </c>
      <c r="AM16">
        <v>334.72</v>
      </c>
      <c r="AN16">
        <v>352.81</v>
      </c>
      <c r="AO16">
        <v>361.9</v>
      </c>
      <c r="AP16">
        <v>371.22</v>
      </c>
      <c r="AQ16">
        <v>380.78</v>
      </c>
      <c r="AR16">
        <v>390.59</v>
      </c>
      <c r="AS16">
        <v>400.65</v>
      </c>
      <c r="AT16">
        <v>407.52</v>
      </c>
      <c r="AU16">
        <v>414.51</v>
      </c>
      <c r="AV16">
        <v>421.62</v>
      </c>
      <c r="AW16">
        <v>428.85</v>
      </c>
      <c r="AX16">
        <v>436.2</v>
      </c>
      <c r="AY16">
        <v>441.43</v>
      </c>
      <c r="AZ16">
        <v>446.73</v>
      </c>
      <c r="BA16">
        <v>452.08</v>
      </c>
      <c r="BB16">
        <v>457.5</v>
      </c>
      <c r="BC16">
        <v>462.99</v>
      </c>
      <c r="BD16">
        <v>467.23</v>
      </c>
      <c r="BE16">
        <v>471.52</v>
      </c>
      <c r="BF16">
        <v>475.84</v>
      </c>
      <c r="BG16">
        <v>480.21</v>
      </c>
      <c r="BH16">
        <v>484.61</v>
      </c>
      <c r="BI16">
        <v>488.28</v>
      </c>
      <c r="BJ16">
        <v>491.98</v>
      </c>
      <c r="BK16">
        <v>495.71</v>
      </c>
      <c r="BL16">
        <v>499.47</v>
      </c>
      <c r="BM16">
        <v>503.25</v>
      </c>
      <c r="BN16">
        <v>506.61</v>
      </c>
      <c r="BO16">
        <v>509.99</v>
      </c>
      <c r="BP16">
        <v>513.4</v>
      </c>
      <c r="BQ16">
        <v>516.82000000000005</v>
      </c>
      <c r="BR16">
        <v>520.27</v>
      </c>
      <c r="BS16">
        <v>523.47</v>
      </c>
      <c r="BT16">
        <v>526.69000000000005</v>
      </c>
      <c r="BU16">
        <v>529.92999999999995</v>
      </c>
      <c r="BV16">
        <v>533.19000000000005</v>
      </c>
    </row>
    <row r="17" spans="1:74" x14ac:dyDescent="0.25">
      <c r="A17" t="s">
        <v>10</v>
      </c>
      <c r="B17" t="s">
        <v>132</v>
      </c>
      <c r="C17" t="s">
        <v>131</v>
      </c>
      <c r="D17">
        <v>209.55</v>
      </c>
      <c r="E17">
        <v>218.17</v>
      </c>
      <c r="F17">
        <v>224.58</v>
      </c>
      <c r="G17">
        <v>229.9</v>
      </c>
      <c r="H17">
        <v>241.76</v>
      </c>
      <c r="I17">
        <v>251.1</v>
      </c>
      <c r="J17">
        <v>276.14</v>
      </c>
      <c r="K17">
        <v>267.73</v>
      </c>
      <c r="L17">
        <v>284.95</v>
      </c>
      <c r="M17">
        <v>281.33</v>
      </c>
      <c r="N17">
        <v>239.89</v>
      </c>
      <c r="O17">
        <v>246.82</v>
      </c>
      <c r="P17">
        <v>242.6</v>
      </c>
      <c r="Q17">
        <v>253.8</v>
      </c>
      <c r="R17">
        <v>267.83999999999997</v>
      </c>
      <c r="S17">
        <v>264.10000000000002</v>
      </c>
      <c r="T17">
        <v>251.07</v>
      </c>
      <c r="U17">
        <v>255.6</v>
      </c>
      <c r="V17">
        <v>269.43</v>
      </c>
      <c r="W17">
        <v>260.86</v>
      </c>
      <c r="X17">
        <v>253</v>
      </c>
      <c r="Y17">
        <v>268.32</v>
      </c>
      <c r="Z17">
        <v>277.45999999999998</v>
      </c>
      <c r="AA17">
        <v>279.44</v>
      </c>
      <c r="AB17">
        <v>276.55</v>
      </c>
      <c r="AC17">
        <v>272.41000000000003</v>
      </c>
      <c r="AD17">
        <v>276.45999999999998</v>
      </c>
      <c r="AE17">
        <v>277.17</v>
      </c>
      <c r="AF17">
        <v>279.92</v>
      </c>
      <c r="AG17">
        <v>282.47000000000003</v>
      </c>
      <c r="AH17">
        <v>285.05</v>
      </c>
      <c r="AI17">
        <v>298.27999999999997</v>
      </c>
      <c r="AJ17">
        <v>312.14</v>
      </c>
      <c r="AK17">
        <v>326.63</v>
      </c>
      <c r="AL17">
        <v>341.8</v>
      </c>
      <c r="AM17">
        <v>357.67</v>
      </c>
      <c r="AN17">
        <v>374.28</v>
      </c>
      <c r="AO17">
        <v>383.98</v>
      </c>
      <c r="AP17">
        <v>393.93</v>
      </c>
      <c r="AQ17">
        <v>404.14</v>
      </c>
      <c r="AR17">
        <v>414.61</v>
      </c>
      <c r="AS17">
        <v>425.35</v>
      </c>
      <c r="AT17">
        <v>432.54</v>
      </c>
      <c r="AU17">
        <v>439.85</v>
      </c>
      <c r="AV17">
        <v>447.28</v>
      </c>
      <c r="AW17">
        <v>454.83</v>
      </c>
      <c r="AX17">
        <v>462.52</v>
      </c>
      <c r="AY17">
        <v>468.24</v>
      </c>
      <c r="AZ17">
        <v>474.03</v>
      </c>
      <c r="BA17">
        <v>479.89</v>
      </c>
      <c r="BB17">
        <v>485.82</v>
      </c>
      <c r="BC17">
        <v>491.82</v>
      </c>
      <c r="BD17">
        <v>496.59</v>
      </c>
      <c r="BE17">
        <v>501.41</v>
      </c>
      <c r="BF17">
        <v>506.27</v>
      </c>
      <c r="BG17">
        <v>511.18</v>
      </c>
      <c r="BH17">
        <v>516.13</v>
      </c>
      <c r="BI17">
        <v>520.27</v>
      </c>
      <c r="BJ17">
        <v>524.42999999999995</v>
      </c>
      <c r="BK17">
        <v>528.63</v>
      </c>
      <c r="BL17">
        <v>532.86</v>
      </c>
      <c r="BM17">
        <v>537.12</v>
      </c>
      <c r="BN17">
        <v>540.80999999999995</v>
      </c>
      <c r="BO17">
        <v>544.53</v>
      </c>
      <c r="BP17">
        <v>548.27</v>
      </c>
      <c r="BQ17">
        <v>552.03</v>
      </c>
      <c r="BR17">
        <v>555.83000000000004</v>
      </c>
      <c r="BS17">
        <v>559.19000000000005</v>
      </c>
      <c r="BT17">
        <v>562.58000000000004</v>
      </c>
      <c r="BU17">
        <v>565.99</v>
      </c>
      <c r="BV17">
        <v>569.41999999999996</v>
      </c>
    </row>
    <row r="18" spans="1:74" x14ac:dyDescent="0.25">
      <c r="A18" t="s">
        <v>10</v>
      </c>
      <c r="B18" t="s">
        <v>134</v>
      </c>
      <c r="C18" t="s">
        <v>133</v>
      </c>
      <c r="D18">
        <v>400.03</v>
      </c>
      <c r="E18">
        <v>382.1</v>
      </c>
      <c r="F18">
        <v>353.69</v>
      </c>
      <c r="G18">
        <v>353.65</v>
      </c>
      <c r="H18">
        <v>357</v>
      </c>
      <c r="I18">
        <v>361.07</v>
      </c>
      <c r="J18">
        <v>398.99</v>
      </c>
      <c r="K18">
        <v>430.52</v>
      </c>
      <c r="L18">
        <v>441.5</v>
      </c>
      <c r="M18">
        <v>414.35</v>
      </c>
      <c r="N18">
        <v>398.64</v>
      </c>
      <c r="O18">
        <v>416.03</v>
      </c>
      <c r="P18">
        <v>408.26</v>
      </c>
      <c r="Q18">
        <v>412.48</v>
      </c>
      <c r="R18">
        <v>393.63</v>
      </c>
      <c r="S18">
        <v>355.25</v>
      </c>
      <c r="T18">
        <v>322.76</v>
      </c>
      <c r="U18">
        <v>336.51</v>
      </c>
      <c r="V18">
        <v>346.83</v>
      </c>
      <c r="W18">
        <v>342.21</v>
      </c>
      <c r="X18">
        <v>313.41000000000003</v>
      </c>
      <c r="Y18">
        <v>377.63</v>
      </c>
      <c r="Z18">
        <v>436.87</v>
      </c>
      <c r="AA18">
        <v>440.36</v>
      </c>
      <c r="AB18">
        <v>377.11</v>
      </c>
      <c r="AC18">
        <v>416.13</v>
      </c>
      <c r="AD18">
        <v>417.72</v>
      </c>
      <c r="AE18">
        <v>314.79000000000002</v>
      </c>
      <c r="AF18">
        <v>323.19</v>
      </c>
      <c r="AG18">
        <v>282.49</v>
      </c>
      <c r="AH18">
        <v>260.51</v>
      </c>
      <c r="AI18">
        <v>275.89999999999998</v>
      </c>
      <c r="AJ18">
        <v>293.19</v>
      </c>
      <c r="AK18">
        <v>311.31</v>
      </c>
      <c r="AL18">
        <v>330.12</v>
      </c>
      <c r="AM18">
        <v>349.52</v>
      </c>
      <c r="AN18">
        <v>370.04</v>
      </c>
      <c r="AO18">
        <v>380.32</v>
      </c>
      <c r="AP18">
        <v>390.93</v>
      </c>
      <c r="AQ18">
        <v>401.53</v>
      </c>
      <c r="AR18">
        <v>412.37</v>
      </c>
      <c r="AS18">
        <v>423.4</v>
      </c>
      <c r="AT18">
        <v>430.65</v>
      </c>
      <c r="AU18">
        <v>438.07</v>
      </c>
      <c r="AV18">
        <v>445.63</v>
      </c>
      <c r="AW18">
        <v>453.39</v>
      </c>
      <c r="AX18">
        <v>461.32</v>
      </c>
      <c r="AY18">
        <v>466.66</v>
      </c>
      <c r="AZ18">
        <v>472.11</v>
      </c>
      <c r="BA18">
        <v>477.67</v>
      </c>
      <c r="BB18">
        <v>483.25</v>
      </c>
      <c r="BC18">
        <v>489.03</v>
      </c>
      <c r="BD18">
        <v>493.2</v>
      </c>
      <c r="BE18">
        <v>497.45</v>
      </c>
      <c r="BF18">
        <v>501.77</v>
      </c>
      <c r="BG18">
        <v>506.14</v>
      </c>
      <c r="BH18">
        <v>510.6</v>
      </c>
      <c r="BI18">
        <v>514.11</v>
      </c>
      <c r="BJ18">
        <v>517.67999999999995</v>
      </c>
      <c r="BK18">
        <v>521.29</v>
      </c>
      <c r="BL18">
        <v>524.96</v>
      </c>
      <c r="BM18">
        <v>528.67999999999995</v>
      </c>
      <c r="BN18">
        <v>531.85</v>
      </c>
      <c r="BO18">
        <v>535.07000000000005</v>
      </c>
      <c r="BP18">
        <v>538.32000000000005</v>
      </c>
      <c r="BQ18">
        <v>541.61</v>
      </c>
      <c r="BR18">
        <v>544.94000000000005</v>
      </c>
      <c r="BS18">
        <v>547.95000000000005</v>
      </c>
      <c r="BT18">
        <v>550.99</v>
      </c>
      <c r="BU18">
        <v>554.05999999999995</v>
      </c>
      <c r="BV18">
        <v>557.16</v>
      </c>
    </row>
    <row r="19" spans="1:74" x14ac:dyDescent="0.25">
      <c r="A19" t="s">
        <v>10</v>
      </c>
      <c r="B19" t="s">
        <v>136</v>
      </c>
      <c r="C19" t="s">
        <v>135</v>
      </c>
      <c r="D19">
        <v>194.97</v>
      </c>
      <c r="E19">
        <v>401.88</v>
      </c>
      <c r="F19">
        <v>446.97</v>
      </c>
      <c r="G19">
        <v>523.71</v>
      </c>
      <c r="H19">
        <v>570.85</v>
      </c>
      <c r="I19">
        <v>587.27</v>
      </c>
      <c r="J19">
        <v>639.47</v>
      </c>
      <c r="K19">
        <v>707.39</v>
      </c>
      <c r="L19">
        <v>745.05</v>
      </c>
      <c r="M19">
        <v>773.51</v>
      </c>
      <c r="N19">
        <v>776.85</v>
      </c>
      <c r="O19">
        <v>819.29</v>
      </c>
      <c r="P19">
        <v>753.08</v>
      </c>
      <c r="Q19">
        <v>783.04</v>
      </c>
      <c r="R19">
        <v>842.65</v>
      </c>
      <c r="S19">
        <v>855.68</v>
      </c>
      <c r="T19">
        <v>918.52</v>
      </c>
      <c r="U19">
        <v>983.57</v>
      </c>
      <c r="V19">
        <v>1014.85</v>
      </c>
      <c r="W19">
        <v>1023.22</v>
      </c>
      <c r="X19">
        <v>1003.63</v>
      </c>
      <c r="Y19">
        <v>1088.78</v>
      </c>
      <c r="Z19">
        <v>1100.75</v>
      </c>
      <c r="AA19">
        <v>1181.0899999999999</v>
      </c>
      <c r="AB19">
        <v>1252.1099999999999</v>
      </c>
      <c r="AC19">
        <v>1207.45</v>
      </c>
      <c r="AD19">
        <v>1226.19</v>
      </c>
      <c r="AE19">
        <v>1176.94</v>
      </c>
      <c r="AF19">
        <v>1048.8900000000001</v>
      </c>
      <c r="AG19">
        <v>1000.8</v>
      </c>
      <c r="AH19">
        <v>954.92</v>
      </c>
      <c r="AI19">
        <v>985.7</v>
      </c>
      <c r="AJ19">
        <v>1017.48</v>
      </c>
      <c r="AK19">
        <v>1050.28</v>
      </c>
      <c r="AL19">
        <v>1084.1400000000001</v>
      </c>
      <c r="AM19">
        <v>1119.0899999999999</v>
      </c>
      <c r="AN19">
        <v>1155.17</v>
      </c>
      <c r="AO19">
        <v>1176.0999999999999</v>
      </c>
      <c r="AP19">
        <v>1197.4000000000001</v>
      </c>
      <c r="AQ19">
        <v>1219.0999999999999</v>
      </c>
      <c r="AR19">
        <v>1241.19</v>
      </c>
      <c r="AS19">
        <v>1263.68</v>
      </c>
      <c r="AT19">
        <v>1280.57</v>
      </c>
      <c r="AU19">
        <v>1297.69</v>
      </c>
      <c r="AV19">
        <v>1315.04</v>
      </c>
      <c r="AW19">
        <v>1332.62</v>
      </c>
      <c r="AX19">
        <v>1350.44</v>
      </c>
      <c r="AY19">
        <v>1364.26</v>
      </c>
      <c r="AZ19">
        <v>1378.22</v>
      </c>
      <c r="BA19">
        <v>1392.33</v>
      </c>
      <c r="BB19">
        <v>1406.58</v>
      </c>
      <c r="BC19">
        <v>1420.98</v>
      </c>
      <c r="BD19">
        <v>1432.91</v>
      </c>
      <c r="BE19">
        <v>1444.95</v>
      </c>
      <c r="BF19">
        <v>1457.09</v>
      </c>
      <c r="BG19">
        <v>1469.33</v>
      </c>
      <c r="BH19">
        <v>1481.68</v>
      </c>
      <c r="BI19">
        <v>1492.34</v>
      </c>
      <c r="BJ19">
        <v>1503.09</v>
      </c>
      <c r="BK19">
        <v>1513.91</v>
      </c>
      <c r="BL19">
        <v>1524.81</v>
      </c>
      <c r="BM19">
        <v>1535.78</v>
      </c>
      <c r="BN19">
        <v>1545.52</v>
      </c>
      <c r="BO19">
        <v>1555.31</v>
      </c>
      <c r="BP19">
        <v>1565.17</v>
      </c>
      <c r="BQ19">
        <v>1575.09</v>
      </c>
      <c r="BR19">
        <v>1585.08</v>
      </c>
      <c r="BS19">
        <v>1594.02</v>
      </c>
      <c r="BT19">
        <v>1603.02</v>
      </c>
      <c r="BU19">
        <v>1612.06</v>
      </c>
      <c r="BV19">
        <v>1621.16</v>
      </c>
    </row>
    <row r="20" spans="1:74" x14ac:dyDescent="0.25">
      <c r="A20" t="s">
        <v>10</v>
      </c>
      <c r="B20" t="s">
        <v>138</v>
      </c>
      <c r="C20" t="s">
        <v>137</v>
      </c>
      <c r="D20">
        <v>922.49</v>
      </c>
      <c r="E20">
        <v>924.04</v>
      </c>
      <c r="F20">
        <v>939.21</v>
      </c>
      <c r="G20">
        <v>900.79</v>
      </c>
      <c r="H20">
        <v>900.27</v>
      </c>
      <c r="I20">
        <v>923.92</v>
      </c>
      <c r="J20">
        <v>1059.1400000000001</v>
      </c>
      <c r="K20">
        <v>1020.69</v>
      </c>
      <c r="L20">
        <v>1038.25</v>
      </c>
      <c r="M20">
        <v>1025.56</v>
      </c>
      <c r="N20">
        <v>987.57</v>
      </c>
      <c r="O20">
        <v>1008.64</v>
      </c>
      <c r="P20">
        <v>1002.76</v>
      </c>
      <c r="Q20">
        <v>1048.31</v>
      </c>
      <c r="R20">
        <v>1064.69</v>
      </c>
      <c r="S20">
        <v>1068.07</v>
      </c>
      <c r="T20">
        <v>1005.09</v>
      </c>
      <c r="U20">
        <v>999.17</v>
      </c>
      <c r="V20">
        <v>1030.78</v>
      </c>
      <c r="W20">
        <v>963.97</v>
      </c>
      <c r="X20">
        <v>932.41</v>
      </c>
      <c r="Y20">
        <v>967.1</v>
      </c>
      <c r="Z20">
        <v>965.69</v>
      </c>
      <c r="AA20">
        <v>937.09</v>
      </c>
      <c r="AB20">
        <v>903.3</v>
      </c>
      <c r="AC20">
        <v>869</v>
      </c>
      <c r="AD20">
        <v>856.71</v>
      </c>
      <c r="AE20">
        <v>849</v>
      </c>
      <c r="AF20">
        <v>805.56</v>
      </c>
      <c r="AG20">
        <v>771.82</v>
      </c>
      <c r="AH20">
        <v>753.52</v>
      </c>
      <c r="AI20">
        <v>771.52</v>
      </c>
      <c r="AJ20">
        <v>790.92</v>
      </c>
      <c r="AK20">
        <v>810.81</v>
      </c>
      <c r="AL20">
        <v>830.82</v>
      </c>
      <c r="AM20">
        <v>850.82</v>
      </c>
      <c r="AN20">
        <v>871.23</v>
      </c>
      <c r="AO20">
        <v>882.94</v>
      </c>
      <c r="AP20">
        <v>894.84</v>
      </c>
      <c r="AQ20">
        <v>906.6</v>
      </c>
      <c r="AR20">
        <v>918.46</v>
      </c>
      <c r="AS20">
        <v>930.32</v>
      </c>
      <c r="AT20">
        <v>938.7</v>
      </c>
      <c r="AU20">
        <v>947.17</v>
      </c>
      <c r="AV20">
        <v>955.72</v>
      </c>
      <c r="AW20">
        <v>964.41</v>
      </c>
      <c r="AX20">
        <v>973.18</v>
      </c>
      <c r="AY20">
        <v>979.82</v>
      </c>
      <c r="AZ20">
        <v>986.54</v>
      </c>
      <c r="BA20">
        <v>993.34</v>
      </c>
      <c r="BB20">
        <v>1000.11</v>
      </c>
      <c r="BC20">
        <v>1007.05</v>
      </c>
      <c r="BD20">
        <v>1012.57</v>
      </c>
      <c r="BE20">
        <v>1018.15</v>
      </c>
      <c r="BF20">
        <v>1023.79</v>
      </c>
      <c r="BG20">
        <v>1029.45</v>
      </c>
      <c r="BH20">
        <v>1035.18</v>
      </c>
      <c r="BI20">
        <v>1040.05</v>
      </c>
      <c r="BJ20">
        <v>1044.97</v>
      </c>
      <c r="BK20">
        <v>1049.92</v>
      </c>
      <c r="BL20">
        <v>1054.92</v>
      </c>
      <c r="BM20">
        <v>1059.92</v>
      </c>
      <c r="BN20">
        <v>1064.4100000000001</v>
      </c>
      <c r="BO20">
        <v>1068.93</v>
      </c>
      <c r="BP20">
        <v>1073.48</v>
      </c>
      <c r="BQ20">
        <v>1078.06</v>
      </c>
      <c r="BR20">
        <v>1082.6500000000001</v>
      </c>
      <c r="BS20">
        <v>1086.95</v>
      </c>
      <c r="BT20">
        <v>1091.27</v>
      </c>
      <c r="BU20">
        <v>1095.6199999999999</v>
      </c>
      <c r="BV20">
        <v>1099.99</v>
      </c>
    </row>
    <row r="21" spans="1:74" x14ac:dyDescent="0.25">
      <c r="A21" t="s">
        <v>10</v>
      </c>
      <c r="B21" t="s">
        <v>140</v>
      </c>
      <c r="C21" t="s">
        <v>139</v>
      </c>
      <c r="D21">
        <v>1315.58</v>
      </c>
      <c r="E21">
        <v>1071.1199999999999</v>
      </c>
      <c r="F21">
        <v>1060.01</v>
      </c>
      <c r="G21">
        <v>1027.6400000000001</v>
      </c>
      <c r="H21">
        <v>890.16</v>
      </c>
      <c r="I21">
        <v>839.44</v>
      </c>
      <c r="J21">
        <v>995.97</v>
      </c>
      <c r="K21">
        <v>956.74</v>
      </c>
      <c r="L21">
        <v>1267.23</v>
      </c>
      <c r="M21">
        <v>1028.04</v>
      </c>
      <c r="N21">
        <v>893.1</v>
      </c>
      <c r="O21">
        <v>820.55</v>
      </c>
      <c r="P21">
        <v>805.97</v>
      </c>
      <c r="Q21">
        <v>860.43</v>
      </c>
      <c r="R21">
        <v>975.63</v>
      </c>
      <c r="S21">
        <v>832.18</v>
      </c>
      <c r="T21">
        <v>835</v>
      </c>
      <c r="U21">
        <v>801.95</v>
      </c>
      <c r="V21">
        <v>848.68</v>
      </c>
      <c r="W21">
        <v>822.91</v>
      </c>
      <c r="X21">
        <v>785.46</v>
      </c>
      <c r="Y21">
        <v>907.77</v>
      </c>
      <c r="Z21">
        <v>977.26</v>
      </c>
      <c r="AA21">
        <v>831.15</v>
      </c>
      <c r="AB21">
        <v>796.48</v>
      </c>
      <c r="AC21">
        <v>785.88</v>
      </c>
      <c r="AD21">
        <v>608.03</v>
      </c>
      <c r="AE21">
        <v>592.1</v>
      </c>
      <c r="AF21">
        <v>498.22</v>
      </c>
      <c r="AG21">
        <v>384.25</v>
      </c>
      <c r="AH21">
        <v>396.57</v>
      </c>
      <c r="AI21">
        <v>414.44</v>
      </c>
      <c r="AJ21">
        <v>433.12</v>
      </c>
      <c r="AK21">
        <v>452.64</v>
      </c>
      <c r="AL21">
        <v>473.04</v>
      </c>
      <c r="AM21">
        <v>494.35</v>
      </c>
      <c r="AN21">
        <v>516.63</v>
      </c>
      <c r="AO21">
        <v>527.65</v>
      </c>
      <c r="AP21">
        <v>538.91</v>
      </c>
      <c r="AQ21">
        <v>550.4</v>
      </c>
      <c r="AR21">
        <v>562.14</v>
      </c>
      <c r="AS21">
        <v>574.13</v>
      </c>
      <c r="AT21">
        <v>579.95000000000005</v>
      </c>
      <c r="AU21">
        <v>585.83000000000004</v>
      </c>
      <c r="AV21">
        <v>591.76</v>
      </c>
      <c r="AW21">
        <v>597.76</v>
      </c>
      <c r="AX21">
        <v>603.82000000000005</v>
      </c>
      <c r="AY21">
        <v>606.9</v>
      </c>
      <c r="AZ21">
        <v>610</v>
      </c>
      <c r="BA21">
        <v>613.12</v>
      </c>
      <c r="BB21">
        <v>616.25</v>
      </c>
      <c r="BC21">
        <v>619.4</v>
      </c>
      <c r="BD21">
        <v>620.89</v>
      </c>
      <c r="BE21">
        <v>622.39</v>
      </c>
      <c r="BF21">
        <v>623.89</v>
      </c>
      <c r="BG21">
        <v>625.39</v>
      </c>
      <c r="BH21">
        <v>626.89</v>
      </c>
      <c r="BI21">
        <v>627.53</v>
      </c>
      <c r="BJ21">
        <v>628.16</v>
      </c>
      <c r="BK21">
        <v>628.79</v>
      </c>
      <c r="BL21">
        <v>629.41999999999996</v>
      </c>
      <c r="BM21">
        <v>630.05999999999995</v>
      </c>
      <c r="BN21">
        <v>630.27</v>
      </c>
      <c r="BO21">
        <v>630.49</v>
      </c>
      <c r="BP21">
        <v>630.71</v>
      </c>
      <c r="BQ21">
        <v>630.92999999999995</v>
      </c>
      <c r="BR21">
        <v>631.15</v>
      </c>
      <c r="BS21">
        <v>631.22</v>
      </c>
      <c r="BT21">
        <v>631.28</v>
      </c>
      <c r="BU21">
        <v>631.35</v>
      </c>
      <c r="BV21">
        <v>631.41</v>
      </c>
    </row>
    <row r="22" spans="1:74" x14ac:dyDescent="0.25">
      <c r="A22" t="s">
        <v>10</v>
      </c>
      <c r="B22" t="s">
        <v>142</v>
      </c>
      <c r="C22" t="s">
        <v>141</v>
      </c>
      <c r="D22">
        <v>113.36</v>
      </c>
      <c r="E22">
        <v>120.82</v>
      </c>
      <c r="F22">
        <v>121.79</v>
      </c>
      <c r="G22">
        <v>127</v>
      </c>
      <c r="H22">
        <v>132.47999999999999</v>
      </c>
      <c r="I22">
        <v>136.91</v>
      </c>
      <c r="J22">
        <v>157.13999999999999</v>
      </c>
      <c r="K22">
        <v>164.54</v>
      </c>
      <c r="L22">
        <v>186.78</v>
      </c>
      <c r="M22">
        <v>181.01</v>
      </c>
      <c r="N22">
        <v>169.34</v>
      </c>
      <c r="O22">
        <v>211.17</v>
      </c>
      <c r="P22">
        <v>212.12</v>
      </c>
      <c r="Q22">
        <v>197.03</v>
      </c>
      <c r="R22">
        <v>212.7</v>
      </c>
      <c r="S22">
        <v>198.08</v>
      </c>
      <c r="T22">
        <v>173.54</v>
      </c>
      <c r="U22">
        <v>184.1</v>
      </c>
      <c r="V22">
        <v>213.77</v>
      </c>
      <c r="W22">
        <v>233.55</v>
      </c>
      <c r="X22">
        <v>226.46</v>
      </c>
      <c r="Y22">
        <v>231.92</v>
      </c>
      <c r="Z22">
        <v>251.55</v>
      </c>
      <c r="AA22">
        <v>252.19</v>
      </c>
      <c r="AB22">
        <v>271.89</v>
      </c>
      <c r="AC22">
        <v>261.97000000000003</v>
      </c>
      <c r="AD22">
        <v>268.31</v>
      </c>
      <c r="AE22">
        <v>290.27</v>
      </c>
      <c r="AF22">
        <v>301.94</v>
      </c>
      <c r="AG22">
        <v>316.55</v>
      </c>
      <c r="AH22">
        <v>331.91</v>
      </c>
      <c r="AI22">
        <v>346.5</v>
      </c>
      <c r="AJ22">
        <v>361.73</v>
      </c>
      <c r="AK22">
        <v>377.63</v>
      </c>
      <c r="AL22">
        <v>394.23</v>
      </c>
      <c r="AM22">
        <v>411.56</v>
      </c>
      <c r="AN22">
        <v>429.65</v>
      </c>
      <c r="AO22">
        <v>439.37</v>
      </c>
      <c r="AP22">
        <v>449.31</v>
      </c>
      <c r="AQ22">
        <v>459.47</v>
      </c>
      <c r="AR22">
        <v>469.86</v>
      </c>
      <c r="AS22">
        <v>480.49</v>
      </c>
      <c r="AT22">
        <v>487.9</v>
      </c>
      <c r="AU22">
        <v>495.43</v>
      </c>
      <c r="AV22">
        <v>503.07</v>
      </c>
      <c r="AW22">
        <v>510.83</v>
      </c>
      <c r="AX22">
        <v>518.71</v>
      </c>
      <c r="AY22">
        <v>524.48</v>
      </c>
      <c r="AZ22">
        <v>530.32000000000005</v>
      </c>
      <c r="BA22">
        <v>536.23</v>
      </c>
      <c r="BB22">
        <v>542.20000000000005</v>
      </c>
      <c r="BC22">
        <v>548.23</v>
      </c>
      <c r="BD22">
        <v>552.96</v>
      </c>
      <c r="BE22">
        <v>557.73</v>
      </c>
      <c r="BF22">
        <v>562.53</v>
      </c>
      <c r="BG22">
        <v>567.38</v>
      </c>
      <c r="BH22">
        <v>572.28</v>
      </c>
      <c r="BI22">
        <v>576.30999999999995</v>
      </c>
      <c r="BJ22">
        <v>580.37</v>
      </c>
      <c r="BK22">
        <v>584.46</v>
      </c>
      <c r="BL22">
        <v>588.58000000000004</v>
      </c>
      <c r="BM22">
        <v>592.73</v>
      </c>
      <c r="BN22">
        <v>596.34</v>
      </c>
      <c r="BO22">
        <v>599.97</v>
      </c>
      <c r="BP22">
        <v>603.62</v>
      </c>
      <c r="BQ22">
        <v>607.29999999999995</v>
      </c>
      <c r="BR22">
        <v>611</v>
      </c>
      <c r="BS22">
        <v>614.36</v>
      </c>
      <c r="BT22">
        <v>617.73</v>
      </c>
      <c r="BU22">
        <v>621.13</v>
      </c>
      <c r="BV22">
        <v>624.54</v>
      </c>
    </row>
    <row r="23" spans="1:74" x14ac:dyDescent="0.25">
      <c r="A23" t="s">
        <v>10</v>
      </c>
      <c r="B23" t="s">
        <v>144</v>
      </c>
      <c r="C23" t="s">
        <v>143</v>
      </c>
      <c r="D23">
        <v>194.97</v>
      </c>
      <c r="E23">
        <v>202.31</v>
      </c>
      <c r="F23">
        <v>201.34</v>
      </c>
      <c r="G23">
        <v>199.05</v>
      </c>
      <c r="H23">
        <v>197.2</v>
      </c>
      <c r="I23">
        <v>196.65</v>
      </c>
      <c r="J23">
        <v>218.97</v>
      </c>
      <c r="K23">
        <v>221.7</v>
      </c>
      <c r="L23">
        <v>235.89</v>
      </c>
      <c r="M23">
        <v>233.64</v>
      </c>
      <c r="N23">
        <v>226.06</v>
      </c>
      <c r="O23">
        <v>238.78</v>
      </c>
      <c r="P23">
        <v>222.02</v>
      </c>
      <c r="Q23">
        <v>227.15</v>
      </c>
      <c r="R23">
        <v>231.62</v>
      </c>
      <c r="S23">
        <v>230.23</v>
      </c>
      <c r="T23">
        <v>230.56</v>
      </c>
      <c r="U23">
        <v>239.75</v>
      </c>
      <c r="V23">
        <v>258.85000000000002</v>
      </c>
      <c r="W23">
        <v>243.79</v>
      </c>
      <c r="X23">
        <v>221.38</v>
      </c>
      <c r="Y23">
        <v>229.22</v>
      </c>
      <c r="Z23">
        <v>231.66</v>
      </c>
      <c r="AA23">
        <v>226.76</v>
      </c>
      <c r="AB23">
        <v>224.77</v>
      </c>
      <c r="AC23">
        <v>224.19</v>
      </c>
      <c r="AD23">
        <v>229.27</v>
      </c>
      <c r="AE23">
        <v>225.87</v>
      </c>
      <c r="AF23">
        <v>222.89</v>
      </c>
      <c r="AG23">
        <v>222.46</v>
      </c>
      <c r="AH23">
        <v>222.03</v>
      </c>
      <c r="AI23">
        <v>232.4</v>
      </c>
      <c r="AJ23">
        <v>243.24</v>
      </c>
      <c r="AK23">
        <v>254.6</v>
      </c>
      <c r="AL23">
        <v>266.48</v>
      </c>
      <c r="AM23">
        <v>278.92</v>
      </c>
      <c r="AN23">
        <v>291.94</v>
      </c>
      <c r="AO23">
        <v>298.82</v>
      </c>
      <c r="AP23">
        <v>305.86</v>
      </c>
      <c r="AQ23">
        <v>313.07</v>
      </c>
      <c r="AR23">
        <v>320.44</v>
      </c>
      <c r="AS23">
        <v>327.99</v>
      </c>
      <c r="AT23">
        <v>333.48</v>
      </c>
      <c r="AU23">
        <v>339.06</v>
      </c>
      <c r="AV23">
        <v>344.74</v>
      </c>
      <c r="AW23">
        <v>350.51</v>
      </c>
      <c r="AX23">
        <v>356.37</v>
      </c>
      <c r="AY23">
        <v>360.78</v>
      </c>
      <c r="AZ23">
        <v>365.25</v>
      </c>
      <c r="BA23">
        <v>369.77</v>
      </c>
      <c r="BB23">
        <v>374.35</v>
      </c>
      <c r="BC23">
        <v>378.98</v>
      </c>
      <c r="BD23">
        <v>382.76</v>
      </c>
      <c r="BE23">
        <v>386.56</v>
      </c>
      <c r="BF23">
        <v>390.41</v>
      </c>
      <c r="BG23">
        <v>394.3</v>
      </c>
      <c r="BH23">
        <v>398.22</v>
      </c>
      <c r="BI23">
        <v>401.62</v>
      </c>
      <c r="BJ23">
        <v>405.04</v>
      </c>
      <c r="BK23">
        <v>408.5</v>
      </c>
      <c r="BL23">
        <v>411.98</v>
      </c>
      <c r="BM23">
        <v>415.49</v>
      </c>
      <c r="BN23">
        <v>418.66</v>
      </c>
      <c r="BO23">
        <v>421.86</v>
      </c>
      <c r="BP23">
        <v>425.08</v>
      </c>
      <c r="BQ23">
        <v>428.33</v>
      </c>
      <c r="BR23">
        <v>431.6</v>
      </c>
      <c r="BS23">
        <v>434.64</v>
      </c>
      <c r="BT23">
        <v>437.71</v>
      </c>
      <c r="BU23">
        <v>440.8</v>
      </c>
      <c r="BV23">
        <v>443.91</v>
      </c>
    </row>
    <row r="24" spans="1:74" x14ac:dyDescent="0.25">
      <c r="A24" t="s">
        <v>10</v>
      </c>
      <c r="B24" t="s">
        <v>146</v>
      </c>
      <c r="C24" t="s">
        <v>145</v>
      </c>
      <c r="D24">
        <v>194.97</v>
      </c>
      <c r="E24">
        <v>202.31</v>
      </c>
      <c r="F24">
        <v>201.34</v>
      </c>
      <c r="G24">
        <v>199.05</v>
      </c>
      <c r="H24">
        <v>197.2</v>
      </c>
      <c r="I24">
        <v>196.65</v>
      </c>
      <c r="J24">
        <v>218.97</v>
      </c>
      <c r="K24">
        <v>221.7</v>
      </c>
      <c r="L24">
        <v>235.89</v>
      </c>
      <c r="M24">
        <v>233.64</v>
      </c>
      <c r="N24">
        <v>226.06</v>
      </c>
      <c r="O24">
        <v>238.78</v>
      </c>
      <c r="P24">
        <v>222.02</v>
      </c>
      <c r="Q24">
        <v>227.15</v>
      </c>
      <c r="R24">
        <v>231.62</v>
      </c>
      <c r="S24">
        <v>230.23</v>
      </c>
      <c r="T24">
        <v>230.56</v>
      </c>
      <c r="U24">
        <v>239.75</v>
      </c>
      <c r="V24">
        <v>258.85000000000002</v>
      </c>
      <c r="W24">
        <v>243.79</v>
      </c>
      <c r="X24">
        <v>221.38</v>
      </c>
      <c r="Y24">
        <v>229.22</v>
      </c>
      <c r="Z24">
        <v>231.66</v>
      </c>
      <c r="AA24">
        <v>226.76</v>
      </c>
      <c r="AB24">
        <v>224.77</v>
      </c>
      <c r="AC24">
        <v>224.19</v>
      </c>
      <c r="AD24">
        <v>229.27</v>
      </c>
      <c r="AE24">
        <v>225.87</v>
      </c>
      <c r="AF24">
        <v>222.89</v>
      </c>
      <c r="AG24">
        <v>222.46</v>
      </c>
      <c r="AH24">
        <v>222.03</v>
      </c>
      <c r="AI24">
        <v>231.22</v>
      </c>
      <c r="AJ24">
        <v>240.79</v>
      </c>
      <c r="AK24">
        <v>250.76</v>
      </c>
      <c r="AL24">
        <v>261.14</v>
      </c>
      <c r="AM24">
        <v>271.95</v>
      </c>
      <c r="AN24">
        <v>283.2</v>
      </c>
      <c r="AO24">
        <v>289.08999999999997</v>
      </c>
      <c r="AP24">
        <v>295.10000000000002</v>
      </c>
      <c r="AQ24">
        <v>301.24</v>
      </c>
      <c r="AR24">
        <v>307.5</v>
      </c>
      <c r="AS24">
        <v>313.89999999999998</v>
      </c>
      <c r="AT24">
        <v>318.08999999999997</v>
      </c>
      <c r="AU24">
        <v>322.33999999999997</v>
      </c>
      <c r="AV24">
        <v>326.64999999999998</v>
      </c>
      <c r="AW24">
        <v>331.02</v>
      </c>
      <c r="AX24">
        <v>335.44</v>
      </c>
      <c r="AY24">
        <v>338.6</v>
      </c>
      <c r="AZ24">
        <v>341.78</v>
      </c>
      <c r="BA24">
        <v>345</v>
      </c>
      <c r="BB24">
        <v>348.24</v>
      </c>
      <c r="BC24">
        <v>351.52</v>
      </c>
      <c r="BD24">
        <v>354.1</v>
      </c>
      <c r="BE24">
        <v>356.7</v>
      </c>
      <c r="BF24">
        <v>359.32</v>
      </c>
      <c r="BG24">
        <v>361.96</v>
      </c>
      <c r="BH24">
        <v>364.62</v>
      </c>
      <c r="BI24">
        <v>366.88</v>
      </c>
      <c r="BJ24">
        <v>369.15</v>
      </c>
      <c r="BK24">
        <v>371.43</v>
      </c>
      <c r="BL24">
        <v>373.73</v>
      </c>
      <c r="BM24">
        <v>376.04</v>
      </c>
      <c r="BN24">
        <v>378.09</v>
      </c>
      <c r="BO24">
        <v>380.15</v>
      </c>
      <c r="BP24">
        <v>382.22</v>
      </c>
      <c r="BQ24">
        <v>384.31</v>
      </c>
      <c r="BR24">
        <v>386.4</v>
      </c>
      <c r="BS24">
        <v>388.32</v>
      </c>
      <c r="BT24">
        <v>390.24</v>
      </c>
      <c r="BU24">
        <v>392.18</v>
      </c>
      <c r="BV24">
        <v>394.12</v>
      </c>
    </row>
    <row r="25" spans="1:74" x14ac:dyDescent="0.25">
      <c r="A25" t="s">
        <v>10</v>
      </c>
      <c r="B25" t="s">
        <v>148</v>
      </c>
      <c r="C25" t="s">
        <v>147</v>
      </c>
      <c r="D25">
        <v>211.35</v>
      </c>
      <c r="E25">
        <v>223.31</v>
      </c>
      <c r="F25">
        <v>241.7</v>
      </c>
      <c r="G25">
        <v>261.04000000000002</v>
      </c>
      <c r="H25">
        <v>278.75</v>
      </c>
      <c r="I25">
        <v>291.27999999999997</v>
      </c>
      <c r="J25">
        <v>328.35</v>
      </c>
      <c r="K25">
        <v>324.45</v>
      </c>
      <c r="L25">
        <v>352.54</v>
      </c>
      <c r="M25">
        <v>354.47</v>
      </c>
      <c r="N25">
        <v>336.66</v>
      </c>
      <c r="O25">
        <v>359.57</v>
      </c>
      <c r="P25">
        <v>376.07</v>
      </c>
      <c r="Q25">
        <v>396.05</v>
      </c>
      <c r="R25">
        <v>416.62</v>
      </c>
      <c r="S25">
        <v>160.21</v>
      </c>
      <c r="T25">
        <v>160.12</v>
      </c>
      <c r="U25">
        <v>164.07</v>
      </c>
      <c r="V25">
        <v>174.25</v>
      </c>
      <c r="W25">
        <v>185.82</v>
      </c>
      <c r="X25">
        <v>186.53</v>
      </c>
      <c r="Y25">
        <v>198.59</v>
      </c>
      <c r="Z25">
        <v>206.67</v>
      </c>
      <c r="AA25">
        <v>213.16</v>
      </c>
      <c r="AB25">
        <v>218.66</v>
      </c>
      <c r="AC25">
        <v>233.76</v>
      </c>
      <c r="AD25">
        <v>247.17</v>
      </c>
      <c r="AE25">
        <v>263.10000000000002</v>
      </c>
      <c r="AF25">
        <v>261.24</v>
      </c>
      <c r="AG25">
        <v>271.10000000000002</v>
      </c>
      <c r="AH25">
        <v>281.33</v>
      </c>
      <c r="AI25">
        <v>294.20999999999998</v>
      </c>
      <c r="AJ25">
        <v>307.68</v>
      </c>
      <c r="AK25">
        <v>321.77</v>
      </c>
      <c r="AL25">
        <v>336.5</v>
      </c>
      <c r="AM25">
        <v>351.91</v>
      </c>
      <c r="AN25">
        <v>368.02</v>
      </c>
      <c r="AO25">
        <v>377.18</v>
      </c>
      <c r="AP25">
        <v>386.57</v>
      </c>
      <c r="AQ25">
        <v>396.19</v>
      </c>
      <c r="AR25">
        <v>406.05</v>
      </c>
      <c r="AS25">
        <v>416.16</v>
      </c>
      <c r="AT25">
        <v>423.62</v>
      </c>
      <c r="AU25">
        <v>431.22</v>
      </c>
      <c r="AV25">
        <v>438.96</v>
      </c>
      <c r="AW25">
        <v>446.83</v>
      </c>
      <c r="AX25">
        <v>454.85</v>
      </c>
      <c r="AY25">
        <v>461.06</v>
      </c>
      <c r="AZ25">
        <v>467.36</v>
      </c>
      <c r="BA25">
        <v>473.74</v>
      </c>
      <c r="BB25">
        <v>480.22</v>
      </c>
      <c r="BC25">
        <v>486.78</v>
      </c>
      <c r="BD25">
        <v>492.21</v>
      </c>
      <c r="BE25">
        <v>497.71</v>
      </c>
      <c r="BF25">
        <v>503.27</v>
      </c>
      <c r="BG25">
        <v>508.9</v>
      </c>
      <c r="BH25">
        <v>514.58000000000004</v>
      </c>
      <c r="BI25">
        <v>519.54</v>
      </c>
      <c r="BJ25">
        <v>524.54</v>
      </c>
      <c r="BK25">
        <v>529.59</v>
      </c>
      <c r="BL25">
        <v>534.67999999999995</v>
      </c>
      <c r="BM25">
        <v>539.83000000000004</v>
      </c>
      <c r="BN25">
        <v>544.47</v>
      </c>
      <c r="BO25">
        <v>549.14</v>
      </c>
      <c r="BP25">
        <v>553.86</v>
      </c>
      <c r="BQ25">
        <v>558.62</v>
      </c>
      <c r="BR25">
        <v>563.41</v>
      </c>
      <c r="BS25">
        <v>567.84</v>
      </c>
      <c r="BT25">
        <v>572.29999999999995</v>
      </c>
      <c r="BU25">
        <v>576.79</v>
      </c>
      <c r="BV25">
        <v>581.32000000000005</v>
      </c>
    </row>
    <row r="26" spans="1:74" x14ac:dyDescent="0.25">
      <c r="A26" t="s">
        <v>10</v>
      </c>
      <c r="B26" t="s">
        <v>150</v>
      </c>
      <c r="C26" t="s">
        <v>149</v>
      </c>
      <c r="D26">
        <v>440.42</v>
      </c>
      <c r="E26">
        <v>502.54</v>
      </c>
      <c r="F26">
        <v>533.86</v>
      </c>
      <c r="G26">
        <v>568.83000000000004</v>
      </c>
      <c r="H26">
        <v>603.17999999999995</v>
      </c>
      <c r="I26">
        <v>639.71</v>
      </c>
      <c r="J26">
        <v>750.1</v>
      </c>
      <c r="K26">
        <v>692.3</v>
      </c>
      <c r="L26">
        <v>628.54</v>
      </c>
      <c r="M26">
        <v>574.53</v>
      </c>
      <c r="N26">
        <v>512.96</v>
      </c>
      <c r="O26">
        <v>497.52</v>
      </c>
      <c r="P26">
        <v>479.17</v>
      </c>
      <c r="Q26">
        <v>452.59</v>
      </c>
      <c r="R26">
        <v>432.53</v>
      </c>
      <c r="S26">
        <v>436.66</v>
      </c>
      <c r="T26">
        <v>437.85</v>
      </c>
      <c r="U26">
        <v>451.05</v>
      </c>
      <c r="V26">
        <v>489.76</v>
      </c>
      <c r="W26">
        <v>489.02</v>
      </c>
      <c r="X26">
        <v>457.69</v>
      </c>
      <c r="Y26">
        <v>487.07</v>
      </c>
      <c r="Z26">
        <v>497.95</v>
      </c>
      <c r="AA26">
        <v>487.04</v>
      </c>
      <c r="AB26">
        <v>471.89</v>
      </c>
      <c r="AC26">
        <v>462.34</v>
      </c>
      <c r="AD26">
        <v>491.86</v>
      </c>
      <c r="AE26">
        <v>461.07</v>
      </c>
      <c r="AF26">
        <v>474.24</v>
      </c>
      <c r="AG26">
        <v>444.14</v>
      </c>
      <c r="AH26">
        <v>448.13</v>
      </c>
      <c r="AI26">
        <v>463.7</v>
      </c>
      <c r="AJ26">
        <v>481.6</v>
      </c>
      <c r="AK26">
        <v>499.72</v>
      </c>
      <c r="AL26">
        <v>517.62</v>
      </c>
      <c r="AM26">
        <v>535.03</v>
      </c>
      <c r="AN26">
        <v>552.94000000000005</v>
      </c>
      <c r="AO26">
        <v>561.47</v>
      </c>
      <c r="AP26">
        <v>570.17999999999995</v>
      </c>
      <c r="AQ26">
        <v>578.4</v>
      </c>
      <c r="AR26">
        <v>586.59</v>
      </c>
      <c r="AS26">
        <v>594.67999999999995</v>
      </c>
      <c r="AT26">
        <v>600</v>
      </c>
      <c r="AU26">
        <v>605.41999999999996</v>
      </c>
      <c r="AV26">
        <v>610.89</v>
      </c>
      <c r="AW26">
        <v>616.54</v>
      </c>
      <c r="AX26">
        <v>622.34</v>
      </c>
      <c r="AY26">
        <v>626.34</v>
      </c>
      <c r="AZ26">
        <v>630.44000000000005</v>
      </c>
      <c r="BA26">
        <v>634.64</v>
      </c>
      <c r="BB26">
        <v>638.77</v>
      </c>
      <c r="BC26">
        <v>643.21</v>
      </c>
      <c r="BD26">
        <v>646.51</v>
      </c>
      <c r="BE26">
        <v>649.9</v>
      </c>
      <c r="BF26">
        <v>653.37</v>
      </c>
      <c r="BG26">
        <v>656.88</v>
      </c>
      <c r="BH26">
        <v>660.52</v>
      </c>
      <c r="BI26">
        <v>663.55</v>
      </c>
      <c r="BJ26">
        <v>666.65</v>
      </c>
      <c r="BK26">
        <v>669.8</v>
      </c>
      <c r="BL26">
        <v>673.02</v>
      </c>
      <c r="BM26">
        <v>676.31</v>
      </c>
      <c r="BN26">
        <v>679.25</v>
      </c>
      <c r="BO26">
        <v>682.25</v>
      </c>
      <c r="BP26">
        <v>685.28</v>
      </c>
      <c r="BQ26">
        <v>688.36</v>
      </c>
      <c r="BR26">
        <v>691.51</v>
      </c>
      <c r="BS26">
        <v>694.45</v>
      </c>
      <c r="BT26">
        <v>697.42</v>
      </c>
      <c r="BU26">
        <v>700.45</v>
      </c>
      <c r="BV26">
        <v>703.5</v>
      </c>
    </row>
    <row r="27" spans="1:74" x14ac:dyDescent="0.25">
      <c r="A27" t="s">
        <v>10</v>
      </c>
      <c r="B27" t="s">
        <v>152</v>
      </c>
      <c r="C27" t="s">
        <v>151</v>
      </c>
      <c r="D27">
        <v>564.72</v>
      </c>
      <c r="E27">
        <v>608.55999999999995</v>
      </c>
      <c r="F27">
        <v>634.26</v>
      </c>
      <c r="G27">
        <v>676.13</v>
      </c>
      <c r="H27">
        <v>689.68</v>
      </c>
      <c r="I27">
        <v>718.76</v>
      </c>
      <c r="J27">
        <v>800.88</v>
      </c>
      <c r="K27">
        <v>782.2</v>
      </c>
      <c r="L27">
        <v>816.66</v>
      </c>
      <c r="M27">
        <v>793.32</v>
      </c>
      <c r="N27">
        <v>809.41</v>
      </c>
      <c r="O27">
        <v>812.41</v>
      </c>
      <c r="P27">
        <v>807.46</v>
      </c>
      <c r="Q27">
        <v>814.84</v>
      </c>
      <c r="R27">
        <v>838.69</v>
      </c>
      <c r="S27">
        <v>847.16</v>
      </c>
      <c r="T27">
        <v>819.6</v>
      </c>
      <c r="U27">
        <v>860.04</v>
      </c>
      <c r="V27">
        <v>962</v>
      </c>
      <c r="W27">
        <v>946.68</v>
      </c>
      <c r="X27">
        <v>908.99</v>
      </c>
      <c r="Y27">
        <v>969.67</v>
      </c>
      <c r="Z27">
        <v>1002.88</v>
      </c>
      <c r="AA27">
        <v>939.81</v>
      </c>
      <c r="AB27">
        <v>911.99</v>
      </c>
      <c r="AC27">
        <v>885.8</v>
      </c>
      <c r="AD27">
        <v>910.82</v>
      </c>
      <c r="AE27">
        <v>916.14</v>
      </c>
      <c r="AF27">
        <v>898.48</v>
      </c>
      <c r="AG27">
        <v>883.18</v>
      </c>
      <c r="AH27">
        <v>887.26</v>
      </c>
      <c r="AI27">
        <v>904.48</v>
      </c>
      <c r="AJ27">
        <v>923.44</v>
      </c>
      <c r="AK27">
        <v>942.6</v>
      </c>
      <c r="AL27">
        <v>961.65</v>
      </c>
      <c r="AM27">
        <v>980.4</v>
      </c>
      <c r="AN27">
        <v>999.35</v>
      </c>
      <c r="AO27">
        <v>1012.65</v>
      </c>
      <c r="AP27">
        <v>1026.18</v>
      </c>
      <c r="AQ27">
        <v>1039.44</v>
      </c>
      <c r="AR27">
        <v>1052.75</v>
      </c>
      <c r="AS27">
        <v>1065.96</v>
      </c>
      <c r="AT27">
        <v>1076.0999999999999</v>
      </c>
      <c r="AU27">
        <v>1086.3399999999999</v>
      </c>
      <c r="AV27">
        <v>1096.6500000000001</v>
      </c>
      <c r="AW27">
        <v>1107.1199999999999</v>
      </c>
      <c r="AX27">
        <v>1117.67</v>
      </c>
      <c r="AY27">
        <v>1125.9100000000001</v>
      </c>
      <c r="AZ27">
        <v>1134.22</v>
      </c>
      <c r="BA27">
        <v>1142.6400000000001</v>
      </c>
      <c r="BB27">
        <v>1150.99</v>
      </c>
      <c r="BC27">
        <v>1159.58</v>
      </c>
      <c r="BD27">
        <v>1166.3</v>
      </c>
      <c r="BE27">
        <v>1173.1099999999999</v>
      </c>
      <c r="BF27">
        <v>1179.99</v>
      </c>
      <c r="BG27">
        <v>1186.9000000000001</v>
      </c>
      <c r="BH27">
        <v>1193.8900000000001</v>
      </c>
      <c r="BI27">
        <v>1199.56</v>
      </c>
      <c r="BJ27">
        <v>1205.29</v>
      </c>
      <c r="BK27">
        <v>1211.06</v>
      </c>
      <c r="BL27">
        <v>1216.9000000000001</v>
      </c>
      <c r="BM27">
        <v>1222.74</v>
      </c>
      <c r="BN27">
        <v>1227.6300000000001</v>
      </c>
      <c r="BO27">
        <v>1232.58</v>
      </c>
      <c r="BP27">
        <v>1237.55</v>
      </c>
      <c r="BQ27">
        <v>1242.56</v>
      </c>
      <c r="BR27">
        <v>1247.58</v>
      </c>
      <c r="BS27">
        <v>1251.9100000000001</v>
      </c>
      <c r="BT27">
        <v>1256.26</v>
      </c>
      <c r="BU27">
        <v>1260.6600000000001</v>
      </c>
      <c r="BV27">
        <v>1265.07</v>
      </c>
    </row>
    <row r="28" spans="1:74" x14ac:dyDescent="0.25">
      <c r="A28" t="s">
        <v>10</v>
      </c>
      <c r="B28" t="s">
        <v>154</v>
      </c>
      <c r="C28" t="s">
        <v>153</v>
      </c>
      <c r="D28">
        <v>194.97</v>
      </c>
      <c r="E28">
        <v>202.31</v>
      </c>
      <c r="F28">
        <v>201.34</v>
      </c>
      <c r="G28">
        <v>199.05</v>
      </c>
      <c r="H28">
        <v>197.2</v>
      </c>
      <c r="I28">
        <v>196.65</v>
      </c>
      <c r="J28">
        <v>218.97</v>
      </c>
      <c r="K28">
        <v>221.7</v>
      </c>
      <c r="L28">
        <v>235.89</v>
      </c>
      <c r="M28">
        <v>233.64</v>
      </c>
      <c r="N28">
        <v>226.06</v>
      </c>
      <c r="O28">
        <v>238.78</v>
      </c>
      <c r="P28">
        <v>222.02</v>
      </c>
      <c r="Q28">
        <v>227.15</v>
      </c>
      <c r="R28">
        <v>231.62</v>
      </c>
      <c r="S28">
        <v>230.23</v>
      </c>
      <c r="T28">
        <v>230.56</v>
      </c>
      <c r="U28">
        <v>239.75</v>
      </c>
      <c r="V28">
        <v>258.85000000000002</v>
      </c>
      <c r="W28">
        <v>243.79</v>
      </c>
      <c r="X28">
        <v>221.38</v>
      </c>
      <c r="Y28">
        <v>229.22</v>
      </c>
      <c r="Z28">
        <v>231.66</v>
      </c>
      <c r="AA28">
        <v>226.76</v>
      </c>
      <c r="AB28">
        <v>224.77</v>
      </c>
      <c r="AC28">
        <v>224.19</v>
      </c>
      <c r="AD28">
        <v>229.27</v>
      </c>
      <c r="AE28">
        <v>225.87</v>
      </c>
      <c r="AF28">
        <v>222.89</v>
      </c>
      <c r="AG28">
        <v>222.46</v>
      </c>
      <c r="AH28">
        <v>222.03</v>
      </c>
      <c r="AI28">
        <v>234.12</v>
      </c>
      <c r="AJ28">
        <v>246.86</v>
      </c>
      <c r="AK28">
        <v>260.3</v>
      </c>
      <c r="AL28">
        <v>274.47000000000003</v>
      </c>
      <c r="AM28">
        <v>289.41000000000003</v>
      </c>
      <c r="AN28">
        <v>305.16000000000003</v>
      </c>
      <c r="AO28">
        <v>313.77999999999997</v>
      </c>
      <c r="AP28">
        <v>322.64999999999998</v>
      </c>
      <c r="AQ28">
        <v>331.76</v>
      </c>
      <c r="AR28">
        <v>341.13</v>
      </c>
      <c r="AS28">
        <v>350.76</v>
      </c>
      <c r="AT28">
        <v>357.41</v>
      </c>
      <c r="AU28">
        <v>364.17</v>
      </c>
      <c r="AV28">
        <v>371.07</v>
      </c>
      <c r="AW28">
        <v>378.1</v>
      </c>
      <c r="AX28">
        <v>385.26</v>
      </c>
      <c r="AY28">
        <v>390.4</v>
      </c>
      <c r="AZ28">
        <v>395.6</v>
      </c>
      <c r="BA28">
        <v>400.88</v>
      </c>
      <c r="BB28">
        <v>406.22</v>
      </c>
      <c r="BC28">
        <v>411.64</v>
      </c>
      <c r="BD28">
        <v>415.76</v>
      </c>
      <c r="BE28">
        <v>419.92</v>
      </c>
      <c r="BF28">
        <v>424.12</v>
      </c>
      <c r="BG28">
        <v>428.37</v>
      </c>
      <c r="BH28">
        <v>432.66</v>
      </c>
      <c r="BI28">
        <v>436.12</v>
      </c>
      <c r="BJ28">
        <v>439.61</v>
      </c>
      <c r="BK28">
        <v>443.12</v>
      </c>
      <c r="BL28">
        <v>446.67</v>
      </c>
      <c r="BM28">
        <v>450.24</v>
      </c>
      <c r="BN28">
        <v>453.28</v>
      </c>
      <c r="BO28">
        <v>456.33</v>
      </c>
      <c r="BP28">
        <v>459.41</v>
      </c>
      <c r="BQ28">
        <v>462.5</v>
      </c>
      <c r="BR28">
        <v>465.62</v>
      </c>
      <c r="BS28">
        <v>468.35</v>
      </c>
      <c r="BT28">
        <v>471.1</v>
      </c>
      <c r="BU28">
        <v>473.87</v>
      </c>
      <c r="BV28">
        <v>476.65</v>
      </c>
    </row>
    <row r="29" spans="1:74" x14ac:dyDescent="0.25">
      <c r="A29" t="s">
        <v>10</v>
      </c>
      <c r="B29" t="s">
        <v>156</v>
      </c>
      <c r="C29" t="s">
        <v>155</v>
      </c>
      <c r="D29">
        <v>194.97</v>
      </c>
      <c r="E29">
        <v>202.31</v>
      </c>
      <c r="F29">
        <v>201.34</v>
      </c>
      <c r="G29">
        <v>199.05</v>
      </c>
      <c r="H29">
        <v>197.2</v>
      </c>
      <c r="I29">
        <v>196.65</v>
      </c>
      <c r="J29">
        <v>218.97</v>
      </c>
      <c r="K29">
        <v>221.7</v>
      </c>
      <c r="L29">
        <v>235.89</v>
      </c>
      <c r="M29">
        <v>233.64</v>
      </c>
      <c r="N29">
        <v>226.06</v>
      </c>
      <c r="O29">
        <v>238.78</v>
      </c>
      <c r="P29">
        <v>222.02</v>
      </c>
      <c r="Q29">
        <v>227.15</v>
      </c>
      <c r="R29">
        <v>231.62</v>
      </c>
      <c r="S29">
        <v>230.23</v>
      </c>
      <c r="T29">
        <v>230.56</v>
      </c>
      <c r="U29">
        <v>239.75</v>
      </c>
      <c r="V29">
        <v>258.85000000000002</v>
      </c>
      <c r="W29">
        <v>243.79</v>
      </c>
      <c r="X29">
        <v>221.38</v>
      </c>
      <c r="Y29">
        <v>229.22</v>
      </c>
      <c r="Z29">
        <v>231.66</v>
      </c>
      <c r="AA29">
        <v>226.76</v>
      </c>
      <c r="AB29">
        <v>224.77</v>
      </c>
      <c r="AC29">
        <v>224.19</v>
      </c>
      <c r="AD29">
        <v>229.27</v>
      </c>
      <c r="AE29">
        <v>225.87</v>
      </c>
      <c r="AF29">
        <v>222.89</v>
      </c>
      <c r="AG29">
        <v>222.46</v>
      </c>
      <c r="AH29">
        <v>222.03</v>
      </c>
      <c r="AI29">
        <v>231.76</v>
      </c>
      <c r="AJ29">
        <v>241.91</v>
      </c>
      <c r="AK29">
        <v>252.51</v>
      </c>
      <c r="AL29">
        <v>263.57</v>
      </c>
      <c r="AM29">
        <v>275.12</v>
      </c>
      <c r="AN29">
        <v>287.18</v>
      </c>
      <c r="AO29">
        <v>293.52</v>
      </c>
      <c r="AP29">
        <v>300</v>
      </c>
      <c r="AQ29">
        <v>306.63</v>
      </c>
      <c r="AR29">
        <v>313.39999999999998</v>
      </c>
      <c r="AS29">
        <v>320.32</v>
      </c>
      <c r="AT29">
        <v>325.06</v>
      </c>
      <c r="AU29">
        <v>329.86</v>
      </c>
      <c r="AV29">
        <v>334.74</v>
      </c>
      <c r="AW29">
        <v>339.68</v>
      </c>
      <c r="AX29">
        <v>344.71</v>
      </c>
      <c r="AY29">
        <v>348.36</v>
      </c>
      <c r="AZ29">
        <v>352.05</v>
      </c>
      <c r="BA29">
        <v>355.78</v>
      </c>
      <c r="BB29">
        <v>359.55</v>
      </c>
      <c r="BC29">
        <v>363.36</v>
      </c>
      <c r="BD29">
        <v>366.36</v>
      </c>
      <c r="BE29">
        <v>369.39</v>
      </c>
      <c r="BF29">
        <v>372.44</v>
      </c>
      <c r="BG29">
        <v>375.52</v>
      </c>
      <c r="BH29">
        <v>378.62</v>
      </c>
      <c r="BI29">
        <v>381.24</v>
      </c>
      <c r="BJ29">
        <v>383.87</v>
      </c>
      <c r="BK29">
        <v>386.53</v>
      </c>
      <c r="BL29">
        <v>389.2</v>
      </c>
      <c r="BM29">
        <v>391.89</v>
      </c>
      <c r="BN29">
        <v>394.29</v>
      </c>
      <c r="BO29">
        <v>396.7</v>
      </c>
      <c r="BP29">
        <v>399.13</v>
      </c>
      <c r="BQ29">
        <v>401.58</v>
      </c>
      <c r="BR29">
        <v>404.04</v>
      </c>
      <c r="BS29">
        <v>406.31</v>
      </c>
      <c r="BT29">
        <v>408.6</v>
      </c>
      <c r="BU29">
        <v>410.91</v>
      </c>
      <c r="BV29">
        <v>413.22</v>
      </c>
    </row>
    <row r="30" spans="1:74" x14ac:dyDescent="0.25">
      <c r="A30" t="s">
        <v>10</v>
      </c>
      <c r="B30" t="s">
        <v>158</v>
      </c>
      <c r="C30" t="s">
        <v>157</v>
      </c>
      <c r="D30">
        <v>194.97</v>
      </c>
      <c r="E30">
        <v>202.31</v>
      </c>
      <c r="F30">
        <v>201.34</v>
      </c>
      <c r="G30">
        <v>199.05</v>
      </c>
      <c r="H30">
        <v>197.2</v>
      </c>
      <c r="I30">
        <v>196.65</v>
      </c>
      <c r="J30">
        <v>218.97</v>
      </c>
      <c r="K30">
        <v>221.7</v>
      </c>
      <c r="L30">
        <v>235.89</v>
      </c>
      <c r="M30">
        <v>233.64</v>
      </c>
      <c r="N30">
        <v>226.06</v>
      </c>
      <c r="O30">
        <v>238.78</v>
      </c>
      <c r="P30">
        <v>222.02</v>
      </c>
      <c r="Q30">
        <v>227.15</v>
      </c>
      <c r="R30">
        <v>231.62</v>
      </c>
      <c r="S30">
        <v>230.23</v>
      </c>
      <c r="T30">
        <v>230.56</v>
      </c>
      <c r="U30">
        <v>239.75</v>
      </c>
      <c r="V30">
        <v>258.85000000000002</v>
      </c>
      <c r="W30">
        <v>243.79</v>
      </c>
      <c r="X30">
        <v>221.38</v>
      </c>
      <c r="Y30">
        <v>229.22</v>
      </c>
      <c r="Z30">
        <v>231.66</v>
      </c>
      <c r="AA30">
        <v>226.76</v>
      </c>
      <c r="AB30">
        <v>224.77</v>
      </c>
      <c r="AC30">
        <v>224.19</v>
      </c>
      <c r="AD30">
        <v>229.27</v>
      </c>
      <c r="AE30">
        <v>225.87</v>
      </c>
      <c r="AF30">
        <v>222.89</v>
      </c>
      <c r="AG30">
        <v>348.79</v>
      </c>
      <c r="AH30">
        <v>358.65</v>
      </c>
      <c r="AI30">
        <v>378.14</v>
      </c>
      <c r="AJ30">
        <v>398.96</v>
      </c>
      <c r="AK30">
        <v>424.35</v>
      </c>
      <c r="AL30">
        <v>447.96</v>
      </c>
      <c r="AM30">
        <v>468.64</v>
      </c>
      <c r="AN30">
        <v>490.39</v>
      </c>
      <c r="AO30">
        <v>500.3</v>
      </c>
      <c r="AP30">
        <v>510.54</v>
      </c>
      <c r="AQ30">
        <v>518.41</v>
      </c>
      <c r="AR30">
        <v>525.71</v>
      </c>
      <c r="AS30">
        <v>531.94000000000005</v>
      </c>
      <c r="AT30">
        <v>534.32000000000005</v>
      </c>
      <c r="AU30">
        <v>536.73</v>
      </c>
      <c r="AV30">
        <v>539.03</v>
      </c>
      <c r="AW30">
        <v>541.79999999999995</v>
      </c>
      <c r="AX30">
        <v>544.63</v>
      </c>
      <c r="AY30">
        <v>544.88</v>
      </c>
      <c r="AZ30">
        <v>545.34</v>
      </c>
      <c r="BA30">
        <v>545.99</v>
      </c>
      <c r="BB30">
        <v>546.04999999999995</v>
      </c>
      <c r="BC30">
        <v>547.05999999999995</v>
      </c>
      <c r="BD30">
        <v>546.02</v>
      </c>
      <c r="BE30">
        <v>545.15</v>
      </c>
      <c r="BF30">
        <v>544.47</v>
      </c>
      <c r="BG30">
        <v>543.70000000000005</v>
      </c>
      <c r="BH30">
        <v>543.20000000000005</v>
      </c>
      <c r="BI30">
        <v>541.73</v>
      </c>
      <c r="BJ30">
        <v>540.42999999999995</v>
      </c>
      <c r="BK30">
        <v>539.16999999999996</v>
      </c>
      <c r="BL30">
        <v>538.07000000000005</v>
      </c>
      <c r="BM30">
        <v>536.97</v>
      </c>
      <c r="BN30">
        <v>535.46</v>
      </c>
      <c r="BO30">
        <v>534.1</v>
      </c>
      <c r="BP30">
        <v>532.77</v>
      </c>
      <c r="BQ30">
        <v>531.49</v>
      </c>
      <c r="BR30">
        <v>530.29</v>
      </c>
      <c r="BS30">
        <v>528.94000000000005</v>
      </c>
      <c r="BT30">
        <v>527.62</v>
      </c>
      <c r="BU30">
        <v>526.42999999999995</v>
      </c>
      <c r="BV30">
        <v>525.27</v>
      </c>
    </row>
    <row r="31" spans="1:74" x14ac:dyDescent="0.25">
      <c r="A31" t="s">
        <v>10</v>
      </c>
      <c r="B31" t="s">
        <v>160</v>
      </c>
      <c r="C31" t="s">
        <v>159</v>
      </c>
      <c r="D31">
        <v>786.14</v>
      </c>
      <c r="E31">
        <v>818.98</v>
      </c>
      <c r="F31">
        <v>821.38</v>
      </c>
      <c r="G31">
        <v>776.34</v>
      </c>
      <c r="H31">
        <v>809.78</v>
      </c>
      <c r="I31">
        <v>890.92</v>
      </c>
      <c r="J31">
        <v>997.08</v>
      </c>
      <c r="K31">
        <v>1000.69</v>
      </c>
      <c r="L31">
        <v>973.02</v>
      </c>
      <c r="M31">
        <v>932.4</v>
      </c>
      <c r="N31">
        <v>887.62</v>
      </c>
      <c r="O31">
        <v>968.59</v>
      </c>
      <c r="P31">
        <v>990.97</v>
      </c>
      <c r="Q31">
        <v>1063.3800000000001</v>
      </c>
      <c r="R31">
        <v>1046.8</v>
      </c>
      <c r="S31">
        <v>1071.46</v>
      </c>
      <c r="T31">
        <v>1014.67</v>
      </c>
      <c r="U31">
        <v>975.01</v>
      </c>
      <c r="V31">
        <v>1019.45</v>
      </c>
      <c r="W31">
        <v>898.73</v>
      </c>
      <c r="X31">
        <v>866.45</v>
      </c>
      <c r="Y31">
        <v>950.36</v>
      </c>
      <c r="Z31">
        <v>936.46</v>
      </c>
      <c r="AA31">
        <v>947.48</v>
      </c>
      <c r="AB31">
        <v>890.79</v>
      </c>
      <c r="AC31">
        <v>883.11</v>
      </c>
      <c r="AD31">
        <v>882.63</v>
      </c>
      <c r="AE31">
        <v>914.48</v>
      </c>
      <c r="AF31">
        <v>879.31</v>
      </c>
      <c r="AG31">
        <v>877.86</v>
      </c>
      <c r="AH31">
        <v>876.63</v>
      </c>
      <c r="AI31">
        <v>890.68</v>
      </c>
      <c r="AJ31">
        <v>904.98</v>
      </c>
      <c r="AK31">
        <v>919.5</v>
      </c>
      <c r="AL31">
        <v>934.26</v>
      </c>
      <c r="AM31">
        <v>949.24</v>
      </c>
      <c r="AN31">
        <v>964.46</v>
      </c>
      <c r="AO31">
        <v>974.3</v>
      </c>
      <c r="AP31">
        <v>984.25</v>
      </c>
      <c r="AQ31">
        <v>994.29</v>
      </c>
      <c r="AR31">
        <v>1004.43</v>
      </c>
      <c r="AS31">
        <v>1014.68</v>
      </c>
      <c r="AT31">
        <v>1022.58</v>
      </c>
      <c r="AU31">
        <v>1030.55</v>
      </c>
      <c r="AV31">
        <v>1038.58</v>
      </c>
      <c r="AW31">
        <v>1046.68</v>
      </c>
      <c r="AX31">
        <v>1054.83</v>
      </c>
      <c r="AY31">
        <v>1061.54</v>
      </c>
      <c r="AZ31">
        <v>1068.28</v>
      </c>
      <c r="BA31">
        <v>1075.07</v>
      </c>
      <c r="BB31">
        <v>1081.9100000000001</v>
      </c>
      <c r="BC31">
        <v>1088.79</v>
      </c>
      <c r="BD31">
        <v>1094.79</v>
      </c>
      <c r="BE31">
        <v>1100.82</v>
      </c>
      <c r="BF31">
        <v>1106.8900000000001</v>
      </c>
      <c r="BG31">
        <v>1112.99</v>
      </c>
      <c r="BH31">
        <v>1119.1199999999999</v>
      </c>
      <c r="BI31">
        <v>1124.75</v>
      </c>
      <c r="BJ31">
        <v>1130.4000000000001</v>
      </c>
      <c r="BK31">
        <v>1136.0899999999999</v>
      </c>
      <c r="BL31">
        <v>1141.8</v>
      </c>
      <c r="BM31">
        <v>1147.54</v>
      </c>
      <c r="BN31">
        <v>1153.02</v>
      </c>
      <c r="BO31">
        <v>1158.53</v>
      </c>
      <c r="BP31">
        <v>1164.06</v>
      </c>
      <c r="BQ31">
        <v>1169.6300000000001</v>
      </c>
      <c r="BR31">
        <v>1175.21</v>
      </c>
      <c r="BS31">
        <v>1180.6500000000001</v>
      </c>
      <c r="BT31">
        <v>1186.1099999999999</v>
      </c>
      <c r="BU31">
        <v>1191.5899999999999</v>
      </c>
      <c r="BV31">
        <v>1197.1099999999999</v>
      </c>
    </row>
    <row r="32" spans="1:74" x14ac:dyDescent="0.25">
      <c r="A32" t="s">
        <v>10</v>
      </c>
      <c r="B32" t="s">
        <v>162</v>
      </c>
      <c r="C32" t="s">
        <v>161</v>
      </c>
      <c r="D32">
        <v>50.18</v>
      </c>
      <c r="E32">
        <v>53.97</v>
      </c>
      <c r="F32">
        <v>59.3</v>
      </c>
      <c r="G32">
        <v>65.62</v>
      </c>
      <c r="H32">
        <v>73.09</v>
      </c>
      <c r="I32">
        <v>83.41</v>
      </c>
      <c r="J32">
        <v>97.64</v>
      </c>
      <c r="K32">
        <v>101.15</v>
      </c>
      <c r="L32">
        <v>111.41</v>
      </c>
      <c r="M32">
        <v>110.96</v>
      </c>
      <c r="N32">
        <v>104.74</v>
      </c>
      <c r="O32">
        <v>119.97</v>
      </c>
      <c r="P32">
        <v>136.16</v>
      </c>
      <c r="Q32">
        <v>151.44</v>
      </c>
      <c r="R32">
        <v>168.28</v>
      </c>
      <c r="S32">
        <v>174.44</v>
      </c>
      <c r="T32">
        <v>182.31</v>
      </c>
      <c r="U32">
        <v>204.22</v>
      </c>
      <c r="V32">
        <v>236.63</v>
      </c>
      <c r="W32">
        <v>246.46</v>
      </c>
      <c r="X32">
        <v>250.5</v>
      </c>
      <c r="Y32">
        <v>283.77999999999997</v>
      </c>
      <c r="Z32">
        <v>286.95</v>
      </c>
      <c r="AA32">
        <v>269.14999999999998</v>
      </c>
      <c r="AB32">
        <v>242.19</v>
      </c>
      <c r="AC32">
        <v>236.83</v>
      </c>
      <c r="AD32">
        <v>238.04</v>
      </c>
      <c r="AE32">
        <v>253.75</v>
      </c>
      <c r="AF32">
        <v>245.11</v>
      </c>
      <c r="AG32">
        <v>244.42</v>
      </c>
      <c r="AH32">
        <v>247.6</v>
      </c>
      <c r="AI32">
        <v>263.77</v>
      </c>
      <c r="AJ32">
        <v>281.24</v>
      </c>
      <c r="AK32">
        <v>299.88</v>
      </c>
      <c r="AL32">
        <v>319.67</v>
      </c>
      <c r="AM32">
        <v>340.65</v>
      </c>
      <c r="AN32">
        <v>363.05</v>
      </c>
      <c r="AO32">
        <v>376.08</v>
      </c>
      <c r="AP32">
        <v>389.61</v>
      </c>
      <c r="AQ32">
        <v>403.56</v>
      </c>
      <c r="AR32">
        <v>418.02</v>
      </c>
      <c r="AS32">
        <v>432.99</v>
      </c>
      <c r="AT32">
        <v>443.22</v>
      </c>
      <c r="AU32">
        <v>453.72</v>
      </c>
      <c r="AV32">
        <v>464.47</v>
      </c>
      <c r="AW32">
        <v>475.5</v>
      </c>
      <c r="AX32">
        <v>486.82</v>
      </c>
      <c r="AY32">
        <v>495.03</v>
      </c>
      <c r="AZ32">
        <v>503.4</v>
      </c>
      <c r="BA32">
        <v>511.92</v>
      </c>
      <c r="BB32">
        <v>520.58000000000004</v>
      </c>
      <c r="BC32">
        <v>529.42999999999995</v>
      </c>
      <c r="BD32">
        <v>536.20000000000005</v>
      </c>
      <c r="BE32">
        <v>543.07000000000005</v>
      </c>
      <c r="BF32">
        <v>550.03</v>
      </c>
      <c r="BG32">
        <v>557.09</v>
      </c>
      <c r="BH32">
        <v>564.25</v>
      </c>
      <c r="BI32">
        <v>570.01</v>
      </c>
      <c r="BJ32">
        <v>575.83000000000004</v>
      </c>
      <c r="BK32">
        <v>581.72</v>
      </c>
      <c r="BL32">
        <v>587.66999999999996</v>
      </c>
      <c r="BM32">
        <v>593.69000000000005</v>
      </c>
      <c r="BN32">
        <v>598.76</v>
      </c>
      <c r="BO32">
        <v>603.87</v>
      </c>
      <c r="BP32">
        <v>609.03</v>
      </c>
      <c r="BQ32">
        <v>614.24</v>
      </c>
      <c r="BR32">
        <v>619.51</v>
      </c>
      <c r="BS32">
        <v>624.14</v>
      </c>
      <c r="BT32">
        <v>628.79999999999995</v>
      </c>
      <c r="BU32">
        <v>633.51</v>
      </c>
      <c r="BV32">
        <v>638.25</v>
      </c>
    </row>
    <row r="33" spans="1:74" x14ac:dyDescent="0.25">
      <c r="A33" t="s">
        <v>10</v>
      </c>
      <c r="B33" t="s">
        <v>164</v>
      </c>
      <c r="C33" t="s">
        <v>163</v>
      </c>
      <c r="D33">
        <v>706.25</v>
      </c>
      <c r="E33">
        <v>717.86</v>
      </c>
      <c r="F33">
        <v>723.73</v>
      </c>
      <c r="G33">
        <v>729.89</v>
      </c>
      <c r="H33">
        <v>738.46</v>
      </c>
      <c r="I33">
        <v>760.9</v>
      </c>
      <c r="J33">
        <v>859.89</v>
      </c>
      <c r="K33">
        <v>849.56</v>
      </c>
      <c r="L33">
        <v>887.95</v>
      </c>
      <c r="M33">
        <v>890.43</v>
      </c>
      <c r="N33">
        <v>888.45</v>
      </c>
      <c r="O33">
        <v>915.3</v>
      </c>
      <c r="P33">
        <v>938.89</v>
      </c>
      <c r="Q33">
        <v>926.1</v>
      </c>
      <c r="R33">
        <v>963.68</v>
      </c>
      <c r="S33">
        <v>993.55</v>
      </c>
      <c r="T33">
        <v>964.93</v>
      </c>
      <c r="U33">
        <v>1051.8399999999999</v>
      </c>
      <c r="V33">
        <v>1064.9100000000001</v>
      </c>
      <c r="W33">
        <v>1095.5899999999999</v>
      </c>
      <c r="X33">
        <v>1052.6300000000001</v>
      </c>
      <c r="Y33">
        <v>1119.05</v>
      </c>
      <c r="Z33">
        <v>1186.0999999999999</v>
      </c>
      <c r="AA33">
        <v>1182.51</v>
      </c>
      <c r="AB33">
        <v>1181.3599999999999</v>
      </c>
      <c r="AC33">
        <v>1154.93</v>
      </c>
      <c r="AD33">
        <v>1146.24</v>
      </c>
      <c r="AE33">
        <v>1242.29</v>
      </c>
      <c r="AF33">
        <v>1160.04</v>
      </c>
      <c r="AG33">
        <v>1109.44</v>
      </c>
      <c r="AH33">
        <v>1112.57</v>
      </c>
      <c r="AI33">
        <v>1131.01</v>
      </c>
      <c r="AJ33">
        <v>1153.25</v>
      </c>
      <c r="AK33">
        <v>1177.03</v>
      </c>
      <c r="AL33">
        <v>1200.17</v>
      </c>
      <c r="AM33">
        <v>1222.2</v>
      </c>
      <c r="AN33">
        <v>1244.19</v>
      </c>
      <c r="AO33">
        <v>1257.1500000000001</v>
      </c>
      <c r="AP33">
        <v>1270.4000000000001</v>
      </c>
      <c r="AQ33">
        <v>1282.78</v>
      </c>
      <c r="AR33">
        <v>1295.02</v>
      </c>
      <c r="AS33">
        <v>1306.75</v>
      </c>
      <c r="AT33">
        <v>1314.19</v>
      </c>
      <c r="AU33">
        <v>1321.7</v>
      </c>
      <c r="AV33">
        <v>1329.19</v>
      </c>
      <c r="AW33">
        <v>1336.9</v>
      </c>
      <c r="AX33">
        <v>1344.56</v>
      </c>
      <c r="AY33">
        <v>1350.29</v>
      </c>
      <c r="AZ33">
        <v>1356.13</v>
      </c>
      <c r="BA33">
        <v>1362.08</v>
      </c>
      <c r="BB33">
        <v>1367.78</v>
      </c>
      <c r="BC33">
        <v>1373.82</v>
      </c>
      <c r="BD33">
        <v>1378.53</v>
      </c>
      <c r="BE33">
        <v>1383.34</v>
      </c>
      <c r="BF33">
        <v>1388.24</v>
      </c>
      <c r="BG33">
        <v>1393.11</v>
      </c>
      <c r="BH33">
        <v>1398.02</v>
      </c>
      <c r="BI33">
        <v>1402.29</v>
      </c>
      <c r="BJ33">
        <v>1406.66</v>
      </c>
      <c r="BK33">
        <v>1411.05</v>
      </c>
      <c r="BL33">
        <v>1415.54</v>
      </c>
      <c r="BM33">
        <v>1419.92</v>
      </c>
      <c r="BN33">
        <v>1424.06</v>
      </c>
      <c r="BO33">
        <v>1428.29</v>
      </c>
      <c r="BP33">
        <v>1432.53</v>
      </c>
      <c r="BQ33">
        <v>1436.8</v>
      </c>
      <c r="BR33">
        <v>1441.06</v>
      </c>
      <c r="BS33">
        <v>1445.29</v>
      </c>
      <c r="BT33">
        <v>1449.54</v>
      </c>
      <c r="BU33">
        <v>1453.85</v>
      </c>
      <c r="BV33">
        <v>1458.19</v>
      </c>
    </row>
    <row r="34" spans="1:74" x14ac:dyDescent="0.25">
      <c r="A34" t="s">
        <v>10</v>
      </c>
      <c r="B34" t="s">
        <v>166</v>
      </c>
      <c r="C34" t="s">
        <v>165</v>
      </c>
      <c r="D34">
        <v>820.89</v>
      </c>
      <c r="E34">
        <v>977.14</v>
      </c>
      <c r="F34">
        <v>1191.5999999999999</v>
      </c>
      <c r="G34">
        <v>1160.8</v>
      </c>
      <c r="H34">
        <v>1330.78</v>
      </c>
      <c r="I34">
        <v>1262.33</v>
      </c>
      <c r="J34">
        <v>1325.92</v>
      </c>
      <c r="K34">
        <v>1256.3900000000001</v>
      </c>
      <c r="L34">
        <v>1376.65</v>
      </c>
      <c r="M34">
        <v>1314.6</v>
      </c>
      <c r="N34">
        <v>1288.67</v>
      </c>
      <c r="O34">
        <v>1320.3</v>
      </c>
      <c r="P34">
        <v>1364.2</v>
      </c>
      <c r="Q34">
        <v>1372.04</v>
      </c>
      <c r="R34">
        <v>1456.38</v>
      </c>
      <c r="S34">
        <v>1432.15</v>
      </c>
      <c r="T34">
        <v>1470.2</v>
      </c>
      <c r="U34">
        <v>1584</v>
      </c>
      <c r="V34">
        <v>1716.18</v>
      </c>
      <c r="W34">
        <v>1675.23</v>
      </c>
      <c r="X34">
        <v>1410.71</v>
      </c>
      <c r="Y34">
        <v>1363.35</v>
      </c>
      <c r="Z34">
        <v>1484.02</v>
      </c>
      <c r="AA34">
        <v>1269.33</v>
      </c>
      <c r="AB34">
        <v>1222.77</v>
      </c>
      <c r="AC34">
        <v>1104.8900000000001</v>
      </c>
      <c r="AD34">
        <v>1183.58</v>
      </c>
      <c r="AE34">
        <v>1088.45</v>
      </c>
      <c r="AF34">
        <v>993.35</v>
      </c>
      <c r="AG34">
        <v>498.14</v>
      </c>
      <c r="AH34">
        <v>540.91</v>
      </c>
      <c r="AI34">
        <v>544.26</v>
      </c>
      <c r="AJ34">
        <v>558.1</v>
      </c>
      <c r="AK34">
        <v>582.4</v>
      </c>
      <c r="AL34">
        <v>603.05999999999995</v>
      </c>
      <c r="AM34">
        <v>618.22</v>
      </c>
      <c r="AN34">
        <v>633.04</v>
      </c>
      <c r="AO34">
        <v>642.71</v>
      </c>
      <c r="AP34">
        <v>653.01</v>
      </c>
      <c r="AQ34">
        <v>659.53</v>
      </c>
      <c r="AR34">
        <v>665.11</v>
      </c>
      <c r="AS34">
        <v>667.51</v>
      </c>
      <c r="AT34">
        <v>668.12</v>
      </c>
      <c r="AU34">
        <v>668.79</v>
      </c>
      <c r="AV34">
        <v>669.22</v>
      </c>
      <c r="AW34">
        <v>670.4</v>
      </c>
      <c r="AX34">
        <v>671.19</v>
      </c>
      <c r="AY34">
        <v>671.34</v>
      </c>
      <c r="AZ34">
        <v>671.85</v>
      </c>
      <c r="BA34">
        <v>672.69</v>
      </c>
      <c r="BB34">
        <v>672.41</v>
      </c>
      <c r="BC34">
        <v>673.23</v>
      </c>
      <c r="BD34">
        <v>672.45</v>
      </c>
      <c r="BE34">
        <v>671.99</v>
      </c>
      <c r="BF34">
        <v>671.83</v>
      </c>
      <c r="BG34">
        <v>671.46</v>
      </c>
      <c r="BH34">
        <v>671.11</v>
      </c>
      <c r="BI34">
        <v>670.14</v>
      </c>
      <c r="BJ34">
        <v>669.43</v>
      </c>
      <c r="BK34">
        <v>668.73</v>
      </c>
      <c r="BL34">
        <v>668.28</v>
      </c>
      <c r="BM34">
        <v>667.36</v>
      </c>
      <c r="BN34">
        <v>666.26</v>
      </c>
      <c r="BO34">
        <v>665.37</v>
      </c>
      <c r="BP34">
        <v>664.45</v>
      </c>
      <c r="BQ34">
        <v>663.51</v>
      </c>
      <c r="BR34">
        <v>662.36</v>
      </c>
      <c r="BS34">
        <v>661.12</v>
      </c>
      <c r="BT34">
        <v>659.84</v>
      </c>
      <c r="BU34">
        <v>658.76</v>
      </c>
      <c r="BV34">
        <v>657.65</v>
      </c>
    </row>
    <row r="35" spans="1:74" x14ac:dyDescent="0.25">
      <c r="A35" t="s">
        <v>10</v>
      </c>
      <c r="B35" t="s">
        <v>168</v>
      </c>
      <c r="C35" t="s">
        <v>167</v>
      </c>
      <c r="D35">
        <v>1043.45</v>
      </c>
      <c r="E35">
        <v>1088.49</v>
      </c>
      <c r="F35">
        <v>1054.1500000000001</v>
      </c>
      <c r="G35">
        <v>1141.17</v>
      </c>
      <c r="H35">
        <v>1057.6300000000001</v>
      </c>
      <c r="I35">
        <v>1027.6600000000001</v>
      </c>
      <c r="J35">
        <v>1185.3800000000001</v>
      </c>
      <c r="K35">
        <v>1160.73</v>
      </c>
      <c r="L35">
        <v>1241.06</v>
      </c>
      <c r="M35">
        <v>1180.21</v>
      </c>
      <c r="N35">
        <v>1144.3599999999999</v>
      </c>
      <c r="O35">
        <v>1161</v>
      </c>
      <c r="P35">
        <v>1002.63</v>
      </c>
      <c r="Q35">
        <v>1270.1600000000001</v>
      </c>
      <c r="R35">
        <v>1377.66</v>
      </c>
      <c r="S35">
        <v>1403.7</v>
      </c>
      <c r="T35">
        <v>1378.4</v>
      </c>
      <c r="U35">
        <v>1443.74</v>
      </c>
      <c r="V35">
        <v>1637.64</v>
      </c>
      <c r="W35">
        <v>1547.71</v>
      </c>
      <c r="X35">
        <v>1300.68</v>
      </c>
      <c r="Y35">
        <v>1379.53</v>
      </c>
      <c r="Z35">
        <v>1322.4</v>
      </c>
      <c r="AA35">
        <v>1278.1400000000001</v>
      </c>
      <c r="AB35">
        <v>1087.53</v>
      </c>
      <c r="AC35">
        <v>1071.68</v>
      </c>
      <c r="AD35">
        <v>1026.49</v>
      </c>
      <c r="AE35">
        <v>989.76</v>
      </c>
      <c r="AF35">
        <v>995.75</v>
      </c>
      <c r="AG35">
        <v>971.65</v>
      </c>
      <c r="AH35">
        <v>948.14</v>
      </c>
      <c r="AI35">
        <v>966.4</v>
      </c>
      <c r="AJ35">
        <v>985.02</v>
      </c>
      <c r="AK35">
        <v>1003.99</v>
      </c>
      <c r="AL35">
        <v>1023.33</v>
      </c>
      <c r="AM35">
        <v>1043.04</v>
      </c>
      <c r="AN35">
        <v>1063.1400000000001</v>
      </c>
      <c r="AO35">
        <v>1074.69</v>
      </c>
      <c r="AP35">
        <v>1086.3599999999999</v>
      </c>
      <c r="AQ35">
        <v>1098.17</v>
      </c>
      <c r="AR35">
        <v>1110.0999999999999</v>
      </c>
      <c r="AS35">
        <v>1122.1600000000001</v>
      </c>
      <c r="AT35">
        <v>1131.6099999999999</v>
      </c>
      <c r="AU35">
        <v>1141.1300000000001</v>
      </c>
      <c r="AV35">
        <v>1150.74</v>
      </c>
      <c r="AW35">
        <v>1160.42</v>
      </c>
      <c r="AX35">
        <v>1170.19</v>
      </c>
      <c r="AY35">
        <v>1178.23</v>
      </c>
      <c r="AZ35">
        <v>1186.3399999999999</v>
      </c>
      <c r="BA35">
        <v>1194.49</v>
      </c>
      <c r="BB35">
        <v>1202.71</v>
      </c>
      <c r="BC35">
        <v>1210.98</v>
      </c>
      <c r="BD35">
        <v>1218.1600000000001</v>
      </c>
      <c r="BE35">
        <v>1225.3900000000001</v>
      </c>
      <c r="BF35">
        <v>1232.6600000000001</v>
      </c>
      <c r="BG35">
        <v>1239.97</v>
      </c>
      <c r="BH35">
        <v>1247.33</v>
      </c>
      <c r="BI35">
        <v>1254</v>
      </c>
      <c r="BJ35">
        <v>1260.71</v>
      </c>
      <c r="BK35">
        <v>1267.45</v>
      </c>
      <c r="BL35">
        <v>1274.23</v>
      </c>
      <c r="BM35">
        <v>1281.05</v>
      </c>
      <c r="BN35">
        <v>1287.44</v>
      </c>
      <c r="BO35">
        <v>1293.8699999999999</v>
      </c>
      <c r="BP35">
        <v>1300.32</v>
      </c>
      <c r="BQ35">
        <v>1306.81</v>
      </c>
      <c r="BR35">
        <v>1313.33</v>
      </c>
      <c r="BS35">
        <v>1319.58</v>
      </c>
      <c r="BT35">
        <v>1325.86</v>
      </c>
      <c r="BU35">
        <v>1332.17</v>
      </c>
      <c r="BV35">
        <v>1338.51</v>
      </c>
    </row>
    <row r="36" spans="1:74" x14ac:dyDescent="0.25">
      <c r="A36" t="s">
        <v>10</v>
      </c>
      <c r="B36" t="s">
        <v>170</v>
      </c>
      <c r="C36" t="s">
        <v>169</v>
      </c>
      <c r="D36">
        <v>664.64</v>
      </c>
      <c r="E36">
        <v>698.96</v>
      </c>
      <c r="F36">
        <v>725.05</v>
      </c>
      <c r="G36">
        <v>732.01</v>
      </c>
      <c r="H36">
        <v>702.57</v>
      </c>
      <c r="I36">
        <v>707.8</v>
      </c>
      <c r="J36">
        <v>722.7</v>
      </c>
      <c r="K36">
        <v>679.69</v>
      </c>
      <c r="L36">
        <v>701.2</v>
      </c>
      <c r="M36">
        <v>678.3</v>
      </c>
      <c r="N36">
        <v>660.64</v>
      </c>
      <c r="O36">
        <v>655.66</v>
      </c>
      <c r="P36">
        <v>605.28</v>
      </c>
      <c r="Q36">
        <v>592.89</v>
      </c>
      <c r="R36">
        <v>589.9</v>
      </c>
      <c r="S36">
        <v>635.09</v>
      </c>
      <c r="T36">
        <v>588.33000000000004</v>
      </c>
      <c r="U36">
        <v>616.12</v>
      </c>
      <c r="V36">
        <v>690.51</v>
      </c>
      <c r="W36">
        <v>550.01</v>
      </c>
      <c r="X36">
        <v>514</v>
      </c>
      <c r="Y36">
        <v>552.37</v>
      </c>
      <c r="Z36">
        <v>502.32</v>
      </c>
      <c r="AA36">
        <v>512.80999999999995</v>
      </c>
      <c r="AB36">
        <v>336.51</v>
      </c>
      <c r="AC36">
        <v>313.83999999999997</v>
      </c>
      <c r="AD36">
        <v>313.85000000000002</v>
      </c>
      <c r="AE36">
        <v>292.06</v>
      </c>
      <c r="AF36">
        <v>284.36</v>
      </c>
      <c r="AG36">
        <v>264.38</v>
      </c>
      <c r="AH36">
        <v>255.62</v>
      </c>
      <c r="AI36">
        <v>267.72000000000003</v>
      </c>
      <c r="AJ36">
        <v>278.95999999999998</v>
      </c>
      <c r="AK36">
        <v>291.27</v>
      </c>
      <c r="AL36">
        <v>303.81</v>
      </c>
      <c r="AM36">
        <v>316.49</v>
      </c>
      <c r="AN36">
        <v>329.65</v>
      </c>
      <c r="AO36">
        <v>336.05</v>
      </c>
      <c r="AP36">
        <v>342.59</v>
      </c>
      <c r="AQ36">
        <v>349.03</v>
      </c>
      <c r="AR36">
        <v>355.54</v>
      </c>
      <c r="AS36">
        <v>362.07</v>
      </c>
      <c r="AT36">
        <v>366.1</v>
      </c>
      <c r="AU36">
        <v>370.2</v>
      </c>
      <c r="AV36">
        <v>374.34</v>
      </c>
      <c r="AW36">
        <v>378.57</v>
      </c>
      <c r="AX36">
        <v>382.86</v>
      </c>
      <c r="AY36">
        <v>385.79</v>
      </c>
      <c r="AZ36">
        <v>388.76</v>
      </c>
      <c r="BA36">
        <v>391.78</v>
      </c>
      <c r="BB36">
        <v>394.78</v>
      </c>
      <c r="BC36">
        <v>397.89</v>
      </c>
      <c r="BD36">
        <v>400.17</v>
      </c>
      <c r="BE36">
        <v>402.49</v>
      </c>
      <c r="BF36">
        <v>404.84</v>
      </c>
      <c r="BG36">
        <v>407.21</v>
      </c>
      <c r="BH36">
        <v>409.63</v>
      </c>
      <c r="BI36">
        <v>411.58</v>
      </c>
      <c r="BJ36">
        <v>413.56</v>
      </c>
      <c r="BK36">
        <v>415.57</v>
      </c>
      <c r="BL36">
        <v>417.6</v>
      </c>
      <c r="BM36">
        <v>419.65</v>
      </c>
      <c r="BN36">
        <v>421.46</v>
      </c>
      <c r="BO36">
        <v>423.29</v>
      </c>
      <c r="BP36">
        <v>425.13</v>
      </c>
      <c r="BQ36">
        <v>426.99</v>
      </c>
      <c r="BR36">
        <v>428.88</v>
      </c>
      <c r="BS36">
        <v>430.63</v>
      </c>
      <c r="BT36">
        <v>432.4</v>
      </c>
      <c r="BU36">
        <v>434.18</v>
      </c>
      <c r="BV36">
        <v>435.98</v>
      </c>
    </row>
    <row r="37" spans="1:74" x14ac:dyDescent="0.25">
      <c r="A37" t="s">
        <v>10</v>
      </c>
      <c r="B37" t="s">
        <v>172</v>
      </c>
      <c r="C37" t="s">
        <v>171</v>
      </c>
      <c r="D37">
        <v>354.96</v>
      </c>
      <c r="E37">
        <v>361.56</v>
      </c>
      <c r="F37">
        <v>370.92</v>
      </c>
      <c r="G37">
        <v>385.18</v>
      </c>
      <c r="H37">
        <v>386.38</v>
      </c>
      <c r="I37">
        <v>394.95</v>
      </c>
      <c r="J37">
        <v>434.96</v>
      </c>
      <c r="K37">
        <v>412.91</v>
      </c>
      <c r="L37">
        <v>443.66</v>
      </c>
      <c r="M37">
        <v>453.03</v>
      </c>
      <c r="N37">
        <v>450.13</v>
      </c>
      <c r="O37">
        <v>448.98</v>
      </c>
      <c r="P37">
        <v>465.71</v>
      </c>
      <c r="Q37">
        <v>492.55</v>
      </c>
      <c r="R37">
        <v>533.21</v>
      </c>
      <c r="S37">
        <v>556.17999999999995</v>
      </c>
      <c r="T37">
        <v>547.77</v>
      </c>
      <c r="U37">
        <v>545.98</v>
      </c>
      <c r="V37">
        <v>597.19000000000005</v>
      </c>
      <c r="W37">
        <v>627.58000000000004</v>
      </c>
      <c r="X37">
        <v>577.92999999999995</v>
      </c>
      <c r="Y37">
        <v>594.34</v>
      </c>
      <c r="Z37">
        <v>598.91</v>
      </c>
      <c r="AA37">
        <v>568.25</v>
      </c>
      <c r="AB37">
        <v>557.94000000000005</v>
      </c>
      <c r="AC37">
        <v>582.04999999999995</v>
      </c>
      <c r="AD37">
        <v>601.29</v>
      </c>
      <c r="AE37">
        <v>637.44000000000005</v>
      </c>
      <c r="AF37">
        <v>649.66</v>
      </c>
      <c r="AG37">
        <v>673.74</v>
      </c>
      <c r="AH37">
        <v>698.97</v>
      </c>
      <c r="AI37">
        <v>713.55</v>
      </c>
      <c r="AJ37">
        <v>728.45</v>
      </c>
      <c r="AK37">
        <v>743.66</v>
      </c>
      <c r="AL37">
        <v>759.18</v>
      </c>
      <c r="AM37">
        <v>775.01</v>
      </c>
      <c r="AN37">
        <v>791.17</v>
      </c>
      <c r="AO37">
        <v>802.59</v>
      </c>
      <c r="AP37">
        <v>814.17</v>
      </c>
      <c r="AQ37">
        <v>825.92</v>
      </c>
      <c r="AR37">
        <v>837.83</v>
      </c>
      <c r="AS37">
        <v>849.91</v>
      </c>
      <c r="AT37">
        <v>859.19</v>
      </c>
      <c r="AU37">
        <v>868.57</v>
      </c>
      <c r="AV37">
        <v>878.05</v>
      </c>
      <c r="AW37">
        <v>887.64</v>
      </c>
      <c r="AX37">
        <v>897.33</v>
      </c>
      <c r="AY37">
        <v>904.88</v>
      </c>
      <c r="AZ37">
        <v>912.5</v>
      </c>
      <c r="BA37">
        <v>920.19</v>
      </c>
      <c r="BB37">
        <v>927.93</v>
      </c>
      <c r="BC37">
        <v>935.75</v>
      </c>
      <c r="BD37">
        <v>941.96</v>
      </c>
      <c r="BE37">
        <v>948.21</v>
      </c>
      <c r="BF37">
        <v>954.5</v>
      </c>
      <c r="BG37">
        <v>960.83</v>
      </c>
      <c r="BH37">
        <v>967.21</v>
      </c>
      <c r="BI37">
        <v>972.39</v>
      </c>
      <c r="BJ37">
        <v>977.61</v>
      </c>
      <c r="BK37">
        <v>982.85</v>
      </c>
      <c r="BL37">
        <v>988.12</v>
      </c>
      <c r="BM37">
        <v>993.42</v>
      </c>
      <c r="BN37">
        <v>997.84</v>
      </c>
      <c r="BO37">
        <v>1002.27</v>
      </c>
      <c r="BP37">
        <v>1006.73</v>
      </c>
      <c r="BQ37">
        <v>1011.21</v>
      </c>
      <c r="BR37">
        <v>1015.71</v>
      </c>
      <c r="BS37">
        <v>1019.57</v>
      </c>
      <c r="BT37">
        <v>1023.44</v>
      </c>
      <c r="BU37">
        <v>1027.32</v>
      </c>
      <c r="BV37">
        <v>1031.22</v>
      </c>
    </row>
    <row r="38" spans="1:74" x14ac:dyDescent="0.25">
      <c r="A38" t="s">
        <v>10</v>
      </c>
      <c r="B38" t="s">
        <v>174</v>
      </c>
      <c r="C38" t="s">
        <v>173</v>
      </c>
      <c r="D38">
        <v>1786.76</v>
      </c>
      <c r="E38">
        <v>1996.16</v>
      </c>
      <c r="F38">
        <v>2115.14</v>
      </c>
      <c r="G38">
        <v>2393.7800000000002</v>
      </c>
      <c r="H38">
        <v>2436.58</v>
      </c>
      <c r="I38">
        <v>2253</v>
      </c>
      <c r="J38">
        <v>2590.83</v>
      </c>
      <c r="K38">
        <v>2512.29</v>
      </c>
      <c r="L38">
        <v>2739.84</v>
      </c>
      <c r="M38">
        <v>2891.6</v>
      </c>
      <c r="N38">
        <v>2893.3</v>
      </c>
      <c r="O38">
        <v>2669.53</v>
      </c>
      <c r="P38">
        <v>2906.71</v>
      </c>
      <c r="Q38">
        <v>2873.14</v>
      </c>
      <c r="R38">
        <v>2983.44</v>
      </c>
      <c r="S38">
        <v>3091.15</v>
      </c>
      <c r="T38">
        <v>2703.55</v>
      </c>
      <c r="U38">
        <v>3103.12</v>
      </c>
      <c r="V38">
        <v>3434.99</v>
      </c>
      <c r="W38">
        <v>3556.6</v>
      </c>
      <c r="X38">
        <v>3588.75</v>
      </c>
      <c r="Y38">
        <v>3594.99</v>
      </c>
      <c r="Z38">
        <v>3662.39</v>
      </c>
      <c r="AA38">
        <v>3360.7</v>
      </c>
      <c r="AB38">
        <v>3448.2</v>
      </c>
      <c r="AC38">
        <v>3517.42</v>
      </c>
      <c r="AD38">
        <v>3319.32</v>
      </c>
      <c r="AE38">
        <v>3461.34</v>
      </c>
      <c r="AF38">
        <v>3389.06</v>
      </c>
      <c r="AG38">
        <v>3358.66</v>
      </c>
      <c r="AH38">
        <v>3376.48</v>
      </c>
      <c r="AI38">
        <v>3385.59</v>
      </c>
      <c r="AJ38">
        <v>3398.26</v>
      </c>
      <c r="AK38">
        <v>3410.98</v>
      </c>
      <c r="AL38">
        <v>3422.53</v>
      </c>
      <c r="AM38">
        <v>3432.45</v>
      </c>
      <c r="AN38">
        <v>3442.23</v>
      </c>
      <c r="AO38">
        <v>3451.3</v>
      </c>
      <c r="AP38">
        <v>3460.52</v>
      </c>
      <c r="AQ38">
        <v>3468.67</v>
      </c>
      <c r="AR38">
        <v>3476.53</v>
      </c>
      <c r="AS38">
        <v>3483.83</v>
      </c>
      <c r="AT38">
        <v>3491.37</v>
      </c>
      <c r="AU38">
        <v>3498.93</v>
      </c>
      <c r="AV38">
        <v>3506.44</v>
      </c>
      <c r="AW38">
        <v>3514.16</v>
      </c>
      <c r="AX38">
        <v>3521.88</v>
      </c>
      <c r="AY38">
        <v>3529.82</v>
      </c>
      <c r="AZ38">
        <v>3537.88</v>
      </c>
      <c r="BA38">
        <v>3546.03</v>
      </c>
      <c r="BB38">
        <v>3553.86</v>
      </c>
      <c r="BC38">
        <v>3562.05</v>
      </c>
      <c r="BD38">
        <v>3570</v>
      </c>
      <c r="BE38">
        <v>3578.04</v>
      </c>
      <c r="BF38">
        <v>3586.16</v>
      </c>
      <c r="BG38">
        <v>3594.17</v>
      </c>
      <c r="BH38">
        <v>3602.21</v>
      </c>
      <c r="BI38">
        <v>3610.17</v>
      </c>
      <c r="BJ38">
        <v>3618.2</v>
      </c>
      <c r="BK38">
        <v>3626.2</v>
      </c>
      <c r="BL38">
        <v>3634.26</v>
      </c>
      <c r="BM38">
        <v>3642.24</v>
      </c>
      <c r="BN38">
        <v>3650.22</v>
      </c>
      <c r="BO38">
        <v>3658.24</v>
      </c>
      <c r="BP38">
        <v>3666.25</v>
      </c>
      <c r="BQ38">
        <v>3674.26</v>
      </c>
      <c r="BR38">
        <v>3682.37</v>
      </c>
      <c r="BS38">
        <v>3690.47</v>
      </c>
      <c r="BT38">
        <v>3698.59</v>
      </c>
      <c r="BU38">
        <v>3706.79</v>
      </c>
      <c r="BV38">
        <v>3715.03</v>
      </c>
    </row>
    <row r="39" spans="1:74" x14ac:dyDescent="0.25">
      <c r="A39" t="s">
        <v>10</v>
      </c>
      <c r="B39" t="s">
        <v>176</v>
      </c>
      <c r="C39" t="s">
        <v>175</v>
      </c>
      <c r="D39">
        <v>194.97</v>
      </c>
      <c r="E39">
        <v>202.31</v>
      </c>
      <c r="F39">
        <v>201.34</v>
      </c>
      <c r="G39">
        <v>199.05</v>
      </c>
      <c r="H39">
        <v>197.2</v>
      </c>
      <c r="I39">
        <v>196.65</v>
      </c>
      <c r="J39">
        <v>218.97</v>
      </c>
      <c r="K39">
        <v>221.7</v>
      </c>
      <c r="L39">
        <v>235.89</v>
      </c>
      <c r="M39">
        <v>233.64</v>
      </c>
      <c r="N39">
        <v>226.06</v>
      </c>
      <c r="O39">
        <v>238.78</v>
      </c>
      <c r="P39">
        <v>222.02</v>
      </c>
      <c r="Q39">
        <v>227.15</v>
      </c>
      <c r="R39">
        <v>231.62</v>
      </c>
      <c r="S39">
        <v>230.23</v>
      </c>
      <c r="T39">
        <v>230.56</v>
      </c>
      <c r="U39">
        <v>239.75</v>
      </c>
      <c r="V39">
        <v>258.85000000000002</v>
      </c>
      <c r="W39">
        <v>243.79</v>
      </c>
      <c r="X39">
        <v>221.38</v>
      </c>
      <c r="Y39">
        <v>229.22</v>
      </c>
      <c r="Z39">
        <v>231.66</v>
      </c>
      <c r="AA39">
        <v>226.76</v>
      </c>
      <c r="AB39">
        <v>224.77</v>
      </c>
      <c r="AC39">
        <v>224.19</v>
      </c>
      <c r="AD39">
        <v>229.27</v>
      </c>
      <c r="AE39">
        <v>225.87</v>
      </c>
      <c r="AF39">
        <v>222.89</v>
      </c>
      <c r="AG39">
        <v>222.46</v>
      </c>
      <c r="AH39">
        <v>222.03</v>
      </c>
      <c r="AI39">
        <v>232.71</v>
      </c>
      <c r="AJ39">
        <v>243.91</v>
      </c>
      <c r="AK39">
        <v>255.65</v>
      </c>
      <c r="AL39">
        <v>267.95</v>
      </c>
      <c r="AM39">
        <v>280.83999999999997</v>
      </c>
      <c r="AN39">
        <v>294.35000000000002</v>
      </c>
      <c r="AO39">
        <v>301.5</v>
      </c>
      <c r="AP39">
        <v>308.83</v>
      </c>
      <c r="AQ39">
        <v>316.33</v>
      </c>
      <c r="AR39">
        <v>324.02</v>
      </c>
      <c r="AS39">
        <v>331.89</v>
      </c>
      <c r="AT39">
        <v>336.6</v>
      </c>
      <c r="AU39">
        <v>341.37</v>
      </c>
      <c r="AV39">
        <v>346.21</v>
      </c>
      <c r="AW39">
        <v>351.12</v>
      </c>
      <c r="AX39">
        <v>356.1</v>
      </c>
      <c r="AY39">
        <v>359.37</v>
      </c>
      <c r="AZ39">
        <v>362.68</v>
      </c>
      <c r="BA39">
        <v>366.01</v>
      </c>
      <c r="BB39">
        <v>369.38</v>
      </c>
      <c r="BC39">
        <v>372.77</v>
      </c>
      <c r="BD39">
        <v>375.2</v>
      </c>
      <c r="BE39">
        <v>377.63</v>
      </c>
      <c r="BF39">
        <v>380.09</v>
      </c>
      <c r="BG39">
        <v>382.56</v>
      </c>
      <c r="BH39">
        <v>385.04</v>
      </c>
      <c r="BI39">
        <v>386.99</v>
      </c>
      <c r="BJ39">
        <v>388.94</v>
      </c>
      <c r="BK39">
        <v>390.91</v>
      </c>
      <c r="BL39">
        <v>392.88</v>
      </c>
      <c r="BM39">
        <v>394.87</v>
      </c>
      <c r="BN39">
        <v>396.55</v>
      </c>
      <c r="BO39">
        <v>398.25</v>
      </c>
      <c r="BP39">
        <v>399.95</v>
      </c>
      <c r="BQ39">
        <v>401.65</v>
      </c>
      <c r="BR39">
        <v>403.37</v>
      </c>
      <c r="BS39">
        <v>404.91</v>
      </c>
      <c r="BT39">
        <v>406.46</v>
      </c>
      <c r="BU39">
        <v>408.02</v>
      </c>
      <c r="BV39">
        <v>409.58</v>
      </c>
    </row>
    <row r="40" spans="1:74" x14ac:dyDescent="0.25">
      <c r="A40" t="s">
        <v>10</v>
      </c>
      <c r="B40" t="s">
        <v>178</v>
      </c>
      <c r="C40" t="s">
        <v>177</v>
      </c>
      <c r="D40">
        <v>723.36</v>
      </c>
      <c r="E40">
        <v>734.34</v>
      </c>
      <c r="F40">
        <v>752.01</v>
      </c>
      <c r="G40">
        <v>722.65</v>
      </c>
      <c r="H40">
        <v>689.87</v>
      </c>
      <c r="I40">
        <v>822.63</v>
      </c>
      <c r="J40">
        <v>902.35</v>
      </c>
      <c r="K40">
        <v>845.9</v>
      </c>
      <c r="L40">
        <v>957.47</v>
      </c>
      <c r="M40">
        <v>1007.07</v>
      </c>
      <c r="N40">
        <v>881.6</v>
      </c>
      <c r="O40">
        <v>907.83</v>
      </c>
      <c r="P40">
        <v>849.33</v>
      </c>
      <c r="Q40">
        <v>918.96</v>
      </c>
      <c r="R40">
        <v>821.85</v>
      </c>
      <c r="S40">
        <v>829.92</v>
      </c>
      <c r="T40">
        <v>836.03</v>
      </c>
      <c r="U40">
        <v>823.63</v>
      </c>
      <c r="V40">
        <v>876.43</v>
      </c>
      <c r="W40">
        <v>885.4</v>
      </c>
      <c r="X40">
        <v>836.17</v>
      </c>
      <c r="Y40">
        <v>877.79</v>
      </c>
      <c r="Z40">
        <v>891.17</v>
      </c>
      <c r="AA40">
        <v>882.85</v>
      </c>
      <c r="AB40">
        <v>898.59</v>
      </c>
      <c r="AC40">
        <v>950.28</v>
      </c>
      <c r="AD40">
        <v>1024.73</v>
      </c>
      <c r="AE40">
        <v>1086.75</v>
      </c>
      <c r="AF40">
        <v>1077.05</v>
      </c>
      <c r="AG40">
        <v>1122.96</v>
      </c>
      <c r="AH40">
        <v>1170.82</v>
      </c>
      <c r="AI40">
        <v>1181.2</v>
      </c>
      <c r="AJ40">
        <v>1191.67</v>
      </c>
      <c r="AK40">
        <v>1202.24</v>
      </c>
      <c r="AL40">
        <v>1212.8900000000001</v>
      </c>
      <c r="AM40">
        <v>1223.6500000000001</v>
      </c>
      <c r="AN40">
        <v>1234.5</v>
      </c>
      <c r="AO40">
        <v>1243.49</v>
      </c>
      <c r="AP40">
        <v>1252.56</v>
      </c>
      <c r="AQ40">
        <v>1261.69</v>
      </c>
      <c r="AR40">
        <v>1270.8800000000001</v>
      </c>
      <c r="AS40">
        <v>1280.1400000000001</v>
      </c>
      <c r="AT40">
        <v>1289.32</v>
      </c>
      <c r="AU40">
        <v>1298.56</v>
      </c>
      <c r="AV40">
        <v>1307.8699999999999</v>
      </c>
      <c r="AW40">
        <v>1317.25</v>
      </c>
      <c r="AX40">
        <v>1326.69</v>
      </c>
      <c r="AY40">
        <v>1335.93</v>
      </c>
      <c r="AZ40">
        <v>1345.23</v>
      </c>
      <c r="BA40">
        <v>1354.6</v>
      </c>
      <c r="BB40">
        <v>1364.03</v>
      </c>
      <c r="BC40">
        <v>1373.53</v>
      </c>
      <c r="BD40">
        <v>1382.85</v>
      </c>
      <c r="BE40">
        <v>1392.24</v>
      </c>
      <c r="BF40">
        <v>1401.69</v>
      </c>
      <c r="BG40">
        <v>1411.21</v>
      </c>
      <c r="BH40">
        <v>1420.78</v>
      </c>
      <c r="BI40">
        <v>1430.18</v>
      </c>
      <c r="BJ40">
        <v>1439.64</v>
      </c>
      <c r="BK40">
        <v>1449.16</v>
      </c>
      <c r="BL40">
        <v>1458.74</v>
      </c>
      <c r="BM40">
        <v>1468.39</v>
      </c>
      <c r="BN40">
        <v>1477.89</v>
      </c>
      <c r="BO40">
        <v>1487.45</v>
      </c>
      <c r="BP40">
        <v>1497.07</v>
      </c>
      <c r="BQ40">
        <v>1506.76</v>
      </c>
      <c r="BR40">
        <v>1516.5</v>
      </c>
      <c r="BS40">
        <v>1526.14</v>
      </c>
      <c r="BT40">
        <v>1535.85</v>
      </c>
      <c r="BU40">
        <v>1545.61</v>
      </c>
      <c r="BV40">
        <v>1555.44</v>
      </c>
    </row>
    <row r="41" spans="1:74" x14ac:dyDescent="0.25">
      <c r="A41" t="s">
        <v>10</v>
      </c>
      <c r="B41" t="s">
        <v>180</v>
      </c>
      <c r="C41" t="s">
        <v>179</v>
      </c>
      <c r="D41">
        <v>343.06</v>
      </c>
      <c r="E41">
        <v>301.7</v>
      </c>
      <c r="F41">
        <v>311.85000000000002</v>
      </c>
      <c r="G41">
        <v>308.89</v>
      </c>
      <c r="H41">
        <v>297.25</v>
      </c>
      <c r="I41">
        <v>295.92</v>
      </c>
      <c r="J41">
        <v>326.64</v>
      </c>
      <c r="K41">
        <v>302.14999999999998</v>
      </c>
      <c r="L41">
        <v>322.52</v>
      </c>
      <c r="M41">
        <v>308.58</v>
      </c>
      <c r="N41">
        <v>307.25</v>
      </c>
      <c r="O41">
        <v>312.77999999999997</v>
      </c>
      <c r="P41">
        <v>323.27999999999997</v>
      </c>
      <c r="Q41">
        <v>316.7</v>
      </c>
      <c r="R41">
        <v>361.25</v>
      </c>
      <c r="S41">
        <v>352.49</v>
      </c>
      <c r="T41">
        <v>339.44</v>
      </c>
      <c r="U41">
        <v>350.97</v>
      </c>
      <c r="V41">
        <v>358.65</v>
      </c>
      <c r="W41">
        <v>329.25</v>
      </c>
      <c r="X41">
        <v>332.78</v>
      </c>
      <c r="Y41">
        <v>344.92</v>
      </c>
      <c r="Z41">
        <v>314.89999999999998</v>
      </c>
      <c r="AA41">
        <v>297.45999999999998</v>
      </c>
      <c r="AB41">
        <v>291.69</v>
      </c>
      <c r="AC41">
        <v>266.35000000000002</v>
      </c>
      <c r="AD41">
        <v>266.8</v>
      </c>
      <c r="AE41">
        <v>269.07</v>
      </c>
      <c r="AF41">
        <v>262.18</v>
      </c>
      <c r="AG41">
        <v>244.78</v>
      </c>
      <c r="AH41">
        <v>245.33</v>
      </c>
      <c r="AI41">
        <v>258.35000000000002</v>
      </c>
      <c r="AJ41">
        <v>273.08</v>
      </c>
      <c r="AK41">
        <v>287.27</v>
      </c>
      <c r="AL41">
        <v>301.64999999999998</v>
      </c>
      <c r="AM41">
        <v>316.13</v>
      </c>
      <c r="AN41">
        <v>331.4</v>
      </c>
      <c r="AO41">
        <v>338.71</v>
      </c>
      <c r="AP41">
        <v>346.24</v>
      </c>
      <c r="AQ41">
        <v>353.62</v>
      </c>
      <c r="AR41">
        <v>361.11</v>
      </c>
      <c r="AS41">
        <v>368.65</v>
      </c>
      <c r="AT41">
        <v>373.83</v>
      </c>
      <c r="AU41">
        <v>379.13</v>
      </c>
      <c r="AV41">
        <v>384.54</v>
      </c>
      <c r="AW41">
        <v>390.13</v>
      </c>
      <c r="AX41">
        <v>395.86</v>
      </c>
      <c r="AY41">
        <v>399.92</v>
      </c>
      <c r="AZ41">
        <v>404.08</v>
      </c>
      <c r="BA41">
        <v>408.35</v>
      </c>
      <c r="BB41">
        <v>412.62</v>
      </c>
      <c r="BC41">
        <v>417.1</v>
      </c>
      <c r="BD41">
        <v>420.53</v>
      </c>
      <c r="BE41">
        <v>424.04</v>
      </c>
      <c r="BF41">
        <v>427.63</v>
      </c>
      <c r="BG41">
        <v>431.27</v>
      </c>
      <c r="BH41">
        <v>435.02</v>
      </c>
      <c r="BI41">
        <v>438.17</v>
      </c>
      <c r="BJ41">
        <v>441.38</v>
      </c>
      <c r="BK41">
        <v>444.64</v>
      </c>
      <c r="BL41">
        <v>447.97</v>
      </c>
      <c r="BM41">
        <v>451.36</v>
      </c>
      <c r="BN41">
        <v>454.36</v>
      </c>
      <c r="BO41">
        <v>457.41</v>
      </c>
      <c r="BP41">
        <v>460.5</v>
      </c>
      <c r="BQ41">
        <v>463.63</v>
      </c>
      <c r="BR41">
        <v>466.82</v>
      </c>
      <c r="BS41">
        <v>469.72</v>
      </c>
      <c r="BT41">
        <v>472.65</v>
      </c>
      <c r="BU41">
        <v>475.62</v>
      </c>
      <c r="BV41">
        <v>478.62</v>
      </c>
    </row>
    <row r="42" spans="1:74" x14ac:dyDescent="0.25">
      <c r="A42" t="s">
        <v>10</v>
      </c>
      <c r="B42" t="s">
        <v>182</v>
      </c>
      <c r="C42" t="s">
        <v>181</v>
      </c>
      <c r="D42">
        <v>247.09</v>
      </c>
      <c r="E42">
        <v>261.01</v>
      </c>
      <c r="F42">
        <v>266.36</v>
      </c>
      <c r="G42">
        <v>280.13</v>
      </c>
      <c r="H42">
        <v>287.04000000000002</v>
      </c>
      <c r="I42">
        <v>295.08</v>
      </c>
      <c r="J42">
        <v>330.68</v>
      </c>
      <c r="K42">
        <v>324.33999999999997</v>
      </c>
      <c r="L42">
        <v>345.53</v>
      </c>
      <c r="M42">
        <v>346.86</v>
      </c>
      <c r="N42">
        <v>194.56</v>
      </c>
      <c r="O42">
        <v>201.73</v>
      </c>
      <c r="P42">
        <v>225.84</v>
      </c>
      <c r="Q42">
        <v>283.68</v>
      </c>
      <c r="R42">
        <v>269.58</v>
      </c>
      <c r="S42">
        <v>282.42</v>
      </c>
      <c r="T42">
        <v>264.61</v>
      </c>
      <c r="U42">
        <v>313.47000000000003</v>
      </c>
      <c r="V42">
        <v>378.14</v>
      </c>
      <c r="W42">
        <v>388.42</v>
      </c>
      <c r="X42">
        <v>415.17</v>
      </c>
      <c r="Y42">
        <v>442.81</v>
      </c>
      <c r="Z42">
        <v>509.06</v>
      </c>
      <c r="AA42">
        <v>481.08</v>
      </c>
      <c r="AB42">
        <v>491.8</v>
      </c>
      <c r="AC42">
        <v>534.99</v>
      </c>
      <c r="AD42">
        <v>605.47</v>
      </c>
      <c r="AE42">
        <v>567.72</v>
      </c>
      <c r="AF42">
        <v>542.82000000000005</v>
      </c>
      <c r="AG42">
        <v>545.46</v>
      </c>
      <c r="AH42">
        <v>548.1</v>
      </c>
      <c r="AI42">
        <v>575.45000000000005</v>
      </c>
      <c r="AJ42">
        <v>604.16</v>
      </c>
      <c r="AK42">
        <v>634.29999999999995</v>
      </c>
      <c r="AL42">
        <v>665.94</v>
      </c>
      <c r="AM42">
        <v>699.17</v>
      </c>
      <c r="AN42">
        <v>734.05</v>
      </c>
      <c r="AO42">
        <v>753.03</v>
      </c>
      <c r="AP42">
        <v>772.49</v>
      </c>
      <c r="AQ42">
        <v>792.46</v>
      </c>
      <c r="AR42">
        <v>812.95</v>
      </c>
      <c r="AS42">
        <v>833.96</v>
      </c>
      <c r="AT42">
        <v>849.52</v>
      </c>
      <c r="AU42">
        <v>865.37</v>
      </c>
      <c r="AV42">
        <v>881.51</v>
      </c>
      <c r="AW42">
        <v>897.96</v>
      </c>
      <c r="AX42">
        <v>914.71</v>
      </c>
      <c r="AY42">
        <v>927.26</v>
      </c>
      <c r="AZ42">
        <v>939.99</v>
      </c>
      <c r="BA42">
        <v>952.89</v>
      </c>
      <c r="BB42">
        <v>965.97</v>
      </c>
      <c r="BC42">
        <v>979.22</v>
      </c>
      <c r="BD42">
        <v>989.93</v>
      </c>
      <c r="BE42">
        <v>1000.75</v>
      </c>
      <c r="BF42">
        <v>1011.69</v>
      </c>
      <c r="BG42">
        <v>1022.75</v>
      </c>
      <c r="BH42">
        <v>1033.93</v>
      </c>
      <c r="BI42">
        <v>1043.47</v>
      </c>
      <c r="BJ42">
        <v>1053.1099999999999</v>
      </c>
      <c r="BK42">
        <v>1062.8399999999999</v>
      </c>
      <c r="BL42">
        <v>1072.6500000000001</v>
      </c>
      <c r="BM42">
        <v>1082.56</v>
      </c>
      <c r="BN42">
        <v>1091.3800000000001</v>
      </c>
      <c r="BO42">
        <v>1100.27</v>
      </c>
      <c r="BP42">
        <v>1109.24</v>
      </c>
      <c r="BQ42">
        <v>1118.28</v>
      </c>
      <c r="BR42">
        <v>1127.3900000000001</v>
      </c>
      <c r="BS42">
        <v>1135.6600000000001</v>
      </c>
      <c r="BT42">
        <v>1143.99</v>
      </c>
      <c r="BU42">
        <v>1152.3800000000001</v>
      </c>
      <c r="BV42">
        <v>1160.83</v>
      </c>
    </row>
    <row r="43" spans="1:74" x14ac:dyDescent="0.25">
      <c r="A43" t="s">
        <v>10</v>
      </c>
      <c r="B43" t="s">
        <v>184</v>
      </c>
      <c r="C43" t="s">
        <v>183</v>
      </c>
      <c r="D43">
        <v>76.3</v>
      </c>
      <c r="E43">
        <v>74.16</v>
      </c>
      <c r="F43">
        <v>75.06</v>
      </c>
      <c r="G43">
        <v>81.680000000000007</v>
      </c>
      <c r="H43">
        <v>77.790000000000006</v>
      </c>
      <c r="I43">
        <v>66.569999999999993</v>
      </c>
      <c r="J43">
        <v>78.64</v>
      </c>
      <c r="K43">
        <v>84.35</v>
      </c>
      <c r="L43">
        <v>84.58</v>
      </c>
      <c r="M43">
        <v>78.650000000000006</v>
      </c>
      <c r="N43">
        <v>75.319999999999993</v>
      </c>
      <c r="O43">
        <v>68.36</v>
      </c>
      <c r="P43">
        <v>61.15</v>
      </c>
      <c r="Q43">
        <v>73.349999999999994</v>
      </c>
      <c r="R43">
        <v>74.12</v>
      </c>
      <c r="S43">
        <v>75.88</v>
      </c>
      <c r="T43">
        <v>81.98</v>
      </c>
      <c r="U43">
        <v>84.13</v>
      </c>
      <c r="V43">
        <v>82.59</v>
      </c>
      <c r="W43">
        <v>81.7</v>
      </c>
      <c r="X43">
        <v>79.290000000000006</v>
      </c>
      <c r="Y43">
        <v>85.64</v>
      </c>
      <c r="Z43">
        <v>84.8</v>
      </c>
      <c r="AA43">
        <v>78.069999999999993</v>
      </c>
      <c r="AB43">
        <v>84.36</v>
      </c>
      <c r="AC43">
        <v>89.24</v>
      </c>
      <c r="AD43">
        <v>95.23</v>
      </c>
      <c r="AE43">
        <v>72.900000000000006</v>
      </c>
      <c r="AF43">
        <v>75.88</v>
      </c>
      <c r="AG43">
        <v>227.97</v>
      </c>
      <c r="AH43">
        <v>228.33</v>
      </c>
      <c r="AI43">
        <v>238.65</v>
      </c>
      <c r="AJ43">
        <v>249.44</v>
      </c>
      <c r="AK43">
        <v>260.72000000000003</v>
      </c>
      <c r="AL43">
        <v>272.5</v>
      </c>
      <c r="AM43">
        <v>284.83</v>
      </c>
      <c r="AN43">
        <v>297.7</v>
      </c>
      <c r="AO43">
        <v>304.81</v>
      </c>
      <c r="AP43">
        <v>312.08</v>
      </c>
      <c r="AQ43">
        <v>319.52999999999997</v>
      </c>
      <c r="AR43">
        <v>327.14999999999998</v>
      </c>
      <c r="AS43">
        <v>334.96</v>
      </c>
      <c r="AT43">
        <v>340.61</v>
      </c>
      <c r="AU43">
        <v>346.36</v>
      </c>
      <c r="AV43">
        <v>352.2</v>
      </c>
      <c r="AW43">
        <v>358.15</v>
      </c>
      <c r="AX43">
        <v>364.19</v>
      </c>
      <c r="AY43">
        <v>368.77</v>
      </c>
      <c r="AZ43">
        <v>373.41</v>
      </c>
      <c r="BA43">
        <v>378.11</v>
      </c>
      <c r="BB43">
        <v>382.87</v>
      </c>
      <c r="BC43">
        <v>387.68</v>
      </c>
      <c r="BD43">
        <v>391.6</v>
      </c>
      <c r="BE43">
        <v>395.55</v>
      </c>
      <c r="BF43">
        <v>399.54</v>
      </c>
      <c r="BG43">
        <v>403.58</v>
      </c>
      <c r="BH43">
        <v>407.65</v>
      </c>
      <c r="BI43">
        <v>411.16</v>
      </c>
      <c r="BJ43">
        <v>414.7</v>
      </c>
      <c r="BK43">
        <v>418.27</v>
      </c>
      <c r="BL43">
        <v>421.87</v>
      </c>
      <c r="BM43">
        <v>425.5</v>
      </c>
      <c r="BN43">
        <v>428.76</v>
      </c>
      <c r="BO43">
        <v>432.05</v>
      </c>
      <c r="BP43">
        <v>435.37</v>
      </c>
      <c r="BQ43">
        <v>438.71</v>
      </c>
      <c r="BR43">
        <v>442.07</v>
      </c>
      <c r="BS43">
        <v>445.19</v>
      </c>
      <c r="BT43">
        <v>448.33</v>
      </c>
      <c r="BU43">
        <v>451.49</v>
      </c>
      <c r="BV43">
        <v>454.67</v>
      </c>
    </row>
    <row r="44" spans="1:74" x14ac:dyDescent="0.25">
      <c r="A44" t="s">
        <v>10</v>
      </c>
      <c r="B44" t="s">
        <v>186</v>
      </c>
      <c r="C44" t="s">
        <v>185</v>
      </c>
      <c r="D44">
        <v>877.71</v>
      </c>
      <c r="E44">
        <v>933</v>
      </c>
      <c r="F44">
        <v>967.99</v>
      </c>
      <c r="G44">
        <v>1023.08</v>
      </c>
      <c r="H44">
        <v>1041.27</v>
      </c>
      <c r="I44">
        <v>1079.97</v>
      </c>
      <c r="J44">
        <v>1222.8</v>
      </c>
      <c r="K44">
        <v>1180.32</v>
      </c>
      <c r="L44">
        <v>1222.52</v>
      </c>
      <c r="M44">
        <v>1176.43</v>
      </c>
      <c r="N44">
        <v>1171.5999999999999</v>
      </c>
      <c r="O44">
        <v>1186.78</v>
      </c>
      <c r="P44">
        <v>1183.29</v>
      </c>
      <c r="Q44">
        <v>1213.54</v>
      </c>
      <c r="R44">
        <v>1252.47</v>
      </c>
      <c r="S44">
        <v>1262.6099999999999</v>
      </c>
      <c r="T44">
        <v>1220.92</v>
      </c>
      <c r="U44">
        <v>1263.67</v>
      </c>
      <c r="V44">
        <v>1383.02</v>
      </c>
      <c r="W44">
        <v>1349.2</v>
      </c>
      <c r="X44">
        <v>1281.48</v>
      </c>
      <c r="Y44">
        <v>1363.69</v>
      </c>
      <c r="Z44">
        <v>1388.46</v>
      </c>
      <c r="AA44">
        <v>1377.86</v>
      </c>
      <c r="AB44">
        <v>1348.39</v>
      </c>
      <c r="AC44">
        <v>1314.64</v>
      </c>
      <c r="AD44">
        <v>1324.14</v>
      </c>
      <c r="AE44">
        <v>1334.66</v>
      </c>
      <c r="AF44">
        <v>1289.3499999999999</v>
      </c>
      <c r="AG44">
        <v>1281.03</v>
      </c>
      <c r="AH44">
        <v>1272.77</v>
      </c>
      <c r="AI44">
        <v>1285.44</v>
      </c>
      <c r="AJ44">
        <v>1298.23</v>
      </c>
      <c r="AK44">
        <v>1311.15</v>
      </c>
      <c r="AL44">
        <v>1324.2</v>
      </c>
      <c r="AM44">
        <v>1337.38</v>
      </c>
      <c r="AN44">
        <v>1350.7</v>
      </c>
      <c r="AO44">
        <v>1357.53</v>
      </c>
      <c r="AP44">
        <v>1364.4</v>
      </c>
      <c r="AQ44">
        <v>1371.31</v>
      </c>
      <c r="AR44">
        <v>1378.24</v>
      </c>
      <c r="AS44">
        <v>1385.22</v>
      </c>
      <c r="AT44">
        <v>1392.29</v>
      </c>
      <c r="AU44">
        <v>1399.4</v>
      </c>
      <c r="AV44">
        <v>1406.54</v>
      </c>
      <c r="AW44">
        <v>1413.72</v>
      </c>
      <c r="AX44">
        <v>1420.94</v>
      </c>
      <c r="AY44">
        <v>1427.66</v>
      </c>
      <c r="AZ44">
        <v>1434.41</v>
      </c>
      <c r="BA44">
        <v>1441.2</v>
      </c>
      <c r="BB44">
        <v>1448.02</v>
      </c>
      <c r="BC44">
        <v>1454.87</v>
      </c>
      <c r="BD44">
        <v>1461.59</v>
      </c>
      <c r="BE44">
        <v>1468.35</v>
      </c>
      <c r="BF44">
        <v>1475.13</v>
      </c>
      <c r="BG44">
        <v>1481.94</v>
      </c>
      <c r="BH44">
        <v>1488.79</v>
      </c>
      <c r="BI44">
        <v>1495.7</v>
      </c>
      <c r="BJ44">
        <v>1502.65</v>
      </c>
      <c r="BK44">
        <v>1509.63</v>
      </c>
      <c r="BL44">
        <v>1516.64</v>
      </c>
      <c r="BM44">
        <v>1523.68</v>
      </c>
      <c r="BN44">
        <v>1530.87</v>
      </c>
      <c r="BO44">
        <v>1538.09</v>
      </c>
      <c r="BP44">
        <v>1545.34</v>
      </c>
      <c r="BQ44">
        <v>1552.63</v>
      </c>
      <c r="BR44">
        <v>1559.95</v>
      </c>
      <c r="BS44">
        <v>1567.46</v>
      </c>
      <c r="BT44">
        <v>1575.01</v>
      </c>
      <c r="BU44">
        <v>1582.59</v>
      </c>
      <c r="BV44">
        <v>1590.21</v>
      </c>
    </row>
    <row r="45" spans="1:74" x14ac:dyDescent="0.25">
      <c r="A45" t="s">
        <v>10</v>
      </c>
      <c r="B45" t="s">
        <v>188</v>
      </c>
      <c r="C45" t="s">
        <v>187</v>
      </c>
      <c r="D45">
        <v>871.66</v>
      </c>
      <c r="E45">
        <v>929.3</v>
      </c>
      <c r="F45">
        <v>1014.23</v>
      </c>
      <c r="G45">
        <v>1065.29</v>
      </c>
      <c r="H45">
        <v>1086.98</v>
      </c>
      <c r="I45">
        <v>1048.57</v>
      </c>
      <c r="J45">
        <v>1136.82</v>
      </c>
      <c r="K45">
        <v>1035.47</v>
      </c>
      <c r="L45">
        <v>1217.8399999999999</v>
      </c>
      <c r="M45">
        <v>1213.94</v>
      </c>
      <c r="N45">
        <v>1189.7</v>
      </c>
      <c r="O45">
        <v>1113.9100000000001</v>
      </c>
      <c r="P45">
        <v>1155</v>
      </c>
      <c r="Q45">
        <v>1103.26</v>
      </c>
      <c r="R45">
        <v>1080.8699999999999</v>
      </c>
      <c r="S45">
        <v>1187.46</v>
      </c>
      <c r="T45">
        <v>1109.55</v>
      </c>
      <c r="U45">
        <v>1154.07</v>
      </c>
      <c r="V45">
        <v>1283</v>
      </c>
      <c r="W45">
        <v>1288.0999999999999</v>
      </c>
      <c r="X45">
        <v>1290.58</v>
      </c>
      <c r="Y45">
        <v>1330.14</v>
      </c>
      <c r="Z45">
        <v>1280.6400000000001</v>
      </c>
      <c r="AA45">
        <v>1190.44</v>
      </c>
      <c r="AB45">
        <v>1185.03</v>
      </c>
      <c r="AC45">
        <v>1285.3800000000001</v>
      </c>
      <c r="AD45">
        <v>1206.58</v>
      </c>
      <c r="AE45">
        <v>1275.05</v>
      </c>
      <c r="AF45">
        <v>1284.83</v>
      </c>
      <c r="AG45">
        <v>1284.6500000000001</v>
      </c>
      <c r="AH45">
        <v>1284.46</v>
      </c>
      <c r="AI45">
        <v>1302.54</v>
      </c>
      <c r="AJ45">
        <v>1320.87</v>
      </c>
      <c r="AK45">
        <v>1339.46</v>
      </c>
      <c r="AL45">
        <v>1358.31</v>
      </c>
      <c r="AM45">
        <v>1377.42</v>
      </c>
      <c r="AN45">
        <v>1396.81</v>
      </c>
      <c r="AO45">
        <v>1410.76</v>
      </c>
      <c r="AP45">
        <v>1424.86</v>
      </c>
      <c r="AQ45">
        <v>1439.1</v>
      </c>
      <c r="AR45">
        <v>1453.48</v>
      </c>
      <c r="AS45">
        <v>1468.01</v>
      </c>
      <c r="AT45">
        <v>1479.4</v>
      </c>
      <c r="AU45">
        <v>1490.88</v>
      </c>
      <c r="AV45">
        <v>1502.45</v>
      </c>
      <c r="AW45">
        <v>1514.11</v>
      </c>
      <c r="AX45">
        <v>1525.86</v>
      </c>
      <c r="AY45">
        <v>1535.27</v>
      </c>
      <c r="AZ45">
        <v>1544.73</v>
      </c>
      <c r="BA45">
        <v>1554.26</v>
      </c>
      <c r="BB45">
        <v>1563.84</v>
      </c>
      <c r="BC45">
        <v>1573.48</v>
      </c>
      <c r="BD45">
        <v>1581.39</v>
      </c>
      <c r="BE45">
        <v>1589.34</v>
      </c>
      <c r="BF45">
        <v>1597.33</v>
      </c>
      <c r="BG45">
        <v>1605.36</v>
      </c>
      <c r="BH45">
        <v>1613.43</v>
      </c>
      <c r="BI45">
        <v>1620.22</v>
      </c>
      <c r="BJ45">
        <v>1627.05</v>
      </c>
      <c r="BK45">
        <v>1633.9</v>
      </c>
      <c r="BL45">
        <v>1640.78</v>
      </c>
      <c r="BM45">
        <v>1647.69</v>
      </c>
      <c r="BN45">
        <v>1653.67</v>
      </c>
      <c r="BO45">
        <v>1659.67</v>
      </c>
      <c r="BP45">
        <v>1665.7</v>
      </c>
      <c r="BQ45">
        <v>1671.74</v>
      </c>
      <c r="BR45">
        <v>1677.81</v>
      </c>
      <c r="BS45">
        <v>1683.2</v>
      </c>
      <c r="BT45">
        <v>1688.61</v>
      </c>
      <c r="BU45">
        <v>1694.03</v>
      </c>
      <c r="BV45">
        <v>1699.47</v>
      </c>
    </row>
    <row r="46" spans="1:74" x14ac:dyDescent="0.25">
      <c r="A46" t="s">
        <v>10</v>
      </c>
      <c r="B46" t="s">
        <v>190</v>
      </c>
      <c r="C46" t="s">
        <v>189</v>
      </c>
      <c r="D46">
        <v>1446.94</v>
      </c>
      <c r="E46">
        <v>1511.31</v>
      </c>
      <c r="F46">
        <v>1645.33</v>
      </c>
      <c r="G46">
        <v>1663.04</v>
      </c>
      <c r="H46">
        <v>1643.97</v>
      </c>
      <c r="I46">
        <v>1607.21</v>
      </c>
      <c r="J46">
        <v>1794.89</v>
      </c>
      <c r="K46">
        <v>1735.3</v>
      </c>
      <c r="L46">
        <v>1900.21</v>
      </c>
      <c r="M46">
        <v>1850.85</v>
      </c>
      <c r="N46">
        <v>1816.2</v>
      </c>
      <c r="O46">
        <v>1768.42</v>
      </c>
      <c r="P46">
        <v>1854.18</v>
      </c>
      <c r="Q46">
        <v>1836.04</v>
      </c>
      <c r="R46">
        <v>1998.33</v>
      </c>
      <c r="S46">
        <v>1940.5</v>
      </c>
      <c r="T46">
        <v>1798.12</v>
      </c>
      <c r="U46">
        <v>1938</v>
      </c>
      <c r="V46">
        <v>2064.88</v>
      </c>
      <c r="W46">
        <v>2055.4899999999998</v>
      </c>
      <c r="X46">
        <v>1985.35</v>
      </c>
      <c r="Y46">
        <v>2007.96</v>
      </c>
      <c r="Z46">
        <v>2027.89</v>
      </c>
      <c r="AA46">
        <v>1963.34</v>
      </c>
      <c r="AB46">
        <v>1906.62</v>
      </c>
      <c r="AC46">
        <v>1860.21</v>
      </c>
      <c r="AD46">
        <v>1897.64</v>
      </c>
      <c r="AE46">
        <v>1951.66</v>
      </c>
      <c r="AF46">
        <v>1849.57</v>
      </c>
      <c r="AG46">
        <v>1853.39</v>
      </c>
      <c r="AH46">
        <v>1857.45</v>
      </c>
      <c r="AI46">
        <v>1861.48</v>
      </c>
      <c r="AJ46">
        <v>1865.54</v>
      </c>
      <c r="AK46">
        <v>1869.6</v>
      </c>
      <c r="AL46">
        <v>1873.66</v>
      </c>
      <c r="AM46">
        <v>1877.73</v>
      </c>
      <c r="AN46">
        <v>1881.8</v>
      </c>
      <c r="AO46">
        <v>1885.88</v>
      </c>
      <c r="AP46">
        <v>1889.97</v>
      </c>
      <c r="AQ46">
        <v>1894.07</v>
      </c>
      <c r="AR46">
        <v>1898.17</v>
      </c>
      <c r="AS46">
        <v>1902.27</v>
      </c>
      <c r="AT46">
        <v>1906.39</v>
      </c>
      <c r="AU46">
        <v>1910.51</v>
      </c>
      <c r="AV46">
        <v>1914.65</v>
      </c>
      <c r="AW46">
        <v>1918.79</v>
      </c>
      <c r="AX46">
        <v>1922.94</v>
      </c>
      <c r="AY46">
        <v>1927.1</v>
      </c>
      <c r="AZ46">
        <v>1931.27</v>
      </c>
      <c r="BA46">
        <v>1935.46</v>
      </c>
      <c r="BB46">
        <v>1939.64</v>
      </c>
      <c r="BC46">
        <v>1943.84</v>
      </c>
      <c r="BD46">
        <v>1948.05</v>
      </c>
      <c r="BE46">
        <v>1952.27</v>
      </c>
      <c r="BF46">
        <v>1956.49</v>
      </c>
      <c r="BG46">
        <v>1960.73</v>
      </c>
      <c r="BH46">
        <v>1964.97</v>
      </c>
      <c r="BI46">
        <v>1969.22</v>
      </c>
      <c r="BJ46">
        <v>1973.49</v>
      </c>
      <c r="BK46">
        <v>1977.76</v>
      </c>
      <c r="BL46">
        <v>1982.04</v>
      </c>
      <c r="BM46">
        <v>1986.33</v>
      </c>
      <c r="BN46">
        <v>1990.63</v>
      </c>
      <c r="BO46">
        <v>1994.94</v>
      </c>
      <c r="BP46">
        <v>1999.26</v>
      </c>
      <c r="BQ46">
        <v>2003.58</v>
      </c>
      <c r="BR46">
        <v>2007.92</v>
      </c>
      <c r="BS46">
        <v>2012.27</v>
      </c>
      <c r="BT46">
        <v>2016.62</v>
      </c>
      <c r="BU46">
        <v>2020.99</v>
      </c>
      <c r="BV46">
        <v>2025.36</v>
      </c>
    </row>
    <row r="47" spans="1:74" x14ac:dyDescent="0.25">
      <c r="A47" t="s">
        <v>10</v>
      </c>
      <c r="B47" t="s">
        <v>192</v>
      </c>
      <c r="C47" t="s">
        <v>191</v>
      </c>
      <c r="D47">
        <v>827.49</v>
      </c>
      <c r="E47">
        <v>771.87</v>
      </c>
      <c r="F47">
        <v>740.9</v>
      </c>
      <c r="G47">
        <v>785.38</v>
      </c>
      <c r="H47">
        <v>938.77</v>
      </c>
      <c r="I47">
        <v>1052.1099999999999</v>
      </c>
      <c r="J47">
        <v>1128.3</v>
      </c>
      <c r="K47">
        <v>913.22</v>
      </c>
      <c r="L47">
        <v>996.18</v>
      </c>
      <c r="M47">
        <v>1234.32</v>
      </c>
      <c r="N47">
        <v>1383.58</v>
      </c>
      <c r="O47">
        <v>1464.07</v>
      </c>
      <c r="P47">
        <v>1322.2</v>
      </c>
      <c r="Q47">
        <v>1323.64</v>
      </c>
      <c r="R47">
        <v>1565.77</v>
      </c>
      <c r="S47">
        <v>1502.09</v>
      </c>
      <c r="T47">
        <v>1431.27</v>
      </c>
      <c r="U47">
        <v>1568.44</v>
      </c>
      <c r="V47">
        <v>1590.75</v>
      </c>
      <c r="W47">
        <v>1408.9</v>
      </c>
      <c r="X47">
        <v>1304.92</v>
      </c>
      <c r="Y47">
        <v>1309.01</v>
      </c>
      <c r="Z47">
        <v>1274.07</v>
      </c>
      <c r="AA47">
        <v>1243.3</v>
      </c>
      <c r="AB47">
        <v>1183.8699999999999</v>
      </c>
      <c r="AC47">
        <v>1084.26</v>
      </c>
      <c r="AD47">
        <v>1051.31</v>
      </c>
      <c r="AE47">
        <v>1049.8599999999999</v>
      </c>
      <c r="AF47">
        <v>910.83</v>
      </c>
      <c r="AG47">
        <v>570.79999999999995</v>
      </c>
      <c r="AH47">
        <v>584.16</v>
      </c>
      <c r="AI47">
        <v>599.67999999999995</v>
      </c>
      <c r="AJ47">
        <v>642.16</v>
      </c>
      <c r="AK47">
        <v>684.45</v>
      </c>
      <c r="AL47">
        <v>724.14</v>
      </c>
      <c r="AM47">
        <v>759.06</v>
      </c>
      <c r="AN47">
        <v>794.19</v>
      </c>
      <c r="AO47">
        <v>813.03</v>
      </c>
      <c r="AP47">
        <v>832.85</v>
      </c>
      <c r="AQ47">
        <v>848.61</v>
      </c>
      <c r="AR47">
        <v>863.61</v>
      </c>
      <c r="AS47">
        <v>875.75</v>
      </c>
      <c r="AT47">
        <v>883.35</v>
      </c>
      <c r="AU47">
        <v>891.2</v>
      </c>
      <c r="AV47">
        <v>898.82</v>
      </c>
      <c r="AW47">
        <v>907.35</v>
      </c>
      <c r="AX47">
        <v>915.23</v>
      </c>
      <c r="AY47">
        <v>919.82</v>
      </c>
      <c r="AZ47">
        <v>924.81</v>
      </c>
      <c r="BA47">
        <v>930.19</v>
      </c>
      <c r="BB47">
        <v>934.1</v>
      </c>
      <c r="BC47">
        <v>939.47</v>
      </c>
      <c r="BD47">
        <v>941.43</v>
      </c>
      <c r="BE47">
        <v>943.76</v>
      </c>
      <c r="BF47">
        <v>946.44</v>
      </c>
      <c r="BG47">
        <v>948.77</v>
      </c>
      <c r="BH47">
        <v>951.17</v>
      </c>
      <c r="BI47">
        <v>951.99</v>
      </c>
      <c r="BJ47">
        <v>953.14</v>
      </c>
      <c r="BK47">
        <v>954.31</v>
      </c>
      <c r="BL47">
        <v>955.83</v>
      </c>
      <c r="BM47">
        <v>956.73</v>
      </c>
      <c r="BN47">
        <v>956.98</v>
      </c>
      <c r="BO47">
        <v>957.55</v>
      </c>
      <c r="BP47">
        <v>958.12</v>
      </c>
      <c r="BQ47">
        <v>958.71</v>
      </c>
      <c r="BR47">
        <v>959.08</v>
      </c>
      <c r="BS47">
        <v>959.11</v>
      </c>
      <c r="BT47">
        <v>959.14</v>
      </c>
      <c r="BU47">
        <v>959.45</v>
      </c>
      <c r="BV47">
        <v>959.76</v>
      </c>
    </row>
    <row r="48" spans="1:74" x14ac:dyDescent="0.25">
      <c r="A48" t="s">
        <v>10</v>
      </c>
      <c r="B48" t="s">
        <v>194</v>
      </c>
      <c r="C48" t="s">
        <v>193</v>
      </c>
      <c r="D48">
        <v>194.97</v>
      </c>
      <c r="E48">
        <v>202.31</v>
      </c>
      <c r="F48">
        <v>201.34</v>
      </c>
      <c r="G48">
        <v>199.05</v>
      </c>
      <c r="H48">
        <v>197.2</v>
      </c>
      <c r="I48">
        <v>196.65</v>
      </c>
      <c r="J48">
        <v>218.97</v>
      </c>
      <c r="K48">
        <v>221.7</v>
      </c>
      <c r="L48">
        <v>235.89</v>
      </c>
      <c r="M48">
        <v>233.64</v>
      </c>
      <c r="N48">
        <v>226.06</v>
      </c>
      <c r="O48">
        <v>238.78</v>
      </c>
      <c r="P48">
        <v>222.02</v>
      </c>
      <c r="Q48">
        <v>227.15</v>
      </c>
      <c r="R48">
        <v>231.62</v>
      </c>
      <c r="S48">
        <v>230.23</v>
      </c>
      <c r="T48">
        <v>230.56</v>
      </c>
      <c r="U48">
        <v>239.75</v>
      </c>
      <c r="V48">
        <v>258.85000000000002</v>
      </c>
      <c r="W48">
        <v>243.79</v>
      </c>
      <c r="X48">
        <v>221.38</v>
      </c>
      <c r="Y48">
        <v>229.22</v>
      </c>
      <c r="Z48">
        <v>231.66</v>
      </c>
      <c r="AA48">
        <v>226.76</v>
      </c>
      <c r="AB48">
        <v>224.77</v>
      </c>
      <c r="AC48">
        <v>224.19</v>
      </c>
      <c r="AD48">
        <v>229.27</v>
      </c>
      <c r="AE48">
        <v>225.87</v>
      </c>
      <c r="AF48">
        <v>222.89</v>
      </c>
      <c r="AG48">
        <v>222.46</v>
      </c>
      <c r="AH48">
        <v>222.03</v>
      </c>
      <c r="AI48">
        <v>232.49</v>
      </c>
      <c r="AJ48">
        <v>243.44</v>
      </c>
      <c r="AK48">
        <v>254.91</v>
      </c>
      <c r="AL48">
        <v>266.92</v>
      </c>
      <c r="AM48">
        <v>279.49</v>
      </c>
      <c r="AN48">
        <v>292.66000000000003</v>
      </c>
      <c r="AO48">
        <v>299.56</v>
      </c>
      <c r="AP48">
        <v>306.62</v>
      </c>
      <c r="AQ48">
        <v>313.85000000000002</v>
      </c>
      <c r="AR48">
        <v>321.25</v>
      </c>
      <c r="AS48">
        <v>328.82</v>
      </c>
      <c r="AT48">
        <v>334.3</v>
      </c>
      <c r="AU48">
        <v>339.87</v>
      </c>
      <c r="AV48">
        <v>345.53</v>
      </c>
      <c r="AW48">
        <v>351.29</v>
      </c>
      <c r="AX48">
        <v>357.15</v>
      </c>
      <c r="AY48">
        <v>361.5</v>
      </c>
      <c r="AZ48">
        <v>365.9</v>
      </c>
      <c r="BA48">
        <v>370.36</v>
      </c>
      <c r="BB48">
        <v>374.87</v>
      </c>
      <c r="BC48">
        <v>379.43</v>
      </c>
      <c r="BD48">
        <v>383.1</v>
      </c>
      <c r="BE48">
        <v>386.8</v>
      </c>
      <c r="BF48">
        <v>390.54</v>
      </c>
      <c r="BG48">
        <v>394.32</v>
      </c>
      <c r="BH48">
        <v>398.13</v>
      </c>
      <c r="BI48">
        <v>401.39</v>
      </c>
      <c r="BJ48">
        <v>404.68</v>
      </c>
      <c r="BK48">
        <v>407.99</v>
      </c>
      <c r="BL48">
        <v>411.34</v>
      </c>
      <c r="BM48">
        <v>414.71</v>
      </c>
      <c r="BN48">
        <v>417.74</v>
      </c>
      <c r="BO48">
        <v>420.79</v>
      </c>
      <c r="BP48">
        <v>423.86</v>
      </c>
      <c r="BQ48">
        <v>426.96</v>
      </c>
      <c r="BR48">
        <v>430.08</v>
      </c>
      <c r="BS48">
        <v>432.98</v>
      </c>
      <c r="BT48">
        <v>435.91</v>
      </c>
      <c r="BU48">
        <v>438.85</v>
      </c>
      <c r="BV48">
        <v>441.81</v>
      </c>
    </row>
    <row r="49" spans="1:74" x14ac:dyDescent="0.25">
      <c r="A49" t="s">
        <v>10</v>
      </c>
      <c r="B49" t="s">
        <v>196</v>
      </c>
      <c r="C49" t="s">
        <v>195</v>
      </c>
      <c r="D49">
        <v>130.12</v>
      </c>
      <c r="E49">
        <v>132.44999999999999</v>
      </c>
      <c r="F49">
        <v>134.15</v>
      </c>
      <c r="G49">
        <v>139.13</v>
      </c>
      <c r="H49">
        <v>133.87</v>
      </c>
      <c r="I49">
        <v>130.91</v>
      </c>
      <c r="J49">
        <v>146.34</v>
      </c>
      <c r="K49">
        <v>139.81</v>
      </c>
      <c r="L49">
        <v>141.71</v>
      </c>
      <c r="M49">
        <v>144.51</v>
      </c>
      <c r="N49">
        <v>182.29</v>
      </c>
      <c r="O49">
        <v>179.82</v>
      </c>
      <c r="P49">
        <v>107.72</v>
      </c>
      <c r="Q49">
        <v>84.97</v>
      </c>
      <c r="R49">
        <v>133.26</v>
      </c>
      <c r="S49">
        <v>176.16</v>
      </c>
      <c r="T49">
        <v>192.92</v>
      </c>
      <c r="U49">
        <v>255.31</v>
      </c>
      <c r="V49">
        <v>307.51</v>
      </c>
      <c r="W49">
        <v>336.17</v>
      </c>
      <c r="X49">
        <v>309.89</v>
      </c>
      <c r="Y49">
        <v>382.14</v>
      </c>
      <c r="Z49">
        <v>411.9</v>
      </c>
      <c r="AA49">
        <v>422.82</v>
      </c>
      <c r="AB49">
        <v>420.04</v>
      </c>
      <c r="AC49">
        <v>436.4</v>
      </c>
      <c r="AD49">
        <v>440.13</v>
      </c>
      <c r="AE49">
        <v>446.56</v>
      </c>
      <c r="AF49">
        <v>495.23</v>
      </c>
      <c r="AG49">
        <v>516.16</v>
      </c>
      <c r="AH49">
        <v>538.69000000000005</v>
      </c>
      <c r="AI49">
        <v>563.79999999999995</v>
      </c>
      <c r="AJ49">
        <v>590.13</v>
      </c>
      <c r="AK49">
        <v>617.66</v>
      </c>
      <c r="AL49">
        <v>646.45000000000005</v>
      </c>
      <c r="AM49">
        <v>676.55</v>
      </c>
      <c r="AN49">
        <v>708.06</v>
      </c>
      <c r="AO49">
        <v>726.09</v>
      </c>
      <c r="AP49">
        <v>744.57</v>
      </c>
      <c r="AQ49">
        <v>763.52</v>
      </c>
      <c r="AR49">
        <v>782.94</v>
      </c>
      <c r="AS49">
        <v>802.86</v>
      </c>
      <c r="AT49">
        <v>818.93</v>
      </c>
      <c r="AU49">
        <v>835.32</v>
      </c>
      <c r="AV49">
        <v>852.05</v>
      </c>
      <c r="AW49">
        <v>869.11</v>
      </c>
      <c r="AX49">
        <v>886.53</v>
      </c>
      <c r="AY49">
        <v>900.43</v>
      </c>
      <c r="AZ49">
        <v>914.54</v>
      </c>
      <c r="BA49">
        <v>928.89</v>
      </c>
      <c r="BB49">
        <v>943.45</v>
      </c>
      <c r="BC49">
        <v>958.26</v>
      </c>
      <c r="BD49">
        <v>970.8</v>
      </c>
      <c r="BE49">
        <v>983.5</v>
      </c>
      <c r="BF49">
        <v>996.38</v>
      </c>
      <c r="BG49">
        <v>1009.42</v>
      </c>
      <c r="BH49">
        <v>1022.64</v>
      </c>
      <c r="BI49">
        <v>1034.32</v>
      </c>
      <c r="BJ49">
        <v>1046.1300000000001</v>
      </c>
      <c r="BK49">
        <v>1058.0899999999999</v>
      </c>
      <c r="BL49">
        <v>1070.18</v>
      </c>
      <c r="BM49">
        <v>1082.4100000000001</v>
      </c>
      <c r="BN49">
        <v>1093.51</v>
      </c>
      <c r="BO49">
        <v>1104.73</v>
      </c>
      <c r="BP49">
        <v>1116.07</v>
      </c>
      <c r="BQ49">
        <v>1127.52</v>
      </c>
      <c r="BR49">
        <v>1139.0899999999999</v>
      </c>
      <c r="BS49">
        <v>1149.79</v>
      </c>
      <c r="BT49">
        <v>1160.5999999999999</v>
      </c>
      <c r="BU49">
        <v>1171.5</v>
      </c>
      <c r="BV49">
        <v>1182.51</v>
      </c>
    </row>
    <row r="50" spans="1:74" x14ac:dyDescent="0.25">
      <c r="A50" t="s">
        <v>10</v>
      </c>
      <c r="B50" t="s">
        <v>198</v>
      </c>
      <c r="C50" t="s">
        <v>197</v>
      </c>
      <c r="D50">
        <v>1005.31</v>
      </c>
      <c r="E50">
        <v>1059.03</v>
      </c>
      <c r="F50">
        <v>1128.08</v>
      </c>
      <c r="G50">
        <v>1180.1099999999999</v>
      </c>
      <c r="H50">
        <v>1181.3399999999999</v>
      </c>
      <c r="I50">
        <v>1185.71</v>
      </c>
      <c r="J50">
        <v>1347.96</v>
      </c>
      <c r="K50">
        <v>1313.01</v>
      </c>
      <c r="L50">
        <v>1405.63</v>
      </c>
      <c r="M50">
        <v>1459.33</v>
      </c>
      <c r="N50">
        <v>1525.48</v>
      </c>
      <c r="O50">
        <v>1695.91</v>
      </c>
      <c r="P50">
        <v>1798</v>
      </c>
      <c r="Q50">
        <v>1837.87</v>
      </c>
      <c r="R50">
        <v>1933.2</v>
      </c>
      <c r="S50">
        <v>1935.68</v>
      </c>
      <c r="T50">
        <v>1837.19</v>
      </c>
      <c r="U50">
        <v>1919.31</v>
      </c>
      <c r="V50">
        <v>2096.7199999999998</v>
      </c>
      <c r="W50">
        <v>2108.1</v>
      </c>
      <c r="X50">
        <v>2032.66</v>
      </c>
      <c r="Y50">
        <v>2049.9</v>
      </c>
      <c r="Z50">
        <v>2109.96</v>
      </c>
      <c r="AA50">
        <v>2034.85</v>
      </c>
      <c r="AB50">
        <v>1967.7</v>
      </c>
      <c r="AC50">
        <v>1932.33</v>
      </c>
      <c r="AD50">
        <v>1941.04</v>
      </c>
      <c r="AE50">
        <v>2034.29</v>
      </c>
      <c r="AF50">
        <v>1953.96</v>
      </c>
      <c r="AG50">
        <v>1957.75</v>
      </c>
      <c r="AH50">
        <v>1962.1</v>
      </c>
      <c r="AI50">
        <v>1966.35</v>
      </c>
      <c r="AJ50">
        <v>1970.67</v>
      </c>
      <c r="AK50">
        <v>1975</v>
      </c>
      <c r="AL50">
        <v>1979.33</v>
      </c>
      <c r="AM50">
        <v>1983.66</v>
      </c>
      <c r="AN50">
        <v>1987.98</v>
      </c>
      <c r="AO50">
        <v>1992.31</v>
      </c>
      <c r="AP50">
        <v>1996.65</v>
      </c>
      <c r="AQ50">
        <v>2000.99</v>
      </c>
      <c r="AR50">
        <v>2005.33</v>
      </c>
      <c r="AS50">
        <v>2009.68</v>
      </c>
      <c r="AT50">
        <v>2014.04</v>
      </c>
      <c r="AU50">
        <v>2018.41</v>
      </c>
      <c r="AV50">
        <v>2022.79</v>
      </c>
      <c r="AW50">
        <v>2027.18</v>
      </c>
      <c r="AX50">
        <v>2031.58</v>
      </c>
      <c r="AY50">
        <v>2035.99</v>
      </c>
      <c r="AZ50">
        <v>2040.41</v>
      </c>
      <c r="BA50">
        <v>2044.84</v>
      </c>
      <c r="BB50">
        <v>2049.2800000000002</v>
      </c>
      <c r="BC50">
        <v>2053.7399999999998</v>
      </c>
      <c r="BD50">
        <v>2058.1999999999998</v>
      </c>
      <c r="BE50">
        <v>2062.66</v>
      </c>
      <c r="BF50">
        <v>2067.14</v>
      </c>
      <c r="BG50">
        <v>2071.63</v>
      </c>
      <c r="BH50">
        <v>2076.13</v>
      </c>
      <c r="BI50">
        <v>2080.63</v>
      </c>
      <c r="BJ50">
        <v>2085.15</v>
      </c>
      <c r="BK50">
        <v>2089.67</v>
      </c>
      <c r="BL50">
        <v>2094.1999999999998</v>
      </c>
      <c r="BM50">
        <v>2098.75</v>
      </c>
      <c r="BN50">
        <v>2103.3000000000002</v>
      </c>
      <c r="BO50">
        <v>2107.86</v>
      </c>
      <c r="BP50">
        <v>2112.4299999999998</v>
      </c>
      <c r="BQ50">
        <v>2117.0100000000002</v>
      </c>
      <c r="BR50">
        <v>2121.6</v>
      </c>
      <c r="BS50">
        <v>2126.1999999999998</v>
      </c>
      <c r="BT50">
        <v>2130.8000000000002</v>
      </c>
      <c r="BU50">
        <v>2135.42</v>
      </c>
      <c r="BV50">
        <v>2140.0500000000002</v>
      </c>
    </row>
    <row r="51" spans="1:74" x14ac:dyDescent="0.25">
      <c r="A51" t="s">
        <v>10</v>
      </c>
      <c r="B51" t="s">
        <v>200</v>
      </c>
      <c r="C51" t="s">
        <v>199</v>
      </c>
      <c r="D51">
        <v>181.27</v>
      </c>
      <c r="E51">
        <v>166.01</v>
      </c>
      <c r="F51">
        <v>152.25</v>
      </c>
      <c r="G51">
        <v>179.2</v>
      </c>
      <c r="H51">
        <v>184.92</v>
      </c>
      <c r="I51">
        <v>176.06</v>
      </c>
      <c r="J51">
        <v>197.25</v>
      </c>
      <c r="K51">
        <v>183.42</v>
      </c>
      <c r="L51">
        <v>207.27</v>
      </c>
      <c r="M51">
        <v>195.9</v>
      </c>
      <c r="N51">
        <v>192.73</v>
      </c>
      <c r="O51">
        <v>201.7</v>
      </c>
      <c r="P51">
        <v>204.71</v>
      </c>
      <c r="Q51">
        <v>209.05</v>
      </c>
      <c r="R51">
        <v>210.39</v>
      </c>
      <c r="S51">
        <v>207.47</v>
      </c>
      <c r="T51">
        <v>204.88</v>
      </c>
      <c r="U51">
        <v>205.63</v>
      </c>
      <c r="V51">
        <v>217.58</v>
      </c>
      <c r="W51">
        <v>211.34</v>
      </c>
      <c r="X51">
        <v>201.77</v>
      </c>
      <c r="Y51">
        <v>203.88</v>
      </c>
      <c r="Z51">
        <v>208.01</v>
      </c>
      <c r="AA51">
        <v>217.74</v>
      </c>
      <c r="AB51">
        <v>218.59</v>
      </c>
      <c r="AC51">
        <v>221.92</v>
      </c>
      <c r="AD51">
        <v>207.92</v>
      </c>
      <c r="AE51">
        <v>218.55</v>
      </c>
      <c r="AF51">
        <v>224.51</v>
      </c>
      <c r="AG51">
        <v>225.38</v>
      </c>
      <c r="AH51">
        <v>226.26</v>
      </c>
      <c r="AI51">
        <v>236.99</v>
      </c>
      <c r="AJ51">
        <v>248.24</v>
      </c>
      <c r="AK51">
        <v>260.01</v>
      </c>
      <c r="AL51">
        <v>272.35000000000002</v>
      </c>
      <c r="AM51">
        <v>285.27</v>
      </c>
      <c r="AN51">
        <v>298.81</v>
      </c>
      <c r="AO51">
        <v>306.43</v>
      </c>
      <c r="AP51">
        <v>314.24</v>
      </c>
      <c r="AQ51">
        <v>322.25</v>
      </c>
      <c r="AR51">
        <v>330.47</v>
      </c>
      <c r="AS51">
        <v>338.9</v>
      </c>
      <c r="AT51">
        <v>344.47</v>
      </c>
      <c r="AU51">
        <v>350.13</v>
      </c>
      <c r="AV51">
        <v>355.88</v>
      </c>
      <c r="AW51">
        <v>361.73</v>
      </c>
      <c r="AX51">
        <v>367.67</v>
      </c>
      <c r="AY51">
        <v>371.87</v>
      </c>
      <c r="AZ51">
        <v>376.11</v>
      </c>
      <c r="BA51">
        <v>380.4</v>
      </c>
      <c r="BB51">
        <v>384.74</v>
      </c>
      <c r="BC51">
        <v>389.13</v>
      </c>
      <c r="BD51">
        <v>392.48</v>
      </c>
      <c r="BE51">
        <v>395.86</v>
      </c>
      <c r="BF51">
        <v>399.27</v>
      </c>
      <c r="BG51">
        <v>402.7</v>
      </c>
      <c r="BH51">
        <v>406.17</v>
      </c>
      <c r="BI51">
        <v>409.01</v>
      </c>
      <c r="BJ51">
        <v>411.86</v>
      </c>
      <c r="BK51">
        <v>414.74</v>
      </c>
      <c r="BL51">
        <v>417.64</v>
      </c>
      <c r="BM51">
        <v>420.56</v>
      </c>
      <c r="BN51">
        <v>423.09</v>
      </c>
      <c r="BO51">
        <v>425.64</v>
      </c>
      <c r="BP51">
        <v>428.2</v>
      </c>
      <c r="BQ51">
        <v>430.78</v>
      </c>
      <c r="BR51">
        <v>433.38</v>
      </c>
      <c r="BS51">
        <v>435.73</v>
      </c>
      <c r="BT51">
        <v>438.09</v>
      </c>
      <c r="BU51">
        <v>440.47</v>
      </c>
      <c r="BV51">
        <v>442.86</v>
      </c>
    </row>
    <row r="52" spans="1:74" x14ac:dyDescent="0.25">
      <c r="A52" t="s">
        <v>10</v>
      </c>
      <c r="B52" t="s">
        <v>202</v>
      </c>
      <c r="C52" t="s">
        <v>201</v>
      </c>
      <c r="D52">
        <v>2209.0700000000002</v>
      </c>
      <c r="E52">
        <v>2239.91</v>
      </c>
      <c r="F52">
        <v>2204.56</v>
      </c>
      <c r="G52">
        <v>2122.08</v>
      </c>
      <c r="H52">
        <v>2103.62</v>
      </c>
      <c r="I52">
        <v>2021.76</v>
      </c>
      <c r="J52">
        <v>2384.5500000000002</v>
      </c>
      <c r="K52">
        <v>2066.92</v>
      </c>
      <c r="L52">
        <v>2084.6999999999998</v>
      </c>
      <c r="M52">
        <v>1886.49</v>
      </c>
      <c r="N52">
        <v>1801.51</v>
      </c>
      <c r="O52">
        <v>1896.44</v>
      </c>
      <c r="P52">
        <v>1880.21</v>
      </c>
      <c r="Q52">
        <v>1910.87</v>
      </c>
      <c r="R52">
        <v>1922.27</v>
      </c>
      <c r="S52">
        <v>1933.73</v>
      </c>
      <c r="T52">
        <v>1867.33</v>
      </c>
      <c r="U52">
        <v>1885.23</v>
      </c>
      <c r="V52">
        <v>1955.85</v>
      </c>
      <c r="W52">
        <v>1937.11</v>
      </c>
      <c r="X52">
        <v>1794.62</v>
      </c>
      <c r="Y52">
        <v>1868.88</v>
      </c>
      <c r="Z52">
        <v>1931.25</v>
      </c>
      <c r="AA52">
        <v>1930.54</v>
      </c>
      <c r="AB52">
        <v>1908.88</v>
      </c>
      <c r="AC52">
        <v>1869.36</v>
      </c>
      <c r="AD52">
        <v>1924.27</v>
      </c>
      <c r="AE52">
        <v>1993.89</v>
      </c>
      <c r="AF52">
        <v>1951.28</v>
      </c>
      <c r="AG52">
        <v>1979.29</v>
      </c>
      <c r="AH52">
        <v>2007.84</v>
      </c>
      <c r="AI52">
        <v>2010.19</v>
      </c>
      <c r="AJ52">
        <v>2012.54</v>
      </c>
      <c r="AK52">
        <v>2014.88</v>
      </c>
      <c r="AL52">
        <v>2017.23</v>
      </c>
      <c r="AM52">
        <v>2019.57</v>
      </c>
      <c r="AN52">
        <v>2021.91</v>
      </c>
      <c r="AO52">
        <v>2024.95</v>
      </c>
      <c r="AP52">
        <v>2027.99</v>
      </c>
      <c r="AQ52">
        <v>2031.04</v>
      </c>
      <c r="AR52">
        <v>2034.09</v>
      </c>
      <c r="AS52">
        <v>2037.14</v>
      </c>
      <c r="AT52">
        <v>2040.58</v>
      </c>
      <c r="AU52">
        <v>2044.02</v>
      </c>
      <c r="AV52">
        <v>2047.48</v>
      </c>
      <c r="AW52">
        <v>2050.9299999999998</v>
      </c>
      <c r="AX52">
        <v>2054.4</v>
      </c>
      <c r="AY52">
        <v>2058.15</v>
      </c>
      <c r="AZ52">
        <v>2061.9</v>
      </c>
      <c r="BA52">
        <v>2065.66</v>
      </c>
      <c r="BB52">
        <v>2069.4299999999998</v>
      </c>
      <c r="BC52">
        <v>2073.21</v>
      </c>
      <c r="BD52">
        <v>2077.19</v>
      </c>
      <c r="BE52">
        <v>2081.1799999999998</v>
      </c>
      <c r="BF52">
        <v>2085.1799999999998</v>
      </c>
      <c r="BG52">
        <v>2089.1799999999998</v>
      </c>
      <c r="BH52">
        <v>2093.19</v>
      </c>
      <c r="BI52">
        <v>2097.36</v>
      </c>
      <c r="BJ52">
        <v>2101.5300000000002</v>
      </c>
      <c r="BK52">
        <v>2105.7199999999998</v>
      </c>
      <c r="BL52">
        <v>2109.91</v>
      </c>
      <c r="BM52">
        <v>2114.11</v>
      </c>
      <c r="BN52">
        <v>2118.42</v>
      </c>
      <c r="BO52">
        <v>2122.7399999999998</v>
      </c>
      <c r="BP52">
        <v>2127.0700000000002</v>
      </c>
      <c r="BQ52">
        <v>2131.41</v>
      </c>
      <c r="BR52">
        <v>2135.7600000000002</v>
      </c>
      <c r="BS52">
        <v>2140.19</v>
      </c>
      <c r="BT52">
        <v>2144.63</v>
      </c>
      <c r="BU52">
        <v>2149.08</v>
      </c>
      <c r="BV52">
        <v>2153.54</v>
      </c>
    </row>
    <row r="53" spans="1:74" x14ac:dyDescent="0.25">
      <c r="A53" t="s">
        <v>10</v>
      </c>
      <c r="B53" t="s">
        <v>204</v>
      </c>
      <c r="C53" t="s">
        <v>203</v>
      </c>
      <c r="D53">
        <v>751.14</v>
      </c>
      <c r="E53">
        <v>785.14</v>
      </c>
      <c r="F53">
        <v>791.95</v>
      </c>
      <c r="G53">
        <v>821.13</v>
      </c>
      <c r="H53">
        <v>784.83</v>
      </c>
      <c r="I53">
        <v>772.54</v>
      </c>
      <c r="J53">
        <v>890.59</v>
      </c>
      <c r="K53">
        <v>841.25</v>
      </c>
      <c r="L53">
        <v>867.18</v>
      </c>
      <c r="M53">
        <v>849.09</v>
      </c>
      <c r="N53">
        <v>793.2</v>
      </c>
      <c r="O53">
        <v>806.41</v>
      </c>
      <c r="P53">
        <v>818.86</v>
      </c>
      <c r="Q53">
        <v>879.53</v>
      </c>
      <c r="R53">
        <v>880.67</v>
      </c>
      <c r="S53">
        <v>866.5</v>
      </c>
      <c r="T53">
        <v>838.98</v>
      </c>
      <c r="U53">
        <v>842.13</v>
      </c>
      <c r="V53">
        <v>871.94</v>
      </c>
      <c r="W53">
        <v>779.09</v>
      </c>
      <c r="X53">
        <v>733.84</v>
      </c>
      <c r="Y53">
        <v>753.97</v>
      </c>
      <c r="Z53">
        <v>778.84</v>
      </c>
      <c r="AA53">
        <v>794.29</v>
      </c>
      <c r="AB53">
        <v>761.06</v>
      </c>
      <c r="AC53">
        <v>707.23</v>
      </c>
      <c r="AD53">
        <v>715.57</v>
      </c>
      <c r="AE53">
        <v>745.16</v>
      </c>
      <c r="AF53">
        <v>766.89</v>
      </c>
      <c r="AG53">
        <v>783.36</v>
      </c>
      <c r="AH53">
        <v>805.92</v>
      </c>
      <c r="AI53">
        <v>813.68</v>
      </c>
      <c r="AJ53">
        <v>821.87</v>
      </c>
      <c r="AK53">
        <v>830.05</v>
      </c>
      <c r="AL53">
        <v>838.16</v>
      </c>
      <c r="AM53">
        <v>846.16</v>
      </c>
      <c r="AN53">
        <v>854.18</v>
      </c>
      <c r="AO53">
        <v>858.19</v>
      </c>
      <c r="AP53">
        <v>862.22</v>
      </c>
      <c r="AQ53">
        <v>866.17</v>
      </c>
      <c r="AR53">
        <v>870.12</v>
      </c>
      <c r="AS53">
        <v>874.02</v>
      </c>
      <c r="AT53">
        <v>877.84</v>
      </c>
      <c r="AU53">
        <v>881.68</v>
      </c>
      <c r="AV53">
        <v>885.53</v>
      </c>
      <c r="AW53">
        <v>889.42</v>
      </c>
      <c r="AX53">
        <v>893.33</v>
      </c>
      <c r="AY53">
        <v>896.96</v>
      </c>
      <c r="AZ53">
        <v>900.63</v>
      </c>
      <c r="BA53">
        <v>904.31</v>
      </c>
      <c r="BB53">
        <v>908</v>
      </c>
      <c r="BC53">
        <v>911.73</v>
      </c>
      <c r="BD53">
        <v>915.38</v>
      </c>
      <c r="BE53">
        <v>919.06</v>
      </c>
      <c r="BF53">
        <v>922.76</v>
      </c>
      <c r="BG53">
        <v>926.47</v>
      </c>
      <c r="BH53">
        <v>930.21</v>
      </c>
      <c r="BI53">
        <v>933.97</v>
      </c>
      <c r="BJ53">
        <v>937.76</v>
      </c>
      <c r="BK53">
        <v>941.57</v>
      </c>
      <c r="BL53">
        <v>945.4</v>
      </c>
      <c r="BM53">
        <v>949.24</v>
      </c>
      <c r="BN53">
        <v>953.17</v>
      </c>
      <c r="BO53">
        <v>957.11</v>
      </c>
      <c r="BP53">
        <v>961.08</v>
      </c>
      <c r="BQ53">
        <v>965.06</v>
      </c>
      <c r="BR53">
        <v>969.07</v>
      </c>
      <c r="BS53">
        <v>973.18</v>
      </c>
      <c r="BT53">
        <v>977.32</v>
      </c>
      <c r="BU53">
        <v>981.48</v>
      </c>
      <c r="BV53">
        <v>985.66</v>
      </c>
    </row>
    <row r="54" spans="1:74" x14ac:dyDescent="0.25">
      <c r="A54" t="s">
        <v>10</v>
      </c>
      <c r="B54" t="s">
        <v>206</v>
      </c>
      <c r="C54" t="s">
        <v>205</v>
      </c>
      <c r="D54">
        <v>194.97</v>
      </c>
      <c r="E54">
        <v>202.31</v>
      </c>
      <c r="F54">
        <v>201.34</v>
      </c>
      <c r="G54">
        <v>199.05</v>
      </c>
      <c r="H54">
        <v>197.2</v>
      </c>
      <c r="I54">
        <v>196.65</v>
      </c>
      <c r="J54">
        <v>218.97</v>
      </c>
      <c r="K54">
        <v>221.7</v>
      </c>
      <c r="L54">
        <v>235.89</v>
      </c>
      <c r="M54">
        <v>233.64</v>
      </c>
      <c r="N54">
        <v>226.06</v>
      </c>
      <c r="O54">
        <v>238.78</v>
      </c>
      <c r="P54">
        <v>222.02</v>
      </c>
      <c r="Q54">
        <v>227.15</v>
      </c>
      <c r="R54">
        <v>231.62</v>
      </c>
      <c r="S54">
        <v>230.23</v>
      </c>
      <c r="T54">
        <v>230.56</v>
      </c>
      <c r="U54">
        <v>239.75</v>
      </c>
      <c r="V54">
        <v>258.85000000000002</v>
      </c>
      <c r="W54">
        <v>243.79</v>
      </c>
      <c r="X54">
        <v>221.38</v>
      </c>
      <c r="Y54">
        <v>229.22</v>
      </c>
      <c r="Z54">
        <v>231.66</v>
      </c>
      <c r="AA54">
        <v>226.76</v>
      </c>
      <c r="AB54">
        <v>224.77</v>
      </c>
      <c r="AC54">
        <v>224.19</v>
      </c>
      <c r="AD54">
        <v>229.27</v>
      </c>
      <c r="AE54">
        <v>225.87</v>
      </c>
      <c r="AF54">
        <v>222.89</v>
      </c>
      <c r="AG54">
        <v>222.46</v>
      </c>
      <c r="AH54">
        <v>222.03</v>
      </c>
      <c r="AI54">
        <v>232.08</v>
      </c>
      <c r="AJ54">
        <v>242.59</v>
      </c>
      <c r="AK54">
        <v>253.57</v>
      </c>
      <c r="AL54">
        <v>265.05</v>
      </c>
      <c r="AM54">
        <v>277.06</v>
      </c>
      <c r="AN54">
        <v>289.60000000000002</v>
      </c>
      <c r="AO54">
        <v>295.98</v>
      </c>
      <c r="AP54">
        <v>302.5</v>
      </c>
      <c r="AQ54">
        <v>309.17</v>
      </c>
      <c r="AR54">
        <v>315.98</v>
      </c>
      <c r="AS54">
        <v>322.94</v>
      </c>
      <c r="AT54">
        <v>328.09</v>
      </c>
      <c r="AU54">
        <v>333.33</v>
      </c>
      <c r="AV54">
        <v>338.64</v>
      </c>
      <c r="AW54">
        <v>344.04</v>
      </c>
      <c r="AX54">
        <v>349.53</v>
      </c>
      <c r="AY54">
        <v>353.71</v>
      </c>
      <c r="AZ54">
        <v>357.93</v>
      </c>
      <c r="BA54">
        <v>362.21</v>
      </c>
      <c r="BB54">
        <v>366.53</v>
      </c>
      <c r="BC54">
        <v>370.91</v>
      </c>
      <c r="BD54">
        <v>374.5</v>
      </c>
      <c r="BE54">
        <v>378.13</v>
      </c>
      <c r="BF54">
        <v>381.79</v>
      </c>
      <c r="BG54">
        <v>385.49</v>
      </c>
      <c r="BH54">
        <v>389.23</v>
      </c>
      <c r="BI54">
        <v>392.47</v>
      </c>
      <c r="BJ54">
        <v>395.74</v>
      </c>
      <c r="BK54">
        <v>399.04</v>
      </c>
      <c r="BL54">
        <v>402.36</v>
      </c>
      <c r="BM54">
        <v>405.71</v>
      </c>
      <c r="BN54">
        <v>408.75</v>
      </c>
      <c r="BO54">
        <v>411.81</v>
      </c>
      <c r="BP54">
        <v>414.9</v>
      </c>
      <c r="BQ54">
        <v>418</v>
      </c>
      <c r="BR54">
        <v>421.13</v>
      </c>
      <c r="BS54">
        <v>424.05</v>
      </c>
      <c r="BT54">
        <v>427</v>
      </c>
      <c r="BU54">
        <v>429.96</v>
      </c>
      <c r="BV54">
        <v>432.94</v>
      </c>
    </row>
    <row r="55" spans="1:74" x14ac:dyDescent="0.25">
      <c r="A55" t="s">
        <v>10</v>
      </c>
      <c r="B55" t="s">
        <v>208</v>
      </c>
      <c r="C55" t="s">
        <v>207</v>
      </c>
      <c r="D55">
        <v>194.97</v>
      </c>
      <c r="E55">
        <v>202.31</v>
      </c>
      <c r="F55">
        <v>201.34</v>
      </c>
      <c r="G55">
        <v>199.05</v>
      </c>
      <c r="H55">
        <v>197.2</v>
      </c>
      <c r="I55">
        <v>196.65</v>
      </c>
      <c r="J55">
        <v>218.97</v>
      </c>
      <c r="K55">
        <v>221.7</v>
      </c>
      <c r="L55">
        <v>235.89</v>
      </c>
      <c r="M55">
        <v>233.64</v>
      </c>
      <c r="N55">
        <v>226.06</v>
      </c>
      <c r="O55">
        <v>238.78</v>
      </c>
      <c r="P55">
        <v>222.02</v>
      </c>
      <c r="Q55">
        <v>227.15</v>
      </c>
      <c r="R55">
        <v>231.62</v>
      </c>
      <c r="S55">
        <v>230.23</v>
      </c>
      <c r="T55">
        <v>230.56</v>
      </c>
      <c r="U55">
        <v>239.75</v>
      </c>
      <c r="V55">
        <v>258.85000000000002</v>
      </c>
      <c r="W55">
        <v>243.79</v>
      </c>
      <c r="X55">
        <v>221.38</v>
      </c>
      <c r="Y55">
        <v>229.22</v>
      </c>
      <c r="Z55">
        <v>231.66</v>
      </c>
      <c r="AA55">
        <v>226.76</v>
      </c>
      <c r="AB55">
        <v>224.77</v>
      </c>
      <c r="AC55">
        <v>224.19</v>
      </c>
      <c r="AD55">
        <v>229.27</v>
      </c>
      <c r="AE55">
        <v>225.87</v>
      </c>
      <c r="AF55">
        <v>222.89</v>
      </c>
      <c r="AG55">
        <v>222.46</v>
      </c>
      <c r="AH55">
        <v>222.03</v>
      </c>
      <c r="AI55">
        <v>231.59</v>
      </c>
      <c r="AJ55">
        <v>241.56</v>
      </c>
      <c r="AK55">
        <v>251.96</v>
      </c>
      <c r="AL55">
        <v>262.8</v>
      </c>
      <c r="AM55">
        <v>274.11</v>
      </c>
      <c r="AN55">
        <v>285.91000000000003</v>
      </c>
      <c r="AO55">
        <v>292.04000000000002</v>
      </c>
      <c r="AP55">
        <v>298.29000000000002</v>
      </c>
      <c r="AQ55">
        <v>304.68</v>
      </c>
      <c r="AR55">
        <v>311.20999999999998</v>
      </c>
      <c r="AS55">
        <v>317.88</v>
      </c>
      <c r="AT55">
        <v>322.04000000000002</v>
      </c>
      <c r="AU55">
        <v>326.25</v>
      </c>
      <c r="AV55">
        <v>330.52</v>
      </c>
      <c r="AW55">
        <v>334.84</v>
      </c>
      <c r="AX55">
        <v>339.22</v>
      </c>
      <c r="AY55">
        <v>342.17</v>
      </c>
      <c r="AZ55">
        <v>345.14</v>
      </c>
      <c r="BA55">
        <v>348.14</v>
      </c>
      <c r="BB55">
        <v>351.16</v>
      </c>
      <c r="BC55">
        <v>354.21</v>
      </c>
      <c r="BD55">
        <v>356.43</v>
      </c>
      <c r="BE55">
        <v>358.67</v>
      </c>
      <c r="BF55">
        <v>360.92</v>
      </c>
      <c r="BG55">
        <v>363.19</v>
      </c>
      <c r="BH55">
        <v>365.47</v>
      </c>
      <c r="BI55">
        <v>367.27</v>
      </c>
      <c r="BJ55">
        <v>369.09</v>
      </c>
      <c r="BK55">
        <v>370.91</v>
      </c>
      <c r="BL55">
        <v>372.74</v>
      </c>
      <c r="BM55">
        <v>374.58</v>
      </c>
      <c r="BN55">
        <v>376.15</v>
      </c>
      <c r="BO55">
        <v>377.73</v>
      </c>
      <c r="BP55">
        <v>379.32</v>
      </c>
      <c r="BQ55">
        <v>380.91</v>
      </c>
      <c r="BR55">
        <v>382.51</v>
      </c>
      <c r="BS55">
        <v>383.97</v>
      </c>
      <c r="BT55">
        <v>385.44</v>
      </c>
      <c r="BU55">
        <v>386.91</v>
      </c>
      <c r="BV55">
        <v>388.39</v>
      </c>
    </row>
    <row r="56" spans="1:74" x14ac:dyDescent="0.25">
      <c r="A56" t="s">
        <v>10</v>
      </c>
      <c r="B56" t="s">
        <v>210</v>
      </c>
      <c r="C56" t="s">
        <v>209</v>
      </c>
      <c r="D56">
        <v>596.17999999999995</v>
      </c>
      <c r="E56">
        <v>614.04</v>
      </c>
      <c r="F56">
        <v>608.1</v>
      </c>
      <c r="G56">
        <v>613.67999999999995</v>
      </c>
      <c r="H56">
        <v>613.62</v>
      </c>
      <c r="I56">
        <v>628.44000000000005</v>
      </c>
      <c r="J56">
        <v>708.4</v>
      </c>
      <c r="K56">
        <v>677.13</v>
      </c>
      <c r="L56">
        <v>684.07</v>
      </c>
      <c r="M56">
        <v>650.66</v>
      </c>
      <c r="N56">
        <v>621.55999999999995</v>
      </c>
      <c r="O56">
        <v>651.07000000000005</v>
      </c>
      <c r="P56">
        <v>639.74</v>
      </c>
      <c r="Q56">
        <v>674.42</v>
      </c>
      <c r="R56">
        <v>672.68</v>
      </c>
      <c r="S56">
        <v>656.84</v>
      </c>
      <c r="T56">
        <v>622.72</v>
      </c>
      <c r="U56">
        <v>636.24</v>
      </c>
      <c r="V56">
        <v>666.61</v>
      </c>
      <c r="W56">
        <v>633.47</v>
      </c>
      <c r="X56">
        <v>599.20000000000005</v>
      </c>
      <c r="Y56">
        <v>625.78</v>
      </c>
      <c r="Z56">
        <v>626.01</v>
      </c>
      <c r="AA56">
        <v>623.61</v>
      </c>
      <c r="AB56">
        <v>585.07000000000005</v>
      </c>
      <c r="AC56">
        <v>572.15</v>
      </c>
      <c r="AD56">
        <v>561.16</v>
      </c>
      <c r="AE56">
        <v>559.78</v>
      </c>
      <c r="AF56">
        <v>550.77</v>
      </c>
      <c r="AG56">
        <v>543.82000000000005</v>
      </c>
      <c r="AH56">
        <v>536.96</v>
      </c>
      <c r="AI56">
        <v>550.74</v>
      </c>
      <c r="AJ56">
        <v>564.88</v>
      </c>
      <c r="AK56">
        <v>579.38</v>
      </c>
      <c r="AL56">
        <v>594.25</v>
      </c>
      <c r="AM56">
        <v>609.5</v>
      </c>
      <c r="AN56">
        <v>625.14</v>
      </c>
      <c r="AO56">
        <v>634.41999999999996</v>
      </c>
      <c r="AP56">
        <v>643.83000000000004</v>
      </c>
      <c r="AQ56">
        <v>653.38</v>
      </c>
      <c r="AR56">
        <v>663.07</v>
      </c>
      <c r="AS56">
        <v>672.91</v>
      </c>
      <c r="AT56">
        <v>680.33</v>
      </c>
      <c r="AU56">
        <v>687.83</v>
      </c>
      <c r="AV56">
        <v>695.42</v>
      </c>
      <c r="AW56">
        <v>703.09</v>
      </c>
      <c r="AX56">
        <v>710.85</v>
      </c>
      <c r="AY56">
        <v>716.85</v>
      </c>
      <c r="AZ56">
        <v>722.9</v>
      </c>
      <c r="BA56">
        <v>729.01</v>
      </c>
      <c r="BB56">
        <v>735.16</v>
      </c>
      <c r="BC56">
        <v>741.37</v>
      </c>
      <c r="BD56">
        <v>746.41</v>
      </c>
      <c r="BE56">
        <v>751.48</v>
      </c>
      <c r="BF56">
        <v>756.59</v>
      </c>
      <c r="BG56">
        <v>761.74</v>
      </c>
      <c r="BH56">
        <v>766.92</v>
      </c>
      <c r="BI56">
        <v>771.39</v>
      </c>
      <c r="BJ56">
        <v>775.9</v>
      </c>
      <c r="BK56">
        <v>780.43</v>
      </c>
      <c r="BL56">
        <v>784.98</v>
      </c>
      <c r="BM56">
        <v>789.57</v>
      </c>
      <c r="BN56">
        <v>793.82</v>
      </c>
      <c r="BO56">
        <v>798.1</v>
      </c>
      <c r="BP56">
        <v>802.4</v>
      </c>
      <c r="BQ56">
        <v>806.72</v>
      </c>
      <c r="BR56">
        <v>811.07</v>
      </c>
      <c r="BS56">
        <v>815.32</v>
      </c>
      <c r="BT56">
        <v>819.61</v>
      </c>
      <c r="BU56">
        <v>823.91</v>
      </c>
      <c r="BV56">
        <v>828.24</v>
      </c>
    </row>
    <row r="57" spans="1:74" x14ac:dyDescent="0.25">
      <c r="A57" t="s">
        <v>10</v>
      </c>
      <c r="B57" t="s">
        <v>212</v>
      </c>
      <c r="C57" t="s">
        <v>211</v>
      </c>
      <c r="D57">
        <v>453.13</v>
      </c>
      <c r="E57">
        <v>545.34</v>
      </c>
      <c r="F57">
        <v>516.92999999999995</v>
      </c>
      <c r="G57">
        <v>518.26</v>
      </c>
      <c r="H57">
        <v>520.89</v>
      </c>
      <c r="I57">
        <v>524.16</v>
      </c>
      <c r="J57">
        <v>773.93</v>
      </c>
      <c r="K57">
        <v>715.65</v>
      </c>
      <c r="L57">
        <v>718.17</v>
      </c>
      <c r="M57">
        <v>692.41</v>
      </c>
      <c r="N57">
        <v>688.16</v>
      </c>
      <c r="O57">
        <v>741.79</v>
      </c>
      <c r="P57">
        <v>609.80999999999995</v>
      </c>
      <c r="Q57">
        <v>628.96</v>
      </c>
      <c r="R57">
        <v>637.52</v>
      </c>
      <c r="S57">
        <v>498.93</v>
      </c>
      <c r="T57">
        <v>434.3</v>
      </c>
      <c r="U57">
        <v>427.25</v>
      </c>
      <c r="V57">
        <v>464.17</v>
      </c>
      <c r="W57">
        <v>450.97</v>
      </c>
      <c r="X57">
        <v>439.93</v>
      </c>
      <c r="Y57">
        <v>436.02</v>
      </c>
      <c r="Z57">
        <v>380.22</v>
      </c>
      <c r="AA57">
        <v>390.44</v>
      </c>
      <c r="AB57">
        <v>346.9</v>
      </c>
      <c r="AC57">
        <v>294.37</v>
      </c>
      <c r="AD57">
        <v>288.22000000000003</v>
      </c>
      <c r="AE57">
        <v>280.82</v>
      </c>
      <c r="AF57">
        <v>272.33</v>
      </c>
      <c r="AG57">
        <v>265.36</v>
      </c>
      <c r="AH57">
        <v>258.56</v>
      </c>
      <c r="AI57">
        <v>268.77</v>
      </c>
      <c r="AJ57">
        <v>279.38</v>
      </c>
      <c r="AK57">
        <v>290.41000000000003</v>
      </c>
      <c r="AL57">
        <v>301.88</v>
      </c>
      <c r="AM57">
        <v>313.8</v>
      </c>
      <c r="AN57">
        <v>326.19</v>
      </c>
      <c r="AO57">
        <v>332.83</v>
      </c>
      <c r="AP57">
        <v>339.6</v>
      </c>
      <c r="AQ57">
        <v>346.5</v>
      </c>
      <c r="AR57">
        <v>353.55</v>
      </c>
      <c r="AS57">
        <v>360.74</v>
      </c>
      <c r="AT57">
        <v>365.01</v>
      </c>
      <c r="AU57">
        <v>369.32</v>
      </c>
      <c r="AV57">
        <v>373.69</v>
      </c>
      <c r="AW57">
        <v>378.1</v>
      </c>
      <c r="AX57">
        <v>382.57</v>
      </c>
      <c r="AY57">
        <v>385.7</v>
      </c>
      <c r="AZ57">
        <v>388.86</v>
      </c>
      <c r="BA57">
        <v>392.04</v>
      </c>
      <c r="BB57">
        <v>395.24</v>
      </c>
      <c r="BC57">
        <v>398.47</v>
      </c>
      <c r="BD57">
        <v>400.96</v>
      </c>
      <c r="BE57">
        <v>403.46</v>
      </c>
      <c r="BF57">
        <v>405.98</v>
      </c>
      <c r="BG57">
        <v>408.51</v>
      </c>
      <c r="BH57">
        <v>411.06</v>
      </c>
      <c r="BI57">
        <v>413.23</v>
      </c>
      <c r="BJ57">
        <v>415.4</v>
      </c>
      <c r="BK57">
        <v>417.58</v>
      </c>
      <c r="BL57">
        <v>419.78</v>
      </c>
      <c r="BM57">
        <v>421.98</v>
      </c>
      <c r="BN57">
        <v>424</v>
      </c>
      <c r="BO57">
        <v>426.03</v>
      </c>
      <c r="BP57">
        <v>428.07</v>
      </c>
      <c r="BQ57">
        <v>430.11</v>
      </c>
      <c r="BR57">
        <v>432.17</v>
      </c>
      <c r="BS57">
        <v>434.15</v>
      </c>
      <c r="BT57">
        <v>436.14</v>
      </c>
      <c r="BU57">
        <v>438.13</v>
      </c>
      <c r="BV57">
        <v>440.14</v>
      </c>
    </row>
    <row r="58" spans="1:74" x14ac:dyDescent="0.25">
      <c r="A58" t="s">
        <v>10</v>
      </c>
      <c r="B58" t="s">
        <v>214</v>
      </c>
      <c r="C58" t="s">
        <v>213</v>
      </c>
      <c r="D58">
        <v>435.24</v>
      </c>
      <c r="E58">
        <v>453.66</v>
      </c>
      <c r="F58">
        <v>419.23</v>
      </c>
      <c r="G58">
        <v>435.78</v>
      </c>
      <c r="H58">
        <v>451.46</v>
      </c>
      <c r="I58">
        <v>484.72</v>
      </c>
      <c r="J58">
        <v>524.57000000000005</v>
      </c>
      <c r="K58">
        <v>510.35</v>
      </c>
      <c r="L58">
        <v>527.03</v>
      </c>
      <c r="M58">
        <v>514.14</v>
      </c>
      <c r="N58">
        <v>495.87</v>
      </c>
      <c r="O58">
        <v>522.77</v>
      </c>
      <c r="P58">
        <v>536.63</v>
      </c>
      <c r="Q58">
        <v>572.39</v>
      </c>
      <c r="R58">
        <v>548.07000000000005</v>
      </c>
      <c r="S58">
        <v>530.38</v>
      </c>
      <c r="T58">
        <v>536.21</v>
      </c>
      <c r="U58">
        <v>518.91</v>
      </c>
      <c r="V58">
        <v>524.96</v>
      </c>
      <c r="W58">
        <v>570.63</v>
      </c>
      <c r="X58">
        <v>551.83000000000004</v>
      </c>
      <c r="Y58">
        <v>540.04</v>
      </c>
      <c r="Z58">
        <v>533.92999999999995</v>
      </c>
      <c r="AA58">
        <v>500.91</v>
      </c>
      <c r="AB58">
        <v>484.09</v>
      </c>
      <c r="AC58">
        <v>472.13</v>
      </c>
      <c r="AD58">
        <v>493.09</v>
      </c>
      <c r="AE58">
        <v>435.53</v>
      </c>
      <c r="AF58">
        <v>449.03</v>
      </c>
      <c r="AG58">
        <v>441.59</v>
      </c>
      <c r="AH58">
        <v>434.26</v>
      </c>
      <c r="AI58">
        <v>450.4</v>
      </c>
      <c r="AJ58">
        <v>467.13</v>
      </c>
      <c r="AK58">
        <v>484.49</v>
      </c>
      <c r="AL58">
        <v>502.49</v>
      </c>
      <c r="AM58">
        <v>521.16</v>
      </c>
      <c r="AN58">
        <v>540.52</v>
      </c>
      <c r="AO58">
        <v>550.35</v>
      </c>
      <c r="AP58">
        <v>560.37</v>
      </c>
      <c r="AQ58">
        <v>570.55999999999995</v>
      </c>
      <c r="AR58">
        <v>580.94000000000005</v>
      </c>
      <c r="AS58">
        <v>591.51</v>
      </c>
      <c r="AT58">
        <v>599.46</v>
      </c>
      <c r="AU58">
        <v>607.51</v>
      </c>
      <c r="AV58">
        <v>615.67999999999995</v>
      </c>
      <c r="AW58">
        <v>623.95000000000005</v>
      </c>
      <c r="AX58">
        <v>632.34</v>
      </c>
      <c r="AY58">
        <v>638.64</v>
      </c>
      <c r="AZ58">
        <v>645.01</v>
      </c>
      <c r="BA58">
        <v>651.45000000000005</v>
      </c>
      <c r="BB58">
        <v>657.94</v>
      </c>
      <c r="BC58">
        <v>664.51</v>
      </c>
      <c r="BD58">
        <v>669.89</v>
      </c>
      <c r="BE58">
        <v>675.31</v>
      </c>
      <c r="BF58">
        <v>680.78</v>
      </c>
      <c r="BG58">
        <v>686.3</v>
      </c>
      <c r="BH58">
        <v>691.85</v>
      </c>
      <c r="BI58">
        <v>696.74</v>
      </c>
      <c r="BJ58">
        <v>701.65</v>
      </c>
      <c r="BK58">
        <v>706.61</v>
      </c>
      <c r="BL58">
        <v>711.59</v>
      </c>
      <c r="BM58">
        <v>716.61</v>
      </c>
      <c r="BN58">
        <v>721.25</v>
      </c>
      <c r="BO58">
        <v>725.92</v>
      </c>
      <c r="BP58">
        <v>730.62</v>
      </c>
      <c r="BQ58">
        <v>735.35</v>
      </c>
      <c r="BR58">
        <v>740.11</v>
      </c>
      <c r="BS58">
        <v>744.64</v>
      </c>
      <c r="BT58">
        <v>749.19</v>
      </c>
      <c r="BU58">
        <v>753.78</v>
      </c>
      <c r="BV58">
        <v>758.39</v>
      </c>
    </row>
    <row r="59" spans="1:74" x14ac:dyDescent="0.25">
      <c r="A59" t="s">
        <v>10</v>
      </c>
      <c r="B59" t="s">
        <v>216</v>
      </c>
      <c r="C59" t="s">
        <v>215</v>
      </c>
      <c r="D59">
        <v>2632.86</v>
      </c>
      <c r="E59">
        <v>2503.0500000000002</v>
      </c>
      <c r="F59">
        <v>2387.15</v>
      </c>
      <c r="G59">
        <v>2399.13</v>
      </c>
      <c r="H59">
        <v>2676.69</v>
      </c>
      <c r="I59">
        <v>2581.83</v>
      </c>
      <c r="J59">
        <v>2744.63</v>
      </c>
      <c r="K59">
        <v>2799.1</v>
      </c>
      <c r="L59">
        <v>2784.54</v>
      </c>
      <c r="M59">
        <v>2723.08</v>
      </c>
      <c r="N59">
        <v>3048.51</v>
      </c>
      <c r="O59">
        <v>3238.88</v>
      </c>
      <c r="P59">
        <v>2842.47</v>
      </c>
      <c r="Q59">
        <v>3200.06</v>
      </c>
      <c r="R59">
        <v>3381.76</v>
      </c>
      <c r="S59">
        <v>3473.94</v>
      </c>
      <c r="T59">
        <v>3621.08</v>
      </c>
      <c r="U59">
        <v>3935.22</v>
      </c>
      <c r="V59">
        <v>2872.08</v>
      </c>
      <c r="W59">
        <v>2334.9299999999998</v>
      </c>
      <c r="X59">
        <v>2901.62</v>
      </c>
      <c r="Y59">
        <v>2817.84</v>
      </c>
      <c r="Z59">
        <v>3123.9</v>
      </c>
      <c r="AA59">
        <v>3044.99</v>
      </c>
      <c r="AB59">
        <v>3444.79</v>
      </c>
      <c r="AC59">
        <v>3616.72</v>
      </c>
      <c r="AD59">
        <v>3615.4</v>
      </c>
      <c r="AE59">
        <v>3533.55</v>
      </c>
      <c r="AF59">
        <v>3520.62</v>
      </c>
      <c r="AG59">
        <v>3489.16</v>
      </c>
      <c r="AH59">
        <v>3457.98</v>
      </c>
      <c r="AI59">
        <v>3422.29</v>
      </c>
      <c r="AJ59">
        <v>3386.96</v>
      </c>
      <c r="AK59">
        <v>3352</v>
      </c>
      <c r="AL59">
        <v>3317.4</v>
      </c>
      <c r="AM59">
        <v>3283.16</v>
      </c>
      <c r="AN59">
        <v>3249.27</v>
      </c>
      <c r="AO59">
        <v>3242.51</v>
      </c>
      <c r="AP59">
        <v>3235.77</v>
      </c>
      <c r="AQ59">
        <v>3229.04</v>
      </c>
      <c r="AR59">
        <v>3222.33</v>
      </c>
      <c r="AS59">
        <v>3215.63</v>
      </c>
      <c r="AT59">
        <v>3215.92</v>
      </c>
      <c r="AU59">
        <v>3216.21</v>
      </c>
      <c r="AV59">
        <v>3216.5</v>
      </c>
      <c r="AW59">
        <v>3216.79</v>
      </c>
      <c r="AX59">
        <v>3217.08</v>
      </c>
      <c r="AY59">
        <v>3220.8</v>
      </c>
      <c r="AZ59">
        <v>3224.53</v>
      </c>
      <c r="BA59">
        <v>3228.26</v>
      </c>
      <c r="BB59">
        <v>3232</v>
      </c>
      <c r="BC59">
        <v>3235.74</v>
      </c>
      <c r="BD59">
        <v>3241.1</v>
      </c>
      <c r="BE59">
        <v>3246.47</v>
      </c>
      <c r="BF59">
        <v>3251.84</v>
      </c>
      <c r="BG59">
        <v>3257.22</v>
      </c>
      <c r="BH59">
        <v>3262.62</v>
      </c>
      <c r="BI59">
        <v>3269.21</v>
      </c>
      <c r="BJ59">
        <v>3275.82</v>
      </c>
      <c r="BK59">
        <v>3282.44</v>
      </c>
      <c r="BL59">
        <v>3289.08</v>
      </c>
      <c r="BM59">
        <v>3295.73</v>
      </c>
      <c r="BN59">
        <v>3303.44</v>
      </c>
      <c r="BO59">
        <v>3311.18</v>
      </c>
      <c r="BP59">
        <v>3318.93</v>
      </c>
      <c r="BQ59">
        <v>3326.7</v>
      </c>
      <c r="BR59">
        <v>3334.49</v>
      </c>
      <c r="BS59">
        <v>3342.84</v>
      </c>
      <c r="BT59">
        <v>3351.22</v>
      </c>
      <c r="BU59">
        <v>3359.61</v>
      </c>
      <c r="BV59">
        <v>3368.03</v>
      </c>
    </row>
    <row r="60" spans="1:74" x14ac:dyDescent="0.25">
      <c r="A60" t="s">
        <v>10</v>
      </c>
      <c r="B60" t="s">
        <v>218</v>
      </c>
      <c r="C60" t="s">
        <v>217</v>
      </c>
      <c r="D60">
        <v>490.43</v>
      </c>
      <c r="E60">
        <v>513.4</v>
      </c>
      <c r="F60">
        <v>545.98</v>
      </c>
      <c r="G60">
        <v>575.61</v>
      </c>
      <c r="H60">
        <v>575.71</v>
      </c>
      <c r="I60">
        <v>559.14</v>
      </c>
      <c r="J60">
        <v>632.70000000000005</v>
      </c>
      <c r="K60">
        <v>614.28</v>
      </c>
      <c r="L60">
        <v>643.66999999999996</v>
      </c>
      <c r="M60">
        <v>637.22</v>
      </c>
      <c r="N60">
        <v>630.02</v>
      </c>
      <c r="O60">
        <v>589.62</v>
      </c>
      <c r="P60">
        <v>635.24</v>
      </c>
      <c r="Q60">
        <v>625.61</v>
      </c>
      <c r="R60">
        <v>680.64</v>
      </c>
      <c r="S60">
        <v>658.17</v>
      </c>
      <c r="T60">
        <v>633.91999999999996</v>
      </c>
      <c r="U60">
        <v>691.54</v>
      </c>
      <c r="V60">
        <v>785.24</v>
      </c>
      <c r="W60">
        <v>794.5</v>
      </c>
      <c r="X60">
        <v>804.55</v>
      </c>
      <c r="Y60">
        <v>843.81</v>
      </c>
      <c r="Z60">
        <v>887.93</v>
      </c>
      <c r="AA60">
        <v>888.46</v>
      </c>
      <c r="AB60">
        <v>898.65</v>
      </c>
      <c r="AC60">
        <v>845.69</v>
      </c>
      <c r="AD60">
        <v>877.13</v>
      </c>
      <c r="AE60">
        <v>903.36</v>
      </c>
      <c r="AF60">
        <v>878.15</v>
      </c>
      <c r="AG60">
        <v>887.91</v>
      </c>
      <c r="AH60">
        <v>899.38</v>
      </c>
      <c r="AI60">
        <v>922.33</v>
      </c>
      <c r="AJ60">
        <v>945.99</v>
      </c>
      <c r="AK60">
        <v>970.23</v>
      </c>
      <c r="AL60">
        <v>995.02</v>
      </c>
      <c r="AM60">
        <v>1020.39</v>
      </c>
      <c r="AN60">
        <v>1046.3900000000001</v>
      </c>
      <c r="AO60">
        <v>1064.6500000000001</v>
      </c>
      <c r="AP60">
        <v>1083.22</v>
      </c>
      <c r="AQ60">
        <v>1102.08</v>
      </c>
      <c r="AR60">
        <v>1121.25</v>
      </c>
      <c r="AS60">
        <v>1140.74</v>
      </c>
      <c r="AT60">
        <v>1155.5999999999999</v>
      </c>
      <c r="AU60">
        <v>1170.6400000000001</v>
      </c>
      <c r="AV60">
        <v>1185.8900000000001</v>
      </c>
      <c r="AW60">
        <v>1201.33</v>
      </c>
      <c r="AX60">
        <v>1216.99</v>
      </c>
      <c r="AY60">
        <v>1229.06</v>
      </c>
      <c r="AZ60">
        <v>1241.26</v>
      </c>
      <c r="BA60">
        <v>1253.5899999999999</v>
      </c>
      <c r="BB60">
        <v>1266.02</v>
      </c>
      <c r="BC60">
        <v>1278.5999999999999</v>
      </c>
      <c r="BD60">
        <v>1288.45</v>
      </c>
      <c r="BE60">
        <v>1298.3800000000001</v>
      </c>
      <c r="BF60">
        <v>1308.3900000000001</v>
      </c>
      <c r="BG60">
        <v>1318.48</v>
      </c>
      <c r="BH60">
        <v>1328.65</v>
      </c>
      <c r="BI60">
        <v>1336.78</v>
      </c>
      <c r="BJ60">
        <v>1344.96</v>
      </c>
      <c r="BK60">
        <v>1353.19</v>
      </c>
      <c r="BL60">
        <v>1361.47</v>
      </c>
      <c r="BM60">
        <v>1369.81</v>
      </c>
      <c r="BN60">
        <v>1376.64</v>
      </c>
      <c r="BO60">
        <v>1383.5</v>
      </c>
      <c r="BP60">
        <v>1390.4</v>
      </c>
      <c r="BQ60">
        <v>1397.33</v>
      </c>
      <c r="BR60">
        <v>1404.3</v>
      </c>
      <c r="BS60">
        <v>1410.15</v>
      </c>
      <c r="BT60">
        <v>1416.03</v>
      </c>
      <c r="BU60">
        <v>1421.94</v>
      </c>
      <c r="BV60">
        <v>1427.87</v>
      </c>
    </row>
    <row r="61" spans="1:74" x14ac:dyDescent="0.25">
      <c r="A61" t="s">
        <v>10</v>
      </c>
      <c r="B61" t="s">
        <v>220</v>
      </c>
      <c r="C61" t="s">
        <v>219</v>
      </c>
      <c r="D61">
        <v>1096.95</v>
      </c>
      <c r="E61">
        <v>1029.42</v>
      </c>
      <c r="F61">
        <v>1087.46</v>
      </c>
      <c r="G61">
        <v>1042.45</v>
      </c>
      <c r="H61">
        <v>1045.78</v>
      </c>
      <c r="I61">
        <v>1123.97</v>
      </c>
      <c r="J61">
        <v>1267.58</v>
      </c>
      <c r="K61">
        <v>1281.51</v>
      </c>
      <c r="L61">
        <v>1295.4100000000001</v>
      </c>
      <c r="M61">
        <v>1228.79</v>
      </c>
      <c r="N61">
        <v>1164.23</v>
      </c>
      <c r="O61">
        <v>1216.0999999999999</v>
      </c>
      <c r="P61">
        <v>1193.6600000000001</v>
      </c>
      <c r="Q61">
        <v>1141.18</v>
      </c>
      <c r="R61">
        <v>1204.18</v>
      </c>
      <c r="S61">
        <v>1154.01</v>
      </c>
      <c r="T61">
        <v>1111.27</v>
      </c>
      <c r="U61">
        <v>1166.95</v>
      </c>
      <c r="V61">
        <v>1238.26</v>
      </c>
      <c r="W61">
        <v>1057.8499999999999</v>
      </c>
      <c r="X61">
        <v>984.58</v>
      </c>
      <c r="Y61">
        <v>1006.83</v>
      </c>
      <c r="Z61">
        <v>993.39</v>
      </c>
      <c r="AA61">
        <v>1000.88</v>
      </c>
      <c r="AB61">
        <v>1012.43</v>
      </c>
      <c r="AC61">
        <v>1014.32</v>
      </c>
      <c r="AD61">
        <v>850.87</v>
      </c>
      <c r="AE61">
        <v>728.85</v>
      </c>
      <c r="AF61">
        <v>642.64</v>
      </c>
      <c r="AG61">
        <v>551.94000000000005</v>
      </c>
      <c r="AH61">
        <v>474.05</v>
      </c>
      <c r="AI61">
        <v>486.93</v>
      </c>
      <c r="AJ61">
        <v>500.15</v>
      </c>
      <c r="AK61">
        <v>513.73</v>
      </c>
      <c r="AL61">
        <v>527.69000000000005</v>
      </c>
      <c r="AM61">
        <v>542.02</v>
      </c>
      <c r="AN61">
        <v>556.74</v>
      </c>
      <c r="AO61">
        <v>567.07000000000005</v>
      </c>
      <c r="AP61">
        <v>577.59</v>
      </c>
      <c r="AQ61">
        <v>588.30999999999995</v>
      </c>
      <c r="AR61">
        <v>599.23</v>
      </c>
      <c r="AS61">
        <v>610.35</v>
      </c>
      <c r="AT61">
        <v>618.82000000000005</v>
      </c>
      <c r="AU61">
        <v>627.4</v>
      </c>
      <c r="AV61">
        <v>636.1</v>
      </c>
      <c r="AW61">
        <v>644.92999999999995</v>
      </c>
      <c r="AX61">
        <v>653.87</v>
      </c>
      <c r="AY61">
        <v>660.76</v>
      </c>
      <c r="AZ61">
        <v>667.71</v>
      </c>
      <c r="BA61">
        <v>674.74</v>
      </c>
      <c r="BB61">
        <v>681.84</v>
      </c>
      <c r="BC61">
        <v>689.02</v>
      </c>
      <c r="BD61">
        <v>694.63</v>
      </c>
      <c r="BE61">
        <v>700.29</v>
      </c>
      <c r="BF61">
        <v>705.99</v>
      </c>
      <c r="BG61">
        <v>711.74</v>
      </c>
      <c r="BH61">
        <v>717.53</v>
      </c>
      <c r="BI61">
        <v>722.15</v>
      </c>
      <c r="BJ61">
        <v>726.8</v>
      </c>
      <c r="BK61">
        <v>731.48</v>
      </c>
      <c r="BL61">
        <v>736.19</v>
      </c>
      <c r="BM61">
        <v>740.93</v>
      </c>
      <c r="BN61">
        <v>744.8</v>
      </c>
      <c r="BO61">
        <v>748.69</v>
      </c>
      <c r="BP61">
        <v>752.6</v>
      </c>
      <c r="BQ61">
        <v>756.52</v>
      </c>
      <c r="BR61">
        <v>760.47</v>
      </c>
      <c r="BS61">
        <v>763.78</v>
      </c>
      <c r="BT61">
        <v>767.11</v>
      </c>
      <c r="BU61">
        <v>770.44</v>
      </c>
      <c r="BV61">
        <v>773.8</v>
      </c>
    </row>
    <row r="62" spans="1:74" x14ac:dyDescent="0.25">
      <c r="A62" t="s">
        <v>10</v>
      </c>
      <c r="B62" t="s">
        <v>222</v>
      </c>
      <c r="C62" t="s">
        <v>221</v>
      </c>
      <c r="D62">
        <v>158.16999999999999</v>
      </c>
      <c r="E62">
        <v>160.29</v>
      </c>
      <c r="F62">
        <v>164.16</v>
      </c>
      <c r="G62">
        <v>176.21</v>
      </c>
      <c r="H62">
        <v>177.48</v>
      </c>
      <c r="I62">
        <v>180.05</v>
      </c>
      <c r="J62">
        <v>201.9</v>
      </c>
      <c r="K62">
        <v>195.13</v>
      </c>
      <c r="L62">
        <v>211.33</v>
      </c>
      <c r="M62">
        <v>208.34</v>
      </c>
      <c r="N62">
        <v>205.11</v>
      </c>
      <c r="O62">
        <v>203.44</v>
      </c>
      <c r="P62">
        <v>209.2</v>
      </c>
      <c r="Q62">
        <v>219.63</v>
      </c>
      <c r="R62">
        <v>230.08</v>
      </c>
      <c r="S62">
        <v>233.31</v>
      </c>
      <c r="T62">
        <v>238.28</v>
      </c>
      <c r="U62">
        <v>241.66</v>
      </c>
      <c r="V62">
        <v>267.33</v>
      </c>
      <c r="W62">
        <v>259.62</v>
      </c>
      <c r="X62">
        <v>248.3</v>
      </c>
      <c r="Y62">
        <v>266.45</v>
      </c>
      <c r="Z62">
        <v>269.87</v>
      </c>
      <c r="AA62">
        <v>281</v>
      </c>
      <c r="AB62">
        <v>277.55</v>
      </c>
      <c r="AC62">
        <v>283.13</v>
      </c>
      <c r="AD62">
        <v>291.95999999999998</v>
      </c>
      <c r="AE62">
        <v>300.13</v>
      </c>
      <c r="AF62">
        <v>295.08999999999997</v>
      </c>
      <c r="AG62">
        <v>296.08999999999997</v>
      </c>
      <c r="AH62">
        <v>299.99</v>
      </c>
      <c r="AI62">
        <v>313.7</v>
      </c>
      <c r="AJ62">
        <v>328.21</v>
      </c>
      <c r="AK62">
        <v>343.41</v>
      </c>
      <c r="AL62">
        <v>359.24</v>
      </c>
      <c r="AM62">
        <v>375.7</v>
      </c>
      <c r="AN62">
        <v>392.94</v>
      </c>
      <c r="AO62">
        <v>402.99</v>
      </c>
      <c r="AP62">
        <v>413.3</v>
      </c>
      <c r="AQ62">
        <v>423.83</v>
      </c>
      <c r="AR62">
        <v>434.62</v>
      </c>
      <c r="AS62">
        <v>445.68</v>
      </c>
      <c r="AT62">
        <v>453.3</v>
      </c>
      <c r="AU62">
        <v>461.05</v>
      </c>
      <c r="AV62">
        <v>468.95</v>
      </c>
      <c r="AW62">
        <v>476.99</v>
      </c>
      <c r="AX62">
        <v>485.19</v>
      </c>
      <c r="AY62">
        <v>491.33</v>
      </c>
      <c r="AZ62">
        <v>497.55</v>
      </c>
      <c r="BA62">
        <v>503.87</v>
      </c>
      <c r="BB62">
        <v>510.25</v>
      </c>
      <c r="BC62">
        <v>516.75</v>
      </c>
      <c r="BD62">
        <v>521.96</v>
      </c>
      <c r="BE62">
        <v>527.24</v>
      </c>
      <c r="BF62">
        <v>532.57000000000005</v>
      </c>
      <c r="BG62">
        <v>537.96</v>
      </c>
      <c r="BH62">
        <v>543.41999999999996</v>
      </c>
      <c r="BI62">
        <v>548.05999999999995</v>
      </c>
      <c r="BJ62">
        <v>552.75</v>
      </c>
      <c r="BK62">
        <v>557.48</v>
      </c>
      <c r="BL62">
        <v>562.26</v>
      </c>
      <c r="BM62">
        <v>567.08000000000004</v>
      </c>
      <c r="BN62">
        <v>571.36</v>
      </c>
      <c r="BO62">
        <v>575.67999999999995</v>
      </c>
      <c r="BP62">
        <v>580.04</v>
      </c>
      <c r="BQ62">
        <v>584.42999999999995</v>
      </c>
      <c r="BR62">
        <v>588.86</v>
      </c>
      <c r="BS62">
        <v>592.91999999999996</v>
      </c>
      <c r="BT62">
        <v>597</v>
      </c>
      <c r="BU62">
        <v>601.12</v>
      </c>
      <c r="BV62">
        <v>605.27</v>
      </c>
    </row>
    <row r="63" spans="1:74" x14ac:dyDescent="0.25">
      <c r="A63" t="s">
        <v>10</v>
      </c>
      <c r="B63" t="s">
        <v>224</v>
      </c>
      <c r="C63" t="s">
        <v>223</v>
      </c>
      <c r="D63">
        <v>240.77</v>
      </c>
      <c r="E63">
        <v>249.73</v>
      </c>
      <c r="F63">
        <v>253.35</v>
      </c>
      <c r="G63">
        <v>279.79000000000002</v>
      </c>
      <c r="H63">
        <v>291.39999999999998</v>
      </c>
      <c r="I63">
        <v>296.19</v>
      </c>
      <c r="J63">
        <v>318.02999999999997</v>
      </c>
      <c r="K63">
        <v>314.13</v>
      </c>
      <c r="L63">
        <v>326.57</v>
      </c>
      <c r="M63">
        <v>325.62</v>
      </c>
      <c r="N63">
        <v>281.82</v>
      </c>
      <c r="O63">
        <v>300.5</v>
      </c>
      <c r="P63">
        <v>313.12</v>
      </c>
      <c r="Q63">
        <v>329.2</v>
      </c>
      <c r="R63">
        <v>344.46</v>
      </c>
      <c r="S63">
        <v>348.04</v>
      </c>
      <c r="T63">
        <v>353.32</v>
      </c>
      <c r="U63">
        <v>357.48</v>
      </c>
      <c r="V63">
        <v>327.89</v>
      </c>
      <c r="W63">
        <v>297.39</v>
      </c>
      <c r="X63">
        <v>284.97000000000003</v>
      </c>
      <c r="Y63">
        <v>287.92</v>
      </c>
      <c r="Z63">
        <v>295.91000000000003</v>
      </c>
      <c r="AA63">
        <v>298.99</v>
      </c>
      <c r="AB63">
        <v>292.38</v>
      </c>
      <c r="AC63">
        <v>291.41000000000003</v>
      </c>
      <c r="AD63">
        <v>300.35000000000002</v>
      </c>
      <c r="AE63">
        <v>301.13</v>
      </c>
      <c r="AF63">
        <v>293.18</v>
      </c>
      <c r="AG63">
        <v>286.73</v>
      </c>
      <c r="AH63">
        <v>288.72000000000003</v>
      </c>
      <c r="AI63">
        <v>299.66000000000003</v>
      </c>
      <c r="AJ63">
        <v>311.52</v>
      </c>
      <c r="AK63">
        <v>324.05</v>
      </c>
      <c r="AL63">
        <v>336.87</v>
      </c>
      <c r="AM63">
        <v>349.94</v>
      </c>
      <c r="AN63">
        <v>363.5</v>
      </c>
      <c r="AO63">
        <v>371.27</v>
      </c>
      <c r="AP63">
        <v>379.22</v>
      </c>
      <c r="AQ63">
        <v>387.18</v>
      </c>
      <c r="AR63">
        <v>395.27</v>
      </c>
      <c r="AS63">
        <v>403.44</v>
      </c>
      <c r="AT63">
        <v>408.54</v>
      </c>
      <c r="AU63">
        <v>413.72</v>
      </c>
      <c r="AV63">
        <v>418.95</v>
      </c>
      <c r="AW63">
        <v>424.29</v>
      </c>
      <c r="AX63">
        <v>429.71</v>
      </c>
      <c r="AY63">
        <v>433.55</v>
      </c>
      <c r="AZ63">
        <v>437.45</v>
      </c>
      <c r="BA63">
        <v>441.4</v>
      </c>
      <c r="BB63">
        <v>445.35</v>
      </c>
      <c r="BC63">
        <v>449.4</v>
      </c>
      <c r="BD63">
        <v>452.46</v>
      </c>
      <c r="BE63">
        <v>455.55</v>
      </c>
      <c r="BF63">
        <v>458.68</v>
      </c>
      <c r="BG63">
        <v>461.82</v>
      </c>
      <c r="BH63">
        <v>465.01</v>
      </c>
      <c r="BI63">
        <v>467.59</v>
      </c>
      <c r="BJ63">
        <v>470.2</v>
      </c>
      <c r="BK63">
        <v>472.83</v>
      </c>
      <c r="BL63">
        <v>475.49</v>
      </c>
      <c r="BM63">
        <v>478.17</v>
      </c>
      <c r="BN63">
        <v>480.48</v>
      </c>
      <c r="BO63">
        <v>482.81</v>
      </c>
      <c r="BP63">
        <v>485.15</v>
      </c>
      <c r="BQ63">
        <v>487.52</v>
      </c>
      <c r="BR63">
        <v>489.89</v>
      </c>
      <c r="BS63">
        <v>492.01</v>
      </c>
      <c r="BT63">
        <v>494.15</v>
      </c>
      <c r="BU63">
        <v>496.31</v>
      </c>
      <c r="BV63">
        <v>498.47</v>
      </c>
    </row>
    <row r="64" spans="1:74" x14ac:dyDescent="0.25">
      <c r="A64" t="s">
        <v>10</v>
      </c>
      <c r="B64" t="s">
        <v>226</v>
      </c>
      <c r="C64" t="s">
        <v>225</v>
      </c>
      <c r="D64">
        <v>392.5</v>
      </c>
      <c r="E64">
        <v>323.44</v>
      </c>
      <c r="F64">
        <v>320.16000000000003</v>
      </c>
      <c r="G64">
        <v>452.11</v>
      </c>
      <c r="H64">
        <v>377.77</v>
      </c>
      <c r="I64">
        <v>358.88</v>
      </c>
      <c r="J64">
        <v>352.23</v>
      </c>
      <c r="K64">
        <v>327.41000000000003</v>
      </c>
      <c r="L64">
        <v>312.14</v>
      </c>
      <c r="M64">
        <v>284.32</v>
      </c>
      <c r="N64">
        <v>291.22000000000003</v>
      </c>
      <c r="O64">
        <v>308.08999999999997</v>
      </c>
      <c r="P64">
        <v>319.45</v>
      </c>
      <c r="Q64">
        <v>292.74</v>
      </c>
      <c r="R64">
        <v>264.42</v>
      </c>
      <c r="S64">
        <v>260.57</v>
      </c>
      <c r="T64">
        <v>270.89</v>
      </c>
      <c r="U64">
        <v>287.35000000000002</v>
      </c>
      <c r="V64">
        <v>275.31</v>
      </c>
      <c r="W64">
        <v>257.55</v>
      </c>
      <c r="X64">
        <v>233.57</v>
      </c>
      <c r="Y64">
        <v>235.48</v>
      </c>
      <c r="Z64">
        <v>240.09</v>
      </c>
      <c r="AA64">
        <v>230.2</v>
      </c>
      <c r="AB64">
        <v>207.84</v>
      </c>
      <c r="AC64">
        <v>203.28</v>
      </c>
      <c r="AD64">
        <v>192.73</v>
      </c>
      <c r="AE64">
        <v>189.92</v>
      </c>
      <c r="AF64">
        <v>184.32</v>
      </c>
      <c r="AG64">
        <v>469.17</v>
      </c>
      <c r="AH64">
        <v>479.19</v>
      </c>
      <c r="AI64">
        <v>503.44</v>
      </c>
      <c r="AJ64">
        <v>536.49</v>
      </c>
      <c r="AK64">
        <v>565.49</v>
      </c>
      <c r="AL64">
        <v>592.66</v>
      </c>
      <c r="AM64">
        <v>617.15</v>
      </c>
      <c r="AN64">
        <v>642.48</v>
      </c>
      <c r="AO64">
        <v>653.23</v>
      </c>
      <c r="AP64">
        <v>664.65</v>
      </c>
      <c r="AQ64">
        <v>674.04</v>
      </c>
      <c r="AR64">
        <v>683.08</v>
      </c>
      <c r="AS64">
        <v>691.51</v>
      </c>
      <c r="AT64">
        <v>696.07</v>
      </c>
      <c r="AU64">
        <v>700.88</v>
      </c>
      <c r="AV64">
        <v>705.74</v>
      </c>
      <c r="AW64">
        <v>711.2</v>
      </c>
      <c r="AX64">
        <v>716.97</v>
      </c>
      <c r="AY64">
        <v>720.01</v>
      </c>
      <c r="AZ64">
        <v>723.35</v>
      </c>
      <c r="BA64">
        <v>726.97</v>
      </c>
      <c r="BB64">
        <v>730.16</v>
      </c>
      <c r="BC64">
        <v>734.42</v>
      </c>
      <c r="BD64">
        <v>736.5</v>
      </c>
      <c r="BE64">
        <v>738.85</v>
      </c>
      <c r="BF64">
        <v>741.46</v>
      </c>
      <c r="BG64">
        <v>744.07</v>
      </c>
      <c r="BH64">
        <v>747.13</v>
      </c>
      <c r="BI64">
        <v>749.06</v>
      </c>
      <c r="BJ64">
        <v>751.22</v>
      </c>
      <c r="BK64">
        <v>753.52</v>
      </c>
      <c r="BL64">
        <v>756.09</v>
      </c>
      <c r="BM64">
        <v>758.81</v>
      </c>
      <c r="BN64">
        <v>760.92</v>
      </c>
      <c r="BO64">
        <v>763.26</v>
      </c>
      <c r="BP64">
        <v>765.73</v>
      </c>
      <c r="BQ64">
        <v>768.3</v>
      </c>
      <c r="BR64">
        <v>771.04</v>
      </c>
      <c r="BS64">
        <v>773.35</v>
      </c>
      <c r="BT64">
        <v>775.74</v>
      </c>
      <c r="BU64">
        <v>778.27</v>
      </c>
      <c r="BV64">
        <v>780.83</v>
      </c>
    </row>
    <row r="65" spans="1:74" x14ac:dyDescent="0.25">
      <c r="A65" t="s">
        <v>10</v>
      </c>
      <c r="B65" t="s">
        <v>228</v>
      </c>
      <c r="C65" t="s">
        <v>227</v>
      </c>
      <c r="D65">
        <v>1462.3</v>
      </c>
      <c r="E65">
        <v>1521.57</v>
      </c>
      <c r="F65">
        <v>1618.09</v>
      </c>
      <c r="G65">
        <v>1660.89</v>
      </c>
      <c r="H65">
        <v>1744.88</v>
      </c>
      <c r="I65">
        <v>1748.16</v>
      </c>
      <c r="J65">
        <v>1863.75</v>
      </c>
      <c r="K65">
        <v>1812.33</v>
      </c>
      <c r="L65">
        <v>2010.93</v>
      </c>
      <c r="M65">
        <v>2043.52</v>
      </c>
      <c r="N65">
        <v>2014.44</v>
      </c>
      <c r="O65">
        <v>2106.06</v>
      </c>
      <c r="P65">
        <v>2246.73</v>
      </c>
      <c r="Q65">
        <v>2311.5100000000002</v>
      </c>
      <c r="R65">
        <v>2367.37</v>
      </c>
      <c r="S65">
        <v>2595.81</v>
      </c>
      <c r="T65">
        <v>2560.81</v>
      </c>
      <c r="U65">
        <v>2783.89</v>
      </c>
      <c r="V65">
        <v>2998.69</v>
      </c>
      <c r="W65">
        <v>3057.29</v>
      </c>
      <c r="X65">
        <v>3061.47</v>
      </c>
      <c r="Y65">
        <v>3167.45</v>
      </c>
      <c r="Z65">
        <v>3395.82</v>
      </c>
      <c r="AA65">
        <v>3553.5</v>
      </c>
      <c r="AB65">
        <v>3518.8</v>
      </c>
      <c r="AC65">
        <v>3643.53</v>
      </c>
      <c r="AD65">
        <v>3725.32</v>
      </c>
      <c r="AE65">
        <v>3847.54</v>
      </c>
      <c r="AF65">
        <v>3577.57</v>
      </c>
      <c r="AG65">
        <v>3555.85</v>
      </c>
      <c r="AH65">
        <v>3534.26</v>
      </c>
      <c r="AI65">
        <v>3554.56</v>
      </c>
      <c r="AJ65">
        <v>3574.98</v>
      </c>
      <c r="AK65">
        <v>3595.52</v>
      </c>
      <c r="AL65">
        <v>3616.18</v>
      </c>
      <c r="AM65">
        <v>3636.95</v>
      </c>
      <c r="AN65">
        <v>3657.84</v>
      </c>
      <c r="AO65">
        <v>3674.38</v>
      </c>
      <c r="AP65">
        <v>3691</v>
      </c>
      <c r="AQ65">
        <v>3707.69</v>
      </c>
      <c r="AR65">
        <v>3724.45</v>
      </c>
      <c r="AS65">
        <v>3741.29</v>
      </c>
      <c r="AT65">
        <v>3755.7</v>
      </c>
      <c r="AU65">
        <v>3770.16</v>
      </c>
      <c r="AV65">
        <v>3784.68</v>
      </c>
      <c r="AW65">
        <v>3799.25</v>
      </c>
      <c r="AX65">
        <v>3813.88</v>
      </c>
      <c r="AY65">
        <v>3826.74</v>
      </c>
      <c r="AZ65">
        <v>3839.64</v>
      </c>
      <c r="BA65">
        <v>3852.58</v>
      </c>
      <c r="BB65">
        <v>3865.57</v>
      </c>
      <c r="BC65">
        <v>3878.6</v>
      </c>
      <c r="BD65">
        <v>3890.34</v>
      </c>
      <c r="BE65">
        <v>3902.12</v>
      </c>
      <c r="BF65">
        <v>3913.94</v>
      </c>
      <c r="BG65">
        <v>3925.79</v>
      </c>
      <c r="BH65">
        <v>3937.67</v>
      </c>
      <c r="BI65">
        <v>3948.63</v>
      </c>
      <c r="BJ65">
        <v>3959.62</v>
      </c>
      <c r="BK65">
        <v>3970.63</v>
      </c>
      <c r="BL65">
        <v>3981.68</v>
      </c>
      <c r="BM65">
        <v>3992.76</v>
      </c>
      <c r="BN65">
        <v>4003.17</v>
      </c>
      <c r="BO65">
        <v>4013.6</v>
      </c>
      <c r="BP65">
        <v>4024.06</v>
      </c>
      <c r="BQ65">
        <v>4034.55</v>
      </c>
      <c r="BR65">
        <v>4045.07</v>
      </c>
      <c r="BS65">
        <v>4055.1</v>
      </c>
      <c r="BT65">
        <v>4065.16</v>
      </c>
      <c r="BU65">
        <v>4075.25</v>
      </c>
      <c r="BV65">
        <v>4085.36</v>
      </c>
    </row>
    <row r="66" spans="1:74" x14ac:dyDescent="0.25">
      <c r="A66" t="s">
        <v>10</v>
      </c>
      <c r="B66" t="s">
        <v>230</v>
      </c>
      <c r="C66" t="s">
        <v>229</v>
      </c>
      <c r="D66">
        <v>1333.73</v>
      </c>
      <c r="E66">
        <v>1544.46</v>
      </c>
      <c r="F66">
        <v>1478.16</v>
      </c>
      <c r="G66">
        <v>1712.57</v>
      </c>
      <c r="H66">
        <v>1687.67</v>
      </c>
      <c r="I66">
        <v>1787.3</v>
      </c>
      <c r="J66">
        <v>1699.86</v>
      </c>
      <c r="K66">
        <v>1592.42</v>
      </c>
      <c r="L66">
        <v>1519.26</v>
      </c>
      <c r="M66">
        <v>1439.73</v>
      </c>
      <c r="N66">
        <v>1475.53</v>
      </c>
      <c r="O66">
        <v>1643</v>
      </c>
      <c r="P66">
        <v>1507.27</v>
      </c>
      <c r="Q66">
        <v>1550.09</v>
      </c>
      <c r="R66">
        <v>1577.98</v>
      </c>
      <c r="S66">
        <v>1596.6</v>
      </c>
      <c r="T66">
        <v>1598.65</v>
      </c>
      <c r="U66">
        <v>1574.05</v>
      </c>
      <c r="V66">
        <v>1701.99</v>
      </c>
      <c r="W66">
        <v>1743.9</v>
      </c>
      <c r="X66">
        <v>1633.71</v>
      </c>
      <c r="Y66">
        <v>1582</v>
      </c>
      <c r="Z66">
        <v>1567.74</v>
      </c>
      <c r="AA66">
        <v>1502.55</v>
      </c>
      <c r="AB66">
        <v>1541.78</v>
      </c>
      <c r="AC66">
        <v>1515.34</v>
      </c>
      <c r="AD66">
        <v>1519.36</v>
      </c>
      <c r="AE66">
        <v>1528.81</v>
      </c>
      <c r="AF66">
        <v>1503.55</v>
      </c>
      <c r="AG66">
        <v>1499.64</v>
      </c>
      <c r="AH66">
        <v>1495.74</v>
      </c>
      <c r="AI66">
        <v>1513.28</v>
      </c>
      <c r="AJ66">
        <v>1531.03</v>
      </c>
      <c r="AK66">
        <v>1548.98</v>
      </c>
      <c r="AL66">
        <v>1567.15</v>
      </c>
      <c r="AM66">
        <v>1585.52</v>
      </c>
      <c r="AN66">
        <v>1604.12</v>
      </c>
      <c r="AO66">
        <v>1615.32</v>
      </c>
      <c r="AP66">
        <v>1626.61</v>
      </c>
      <c r="AQ66">
        <v>1637.97</v>
      </c>
      <c r="AR66">
        <v>1649.41</v>
      </c>
      <c r="AS66">
        <v>1660.94</v>
      </c>
      <c r="AT66">
        <v>1670.36</v>
      </c>
      <c r="AU66">
        <v>1679.84</v>
      </c>
      <c r="AV66">
        <v>1689.38</v>
      </c>
      <c r="AW66">
        <v>1698.97</v>
      </c>
      <c r="AX66">
        <v>1708.61</v>
      </c>
      <c r="AY66">
        <v>1716.88</v>
      </c>
      <c r="AZ66">
        <v>1725.19</v>
      </c>
      <c r="BA66">
        <v>1733.54</v>
      </c>
      <c r="BB66">
        <v>1741.93</v>
      </c>
      <c r="BC66">
        <v>1750.36</v>
      </c>
      <c r="BD66">
        <v>1757.99</v>
      </c>
      <c r="BE66">
        <v>1765.65</v>
      </c>
      <c r="BF66">
        <v>1773.34</v>
      </c>
      <c r="BG66">
        <v>1781.07</v>
      </c>
      <c r="BH66">
        <v>1788.83</v>
      </c>
      <c r="BI66">
        <v>1796.01</v>
      </c>
      <c r="BJ66">
        <v>1803.22</v>
      </c>
      <c r="BK66">
        <v>1810.46</v>
      </c>
      <c r="BL66">
        <v>1817.73</v>
      </c>
      <c r="BM66">
        <v>1825.03</v>
      </c>
      <c r="BN66">
        <v>1831.9</v>
      </c>
      <c r="BO66">
        <v>1838.8</v>
      </c>
      <c r="BP66">
        <v>1845.73</v>
      </c>
      <c r="BQ66">
        <v>1852.68</v>
      </c>
      <c r="BR66">
        <v>1859.66</v>
      </c>
      <c r="BS66">
        <v>1866.55</v>
      </c>
      <c r="BT66">
        <v>1873.46</v>
      </c>
      <c r="BU66">
        <v>1880.4</v>
      </c>
      <c r="BV66">
        <v>1887.37</v>
      </c>
    </row>
    <row r="67" spans="1:74" x14ac:dyDescent="0.25">
      <c r="A67" t="s">
        <v>10</v>
      </c>
      <c r="B67" t="s">
        <v>232</v>
      </c>
      <c r="C67" t="s">
        <v>231</v>
      </c>
      <c r="D67">
        <v>2002.49</v>
      </c>
      <c r="E67">
        <v>2085.27</v>
      </c>
      <c r="F67">
        <v>2221.83</v>
      </c>
      <c r="G67">
        <v>2315.42</v>
      </c>
      <c r="H67">
        <v>2368.85</v>
      </c>
      <c r="I67">
        <v>2438.5300000000002</v>
      </c>
      <c r="J67">
        <v>2747.96</v>
      </c>
      <c r="K67">
        <v>2628.4</v>
      </c>
      <c r="L67">
        <v>2775.28</v>
      </c>
      <c r="M67">
        <v>2675.47</v>
      </c>
      <c r="N67">
        <v>2638.35</v>
      </c>
      <c r="O67">
        <v>2678.03</v>
      </c>
      <c r="P67">
        <v>2752.85</v>
      </c>
      <c r="Q67">
        <v>2797.33</v>
      </c>
      <c r="R67">
        <v>2953.05</v>
      </c>
      <c r="S67">
        <v>2751.16</v>
      </c>
      <c r="T67">
        <v>2718.84</v>
      </c>
      <c r="U67">
        <v>2768.89</v>
      </c>
      <c r="V67">
        <v>2888.86</v>
      </c>
      <c r="W67">
        <v>2762.11</v>
      </c>
      <c r="X67">
        <v>2635.06</v>
      </c>
      <c r="Y67">
        <v>2756.2</v>
      </c>
      <c r="Z67">
        <v>2770.22</v>
      </c>
      <c r="AA67">
        <v>2581.31</v>
      </c>
      <c r="AB67">
        <v>2487.1</v>
      </c>
      <c r="AC67">
        <v>2362.09</v>
      </c>
      <c r="AD67">
        <v>2392.4</v>
      </c>
      <c r="AE67">
        <v>2455.13</v>
      </c>
      <c r="AF67">
        <v>2362.06</v>
      </c>
      <c r="AG67">
        <v>2360.38</v>
      </c>
      <c r="AH67">
        <v>2360.56</v>
      </c>
      <c r="AI67">
        <v>2353.12</v>
      </c>
      <c r="AJ67">
        <v>2345.85</v>
      </c>
      <c r="AK67">
        <v>2338.6</v>
      </c>
      <c r="AL67">
        <v>2331.34</v>
      </c>
      <c r="AM67">
        <v>2324.04</v>
      </c>
      <c r="AN67">
        <v>2316.7399999999998</v>
      </c>
      <c r="AO67">
        <v>2313.6799999999998</v>
      </c>
      <c r="AP67">
        <v>2310.62</v>
      </c>
      <c r="AQ67">
        <v>2307.5300000000002</v>
      </c>
      <c r="AR67">
        <v>2304.4299999999998</v>
      </c>
      <c r="AS67">
        <v>2301.3200000000002</v>
      </c>
      <c r="AT67">
        <v>2300.52</v>
      </c>
      <c r="AU67">
        <v>2299.7199999999998</v>
      </c>
      <c r="AV67">
        <v>2298.92</v>
      </c>
      <c r="AW67">
        <v>2298.13</v>
      </c>
      <c r="AX67">
        <v>2297.34</v>
      </c>
      <c r="AY67">
        <v>2298.21</v>
      </c>
      <c r="AZ67">
        <v>2299.08</v>
      </c>
      <c r="BA67">
        <v>2299.9499999999998</v>
      </c>
      <c r="BB67">
        <v>2300.81</v>
      </c>
      <c r="BC67">
        <v>2301.69</v>
      </c>
      <c r="BD67">
        <v>2303.75</v>
      </c>
      <c r="BE67">
        <v>2305.8000000000002</v>
      </c>
      <c r="BF67">
        <v>2307.86</v>
      </c>
      <c r="BG67">
        <v>2309.92</v>
      </c>
      <c r="BH67">
        <v>2311.98</v>
      </c>
      <c r="BI67">
        <v>2314.89</v>
      </c>
      <c r="BJ67">
        <v>2317.8000000000002</v>
      </c>
      <c r="BK67">
        <v>2320.71</v>
      </c>
      <c r="BL67">
        <v>2323.63</v>
      </c>
      <c r="BM67">
        <v>2326.54</v>
      </c>
      <c r="BN67">
        <v>2330.06</v>
      </c>
      <c r="BO67">
        <v>2333.59</v>
      </c>
      <c r="BP67">
        <v>2337.12</v>
      </c>
      <c r="BQ67">
        <v>2340.66</v>
      </c>
      <c r="BR67">
        <v>2344.19</v>
      </c>
      <c r="BS67">
        <v>2348.16</v>
      </c>
      <c r="BT67">
        <v>2352.14</v>
      </c>
      <c r="BU67">
        <v>2356.13</v>
      </c>
      <c r="BV67">
        <v>2360.12</v>
      </c>
    </row>
    <row r="68" spans="1:74" x14ac:dyDescent="0.25">
      <c r="A68" t="s">
        <v>10</v>
      </c>
      <c r="B68" t="s">
        <v>234</v>
      </c>
      <c r="C68" t="s">
        <v>233</v>
      </c>
      <c r="D68">
        <v>1653.17</v>
      </c>
      <c r="E68">
        <v>1763.76</v>
      </c>
      <c r="F68">
        <v>1876.74</v>
      </c>
      <c r="G68">
        <v>1961.72</v>
      </c>
      <c r="H68">
        <v>1891.47</v>
      </c>
      <c r="I68">
        <v>2025.27</v>
      </c>
      <c r="J68">
        <v>2286.0700000000002</v>
      </c>
      <c r="K68">
        <v>2273.91</v>
      </c>
      <c r="L68">
        <v>2346.7399999999998</v>
      </c>
      <c r="M68">
        <v>2323.94</v>
      </c>
      <c r="N68">
        <v>2226.86</v>
      </c>
      <c r="O68">
        <v>2343.77</v>
      </c>
      <c r="P68">
        <v>2333.91</v>
      </c>
      <c r="Q68">
        <v>2369.86</v>
      </c>
      <c r="R68">
        <v>2286.33</v>
      </c>
      <c r="S68">
        <v>2249.9</v>
      </c>
      <c r="T68">
        <v>2207.4299999999998</v>
      </c>
      <c r="U68">
        <v>2249.52</v>
      </c>
      <c r="V68">
        <v>2377.4499999999998</v>
      </c>
      <c r="W68">
        <v>2225.11</v>
      </c>
      <c r="X68">
        <v>2117.5300000000002</v>
      </c>
      <c r="Y68">
        <v>2223.37</v>
      </c>
      <c r="Z68">
        <v>2235.5500000000002</v>
      </c>
      <c r="AA68">
        <v>2239.0300000000002</v>
      </c>
      <c r="AB68">
        <v>2138.15</v>
      </c>
      <c r="AC68">
        <v>2101.66</v>
      </c>
      <c r="AD68">
        <v>2121.7399999999998</v>
      </c>
      <c r="AE68">
        <v>2173.35</v>
      </c>
      <c r="AF68">
        <v>2150.6799999999998</v>
      </c>
      <c r="AG68">
        <v>2155.3000000000002</v>
      </c>
      <c r="AH68">
        <v>2159.9699999999998</v>
      </c>
      <c r="AI68">
        <v>2164.65</v>
      </c>
      <c r="AJ68">
        <v>2169.34</v>
      </c>
      <c r="AK68">
        <v>2174.04</v>
      </c>
      <c r="AL68">
        <v>2178.75</v>
      </c>
      <c r="AM68">
        <v>2183.4699999999998</v>
      </c>
      <c r="AN68">
        <v>2188.1999999999998</v>
      </c>
      <c r="AO68">
        <v>2192.94</v>
      </c>
      <c r="AP68">
        <v>2197.69</v>
      </c>
      <c r="AQ68">
        <v>2202.4499999999998</v>
      </c>
      <c r="AR68">
        <v>2207.21</v>
      </c>
      <c r="AS68">
        <v>2211.9899999999998</v>
      </c>
      <c r="AT68">
        <v>2216.7800000000002</v>
      </c>
      <c r="AU68">
        <v>2221.58</v>
      </c>
      <c r="AV68">
        <v>2226.38</v>
      </c>
      <c r="AW68">
        <v>2231.1999999999998</v>
      </c>
      <c r="AX68">
        <v>2236.0300000000002</v>
      </c>
      <c r="AY68">
        <v>2240.87</v>
      </c>
      <c r="AZ68">
        <v>2245.7199999999998</v>
      </c>
      <c r="BA68">
        <v>2250.58</v>
      </c>
      <c r="BB68">
        <v>2255.46</v>
      </c>
      <c r="BC68">
        <v>2260.34</v>
      </c>
      <c r="BD68">
        <v>2265.23</v>
      </c>
      <c r="BE68">
        <v>2270.14</v>
      </c>
      <c r="BF68">
        <v>2275.0500000000002</v>
      </c>
      <c r="BG68">
        <v>2279.98</v>
      </c>
      <c r="BH68">
        <v>2284.91</v>
      </c>
      <c r="BI68">
        <v>2289.86</v>
      </c>
      <c r="BJ68">
        <v>2294.81</v>
      </c>
      <c r="BK68">
        <v>2299.7800000000002</v>
      </c>
      <c r="BL68">
        <v>2304.7600000000002</v>
      </c>
      <c r="BM68">
        <v>2309.75</v>
      </c>
      <c r="BN68">
        <v>2314.75</v>
      </c>
      <c r="BO68">
        <v>2319.7600000000002</v>
      </c>
      <c r="BP68">
        <v>2324.79</v>
      </c>
      <c r="BQ68">
        <v>2329.8200000000002</v>
      </c>
      <c r="BR68">
        <v>2334.86</v>
      </c>
      <c r="BS68">
        <v>2339.92</v>
      </c>
      <c r="BT68">
        <v>2344.98</v>
      </c>
      <c r="BU68">
        <v>2350.06</v>
      </c>
      <c r="BV68">
        <v>2355.15</v>
      </c>
    </row>
    <row r="69" spans="1:74" x14ac:dyDescent="0.25">
      <c r="A69" t="s">
        <v>10</v>
      </c>
      <c r="B69" t="s">
        <v>236</v>
      </c>
      <c r="C69" t="s">
        <v>235</v>
      </c>
      <c r="D69">
        <v>595.64</v>
      </c>
      <c r="E69">
        <v>487.98</v>
      </c>
      <c r="F69">
        <v>469.71</v>
      </c>
      <c r="G69">
        <v>448.87</v>
      </c>
      <c r="H69">
        <v>447.73</v>
      </c>
      <c r="I69">
        <v>463.49</v>
      </c>
      <c r="J69">
        <v>511.36</v>
      </c>
      <c r="K69">
        <v>475.22</v>
      </c>
      <c r="L69">
        <v>485.96</v>
      </c>
      <c r="M69">
        <v>396.98</v>
      </c>
      <c r="N69">
        <v>348.64</v>
      </c>
      <c r="O69">
        <v>351.55</v>
      </c>
      <c r="P69">
        <v>378.83</v>
      </c>
      <c r="Q69">
        <v>411.12</v>
      </c>
      <c r="R69">
        <v>407.1</v>
      </c>
      <c r="S69">
        <v>401.94</v>
      </c>
      <c r="T69">
        <v>389.43</v>
      </c>
      <c r="U69">
        <v>399.72</v>
      </c>
      <c r="V69">
        <v>421.77</v>
      </c>
      <c r="W69">
        <v>420.97</v>
      </c>
      <c r="X69">
        <v>385.19</v>
      </c>
      <c r="Y69">
        <v>425.19</v>
      </c>
      <c r="Z69">
        <v>429.54</v>
      </c>
      <c r="AA69">
        <v>435.77</v>
      </c>
      <c r="AB69">
        <v>371.77</v>
      </c>
      <c r="AC69">
        <v>354.82</v>
      </c>
      <c r="AD69">
        <v>373.01</v>
      </c>
      <c r="AE69">
        <v>374.81</v>
      </c>
      <c r="AF69">
        <v>389.68</v>
      </c>
      <c r="AG69">
        <v>402.03</v>
      </c>
      <c r="AH69">
        <v>414.78</v>
      </c>
      <c r="AI69">
        <v>427.9</v>
      </c>
      <c r="AJ69">
        <v>441.43</v>
      </c>
      <c r="AK69">
        <v>455.39</v>
      </c>
      <c r="AL69">
        <v>469.78</v>
      </c>
      <c r="AM69">
        <v>484.64</v>
      </c>
      <c r="AN69">
        <v>499.96</v>
      </c>
      <c r="AO69">
        <v>507.67</v>
      </c>
      <c r="AP69">
        <v>515.49</v>
      </c>
      <c r="AQ69">
        <v>523.42999999999995</v>
      </c>
      <c r="AR69">
        <v>531.5</v>
      </c>
      <c r="AS69">
        <v>539.69000000000005</v>
      </c>
      <c r="AT69">
        <v>546.79</v>
      </c>
      <c r="AU69">
        <v>553.98</v>
      </c>
      <c r="AV69">
        <v>561.27</v>
      </c>
      <c r="AW69">
        <v>568.65</v>
      </c>
      <c r="AX69">
        <v>576.13</v>
      </c>
      <c r="AY69">
        <v>582.20000000000005</v>
      </c>
      <c r="AZ69">
        <v>588.33000000000004</v>
      </c>
      <c r="BA69">
        <v>594.53</v>
      </c>
      <c r="BB69">
        <v>600.79999999999995</v>
      </c>
      <c r="BC69">
        <v>607.13</v>
      </c>
      <c r="BD69">
        <v>612.52</v>
      </c>
      <c r="BE69">
        <v>617.96</v>
      </c>
      <c r="BF69">
        <v>623.45000000000005</v>
      </c>
      <c r="BG69">
        <v>628.99</v>
      </c>
      <c r="BH69">
        <v>634.58000000000004</v>
      </c>
      <c r="BI69">
        <v>639.51</v>
      </c>
      <c r="BJ69">
        <v>644.47</v>
      </c>
      <c r="BK69">
        <v>649.48</v>
      </c>
      <c r="BL69">
        <v>654.52</v>
      </c>
      <c r="BM69">
        <v>659.6</v>
      </c>
      <c r="BN69">
        <v>664.16</v>
      </c>
      <c r="BO69">
        <v>668.75</v>
      </c>
      <c r="BP69">
        <v>673.37</v>
      </c>
      <c r="BQ69">
        <v>678.03</v>
      </c>
      <c r="BR69">
        <v>682.72</v>
      </c>
      <c r="BS69">
        <v>687.04</v>
      </c>
      <c r="BT69">
        <v>691.4</v>
      </c>
      <c r="BU69">
        <v>695.78</v>
      </c>
      <c r="BV69">
        <v>700.19</v>
      </c>
    </row>
    <row r="70" spans="1:74" x14ac:dyDescent="0.25">
      <c r="A70" t="s">
        <v>10</v>
      </c>
      <c r="B70" t="s">
        <v>238</v>
      </c>
      <c r="C70" t="s">
        <v>237</v>
      </c>
      <c r="D70">
        <v>130.12</v>
      </c>
      <c r="E70">
        <v>132.44999999999999</v>
      </c>
      <c r="F70">
        <v>134.15</v>
      </c>
      <c r="G70">
        <v>139.13</v>
      </c>
      <c r="H70">
        <v>133.87</v>
      </c>
      <c r="I70">
        <v>130.91</v>
      </c>
      <c r="J70">
        <v>146.34</v>
      </c>
      <c r="K70">
        <v>139.81</v>
      </c>
      <c r="L70">
        <v>141.71</v>
      </c>
      <c r="M70">
        <v>144.51</v>
      </c>
      <c r="N70">
        <v>120</v>
      </c>
      <c r="O70">
        <v>104.63</v>
      </c>
      <c r="P70">
        <v>93.63</v>
      </c>
      <c r="Q70">
        <v>105.68</v>
      </c>
      <c r="R70">
        <v>105.44</v>
      </c>
      <c r="S70">
        <v>107.34</v>
      </c>
      <c r="T70">
        <v>123.8</v>
      </c>
      <c r="U70">
        <v>150.32</v>
      </c>
      <c r="V70">
        <v>156.25</v>
      </c>
      <c r="W70">
        <v>171.03</v>
      </c>
      <c r="X70">
        <v>155.55000000000001</v>
      </c>
      <c r="Y70">
        <v>183.02</v>
      </c>
      <c r="Z70">
        <v>186.26</v>
      </c>
      <c r="AA70">
        <v>182.07</v>
      </c>
      <c r="AB70">
        <v>181.75</v>
      </c>
      <c r="AC70">
        <v>173.33</v>
      </c>
      <c r="AD70">
        <v>166</v>
      </c>
      <c r="AE70">
        <v>171.88</v>
      </c>
      <c r="AF70">
        <v>157.82</v>
      </c>
      <c r="AG70">
        <v>130.75</v>
      </c>
      <c r="AH70">
        <v>132.02000000000001</v>
      </c>
      <c r="AI70">
        <v>142.34</v>
      </c>
      <c r="AJ70">
        <v>155.54</v>
      </c>
      <c r="AK70">
        <v>169.2</v>
      </c>
      <c r="AL70">
        <v>183.22</v>
      </c>
      <c r="AM70">
        <v>197.47</v>
      </c>
      <c r="AN70">
        <v>212.88</v>
      </c>
      <c r="AO70">
        <v>220.51</v>
      </c>
      <c r="AP70">
        <v>228.55</v>
      </c>
      <c r="AQ70">
        <v>236.32</v>
      </c>
      <c r="AR70">
        <v>244.21</v>
      </c>
      <c r="AS70">
        <v>252.34</v>
      </c>
      <c r="AT70">
        <v>257.2</v>
      </c>
      <c r="AU70">
        <v>262.2</v>
      </c>
      <c r="AV70">
        <v>267.29000000000002</v>
      </c>
      <c r="AW70">
        <v>272.62</v>
      </c>
      <c r="AX70">
        <v>278.19</v>
      </c>
      <c r="AY70">
        <v>281.52999999999997</v>
      </c>
      <c r="AZ70">
        <v>284.98</v>
      </c>
      <c r="BA70">
        <v>288.54000000000002</v>
      </c>
      <c r="BB70">
        <v>292.04000000000002</v>
      </c>
      <c r="BC70">
        <v>295.87</v>
      </c>
      <c r="BD70">
        <v>298.27999999999997</v>
      </c>
      <c r="BE70">
        <v>300.77</v>
      </c>
      <c r="BF70">
        <v>303.37</v>
      </c>
      <c r="BG70">
        <v>306</v>
      </c>
      <c r="BH70">
        <v>308.8</v>
      </c>
      <c r="BI70">
        <v>310.81</v>
      </c>
      <c r="BJ70">
        <v>312.91000000000003</v>
      </c>
      <c r="BK70">
        <v>315.06</v>
      </c>
      <c r="BL70">
        <v>317.29000000000002</v>
      </c>
      <c r="BM70">
        <v>319.61</v>
      </c>
      <c r="BN70">
        <v>321.45</v>
      </c>
      <c r="BO70">
        <v>323.36</v>
      </c>
      <c r="BP70">
        <v>325.32</v>
      </c>
      <c r="BQ70">
        <v>327.32</v>
      </c>
      <c r="BR70">
        <v>329.39</v>
      </c>
      <c r="BS70">
        <v>331.16</v>
      </c>
      <c r="BT70">
        <v>332.97</v>
      </c>
      <c r="BU70">
        <v>334.83</v>
      </c>
      <c r="BV70">
        <v>336.71</v>
      </c>
    </row>
    <row r="71" spans="1:74" x14ac:dyDescent="0.25">
      <c r="A71" t="s">
        <v>10</v>
      </c>
      <c r="B71" t="s">
        <v>240</v>
      </c>
      <c r="C71" t="s">
        <v>239</v>
      </c>
      <c r="D71">
        <v>191.72</v>
      </c>
      <c r="E71">
        <v>194.75</v>
      </c>
      <c r="F71">
        <v>199.5</v>
      </c>
      <c r="G71">
        <v>203.7</v>
      </c>
      <c r="H71">
        <v>197.13</v>
      </c>
      <c r="I71">
        <v>199.67</v>
      </c>
      <c r="J71">
        <v>216.84</v>
      </c>
      <c r="K71">
        <v>213.82</v>
      </c>
      <c r="L71">
        <v>230.31</v>
      </c>
      <c r="M71">
        <v>226.81</v>
      </c>
      <c r="N71">
        <v>225.57</v>
      </c>
      <c r="O71">
        <v>230.37</v>
      </c>
      <c r="P71">
        <v>224.45</v>
      </c>
      <c r="Q71">
        <v>226.4</v>
      </c>
      <c r="R71">
        <v>230.62</v>
      </c>
      <c r="S71">
        <v>226.29</v>
      </c>
      <c r="T71">
        <v>224.27</v>
      </c>
      <c r="U71">
        <v>226.1</v>
      </c>
      <c r="V71">
        <v>239.95</v>
      </c>
      <c r="W71">
        <v>230.85</v>
      </c>
      <c r="X71">
        <v>210.29</v>
      </c>
      <c r="Y71">
        <v>223.2</v>
      </c>
      <c r="Z71">
        <v>218.36</v>
      </c>
      <c r="AA71">
        <v>211.79</v>
      </c>
      <c r="AB71">
        <v>203.36</v>
      </c>
      <c r="AC71">
        <v>199.03</v>
      </c>
      <c r="AD71">
        <v>199.49</v>
      </c>
      <c r="AE71">
        <v>207.58</v>
      </c>
      <c r="AF71">
        <v>199.31</v>
      </c>
      <c r="AG71">
        <v>199.4</v>
      </c>
      <c r="AH71">
        <v>199.49</v>
      </c>
      <c r="AI71">
        <v>209.01</v>
      </c>
      <c r="AJ71">
        <v>218.99</v>
      </c>
      <c r="AK71">
        <v>229.44</v>
      </c>
      <c r="AL71">
        <v>240.38</v>
      </c>
      <c r="AM71">
        <v>251.85</v>
      </c>
      <c r="AN71">
        <v>263.87</v>
      </c>
      <c r="AO71">
        <v>270.25</v>
      </c>
      <c r="AP71">
        <v>276.79000000000002</v>
      </c>
      <c r="AQ71">
        <v>283.48</v>
      </c>
      <c r="AR71">
        <v>290.33</v>
      </c>
      <c r="AS71">
        <v>297.36</v>
      </c>
      <c r="AT71">
        <v>302.01</v>
      </c>
      <c r="AU71">
        <v>306.73</v>
      </c>
      <c r="AV71">
        <v>311.52</v>
      </c>
      <c r="AW71">
        <v>316.39999999999998</v>
      </c>
      <c r="AX71">
        <v>321.33999999999997</v>
      </c>
      <c r="AY71">
        <v>324.91000000000003</v>
      </c>
      <c r="AZ71">
        <v>328.51</v>
      </c>
      <c r="BA71">
        <v>332.15</v>
      </c>
      <c r="BB71">
        <v>335.83</v>
      </c>
      <c r="BC71">
        <v>339.55</v>
      </c>
      <c r="BD71">
        <v>342.47</v>
      </c>
      <c r="BE71">
        <v>345.42</v>
      </c>
      <c r="BF71">
        <v>348.39</v>
      </c>
      <c r="BG71">
        <v>351.38</v>
      </c>
      <c r="BH71">
        <v>354.4</v>
      </c>
      <c r="BI71">
        <v>356.94</v>
      </c>
      <c r="BJ71">
        <v>359.49</v>
      </c>
      <c r="BK71">
        <v>362.06</v>
      </c>
      <c r="BL71">
        <v>364.64</v>
      </c>
      <c r="BM71">
        <v>367.25</v>
      </c>
      <c r="BN71">
        <v>369.55</v>
      </c>
      <c r="BO71">
        <v>371.86</v>
      </c>
      <c r="BP71">
        <v>374.18</v>
      </c>
      <c r="BQ71">
        <v>376.52</v>
      </c>
      <c r="BR71">
        <v>378.87</v>
      </c>
      <c r="BS71">
        <v>381.04</v>
      </c>
      <c r="BT71">
        <v>383.21</v>
      </c>
      <c r="BU71">
        <v>385.4</v>
      </c>
      <c r="BV71">
        <v>387.6</v>
      </c>
    </row>
    <row r="72" spans="1:74" x14ac:dyDescent="0.25">
      <c r="A72" t="s">
        <v>10</v>
      </c>
      <c r="B72" t="s">
        <v>242</v>
      </c>
      <c r="C72" t="s">
        <v>241</v>
      </c>
      <c r="D72">
        <v>789.05</v>
      </c>
      <c r="E72">
        <v>868.47</v>
      </c>
      <c r="F72">
        <v>903.48</v>
      </c>
      <c r="G72">
        <v>950.66</v>
      </c>
      <c r="H72">
        <v>947.1</v>
      </c>
      <c r="I72">
        <v>983.08</v>
      </c>
      <c r="J72">
        <v>1046.49</v>
      </c>
      <c r="K72">
        <v>1047.06</v>
      </c>
      <c r="L72">
        <v>1063.69</v>
      </c>
      <c r="M72">
        <v>1039.3900000000001</v>
      </c>
      <c r="N72">
        <v>923.33</v>
      </c>
      <c r="O72">
        <v>967.91</v>
      </c>
      <c r="P72">
        <v>927.19</v>
      </c>
      <c r="Q72">
        <v>887.45</v>
      </c>
      <c r="R72">
        <v>923.87</v>
      </c>
      <c r="S72">
        <v>912.55</v>
      </c>
      <c r="T72">
        <v>873.99</v>
      </c>
      <c r="U72">
        <v>845.92</v>
      </c>
      <c r="V72">
        <v>917.67</v>
      </c>
      <c r="W72">
        <v>868.06</v>
      </c>
      <c r="X72">
        <v>823.96</v>
      </c>
      <c r="Y72">
        <v>871.67</v>
      </c>
      <c r="Z72">
        <v>889.89</v>
      </c>
      <c r="AA72">
        <v>876.67</v>
      </c>
      <c r="AB72">
        <v>858.81</v>
      </c>
      <c r="AC72">
        <v>850.97</v>
      </c>
      <c r="AD72">
        <v>868.31</v>
      </c>
      <c r="AE72">
        <v>869.8</v>
      </c>
      <c r="AF72">
        <v>830.47</v>
      </c>
      <c r="AG72">
        <v>823.75</v>
      </c>
      <c r="AH72">
        <v>817.08</v>
      </c>
      <c r="AI72">
        <v>829.37</v>
      </c>
      <c r="AJ72">
        <v>841.85</v>
      </c>
      <c r="AK72">
        <v>854.51</v>
      </c>
      <c r="AL72">
        <v>867.36</v>
      </c>
      <c r="AM72">
        <v>880.41</v>
      </c>
      <c r="AN72">
        <v>893.65</v>
      </c>
      <c r="AO72">
        <v>903.15</v>
      </c>
      <c r="AP72">
        <v>912.75</v>
      </c>
      <c r="AQ72">
        <v>922.45</v>
      </c>
      <c r="AR72">
        <v>932.25</v>
      </c>
      <c r="AS72">
        <v>942.16</v>
      </c>
      <c r="AT72">
        <v>949.9</v>
      </c>
      <c r="AU72">
        <v>957.7</v>
      </c>
      <c r="AV72">
        <v>965.57</v>
      </c>
      <c r="AW72">
        <v>973.5</v>
      </c>
      <c r="AX72">
        <v>981.49</v>
      </c>
      <c r="AY72">
        <v>987.86</v>
      </c>
      <c r="AZ72">
        <v>994.27</v>
      </c>
      <c r="BA72">
        <v>1000.73</v>
      </c>
      <c r="BB72">
        <v>1007.22</v>
      </c>
      <c r="BC72">
        <v>1013.76</v>
      </c>
      <c r="BD72">
        <v>1019.09</v>
      </c>
      <c r="BE72">
        <v>1024.45</v>
      </c>
      <c r="BF72">
        <v>1029.83</v>
      </c>
      <c r="BG72">
        <v>1035.25</v>
      </c>
      <c r="BH72">
        <v>1040.69</v>
      </c>
      <c r="BI72">
        <v>1045.25</v>
      </c>
      <c r="BJ72">
        <v>1049.82</v>
      </c>
      <c r="BK72">
        <v>1054.42</v>
      </c>
      <c r="BL72">
        <v>1059.03</v>
      </c>
      <c r="BM72">
        <v>1063.67</v>
      </c>
      <c r="BN72">
        <v>1067.6500000000001</v>
      </c>
      <c r="BO72">
        <v>1071.6500000000001</v>
      </c>
      <c r="BP72">
        <v>1075.67</v>
      </c>
      <c r="BQ72">
        <v>1079.7</v>
      </c>
      <c r="BR72">
        <v>1083.75</v>
      </c>
      <c r="BS72">
        <v>1087.32</v>
      </c>
      <c r="BT72">
        <v>1090.9100000000001</v>
      </c>
      <c r="BU72">
        <v>1094.5</v>
      </c>
      <c r="BV72">
        <v>1098.1099999999999</v>
      </c>
    </row>
    <row r="73" spans="1:74" x14ac:dyDescent="0.25">
      <c r="A73" t="s">
        <v>10</v>
      </c>
      <c r="B73" t="s">
        <v>244</v>
      </c>
      <c r="C73" t="s">
        <v>243</v>
      </c>
      <c r="D73">
        <v>608.53</v>
      </c>
      <c r="E73">
        <v>552.70000000000005</v>
      </c>
      <c r="F73">
        <v>473.75</v>
      </c>
      <c r="G73">
        <v>472.02</v>
      </c>
      <c r="H73">
        <v>583.79</v>
      </c>
      <c r="I73">
        <v>528.17999999999995</v>
      </c>
      <c r="J73">
        <v>552.02</v>
      </c>
      <c r="K73">
        <v>593.4</v>
      </c>
      <c r="L73">
        <v>460.18</v>
      </c>
      <c r="M73">
        <v>524.37</v>
      </c>
      <c r="N73">
        <v>1083.77</v>
      </c>
      <c r="O73">
        <v>1037.48</v>
      </c>
      <c r="P73">
        <v>745.57</v>
      </c>
      <c r="Q73">
        <v>763.65</v>
      </c>
      <c r="R73">
        <v>722.33</v>
      </c>
      <c r="S73">
        <v>714.71</v>
      </c>
      <c r="T73">
        <v>709.87</v>
      </c>
      <c r="U73">
        <v>724.43</v>
      </c>
      <c r="V73">
        <v>684.18</v>
      </c>
      <c r="W73">
        <v>616.19000000000005</v>
      </c>
      <c r="X73">
        <v>577.72</v>
      </c>
      <c r="Y73">
        <v>638.08000000000004</v>
      </c>
      <c r="Z73">
        <v>681.29</v>
      </c>
      <c r="AA73">
        <v>648.82000000000005</v>
      </c>
      <c r="AB73">
        <v>614.33000000000004</v>
      </c>
      <c r="AC73">
        <v>591</v>
      </c>
      <c r="AD73">
        <v>705.19</v>
      </c>
      <c r="AE73">
        <v>716.97</v>
      </c>
      <c r="AF73">
        <v>689.19</v>
      </c>
      <c r="AG73">
        <v>420.6</v>
      </c>
      <c r="AH73">
        <v>482.96</v>
      </c>
      <c r="AI73">
        <v>494.86</v>
      </c>
      <c r="AJ73">
        <v>532.87</v>
      </c>
      <c r="AK73">
        <v>572.12</v>
      </c>
      <c r="AL73">
        <v>608.92999999999995</v>
      </c>
      <c r="AM73">
        <v>641.27</v>
      </c>
      <c r="AN73">
        <v>675.1</v>
      </c>
      <c r="AO73">
        <v>695.1</v>
      </c>
      <c r="AP73">
        <v>717</v>
      </c>
      <c r="AQ73">
        <v>734.68</v>
      </c>
      <c r="AR73">
        <v>751.35</v>
      </c>
      <c r="AS73">
        <v>766.08</v>
      </c>
      <c r="AT73">
        <v>775.46</v>
      </c>
      <c r="AU73">
        <v>784.59</v>
      </c>
      <c r="AV73">
        <v>793.46</v>
      </c>
      <c r="AW73">
        <v>803.61</v>
      </c>
      <c r="AX73">
        <v>813.58</v>
      </c>
      <c r="AY73">
        <v>820.75</v>
      </c>
      <c r="AZ73">
        <v>828.53</v>
      </c>
      <c r="BA73">
        <v>836.97</v>
      </c>
      <c r="BB73">
        <v>844.02</v>
      </c>
      <c r="BC73">
        <v>853.85</v>
      </c>
      <c r="BD73">
        <v>860.33</v>
      </c>
      <c r="BE73">
        <v>867.47</v>
      </c>
      <c r="BF73">
        <v>875.16</v>
      </c>
      <c r="BG73">
        <v>882.48</v>
      </c>
      <c r="BH73">
        <v>890.32</v>
      </c>
      <c r="BI73">
        <v>896.16</v>
      </c>
      <c r="BJ73">
        <v>902.17</v>
      </c>
      <c r="BK73">
        <v>907.91</v>
      </c>
      <c r="BL73">
        <v>913.82</v>
      </c>
      <c r="BM73">
        <v>919.03</v>
      </c>
      <c r="BN73">
        <v>923.13</v>
      </c>
      <c r="BO73">
        <v>927.18</v>
      </c>
      <c r="BP73">
        <v>930.67</v>
      </c>
      <c r="BQ73">
        <v>933.59</v>
      </c>
      <c r="BR73">
        <v>936</v>
      </c>
      <c r="BS73">
        <v>937.52</v>
      </c>
      <c r="BT73">
        <v>938.54</v>
      </c>
      <c r="BU73">
        <v>939.64</v>
      </c>
      <c r="BV73">
        <v>940.58</v>
      </c>
    </row>
    <row r="74" spans="1:74" x14ac:dyDescent="0.25">
      <c r="A74" t="s">
        <v>10</v>
      </c>
      <c r="B74" t="s">
        <v>246</v>
      </c>
      <c r="C74" t="s">
        <v>245</v>
      </c>
      <c r="D74">
        <v>806.64</v>
      </c>
      <c r="E74">
        <v>737.73</v>
      </c>
      <c r="F74">
        <v>661.74</v>
      </c>
      <c r="G74">
        <v>689.85</v>
      </c>
      <c r="H74">
        <v>673.73</v>
      </c>
      <c r="I74">
        <v>659.11</v>
      </c>
      <c r="J74">
        <v>694.78</v>
      </c>
      <c r="K74">
        <v>649.5</v>
      </c>
      <c r="L74">
        <v>651.46</v>
      </c>
      <c r="M74">
        <v>605.75</v>
      </c>
      <c r="N74">
        <v>65.56</v>
      </c>
      <c r="O74">
        <v>68.53</v>
      </c>
      <c r="P74">
        <v>83.44</v>
      </c>
      <c r="Q74">
        <v>93.84</v>
      </c>
      <c r="R74">
        <v>107.12</v>
      </c>
      <c r="S74">
        <v>119.73</v>
      </c>
      <c r="T74">
        <v>106.78</v>
      </c>
      <c r="U74">
        <v>129.57</v>
      </c>
      <c r="V74">
        <v>130.86000000000001</v>
      </c>
      <c r="W74">
        <v>152.65</v>
      </c>
      <c r="X74">
        <v>152.47999999999999</v>
      </c>
      <c r="Y74">
        <v>183.81</v>
      </c>
      <c r="Z74">
        <v>159.54</v>
      </c>
      <c r="AA74">
        <v>154.62</v>
      </c>
      <c r="AB74">
        <v>157.18</v>
      </c>
      <c r="AC74">
        <v>155.41</v>
      </c>
      <c r="AD74">
        <v>156.32</v>
      </c>
      <c r="AE74">
        <v>144.94</v>
      </c>
      <c r="AF74">
        <v>163.51</v>
      </c>
      <c r="AG74">
        <v>165.7</v>
      </c>
      <c r="AH74">
        <v>168.83</v>
      </c>
      <c r="AI74">
        <v>179.31</v>
      </c>
      <c r="AJ74">
        <v>190.51</v>
      </c>
      <c r="AK74">
        <v>202.38</v>
      </c>
      <c r="AL74">
        <v>214.97</v>
      </c>
      <c r="AM74">
        <v>228.3</v>
      </c>
      <c r="AN74">
        <v>242.47</v>
      </c>
      <c r="AO74">
        <v>249.89</v>
      </c>
      <c r="AP74">
        <v>257.55</v>
      </c>
      <c r="AQ74">
        <v>265.42</v>
      </c>
      <c r="AR74">
        <v>273.52999999999997</v>
      </c>
      <c r="AS74">
        <v>281.89</v>
      </c>
      <c r="AT74">
        <v>288</v>
      </c>
      <c r="AU74">
        <v>294.24</v>
      </c>
      <c r="AV74">
        <v>300.62</v>
      </c>
      <c r="AW74">
        <v>307.14999999999998</v>
      </c>
      <c r="AX74">
        <v>313.82</v>
      </c>
      <c r="AY74">
        <v>318.73</v>
      </c>
      <c r="AZ74">
        <v>323.72000000000003</v>
      </c>
      <c r="BA74">
        <v>328.8</v>
      </c>
      <c r="BB74">
        <v>333.95</v>
      </c>
      <c r="BC74">
        <v>339.19</v>
      </c>
      <c r="BD74">
        <v>343.35</v>
      </c>
      <c r="BE74">
        <v>347.56</v>
      </c>
      <c r="BF74">
        <v>351.83</v>
      </c>
      <c r="BG74">
        <v>356.15</v>
      </c>
      <c r="BH74">
        <v>360.53</v>
      </c>
      <c r="BI74">
        <v>364.21</v>
      </c>
      <c r="BJ74">
        <v>367.94</v>
      </c>
      <c r="BK74">
        <v>371.7</v>
      </c>
      <c r="BL74">
        <v>375.51</v>
      </c>
      <c r="BM74">
        <v>379.36</v>
      </c>
      <c r="BN74">
        <v>382.72</v>
      </c>
      <c r="BO74">
        <v>386.11</v>
      </c>
      <c r="BP74">
        <v>389.53</v>
      </c>
      <c r="BQ74">
        <v>392.98</v>
      </c>
      <c r="BR74">
        <v>396.47</v>
      </c>
      <c r="BS74">
        <v>399.59</v>
      </c>
      <c r="BT74">
        <v>402.73</v>
      </c>
      <c r="BU74">
        <v>405.89</v>
      </c>
      <c r="BV74">
        <v>409.08</v>
      </c>
    </row>
    <row r="75" spans="1:74" x14ac:dyDescent="0.25">
      <c r="A75" t="s">
        <v>10</v>
      </c>
      <c r="B75" t="s">
        <v>248</v>
      </c>
      <c r="C75" t="s">
        <v>247</v>
      </c>
      <c r="D75">
        <v>211.35</v>
      </c>
      <c r="E75">
        <v>223.31</v>
      </c>
      <c r="F75">
        <v>241.7</v>
      </c>
      <c r="G75">
        <v>261.04000000000002</v>
      </c>
      <c r="H75">
        <v>278.75</v>
      </c>
      <c r="I75">
        <v>291.27999999999997</v>
      </c>
      <c r="J75">
        <v>328.35</v>
      </c>
      <c r="K75">
        <v>324.45</v>
      </c>
      <c r="L75">
        <v>352.54</v>
      </c>
      <c r="M75">
        <v>354.47</v>
      </c>
      <c r="N75">
        <v>336.66</v>
      </c>
      <c r="O75">
        <v>359.57</v>
      </c>
      <c r="P75">
        <v>376.07</v>
      </c>
      <c r="Q75">
        <v>396.05</v>
      </c>
      <c r="R75">
        <v>416.62</v>
      </c>
      <c r="S75">
        <v>362.09</v>
      </c>
      <c r="T75">
        <v>362.49</v>
      </c>
      <c r="U75">
        <v>372.55</v>
      </c>
      <c r="V75">
        <v>400.06</v>
      </c>
      <c r="W75">
        <v>403.44</v>
      </c>
      <c r="X75">
        <v>398.77</v>
      </c>
      <c r="Y75">
        <v>424.68</v>
      </c>
      <c r="Z75">
        <v>433.48</v>
      </c>
      <c r="AA75">
        <v>432</v>
      </c>
      <c r="AB75">
        <v>411.32</v>
      </c>
      <c r="AC75">
        <v>411.42</v>
      </c>
      <c r="AD75">
        <v>416.43</v>
      </c>
      <c r="AE75">
        <v>432.17</v>
      </c>
      <c r="AF75">
        <v>413.44</v>
      </c>
      <c r="AG75">
        <v>414.12</v>
      </c>
      <c r="AH75">
        <v>414.8</v>
      </c>
      <c r="AI75">
        <v>430.56</v>
      </c>
      <c r="AJ75">
        <v>446.92</v>
      </c>
      <c r="AK75">
        <v>463.91</v>
      </c>
      <c r="AL75">
        <v>481.54</v>
      </c>
      <c r="AM75">
        <v>499.84</v>
      </c>
      <c r="AN75">
        <v>518.84</v>
      </c>
      <c r="AO75">
        <v>530.19000000000005</v>
      </c>
      <c r="AP75">
        <v>541.78</v>
      </c>
      <c r="AQ75">
        <v>553.63</v>
      </c>
      <c r="AR75">
        <v>565.74</v>
      </c>
      <c r="AS75">
        <v>578.11</v>
      </c>
      <c r="AT75">
        <v>587.1</v>
      </c>
      <c r="AU75">
        <v>596.22</v>
      </c>
      <c r="AV75">
        <v>605.49</v>
      </c>
      <c r="AW75">
        <v>614.91</v>
      </c>
      <c r="AX75">
        <v>624.47</v>
      </c>
      <c r="AY75">
        <v>631.88</v>
      </c>
      <c r="AZ75">
        <v>639.38</v>
      </c>
      <c r="BA75">
        <v>646.97</v>
      </c>
      <c r="BB75">
        <v>654.64</v>
      </c>
      <c r="BC75">
        <v>662.41</v>
      </c>
      <c r="BD75">
        <v>668.86</v>
      </c>
      <c r="BE75">
        <v>675.38</v>
      </c>
      <c r="BF75">
        <v>681.96</v>
      </c>
      <c r="BG75">
        <v>688.6</v>
      </c>
      <c r="BH75">
        <v>695.31</v>
      </c>
      <c r="BI75">
        <v>701.2</v>
      </c>
      <c r="BJ75">
        <v>707.14</v>
      </c>
      <c r="BK75">
        <v>713.13</v>
      </c>
      <c r="BL75">
        <v>719.17</v>
      </c>
      <c r="BM75">
        <v>725.26</v>
      </c>
      <c r="BN75">
        <v>730.81</v>
      </c>
      <c r="BO75">
        <v>736.41</v>
      </c>
      <c r="BP75">
        <v>742.05</v>
      </c>
      <c r="BQ75">
        <v>747.73</v>
      </c>
      <c r="BR75">
        <v>753.46</v>
      </c>
      <c r="BS75">
        <v>758.79</v>
      </c>
      <c r="BT75">
        <v>764.15</v>
      </c>
      <c r="BU75">
        <v>769.55</v>
      </c>
      <c r="BV75">
        <v>774.99</v>
      </c>
    </row>
    <row r="76" spans="1:74" x14ac:dyDescent="0.25">
      <c r="A76" t="s">
        <v>10</v>
      </c>
      <c r="B76" t="s">
        <v>250</v>
      </c>
      <c r="C76" t="s">
        <v>249</v>
      </c>
      <c r="D76">
        <v>247.09</v>
      </c>
      <c r="E76">
        <v>261.01</v>
      </c>
      <c r="F76">
        <v>266.36</v>
      </c>
      <c r="G76">
        <v>280.13</v>
      </c>
      <c r="H76">
        <v>287.04000000000002</v>
      </c>
      <c r="I76">
        <v>295.08</v>
      </c>
      <c r="J76">
        <v>330.68</v>
      </c>
      <c r="K76">
        <v>324.33999999999997</v>
      </c>
      <c r="L76">
        <v>345.53</v>
      </c>
      <c r="M76">
        <v>346.86</v>
      </c>
      <c r="N76">
        <v>371.33</v>
      </c>
      <c r="O76">
        <v>349.21</v>
      </c>
      <c r="P76">
        <v>281.81</v>
      </c>
      <c r="Q76">
        <v>320.89999999999998</v>
      </c>
      <c r="R76">
        <v>375.01</v>
      </c>
      <c r="S76">
        <v>384.54</v>
      </c>
      <c r="T76">
        <v>399.92</v>
      </c>
      <c r="U76">
        <v>457.4</v>
      </c>
      <c r="V76">
        <v>525.24</v>
      </c>
      <c r="W76">
        <v>588.79</v>
      </c>
      <c r="X76">
        <v>634.25</v>
      </c>
      <c r="Y76">
        <v>641.83000000000004</v>
      </c>
      <c r="Z76">
        <v>707.48</v>
      </c>
      <c r="AA76">
        <v>699.08</v>
      </c>
      <c r="AB76">
        <v>716.01</v>
      </c>
      <c r="AC76">
        <v>756.16</v>
      </c>
      <c r="AD76">
        <v>819.71</v>
      </c>
      <c r="AE76">
        <v>878.32</v>
      </c>
      <c r="AF76">
        <v>831.97</v>
      </c>
      <c r="AG76">
        <v>858.89</v>
      </c>
      <c r="AH76">
        <v>886.68</v>
      </c>
      <c r="AI76">
        <v>917.78</v>
      </c>
      <c r="AJ76">
        <v>949.98</v>
      </c>
      <c r="AK76">
        <v>983.3</v>
      </c>
      <c r="AL76">
        <v>1017.79</v>
      </c>
      <c r="AM76">
        <v>1053.49</v>
      </c>
      <c r="AN76">
        <v>1090.45</v>
      </c>
      <c r="AO76">
        <v>1110.69</v>
      </c>
      <c r="AP76">
        <v>1131.3</v>
      </c>
      <c r="AQ76">
        <v>1152.3</v>
      </c>
      <c r="AR76">
        <v>1173.69</v>
      </c>
      <c r="AS76">
        <v>1195.47</v>
      </c>
      <c r="AT76">
        <v>1213.08</v>
      </c>
      <c r="AU76">
        <v>1230.95</v>
      </c>
      <c r="AV76">
        <v>1249.08</v>
      </c>
      <c r="AW76">
        <v>1267.48</v>
      </c>
      <c r="AX76">
        <v>1286.1500000000001</v>
      </c>
      <c r="AY76">
        <v>1301.1600000000001</v>
      </c>
      <c r="AZ76">
        <v>1316.35</v>
      </c>
      <c r="BA76">
        <v>1331.72</v>
      </c>
      <c r="BB76">
        <v>1347.27</v>
      </c>
      <c r="BC76">
        <v>1363</v>
      </c>
      <c r="BD76">
        <v>1376.52</v>
      </c>
      <c r="BE76">
        <v>1390.17</v>
      </c>
      <c r="BF76">
        <v>1403.96</v>
      </c>
      <c r="BG76">
        <v>1417.89</v>
      </c>
      <c r="BH76">
        <v>1431.95</v>
      </c>
      <c r="BI76">
        <v>1444.65</v>
      </c>
      <c r="BJ76">
        <v>1457.46</v>
      </c>
      <c r="BK76">
        <v>1470.38</v>
      </c>
      <c r="BL76">
        <v>1483.42</v>
      </c>
      <c r="BM76">
        <v>1496.58</v>
      </c>
      <c r="BN76">
        <v>1508.85</v>
      </c>
      <c r="BO76">
        <v>1521.22</v>
      </c>
      <c r="BP76">
        <v>1533.7</v>
      </c>
      <c r="BQ76">
        <v>1546.28</v>
      </c>
      <c r="BR76">
        <v>1558.96</v>
      </c>
      <c r="BS76">
        <v>1570.83</v>
      </c>
      <c r="BT76">
        <v>1582.78</v>
      </c>
      <c r="BU76">
        <v>1594.83</v>
      </c>
      <c r="BV76">
        <v>1606.97</v>
      </c>
    </row>
    <row r="77" spans="1:74" x14ac:dyDescent="0.25">
      <c r="A77" t="s">
        <v>10</v>
      </c>
      <c r="B77" t="s">
        <v>252</v>
      </c>
      <c r="C77" t="s">
        <v>251</v>
      </c>
      <c r="D77">
        <v>994.75</v>
      </c>
      <c r="E77">
        <v>1053.21</v>
      </c>
      <c r="F77">
        <v>758.3</v>
      </c>
      <c r="G77">
        <v>793.59</v>
      </c>
      <c r="H77">
        <v>1224.99</v>
      </c>
      <c r="I77">
        <v>1367.3</v>
      </c>
      <c r="J77">
        <v>1337.97</v>
      </c>
      <c r="K77">
        <v>1522.91</v>
      </c>
      <c r="L77">
        <v>1425.67</v>
      </c>
      <c r="M77">
        <v>710.48</v>
      </c>
      <c r="N77">
        <v>909.95</v>
      </c>
      <c r="O77">
        <v>1050.4000000000001</v>
      </c>
      <c r="P77">
        <v>1127.83</v>
      </c>
      <c r="Q77">
        <v>947.21</v>
      </c>
      <c r="R77">
        <v>959.85</v>
      </c>
      <c r="S77">
        <v>885.28</v>
      </c>
      <c r="T77">
        <v>827.11</v>
      </c>
      <c r="U77">
        <v>761.58</v>
      </c>
      <c r="V77">
        <v>844.05</v>
      </c>
      <c r="W77">
        <v>785.79</v>
      </c>
      <c r="X77">
        <v>818.85</v>
      </c>
      <c r="Y77">
        <v>816.1</v>
      </c>
      <c r="Z77">
        <v>858.67</v>
      </c>
      <c r="AA77">
        <v>775.85</v>
      </c>
      <c r="AB77">
        <v>910.54</v>
      </c>
      <c r="AC77">
        <v>851.58</v>
      </c>
      <c r="AD77">
        <v>989.12</v>
      </c>
      <c r="AE77">
        <v>1275.28</v>
      </c>
      <c r="AF77">
        <v>970.7</v>
      </c>
      <c r="AG77">
        <v>1014.01</v>
      </c>
      <c r="AH77">
        <v>1059.24</v>
      </c>
      <c r="AI77">
        <v>1068.07</v>
      </c>
      <c r="AJ77">
        <v>1076.98</v>
      </c>
      <c r="AK77">
        <v>1085.96</v>
      </c>
      <c r="AL77">
        <v>1095.02</v>
      </c>
      <c r="AM77">
        <v>1104.1500000000001</v>
      </c>
      <c r="AN77">
        <v>1113.3599999999999</v>
      </c>
      <c r="AO77">
        <v>1120.19</v>
      </c>
      <c r="AP77">
        <v>1127.07</v>
      </c>
      <c r="AQ77">
        <v>1133.99</v>
      </c>
      <c r="AR77">
        <v>1140.95</v>
      </c>
      <c r="AS77">
        <v>1147.95</v>
      </c>
      <c r="AT77">
        <v>1155.3499999999999</v>
      </c>
      <c r="AU77">
        <v>1162.79</v>
      </c>
      <c r="AV77">
        <v>1170.28</v>
      </c>
      <c r="AW77">
        <v>1177.83</v>
      </c>
      <c r="AX77">
        <v>1185.4100000000001</v>
      </c>
      <c r="AY77">
        <v>1192.46</v>
      </c>
      <c r="AZ77">
        <v>1199.54</v>
      </c>
      <c r="BA77">
        <v>1206.67</v>
      </c>
      <c r="BB77">
        <v>1213.8399999999999</v>
      </c>
      <c r="BC77">
        <v>1221.05</v>
      </c>
      <c r="BD77">
        <v>1227.69</v>
      </c>
      <c r="BE77">
        <v>1234.3499999999999</v>
      </c>
      <c r="BF77">
        <v>1241.05</v>
      </c>
      <c r="BG77">
        <v>1247.79</v>
      </c>
      <c r="BH77">
        <v>1254.57</v>
      </c>
      <c r="BI77">
        <v>1260.8399999999999</v>
      </c>
      <c r="BJ77">
        <v>1267.1400000000001</v>
      </c>
      <c r="BK77">
        <v>1273.47</v>
      </c>
      <c r="BL77">
        <v>1279.83</v>
      </c>
      <c r="BM77">
        <v>1286.23</v>
      </c>
      <c r="BN77">
        <v>1292.24</v>
      </c>
      <c r="BO77">
        <v>1298.29</v>
      </c>
      <c r="BP77">
        <v>1304.3699999999999</v>
      </c>
      <c r="BQ77">
        <v>1310.47</v>
      </c>
      <c r="BR77">
        <v>1316.6</v>
      </c>
      <c r="BS77">
        <v>1322.47</v>
      </c>
      <c r="BT77">
        <v>1328.36</v>
      </c>
      <c r="BU77">
        <v>1334.27</v>
      </c>
      <c r="BV77">
        <v>1340.21</v>
      </c>
    </row>
    <row r="78" spans="1:74" x14ac:dyDescent="0.25">
      <c r="A78" t="s">
        <v>10</v>
      </c>
      <c r="B78" t="s">
        <v>254</v>
      </c>
      <c r="C78" t="s">
        <v>253</v>
      </c>
      <c r="D78">
        <v>194.97</v>
      </c>
      <c r="E78">
        <v>202.31</v>
      </c>
      <c r="F78">
        <v>201.34</v>
      </c>
      <c r="G78">
        <v>199.05</v>
      </c>
      <c r="H78">
        <v>197.2</v>
      </c>
      <c r="I78">
        <v>196.65</v>
      </c>
      <c r="J78">
        <v>218.97</v>
      </c>
      <c r="K78">
        <v>221.7</v>
      </c>
      <c r="L78">
        <v>235.89</v>
      </c>
      <c r="M78">
        <v>233.64</v>
      </c>
      <c r="N78">
        <v>226.06</v>
      </c>
      <c r="O78">
        <v>238.78</v>
      </c>
      <c r="P78">
        <v>222.02</v>
      </c>
      <c r="Q78">
        <v>227.15</v>
      </c>
      <c r="R78">
        <v>231.62</v>
      </c>
      <c r="S78">
        <v>230.23</v>
      </c>
      <c r="T78">
        <v>230.56</v>
      </c>
      <c r="U78">
        <v>239.75</v>
      </c>
      <c r="V78">
        <v>258.85000000000002</v>
      </c>
      <c r="W78">
        <v>243.79</v>
      </c>
      <c r="X78">
        <v>221.38</v>
      </c>
      <c r="Y78">
        <v>229.22</v>
      </c>
      <c r="Z78">
        <v>231.66</v>
      </c>
      <c r="AA78">
        <v>226.76</v>
      </c>
      <c r="AB78">
        <v>224.77</v>
      </c>
      <c r="AC78">
        <v>224.19</v>
      </c>
      <c r="AD78">
        <v>229.27</v>
      </c>
      <c r="AE78">
        <v>225.87</v>
      </c>
      <c r="AF78">
        <v>222.89</v>
      </c>
      <c r="AG78">
        <v>222.46</v>
      </c>
      <c r="AH78">
        <v>222.03</v>
      </c>
      <c r="AI78">
        <v>232.91</v>
      </c>
      <c r="AJ78">
        <v>244.32</v>
      </c>
      <c r="AK78">
        <v>256.29000000000002</v>
      </c>
      <c r="AL78">
        <v>268.85000000000002</v>
      </c>
      <c r="AM78">
        <v>282.02</v>
      </c>
      <c r="AN78">
        <v>295.83999999999997</v>
      </c>
      <c r="AO78">
        <v>303.24</v>
      </c>
      <c r="AP78">
        <v>310.83999999999997</v>
      </c>
      <c r="AQ78">
        <v>318.62</v>
      </c>
      <c r="AR78">
        <v>326.60000000000002</v>
      </c>
      <c r="AS78">
        <v>334.77</v>
      </c>
      <c r="AT78">
        <v>340.55</v>
      </c>
      <c r="AU78">
        <v>346.44</v>
      </c>
      <c r="AV78">
        <v>352.42</v>
      </c>
      <c r="AW78">
        <v>358.51</v>
      </c>
      <c r="AX78">
        <v>364.7</v>
      </c>
      <c r="AY78">
        <v>369.27</v>
      </c>
      <c r="AZ78">
        <v>373.91</v>
      </c>
      <c r="BA78">
        <v>378.6</v>
      </c>
      <c r="BB78">
        <v>383.35</v>
      </c>
      <c r="BC78">
        <v>388.16</v>
      </c>
      <c r="BD78">
        <v>391.99</v>
      </c>
      <c r="BE78">
        <v>395.87</v>
      </c>
      <c r="BF78">
        <v>399.78</v>
      </c>
      <c r="BG78">
        <v>403.73</v>
      </c>
      <c r="BH78">
        <v>407.72</v>
      </c>
      <c r="BI78">
        <v>411.11</v>
      </c>
      <c r="BJ78">
        <v>414.52</v>
      </c>
      <c r="BK78">
        <v>417.96</v>
      </c>
      <c r="BL78">
        <v>421.43</v>
      </c>
      <c r="BM78">
        <v>424.93</v>
      </c>
      <c r="BN78">
        <v>428.03</v>
      </c>
      <c r="BO78">
        <v>431.15</v>
      </c>
      <c r="BP78">
        <v>434.29</v>
      </c>
      <c r="BQ78">
        <v>437.46</v>
      </c>
      <c r="BR78">
        <v>440.65</v>
      </c>
      <c r="BS78">
        <v>443.56</v>
      </c>
      <c r="BT78">
        <v>446.48</v>
      </c>
      <c r="BU78">
        <v>449.43</v>
      </c>
      <c r="BV78">
        <v>452.39</v>
      </c>
    </row>
    <row r="79" spans="1:74" x14ac:dyDescent="0.25">
      <c r="A79" t="s">
        <v>10</v>
      </c>
      <c r="B79" t="s">
        <v>256</v>
      </c>
      <c r="C79" t="s">
        <v>255</v>
      </c>
      <c r="D79">
        <v>247.09</v>
      </c>
      <c r="E79">
        <v>261.01</v>
      </c>
      <c r="F79">
        <v>266.36</v>
      </c>
      <c r="G79">
        <v>280.13</v>
      </c>
      <c r="H79">
        <v>287.04000000000002</v>
      </c>
      <c r="I79">
        <v>295.08</v>
      </c>
      <c r="J79">
        <v>330.68</v>
      </c>
      <c r="K79">
        <v>324.33999999999997</v>
      </c>
      <c r="L79">
        <v>345.53</v>
      </c>
      <c r="M79">
        <v>346.86</v>
      </c>
      <c r="N79">
        <v>307.06</v>
      </c>
      <c r="O79">
        <v>278.73</v>
      </c>
      <c r="P79">
        <v>352.31</v>
      </c>
      <c r="Q79">
        <v>366.56</v>
      </c>
      <c r="R79">
        <v>375.95</v>
      </c>
      <c r="S79">
        <v>353.32</v>
      </c>
      <c r="T79">
        <v>330.82</v>
      </c>
      <c r="U79">
        <v>386.07</v>
      </c>
      <c r="V79">
        <v>420.05</v>
      </c>
      <c r="W79">
        <v>476.77</v>
      </c>
      <c r="X79">
        <v>531.52</v>
      </c>
      <c r="Y79">
        <v>506.46</v>
      </c>
      <c r="Z79">
        <v>505.63</v>
      </c>
      <c r="AA79">
        <v>527.12</v>
      </c>
      <c r="AB79">
        <v>542.54</v>
      </c>
      <c r="AC79">
        <v>610.01</v>
      </c>
      <c r="AD79">
        <v>664.52</v>
      </c>
      <c r="AE79">
        <v>656.32</v>
      </c>
      <c r="AF79">
        <v>654.25</v>
      </c>
      <c r="AG79">
        <v>669.59</v>
      </c>
      <c r="AH79">
        <v>685.85</v>
      </c>
      <c r="AI79">
        <v>713.56</v>
      </c>
      <c r="AJ79">
        <v>742.47</v>
      </c>
      <c r="AK79">
        <v>772.51</v>
      </c>
      <c r="AL79">
        <v>803.74</v>
      </c>
      <c r="AM79">
        <v>836.21</v>
      </c>
      <c r="AN79">
        <v>869.99</v>
      </c>
      <c r="AO79">
        <v>888.59</v>
      </c>
      <c r="AP79">
        <v>907.59</v>
      </c>
      <c r="AQ79">
        <v>926.98</v>
      </c>
      <c r="AR79">
        <v>946.78</v>
      </c>
      <c r="AS79">
        <v>967</v>
      </c>
      <c r="AT79">
        <v>983.26</v>
      </c>
      <c r="AU79">
        <v>999.8</v>
      </c>
      <c r="AV79">
        <v>1016.62</v>
      </c>
      <c r="AW79">
        <v>1033.72</v>
      </c>
      <c r="AX79">
        <v>1051.1199999999999</v>
      </c>
      <c r="AY79">
        <v>1064.58</v>
      </c>
      <c r="AZ79">
        <v>1078.22</v>
      </c>
      <c r="BA79">
        <v>1092.04</v>
      </c>
      <c r="BB79">
        <v>1106.03</v>
      </c>
      <c r="BC79">
        <v>1120.21</v>
      </c>
      <c r="BD79">
        <v>1131.92</v>
      </c>
      <c r="BE79">
        <v>1143.76</v>
      </c>
      <c r="BF79">
        <v>1155.72</v>
      </c>
      <c r="BG79">
        <v>1167.81</v>
      </c>
      <c r="BH79">
        <v>1180.03</v>
      </c>
      <c r="BI79">
        <v>1190.75</v>
      </c>
      <c r="BJ79">
        <v>1201.57</v>
      </c>
      <c r="BK79">
        <v>1212.49</v>
      </c>
      <c r="BL79">
        <v>1223.51</v>
      </c>
      <c r="BM79">
        <v>1234.6400000000001</v>
      </c>
      <c r="BN79">
        <v>1244.75</v>
      </c>
      <c r="BO79">
        <v>1254.95</v>
      </c>
      <c r="BP79">
        <v>1265.24</v>
      </c>
      <c r="BQ79">
        <v>1275.6099999999999</v>
      </c>
      <c r="BR79">
        <v>1286.08</v>
      </c>
      <c r="BS79">
        <v>1295.52</v>
      </c>
      <c r="BT79">
        <v>1305.03</v>
      </c>
      <c r="BU79">
        <v>1314.61</v>
      </c>
      <c r="BV79">
        <v>1324.26</v>
      </c>
    </row>
    <row r="80" spans="1:74" x14ac:dyDescent="0.25">
      <c r="A80" t="s">
        <v>10</v>
      </c>
      <c r="B80" t="s">
        <v>258</v>
      </c>
      <c r="C80" t="s">
        <v>257</v>
      </c>
      <c r="D80">
        <v>648.79999999999995</v>
      </c>
      <c r="E80">
        <v>756.72</v>
      </c>
      <c r="F80">
        <v>841.65</v>
      </c>
      <c r="G80">
        <v>960.23</v>
      </c>
      <c r="H80">
        <v>961.58</v>
      </c>
      <c r="I80">
        <v>971.03</v>
      </c>
      <c r="J80">
        <v>1223.49</v>
      </c>
      <c r="K80">
        <v>1267.3</v>
      </c>
      <c r="L80">
        <v>1384.43</v>
      </c>
      <c r="M80">
        <v>1378.61</v>
      </c>
      <c r="N80">
        <v>1359.19</v>
      </c>
      <c r="O80">
        <v>1422.21</v>
      </c>
      <c r="P80">
        <v>1459.23</v>
      </c>
      <c r="Q80">
        <v>1536.81</v>
      </c>
      <c r="R80">
        <v>1694.18</v>
      </c>
      <c r="S80">
        <v>1987.64</v>
      </c>
      <c r="T80">
        <v>1934.79</v>
      </c>
      <c r="U80">
        <v>2165.89</v>
      </c>
      <c r="V80">
        <v>2580.08</v>
      </c>
      <c r="W80">
        <v>2593.7600000000002</v>
      </c>
      <c r="X80">
        <v>2477.66</v>
      </c>
      <c r="Y80">
        <v>2515.8200000000002</v>
      </c>
      <c r="Z80">
        <v>2491.59</v>
      </c>
      <c r="AA80">
        <v>2338.5100000000002</v>
      </c>
      <c r="AB80">
        <v>2127.61</v>
      </c>
      <c r="AC80">
        <v>2104.58</v>
      </c>
      <c r="AD80">
        <v>2195.8000000000002</v>
      </c>
      <c r="AE80">
        <v>2341.4699999999998</v>
      </c>
      <c r="AF80">
        <v>2273.62</v>
      </c>
      <c r="AG80">
        <v>2332.94</v>
      </c>
      <c r="AH80">
        <v>2393.8000000000002</v>
      </c>
      <c r="AI80">
        <v>2405.25</v>
      </c>
      <c r="AJ80">
        <v>2416.7600000000002</v>
      </c>
      <c r="AK80">
        <v>2428.3200000000002</v>
      </c>
      <c r="AL80">
        <v>2439.94</v>
      </c>
      <c r="AM80">
        <v>2451.61</v>
      </c>
      <c r="AN80">
        <v>2463.34</v>
      </c>
      <c r="AO80">
        <v>2472.92</v>
      </c>
      <c r="AP80">
        <v>2482.54</v>
      </c>
      <c r="AQ80">
        <v>2492.1999999999998</v>
      </c>
      <c r="AR80">
        <v>2501.89</v>
      </c>
      <c r="AS80">
        <v>2511.62</v>
      </c>
      <c r="AT80">
        <v>2520.16</v>
      </c>
      <c r="AU80">
        <v>2528.73</v>
      </c>
      <c r="AV80">
        <v>2537.3200000000002</v>
      </c>
      <c r="AW80">
        <v>2545.94</v>
      </c>
      <c r="AX80">
        <v>2554.6</v>
      </c>
      <c r="AY80">
        <v>2562.38</v>
      </c>
      <c r="AZ80">
        <v>2570.19</v>
      </c>
      <c r="BA80">
        <v>2578.02</v>
      </c>
      <c r="BB80">
        <v>2585.88</v>
      </c>
      <c r="BC80">
        <v>2593.7600000000002</v>
      </c>
      <c r="BD80">
        <v>2601.02</v>
      </c>
      <c r="BE80">
        <v>2608.29</v>
      </c>
      <c r="BF80">
        <v>2615.58</v>
      </c>
      <c r="BG80">
        <v>2622.9</v>
      </c>
      <c r="BH80">
        <v>2630.23</v>
      </c>
      <c r="BI80">
        <v>2637.11</v>
      </c>
      <c r="BJ80">
        <v>2644.02</v>
      </c>
      <c r="BK80">
        <v>2650.93</v>
      </c>
      <c r="BL80">
        <v>2657.87</v>
      </c>
      <c r="BM80">
        <v>2664.83</v>
      </c>
      <c r="BN80">
        <v>2671.46</v>
      </c>
      <c r="BO80">
        <v>2678.1</v>
      </c>
      <c r="BP80">
        <v>2684.77</v>
      </c>
      <c r="BQ80">
        <v>2691.45</v>
      </c>
      <c r="BR80">
        <v>2698.14</v>
      </c>
      <c r="BS80">
        <v>2704.61</v>
      </c>
      <c r="BT80">
        <v>2711.09</v>
      </c>
      <c r="BU80">
        <v>2717.59</v>
      </c>
      <c r="BV80">
        <v>2724.1</v>
      </c>
    </row>
    <row r="81" spans="1:74" x14ac:dyDescent="0.25">
      <c r="A81" t="s">
        <v>10</v>
      </c>
      <c r="B81" t="s">
        <v>260</v>
      </c>
      <c r="C81" t="s">
        <v>259</v>
      </c>
      <c r="D81">
        <v>194.97</v>
      </c>
      <c r="E81">
        <v>202.31</v>
      </c>
      <c r="F81">
        <v>201.34</v>
      </c>
      <c r="G81">
        <v>199.05</v>
      </c>
      <c r="H81">
        <v>197.2</v>
      </c>
      <c r="I81">
        <v>196.65</v>
      </c>
      <c r="J81">
        <v>218.97</v>
      </c>
      <c r="K81">
        <v>221.7</v>
      </c>
      <c r="L81">
        <v>235.89</v>
      </c>
      <c r="M81">
        <v>233.64</v>
      </c>
      <c r="N81">
        <v>226.06</v>
      </c>
      <c r="O81">
        <v>238.78</v>
      </c>
      <c r="P81">
        <v>222.02</v>
      </c>
      <c r="Q81">
        <v>227.15</v>
      </c>
      <c r="R81">
        <v>231.62</v>
      </c>
      <c r="S81">
        <v>230.23</v>
      </c>
      <c r="T81">
        <v>230.56</v>
      </c>
      <c r="U81">
        <v>239.75</v>
      </c>
      <c r="V81">
        <v>258.85000000000002</v>
      </c>
      <c r="W81">
        <v>243.79</v>
      </c>
      <c r="X81">
        <v>221.38</v>
      </c>
      <c r="Y81">
        <v>229.22</v>
      </c>
      <c r="Z81">
        <v>231.66</v>
      </c>
      <c r="AA81">
        <v>226.76</v>
      </c>
      <c r="AB81">
        <v>224.77</v>
      </c>
      <c r="AC81">
        <v>224.19</v>
      </c>
      <c r="AD81">
        <v>229.27</v>
      </c>
      <c r="AE81">
        <v>225.87</v>
      </c>
      <c r="AF81">
        <v>222.89</v>
      </c>
      <c r="AG81">
        <v>222.46</v>
      </c>
      <c r="AH81">
        <v>222.03</v>
      </c>
      <c r="AI81">
        <v>231.69</v>
      </c>
      <c r="AJ81">
        <v>241.78</v>
      </c>
      <c r="AK81">
        <v>252.3</v>
      </c>
      <c r="AL81">
        <v>263.27999999999997</v>
      </c>
      <c r="AM81">
        <v>274.74</v>
      </c>
      <c r="AN81">
        <v>286.7</v>
      </c>
      <c r="AO81">
        <v>292.55</v>
      </c>
      <c r="AP81">
        <v>298.52999999999997</v>
      </c>
      <c r="AQ81">
        <v>304.63</v>
      </c>
      <c r="AR81">
        <v>310.85000000000002</v>
      </c>
      <c r="AS81">
        <v>317.2</v>
      </c>
      <c r="AT81">
        <v>321.51</v>
      </c>
      <c r="AU81">
        <v>325.87</v>
      </c>
      <c r="AV81">
        <v>330.29</v>
      </c>
      <c r="AW81">
        <v>334.78</v>
      </c>
      <c r="AX81">
        <v>339.32</v>
      </c>
      <c r="AY81">
        <v>342.54</v>
      </c>
      <c r="AZ81">
        <v>345.79</v>
      </c>
      <c r="BA81">
        <v>349.07</v>
      </c>
      <c r="BB81">
        <v>352.38</v>
      </c>
      <c r="BC81">
        <v>355.72</v>
      </c>
      <c r="BD81">
        <v>358.32</v>
      </c>
      <c r="BE81">
        <v>360.95</v>
      </c>
      <c r="BF81">
        <v>363.59</v>
      </c>
      <c r="BG81">
        <v>366.25</v>
      </c>
      <c r="BH81">
        <v>368.92</v>
      </c>
      <c r="BI81">
        <v>371.21</v>
      </c>
      <c r="BJ81">
        <v>373.5</v>
      </c>
      <c r="BK81">
        <v>375.81</v>
      </c>
      <c r="BL81">
        <v>378.14</v>
      </c>
      <c r="BM81">
        <v>380.47</v>
      </c>
      <c r="BN81">
        <v>382.61</v>
      </c>
      <c r="BO81">
        <v>384.76</v>
      </c>
      <c r="BP81">
        <v>386.92</v>
      </c>
      <c r="BQ81">
        <v>389.09</v>
      </c>
      <c r="BR81">
        <v>391.28</v>
      </c>
      <c r="BS81">
        <v>393.37</v>
      </c>
      <c r="BT81">
        <v>395.46</v>
      </c>
      <c r="BU81">
        <v>397.57</v>
      </c>
      <c r="BV81">
        <v>399.69</v>
      </c>
    </row>
    <row r="82" spans="1:74" x14ac:dyDescent="0.25">
      <c r="A82" t="s">
        <v>10</v>
      </c>
      <c r="B82" t="s">
        <v>262</v>
      </c>
      <c r="C82" t="s">
        <v>261</v>
      </c>
      <c r="D82">
        <v>194.97</v>
      </c>
      <c r="E82">
        <v>202.31</v>
      </c>
      <c r="F82">
        <v>201.34</v>
      </c>
      <c r="G82">
        <v>199.05</v>
      </c>
      <c r="H82">
        <v>197.2</v>
      </c>
      <c r="I82">
        <v>196.65</v>
      </c>
      <c r="J82">
        <v>218.97</v>
      </c>
      <c r="K82">
        <v>221.7</v>
      </c>
      <c r="L82">
        <v>235.89</v>
      </c>
      <c r="M82">
        <v>233.64</v>
      </c>
      <c r="N82">
        <v>226.06</v>
      </c>
      <c r="O82">
        <v>238.78</v>
      </c>
      <c r="P82">
        <v>222.02</v>
      </c>
      <c r="Q82">
        <v>227.15</v>
      </c>
      <c r="R82">
        <v>231.62</v>
      </c>
      <c r="S82">
        <v>230.23</v>
      </c>
      <c r="T82">
        <v>230.56</v>
      </c>
      <c r="U82">
        <v>239.75</v>
      </c>
      <c r="V82">
        <v>258.85000000000002</v>
      </c>
      <c r="W82">
        <v>243.79</v>
      </c>
      <c r="X82">
        <v>221.38</v>
      </c>
      <c r="Y82">
        <v>229.22</v>
      </c>
      <c r="Z82">
        <v>231.66</v>
      </c>
      <c r="AA82">
        <v>226.76</v>
      </c>
      <c r="AB82">
        <v>224.77</v>
      </c>
      <c r="AC82">
        <v>224.19</v>
      </c>
      <c r="AD82">
        <v>229.27</v>
      </c>
      <c r="AE82">
        <v>225.87</v>
      </c>
      <c r="AF82">
        <v>222.89</v>
      </c>
      <c r="AG82">
        <v>222.46</v>
      </c>
      <c r="AH82">
        <v>222.03</v>
      </c>
      <c r="AI82">
        <v>231.98</v>
      </c>
      <c r="AJ82">
        <v>242.38</v>
      </c>
      <c r="AK82">
        <v>253.25</v>
      </c>
      <c r="AL82">
        <v>264.61</v>
      </c>
      <c r="AM82">
        <v>276.47000000000003</v>
      </c>
      <c r="AN82">
        <v>288.86</v>
      </c>
      <c r="AO82">
        <v>295.04000000000002</v>
      </c>
      <c r="AP82">
        <v>301.35000000000002</v>
      </c>
      <c r="AQ82">
        <v>307.79000000000002</v>
      </c>
      <c r="AR82">
        <v>314.38</v>
      </c>
      <c r="AS82">
        <v>321.10000000000002</v>
      </c>
      <c r="AT82">
        <v>326.07</v>
      </c>
      <c r="AU82">
        <v>331.12</v>
      </c>
      <c r="AV82">
        <v>336.25</v>
      </c>
      <c r="AW82">
        <v>341.46</v>
      </c>
      <c r="AX82">
        <v>346.75</v>
      </c>
      <c r="AY82">
        <v>350.58</v>
      </c>
      <c r="AZ82">
        <v>354.46</v>
      </c>
      <c r="BA82">
        <v>358.38</v>
      </c>
      <c r="BB82">
        <v>362.34</v>
      </c>
      <c r="BC82">
        <v>366.34</v>
      </c>
      <c r="BD82">
        <v>369.52</v>
      </c>
      <c r="BE82">
        <v>372.73</v>
      </c>
      <c r="BF82">
        <v>375.96</v>
      </c>
      <c r="BG82">
        <v>379.23</v>
      </c>
      <c r="BH82">
        <v>382.52</v>
      </c>
      <c r="BI82">
        <v>385.35</v>
      </c>
      <c r="BJ82">
        <v>388.2</v>
      </c>
      <c r="BK82">
        <v>391.07</v>
      </c>
      <c r="BL82">
        <v>393.96</v>
      </c>
      <c r="BM82">
        <v>396.87</v>
      </c>
      <c r="BN82">
        <v>399.51</v>
      </c>
      <c r="BO82">
        <v>402.16</v>
      </c>
      <c r="BP82">
        <v>404.84</v>
      </c>
      <c r="BQ82">
        <v>407.53</v>
      </c>
      <c r="BR82">
        <v>410.24</v>
      </c>
      <c r="BS82">
        <v>412.79</v>
      </c>
      <c r="BT82">
        <v>415.35</v>
      </c>
      <c r="BU82">
        <v>417.93</v>
      </c>
      <c r="BV82">
        <v>420.52</v>
      </c>
    </row>
    <row r="83" spans="1:74" x14ac:dyDescent="0.25">
      <c r="A83" t="s">
        <v>10</v>
      </c>
      <c r="B83" t="s">
        <v>264</v>
      </c>
      <c r="C83" t="s">
        <v>263</v>
      </c>
      <c r="D83">
        <v>486.45</v>
      </c>
      <c r="E83">
        <v>487.48</v>
      </c>
      <c r="F83">
        <v>530.20000000000005</v>
      </c>
      <c r="G83">
        <v>490.4</v>
      </c>
      <c r="H83">
        <v>523.05999999999995</v>
      </c>
      <c r="I83">
        <v>519.57000000000005</v>
      </c>
      <c r="J83">
        <v>515.03</v>
      </c>
      <c r="K83">
        <v>519.48</v>
      </c>
      <c r="L83">
        <v>564.91</v>
      </c>
      <c r="M83">
        <v>555.12</v>
      </c>
      <c r="N83">
        <v>533.11</v>
      </c>
      <c r="O83">
        <v>506.16</v>
      </c>
      <c r="P83">
        <v>491.81</v>
      </c>
      <c r="Q83">
        <v>500.84</v>
      </c>
      <c r="R83">
        <v>568.08000000000004</v>
      </c>
      <c r="S83">
        <v>523.58000000000004</v>
      </c>
      <c r="T83">
        <v>555.36</v>
      </c>
      <c r="U83">
        <v>513.54999999999995</v>
      </c>
      <c r="V83">
        <v>530.07000000000005</v>
      </c>
      <c r="W83">
        <v>558.38</v>
      </c>
      <c r="X83">
        <v>485.98</v>
      </c>
      <c r="Y83">
        <v>472.04</v>
      </c>
      <c r="Z83">
        <v>492.06</v>
      </c>
      <c r="AA83">
        <v>465.95</v>
      </c>
      <c r="AB83">
        <v>489.29</v>
      </c>
      <c r="AC83">
        <v>428.43</v>
      </c>
      <c r="AD83">
        <v>438.49</v>
      </c>
      <c r="AE83">
        <v>420.55</v>
      </c>
      <c r="AF83">
        <v>398.79</v>
      </c>
      <c r="AG83">
        <v>370.26</v>
      </c>
      <c r="AH83">
        <v>363.22</v>
      </c>
      <c r="AI83">
        <v>379.52</v>
      </c>
      <c r="AJ83">
        <v>397.96</v>
      </c>
      <c r="AK83">
        <v>417.15</v>
      </c>
      <c r="AL83">
        <v>436.65</v>
      </c>
      <c r="AM83">
        <v>456.28</v>
      </c>
      <c r="AN83">
        <v>476.87</v>
      </c>
      <c r="AO83">
        <v>487.53</v>
      </c>
      <c r="AP83">
        <v>498.46</v>
      </c>
      <c r="AQ83">
        <v>509.22</v>
      </c>
      <c r="AR83">
        <v>520.12</v>
      </c>
      <c r="AS83">
        <v>531.09</v>
      </c>
      <c r="AT83">
        <v>538.24</v>
      </c>
      <c r="AU83">
        <v>545.53</v>
      </c>
      <c r="AV83">
        <v>552.94000000000005</v>
      </c>
      <c r="AW83">
        <v>560.55999999999995</v>
      </c>
      <c r="AX83">
        <v>568.33000000000004</v>
      </c>
      <c r="AY83">
        <v>573.61</v>
      </c>
      <c r="AZ83">
        <v>578.99</v>
      </c>
      <c r="BA83">
        <v>584.49</v>
      </c>
      <c r="BB83">
        <v>589.95000000000005</v>
      </c>
      <c r="BC83">
        <v>595.65</v>
      </c>
      <c r="BD83">
        <v>599.74</v>
      </c>
      <c r="BE83">
        <v>603.91</v>
      </c>
      <c r="BF83">
        <v>608.15</v>
      </c>
      <c r="BG83">
        <v>612.42999999999995</v>
      </c>
      <c r="BH83">
        <v>616.79999999999995</v>
      </c>
      <c r="BI83">
        <v>620.23</v>
      </c>
      <c r="BJ83">
        <v>623.73</v>
      </c>
      <c r="BK83">
        <v>627.26</v>
      </c>
      <c r="BL83">
        <v>630.85</v>
      </c>
      <c r="BM83">
        <v>634.48</v>
      </c>
      <c r="BN83">
        <v>637.58000000000004</v>
      </c>
      <c r="BO83">
        <v>640.74</v>
      </c>
      <c r="BP83">
        <v>643.91999999999996</v>
      </c>
      <c r="BQ83">
        <v>647.13</v>
      </c>
      <c r="BR83">
        <v>650.39</v>
      </c>
      <c r="BS83">
        <v>653.34</v>
      </c>
      <c r="BT83">
        <v>656.33</v>
      </c>
      <c r="BU83">
        <v>659.35</v>
      </c>
      <c r="BV83">
        <v>662.39</v>
      </c>
    </row>
    <row r="84" spans="1:74" x14ac:dyDescent="0.25">
      <c r="A84" t="s">
        <v>10</v>
      </c>
      <c r="B84" t="s">
        <v>266</v>
      </c>
      <c r="C84" t="s">
        <v>265</v>
      </c>
      <c r="D84">
        <v>209.55</v>
      </c>
      <c r="E84">
        <v>218.17</v>
      </c>
      <c r="F84">
        <v>224.58</v>
      </c>
      <c r="G84">
        <v>229.9</v>
      </c>
      <c r="H84">
        <v>241.76</v>
      </c>
      <c r="I84">
        <v>251.1</v>
      </c>
      <c r="J84">
        <v>276.14</v>
      </c>
      <c r="K84">
        <v>267.73</v>
      </c>
      <c r="L84">
        <v>284.95</v>
      </c>
      <c r="M84">
        <v>281.33</v>
      </c>
      <c r="N84">
        <v>239.89</v>
      </c>
      <c r="O84">
        <v>246.82</v>
      </c>
      <c r="P84">
        <v>242.6</v>
      </c>
      <c r="Q84">
        <v>253.8</v>
      </c>
      <c r="R84">
        <v>267.83999999999997</v>
      </c>
      <c r="S84">
        <v>264.10000000000002</v>
      </c>
      <c r="T84">
        <v>251.07</v>
      </c>
      <c r="U84">
        <v>255.6</v>
      </c>
      <c r="V84">
        <v>269.43</v>
      </c>
      <c r="W84">
        <v>260.86</v>
      </c>
      <c r="X84">
        <v>253</v>
      </c>
      <c r="Y84">
        <v>268.32</v>
      </c>
      <c r="Z84">
        <v>277.45999999999998</v>
      </c>
      <c r="AA84">
        <v>279.44</v>
      </c>
      <c r="AB84">
        <v>276.55</v>
      </c>
      <c r="AC84">
        <v>272.41000000000003</v>
      </c>
      <c r="AD84">
        <v>276.45999999999998</v>
      </c>
      <c r="AE84">
        <v>277.17</v>
      </c>
      <c r="AF84">
        <v>279.92</v>
      </c>
      <c r="AG84">
        <v>282.47000000000003</v>
      </c>
      <c r="AH84">
        <v>285.05</v>
      </c>
      <c r="AI84">
        <v>298.82</v>
      </c>
      <c r="AJ84">
        <v>313.25</v>
      </c>
      <c r="AK84">
        <v>328.39</v>
      </c>
      <c r="AL84">
        <v>344.25</v>
      </c>
      <c r="AM84">
        <v>360.88</v>
      </c>
      <c r="AN84">
        <v>378.32</v>
      </c>
      <c r="AO84">
        <v>387.63</v>
      </c>
      <c r="AP84">
        <v>397.17</v>
      </c>
      <c r="AQ84">
        <v>406.94</v>
      </c>
      <c r="AR84">
        <v>416.95</v>
      </c>
      <c r="AS84">
        <v>427.21</v>
      </c>
      <c r="AT84">
        <v>434.21</v>
      </c>
      <c r="AU84">
        <v>441.33</v>
      </c>
      <c r="AV84">
        <v>448.56</v>
      </c>
      <c r="AW84">
        <v>455.9</v>
      </c>
      <c r="AX84">
        <v>463.37</v>
      </c>
      <c r="AY84">
        <v>468.68</v>
      </c>
      <c r="AZ84">
        <v>474.06</v>
      </c>
      <c r="BA84">
        <v>479.49</v>
      </c>
      <c r="BB84">
        <v>484.99</v>
      </c>
      <c r="BC84">
        <v>490.55</v>
      </c>
      <c r="BD84">
        <v>494.82</v>
      </c>
      <c r="BE84">
        <v>499.12</v>
      </c>
      <c r="BF84">
        <v>503.46</v>
      </c>
      <c r="BG84">
        <v>507.84</v>
      </c>
      <c r="BH84">
        <v>512.26</v>
      </c>
      <c r="BI84">
        <v>515.89</v>
      </c>
      <c r="BJ84">
        <v>519.53</v>
      </c>
      <c r="BK84">
        <v>523.21</v>
      </c>
      <c r="BL84">
        <v>526.91</v>
      </c>
      <c r="BM84">
        <v>530.64</v>
      </c>
      <c r="BN84">
        <v>533.80999999999995</v>
      </c>
      <c r="BO84">
        <v>537.01</v>
      </c>
      <c r="BP84">
        <v>540.22</v>
      </c>
      <c r="BQ84">
        <v>543.46</v>
      </c>
      <c r="BR84">
        <v>546.71</v>
      </c>
      <c r="BS84">
        <v>549.51</v>
      </c>
      <c r="BT84">
        <v>552.32000000000005</v>
      </c>
      <c r="BU84">
        <v>555.15</v>
      </c>
      <c r="BV84">
        <v>557.99</v>
      </c>
    </row>
    <row r="85" spans="1:74" x14ac:dyDescent="0.25">
      <c r="A85" t="s">
        <v>10</v>
      </c>
      <c r="B85" t="s">
        <v>268</v>
      </c>
      <c r="C85" t="s">
        <v>267</v>
      </c>
      <c r="D85">
        <v>194.97</v>
      </c>
      <c r="E85">
        <v>202.31</v>
      </c>
      <c r="F85">
        <v>201.34</v>
      </c>
      <c r="G85">
        <v>199.05</v>
      </c>
      <c r="H85">
        <v>197.2</v>
      </c>
      <c r="I85">
        <v>196.65</v>
      </c>
      <c r="J85">
        <v>218.97</v>
      </c>
      <c r="K85">
        <v>221.7</v>
      </c>
      <c r="L85">
        <v>235.89</v>
      </c>
      <c r="M85">
        <v>233.64</v>
      </c>
      <c r="N85">
        <v>226.06</v>
      </c>
      <c r="O85">
        <v>238.78</v>
      </c>
      <c r="P85">
        <v>222.02</v>
      </c>
      <c r="Q85">
        <v>227.15</v>
      </c>
      <c r="R85">
        <v>231.62</v>
      </c>
      <c r="S85">
        <v>230.23</v>
      </c>
      <c r="T85">
        <v>230.56</v>
      </c>
      <c r="U85">
        <v>239.75</v>
      </c>
      <c r="V85">
        <v>258.85000000000002</v>
      </c>
      <c r="W85">
        <v>243.79</v>
      </c>
      <c r="X85">
        <v>221.38</v>
      </c>
      <c r="Y85">
        <v>229.22</v>
      </c>
      <c r="Z85">
        <v>231.66</v>
      </c>
      <c r="AA85">
        <v>226.76</v>
      </c>
      <c r="AB85">
        <v>224.77</v>
      </c>
      <c r="AC85">
        <v>224.19</v>
      </c>
      <c r="AD85">
        <v>229.27</v>
      </c>
      <c r="AE85">
        <v>225.87</v>
      </c>
      <c r="AF85">
        <v>222.89</v>
      </c>
      <c r="AG85">
        <v>222.46</v>
      </c>
      <c r="AH85">
        <v>222.03</v>
      </c>
      <c r="AI85">
        <v>232.39</v>
      </c>
      <c r="AJ85">
        <v>243.22</v>
      </c>
      <c r="AK85">
        <v>254.57</v>
      </c>
      <c r="AL85">
        <v>266.44</v>
      </c>
      <c r="AM85">
        <v>278.87</v>
      </c>
      <c r="AN85">
        <v>291.87</v>
      </c>
      <c r="AO85">
        <v>298.58999999999997</v>
      </c>
      <c r="AP85">
        <v>305.45</v>
      </c>
      <c r="AQ85">
        <v>312.48</v>
      </c>
      <c r="AR85">
        <v>319.67</v>
      </c>
      <c r="AS85">
        <v>327.02</v>
      </c>
      <c r="AT85">
        <v>332.13</v>
      </c>
      <c r="AU85">
        <v>337.31</v>
      </c>
      <c r="AV85">
        <v>342.58</v>
      </c>
      <c r="AW85">
        <v>347.93</v>
      </c>
      <c r="AX85">
        <v>353.36</v>
      </c>
      <c r="AY85">
        <v>357.31</v>
      </c>
      <c r="AZ85">
        <v>361.3</v>
      </c>
      <c r="BA85">
        <v>365.33</v>
      </c>
      <c r="BB85">
        <v>369.41</v>
      </c>
      <c r="BC85">
        <v>373.53</v>
      </c>
      <c r="BD85">
        <v>376.8</v>
      </c>
      <c r="BE85">
        <v>380.09</v>
      </c>
      <c r="BF85">
        <v>383.42</v>
      </c>
      <c r="BG85">
        <v>386.77</v>
      </c>
      <c r="BH85">
        <v>390.15</v>
      </c>
      <c r="BI85">
        <v>393.04</v>
      </c>
      <c r="BJ85">
        <v>395.94</v>
      </c>
      <c r="BK85">
        <v>398.87</v>
      </c>
      <c r="BL85">
        <v>401.82</v>
      </c>
      <c r="BM85">
        <v>404.8</v>
      </c>
      <c r="BN85">
        <v>407.49</v>
      </c>
      <c r="BO85">
        <v>410.2</v>
      </c>
      <c r="BP85">
        <v>412.92</v>
      </c>
      <c r="BQ85">
        <v>415.67</v>
      </c>
      <c r="BR85">
        <v>418.43</v>
      </c>
      <c r="BS85">
        <v>421.04</v>
      </c>
      <c r="BT85">
        <v>423.67</v>
      </c>
      <c r="BU85">
        <v>426.31</v>
      </c>
      <c r="BV85">
        <v>428.97</v>
      </c>
    </row>
    <row r="86" spans="1:74" x14ac:dyDescent="0.25">
      <c r="A86" t="s">
        <v>10</v>
      </c>
      <c r="B86" t="s">
        <v>270</v>
      </c>
      <c r="C86" t="s">
        <v>269</v>
      </c>
      <c r="D86">
        <v>1680.99</v>
      </c>
      <c r="E86">
        <v>1520.7</v>
      </c>
      <c r="F86">
        <v>1385.95</v>
      </c>
      <c r="G86">
        <v>1933.68</v>
      </c>
      <c r="H86">
        <v>1434.35</v>
      </c>
      <c r="I86">
        <v>1844.61</v>
      </c>
      <c r="J86">
        <v>1178.4100000000001</v>
      </c>
      <c r="K86">
        <v>1127.45</v>
      </c>
      <c r="L86">
        <v>1173.96</v>
      </c>
      <c r="M86">
        <v>1156.58</v>
      </c>
      <c r="N86">
        <v>1207.95</v>
      </c>
      <c r="O86">
        <v>1382.5</v>
      </c>
      <c r="P86">
        <v>1495.24</v>
      </c>
      <c r="Q86">
        <v>1206.06</v>
      </c>
      <c r="R86">
        <v>1462.54</v>
      </c>
      <c r="S86">
        <v>1713.51</v>
      </c>
      <c r="T86">
        <v>1779.75</v>
      </c>
      <c r="U86">
        <v>1664.22</v>
      </c>
      <c r="V86">
        <v>2124.4</v>
      </c>
      <c r="W86">
        <v>1925.76</v>
      </c>
      <c r="X86">
        <v>2189.41</v>
      </c>
      <c r="Y86">
        <v>1853.64</v>
      </c>
      <c r="Z86">
        <v>2076.69</v>
      </c>
      <c r="AA86">
        <v>1758.99</v>
      </c>
      <c r="AB86">
        <v>1704.67</v>
      </c>
      <c r="AC86">
        <v>1602.08</v>
      </c>
      <c r="AD86">
        <v>1725.46</v>
      </c>
      <c r="AE86">
        <v>1671.97</v>
      </c>
      <c r="AF86">
        <v>1813.04</v>
      </c>
      <c r="AG86">
        <v>1889.36</v>
      </c>
      <c r="AH86">
        <v>1968.9</v>
      </c>
      <c r="AI86">
        <v>1974.45</v>
      </c>
      <c r="AJ86">
        <v>1980.01</v>
      </c>
      <c r="AK86">
        <v>1985.59</v>
      </c>
      <c r="AL86">
        <v>1991.18</v>
      </c>
      <c r="AM86">
        <v>1996.79</v>
      </c>
      <c r="AN86">
        <v>2002.42</v>
      </c>
      <c r="AO86">
        <v>2007.95</v>
      </c>
      <c r="AP86">
        <v>2013.49</v>
      </c>
      <c r="AQ86">
        <v>2019.05</v>
      </c>
      <c r="AR86">
        <v>2024.63</v>
      </c>
      <c r="AS86">
        <v>2030.22</v>
      </c>
      <c r="AT86">
        <v>2037.2</v>
      </c>
      <c r="AU86">
        <v>2044.21</v>
      </c>
      <c r="AV86">
        <v>2051.2399999999998</v>
      </c>
      <c r="AW86">
        <v>2058.29</v>
      </c>
      <c r="AX86">
        <v>2065.37</v>
      </c>
      <c r="AY86">
        <v>2072.6</v>
      </c>
      <c r="AZ86">
        <v>2079.85</v>
      </c>
      <c r="BA86">
        <v>2087.12</v>
      </c>
      <c r="BB86">
        <v>2094.42</v>
      </c>
      <c r="BC86">
        <v>2101.75</v>
      </c>
      <c r="BD86">
        <v>2109.27</v>
      </c>
      <c r="BE86">
        <v>2116.81</v>
      </c>
      <c r="BF86">
        <v>2124.38</v>
      </c>
      <c r="BG86">
        <v>2131.98</v>
      </c>
      <c r="BH86">
        <v>2139.61</v>
      </c>
      <c r="BI86">
        <v>2147.31</v>
      </c>
      <c r="BJ86">
        <v>2155.04</v>
      </c>
      <c r="BK86">
        <v>2162.8000000000002</v>
      </c>
      <c r="BL86">
        <v>2170.59</v>
      </c>
      <c r="BM86">
        <v>2178.41</v>
      </c>
      <c r="BN86">
        <v>2186.19</v>
      </c>
      <c r="BO86">
        <v>2194.0100000000002</v>
      </c>
      <c r="BP86">
        <v>2201.85</v>
      </c>
      <c r="BQ86">
        <v>2209.73</v>
      </c>
      <c r="BR86">
        <v>2217.63</v>
      </c>
      <c r="BS86">
        <v>2225.56</v>
      </c>
      <c r="BT86">
        <v>2233.52</v>
      </c>
      <c r="BU86">
        <v>2241.5100000000002</v>
      </c>
      <c r="BV86">
        <v>2249.5300000000002</v>
      </c>
    </row>
    <row r="87" spans="1:74" x14ac:dyDescent="0.25">
      <c r="A87" t="s">
        <v>10</v>
      </c>
      <c r="B87" t="s">
        <v>272</v>
      </c>
      <c r="C87" t="s">
        <v>271</v>
      </c>
      <c r="D87">
        <v>194.97</v>
      </c>
      <c r="E87">
        <v>202.31</v>
      </c>
      <c r="F87">
        <v>201.34</v>
      </c>
      <c r="G87">
        <v>199.05</v>
      </c>
      <c r="H87">
        <v>197.2</v>
      </c>
      <c r="I87">
        <v>196.65</v>
      </c>
      <c r="J87">
        <v>218.97</v>
      </c>
      <c r="K87">
        <v>221.7</v>
      </c>
      <c r="L87">
        <v>235.89</v>
      </c>
      <c r="M87">
        <v>233.64</v>
      </c>
      <c r="N87">
        <v>226.06</v>
      </c>
      <c r="O87">
        <v>238.78</v>
      </c>
      <c r="P87">
        <v>222.02</v>
      </c>
      <c r="Q87">
        <v>227.15</v>
      </c>
      <c r="R87">
        <v>231.62</v>
      </c>
      <c r="S87">
        <v>230.23</v>
      </c>
      <c r="T87">
        <v>230.56</v>
      </c>
      <c r="U87">
        <v>239.75</v>
      </c>
      <c r="V87">
        <v>258.85000000000002</v>
      </c>
      <c r="W87">
        <v>243.79</v>
      </c>
      <c r="X87">
        <v>221.38</v>
      </c>
      <c r="Y87">
        <v>229.22</v>
      </c>
      <c r="Z87">
        <v>231.66</v>
      </c>
      <c r="AA87">
        <v>226.76</v>
      </c>
      <c r="AB87">
        <v>224.77</v>
      </c>
      <c r="AC87">
        <v>224.19</v>
      </c>
      <c r="AD87">
        <v>229.27</v>
      </c>
      <c r="AE87">
        <v>225.87</v>
      </c>
      <c r="AF87">
        <v>222.89</v>
      </c>
      <c r="AG87">
        <v>222.46</v>
      </c>
      <c r="AH87">
        <v>222.03</v>
      </c>
      <c r="AI87">
        <v>232.58</v>
      </c>
      <c r="AJ87">
        <v>243.62</v>
      </c>
      <c r="AK87">
        <v>255.19</v>
      </c>
      <c r="AL87">
        <v>267.31</v>
      </c>
      <c r="AM87">
        <v>280.01</v>
      </c>
      <c r="AN87">
        <v>293.31</v>
      </c>
      <c r="AO87">
        <v>300.36</v>
      </c>
      <c r="AP87">
        <v>307.58</v>
      </c>
      <c r="AQ87">
        <v>314.98</v>
      </c>
      <c r="AR87">
        <v>322.55</v>
      </c>
      <c r="AS87">
        <v>330.31</v>
      </c>
      <c r="AT87">
        <v>335.36</v>
      </c>
      <c r="AU87">
        <v>340.48</v>
      </c>
      <c r="AV87">
        <v>345.68</v>
      </c>
      <c r="AW87">
        <v>350.96</v>
      </c>
      <c r="AX87">
        <v>356.32</v>
      </c>
      <c r="AY87">
        <v>360.11</v>
      </c>
      <c r="AZ87">
        <v>363.93</v>
      </c>
      <c r="BA87">
        <v>367.8</v>
      </c>
      <c r="BB87">
        <v>371.71</v>
      </c>
      <c r="BC87">
        <v>375.66</v>
      </c>
      <c r="BD87">
        <v>378.69</v>
      </c>
      <c r="BE87">
        <v>381.74</v>
      </c>
      <c r="BF87">
        <v>384.81</v>
      </c>
      <c r="BG87">
        <v>387.91</v>
      </c>
      <c r="BH87">
        <v>391.03</v>
      </c>
      <c r="BI87">
        <v>393.59</v>
      </c>
      <c r="BJ87">
        <v>396.18</v>
      </c>
      <c r="BK87">
        <v>398.78</v>
      </c>
      <c r="BL87">
        <v>401.4</v>
      </c>
      <c r="BM87">
        <v>404.03</v>
      </c>
      <c r="BN87">
        <v>406.34</v>
      </c>
      <c r="BO87">
        <v>408.66</v>
      </c>
      <c r="BP87">
        <v>411</v>
      </c>
      <c r="BQ87">
        <v>413.35</v>
      </c>
      <c r="BR87">
        <v>415.71</v>
      </c>
      <c r="BS87">
        <v>417.9</v>
      </c>
      <c r="BT87">
        <v>420.09</v>
      </c>
      <c r="BU87">
        <v>422.3</v>
      </c>
      <c r="BV87">
        <v>424.51</v>
      </c>
    </row>
    <row r="88" spans="1:74" x14ac:dyDescent="0.25">
      <c r="A88" t="s">
        <v>10</v>
      </c>
      <c r="B88" t="s">
        <v>274</v>
      </c>
      <c r="C88" t="s">
        <v>273</v>
      </c>
      <c r="D88">
        <v>194.97</v>
      </c>
      <c r="E88">
        <v>202.31</v>
      </c>
      <c r="F88">
        <v>201.34</v>
      </c>
      <c r="G88">
        <v>199.05</v>
      </c>
      <c r="H88">
        <v>197.2</v>
      </c>
      <c r="I88">
        <v>196.65</v>
      </c>
      <c r="J88">
        <v>218.97</v>
      </c>
      <c r="K88">
        <v>221.7</v>
      </c>
      <c r="L88">
        <v>235.89</v>
      </c>
      <c r="M88">
        <v>233.64</v>
      </c>
      <c r="N88">
        <v>226.06</v>
      </c>
      <c r="O88">
        <v>238.78</v>
      </c>
      <c r="P88">
        <v>222.02</v>
      </c>
      <c r="Q88">
        <v>227.15</v>
      </c>
      <c r="R88">
        <v>231.62</v>
      </c>
      <c r="S88">
        <v>230.23</v>
      </c>
      <c r="T88">
        <v>230.56</v>
      </c>
      <c r="U88">
        <v>239.75</v>
      </c>
      <c r="V88">
        <v>258.85000000000002</v>
      </c>
      <c r="W88">
        <v>243.79</v>
      </c>
      <c r="X88">
        <v>221.38</v>
      </c>
      <c r="Y88">
        <v>229.22</v>
      </c>
      <c r="Z88">
        <v>231.66</v>
      </c>
      <c r="AA88">
        <v>226.76</v>
      </c>
      <c r="AB88">
        <v>224.77</v>
      </c>
      <c r="AC88">
        <v>224.19</v>
      </c>
      <c r="AD88">
        <v>229.27</v>
      </c>
      <c r="AE88">
        <v>225.87</v>
      </c>
      <c r="AF88">
        <v>222.89</v>
      </c>
      <c r="AG88">
        <v>222.46</v>
      </c>
      <c r="AH88">
        <v>222.03</v>
      </c>
      <c r="AI88">
        <v>234.6</v>
      </c>
      <c r="AJ88">
        <v>247.88</v>
      </c>
      <c r="AK88">
        <v>261.91000000000003</v>
      </c>
      <c r="AL88">
        <v>276.74</v>
      </c>
      <c r="AM88">
        <v>292.39999999999998</v>
      </c>
      <c r="AN88">
        <v>308.95</v>
      </c>
      <c r="AO88">
        <v>317.75</v>
      </c>
      <c r="AP88">
        <v>326.8</v>
      </c>
      <c r="AQ88">
        <v>336.1</v>
      </c>
      <c r="AR88">
        <v>345.67</v>
      </c>
      <c r="AS88">
        <v>355.52</v>
      </c>
      <c r="AT88">
        <v>362.18</v>
      </c>
      <c r="AU88">
        <v>368.96</v>
      </c>
      <c r="AV88">
        <v>375.87</v>
      </c>
      <c r="AW88">
        <v>382.91</v>
      </c>
      <c r="AX88">
        <v>390.08</v>
      </c>
      <c r="AY88">
        <v>395.04</v>
      </c>
      <c r="AZ88">
        <v>400.06</v>
      </c>
      <c r="BA88">
        <v>405.15</v>
      </c>
      <c r="BB88">
        <v>410.3</v>
      </c>
      <c r="BC88">
        <v>415.51</v>
      </c>
      <c r="BD88">
        <v>419.33</v>
      </c>
      <c r="BE88">
        <v>423.18</v>
      </c>
      <c r="BF88">
        <v>427.07</v>
      </c>
      <c r="BG88">
        <v>430.99</v>
      </c>
      <c r="BH88">
        <v>434.95</v>
      </c>
      <c r="BI88">
        <v>438.03</v>
      </c>
      <c r="BJ88">
        <v>441.12</v>
      </c>
      <c r="BK88">
        <v>444.24</v>
      </c>
      <c r="BL88">
        <v>447.38</v>
      </c>
      <c r="BM88">
        <v>450.54</v>
      </c>
      <c r="BN88">
        <v>453.11</v>
      </c>
      <c r="BO88">
        <v>455.69</v>
      </c>
      <c r="BP88">
        <v>458.28</v>
      </c>
      <c r="BQ88">
        <v>460.89</v>
      </c>
      <c r="BR88">
        <v>463.51</v>
      </c>
      <c r="BS88">
        <v>465.78</v>
      </c>
      <c r="BT88">
        <v>468.06</v>
      </c>
      <c r="BU88">
        <v>470.35</v>
      </c>
      <c r="BV88">
        <v>472.65</v>
      </c>
    </row>
    <row r="89" spans="1:74" x14ac:dyDescent="0.25">
      <c r="A89" t="s">
        <v>10</v>
      </c>
      <c r="B89" t="s">
        <v>276</v>
      </c>
      <c r="C89" t="s">
        <v>275</v>
      </c>
      <c r="D89">
        <v>1002.31</v>
      </c>
      <c r="E89">
        <v>1029.9100000000001</v>
      </c>
      <c r="F89">
        <v>998.25</v>
      </c>
      <c r="G89">
        <v>1046.2</v>
      </c>
      <c r="H89">
        <v>1048.94</v>
      </c>
      <c r="I89">
        <v>1047.73</v>
      </c>
      <c r="J89">
        <v>1143.82</v>
      </c>
      <c r="K89">
        <v>1065.78</v>
      </c>
      <c r="L89">
        <v>1102.55</v>
      </c>
      <c r="M89">
        <v>1070.19</v>
      </c>
      <c r="N89">
        <v>1062.03</v>
      </c>
      <c r="O89">
        <v>1084.48</v>
      </c>
      <c r="P89">
        <v>1131.8</v>
      </c>
      <c r="Q89">
        <v>1162.81</v>
      </c>
      <c r="R89">
        <v>1192.3399999999999</v>
      </c>
      <c r="S89">
        <v>1142.1099999999999</v>
      </c>
      <c r="T89">
        <v>1151.01</v>
      </c>
      <c r="U89">
        <v>1223.1099999999999</v>
      </c>
      <c r="V89">
        <v>1317.51</v>
      </c>
      <c r="W89">
        <v>1259.81</v>
      </c>
      <c r="X89">
        <v>1282.31</v>
      </c>
      <c r="Y89">
        <v>1306.0999999999999</v>
      </c>
      <c r="Z89">
        <v>1269.33</v>
      </c>
      <c r="AA89">
        <v>1232.81</v>
      </c>
      <c r="AB89">
        <v>1188.29</v>
      </c>
      <c r="AC89">
        <v>1092.4100000000001</v>
      </c>
      <c r="AD89">
        <v>1119.3900000000001</v>
      </c>
      <c r="AE89">
        <v>1114.6500000000001</v>
      </c>
      <c r="AF89">
        <v>1055.3599999999999</v>
      </c>
      <c r="AG89">
        <v>999.25</v>
      </c>
      <c r="AH89">
        <v>990.35</v>
      </c>
      <c r="AI89">
        <v>1007.28</v>
      </c>
      <c r="AJ89">
        <v>1028.02</v>
      </c>
      <c r="AK89">
        <v>1048.8900000000001</v>
      </c>
      <c r="AL89">
        <v>1068.8399999999999</v>
      </c>
      <c r="AM89">
        <v>1087.47</v>
      </c>
      <c r="AN89">
        <v>1106.19</v>
      </c>
      <c r="AO89">
        <v>1118.9000000000001</v>
      </c>
      <c r="AP89">
        <v>1131.8599999999999</v>
      </c>
      <c r="AQ89">
        <v>1143.96</v>
      </c>
      <c r="AR89">
        <v>1155.96</v>
      </c>
      <c r="AS89">
        <v>1167.56</v>
      </c>
      <c r="AT89">
        <v>1176.27</v>
      </c>
      <c r="AU89">
        <v>1185.1099999999999</v>
      </c>
      <c r="AV89">
        <v>1194</v>
      </c>
      <c r="AW89">
        <v>1203.1600000000001</v>
      </c>
      <c r="AX89">
        <v>1212.3900000000001</v>
      </c>
      <c r="AY89">
        <v>1219.49</v>
      </c>
      <c r="AZ89">
        <v>1226.74</v>
      </c>
      <c r="BA89">
        <v>1234.1600000000001</v>
      </c>
      <c r="BB89">
        <v>1241.4000000000001</v>
      </c>
      <c r="BC89">
        <v>1249.04</v>
      </c>
      <c r="BD89">
        <v>1254.81</v>
      </c>
      <c r="BE89">
        <v>1260.72</v>
      </c>
      <c r="BF89">
        <v>1266.77</v>
      </c>
      <c r="BG89">
        <v>1272.82</v>
      </c>
      <c r="BH89">
        <v>1279.01</v>
      </c>
      <c r="BI89">
        <v>1283.92</v>
      </c>
      <c r="BJ89">
        <v>1288.93</v>
      </c>
      <c r="BK89">
        <v>1294</v>
      </c>
      <c r="BL89">
        <v>1299.1600000000001</v>
      </c>
      <c r="BM89">
        <v>1304.29</v>
      </c>
      <c r="BN89">
        <v>1308.51</v>
      </c>
      <c r="BO89">
        <v>1312.82</v>
      </c>
      <c r="BP89">
        <v>1317.17</v>
      </c>
      <c r="BQ89">
        <v>1321.55</v>
      </c>
      <c r="BR89">
        <v>1325.93</v>
      </c>
      <c r="BS89">
        <v>1329.67</v>
      </c>
      <c r="BT89">
        <v>1333.43</v>
      </c>
      <c r="BU89">
        <v>1337.27</v>
      </c>
      <c r="BV89">
        <v>1341.16</v>
      </c>
    </row>
    <row r="90" spans="1:74" x14ac:dyDescent="0.25">
      <c r="A90" t="s">
        <v>10</v>
      </c>
      <c r="B90" t="s">
        <v>278</v>
      </c>
      <c r="C90" t="s">
        <v>277</v>
      </c>
      <c r="D90">
        <v>130.12</v>
      </c>
      <c r="E90">
        <v>132.44999999999999</v>
      </c>
      <c r="F90">
        <v>134.15</v>
      </c>
      <c r="G90">
        <v>139.13</v>
      </c>
      <c r="H90">
        <v>133.87</v>
      </c>
      <c r="I90">
        <v>130.91</v>
      </c>
      <c r="J90">
        <v>146.34</v>
      </c>
      <c r="K90">
        <v>139.81</v>
      </c>
      <c r="L90">
        <v>141.71</v>
      </c>
      <c r="M90">
        <v>144.51</v>
      </c>
      <c r="N90">
        <v>102.78</v>
      </c>
      <c r="O90">
        <v>106.38</v>
      </c>
      <c r="P90">
        <v>89.77</v>
      </c>
      <c r="Q90">
        <v>108.81</v>
      </c>
      <c r="R90">
        <v>90.56</v>
      </c>
      <c r="S90">
        <v>97.2</v>
      </c>
      <c r="T90">
        <v>84.15</v>
      </c>
      <c r="U90">
        <v>88.6</v>
      </c>
      <c r="V90">
        <v>99.37</v>
      </c>
      <c r="W90">
        <v>118.47</v>
      </c>
      <c r="X90">
        <v>130.93</v>
      </c>
      <c r="Y90">
        <v>129.59</v>
      </c>
      <c r="Z90">
        <v>149.35</v>
      </c>
      <c r="AA90">
        <v>139.16999999999999</v>
      </c>
      <c r="AB90">
        <v>142.66999999999999</v>
      </c>
      <c r="AC90">
        <v>139.9</v>
      </c>
      <c r="AD90">
        <v>152.79</v>
      </c>
      <c r="AE90">
        <v>158.61000000000001</v>
      </c>
      <c r="AF90">
        <v>175.33</v>
      </c>
      <c r="AG90">
        <v>188.86</v>
      </c>
      <c r="AH90">
        <v>203.58</v>
      </c>
      <c r="AI90">
        <v>214.18</v>
      </c>
      <c r="AJ90">
        <v>225.36</v>
      </c>
      <c r="AK90">
        <v>237.11</v>
      </c>
      <c r="AL90">
        <v>249.47</v>
      </c>
      <c r="AM90">
        <v>262.45999999999998</v>
      </c>
      <c r="AN90">
        <v>276.14</v>
      </c>
      <c r="AO90">
        <v>283.88</v>
      </c>
      <c r="AP90">
        <v>291.85000000000002</v>
      </c>
      <c r="AQ90">
        <v>300.02999999999997</v>
      </c>
      <c r="AR90">
        <v>308.44</v>
      </c>
      <c r="AS90">
        <v>317.08999999999997</v>
      </c>
      <c r="AT90">
        <v>323.76</v>
      </c>
      <c r="AU90">
        <v>330.56</v>
      </c>
      <c r="AV90">
        <v>337.51</v>
      </c>
      <c r="AW90">
        <v>344.6</v>
      </c>
      <c r="AX90">
        <v>351.85</v>
      </c>
      <c r="AY90">
        <v>357.37</v>
      </c>
      <c r="AZ90">
        <v>362.99</v>
      </c>
      <c r="BA90">
        <v>368.69</v>
      </c>
      <c r="BB90">
        <v>374.48</v>
      </c>
      <c r="BC90">
        <v>380.36</v>
      </c>
      <c r="BD90">
        <v>385.16</v>
      </c>
      <c r="BE90">
        <v>390.02</v>
      </c>
      <c r="BF90">
        <v>394.94</v>
      </c>
      <c r="BG90">
        <v>399.92</v>
      </c>
      <c r="BH90">
        <v>404.97</v>
      </c>
      <c r="BI90">
        <v>409.29</v>
      </c>
      <c r="BJ90">
        <v>413.65</v>
      </c>
      <c r="BK90">
        <v>418.06</v>
      </c>
      <c r="BL90">
        <v>422.52</v>
      </c>
      <c r="BM90">
        <v>427.03</v>
      </c>
      <c r="BN90">
        <v>430.99</v>
      </c>
      <c r="BO90">
        <v>434.99</v>
      </c>
      <c r="BP90">
        <v>439.02</v>
      </c>
      <c r="BQ90">
        <v>443.1</v>
      </c>
      <c r="BR90">
        <v>447.21</v>
      </c>
      <c r="BS90">
        <v>450.85</v>
      </c>
      <c r="BT90">
        <v>454.52</v>
      </c>
      <c r="BU90">
        <v>458.23</v>
      </c>
      <c r="BV90">
        <v>461.96</v>
      </c>
    </row>
    <row r="91" spans="1:74" x14ac:dyDescent="0.25">
      <c r="A91" t="s">
        <v>10</v>
      </c>
      <c r="B91" t="s">
        <v>280</v>
      </c>
      <c r="C91" t="s">
        <v>279</v>
      </c>
      <c r="D91">
        <v>130.12</v>
      </c>
      <c r="E91">
        <v>132.44999999999999</v>
      </c>
      <c r="F91">
        <v>134.15</v>
      </c>
      <c r="G91">
        <v>139.13</v>
      </c>
      <c r="H91">
        <v>133.87</v>
      </c>
      <c r="I91">
        <v>77.489999999999995</v>
      </c>
      <c r="J91">
        <v>87.13</v>
      </c>
      <c r="K91">
        <v>82.37</v>
      </c>
      <c r="L91">
        <v>83.86</v>
      </c>
      <c r="M91">
        <v>91.06</v>
      </c>
      <c r="N91">
        <v>91.16</v>
      </c>
      <c r="O91">
        <v>73.349999999999994</v>
      </c>
      <c r="P91">
        <v>77.069999999999993</v>
      </c>
      <c r="Q91">
        <v>82</v>
      </c>
      <c r="R91">
        <v>101.02</v>
      </c>
      <c r="S91">
        <v>107.9</v>
      </c>
      <c r="T91">
        <v>131.71</v>
      </c>
      <c r="U91">
        <v>142.9</v>
      </c>
      <c r="V91">
        <v>156.31</v>
      </c>
      <c r="W91">
        <v>154.93</v>
      </c>
      <c r="X91">
        <v>137.9</v>
      </c>
      <c r="Y91">
        <v>146.79</v>
      </c>
      <c r="Z91">
        <v>144.16999999999999</v>
      </c>
      <c r="AA91">
        <v>158.22</v>
      </c>
      <c r="AB91">
        <v>165.28</v>
      </c>
      <c r="AC91">
        <v>164.57</v>
      </c>
      <c r="AD91">
        <v>155.49</v>
      </c>
      <c r="AE91">
        <v>160.47999999999999</v>
      </c>
      <c r="AF91">
        <v>165.27</v>
      </c>
      <c r="AG91">
        <v>162.99</v>
      </c>
      <c r="AH91">
        <v>162.5</v>
      </c>
      <c r="AI91">
        <v>173.91</v>
      </c>
      <c r="AJ91">
        <v>186.25</v>
      </c>
      <c r="AK91">
        <v>199.55</v>
      </c>
      <c r="AL91">
        <v>213.74</v>
      </c>
      <c r="AM91">
        <v>228.88</v>
      </c>
      <c r="AN91">
        <v>245.11</v>
      </c>
      <c r="AO91">
        <v>254.71</v>
      </c>
      <c r="AP91">
        <v>264.69</v>
      </c>
      <c r="AQ91">
        <v>275.04000000000002</v>
      </c>
      <c r="AR91">
        <v>285.79000000000002</v>
      </c>
      <c r="AS91">
        <v>296.95999999999998</v>
      </c>
      <c r="AT91">
        <v>303.89999999999998</v>
      </c>
      <c r="AU91">
        <v>311.02</v>
      </c>
      <c r="AV91">
        <v>318.3</v>
      </c>
      <c r="AW91">
        <v>325.77</v>
      </c>
      <c r="AX91">
        <v>333.42</v>
      </c>
      <c r="AY91">
        <v>338.87</v>
      </c>
      <c r="AZ91">
        <v>344.42</v>
      </c>
      <c r="BA91">
        <v>350.06</v>
      </c>
      <c r="BB91">
        <v>355.79</v>
      </c>
      <c r="BC91">
        <v>361.64</v>
      </c>
      <c r="BD91">
        <v>366.11</v>
      </c>
      <c r="BE91">
        <v>370.64</v>
      </c>
      <c r="BF91">
        <v>375.23</v>
      </c>
      <c r="BG91">
        <v>379.88</v>
      </c>
      <c r="BH91">
        <v>384.6</v>
      </c>
      <c r="BI91">
        <v>388.44</v>
      </c>
      <c r="BJ91">
        <v>392.33</v>
      </c>
      <c r="BK91">
        <v>396.25</v>
      </c>
      <c r="BL91">
        <v>400.23</v>
      </c>
      <c r="BM91">
        <v>404.25</v>
      </c>
      <c r="BN91">
        <v>407.68</v>
      </c>
      <c r="BO91">
        <v>411.15</v>
      </c>
      <c r="BP91">
        <v>414.65</v>
      </c>
      <c r="BQ91">
        <v>418.18</v>
      </c>
      <c r="BR91">
        <v>421.74</v>
      </c>
      <c r="BS91">
        <v>424.89</v>
      </c>
      <c r="BT91">
        <v>428.07</v>
      </c>
      <c r="BU91">
        <v>431.28</v>
      </c>
      <c r="BV91">
        <v>434.51</v>
      </c>
    </row>
    <row r="92" spans="1:74" x14ac:dyDescent="0.25">
      <c r="A92" t="s">
        <v>10</v>
      </c>
      <c r="B92" t="s">
        <v>282</v>
      </c>
      <c r="C92" t="s">
        <v>281</v>
      </c>
      <c r="D92">
        <v>1088.45</v>
      </c>
      <c r="E92">
        <v>1062.96</v>
      </c>
      <c r="F92">
        <v>1159.8399999999999</v>
      </c>
      <c r="G92">
        <v>1119.69</v>
      </c>
      <c r="H92">
        <v>1147.9000000000001</v>
      </c>
      <c r="I92">
        <v>1222.6500000000001</v>
      </c>
      <c r="J92">
        <v>1428.93</v>
      </c>
      <c r="K92">
        <v>1303.0999999999999</v>
      </c>
      <c r="L92">
        <v>1423.4</v>
      </c>
      <c r="M92">
        <v>1285.1500000000001</v>
      </c>
      <c r="N92">
        <v>1276.1600000000001</v>
      </c>
      <c r="O92">
        <v>1331.04</v>
      </c>
      <c r="P92">
        <v>1195.21</v>
      </c>
      <c r="Q92">
        <v>1153.6500000000001</v>
      </c>
      <c r="R92">
        <v>1205.04</v>
      </c>
      <c r="S92">
        <v>1120.79</v>
      </c>
      <c r="T92">
        <v>1171.97</v>
      </c>
      <c r="U92">
        <v>1115.6400000000001</v>
      </c>
      <c r="V92">
        <v>1258.25</v>
      </c>
      <c r="W92">
        <v>1124.03</v>
      </c>
      <c r="X92">
        <v>1064.99</v>
      </c>
      <c r="Y92">
        <v>1108.47</v>
      </c>
      <c r="Z92">
        <v>1132.07</v>
      </c>
      <c r="AA92">
        <v>1193.3</v>
      </c>
      <c r="AB92">
        <v>1080.32</v>
      </c>
      <c r="AC92">
        <v>982.58</v>
      </c>
      <c r="AD92">
        <v>1028.3499999999999</v>
      </c>
      <c r="AE92">
        <v>962.77</v>
      </c>
      <c r="AF92">
        <v>933.48</v>
      </c>
      <c r="AG92">
        <v>917.62</v>
      </c>
      <c r="AH92">
        <v>902.07</v>
      </c>
      <c r="AI92">
        <v>919.38</v>
      </c>
      <c r="AJ92">
        <v>937.02</v>
      </c>
      <c r="AK92">
        <v>955</v>
      </c>
      <c r="AL92">
        <v>973.33</v>
      </c>
      <c r="AM92">
        <v>992</v>
      </c>
      <c r="AN92">
        <v>1011.03</v>
      </c>
      <c r="AO92">
        <v>1022.58</v>
      </c>
      <c r="AP92">
        <v>1034.27</v>
      </c>
      <c r="AQ92">
        <v>1046.08</v>
      </c>
      <c r="AR92">
        <v>1058.03</v>
      </c>
      <c r="AS92">
        <v>1070.1199999999999</v>
      </c>
      <c r="AT92">
        <v>1079.6199999999999</v>
      </c>
      <c r="AU92">
        <v>1089.2</v>
      </c>
      <c r="AV92">
        <v>1098.8699999999999</v>
      </c>
      <c r="AW92">
        <v>1108.6300000000001</v>
      </c>
      <c r="AX92">
        <v>1118.47</v>
      </c>
      <c r="AY92">
        <v>1126.7</v>
      </c>
      <c r="AZ92">
        <v>1134.98</v>
      </c>
      <c r="BA92">
        <v>1143.33</v>
      </c>
      <c r="BB92">
        <v>1151.74</v>
      </c>
      <c r="BC92">
        <v>1160.21</v>
      </c>
      <c r="BD92">
        <v>1167.83</v>
      </c>
      <c r="BE92">
        <v>1175.49</v>
      </c>
      <c r="BF92">
        <v>1183.21</v>
      </c>
      <c r="BG92">
        <v>1190.98</v>
      </c>
      <c r="BH92">
        <v>1198.8</v>
      </c>
      <c r="BI92">
        <v>1206.1500000000001</v>
      </c>
      <c r="BJ92">
        <v>1213.55</v>
      </c>
      <c r="BK92">
        <v>1220.99</v>
      </c>
      <c r="BL92">
        <v>1228.48</v>
      </c>
      <c r="BM92">
        <v>1236.02</v>
      </c>
      <c r="BN92">
        <v>1243.27</v>
      </c>
      <c r="BO92">
        <v>1250.56</v>
      </c>
      <c r="BP92">
        <v>1257.9000000000001</v>
      </c>
      <c r="BQ92">
        <v>1265.28</v>
      </c>
      <c r="BR92">
        <v>1272.71</v>
      </c>
      <c r="BS92">
        <v>1279.95</v>
      </c>
      <c r="BT92">
        <v>1287.23</v>
      </c>
      <c r="BU92">
        <v>1294.55</v>
      </c>
      <c r="BV92">
        <v>1301.9100000000001</v>
      </c>
    </row>
    <row r="93" spans="1:74" x14ac:dyDescent="0.25">
      <c r="A93" t="s">
        <v>10</v>
      </c>
      <c r="B93" t="s">
        <v>284</v>
      </c>
      <c r="C93" t="s">
        <v>283</v>
      </c>
      <c r="D93">
        <v>52</v>
      </c>
      <c r="E93">
        <v>56.96</v>
      </c>
      <c r="F93">
        <v>53.98</v>
      </c>
      <c r="G93">
        <v>46.07</v>
      </c>
      <c r="H93">
        <v>43.83</v>
      </c>
      <c r="I93">
        <v>45.16</v>
      </c>
      <c r="J93">
        <v>49.2</v>
      </c>
      <c r="K93">
        <v>56.4</v>
      </c>
      <c r="L93">
        <v>64.81</v>
      </c>
      <c r="M93">
        <v>68.709999999999994</v>
      </c>
      <c r="N93">
        <v>69.87</v>
      </c>
      <c r="O93">
        <v>76.16</v>
      </c>
      <c r="P93">
        <v>71.44</v>
      </c>
      <c r="Q93">
        <v>78.48</v>
      </c>
      <c r="R93">
        <v>84.87</v>
      </c>
      <c r="S93">
        <v>84.72</v>
      </c>
      <c r="T93">
        <v>87.79</v>
      </c>
      <c r="U93">
        <v>96.26</v>
      </c>
      <c r="V93">
        <v>113.58</v>
      </c>
      <c r="W93">
        <v>116.29</v>
      </c>
      <c r="X93">
        <v>103.31</v>
      </c>
      <c r="Y93">
        <v>114.13</v>
      </c>
      <c r="Z93">
        <v>124.18</v>
      </c>
      <c r="AA93">
        <v>121.95</v>
      </c>
      <c r="AB93">
        <v>122.32</v>
      </c>
      <c r="AC93">
        <v>126.55</v>
      </c>
      <c r="AD93">
        <v>132.09</v>
      </c>
      <c r="AE93">
        <v>133.33000000000001</v>
      </c>
      <c r="AF93">
        <v>134.83000000000001</v>
      </c>
      <c r="AG93">
        <v>137.71</v>
      </c>
      <c r="AH93">
        <v>140.65</v>
      </c>
      <c r="AI93">
        <v>149.9</v>
      </c>
      <c r="AJ93">
        <v>159.76</v>
      </c>
      <c r="AK93">
        <v>170.27</v>
      </c>
      <c r="AL93">
        <v>181.47</v>
      </c>
      <c r="AM93">
        <v>193.4</v>
      </c>
      <c r="AN93">
        <v>206.12</v>
      </c>
      <c r="AO93">
        <v>213.05</v>
      </c>
      <c r="AP93">
        <v>220.21</v>
      </c>
      <c r="AQ93">
        <v>227.61</v>
      </c>
      <c r="AR93">
        <v>235.26</v>
      </c>
      <c r="AS93">
        <v>243.17</v>
      </c>
      <c r="AT93">
        <v>248.81</v>
      </c>
      <c r="AU93">
        <v>254.58</v>
      </c>
      <c r="AV93">
        <v>260.49</v>
      </c>
      <c r="AW93">
        <v>266.54000000000002</v>
      </c>
      <c r="AX93">
        <v>272.72000000000003</v>
      </c>
      <c r="AY93">
        <v>277.32</v>
      </c>
      <c r="AZ93">
        <v>282</v>
      </c>
      <c r="BA93">
        <v>286.75</v>
      </c>
      <c r="BB93">
        <v>291.58</v>
      </c>
      <c r="BC93">
        <v>296.5</v>
      </c>
      <c r="BD93">
        <v>300.39999999999998</v>
      </c>
      <c r="BE93">
        <v>304.35000000000002</v>
      </c>
      <c r="BF93">
        <v>308.35000000000002</v>
      </c>
      <c r="BG93">
        <v>312.41000000000003</v>
      </c>
      <c r="BH93">
        <v>316.51</v>
      </c>
      <c r="BI93">
        <v>319.98</v>
      </c>
      <c r="BJ93">
        <v>323.47000000000003</v>
      </c>
      <c r="BK93">
        <v>327.01</v>
      </c>
      <c r="BL93">
        <v>330.59</v>
      </c>
      <c r="BM93">
        <v>334.2</v>
      </c>
      <c r="BN93">
        <v>337.41</v>
      </c>
      <c r="BO93">
        <v>340.65</v>
      </c>
      <c r="BP93">
        <v>343.92</v>
      </c>
      <c r="BQ93">
        <v>347.22</v>
      </c>
      <c r="BR93">
        <v>350.56</v>
      </c>
      <c r="BS93">
        <v>353.63</v>
      </c>
      <c r="BT93">
        <v>356.73</v>
      </c>
      <c r="BU93">
        <v>359.86</v>
      </c>
      <c r="BV93">
        <v>363.01</v>
      </c>
    </row>
    <row r="94" spans="1:74" x14ac:dyDescent="0.25">
      <c r="A94" t="s">
        <v>10</v>
      </c>
      <c r="B94" t="s">
        <v>286</v>
      </c>
      <c r="C94" t="s">
        <v>285</v>
      </c>
      <c r="D94">
        <v>86.92</v>
      </c>
      <c r="E94">
        <v>94.05</v>
      </c>
      <c r="F94">
        <v>97.91</v>
      </c>
      <c r="G94">
        <v>93.54</v>
      </c>
      <c r="H94">
        <v>102.39</v>
      </c>
      <c r="I94">
        <v>109.98</v>
      </c>
      <c r="J94">
        <v>123.24</v>
      </c>
      <c r="K94">
        <v>118.92</v>
      </c>
      <c r="L94">
        <v>130.47999999999999</v>
      </c>
      <c r="M94">
        <v>131.38999999999999</v>
      </c>
      <c r="N94">
        <v>128.54</v>
      </c>
      <c r="O94">
        <v>136.44999999999999</v>
      </c>
      <c r="P94">
        <v>140.65</v>
      </c>
      <c r="Q94">
        <v>145.47</v>
      </c>
      <c r="R94">
        <v>155.32</v>
      </c>
      <c r="S94">
        <v>154.63999999999999</v>
      </c>
      <c r="T94">
        <v>155.71</v>
      </c>
      <c r="U94">
        <v>160.86000000000001</v>
      </c>
      <c r="V94">
        <v>171.41</v>
      </c>
      <c r="W94">
        <v>161.97999999999999</v>
      </c>
      <c r="X94">
        <v>152.74</v>
      </c>
      <c r="Y94">
        <v>159.77000000000001</v>
      </c>
      <c r="Z94">
        <v>158.22999999999999</v>
      </c>
      <c r="AA94">
        <v>156.36000000000001</v>
      </c>
      <c r="AB94">
        <v>155.69999999999999</v>
      </c>
      <c r="AC94">
        <v>148.66</v>
      </c>
      <c r="AD94">
        <v>147.99</v>
      </c>
      <c r="AE94">
        <v>148.07</v>
      </c>
      <c r="AF94">
        <v>146.01</v>
      </c>
      <c r="AG94">
        <v>145.13999999999999</v>
      </c>
      <c r="AH94">
        <v>144.27000000000001</v>
      </c>
      <c r="AI94">
        <v>152.63</v>
      </c>
      <c r="AJ94">
        <v>161.47999999999999</v>
      </c>
      <c r="AK94">
        <v>170.84</v>
      </c>
      <c r="AL94">
        <v>180.74</v>
      </c>
      <c r="AM94">
        <v>191.21</v>
      </c>
      <c r="AN94">
        <v>202.29</v>
      </c>
      <c r="AO94">
        <v>207.96</v>
      </c>
      <c r="AP94">
        <v>213.78</v>
      </c>
      <c r="AQ94">
        <v>219.77</v>
      </c>
      <c r="AR94">
        <v>225.92</v>
      </c>
      <c r="AS94">
        <v>232.25</v>
      </c>
      <c r="AT94">
        <v>236.82</v>
      </c>
      <c r="AU94">
        <v>241.49</v>
      </c>
      <c r="AV94">
        <v>246.24</v>
      </c>
      <c r="AW94">
        <v>251.09</v>
      </c>
      <c r="AX94">
        <v>256.02999999999997</v>
      </c>
      <c r="AY94">
        <v>259.64</v>
      </c>
      <c r="AZ94">
        <v>263.31</v>
      </c>
      <c r="BA94">
        <v>267.02</v>
      </c>
      <c r="BB94">
        <v>270.79000000000002</v>
      </c>
      <c r="BC94">
        <v>274.61</v>
      </c>
      <c r="BD94">
        <v>277.61</v>
      </c>
      <c r="BE94">
        <v>280.64</v>
      </c>
      <c r="BF94">
        <v>283.70999999999998</v>
      </c>
      <c r="BG94">
        <v>286.81</v>
      </c>
      <c r="BH94">
        <v>289.94</v>
      </c>
      <c r="BI94">
        <v>292.57</v>
      </c>
      <c r="BJ94">
        <v>295.20999999999998</v>
      </c>
      <c r="BK94">
        <v>297.88</v>
      </c>
      <c r="BL94">
        <v>300.57</v>
      </c>
      <c r="BM94">
        <v>303.29000000000002</v>
      </c>
      <c r="BN94">
        <v>305.68</v>
      </c>
      <c r="BO94">
        <v>308.08999999999997</v>
      </c>
      <c r="BP94">
        <v>310.51</v>
      </c>
      <c r="BQ94">
        <v>312.95999999999998</v>
      </c>
      <c r="BR94">
        <v>315.43</v>
      </c>
      <c r="BS94">
        <v>317.67</v>
      </c>
      <c r="BT94">
        <v>319.92</v>
      </c>
      <c r="BU94">
        <v>322.19</v>
      </c>
      <c r="BV94">
        <v>324.48</v>
      </c>
    </row>
    <row r="95" spans="1:74" x14ac:dyDescent="0.25">
      <c r="A95" t="s">
        <v>10</v>
      </c>
      <c r="B95" t="s">
        <v>288</v>
      </c>
      <c r="C95" t="s">
        <v>287</v>
      </c>
      <c r="D95">
        <v>1143.8699999999999</v>
      </c>
      <c r="E95">
        <v>1221.99</v>
      </c>
      <c r="F95">
        <v>1417.89</v>
      </c>
      <c r="G95">
        <v>1418.11</v>
      </c>
      <c r="H95">
        <v>1398.86</v>
      </c>
      <c r="I95">
        <v>1432.26</v>
      </c>
      <c r="J95">
        <v>1575.84</v>
      </c>
      <c r="K95">
        <v>1519.56</v>
      </c>
      <c r="L95">
        <v>1651.31</v>
      </c>
      <c r="M95">
        <v>1677.29</v>
      </c>
      <c r="N95">
        <v>1665.18</v>
      </c>
      <c r="O95">
        <v>1649.06</v>
      </c>
      <c r="P95">
        <v>1729.87</v>
      </c>
      <c r="Q95">
        <v>1772.85</v>
      </c>
      <c r="R95">
        <v>1847.59</v>
      </c>
      <c r="S95">
        <v>1858.71</v>
      </c>
      <c r="T95">
        <v>1802.75</v>
      </c>
      <c r="U95">
        <v>1978.03</v>
      </c>
      <c r="V95">
        <v>2165.9499999999998</v>
      </c>
      <c r="W95">
        <v>2213.13</v>
      </c>
      <c r="X95">
        <v>2102.96</v>
      </c>
      <c r="Y95">
        <v>2131.06</v>
      </c>
      <c r="Z95">
        <v>2133.4</v>
      </c>
      <c r="AA95">
        <v>2019.41</v>
      </c>
      <c r="AB95">
        <v>1958.36</v>
      </c>
      <c r="AC95">
        <v>1915.14</v>
      </c>
      <c r="AD95">
        <v>2002.29</v>
      </c>
      <c r="AE95">
        <v>1959.7</v>
      </c>
      <c r="AF95">
        <v>1930.74</v>
      </c>
      <c r="AG95">
        <v>1934.58</v>
      </c>
      <c r="AH95">
        <v>1939.77</v>
      </c>
      <c r="AI95">
        <v>1953.1</v>
      </c>
      <c r="AJ95">
        <v>1966.62</v>
      </c>
      <c r="AK95">
        <v>1980.24</v>
      </c>
      <c r="AL95">
        <v>1993.93</v>
      </c>
      <c r="AM95">
        <v>2007.67</v>
      </c>
      <c r="AN95">
        <v>2021.48</v>
      </c>
      <c r="AO95">
        <v>2032.12</v>
      </c>
      <c r="AP95">
        <v>2042.83</v>
      </c>
      <c r="AQ95">
        <v>2053.56</v>
      </c>
      <c r="AR95">
        <v>2064.35</v>
      </c>
      <c r="AS95">
        <v>2075.16</v>
      </c>
      <c r="AT95">
        <v>2084.23</v>
      </c>
      <c r="AU95">
        <v>2093.33</v>
      </c>
      <c r="AV95">
        <v>2102.4699999999998</v>
      </c>
      <c r="AW95">
        <v>2111.66</v>
      </c>
      <c r="AX95">
        <v>2120.88</v>
      </c>
      <c r="AY95">
        <v>2128.8200000000002</v>
      </c>
      <c r="AZ95">
        <v>2136.8000000000002</v>
      </c>
      <c r="BA95">
        <v>2144.8000000000002</v>
      </c>
      <c r="BB95">
        <v>2152.83</v>
      </c>
      <c r="BC95">
        <v>2160.9</v>
      </c>
      <c r="BD95">
        <v>2168.02</v>
      </c>
      <c r="BE95">
        <v>2175.17</v>
      </c>
      <c r="BF95">
        <v>2182.35</v>
      </c>
      <c r="BG95">
        <v>2189.54</v>
      </c>
      <c r="BH95">
        <v>2196.7600000000002</v>
      </c>
      <c r="BI95">
        <v>2203.29</v>
      </c>
      <c r="BJ95">
        <v>2209.85</v>
      </c>
      <c r="BK95">
        <v>2216.4299999999998</v>
      </c>
      <c r="BL95">
        <v>2223.02</v>
      </c>
      <c r="BM95">
        <v>2229.63</v>
      </c>
      <c r="BN95">
        <v>2235.75</v>
      </c>
      <c r="BO95">
        <v>2241.88</v>
      </c>
      <c r="BP95">
        <v>2248.0300000000002</v>
      </c>
      <c r="BQ95">
        <v>2254.1999999999998</v>
      </c>
      <c r="BR95">
        <v>2260.38</v>
      </c>
      <c r="BS95">
        <v>2266.21</v>
      </c>
      <c r="BT95">
        <v>2272.06</v>
      </c>
      <c r="BU95">
        <v>2277.92</v>
      </c>
      <c r="BV95">
        <v>2283.79</v>
      </c>
    </row>
    <row r="96" spans="1:74" x14ac:dyDescent="0.25">
      <c r="A96" t="s">
        <v>10</v>
      </c>
      <c r="B96" t="s">
        <v>290</v>
      </c>
      <c r="C96" t="s">
        <v>289</v>
      </c>
      <c r="D96">
        <v>1414.37</v>
      </c>
      <c r="E96">
        <v>1491.24</v>
      </c>
      <c r="F96">
        <v>1494.06</v>
      </c>
      <c r="G96">
        <v>1521.23</v>
      </c>
      <c r="H96">
        <v>1512.36</v>
      </c>
      <c r="I96">
        <v>1434.09</v>
      </c>
      <c r="J96">
        <v>1615.97</v>
      </c>
      <c r="K96">
        <v>1560.13</v>
      </c>
      <c r="L96">
        <v>1526.04</v>
      </c>
      <c r="M96">
        <v>1380.55</v>
      </c>
      <c r="N96">
        <v>1341.24</v>
      </c>
      <c r="O96">
        <v>1315.24</v>
      </c>
      <c r="P96">
        <v>1279.51</v>
      </c>
      <c r="Q96">
        <v>1374.46</v>
      </c>
      <c r="R96">
        <v>1427.28</v>
      </c>
      <c r="S96">
        <v>1434.65</v>
      </c>
      <c r="T96">
        <v>1363.26</v>
      </c>
      <c r="U96">
        <v>1371.45</v>
      </c>
      <c r="V96">
        <v>1493.91</v>
      </c>
      <c r="W96">
        <v>1456.61</v>
      </c>
      <c r="X96">
        <v>1357.22</v>
      </c>
      <c r="Y96">
        <v>1455.62</v>
      </c>
      <c r="Z96">
        <v>1517.38</v>
      </c>
      <c r="AA96">
        <v>1605.3</v>
      </c>
      <c r="AB96">
        <v>1588.73</v>
      </c>
      <c r="AC96">
        <v>1607.23</v>
      </c>
      <c r="AD96">
        <v>1563.42</v>
      </c>
      <c r="AE96">
        <v>1592</v>
      </c>
      <c r="AF96">
        <v>1465.91</v>
      </c>
      <c r="AG96">
        <v>1405.38</v>
      </c>
      <c r="AH96">
        <v>1358.92</v>
      </c>
      <c r="AI96">
        <v>1377.31</v>
      </c>
      <c r="AJ96">
        <v>1396.44</v>
      </c>
      <c r="AK96">
        <v>1415.96</v>
      </c>
      <c r="AL96">
        <v>1435.48</v>
      </c>
      <c r="AM96">
        <v>1454.88</v>
      </c>
      <c r="AN96">
        <v>1474.45</v>
      </c>
      <c r="AO96">
        <v>1488.51</v>
      </c>
      <c r="AP96">
        <v>1502.72</v>
      </c>
      <c r="AQ96">
        <v>1516.82</v>
      </c>
      <c r="AR96">
        <v>1530.98</v>
      </c>
      <c r="AS96">
        <v>1545.12</v>
      </c>
      <c r="AT96">
        <v>1556.21</v>
      </c>
      <c r="AU96">
        <v>1567.39</v>
      </c>
      <c r="AV96">
        <v>1578.63</v>
      </c>
      <c r="AW96">
        <v>1590</v>
      </c>
      <c r="AX96">
        <v>1601.43</v>
      </c>
      <c r="AY96">
        <v>1610.59</v>
      </c>
      <c r="AZ96">
        <v>1619.83</v>
      </c>
      <c r="BA96">
        <v>1629.14</v>
      </c>
      <c r="BB96">
        <v>1638.42</v>
      </c>
      <c r="BC96">
        <v>1647.83</v>
      </c>
      <c r="BD96">
        <v>1655.48</v>
      </c>
      <c r="BE96">
        <v>1663.19</v>
      </c>
      <c r="BF96">
        <v>1670.95</v>
      </c>
      <c r="BG96">
        <v>1678.72</v>
      </c>
      <c r="BH96">
        <v>1686.54</v>
      </c>
      <c r="BI96">
        <v>1693.09</v>
      </c>
      <c r="BJ96">
        <v>1699.68</v>
      </c>
      <c r="BK96">
        <v>1706.3</v>
      </c>
      <c r="BL96">
        <v>1712.95</v>
      </c>
      <c r="BM96">
        <v>1719.61</v>
      </c>
      <c r="BN96">
        <v>1725.36</v>
      </c>
      <c r="BO96">
        <v>1731.14</v>
      </c>
      <c r="BP96">
        <v>1736.94</v>
      </c>
      <c r="BQ96">
        <v>1742.76</v>
      </c>
      <c r="BR96">
        <v>1748.63</v>
      </c>
      <c r="BS96">
        <v>1753.86</v>
      </c>
      <c r="BT96">
        <v>1759.12</v>
      </c>
      <c r="BU96">
        <v>1764.43</v>
      </c>
      <c r="BV96">
        <v>1769.78</v>
      </c>
    </row>
    <row r="97" spans="1:74" x14ac:dyDescent="0.25">
      <c r="A97" t="s">
        <v>10</v>
      </c>
      <c r="B97" t="s">
        <v>292</v>
      </c>
      <c r="C97" t="s">
        <v>291</v>
      </c>
      <c r="D97">
        <v>409.31</v>
      </c>
      <c r="E97">
        <v>425.39</v>
      </c>
      <c r="F97">
        <v>425.51</v>
      </c>
      <c r="G97">
        <v>440.31</v>
      </c>
      <c r="H97">
        <v>385.07</v>
      </c>
      <c r="I97">
        <v>352.81</v>
      </c>
      <c r="J97">
        <v>381.59</v>
      </c>
      <c r="K97">
        <v>362.47</v>
      </c>
      <c r="L97">
        <v>329.56</v>
      </c>
      <c r="M97">
        <v>294.83999999999997</v>
      </c>
      <c r="N97">
        <v>278.02999999999997</v>
      </c>
      <c r="O97">
        <v>274.24</v>
      </c>
      <c r="P97">
        <v>267.3</v>
      </c>
      <c r="Q97">
        <v>274.48</v>
      </c>
      <c r="R97">
        <v>283.74</v>
      </c>
      <c r="S97">
        <v>288.83</v>
      </c>
      <c r="T97">
        <v>291.07</v>
      </c>
      <c r="U97">
        <v>290.47000000000003</v>
      </c>
      <c r="V97">
        <v>324.26</v>
      </c>
      <c r="W97">
        <v>318.98</v>
      </c>
      <c r="X97">
        <v>301.56</v>
      </c>
      <c r="Y97">
        <v>314.56</v>
      </c>
      <c r="Z97">
        <v>302.68</v>
      </c>
      <c r="AA97">
        <v>279.29000000000002</v>
      </c>
      <c r="AB97">
        <v>267.27</v>
      </c>
      <c r="AC97">
        <v>265.14</v>
      </c>
      <c r="AD97">
        <v>261.01</v>
      </c>
      <c r="AE97">
        <v>266.75</v>
      </c>
      <c r="AF97">
        <v>260.23</v>
      </c>
      <c r="AG97">
        <v>258.62</v>
      </c>
      <c r="AH97">
        <v>257.02</v>
      </c>
      <c r="AI97">
        <v>269.27</v>
      </c>
      <c r="AJ97">
        <v>282.10000000000002</v>
      </c>
      <c r="AK97">
        <v>295.55</v>
      </c>
      <c r="AL97">
        <v>309.64</v>
      </c>
      <c r="AM97">
        <v>324.39999999999998</v>
      </c>
      <c r="AN97">
        <v>339.86</v>
      </c>
      <c r="AO97">
        <v>347.89</v>
      </c>
      <c r="AP97">
        <v>356.11</v>
      </c>
      <c r="AQ97">
        <v>364.52</v>
      </c>
      <c r="AR97">
        <v>373.13</v>
      </c>
      <c r="AS97">
        <v>381.94</v>
      </c>
      <c r="AT97">
        <v>388.14</v>
      </c>
      <c r="AU97">
        <v>394.44</v>
      </c>
      <c r="AV97">
        <v>400.84</v>
      </c>
      <c r="AW97">
        <v>407.35</v>
      </c>
      <c r="AX97">
        <v>413.96</v>
      </c>
      <c r="AY97">
        <v>418.81</v>
      </c>
      <c r="AZ97">
        <v>423.72</v>
      </c>
      <c r="BA97">
        <v>428.69</v>
      </c>
      <c r="BB97">
        <v>433.72</v>
      </c>
      <c r="BC97">
        <v>438.81</v>
      </c>
      <c r="BD97">
        <v>442.87</v>
      </c>
      <c r="BE97">
        <v>446.97</v>
      </c>
      <c r="BF97">
        <v>451.1</v>
      </c>
      <c r="BG97">
        <v>455.28</v>
      </c>
      <c r="BH97">
        <v>459.49</v>
      </c>
      <c r="BI97">
        <v>463.1</v>
      </c>
      <c r="BJ97">
        <v>466.74</v>
      </c>
      <c r="BK97">
        <v>470.41</v>
      </c>
      <c r="BL97">
        <v>474.11</v>
      </c>
      <c r="BM97">
        <v>477.84</v>
      </c>
      <c r="BN97">
        <v>481.2</v>
      </c>
      <c r="BO97">
        <v>484.6</v>
      </c>
      <c r="BP97">
        <v>488.01</v>
      </c>
      <c r="BQ97">
        <v>491.45</v>
      </c>
      <c r="BR97">
        <v>494.91</v>
      </c>
      <c r="BS97">
        <v>498.14</v>
      </c>
      <c r="BT97">
        <v>501.39</v>
      </c>
      <c r="BU97">
        <v>504.66</v>
      </c>
      <c r="BV97">
        <v>507.95</v>
      </c>
    </row>
    <row r="98" spans="1:74" x14ac:dyDescent="0.25">
      <c r="A98" t="s">
        <v>10</v>
      </c>
      <c r="B98" t="s">
        <v>294</v>
      </c>
      <c r="C98" t="s">
        <v>293</v>
      </c>
      <c r="D98">
        <v>194.97</v>
      </c>
      <c r="E98">
        <v>202.31</v>
      </c>
      <c r="F98">
        <v>201.34</v>
      </c>
      <c r="G98">
        <v>199.05</v>
      </c>
      <c r="H98">
        <v>197.2</v>
      </c>
      <c r="I98">
        <v>196.65</v>
      </c>
      <c r="J98">
        <v>218.97</v>
      </c>
      <c r="K98">
        <v>221.7</v>
      </c>
      <c r="L98">
        <v>235.89</v>
      </c>
      <c r="M98">
        <v>233.64</v>
      </c>
      <c r="N98">
        <v>226.06</v>
      </c>
      <c r="O98">
        <v>238.78</v>
      </c>
      <c r="P98">
        <v>222.02</v>
      </c>
      <c r="Q98">
        <v>227.15</v>
      </c>
      <c r="R98">
        <v>231.62</v>
      </c>
      <c r="S98">
        <v>230.23</v>
      </c>
      <c r="T98">
        <v>230.56</v>
      </c>
      <c r="U98">
        <v>239.75</v>
      </c>
      <c r="V98">
        <v>258.85000000000002</v>
      </c>
      <c r="W98">
        <v>243.79</v>
      </c>
      <c r="X98">
        <v>221.38</v>
      </c>
      <c r="Y98">
        <v>229.22</v>
      </c>
      <c r="Z98">
        <v>231.66</v>
      </c>
      <c r="AA98">
        <v>226.76</v>
      </c>
      <c r="AB98">
        <v>224.77</v>
      </c>
      <c r="AC98">
        <v>224.19</v>
      </c>
      <c r="AD98">
        <v>229.27</v>
      </c>
      <c r="AE98">
        <v>225.87</v>
      </c>
      <c r="AF98">
        <v>222.89</v>
      </c>
      <c r="AG98">
        <v>222.46</v>
      </c>
      <c r="AH98">
        <v>222.03</v>
      </c>
      <c r="AI98">
        <v>231.72</v>
      </c>
      <c r="AJ98">
        <v>241.83</v>
      </c>
      <c r="AK98">
        <v>252.38</v>
      </c>
      <c r="AL98">
        <v>263.39</v>
      </c>
      <c r="AM98">
        <v>274.88</v>
      </c>
      <c r="AN98">
        <v>286.87</v>
      </c>
      <c r="AO98">
        <v>293.38</v>
      </c>
      <c r="AP98">
        <v>300.04000000000002</v>
      </c>
      <c r="AQ98">
        <v>306.83999999999997</v>
      </c>
      <c r="AR98">
        <v>313.8</v>
      </c>
      <c r="AS98">
        <v>320.92</v>
      </c>
      <c r="AT98">
        <v>325.64</v>
      </c>
      <c r="AU98">
        <v>330.43</v>
      </c>
      <c r="AV98">
        <v>335.28</v>
      </c>
      <c r="AW98">
        <v>340.21</v>
      </c>
      <c r="AX98">
        <v>345.22</v>
      </c>
      <c r="AY98">
        <v>348.76</v>
      </c>
      <c r="AZ98">
        <v>352.34</v>
      </c>
      <c r="BA98">
        <v>355.96</v>
      </c>
      <c r="BB98">
        <v>359.62</v>
      </c>
      <c r="BC98">
        <v>363.31</v>
      </c>
      <c r="BD98">
        <v>366.17</v>
      </c>
      <c r="BE98">
        <v>369.05</v>
      </c>
      <c r="BF98">
        <v>371.95</v>
      </c>
      <c r="BG98">
        <v>374.88</v>
      </c>
      <c r="BH98">
        <v>377.83</v>
      </c>
      <c r="BI98">
        <v>380.32</v>
      </c>
      <c r="BJ98">
        <v>382.82</v>
      </c>
      <c r="BK98">
        <v>385.34</v>
      </c>
      <c r="BL98">
        <v>387.87</v>
      </c>
      <c r="BM98">
        <v>390.43</v>
      </c>
      <c r="BN98">
        <v>392.73</v>
      </c>
      <c r="BO98">
        <v>395.04</v>
      </c>
      <c r="BP98">
        <v>397.37</v>
      </c>
      <c r="BQ98">
        <v>399.71</v>
      </c>
      <c r="BR98">
        <v>402.06</v>
      </c>
      <c r="BS98">
        <v>404.29</v>
      </c>
      <c r="BT98">
        <v>406.53</v>
      </c>
      <c r="BU98">
        <v>408.78</v>
      </c>
      <c r="BV98">
        <v>411.05</v>
      </c>
    </row>
    <row r="99" spans="1:74" x14ac:dyDescent="0.25">
      <c r="A99" t="s">
        <v>10</v>
      </c>
      <c r="B99" t="s">
        <v>296</v>
      </c>
      <c r="C99" t="s">
        <v>295</v>
      </c>
      <c r="D99">
        <v>177.82</v>
      </c>
      <c r="E99">
        <v>144.27000000000001</v>
      </c>
      <c r="F99">
        <v>140.15</v>
      </c>
      <c r="G99">
        <v>130.76</v>
      </c>
      <c r="H99">
        <v>124.36</v>
      </c>
      <c r="I99">
        <v>135.13999999999999</v>
      </c>
      <c r="J99">
        <v>151.71</v>
      </c>
      <c r="K99">
        <v>138.96</v>
      </c>
      <c r="L99">
        <v>154.38999999999999</v>
      </c>
      <c r="M99">
        <v>156.56</v>
      </c>
      <c r="N99">
        <v>162.72999999999999</v>
      </c>
      <c r="O99">
        <v>167.19</v>
      </c>
      <c r="P99">
        <v>165.81</v>
      </c>
      <c r="Q99">
        <v>170.04</v>
      </c>
      <c r="R99">
        <v>178.16</v>
      </c>
      <c r="S99">
        <v>172.97</v>
      </c>
      <c r="T99">
        <v>170.15</v>
      </c>
      <c r="U99">
        <v>173.78</v>
      </c>
      <c r="V99">
        <v>191.21</v>
      </c>
      <c r="W99">
        <v>172.98</v>
      </c>
      <c r="X99">
        <v>166.43</v>
      </c>
      <c r="Y99">
        <v>170.68</v>
      </c>
      <c r="Z99">
        <v>167.58</v>
      </c>
      <c r="AA99">
        <v>174.87</v>
      </c>
      <c r="AB99">
        <v>187.19</v>
      </c>
      <c r="AC99">
        <v>182.6</v>
      </c>
      <c r="AD99">
        <v>192.68</v>
      </c>
      <c r="AE99">
        <v>204.75</v>
      </c>
      <c r="AF99">
        <v>194.8</v>
      </c>
      <c r="AG99">
        <v>166.85</v>
      </c>
      <c r="AH99">
        <v>180.98</v>
      </c>
      <c r="AI99">
        <v>188.25</v>
      </c>
      <c r="AJ99">
        <v>198.26</v>
      </c>
      <c r="AK99">
        <v>208.66</v>
      </c>
      <c r="AL99">
        <v>218.55</v>
      </c>
      <c r="AM99">
        <v>227.66</v>
      </c>
      <c r="AN99">
        <v>237.2</v>
      </c>
      <c r="AO99">
        <v>241.38</v>
      </c>
      <c r="AP99">
        <v>245.69</v>
      </c>
      <c r="AQ99">
        <v>249.46</v>
      </c>
      <c r="AR99">
        <v>253.19</v>
      </c>
      <c r="AS99">
        <v>256.85000000000002</v>
      </c>
      <c r="AT99">
        <v>258.70999999999998</v>
      </c>
      <c r="AU99">
        <v>260.67</v>
      </c>
      <c r="AV99">
        <v>262.69</v>
      </c>
      <c r="AW99">
        <v>264.89</v>
      </c>
      <c r="AX99">
        <v>267.26</v>
      </c>
      <c r="AY99">
        <v>268.52999999999997</v>
      </c>
      <c r="AZ99">
        <v>269.91000000000003</v>
      </c>
      <c r="BA99">
        <v>271.38</v>
      </c>
      <c r="BB99">
        <v>272.8</v>
      </c>
      <c r="BC99">
        <v>274.52</v>
      </c>
      <c r="BD99">
        <v>275.49</v>
      </c>
      <c r="BE99">
        <v>276.55</v>
      </c>
      <c r="BF99">
        <v>277.69</v>
      </c>
      <c r="BG99">
        <v>278.86</v>
      </c>
      <c r="BH99">
        <v>280.17</v>
      </c>
      <c r="BI99">
        <v>281.08999999999997</v>
      </c>
      <c r="BJ99">
        <v>282.07</v>
      </c>
      <c r="BK99">
        <v>283.10000000000002</v>
      </c>
      <c r="BL99">
        <v>284.2</v>
      </c>
      <c r="BM99">
        <v>285.36</v>
      </c>
      <c r="BN99">
        <v>286.32</v>
      </c>
      <c r="BO99">
        <v>287.33999999999997</v>
      </c>
      <c r="BP99">
        <v>288.38</v>
      </c>
      <c r="BQ99">
        <v>289.47000000000003</v>
      </c>
      <c r="BR99">
        <v>290.62</v>
      </c>
      <c r="BS99">
        <v>291.64999999999998</v>
      </c>
      <c r="BT99">
        <v>292.72000000000003</v>
      </c>
      <c r="BU99">
        <v>293.83</v>
      </c>
      <c r="BV99">
        <v>294.95999999999998</v>
      </c>
    </row>
    <row r="100" spans="1:74" x14ac:dyDescent="0.25">
      <c r="A100" t="s">
        <v>10</v>
      </c>
      <c r="B100" t="s">
        <v>298</v>
      </c>
      <c r="C100" t="s">
        <v>297</v>
      </c>
      <c r="D100">
        <v>1808.26</v>
      </c>
      <c r="E100">
        <v>1881.05</v>
      </c>
      <c r="F100">
        <v>2010.47</v>
      </c>
      <c r="G100">
        <v>2057.13</v>
      </c>
      <c r="H100">
        <v>2084.0700000000002</v>
      </c>
      <c r="I100">
        <v>2158.79</v>
      </c>
      <c r="J100">
        <v>2368.5700000000002</v>
      </c>
      <c r="K100">
        <v>2312.66</v>
      </c>
      <c r="L100">
        <v>2504.6</v>
      </c>
      <c r="M100">
        <v>2360.59</v>
      </c>
      <c r="N100">
        <v>2347.5300000000002</v>
      </c>
      <c r="O100">
        <v>2403.12</v>
      </c>
      <c r="P100">
        <v>2483.41</v>
      </c>
      <c r="Q100">
        <v>2433.36</v>
      </c>
      <c r="R100">
        <v>2680.9</v>
      </c>
      <c r="S100">
        <v>2726.2</v>
      </c>
      <c r="T100">
        <v>2919.21</v>
      </c>
      <c r="U100">
        <v>2935.57</v>
      </c>
      <c r="V100">
        <v>3059.27</v>
      </c>
      <c r="W100">
        <v>2836.29</v>
      </c>
      <c r="X100">
        <v>2806.91</v>
      </c>
      <c r="Y100">
        <v>2855.41</v>
      </c>
      <c r="Z100">
        <v>3143.27</v>
      </c>
      <c r="AA100">
        <v>2825.55</v>
      </c>
      <c r="AB100">
        <v>2907.93</v>
      </c>
      <c r="AC100">
        <v>2834.24</v>
      </c>
      <c r="AD100">
        <v>2817.75</v>
      </c>
      <c r="AE100">
        <v>2863.81</v>
      </c>
      <c r="AF100">
        <v>2555.1799999999998</v>
      </c>
      <c r="AG100">
        <v>2282.9</v>
      </c>
      <c r="AH100">
        <v>2244.0500000000002</v>
      </c>
      <c r="AI100">
        <v>2259.1999999999998</v>
      </c>
      <c r="AJ100">
        <v>2286.12</v>
      </c>
      <c r="AK100">
        <v>2312.09</v>
      </c>
      <c r="AL100">
        <v>2333.36</v>
      </c>
      <c r="AM100">
        <v>2348.31</v>
      </c>
      <c r="AN100">
        <v>2362.6</v>
      </c>
      <c r="AO100">
        <v>2372.9299999999998</v>
      </c>
      <c r="AP100">
        <v>2383.3200000000002</v>
      </c>
      <c r="AQ100">
        <v>2389.84</v>
      </c>
      <c r="AR100">
        <v>2395.4299999999998</v>
      </c>
      <c r="AS100">
        <v>2399.14</v>
      </c>
      <c r="AT100">
        <v>2403.0500000000002</v>
      </c>
      <c r="AU100">
        <v>2407.11</v>
      </c>
      <c r="AV100">
        <v>2410.96</v>
      </c>
      <c r="AW100">
        <v>2415.5</v>
      </c>
      <c r="AX100">
        <v>2420.0500000000002</v>
      </c>
      <c r="AY100">
        <v>2424.73</v>
      </c>
      <c r="AZ100">
        <v>2429.7600000000002</v>
      </c>
      <c r="BA100">
        <v>2435.16</v>
      </c>
      <c r="BB100">
        <v>2439.56</v>
      </c>
      <c r="BC100">
        <v>2445.75</v>
      </c>
      <c r="BD100">
        <v>2450.87</v>
      </c>
      <c r="BE100">
        <v>2456.33</v>
      </c>
      <c r="BF100">
        <v>2462.08</v>
      </c>
      <c r="BG100">
        <v>2467.5700000000002</v>
      </c>
      <c r="BH100">
        <v>2473.41</v>
      </c>
      <c r="BI100">
        <v>2478.75</v>
      </c>
      <c r="BJ100">
        <v>2484.31</v>
      </c>
      <c r="BK100">
        <v>2489.8000000000002</v>
      </c>
      <c r="BL100">
        <v>2495.4299999999998</v>
      </c>
      <c r="BM100">
        <v>2501.0300000000002</v>
      </c>
      <c r="BN100">
        <v>2506.36</v>
      </c>
      <c r="BO100">
        <v>2511.83</v>
      </c>
      <c r="BP100">
        <v>2517.2600000000002</v>
      </c>
      <c r="BQ100">
        <v>2522.66</v>
      </c>
      <c r="BR100">
        <v>2528.38</v>
      </c>
      <c r="BS100">
        <v>2533.88</v>
      </c>
      <c r="BT100">
        <v>2539.31</v>
      </c>
      <c r="BU100">
        <v>2544.9299999999998</v>
      </c>
      <c r="BV100">
        <v>2550.48</v>
      </c>
    </row>
    <row r="101" spans="1:74" x14ac:dyDescent="0.25">
      <c r="A101" t="s">
        <v>10</v>
      </c>
      <c r="B101" t="s">
        <v>300</v>
      </c>
      <c r="C101" t="s">
        <v>299</v>
      </c>
      <c r="D101">
        <v>1227.8</v>
      </c>
      <c r="E101">
        <v>1782.84</v>
      </c>
      <c r="F101">
        <v>1286.44</v>
      </c>
      <c r="G101">
        <v>1738.25</v>
      </c>
      <c r="H101">
        <v>1184.21</v>
      </c>
      <c r="I101">
        <v>1502.86</v>
      </c>
      <c r="J101">
        <v>1961.14</v>
      </c>
      <c r="K101">
        <v>1535.3</v>
      </c>
      <c r="L101">
        <v>1778.9</v>
      </c>
      <c r="M101">
        <v>1640.01</v>
      </c>
      <c r="N101">
        <v>927.11</v>
      </c>
      <c r="O101">
        <v>669.69</v>
      </c>
      <c r="P101">
        <v>761.19</v>
      </c>
      <c r="Q101">
        <v>756.85</v>
      </c>
      <c r="R101">
        <v>798.34</v>
      </c>
      <c r="S101">
        <v>812.07</v>
      </c>
      <c r="T101">
        <v>797.55</v>
      </c>
      <c r="U101">
        <v>796.08</v>
      </c>
      <c r="V101">
        <v>860.96</v>
      </c>
      <c r="W101">
        <v>787.93</v>
      </c>
      <c r="X101">
        <v>667.06</v>
      </c>
      <c r="Y101">
        <v>711.62</v>
      </c>
      <c r="Z101">
        <v>695.65</v>
      </c>
      <c r="AA101">
        <v>646.72</v>
      </c>
      <c r="AB101">
        <v>639.15</v>
      </c>
      <c r="AC101">
        <v>572.28</v>
      </c>
      <c r="AD101">
        <v>461.47</v>
      </c>
      <c r="AE101">
        <v>455.9</v>
      </c>
      <c r="AF101">
        <v>439.41</v>
      </c>
      <c r="AG101">
        <v>308.44</v>
      </c>
      <c r="AH101">
        <v>304.35000000000002</v>
      </c>
      <c r="AI101">
        <v>321.54000000000002</v>
      </c>
      <c r="AJ101">
        <v>347.43</v>
      </c>
      <c r="AK101">
        <v>372.41</v>
      </c>
      <c r="AL101">
        <v>397.64</v>
      </c>
      <c r="AM101">
        <v>422.39</v>
      </c>
      <c r="AN101">
        <v>447.33</v>
      </c>
      <c r="AO101">
        <v>459.5</v>
      </c>
      <c r="AP101">
        <v>472.36</v>
      </c>
      <c r="AQ101">
        <v>483.46</v>
      </c>
      <c r="AR101">
        <v>494.15</v>
      </c>
      <c r="AS101">
        <v>504.41</v>
      </c>
      <c r="AT101">
        <v>509.89</v>
      </c>
      <c r="AU101">
        <v>515.35</v>
      </c>
      <c r="AV101">
        <v>520.74</v>
      </c>
      <c r="AW101">
        <v>526.58000000000004</v>
      </c>
      <c r="AX101">
        <v>532.54</v>
      </c>
      <c r="AY101">
        <v>535.58000000000004</v>
      </c>
      <c r="AZ101">
        <v>538.84</v>
      </c>
      <c r="BA101">
        <v>542.39</v>
      </c>
      <c r="BB101">
        <v>545.57000000000005</v>
      </c>
      <c r="BC101">
        <v>549.70000000000005</v>
      </c>
      <c r="BD101">
        <v>551.79</v>
      </c>
      <c r="BE101">
        <v>554.19000000000005</v>
      </c>
      <c r="BF101">
        <v>556.86</v>
      </c>
      <c r="BG101">
        <v>559.5</v>
      </c>
      <c r="BH101">
        <v>562.44000000000005</v>
      </c>
      <c r="BI101">
        <v>564.28</v>
      </c>
      <c r="BJ101">
        <v>566.33000000000004</v>
      </c>
      <c r="BK101">
        <v>568.47</v>
      </c>
      <c r="BL101">
        <v>570.79</v>
      </c>
      <c r="BM101">
        <v>573.03</v>
      </c>
      <c r="BN101">
        <v>574.66999999999996</v>
      </c>
      <c r="BO101">
        <v>576.46</v>
      </c>
      <c r="BP101">
        <v>578.25</v>
      </c>
      <c r="BQ101">
        <v>580.02</v>
      </c>
      <c r="BR101">
        <v>581.75</v>
      </c>
      <c r="BS101">
        <v>583.12</v>
      </c>
      <c r="BT101">
        <v>584.46</v>
      </c>
      <c r="BU101">
        <v>585.91999999999996</v>
      </c>
      <c r="BV101">
        <v>587.38</v>
      </c>
    </row>
    <row r="102" spans="1:74" x14ac:dyDescent="0.25">
      <c r="A102" t="s">
        <v>10</v>
      </c>
      <c r="B102" t="s">
        <v>302</v>
      </c>
      <c r="C102" t="s">
        <v>301</v>
      </c>
      <c r="D102">
        <v>213.68</v>
      </c>
      <c r="E102">
        <v>217.85</v>
      </c>
      <c r="F102">
        <v>224.78</v>
      </c>
      <c r="G102">
        <v>235.08</v>
      </c>
      <c r="H102">
        <v>241.97</v>
      </c>
      <c r="I102">
        <v>251.26</v>
      </c>
      <c r="J102">
        <v>281.44</v>
      </c>
      <c r="K102">
        <v>262.27</v>
      </c>
      <c r="L102">
        <v>279.61</v>
      </c>
      <c r="M102">
        <v>269.64999999999998</v>
      </c>
      <c r="N102">
        <v>262.55</v>
      </c>
      <c r="O102">
        <v>275.20999999999998</v>
      </c>
      <c r="P102">
        <v>283</v>
      </c>
      <c r="Q102">
        <v>277.83</v>
      </c>
      <c r="R102">
        <v>281.19</v>
      </c>
      <c r="S102">
        <v>280.57</v>
      </c>
      <c r="T102">
        <v>273.95999999999998</v>
      </c>
      <c r="U102">
        <v>273.12</v>
      </c>
      <c r="V102">
        <v>291.48</v>
      </c>
      <c r="W102">
        <v>273.7</v>
      </c>
      <c r="X102">
        <v>260.08</v>
      </c>
      <c r="Y102">
        <v>267.81</v>
      </c>
      <c r="Z102">
        <v>274.44</v>
      </c>
      <c r="AA102">
        <v>267.95999999999998</v>
      </c>
      <c r="AB102">
        <v>257.41000000000003</v>
      </c>
      <c r="AC102">
        <v>257.85000000000002</v>
      </c>
      <c r="AD102">
        <v>258.56</v>
      </c>
      <c r="AE102">
        <v>256.41000000000003</v>
      </c>
      <c r="AF102">
        <v>266.93</v>
      </c>
      <c r="AG102">
        <v>268.18</v>
      </c>
      <c r="AH102">
        <v>271.37</v>
      </c>
      <c r="AI102">
        <v>282.44</v>
      </c>
      <c r="AJ102">
        <v>294.06</v>
      </c>
      <c r="AK102">
        <v>306.10000000000002</v>
      </c>
      <c r="AL102">
        <v>318.58999999999997</v>
      </c>
      <c r="AM102">
        <v>331.51</v>
      </c>
      <c r="AN102">
        <v>344.94</v>
      </c>
      <c r="AO102">
        <v>351.85</v>
      </c>
      <c r="AP102">
        <v>358.91</v>
      </c>
      <c r="AQ102">
        <v>366.07</v>
      </c>
      <c r="AR102">
        <v>373.37</v>
      </c>
      <c r="AS102">
        <v>380.79</v>
      </c>
      <c r="AT102">
        <v>386.05</v>
      </c>
      <c r="AU102">
        <v>391.39</v>
      </c>
      <c r="AV102">
        <v>396.81</v>
      </c>
      <c r="AW102">
        <v>402.32</v>
      </c>
      <c r="AX102">
        <v>407.9</v>
      </c>
      <c r="AY102">
        <v>412.08</v>
      </c>
      <c r="AZ102">
        <v>416.31</v>
      </c>
      <c r="BA102">
        <v>420.58</v>
      </c>
      <c r="BB102">
        <v>424.9</v>
      </c>
      <c r="BC102">
        <v>429.27</v>
      </c>
      <c r="BD102">
        <v>432.82</v>
      </c>
      <c r="BE102">
        <v>436.4</v>
      </c>
      <c r="BF102">
        <v>440.02</v>
      </c>
      <c r="BG102">
        <v>443.67</v>
      </c>
      <c r="BH102">
        <v>447.35</v>
      </c>
      <c r="BI102">
        <v>450.55</v>
      </c>
      <c r="BJ102">
        <v>453.78</v>
      </c>
      <c r="BK102">
        <v>457.03</v>
      </c>
      <c r="BL102">
        <v>460.3</v>
      </c>
      <c r="BM102">
        <v>463.61</v>
      </c>
      <c r="BN102">
        <v>466.6</v>
      </c>
      <c r="BO102">
        <v>469.63</v>
      </c>
      <c r="BP102">
        <v>472.67</v>
      </c>
      <c r="BQ102">
        <v>475.73</v>
      </c>
      <c r="BR102">
        <v>478.82</v>
      </c>
      <c r="BS102">
        <v>481.71</v>
      </c>
      <c r="BT102">
        <v>484.61</v>
      </c>
      <c r="BU102">
        <v>487.54</v>
      </c>
      <c r="BV102">
        <v>490.48</v>
      </c>
    </row>
    <row r="103" spans="1:74" x14ac:dyDescent="0.25">
      <c r="A103" t="s">
        <v>10</v>
      </c>
      <c r="B103" t="s">
        <v>304</v>
      </c>
      <c r="C103" t="s">
        <v>303</v>
      </c>
      <c r="D103">
        <v>978.16</v>
      </c>
      <c r="E103">
        <v>1005.29</v>
      </c>
      <c r="F103">
        <v>986.09</v>
      </c>
      <c r="G103">
        <v>895.65</v>
      </c>
      <c r="H103">
        <v>1026.42</v>
      </c>
      <c r="I103">
        <v>1154.82</v>
      </c>
      <c r="J103">
        <v>1306.26</v>
      </c>
      <c r="K103">
        <v>1139.1199999999999</v>
      </c>
      <c r="L103">
        <v>1084.6500000000001</v>
      </c>
      <c r="M103">
        <v>1148.95</v>
      </c>
      <c r="N103">
        <v>1221.01</v>
      </c>
      <c r="O103">
        <v>1272.76</v>
      </c>
      <c r="P103">
        <v>1204.56</v>
      </c>
      <c r="Q103">
        <v>1280.48</v>
      </c>
      <c r="R103">
        <v>1266.51</v>
      </c>
      <c r="S103">
        <v>1267.9100000000001</v>
      </c>
      <c r="T103">
        <v>1182.46</v>
      </c>
      <c r="U103">
        <v>1212</v>
      </c>
      <c r="V103">
        <v>1192.44</v>
      </c>
      <c r="W103">
        <v>1205.5</v>
      </c>
      <c r="X103">
        <v>1145.3900000000001</v>
      </c>
      <c r="Y103">
        <v>1091.03</v>
      </c>
      <c r="Z103">
        <v>1224.08</v>
      </c>
      <c r="AA103">
        <v>1233.7</v>
      </c>
      <c r="AB103">
        <v>1313.72</v>
      </c>
      <c r="AC103">
        <v>1330.42</v>
      </c>
      <c r="AD103">
        <v>1275.42</v>
      </c>
      <c r="AE103">
        <v>1473.34</v>
      </c>
      <c r="AF103">
        <v>1509.65</v>
      </c>
      <c r="AG103">
        <v>1574.6</v>
      </c>
      <c r="AH103">
        <v>1642.35</v>
      </c>
      <c r="AI103">
        <v>1639.24</v>
      </c>
      <c r="AJ103">
        <v>1636.12</v>
      </c>
      <c r="AK103">
        <v>1633.02</v>
      </c>
      <c r="AL103">
        <v>1629.91</v>
      </c>
      <c r="AM103">
        <v>1626.82</v>
      </c>
      <c r="AN103">
        <v>1623.73</v>
      </c>
      <c r="AO103">
        <v>1627.91</v>
      </c>
      <c r="AP103">
        <v>1632.09</v>
      </c>
      <c r="AQ103">
        <v>1636.29</v>
      </c>
      <c r="AR103">
        <v>1640.5</v>
      </c>
      <c r="AS103">
        <v>1644.72</v>
      </c>
      <c r="AT103">
        <v>1651.94</v>
      </c>
      <c r="AU103">
        <v>1659.19</v>
      </c>
      <c r="AV103">
        <v>1666.48</v>
      </c>
      <c r="AW103">
        <v>1673.79</v>
      </c>
      <c r="AX103">
        <v>1681.14</v>
      </c>
      <c r="AY103">
        <v>1689.68</v>
      </c>
      <c r="AZ103">
        <v>1698.27</v>
      </c>
      <c r="BA103">
        <v>1706.9</v>
      </c>
      <c r="BB103">
        <v>1715.57</v>
      </c>
      <c r="BC103">
        <v>1724.28</v>
      </c>
      <c r="BD103">
        <v>1733.48</v>
      </c>
      <c r="BE103">
        <v>1742.72</v>
      </c>
      <c r="BF103">
        <v>1752.02</v>
      </c>
      <c r="BG103">
        <v>1761.36</v>
      </c>
      <c r="BH103">
        <v>1770.76</v>
      </c>
      <c r="BI103">
        <v>1780.23</v>
      </c>
      <c r="BJ103">
        <v>1789.76</v>
      </c>
      <c r="BK103">
        <v>1799.34</v>
      </c>
      <c r="BL103">
        <v>1808.97</v>
      </c>
      <c r="BM103">
        <v>1818.65</v>
      </c>
      <c r="BN103">
        <v>1828.33</v>
      </c>
      <c r="BO103">
        <v>1838.05</v>
      </c>
      <c r="BP103">
        <v>1847.83</v>
      </c>
      <c r="BQ103">
        <v>1857.66</v>
      </c>
      <c r="BR103">
        <v>1867.55</v>
      </c>
      <c r="BS103">
        <v>1877.41</v>
      </c>
      <c r="BT103">
        <v>1887.33</v>
      </c>
      <c r="BU103">
        <v>1897.29</v>
      </c>
      <c r="BV103">
        <v>1907.31</v>
      </c>
    </row>
    <row r="104" spans="1:74" x14ac:dyDescent="0.25">
      <c r="A104" t="s">
        <v>10</v>
      </c>
      <c r="B104" t="s">
        <v>306</v>
      </c>
      <c r="C104" t="s">
        <v>305</v>
      </c>
      <c r="D104">
        <v>877.71</v>
      </c>
      <c r="E104">
        <v>933</v>
      </c>
      <c r="F104">
        <v>967.99</v>
      </c>
      <c r="G104">
        <v>1023.08</v>
      </c>
      <c r="H104">
        <v>1041.27</v>
      </c>
      <c r="I104">
        <v>1079.97</v>
      </c>
      <c r="J104">
        <v>1222.8</v>
      </c>
      <c r="K104">
        <v>1180.32</v>
      </c>
      <c r="L104">
        <v>1222.52</v>
      </c>
      <c r="M104">
        <v>1176.43</v>
      </c>
      <c r="N104">
        <v>1171.5999999999999</v>
      </c>
      <c r="O104">
        <v>1186.78</v>
      </c>
      <c r="P104">
        <v>1183.29</v>
      </c>
      <c r="Q104">
        <v>1213.54</v>
      </c>
      <c r="R104">
        <v>1252.47</v>
      </c>
      <c r="S104">
        <v>1262.6099999999999</v>
      </c>
      <c r="T104">
        <v>1220.92</v>
      </c>
      <c r="U104">
        <v>1263.67</v>
      </c>
      <c r="V104">
        <v>1383.02</v>
      </c>
      <c r="W104">
        <v>1349.2</v>
      </c>
      <c r="X104">
        <v>1281.48</v>
      </c>
      <c r="Y104">
        <v>1363.69</v>
      </c>
      <c r="Z104">
        <v>1388.46</v>
      </c>
      <c r="AA104">
        <v>1377.86</v>
      </c>
      <c r="AB104">
        <v>1348.39</v>
      </c>
      <c r="AC104">
        <v>1314.64</v>
      </c>
      <c r="AD104">
        <v>1324.14</v>
      </c>
      <c r="AE104">
        <v>1334.66</v>
      </c>
      <c r="AF104">
        <v>1289.3499999999999</v>
      </c>
      <c r="AG104">
        <v>1372.74</v>
      </c>
      <c r="AH104">
        <v>1461.51</v>
      </c>
      <c r="AI104">
        <v>1443.89</v>
      </c>
      <c r="AJ104">
        <v>1426.48</v>
      </c>
      <c r="AK104">
        <v>1409.28</v>
      </c>
      <c r="AL104">
        <v>1392.29</v>
      </c>
      <c r="AM104">
        <v>1375.5</v>
      </c>
      <c r="AN104">
        <v>1358.92</v>
      </c>
      <c r="AO104">
        <v>1356.27</v>
      </c>
      <c r="AP104">
        <v>1353.63</v>
      </c>
      <c r="AQ104">
        <v>1350.99</v>
      </c>
      <c r="AR104">
        <v>1348.35</v>
      </c>
      <c r="AS104">
        <v>1345.73</v>
      </c>
      <c r="AT104">
        <v>1344.83</v>
      </c>
      <c r="AU104">
        <v>1343.94</v>
      </c>
      <c r="AV104">
        <v>1343.04</v>
      </c>
      <c r="AW104">
        <v>1342.15</v>
      </c>
      <c r="AX104">
        <v>1341.25</v>
      </c>
      <c r="AY104">
        <v>1343.39</v>
      </c>
      <c r="AZ104">
        <v>1345.53</v>
      </c>
      <c r="BA104">
        <v>1347.67</v>
      </c>
      <c r="BB104">
        <v>1349.82</v>
      </c>
      <c r="BC104">
        <v>1351.96</v>
      </c>
      <c r="BD104">
        <v>1356.15</v>
      </c>
      <c r="BE104">
        <v>1360.36</v>
      </c>
      <c r="BF104">
        <v>1364.57</v>
      </c>
      <c r="BG104">
        <v>1368.8</v>
      </c>
      <c r="BH104">
        <v>1373.05</v>
      </c>
      <c r="BI104">
        <v>1378.77</v>
      </c>
      <c r="BJ104">
        <v>1384.51</v>
      </c>
      <c r="BK104">
        <v>1390.28</v>
      </c>
      <c r="BL104">
        <v>1396.07</v>
      </c>
      <c r="BM104">
        <v>1401.89</v>
      </c>
      <c r="BN104">
        <v>1408.93</v>
      </c>
      <c r="BO104">
        <v>1416.01</v>
      </c>
      <c r="BP104">
        <v>1423.12</v>
      </c>
      <c r="BQ104">
        <v>1430.27</v>
      </c>
      <c r="BR104">
        <v>1437.45</v>
      </c>
      <c r="BS104">
        <v>1445.67</v>
      </c>
      <c r="BT104">
        <v>1453.93</v>
      </c>
      <c r="BU104">
        <v>1462.23</v>
      </c>
      <c r="BV104">
        <v>1470.59</v>
      </c>
    </row>
    <row r="105" spans="1:74" x14ac:dyDescent="0.25">
      <c r="A105" t="s">
        <v>10</v>
      </c>
      <c r="B105" t="s">
        <v>308</v>
      </c>
      <c r="C105" t="s">
        <v>307</v>
      </c>
      <c r="D105">
        <v>363.01</v>
      </c>
      <c r="E105">
        <v>400.71</v>
      </c>
      <c r="F105">
        <v>383.85</v>
      </c>
      <c r="G105">
        <v>371.06</v>
      </c>
      <c r="H105">
        <v>379.76</v>
      </c>
      <c r="I105">
        <v>392.8</v>
      </c>
      <c r="J105">
        <v>413.21</v>
      </c>
      <c r="K105">
        <v>354.23</v>
      </c>
      <c r="L105">
        <v>364.39</v>
      </c>
      <c r="M105">
        <v>348.51</v>
      </c>
      <c r="N105">
        <v>362.77</v>
      </c>
      <c r="O105">
        <v>368.86</v>
      </c>
      <c r="P105">
        <v>390.22</v>
      </c>
      <c r="Q105">
        <v>398.24</v>
      </c>
      <c r="R105">
        <v>380.31</v>
      </c>
      <c r="S105">
        <v>361.29</v>
      </c>
      <c r="T105">
        <v>344.69</v>
      </c>
      <c r="U105">
        <v>327.87</v>
      </c>
      <c r="V105">
        <v>355.14</v>
      </c>
      <c r="W105">
        <v>352.81</v>
      </c>
      <c r="X105">
        <v>342.23</v>
      </c>
      <c r="Y105">
        <v>353.14</v>
      </c>
      <c r="Z105">
        <v>357.06</v>
      </c>
      <c r="AA105">
        <v>355.68</v>
      </c>
      <c r="AB105">
        <v>353.92</v>
      </c>
      <c r="AC105">
        <v>354.64</v>
      </c>
      <c r="AD105">
        <v>356.76</v>
      </c>
      <c r="AE105">
        <v>364.01</v>
      </c>
      <c r="AF105">
        <v>355.12</v>
      </c>
      <c r="AG105">
        <v>355.28</v>
      </c>
      <c r="AH105">
        <v>355.44</v>
      </c>
      <c r="AI105">
        <v>368.25</v>
      </c>
      <c r="AJ105">
        <v>381.53</v>
      </c>
      <c r="AK105">
        <v>395.28</v>
      </c>
      <c r="AL105">
        <v>409.53</v>
      </c>
      <c r="AM105">
        <v>424.3</v>
      </c>
      <c r="AN105">
        <v>439.59</v>
      </c>
      <c r="AO105">
        <v>448.29</v>
      </c>
      <c r="AP105">
        <v>457.15</v>
      </c>
      <c r="AQ105">
        <v>466.2</v>
      </c>
      <c r="AR105">
        <v>475.42</v>
      </c>
      <c r="AS105">
        <v>484.82</v>
      </c>
      <c r="AT105">
        <v>491.13</v>
      </c>
      <c r="AU105">
        <v>497.52</v>
      </c>
      <c r="AV105">
        <v>504</v>
      </c>
      <c r="AW105">
        <v>510.56</v>
      </c>
      <c r="AX105">
        <v>517.20000000000005</v>
      </c>
      <c r="AY105">
        <v>521.95000000000005</v>
      </c>
      <c r="AZ105">
        <v>526.74</v>
      </c>
      <c r="BA105">
        <v>531.57000000000005</v>
      </c>
      <c r="BB105">
        <v>536.44000000000005</v>
      </c>
      <c r="BC105">
        <v>541.36</v>
      </c>
      <c r="BD105">
        <v>545.17999999999995</v>
      </c>
      <c r="BE105">
        <v>549.03</v>
      </c>
      <c r="BF105">
        <v>552.9</v>
      </c>
      <c r="BG105">
        <v>556.79999999999995</v>
      </c>
      <c r="BH105">
        <v>560.72</v>
      </c>
      <c r="BI105">
        <v>564.02</v>
      </c>
      <c r="BJ105">
        <v>567.33000000000004</v>
      </c>
      <c r="BK105">
        <v>570.66999999999996</v>
      </c>
      <c r="BL105">
        <v>574.02</v>
      </c>
      <c r="BM105">
        <v>577.4</v>
      </c>
      <c r="BN105">
        <v>580.41999999999996</v>
      </c>
      <c r="BO105">
        <v>583.45000000000005</v>
      </c>
      <c r="BP105">
        <v>586.5</v>
      </c>
      <c r="BQ105">
        <v>589.57000000000005</v>
      </c>
      <c r="BR105">
        <v>592.65</v>
      </c>
      <c r="BS105">
        <v>595.54999999999995</v>
      </c>
      <c r="BT105">
        <v>598.46</v>
      </c>
      <c r="BU105">
        <v>601.39</v>
      </c>
      <c r="BV105">
        <v>604.33000000000004</v>
      </c>
    </row>
    <row r="106" spans="1:74" x14ac:dyDescent="0.25">
      <c r="A106" t="s">
        <v>10</v>
      </c>
      <c r="B106" t="s">
        <v>310</v>
      </c>
      <c r="C106" t="s">
        <v>309</v>
      </c>
      <c r="D106">
        <v>852.83</v>
      </c>
      <c r="E106">
        <v>922.69</v>
      </c>
      <c r="F106">
        <v>923.76</v>
      </c>
      <c r="G106">
        <v>904.19</v>
      </c>
      <c r="H106">
        <v>943.78</v>
      </c>
      <c r="I106">
        <v>1018.16</v>
      </c>
      <c r="J106">
        <v>1230.5</v>
      </c>
      <c r="K106">
        <v>1261.3599999999999</v>
      </c>
      <c r="L106">
        <v>1197.01</v>
      </c>
      <c r="M106">
        <v>1107.28</v>
      </c>
      <c r="N106">
        <v>1049.6300000000001</v>
      </c>
      <c r="O106">
        <v>1128.54</v>
      </c>
      <c r="P106">
        <v>1173.07</v>
      </c>
      <c r="Q106">
        <v>1171.23</v>
      </c>
      <c r="R106">
        <v>1312.16</v>
      </c>
      <c r="S106">
        <v>1327.01</v>
      </c>
      <c r="T106">
        <v>1286.67</v>
      </c>
      <c r="U106">
        <v>1461.82</v>
      </c>
      <c r="V106">
        <v>1450.39</v>
      </c>
      <c r="W106">
        <v>1303.55</v>
      </c>
      <c r="X106">
        <v>1270.67</v>
      </c>
      <c r="Y106">
        <v>1365.8</v>
      </c>
      <c r="Z106">
        <v>1437.33</v>
      </c>
      <c r="AA106">
        <v>1504.26</v>
      </c>
      <c r="AB106">
        <v>1362.15</v>
      </c>
      <c r="AC106">
        <v>1323.17</v>
      </c>
      <c r="AD106">
        <v>1467.5</v>
      </c>
      <c r="AE106">
        <v>1469.91</v>
      </c>
      <c r="AF106">
        <v>1485.26</v>
      </c>
      <c r="AG106">
        <v>1527.96</v>
      </c>
      <c r="AH106">
        <v>1588.32</v>
      </c>
      <c r="AI106">
        <v>1586.09</v>
      </c>
      <c r="AJ106">
        <v>1584.99</v>
      </c>
      <c r="AK106">
        <v>1583.86</v>
      </c>
      <c r="AL106">
        <v>1582.33</v>
      </c>
      <c r="AM106">
        <v>1580.34</v>
      </c>
      <c r="AN106">
        <v>1578.32</v>
      </c>
      <c r="AO106">
        <v>1582.67</v>
      </c>
      <c r="AP106">
        <v>1587.06</v>
      </c>
      <c r="AQ106">
        <v>1591.23</v>
      </c>
      <c r="AR106">
        <v>1595.37</v>
      </c>
      <c r="AS106">
        <v>1599.45</v>
      </c>
      <c r="AT106">
        <v>1606.05</v>
      </c>
      <c r="AU106">
        <v>1612.71</v>
      </c>
      <c r="AV106">
        <v>1619.41</v>
      </c>
      <c r="AW106">
        <v>1626.2</v>
      </c>
      <c r="AX106">
        <v>1633.07</v>
      </c>
      <c r="AY106">
        <v>1641.13</v>
      </c>
      <c r="AZ106">
        <v>1649.26</v>
      </c>
      <c r="BA106">
        <v>1657.47</v>
      </c>
      <c r="BB106">
        <v>1665.68</v>
      </c>
      <c r="BC106">
        <v>1674.04</v>
      </c>
      <c r="BD106">
        <v>1682.79</v>
      </c>
      <c r="BE106">
        <v>1691.62</v>
      </c>
      <c r="BF106">
        <v>1700.53</v>
      </c>
      <c r="BG106">
        <v>1709.48</v>
      </c>
      <c r="BH106">
        <v>1718.52</v>
      </c>
      <c r="BI106">
        <v>1727.58</v>
      </c>
      <c r="BJ106">
        <v>1736.71</v>
      </c>
      <c r="BK106">
        <v>1745.9</v>
      </c>
      <c r="BL106">
        <v>1755.16</v>
      </c>
      <c r="BM106">
        <v>1764.48</v>
      </c>
      <c r="BN106">
        <v>1773.6</v>
      </c>
      <c r="BO106">
        <v>1782.79</v>
      </c>
      <c r="BP106">
        <v>1792.03</v>
      </c>
      <c r="BQ106">
        <v>1801.33</v>
      </c>
      <c r="BR106">
        <v>1810.69</v>
      </c>
      <c r="BS106">
        <v>1819.86</v>
      </c>
      <c r="BT106">
        <v>1829.08</v>
      </c>
      <c r="BU106">
        <v>1838.37</v>
      </c>
      <c r="BV106">
        <v>1847.7</v>
      </c>
    </row>
    <row r="107" spans="1:74" x14ac:dyDescent="0.25">
      <c r="A107" t="s">
        <v>10</v>
      </c>
      <c r="B107" t="s">
        <v>312</v>
      </c>
      <c r="C107" t="s">
        <v>311</v>
      </c>
      <c r="D107">
        <v>438.54</v>
      </c>
      <c r="E107">
        <v>460.18</v>
      </c>
      <c r="F107">
        <v>478.27</v>
      </c>
      <c r="G107">
        <v>458.31</v>
      </c>
      <c r="H107">
        <v>482.35</v>
      </c>
      <c r="I107">
        <v>421.05</v>
      </c>
      <c r="J107">
        <v>484.33</v>
      </c>
      <c r="K107">
        <v>464.01</v>
      </c>
      <c r="L107">
        <v>488.34</v>
      </c>
      <c r="M107">
        <v>475.86</v>
      </c>
      <c r="N107">
        <v>465.9</v>
      </c>
      <c r="O107">
        <v>467.91</v>
      </c>
      <c r="P107">
        <v>442.86</v>
      </c>
      <c r="Q107">
        <v>456.32</v>
      </c>
      <c r="R107">
        <v>440.83</v>
      </c>
      <c r="S107">
        <v>431.9</v>
      </c>
      <c r="T107">
        <v>432.29</v>
      </c>
      <c r="U107">
        <v>436.26</v>
      </c>
      <c r="V107">
        <v>443.17</v>
      </c>
      <c r="W107">
        <v>429.35</v>
      </c>
      <c r="X107">
        <v>415.27</v>
      </c>
      <c r="Y107">
        <v>456.73</v>
      </c>
      <c r="Z107">
        <v>474.23</v>
      </c>
      <c r="AA107">
        <v>488.24</v>
      </c>
      <c r="AB107">
        <v>507.51</v>
      </c>
      <c r="AC107">
        <v>513.25</v>
      </c>
      <c r="AD107">
        <v>539.17999999999995</v>
      </c>
      <c r="AE107">
        <v>567.52</v>
      </c>
      <c r="AF107">
        <v>548.44000000000005</v>
      </c>
      <c r="AG107">
        <v>560.48</v>
      </c>
      <c r="AH107">
        <v>572.94000000000005</v>
      </c>
      <c r="AI107">
        <v>586.49</v>
      </c>
      <c r="AJ107">
        <v>600.37</v>
      </c>
      <c r="AK107">
        <v>614.58000000000004</v>
      </c>
      <c r="AL107">
        <v>629.11</v>
      </c>
      <c r="AM107">
        <v>643.99</v>
      </c>
      <c r="AN107">
        <v>659.21</v>
      </c>
      <c r="AO107">
        <v>668.04</v>
      </c>
      <c r="AP107">
        <v>676.99</v>
      </c>
      <c r="AQ107">
        <v>686.05</v>
      </c>
      <c r="AR107">
        <v>695.24</v>
      </c>
      <c r="AS107">
        <v>704.55</v>
      </c>
      <c r="AT107">
        <v>712.74</v>
      </c>
      <c r="AU107">
        <v>721.03</v>
      </c>
      <c r="AV107">
        <v>729.42</v>
      </c>
      <c r="AW107">
        <v>737.9</v>
      </c>
      <c r="AX107">
        <v>746.48</v>
      </c>
      <c r="AY107">
        <v>753.8</v>
      </c>
      <c r="AZ107">
        <v>761.19</v>
      </c>
      <c r="BA107">
        <v>768.65</v>
      </c>
      <c r="BB107">
        <v>776.18</v>
      </c>
      <c r="BC107">
        <v>783.79</v>
      </c>
      <c r="BD107">
        <v>790.59</v>
      </c>
      <c r="BE107">
        <v>797.44</v>
      </c>
      <c r="BF107">
        <v>804.36</v>
      </c>
      <c r="BG107">
        <v>811.34</v>
      </c>
      <c r="BH107">
        <v>818.38</v>
      </c>
      <c r="BI107">
        <v>824.86</v>
      </c>
      <c r="BJ107">
        <v>831.39</v>
      </c>
      <c r="BK107">
        <v>837.97</v>
      </c>
      <c r="BL107">
        <v>844.6</v>
      </c>
      <c r="BM107">
        <v>851.29</v>
      </c>
      <c r="BN107">
        <v>857.58</v>
      </c>
      <c r="BO107">
        <v>863.93</v>
      </c>
      <c r="BP107">
        <v>870.32</v>
      </c>
      <c r="BQ107">
        <v>876.76</v>
      </c>
      <c r="BR107">
        <v>883.24</v>
      </c>
      <c r="BS107">
        <v>889.43</v>
      </c>
      <c r="BT107">
        <v>895.66</v>
      </c>
      <c r="BU107">
        <v>901.94</v>
      </c>
      <c r="BV107">
        <v>908.25</v>
      </c>
    </row>
    <row r="108" spans="1:74" x14ac:dyDescent="0.25">
      <c r="A108" t="s">
        <v>10</v>
      </c>
      <c r="B108" t="s">
        <v>314</v>
      </c>
      <c r="C108" t="s">
        <v>313</v>
      </c>
      <c r="D108">
        <v>246.13</v>
      </c>
      <c r="E108">
        <v>241.28</v>
      </c>
      <c r="F108">
        <v>218.86</v>
      </c>
      <c r="G108">
        <v>241.91</v>
      </c>
      <c r="H108">
        <v>253.46</v>
      </c>
      <c r="I108">
        <v>253.03</v>
      </c>
      <c r="J108">
        <v>277.99</v>
      </c>
      <c r="K108">
        <v>267.75</v>
      </c>
      <c r="L108">
        <v>289.77999999999997</v>
      </c>
      <c r="M108">
        <v>318.29000000000002</v>
      </c>
      <c r="N108">
        <v>350.49</v>
      </c>
      <c r="O108">
        <v>338.54</v>
      </c>
      <c r="P108">
        <v>362.92</v>
      </c>
      <c r="Q108">
        <v>376.1</v>
      </c>
      <c r="R108">
        <v>427.99</v>
      </c>
      <c r="S108">
        <v>441.75</v>
      </c>
      <c r="T108">
        <v>441.28</v>
      </c>
      <c r="U108">
        <v>491.52</v>
      </c>
      <c r="V108">
        <v>595.58000000000004</v>
      </c>
      <c r="W108">
        <v>618.62</v>
      </c>
      <c r="X108">
        <v>637.57000000000005</v>
      </c>
      <c r="Y108">
        <v>660.4</v>
      </c>
      <c r="Z108">
        <v>680.17</v>
      </c>
      <c r="AA108">
        <v>673.93</v>
      </c>
      <c r="AB108">
        <v>684.39</v>
      </c>
      <c r="AC108">
        <v>674.56</v>
      </c>
      <c r="AD108">
        <v>667.87</v>
      </c>
      <c r="AE108">
        <v>715.23</v>
      </c>
      <c r="AF108">
        <v>712.92</v>
      </c>
      <c r="AG108">
        <v>725.89</v>
      </c>
      <c r="AH108">
        <v>739.47</v>
      </c>
      <c r="AI108">
        <v>765.57</v>
      </c>
      <c r="AJ108">
        <v>792.62</v>
      </c>
      <c r="AK108">
        <v>820.62</v>
      </c>
      <c r="AL108">
        <v>849.59</v>
      </c>
      <c r="AM108">
        <v>879.58</v>
      </c>
      <c r="AN108">
        <v>910.62</v>
      </c>
      <c r="AO108">
        <v>932.35</v>
      </c>
      <c r="AP108">
        <v>954.61</v>
      </c>
      <c r="AQ108">
        <v>977.38</v>
      </c>
      <c r="AR108">
        <v>1000.69</v>
      </c>
      <c r="AS108">
        <v>1024.56</v>
      </c>
      <c r="AT108">
        <v>1042.6300000000001</v>
      </c>
      <c r="AU108">
        <v>1061.01</v>
      </c>
      <c r="AV108">
        <v>1079.72</v>
      </c>
      <c r="AW108">
        <v>1098.76</v>
      </c>
      <c r="AX108">
        <v>1118.1400000000001</v>
      </c>
      <c r="AY108">
        <v>1132.9100000000001</v>
      </c>
      <c r="AZ108">
        <v>1147.8800000000001</v>
      </c>
      <c r="BA108">
        <v>1163.04</v>
      </c>
      <c r="BB108">
        <v>1178.4000000000001</v>
      </c>
      <c r="BC108">
        <v>1193.97</v>
      </c>
      <c r="BD108">
        <v>1205.98</v>
      </c>
      <c r="BE108">
        <v>1218.0999999999999</v>
      </c>
      <c r="BF108">
        <v>1230.3499999999999</v>
      </c>
      <c r="BG108">
        <v>1242.73</v>
      </c>
      <c r="BH108">
        <v>1255.22</v>
      </c>
      <c r="BI108">
        <v>1265.02</v>
      </c>
      <c r="BJ108">
        <v>1274.8900000000001</v>
      </c>
      <c r="BK108">
        <v>1284.8399999999999</v>
      </c>
      <c r="BL108">
        <v>1294.8699999999999</v>
      </c>
      <c r="BM108">
        <v>1304.98</v>
      </c>
      <c r="BN108">
        <v>1313.06</v>
      </c>
      <c r="BO108">
        <v>1321.2</v>
      </c>
      <c r="BP108">
        <v>1329.39</v>
      </c>
      <c r="BQ108">
        <v>1337.62</v>
      </c>
      <c r="BR108">
        <v>1345.91</v>
      </c>
      <c r="BS108">
        <v>1352.7</v>
      </c>
      <c r="BT108">
        <v>1359.53</v>
      </c>
      <c r="BU108">
        <v>1366.39</v>
      </c>
      <c r="BV108">
        <v>1373.28</v>
      </c>
    </row>
    <row r="109" spans="1:74" x14ac:dyDescent="0.25">
      <c r="A109" t="s">
        <v>10</v>
      </c>
      <c r="B109" t="s">
        <v>316</v>
      </c>
      <c r="C109" t="s">
        <v>315</v>
      </c>
      <c r="D109">
        <v>2332.38</v>
      </c>
      <c r="E109">
        <v>2409.41</v>
      </c>
      <c r="F109">
        <v>2231.5100000000002</v>
      </c>
      <c r="G109">
        <v>2278.3000000000002</v>
      </c>
      <c r="H109">
        <v>2250.8000000000002</v>
      </c>
      <c r="I109">
        <v>2402.63</v>
      </c>
      <c r="J109">
        <v>2478.08</v>
      </c>
      <c r="K109">
        <v>2495.98</v>
      </c>
      <c r="L109">
        <v>2664.61</v>
      </c>
      <c r="M109">
        <v>2234.92</v>
      </c>
      <c r="N109">
        <v>2119.41</v>
      </c>
      <c r="O109">
        <v>2252.13</v>
      </c>
      <c r="P109">
        <v>2147.9499999999998</v>
      </c>
      <c r="Q109">
        <v>2176.54</v>
      </c>
      <c r="R109">
        <v>2167.35</v>
      </c>
      <c r="S109">
        <v>2003.31</v>
      </c>
      <c r="T109">
        <v>2054.5100000000002</v>
      </c>
      <c r="U109">
        <v>2055.27</v>
      </c>
      <c r="V109">
        <v>2101.4699999999998</v>
      </c>
      <c r="W109">
        <v>1935.59</v>
      </c>
      <c r="X109">
        <v>1878.04</v>
      </c>
      <c r="Y109">
        <v>1963.96</v>
      </c>
      <c r="Z109">
        <v>1894.82</v>
      </c>
      <c r="AA109">
        <v>1890.82</v>
      </c>
      <c r="AB109">
        <v>1788.86</v>
      </c>
      <c r="AC109">
        <v>1685.32</v>
      </c>
      <c r="AD109">
        <v>1817.83</v>
      </c>
      <c r="AE109">
        <v>1801.68</v>
      </c>
      <c r="AF109">
        <v>1793.83</v>
      </c>
      <c r="AG109">
        <v>1831.53</v>
      </c>
      <c r="AH109">
        <v>1870.02</v>
      </c>
      <c r="AI109">
        <v>1867.88</v>
      </c>
      <c r="AJ109">
        <v>1865.74</v>
      </c>
      <c r="AK109">
        <v>1863.6</v>
      </c>
      <c r="AL109">
        <v>1861.47</v>
      </c>
      <c r="AM109">
        <v>1859.34</v>
      </c>
      <c r="AN109">
        <v>1857.21</v>
      </c>
      <c r="AO109">
        <v>1857.17</v>
      </c>
      <c r="AP109">
        <v>1857.14</v>
      </c>
      <c r="AQ109">
        <v>1857.11</v>
      </c>
      <c r="AR109">
        <v>1857.08</v>
      </c>
      <c r="AS109">
        <v>1857.05</v>
      </c>
      <c r="AT109">
        <v>1858.17</v>
      </c>
      <c r="AU109">
        <v>1859.29</v>
      </c>
      <c r="AV109">
        <v>1860.41</v>
      </c>
      <c r="AW109">
        <v>1861.53</v>
      </c>
      <c r="AX109">
        <v>1862.65</v>
      </c>
      <c r="AY109">
        <v>1864.6</v>
      </c>
      <c r="AZ109">
        <v>1866.56</v>
      </c>
      <c r="BA109">
        <v>1868.51</v>
      </c>
      <c r="BB109">
        <v>1870.47</v>
      </c>
      <c r="BC109">
        <v>1872.42</v>
      </c>
      <c r="BD109">
        <v>1874.98</v>
      </c>
      <c r="BE109">
        <v>1877.54</v>
      </c>
      <c r="BF109">
        <v>1880.1</v>
      </c>
      <c r="BG109">
        <v>1882.67</v>
      </c>
      <c r="BH109">
        <v>1885.24</v>
      </c>
      <c r="BI109">
        <v>1888.24</v>
      </c>
      <c r="BJ109">
        <v>1891.24</v>
      </c>
      <c r="BK109">
        <v>1894.25</v>
      </c>
      <c r="BL109">
        <v>1897.27</v>
      </c>
      <c r="BM109">
        <v>1900.29</v>
      </c>
      <c r="BN109">
        <v>1903.63</v>
      </c>
      <c r="BO109">
        <v>1906.97</v>
      </c>
      <c r="BP109">
        <v>1910.31</v>
      </c>
      <c r="BQ109">
        <v>1913.67</v>
      </c>
      <c r="BR109">
        <v>1917.02</v>
      </c>
      <c r="BS109">
        <v>1920.61</v>
      </c>
      <c r="BT109">
        <v>1924.21</v>
      </c>
      <c r="BU109">
        <v>1927.81</v>
      </c>
      <c r="BV109">
        <v>1931.42</v>
      </c>
    </row>
    <row r="110" spans="1:74" x14ac:dyDescent="0.25">
      <c r="A110" t="s">
        <v>10</v>
      </c>
      <c r="B110" t="s">
        <v>318</v>
      </c>
      <c r="C110" t="s">
        <v>317</v>
      </c>
      <c r="D110">
        <v>1087.83</v>
      </c>
      <c r="E110">
        <v>832.7</v>
      </c>
      <c r="F110">
        <v>624.45000000000005</v>
      </c>
      <c r="G110">
        <v>572.21</v>
      </c>
      <c r="H110">
        <v>599.09</v>
      </c>
      <c r="I110">
        <v>511.36</v>
      </c>
      <c r="J110">
        <v>556.78</v>
      </c>
      <c r="K110">
        <v>528.30999999999995</v>
      </c>
      <c r="L110">
        <v>546.72</v>
      </c>
      <c r="M110">
        <v>553.16</v>
      </c>
      <c r="N110">
        <v>453.15</v>
      </c>
      <c r="O110">
        <v>402.52</v>
      </c>
      <c r="P110">
        <v>427.74</v>
      </c>
      <c r="Q110">
        <v>415.13</v>
      </c>
      <c r="R110">
        <v>426.6</v>
      </c>
      <c r="S110">
        <v>415.92</v>
      </c>
      <c r="T110">
        <v>417.76</v>
      </c>
      <c r="U110">
        <v>484.14</v>
      </c>
      <c r="V110">
        <v>535.84</v>
      </c>
      <c r="W110">
        <v>508.41</v>
      </c>
      <c r="X110">
        <v>545.13</v>
      </c>
      <c r="Y110">
        <v>511.18</v>
      </c>
      <c r="Z110">
        <v>540.59</v>
      </c>
      <c r="AA110">
        <v>499.81</v>
      </c>
      <c r="AB110">
        <v>460.75</v>
      </c>
      <c r="AC110">
        <v>474.39</v>
      </c>
      <c r="AD110">
        <v>534.98</v>
      </c>
      <c r="AE110">
        <v>521.57000000000005</v>
      </c>
      <c r="AF110">
        <v>588.86</v>
      </c>
      <c r="AG110">
        <v>559.19000000000005</v>
      </c>
      <c r="AH110">
        <v>623.24</v>
      </c>
      <c r="AI110">
        <v>627.55999999999995</v>
      </c>
      <c r="AJ110">
        <v>647.57000000000005</v>
      </c>
      <c r="AK110">
        <v>668.4</v>
      </c>
      <c r="AL110">
        <v>688.77</v>
      </c>
      <c r="AM110">
        <v>707.74</v>
      </c>
      <c r="AN110">
        <v>727.89</v>
      </c>
      <c r="AO110">
        <v>738.83</v>
      </c>
      <c r="AP110">
        <v>749.88</v>
      </c>
      <c r="AQ110">
        <v>759.96</v>
      </c>
      <c r="AR110">
        <v>770.04</v>
      </c>
      <c r="AS110">
        <v>779.83</v>
      </c>
      <c r="AT110">
        <v>786.42</v>
      </c>
      <c r="AU110">
        <v>793.25</v>
      </c>
      <c r="AV110">
        <v>800.15</v>
      </c>
      <c r="AW110">
        <v>807.35</v>
      </c>
      <c r="AX110">
        <v>814.91</v>
      </c>
      <c r="AY110">
        <v>820.17</v>
      </c>
      <c r="AZ110">
        <v>825.57</v>
      </c>
      <c r="BA110">
        <v>831.1</v>
      </c>
      <c r="BB110">
        <v>836.37</v>
      </c>
      <c r="BC110">
        <v>842.43</v>
      </c>
      <c r="BD110">
        <v>846.55</v>
      </c>
      <c r="BE110">
        <v>850.78</v>
      </c>
      <c r="BF110">
        <v>855.12</v>
      </c>
      <c r="BG110">
        <v>859.46</v>
      </c>
      <c r="BH110">
        <v>864.19</v>
      </c>
      <c r="BI110">
        <v>867.71</v>
      </c>
      <c r="BJ110">
        <v>871.33</v>
      </c>
      <c r="BK110">
        <v>874.98</v>
      </c>
      <c r="BL110">
        <v>878.71</v>
      </c>
      <c r="BM110">
        <v>882.67</v>
      </c>
      <c r="BN110">
        <v>885.77</v>
      </c>
      <c r="BO110">
        <v>888.94</v>
      </c>
      <c r="BP110">
        <v>892.09</v>
      </c>
      <c r="BQ110">
        <v>895.22</v>
      </c>
      <c r="BR110">
        <v>898.61</v>
      </c>
      <c r="BS110">
        <v>901.39</v>
      </c>
      <c r="BT110">
        <v>904.13</v>
      </c>
      <c r="BU110">
        <v>906.89</v>
      </c>
      <c r="BV110">
        <v>909.6</v>
      </c>
    </row>
    <row r="111" spans="1:74" x14ac:dyDescent="0.25">
      <c r="A111" t="s">
        <v>10</v>
      </c>
      <c r="B111" t="s">
        <v>320</v>
      </c>
      <c r="C111" t="s">
        <v>319</v>
      </c>
      <c r="D111">
        <v>212.83</v>
      </c>
      <c r="E111">
        <v>217.77</v>
      </c>
      <c r="F111">
        <v>234.46</v>
      </c>
      <c r="G111">
        <v>255.55</v>
      </c>
      <c r="H111">
        <v>279.22000000000003</v>
      </c>
      <c r="I111">
        <v>281.55</v>
      </c>
      <c r="J111">
        <v>310.26</v>
      </c>
      <c r="K111">
        <v>288.68</v>
      </c>
      <c r="L111">
        <v>294.57</v>
      </c>
      <c r="M111">
        <v>271.06</v>
      </c>
      <c r="N111">
        <v>278.45999999999998</v>
      </c>
      <c r="O111">
        <v>304.33</v>
      </c>
      <c r="P111">
        <v>305.12</v>
      </c>
      <c r="Q111">
        <v>330.82</v>
      </c>
      <c r="R111">
        <v>376.06</v>
      </c>
      <c r="S111">
        <v>369.4</v>
      </c>
      <c r="T111">
        <v>366.18</v>
      </c>
      <c r="U111">
        <v>370.39</v>
      </c>
      <c r="V111">
        <v>413.26</v>
      </c>
      <c r="W111">
        <v>447.34</v>
      </c>
      <c r="X111">
        <v>427.23</v>
      </c>
      <c r="Y111">
        <v>454.27</v>
      </c>
      <c r="Z111">
        <v>476.52</v>
      </c>
      <c r="AA111">
        <v>472.7</v>
      </c>
      <c r="AB111">
        <v>506.9</v>
      </c>
      <c r="AC111">
        <v>509.97</v>
      </c>
      <c r="AD111">
        <v>521.45000000000005</v>
      </c>
      <c r="AE111">
        <v>560.79999999999995</v>
      </c>
      <c r="AF111">
        <v>591.51</v>
      </c>
      <c r="AG111">
        <v>618.72</v>
      </c>
      <c r="AH111">
        <v>652.39</v>
      </c>
      <c r="AI111">
        <v>670.38</v>
      </c>
      <c r="AJ111">
        <v>689.09</v>
      </c>
      <c r="AK111">
        <v>708.16</v>
      </c>
      <c r="AL111">
        <v>727.56</v>
      </c>
      <c r="AM111">
        <v>747.29</v>
      </c>
      <c r="AN111">
        <v>767.65</v>
      </c>
      <c r="AO111">
        <v>778.73</v>
      </c>
      <c r="AP111">
        <v>789.99</v>
      </c>
      <c r="AQ111">
        <v>801.28</v>
      </c>
      <c r="AR111">
        <v>812.7</v>
      </c>
      <c r="AS111">
        <v>824.28</v>
      </c>
      <c r="AT111">
        <v>833.64</v>
      </c>
      <c r="AU111">
        <v>843.11</v>
      </c>
      <c r="AV111">
        <v>852.68</v>
      </c>
      <c r="AW111">
        <v>862.39</v>
      </c>
      <c r="AX111">
        <v>872.23</v>
      </c>
      <c r="AY111">
        <v>879.97</v>
      </c>
      <c r="AZ111">
        <v>887.8</v>
      </c>
      <c r="BA111">
        <v>895.71</v>
      </c>
      <c r="BB111">
        <v>903.66</v>
      </c>
      <c r="BC111">
        <v>911.75</v>
      </c>
      <c r="BD111">
        <v>918.48</v>
      </c>
      <c r="BE111">
        <v>925.28</v>
      </c>
      <c r="BF111">
        <v>932.13</v>
      </c>
      <c r="BG111">
        <v>939.02</v>
      </c>
      <c r="BH111">
        <v>945.98</v>
      </c>
      <c r="BI111">
        <v>951.94</v>
      </c>
      <c r="BJ111">
        <v>957.95</v>
      </c>
      <c r="BK111">
        <v>963.99</v>
      </c>
      <c r="BL111">
        <v>970.09</v>
      </c>
      <c r="BM111">
        <v>976.21</v>
      </c>
      <c r="BN111">
        <v>981.77</v>
      </c>
      <c r="BO111">
        <v>987.37</v>
      </c>
      <c r="BP111">
        <v>992.99</v>
      </c>
      <c r="BQ111">
        <v>998.64</v>
      </c>
      <c r="BR111">
        <v>1004.32</v>
      </c>
      <c r="BS111">
        <v>1009.71</v>
      </c>
      <c r="BT111">
        <v>1015.11</v>
      </c>
      <c r="BU111">
        <v>1020.55</v>
      </c>
      <c r="BV111">
        <v>1026.02</v>
      </c>
    </row>
    <row r="112" spans="1:74" x14ac:dyDescent="0.25">
      <c r="A112" t="s">
        <v>10</v>
      </c>
      <c r="B112" t="s">
        <v>322</v>
      </c>
      <c r="C112" t="s">
        <v>321</v>
      </c>
      <c r="D112">
        <v>130.12</v>
      </c>
      <c r="E112">
        <v>132.44999999999999</v>
      </c>
      <c r="F112">
        <v>134.15</v>
      </c>
      <c r="G112">
        <v>139.13</v>
      </c>
      <c r="H112">
        <v>133.87</v>
      </c>
      <c r="I112">
        <v>130.91</v>
      </c>
      <c r="J112">
        <v>146.34</v>
      </c>
      <c r="K112">
        <v>139.81</v>
      </c>
      <c r="L112">
        <v>141.71</v>
      </c>
      <c r="M112">
        <v>144.51</v>
      </c>
      <c r="N112">
        <v>175.35</v>
      </c>
      <c r="O112">
        <v>171.22</v>
      </c>
      <c r="P112">
        <v>160.38</v>
      </c>
      <c r="Q112">
        <v>157.49</v>
      </c>
      <c r="R112">
        <v>159.79</v>
      </c>
      <c r="S112">
        <v>156.54</v>
      </c>
      <c r="T112">
        <v>148.03</v>
      </c>
      <c r="U112">
        <v>160.68</v>
      </c>
      <c r="V112">
        <v>164.35</v>
      </c>
      <c r="W112">
        <v>162.24</v>
      </c>
      <c r="X112">
        <v>166.13</v>
      </c>
      <c r="Y112">
        <v>178.75</v>
      </c>
      <c r="Z112">
        <v>189.91</v>
      </c>
      <c r="AA112">
        <v>193.23</v>
      </c>
      <c r="AB112">
        <v>200.18</v>
      </c>
      <c r="AC112">
        <v>204.33</v>
      </c>
      <c r="AD112">
        <v>210.53</v>
      </c>
      <c r="AE112">
        <v>227.32</v>
      </c>
      <c r="AF112">
        <v>229.7</v>
      </c>
      <c r="AG112">
        <v>222.62</v>
      </c>
      <c r="AH112">
        <v>239.04</v>
      </c>
      <c r="AI112">
        <v>250.88</v>
      </c>
      <c r="AJ112">
        <v>265.42</v>
      </c>
      <c r="AK112">
        <v>280.10000000000002</v>
      </c>
      <c r="AL112">
        <v>294.70999999999998</v>
      </c>
      <c r="AM112">
        <v>308.99</v>
      </c>
      <c r="AN112">
        <v>324.02999999999997</v>
      </c>
      <c r="AO112">
        <v>331.62</v>
      </c>
      <c r="AP112">
        <v>339.45</v>
      </c>
      <c r="AQ112">
        <v>346.82</v>
      </c>
      <c r="AR112">
        <v>354.16</v>
      </c>
      <c r="AS112">
        <v>361.54</v>
      </c>
      <c r="AT112">
        <v>366.45</v>
      </c>
      <c r="AU112">
        <v>371.44</v>
      </c>
      <c r="AV112">
        <v>376.46</v>
      </c>
      <c r="AW112">
        <v>381.66</v>
      </c>
      <c r="AX112">
        <v>387.12</v>
      </c>
      <c r="AY112">
        <v>390.8</v>
      </c>
      <c r="AZ112">
        <v>394.56</v>
      </c>
      <c r="BA112">
        <v>398.4</v>
      </c>
      <c r="BB112">
        <v>402.13</v>
      </c>
      <c r="BC112">
        <v>406.26</v>
      </c>
      <c r="BD112">
        <v>409.18</v>
      </c>
      <c r="BE112">
        <v>412.17</v>
      </c>
      <c r="BF112">
        <v>415.24</v>
      </c>
      <c r="BG112">
        <v>418.32</v>
      </c>
      <c r="BH112">
        <v>421.61</v>
      </c>
      <c r="BI112">
        <v>424.2</v>
      </c>
      <c r="BJ112">
        <v>426.86</v>
      </c>
      <c r="BK112">
        <v>429.55</v>
      </c>
      <c r="BL112">
        <v>432.31</v>
      </c>
      <c r="BM112">
        <v>435.18</v>
      </c>
      <c r="BN112">
        <v>437.59</v>
      </c>
      <c r="BO112">
        <v>440.04</v>
      </c>
      <c r="BP112">
        <v>442.52</v>
      </c>
      <c r="BQ112">
        <v>445.02</v>
      </c>
      <c r="BR112">
        <v>447.57</v>
      </c>
      <c r="BS112">
        <v>449.79</v>
      </c>
      <c r="BT112">
        <v>452.02</v>
      </c>
      <c r="BU112">
        <v>454.27</v>
      </c>
      <c r="BV112">
        <v>456.52</v>
      </c>
    </row>
    <row r="113" spans="1:74" x14ac:dyDescent="0.25">
      <c r="A113" t="s">
        <v>10</v>
      </c>
      <c r="B113" t="s">
        <v>324</v>
      </c>
      <c r="C113" t="s">
        <v>323</v>
      </c>
      <c r="D113">
        <v>194.97</v>
      </c>
      <c r="E113">
        <v>202.31</v>
      </c>
      <c r="F113">
        <v>201.34</v>
      </c>
      <c r="G113">
        <v>199.05</v>
      </c>
      <c r="H113">
        <v>197.2</v>
      </c>
      <c r="I113">
        <v>196.65</v>
      </c>
      <c r="J113">
        <v>218.97</v>
      </c>
      <c r="K113">
        <v>221.7</v>
      </c>
      <c r="L113">
        <v>235.89</v>
      </c>
      <c r="M113">
        <v>233.64</v>
      </c>
      <c r="N113">
        <v>226.06</v>
      </c>
      <c r="O113">
        <v>238.78</v>
      </c>
      <c r="P113">
        <v>222.02</v>
      </c>
      <c r="Q113">
        <v>227.15</v>
      </c>
      <c r="R113">
        <v>231.62</v>
      </c>
      <c r="S113">
        <v>230.23</v>
      </c>
      <c r="T113">
        <v>230.56</v>
      </c>
      <c r="U113">
        <v>239.75</v>
      </c>
      <c r="V113">
        <v>258.85000000000002</v>
      </c>
      <c r="W113">
        <v>243.79</v>
      </c>
      <c r="X113">
        <v>221.38</v>
      </c>
      <c r="Y113">
        <v>229.22</v>
      </c>
      <c r="Z113">
        <v>231.66</v>
      </c>
      <c r="AA113">
        <v>226.76</v>
      </c>
      <c r="AB113">
        <v>224.77</v>
      </c>
      <c r="AC113">
        <v>224.19</v>
      </c>
      <c r="AD113">
        <v>229.27</v>
      </c>
      <c r="AE113">
        <v>225.87</v>
      </c>
      <c r="AF113">
        <v>222.89</v>
      </c>
      <c r="AG113">
        <v>222.46</v>
      </c>
      <c r="AH113">
        <v>222.03</v>
      </c>
      <c r="AI113">
        <v>232.51</v>
      </c>
      <c r="AJ113">
        <v>243.49</v>
      </c>
      <c r="AK113">
        <v>254.98</v>
      </c>
      <c r="AL113">
        <v>267.02</v>
      </c>
      <c r="AM113">
        <v>279.62</v>
      </c>
      <c r="AN113">
        <v>292.83</v>
      </c>
      <c r="AO113">
        <v>299.95</v>
      </c>
      <c r="AP113">
        <v>307.25</v>
      </c>
      <c r="AQ113">
        <v>314.73</v>
      </c>
      <c r="AR113">
        <v>322.38</v>
      </c>
      <c r="AS113">
        <v>330.23</v>
      </c>
      <c r="AT113">
        <v>335.86</v>
      </c>
      <c r="AU113">
        <v>341.59</v>
      </c>
      <c r="AV113">
        <v>347.42</v>
      </c>
      <c r="AW113">
        <v>353.35</v>
      </c>
      <c r="AX113">
        <v>359.38</v>
      </c>
      <c r="AY113">
        <v>363.98</v>
      </c>
      <c r="AZ113">
        <v>368.64</v>
      </c>
      <c r="BA113">
        <v>373.35</v>
      </c>
      <c r="BB113">
        <v>378.13</v>
      </c>
      <c r="BC113">
        <v>382.97</v>
      </c>
      <c r="BD113">
        <v>387.01</v>
      </c>
      <c r="BE113">
        <v>391.09</v>
      </c>
      <c r="BF113">
        <v>395.22</v>
      </c>
      <c r="BG113">
        <v>399.39</v>
      </c>
      <c r="BH113">
        <v>403.6</v>
      </c>
      <c r="BI113">
        <v>407.3</v>
      </c>
      <c r="BJ113">
        <v>411.04</v>
      </c>
      <c r="BK113">
        <v>414.82</v>
      </c>
      <c r="BL113">
        <v>418.63</v>
      </c>
      <c r="BM113">
        <v>422.47</v>
      </c>
      <c r="BN113">
        <v>425.95</v>
      </c>
      <c r="BO113">
        <v>429.45</v>
      </c>
      <c r="BP113">
        <v>432.98</v>
      </c>
      <c r="BQ113">
        <v>436.54</v>
      </c>
      <c r="BR113">
        <v>440.13</v>
      </c>
      <c r="BS113">
        <v>443.45</v>
      </c>
      <c r="BT113">
        <v>446.8</v>
      </c>
      <c r="BU113">
        <v>450.17</v>
      </c>
      <c r="BV113">
        <v>453.57</v>
      </c>
    </row>
    <row r="114" spans="1:74" x14ac:dyDescent="0.25">
      <c r="A114" t="s">
        <v>10</v>
      </c>
      <c r="B114" t="s">
        <v>326</v>
      </c>
      <c r="C114" t="s">
        <v>325</v>
      </c>
      <c r="D114">
        <v>1476.02</v>
      </c>
      <c r="E114">
        <v>1118.98</v>
      </c>
      <c r="F114">
        <v>880.66</v>
      </c>
      <c r="G114">
        <v>739.04</v>
      </c>
      <c r="H114">
        <v>837.54</v>
      </c>
      <c r="I114">
        <v>780.87</v>
      </c>
      <c r="J114">
        <v>835.23</v>
      </c>
      <c r="K114">
        <v>707.32</v>
      </c>
      <c r="L114">
        <v>683.53</v>
      </c>
      <c r="M114">
        <v>667.94</v>
      </c>
      <c r="N114">
        <v>757.72</v>
      </c>
      <c r="O114">
        <v>706.11</v>
      </c>
      <c r="P114">
        <v>654.54</v>
      </c>
      <c r="Q114">
        <v>638.6</v>
      </c>
      <c r="R114">
        <v>613.83000000000004</v>
      </c>
      <c r="S114">
        <v>610.05999999999995</v>
      </c>
      <c r="T114">
        <v>571.41999999999996</v>
      </c>
      <c r="U114">
        <v>597.46</v>
      </c>
      <c r="V114">
        <v>608.6</v>
      </c>
      <c r="W114">
        <v>567.1</v>
      </c>
      <c r="X114">
        <v>531.83000000000004</v>
      </c>
      <c r="Y114">
        <v>535.14</v>
      </c>
      <c r="Z114">
        <v>479.56</v>
      </c>
      <c r="AA114">
        <v>504.73</v>
      </c>
      <c r="AB114">
        <v>473.53</v>
      </c>
      <c r="AC114">
        <v>448.19</v>
      </c>
      <c r="AD114">
        <v>431.53</v>
      </c>
      <c r="AE114">
        <v>426.66</v>
      </c>
      <c r="AF114">
        <v>385.79</v>
      </c>
      <c r="AG114">
        <v>176.06</v>
      </c>
      <c r="AH114">
        <v>168.47</v>
      </c>
      <c r="AI114">
        <v>180.58</v>
      </c>
      <c r="AJ114">
        <v>206.15</v>
      </c>
      <c r="AK114">
        <v>233.07</v>
      </c>
      <c r="AL114">
        <v>260.39999999999998</v>
      </c>
      <c r="AM114">
        <v>287.22000000000003</v>
      </c>
      <c r="AN114">
        <v>316.52</v>
      </c>
      <c r="AO114">
        <v>333.54</v>
      </c>
      <c r="AP114">
        <v>352.06</v>
      </c>
      <c r="AQ114">
        <v>368.84</v>
      </c>
      <c r="AR114">
        <v>385.68</v>
      </c>
      <c r="AS114">
        <v>401.78</v>
      </c>
      <c r="AT114">
        <v>412.24</v>
      </c>
      <c r="AU114">
        <v>422.98</v>
      </c>
      <c r="AV114">
        <v>433.86</v>
      </c>
      <c r="AW114">
        <v>445.75</v>
      </c>
      <c r="AX114">
        <v>457.55</v>
      </c>
      <c r="AY114">
        <v>465.74</v>
      </c>
      <c r="AZ114">
        <v>474.47</v>
      </c>
      <c r="BA114">
        <v>483.68</v>
      </c>
      <c r="BB114">
        <v>492.04</v>
      </c>
      <c r="BC114">
        <v>501.6</v>
      </c>
      <c r="BD114">
        <v>507.76</v>
      </c>
      <c r="BE114">
        <v>514.28</v>
      </c>
      <c r="BF114">
        <v>521.16999999999996</v>
      </c>
      <c r="BG114">
        <v>527.88</v>
      </c>
      <c r="BH114">
        <v>534.67999999999995</v>
      </c>
      <c r="BI114">
        <v>539.63</v>
      </c>
      <c r="BJ114">
        <v>544.88</v>
      </c>
      <c r="BK114">
        <v>550.15</v>
      </c>
      <c r="BL114">
        <v>555.76</v>
      </c>
      <c r="BM114">
        <v>560.9</v>
      </c>
      <c r="BN114">
        <v>565.15</v>
      </c>
      <c r="BO114">
        <v>569.66</v>
      </c>
      <c r="BP114">
        <v>574.17999999999995</v>
      </c>
      <c r="BQ114">
        <v>578.71</v>
      </c>
      <c r="BR114">
        <v>583.08000000000004</v>
      </c>
      <c r="BS114">
        <v>586.96</v>
      </c>
      <c r="BT114">
        <v>590.83000000000004</v>
      </c>
      <c r="BU114">
        <v>595.01</v>
      </c>
      <c r="BV114">
        <v>599.26</v>
      </c>
    </row>
    <row r="115" spans="1:74" x14ac:dyDescent="0.25">
      <c r="A115" t="s">
        <v>10</v>
      </c>
      <c r="B115" t="s">
        <v>328</v>
      </c>
      <c r="C115" t="s">
        <v>327</v>
      </c>
      <c r="D115">
        <v>475.13</v>
      </c>
      <c r="E115">
        <v>510.13</v>
      </c>
      <c r="F115">
        <v>579.45000000000005</v>
      </c>
      <c r="G115">
        <v>556.99</v>
      </c>
      <c r="H115">
        <v>554.83000000000004</v>
      </c>
      <c r="I115">
        <v>608.82000000000005</v>
      </c>
      <c r="J115">
        <v>661.94</v>
      </c>
      <c r="K115">
        <v>636.77</v>
      </c>
      <c r="L115">
        <v>693.17</v>
      </c>
      <c r="M115">
        <v>711.01</v>
      </c>
      <c r="N115">
        <v>666.35</v>
      </c>
      <c r="O115">
        <v>709.65</v>
      </c>
      <c r="P115">
        <v>678.66</v>
      </c>
      <c r="Q115">
        <v>705.68</v>
      </c>
      <c r="R115">
        <v>721.72</v>
      </c>
      <c r="S115">
        <v>711.8</v>
      </c>
      <c r="T115">
        <v>690.77</v>
      </c>
      <c r="U115">
        <v>677.79</v>
      </c>
      <c r="V115">
        <v>720.98</v>
      </c>
      <c r="W115">
        <v>696.93</v>
      </c>
      <c r="X115">
        <v>629.04999999999995</v>
      </c>
      <c r="Y115">
        <v>622.84</v>
      </c>
      <c r="Z115">
        <v>617.48</v>
      </c>
      <c r="AA115">
        <v>671.83</v>
      </c>
      <c r="AB115">
        <v>637</v>
      </c>
      <c r="AC115">
        <v>634.92999999999995</v>
      </c>
      <c r="AD115">
        <v>650.13</v>
      </c>
      <c r="AE115">
        <v>659.26</v>
      </c>
      <c r="AF115">
        <v>637.54</v>
      </c>
      <c r="AG115">
        <v>638.41</v>
      </c>
      <c r="AH115">
        <v>639.28</v>
      </c>
      <c r="AI115">
        <v>650.54999999999995</v>
      </c>
      <c r="AJ115">
        <v>662.02</v>
      </c>
      <c r="AK115">
        <v>673.69</v>
      </c>
      <c r="AL115">
        <v>685.57</v>
      </c>
      <c r="AM115">
        <v>697.66</v>
      </c>
      <c r="AN115">
        <v>709.96</v>
      </c>
      <c r="AO115">
        <v>716.73</v>
      </c>
      <c r="AP115">
        <v>723.55</v>
      </c>
      <c r="AQ115">
        <v>730.45</v>
      </c>
      <c r="AR115">
        <v>737.41</v>
      </c>
      <c r="AS115">
        <v>744.43</v>
      </c>
      <c r="AT115">
        <v>749.54</v>
      </c>
      <c r="AU115">
        <v>754.68</v>
      </c>
      <c r="AV115">
        <v>759.85</v>
      </c>
      <c r="AW115">
        <v>765.06</v>
      </c>
      <c r="AX115">
        <v>770.31</v>
      </c>
      <c r="AY115">
        <v>774.59</v>
      </c>
      <c r="AZ115">
        <v>778.89</v>
      </c>
      <c r="BA115">
        <v>783.22</v>
      </c>
      <c r="BB115">
        <v>787.57</v>
      </c>
      <c r="BC115">
        <v>791.95</v>
      </c>
      <c r="BD115">
        <v>795.84</v>
      </c>
      <c r="BE115">
        <v>799.76</v>
      </c>
      <c r="BF115">
        <v>803.69</v>
      </c>
      <c r="BG115">
        <v>807.64</v>
      </c>
      <c r="BH115">
        <v>811.62</v>
      </c>
      <c r="BI115">
        <v>815.35</v>
      </c>
      <c r="BJ115">
        <v>819.09</v>
      </c>
      <c r="BK115">
        <v>822.86</v>
      </c>
      <c r="BL115">
        <v>826.64</v>
      </c>
      <c r="BM115">
        <v>830.44</v>
      </c>
      <c r="BN115">
        <v>834.14</v>
      </c>
      <c r="BO115">
        <v>837.86</v>
      </c>
      <c r="BP115">
        <v>841.59</v>
      </c>
      <c r="BQ115">
        <v>845.34</v>
      </c>
      <c r="BR115">
        <v>849.1</v>
      </c>
      <c r="BS115">
        <v>852.86</v>
      </c>
      <c r="BT115">
        <v>856.64</v>
      </c>
      <c r="BU115">
        <v>860.43</v>
      </c>
      <c r="BV115">
        <v>864.24</v>
      </c>
    </row>
    <row r="116" spans="1:74" x14ac:dyDescent="0.25">
      <c r="A116" t="s">
        <v>10</v>
      </c>
      <c r="B116" t="s">
        <v>330</v>
      </c>
      <c r="C116" t="s">
        <v>329</v>
      </c>
      <c r="D116">
        <v>194.97</v>
      </c>
      <c r="E116">
        <v>202.31</v>
      </c>
      <c r="F116">
        <v>201.34</v>
      </c>
      <c r="G116">
        <v>199.05</v>
      </c>
      <c r="H116">
        <v>197.2</v>
      </c>
      <c r="I116">
        <v>196.65</v>
      </c>
      <c r="J116">
        <v>218.97</v>
      </c>
      <c r="K116">
        <v>221.7</v>
      </c>
      <c r="L116">
        <v>235.89</v>
      </c>
      <c r="M116">
        <v>233.64</v>
      </c>
      <c r="N116">
        <v>226.06</v>
      </c>
      <c r="O116">
        <v>238.78</v>
      </c>
      <c r="P116">
        <v>222.02</v>
      </c>
      <c r="Q116">
        <v>227.15</v>
      </c>
      <c r="R116">
        <v>231.62</v>
      </c>
      <c r="S116">
        <v>230.23</v>
      </c>
      <c r="T116">
        <v>230.56</v>
      </c>
      <c r="U116">
        <v>239.75</v>
      </c>
      <c r="V116">
        <v>258.85000000000002</v>
      </c>
      <c r="W116">
        <v>243.79</v>
      </c>
      <c r="X116">
        <v>221.38</v>
      </c>
      <c r="Y116">
        <v>229.22</v>
      </c>
      <c r="Z116">
        <v>231.66</v>
      </c>
      <c r="AA116">
        <v>226.76</v>
      </c>
      <c r="AB116">
        <v>224.77</v>
      </c>
      <c r="AC116">
        <v>224.19</v>
      </c>
      <c r="AD116">
        <v>229.27</v>
      </c>
      <c r="AE116">
        <v>225.87</v>
      </c>
      <c r="AF116">
        <v>222.89</v>
      </c>
      <c r="AG116">
        <v>222.46</v>
      </c>
      <c r="AH116">
        <v>222.03</v>
      </c>
      <c r="AI116">
        <v>232.3</v>
      </c>
      <c r="AJ116">
        <v>243.04</v>
      </c>
      <c r="AK116">
        <v>254.28</v>
      </c>
      <c r="AL116">
        <v>266.04000000000002</v>
      </c>
      <c r="AM116">
        <v>278.33999999999997</v>
      </c>
      <c r="AN116">
        <v>291.20999999999998</v>
      </c>
      <c r="AO116">
        <v>299.33</v>
      </c>
      <c r="AP116">
        <v>307.68</v>
      </c>
      <c r="AQ116">
        <v>316.25</v>
      </c>
      <c r="AR116">
        <v>325.07</v>
      </c>
      <c r="AS116">
        <v>334.13</v>
      </c>
      <c r="AT116">
        <v>340.83</v>
      </c>
      <c r="AU116">
        <v>347.66</v>
      </c>
      <c r="AV116">
        <v>354.63</v>
      </c>
      <c r="AW116">
        <v>361.74</v>
      </c>
      <c r="AX116">
        <v>368.99</v>
      </c>
      <c r="AY116">
        <v>374.3</v>
      </c>
      <c r="AZ116">
        <v>379.67</v>
      </c>
      <c r="BA116">
        <v>385.13</v>
      </c>
      <c r="BB116">
        <v>390.66</v>
      </c>
      <c r="BC116">
        <v>396.27</v>
      </c>
      <c r="BD116">
        <v>400.66</v>
      </c>
      <c r="BE116">
        <v>405.1</v>
      </c>
      <c r="BF116">
        <v>409.59</v>
      </c>
      <c r="BG116">
        <v>414.13</v>
      </c>
      <c r="BH116">
        <v>418.71</v>
      </c>
      <c r="BI116">
        <v>422.53</v>
      </c>
      <c r="BJ116">
        <v>426.37</v>
      </c>
      <c r="BK116">
        <v>430.26</v>
      </c>
      <c r="BL116">
        <v>434.17</v>
      </c>
      <c r="BM116">
        <v>438.13</v>
      </c>
      <c r="BN116">
        <v>441.59</v>
      </c>
      <c r="BO116">
        <v>445.08</v>
      </c>
      <c r="BP116">
        <v>448.59</v>
      </c>
      <c r="BQ116">
        <v>452.14</v>
      </c>
      <c r="BR116">
        <v>455.71</v>
      </c>
      <c r="BS116">
        <v>458.96</v>
      </c>
      <c r="BT116">
        <v>462.24</v>
      </c>
      <c r="BU116">
        <v>465.54</v>
      </c>
      <c r="BV116">
        <v>468.86</v>
      </c>
    </row>
    <row r="117" spans="1:74" x14ac:dyDescent="0.25">
      <c r="A117" t="s">
        <v>10</v>
      </c>
      <c r="B117" t="s">
        <v>332</v>
      </c>
      <c r="C117" t="s">
        <v>331</v>
      </c>
      <c r="D117">
        <v>939.53</v>
      </c>
      <c r="E117">
        <v>995.75</v>
      </c>
      <c r="F117">
        <v>1139.8900000000001</v>
      </c>
      <c r="G117">
        <v>1129.49</v>
      </c>
      <c r="H117">
        <v>1078.27</v>
      </c>
      <c r="I117">
        <v>1064.1300000000001</v>
      </c>
      <c r="J117">
        <v>1136.1199999999999</v>
      </c>
      <c r="K117">
        <v>1138.3599999999999</v>
      </c>
      <c r="L117">
        <v>1183.6099999999999</v>
      </c>
      <c r="M117">
        <v>1286.03</v>
      </c>
      <c r="N117">
        <v>969.07</v>
      </c>
      <c r="O117">
        <v>935.64</v>
      </c>
      <c r="P117">
        <v>876.11</v>
      </c>
      <c r="Q117">
        <v>800.09</v>
      </c>
      <c r="R117">
        <v>727.6</v>
      </c>
      <c r="S117">
        <v>948.02</v>
      </c>
      <c r="T117">
        <v>953.6</v>
      </c>
      <c r="U117">
        <v>889.65</v>
      </c>
      <c r="V117">
        <v>1155.25</v>
      </c>
      <c r="W117">
        <v>1270.42</v>
      </c>
      <c r="X117">
        <v>1330.22</v>
      </c>
      <c r="Y117">
        <v>1277.5999999999999</v>
      </c>
      <c r="Z117">
        <v>1350.84</v>
      </c>
      <c r="AA117">
        <v>1797.25</v>
      </c>
      <c r="AB117">
        <v>1452.29</v>
      </c>
      <c r="AC117">
        <v>1137.8499999999999</v>
      </c>
      <c r="AD117">
        <v>1248.45</v>
      </c>
      <c r="AE117">
        <v>1664.04</v>
      </c>
      <c r="AF117">
        <v>1715.84</v>
      </c>
      <c r="AG117">
        <v>1967.61</v>
      </c>
      <c r="AH117">
        <v>2256.33</v>
      </c>
      <c r="AI117">
        <v>2235.11</v>
      </c>
      <c r="AJ117">
        <v>2214.09</v>
      </c>
      <c r="AK117">
        <v>2193.27</v>
      </c>
      <c r="AL117">
        <v>2172.65</v>
      </c>
      <c r="AM117">
        <v>2152.2199999999998</v>
      </c>
      <c r="AN117">
        <v>2131.98</v>
      </c>
      <c r="AO117">
        <v>2129.2600000000002</v>
      </c>
      <c r="AP117">
        <v>2126.54</v>
      </c>
      <c r="AQ117">
        <v>2123.8200000000002</v>
      </c>
      <c r="AR117">
        <v>2121.11</v>
      </c>
      <c r="AS117">
        <v>2118.4</v>
      </c>
      <c r="AT117">
        <v>2122.42</v>
      </c>
      <c r="AU117">
        <v>2126.44</v>
      </c>
      <c r="AV117">
        <v>2130.48</v>
      </c>
      <c r="AW117">
        <v>2134.52</v>
      </c>
      <c r="AX117">
        <v>2138.5700000000002</v>
      </c>
      <c r="AY117">
        <v>2145.21</v>
      </c>
      <c r="AZ117">
        <v>2151.87</v>
      </c>
      <c r="BA117">
        <v>2158.5500000000002</v>
      </c>
      <c r="BB117">
        <v>2165.2600000000002</v>
      </c>
      <c r="BC117">
        <v>2171.98</v>
      </c>
      <c r="BD117">
        <v>2179.35</v>
      </c>
      <c r="BE117">
        <v>2186.75</v>
      </c>
      <c r="BF117">
        <v>2194.1799999999998</v>
      </c>
      <c r="BG117">
        <v>2201.63</v>
      </c>
      <c r="BH117">
        <v>2209.11</v>
      </c>
      <c r="BI117">
        <v>2216.2399999999998</v>
      </c>
      <c r="BJ117">
        <v>2223.41</v>
      </c>
      <c r="BK117">
        <v>2230.59</v>
      </c>
      <c r="BL117">
        <v>2237.8000000000002</v>
      </c>
      <c r="BM117">
        <v>2245.0300000000002</v>
      </c>
      <c r="BN117">
        <v>2251.9</v>
      </c>
      <c r="BO117">
        <v>2258.79</v>
      </c>
      <c r="BP117">
        <v>2265.6999999999998</v>
      </c>
      <c r="BQ117">
        <v>2272.63</v>
      </c>
      <c r="BR117">
        <v>2279.58</v>
      </c>
      <c r="BS117">
        <v>2286.31</v>
      </c>
      <c r="BT117">
        <v>2293.06</v>
      </c>
      <c r="BU117">
        <v>2299.83</v>
      </c>
      <c r="BV117">
        <v>2306.62</v>
      </c>
    </row>
    <row r="118" spans="1:74" x14ac:dyDescent="0.25">
      <c r="A118" t="s">
        <v>10</v>
      </c>
      <c r="B118" t="s">
        <v>334</v>
      </c>
      <c r="C118" t="s">
        <v>333</v>
      </c>
      <c r="D118">
        <v>359.16</v>
      </c>
      <c r="E118">
        <v>375.72</v>
      </c>
      <c r="F118">
        <v>403.15</v>
      </c>
      <c r="G118">
        <v>415.18</v>
      </c>
      <c r="H118">
        <v>402.81</v>
      </c>
      <c r="I118">
        <v>411.41</v>
      </c>
      <c r="J118">
        <v>478.37</v>
      </c>
      <c r="K118">
        <v>459.86</v>
      </c>
      <c r="L118">
        <v>479.11</v>
      </c>
      <c r="M118">
        <v>473.4</v>
      </c>
      <c r="N118">
        <v>451.34</v>
      </c>
      <c r="O118">
        <v>437.64</v>
      </c>
      <c r="P118">
        <v>435.54</v>
      </c>
      <c r="Q118">
        <v>434.74</v>
      </c>
      <c r="R118">
        <v>483.36</v>
      </c>
      <c r="S118">
        <v>500.62</v>
      </c>
      <c r="T118">
        <v>523.53</v>
      </c>
      <c r="U118">
        <v>565.01</v>
      </c>
      <c r="V118">
        <v>652.09</v>
      </c>
      <c r="W118">
        <v>620.16999999999996</v>
      </c>
      <c r="X118">
        <v>585.5</v>
      </c>
      <c r="Y118">
        <v>593.04999999999995</v>
      </c>
      <c r="Z118">
        <v>621.33000000000004</v>
      </c>
      <c r="AA118">
        <v>643.58000000000004</v>
      </c>
      <c r="AB118">
        <v>666.67</v>
      </c>
      <c r="AC118">
        <v>666.75</v>
      </c>
      <c r="AD118">
        <v>727.03</v>
      </c>
      <c r="AE118">
        <v>848.77</v>
      </c>
      <c r="AF118">
        <v>845.12</v>
      </c>
      <c r="AG118">
        <v>914.59</v>
      </c>
      <c r="AH118">
        <v>989.83</v>
      </c>
      <c r="AI118">
        <v>1010.99</v>
      </c>
      <c r="AJ118">
        <v>1032.6099999999999</v>
      </c>
      <c r="AK118">
        <v>1054.69</v>
      </c>
      <c r="AL118">
        <v>1077.24</v>
      </c>
      <c r="AM118">
        <v>1100.27</v>
      </c>
      <c r="AN118">
        <v>1123.79</v>
      </c>
      <c r="AO118">
        <v>1140.4000000000001</v>
      </c>
      <c r="AP118">
        <v>1157.25</v>
      </c>
      <c r="AQ118">
        <v>1174.3499999999999</v>
      </c>
      <c r="AR118">
        <v>1191.71</v>
      </c>
      <c r="AS118">
        <v>1209.32</v>
      </c>
      <c r="AT118">
        <v>1222.83</v>
      </c>
      <c r="AU118">
        <v>1236.5</v>
      </c>
      <c r="AV118">
        <v>1250.32</v>
      </c>
      <c r="AW118">
        <v>1264.29</v>
      </c>
      <c r="AX118">
        <v>1278.42</v>
      </c>
      <c r="AY118">
        <v>1289.4100000000001</v>
      </c>
      <c r="AZ118">
        <v>1300.51</v>
      </c>
      <c r="BA118">
        <v>1311.7</v>
      </c>
      <c r="BB118">
        <v>1322.98</v>
      </c>
      <c r="BC118">
        <v>1334.37</v>
      </c>
      <c r="BD118">
        <v>1343.4</v>
      </c>
      <c r="BE118">
        <v>1352.49</v>
      </c>
      <c r="BF118">
        <v>1361.65</v>
      </c>
      <c r="BG118">
        <v>1370.86</v>
      </c>
      <c r="BH118">
        <v>1380.14</v>
      </c>
      <c r="BI118">
        <v>1387.67</v>
      </c>
      <c r="BJ118">
        <v>1395.24</v>
      </c>
      <c r="BK118">
        <v>1402.86</v>
      </c>
      <c r="BL118">
        <v>1410.51</v>
      </c>
      <c r="BM118">
        <v>1418.21</v>
      </c>
      <c r="BN118">
        <v>1424.62</v>
      </c>
      <c r="BO118">
        <v>1431.06</v>
      </c>
      <c r="BP118">
        <v>1437.53</v>
      </c>
      <c r="BQ118">
        <v>1444.02</v>
      </c>
      <c r="BR118">
        <v>1450.55</v>
      </c>
      <c r="BS118">
        <v>1456.13</v>
      </c>
      <c r="BT118">
        <v>1461.74</v>
      </c>
      <c r="BU118">
        <v>1467.36</v>
      </c>
      <c r="BV118">
        <v>1473.01</v>
      </c>
    </row>
    <row r="119" spans="1:74" x14ac:dyDescent="0.25">
      <c r="A119" t="s">
        <v>10</v>
      </c>
      <c r="B119" t="s">
        <v>336</v>
      </c>
      <c r="C119" t="s">
        <v>335</v>
      </c>
      <c r="D119">
        <v>877.71</v>
      </c>
      <c r="E119">
        <v>933</v>
      </c>
      <c r="F119">
        <v>967.99</v>
      </c>
      <c r="G119">
        <v>1023.08</v>
      </c>
      <c r="H119">
        <v>1041.27</v>
      </c>
      <c r="I119">
        <v>1079.97</v>
      </c>
      <c r="J119">
        <v>1222.8</v>
      </c>
      <c r="K119">
        <v>1180.32</v>
      </c>
      <c r="L119">
        <v>1222.52</v>
      </c>
      <c r="M119">
        <v>1176.43</v>
      </c>
      <c r="N119">
        <v>1171.5999999999999</v>
      </c>
      <c r="O119">
        <v>1186.78</v>
      </c>
      <c r="P119">
        <v>1183.29</v>
      </c>
      <c r="Q119">
        <v>1213.54</v>
      </c>
      <c r="R119">
        <v>1252.47</v>
      </c>
      <c r="S119">
        <v>1262.6099999999999</v>
      </c>
      <c r="T119">
        <v>1220.92</v>
      </c>
      <c r="U119">
        <v>1263.67</v>
      </c>
      <c r="V119">
        <v>1383.02</v>
      </c>
      <c r="W119">
        <v>1349.2</v>
      </c>
      <c r="X119">
        <v>1281.48</v>
      </c>
      <c r="Y119">
        <v>1363.69</v>
      </c>
      <c r="Z119">
        <v>1388.46</v>
      </c>
      <c r="AA119">
        <v>1377.86</v>
      </c>
      <c r="AB119">
        <v>1348.39</v>
      </c>
      <c r="AC119">
        <v>1314.64</v>
      </c>
      <c r="AD119">
        <v>1324.14</v>
      </c>
      <c r="AE119">
        <v>1334.66</v>
      </c>
      <c r="AF119">
        <v>1289.3499999999999</v>
      </c>
      <c r="AG119">
        <v>1281.03</v>
      </c>
      <c r="AH119">
        <v>1272.77</v>
      </c>
      <c r="AI119">
        <v>1279.52</v>
      </c>
      <c r="AJ119">
        <v>1286.31</v>
      </c>
      <c r="AK119">
        <v>1293.1300000000001</v>
      </c>
      <c r="AL119">
        <v>1299.99</v>
      </c>
      <c r="AM119">
        <v>1306.8800000000001</v>
      </c>
      <c r="AN119">
        <v>1313.82</v>
      </c>
      <c r="AO119">
        <v>1319.98</v>
      </c>
      <c r="AP119">
        <v>1326.18</v>
      </c>
      <c r="AQ119">
        <v>1332.41</v>
      </c>
      <c r="AR119">
        <v>1338.66</v>
      </c>
      <c r="AS119">
        <v>1344.95</v>
      </c>
      <c r="AT119">
        <v>1350.43</v>
      </c>
      <c r="AU119">
        <v>1355.93</v>
      </c>
      <c r="AV119">
        <v>1361.46</v>
      </c>
      <c r="AW119">
        <v>1367.01</v>
      </c>
      <c r="AX119">
        <v>1372.58</v>
      </c>
      <c r="AY119">
        <v>1377.79</v>
      </c>
      <c r="AZ119">
        <v>1383.02</v>
      </c>
      <c r="BA119">
        <v>1388.27</v>
      </c>
      <c r="BB119">
        <v>1393.55</v>
      </c>
      <c r="BC119">
        <v>1398.84</v>
      </c>
      <c r="BD119">
        <v>1403.87</v>
      </c>
      <c r="BE119">
        <v>1408.92</v>
      </c>
      <c r="BF119">
        <v>1413.99</v>
      </c>
      <c r="BG119">
        <v>1419.07</v>
      </c>
      <c r="BH119">
        <v>1424.18</v>
      </c>
      <c r="BI119">
        <v>1429.08</v>
      </c>
      <c r="BJ119">
        <v>1433.99</v>
      </c>
      <c r="BK119">
        <v>1438.92</v>
      </c>
      <c r="BL119">
        <v>1443.86</v>
      </c>
      <c r="BM119">
        <v>1448.83</v>
      </c>
      <c r="BN119">
        <v>1453.68</v>
      </c>
      <c r="BO119">
        <v>1458.56</v>
      </c>
      <c r="BP119">
        <v>1463.44</v>
      </c>
      <c r="BQ119">
        <v>1468.35</v>
      </c>
      <c r="BR119">
        <v>1473.27</v>
      </c>
      <c r="BS119">
        <v>1478.22</v>
      </c>
      <c r="BT119">
        <v>1483.19</v>
      </c>
      <c r="BU119">
        <v>1488.18</v>
      </c>
      <c r="BV119">
        <v>1493.19</v>
      </c>
    </row>
    <row r="120" spans="1:74" x14ac:dyDescent="0.25">
      <c r="A120" t="s">
        <v>10</v>
      </c>
      <c r="B120" t="s">
        <v>338</v>
      </c>
      <c r="C120" t="s">
        <v>337</v>
      </c>
      <c r="D120">
        <v>413.84</v>
      </c>
      <c r="E120">
        <v>395.15</v>
      </c>
      <c r="F120">
        <v>366.4</v>
      </c>
      <c r="G120">
        <v>361.44</v>
      </c>
      <c r="H120">
        <v>352.53</v>
      </c>
      <c r="I120">
        <v>351.6</v>
      </c>
      <c r="J120">
        <v>369.72</v>
      </c>
      <c r="K120">
        <v>353.41</v>
      </c>
      <c r="L120">
        <v>364.78</v>
      </c>
      <c r="M120">
        <v>384.73</v>
      </c>
      <c r="N120">
        <v>381.94</v>
      </c>
      <c r="O120">
        <v>367.61</v>
      </c>
      <c r="P120">
        <v>391.07</v>
      </c>
      <c r="Q120">
        <v>376.59</v>
      </c>
      <c r="R120">
        <v>373.01</v>
      </c>
      <c r="S120">
        <v>362.21</v>
      </c>
      <c r="T120">
        <v>368.93</v>
      </c>
      <c r="U120">
        <v>379.83</v>
      </c>
      <c r="V120">
        <v>399.11</v>
      </c>
      <c r="W120">
        <v>391.69</v>
      </c>
      <c r="X120">
        <v>375.44</v>
      </c>
      <c r="Y120">
        <v>407.05</v>
      </c>
      <c r="Z120">
        <v>443.99</v>
      </c>
      <c r="AA120">
        <v>392.84</v>
      </c>
      <c r="AB120">
        <v>357.38</v>
      </c>
      <c r="AC120">
        <v>370.99</v>
      </c>
      <c r="AD120">
        <v>376.11</v>
      </c>
      <c r="AE120">
        <v>375.73</v>
      </c>
      <c r="AF120">
        <v>370.72</v>
      </c>
      <c r="AG120">
        <v>370.35</v>
      </c>
      <c r="AH120">
        <v>370.38</v>
      </c>
      <c r="AI120">
        <v>386.64</v>
      </c>
      <c r="AJ120">
        <v>403.65</v>
      </c>
      <c r="AK120">
        <v>421.41</v>
      </c>
      <c r="AL120">
        <v>439.93</v>
      </c>
      <c r="AM120">
        <v>459.25</v>
      </c>
      <c r="AN120">
        <v>479.42</v>
      </c>
      <c r="AO120">
        <v>490.08</v>
      </c>
      <c r="AP120">
        <v>500.96</v>
      </c>
      <c r="AQ120">
        <v>512.09</v>
      </c>
      <c r="AR120">
        <v>523.45000000000005</v>
      </c>
      <c r="AS120">
        <v>535.05999999999995</v>
      </c>
      <c r="AT120">
        <v>542.9</v>
      </c>
      <c r="AU120">
        <v>550.85</v>
      </c>
      <c r="AV120">
        <v>558.91</v>
      </c>
      <c r="AW120">
        <v>567.1</v>
      </c>
      <c r="AX120">
        <v>575.4</v>
      </c>
      <c r="AY120">
        <v>581.30999999999995</v>
      </c>
      <c r="AZ120">
        <v>587.29</v>
      </c>
      <c r="BA120">
        <v>593.32000000000005</v>
      </c>
      <c r="BB120">
        <v>599.41</v>
      </c>
      <c r="BC120">
        <v>605.58000000000004</v>
      </c>
      <c r="BD120">
        <v>610.28</v>
      </c>
      <c r="BE120">
        <v>615.02</v>
      </c>
      <c r="BF120">
        <v>619.79999999999995</v>
      </c>
      <c r="BG120">
        <v>624.62</v>
      </c>
      <c r="BH120">
        <v>629.47</v>
      </c>
      <c r="BI120">
        <v>633.41</v>
      </c>
      <c r="BJ120">
        <v>637.38</v>
      </c>
      <c r="BK120">
        <v>641.38</v>
      </c>
      <c r="BL120">
        <v>645.4</v>
      </c>
      <c r="BM120">
        <v>649.45000000000005</v>
      </c>
      <c r="BN120">
        <v>652.91</v>
      </c>
      <c r="BO120">
        <v>656.39</v>
      </c>
      <c r="BP120">
        <v>659.9</v>
      </c>
      <c r="BQ120">
        <v>663.42</v>
      </c>
      <c r="BR120">
        <v>666.96</v>
      </c>
      <c r="BS120">
        <v>670.09</v>
      </c>
      <c r="BT120">
        <v>673.25</v>
      </c>
      <c r="BU120">
        <v>676.41</v>
      </c>
      <c r="BV120">
        <v>679.59</v>
      </c>
    </row>
    <row r="121" spans="1:74" x14ac:dyDescent="0.25">
      <c r="A121" t="s">
        <v>10</v>
      </c>
      <c r="B121" t="s">
        <v>340</v>
      </c>
      <c r="C121" t="s">
        <v>339</v>
      </c>
      <c r="D121">
        <v>1813.19</v>
      </c>
      <c r="E121">
        <v>1789.04</v>
      </c>
      <c r="F121">
        <v>1927.99</v>
      </c>
      <c r="G121">
        <v>1981.87</v>
      </c>
      <c r="H121">
        <v>1996.17</v>
      </c>
      <c r="I121">
        <v>2029.84</v>
      </c>
      <c r="J121">
        <v>2274.64</v>
      </c>
      <c r="K121">
        <v>2276.3200000000002</v>
      </c>
      <c r="L121">
        <v>2282.1799999999998</v>
      </c>
      <c r="M121">
        <v>2099.7199999999998</v>
      </c>
      <c r="N121">
        <v>2076.77</v>
      </c>
      <c r="O121">
        <v>2102.4699999999998</v>
      </c>
      <c r="P121">
        <v>2105.5500000000002</v>
      </c>
      <c r="Q121">
        <v>2226.9699999999998</v>
      </c>
      <c r="R121">
        <v>2181.46</v>
      </c>
      <c r="S121">
        <v>2119.37</v>
      </c>
      <c r="T121">
        <v>2160.91</v>
      </c>
      <c r="U121">
        <v>2131.48</v>
      </c>
      <c r="V121">
        <v>2246.52</v>
      </c>
      <c r="W121">
        <v>2147.5300000000002</v>
      </c>
      <c r="X121">
        <v>2010.62</v>
      </c>
      <c r="Y121">
        <v>2094.5100000000002</v>
      </c>
      <c r="Z121">
        <v>2088.71</v>
      </c>
      <c r="AA121">
        <v>2032.66</v>
      </c>
      <c r="AB121">
        <v>1926.91</v>
      </c>
      <c r="AC121">
        <v>1879.17</v>
      </c>
      <c r="AD121">
        <v>1930.87</v>
      </c>
      <c r="AE121">
        <v>1957.97</v>
      </c>
      <c r="AF121">
        <v>1974.51</v>
      </c>
      <c r="AG121">
        <v>2007.31</v>
      </c>
      <c r="AH121">
        <v>2040.71</v>
      </c>
      <c r="AI121">
        <v>2038.86</v>
      </c>
      <c r="AJ121">
        <v>2037.01</v>
      </c>
      <c r="AK121">
        <v>2035.17</v>
      </c>
      <c r="AL121">
        <v>2033.32</v>
      </c>
      <c r="AM121">
        <v>2031.48</v>
      </c>
      <c r="AN121">
        <v>2029.63</v>
      </c>
      <c r="AO121">
        <v>2029.91</v>
      </c>
      <c r="AP121">
        <v>2030.2</v>
      </c>
      <c r="AQ121">
        <v>2030.48</v>
      </c>
      <c r="AR121">
        <v>2030.76</v>
      </c>
      <c r="AS121">
        <v>2031.04</v>
      </c>
      <c r="AT121">
        <v>2032.49</v>
      </c>
      <c r="AU121">
        <v>2033.94</v>
      </c>
      <c r="AV121">
        <v>2035.39</v>
      </c>
      <c r="AW121">
        <v>2036.85</v>
      </c>
      <c r="AX121">
        <v>2038.3</v>
      </c>
      <c r="AY121">
        <v>2040.6</v>
      </c>
      <c r="AZ121">
        <v>2042.9</v>
      </c>
      <c r="BA121">
        <v>2045.2</v>
      </c>
      <c r="BB121">
        <v>2047.5</v>
      </c>
      <c r="BC121">
        <v>2049.81</v>
      </c>
      <c r="BD121">
        <v>2052.7199999999998</v>
      </c>
      <c r="BE121">
        <v>2055.64</v>
      </c>
      <c r="BF121">
        <v>2058.56</v>
      </c>
      <c r="BG121">
        <v>2061.4899999999998</v>
      </c>
      <c r="BH121">
        <v>2064.42</v>
      </c>
      <c r="BI121">
        <v>2067.79</v>
      </c>
      <c r="BJ121">
        <v>2071.17</v>
      </c>
      <c r="BK121">
        <v>2074.5500000000002</v>
      </c>
      <c r="BL121">
        <v>2077.9299999999998</v>
      </c>
      <c r="BM121">
        <v>2081.33</v>
      </c>
      <c r="BN121">
        <v>2085.04</v>
      </c>
      <c r="BO121">
        <v>2088.7600000000002</v>
      </c>
      <c r="BP121">
        <v>2092.4899999999998</v>
      </c>
      <c r="BQ121">
        <v>2096.2199999999998</v>
      </c>
      <c r="BR121">
        <v>2099.96</v>
      </c>
      <c r="BS121">
        <v>2103.9299999999998</v>
      </c>
      <c r="BT121">
        <v>2107.91</v>
      </c>
      <c r="BU121">
        <v>2111.9</v>
      </c>
      <c r="BV121">
        <v>2115.9</v>
      </c>
    </row>
    <row r="122" spans="1:74" x14ac:dyDescent="0.25">
      <c r="A122" t="s">
        <v>10</v>
      </c>
      <c r="B122" t="s">
        <v>342</v>
      </c>
      <c r="C122" t="s">
        <v>341</v>
      </c>
      <c r="D122">
        <v>312.05</v>
      </c>
      <c r="E122">
        <v>327.08999999999997</v>
      </c>
      <c r="F122">
        <v>330.56</v>
      </c>
      <c r="G122">
        <v>356.42</v>
      </c>
      <c r="H122">
        <v>369.29</v>
      </c>
      <c r="I122">
        <v>402.37</v>
      </c>
      <c r="J122">
        <v>450.1</v>
      </c>
      <c r="K122">
        <v>424.75</v>
      </c>
      <c r="L122">
        <v>444.54</v>
      </c>
      <c r="M122">
        <v>442.74</v>
      </c>
      <c r="N122">
        <v>456.4</v>
      </c>
      <c r="O122">
        <v>484.65</v>
      </c>
      <c r="P122">
        <v>500.17</v>
      </c>
      <c r="Q122">
        <v>518.6</v>
      </c>
      <c r="R122">
        <v>587.58000000000004</v>
      </c>
      <c r="S122">
        <v>604.32000000000005</v>
      </c>
      <c r="T122">
        <v>534.20000000000005</v>
      </c>
      <c r="U122">
        <v>558.04999999999995</v>
      </c>
      <c r="V122">
        <v>612.01</v>
      </c>
      <c r="W122">
        <v>569.88</v>
      </c>
      <c r="X122">
        <v>509.75</v>
      </c>
      <c r="Y122">
        <v>535.55999999999995</v>
      </c>
      <c r="Z122">
        <v>549.29</v>
      </c>
      <c r="AA122">
        <v>536.45000000000005</v>
      </c>
      <c r="AB122">
        <v>539.24</v>
      </c>
      <c r="AC122">
        <v>539.29</v>
      </c>
      <c r="AD122">
        <v>569.96</v>
      </c>
      <c r="AE122">
        <v>595.33000000000004</v>
      </c>
      <c r="AF122">
        <v>633.1</v>
      </c>
      <c r="AG122">
        <v>667.87</v>
      </c>
      <c r="AH122">
        <v>704.54</v>
      </c>
      <c r="AI122">
        <v>711.67</v>
      </c>
      <c r="AJ122">
        <v>718.88</v>
      </c>
      <c r="AK122">
        <v>726.16</v>
      </c>
      <c r="AL122">
        <v>733.51</v>
      </c>
      <c r="AM122">
        <v>740.93</v>
      </c>
      <c r="AN122">
        <v>748.43</v>
      </c>
      <c r="AO122">
        <v>754.98</v>
      </c>
      <c r="AP122">
        <v>761.58</v>
      </c>
      <c r="AQ122">
        <v>768.24</v>
      </c>
      <c r="AR122">
        <v>774.96</v>
      </c>
      <c r="AS122">
        <v>781.74</v>
      </c>
      <c r="AT122">
        <v>787.76</v>
      </c>
      <c r="AU122">
        <v>793.83</v>
      </c>
      <c r="AV122">
        <v>799.94</v>
      </c>
      <c r="AW122">
        <v>806.1</v>
      </c>
      <c r="AX122">
        <v>812.31</v>
      </c>
      <c r="AY122">
        <v>818.11</v>
      </c>
      <c r="AZ122">
        <v>823.95</v>
      </c>
      <c r="BA122">
        <v>829.84</v>
      </c>
      <c r="BB122">
        <v>835.76</v>
      </c>
      <c r="BC122">
        <v>841.73</v>
      </c>
      <c r="BD122">
        <v>847.39</v>
      </c>
      <c r="BE122">
        <v>853.1</v>
      </c>
      <c r="BF122">
        <v>858.84</v>
      </c>
      <c r="BG122">
        <v>864.63</v>
      </c>
      <c r="BH122">
        <v>870.45</v>
      </c>
      <c r="BI122">
        <v>875.95</v>
      </c>
      <c r="BJ122">
        <v>881.48</v>
      </c>
      <c r="BK122">
        <v>887.05</v>
      </c>
      <c r="BL122">
        <v>892.65</v>
      </c>
      <c r="BM122">
        <v>898.29</v>
      </c>
      <c r="BN122">
        <v>903.58</v>
      </c>
      <c r="BO122">
        <v>908.91</v>
      </c>
      <c r="BP122">
        <v>914.28</v>
      </c>
      <c r="BQ122">
        <v>919.67</v>
      </c>
      <c r="BR122">
        <v>925.09</v>
      </c>
      <c r="BS122">
        <v>930.22</v>
      </c>
      <c r="BT122">
        <v>935.38</v>
      </c>
      <c r="BU122">
        <v>940.57</v>
      </c>
      <c r="BV122">
        <v>945.78</v>
      </c>
    </row>
    <row r="123" spans="1:74" x14ac:dyDescent="0.25">
      <c r="A123" t="s">
        <v>10</v>
      </c>
      <c r="B123" t="s">
        <v>344</v>
      </c>
      <c r="C123" t="s">
        <v>343</v>
      </c>
      <c r="D123">
        <v>596.17999999999995</v>
      </c>
      <c r="E123">
        <v>614.04</v>
      </c>
      <c r="F123">
        <v>608.1</v>
      </c>
      <c r="G123">
        <v>613.67999999999995</v>
      </c>
      <c r="H123">
        <v>613.62</v>
      </c>
      <c r="I123">
        <v>628.44000000000005</v>
      </c>
      <c r="J123">
        <v>708.4</v>
      </c>
      <c r="K123">
        <v>677.13</v>
      </c>
      <c r="L123">
        <v>684.07</v>
      </c>
      <c r="M123">
        <v>650.66</v>
      </c>
      <c r="N123">
        <v>621.55999999999995</v>
      </c>
      <c r="O123">
        <v>651.07000000000005</v>
      </c>
      <c r="P123">
        <v>639.74</v>
      </c>
      <c r="Q123">
        <v>674.42</v>
      </c>
      <c r="R123">
        <v>672.68</v>
      </c>
      <c r="S123">
        <v>656.84</v>
      </c>
      <c r="T123">
        <v>622.72</v>
      </c>
      <c r="U123">
        <v>636.24</v>
      </c>
      <c r="V123">
        <v>666.61</v>
      </c>
      <c r="W123">
        <v>633.47</v>
      </c>
      <c r="X123">
        <v>599.20000000000005</v>
      </c>
      <c r="Y123">
        <v>625.78</v>
      </c>
      <c r="Z123">
        <v>626.01</v>
      </c>
      <c r="AA123">
        <v>623.61</v>
      </c>
      <c r="AB123">
        <v>585.07000000000005</v>
      </c>
      <c r="AC123">
        <v>572.15</v>
      </c>
      <c r="AD123">
        <v>561.16</v>
      </c>
      <c r="AE123">
        <v>559.78</v>
      </c>
      <c r="AF123">
        <v>550.77</v>
      </c>
      <c r="AG123">
        <v>543.82000000000005</v>
      </c>
      <c r="AH123">
        <v>536.96</v>
      </c>
      <c r="AI123">
        <v>553.69000000000005</v>
      </c>
      <c r="AJ123">
        <v>570.95000000000005</v>
      </c>
      <c r="AK123">
        <v>588.74</v>
      </c>
      <c r="AL123">
        <v>607.09</v>
      </c>
      <c r="AM123">
        <v>626.01</v>
      </c>
      <c r="AN123">
        <v>645.53</v>
      </c>
      <c r="AO123">
        <v>655.57</v>
      </c>
      <c r="AP123">
        <v>665.76</v>
      </c>
      <c r="AQ123">
        <v>676.12</v>
      </c>
      <c r="AR123">
        <v>686.64</v>
      </c>
      <c r="AS123">
        <v>697.32</v>
      </c>
      <c r="AT123">
        <v>704.79</v>
      </c>
      <c r="AU123">
        <v>712.35</v>
      </c>
      <c r="AV123">
        <v>719.98</v>
      </c>
      <c r="AW123">
        <v>727.7</v>
      </c>
      <c r="AX123">
        <v>735.5</v>
      </c>
      <c r="AY123">
        <v>741.03</v>
      </c>
      <c r="AZ123">
        <v>746.61</v>
      </c>
      <c r="BA123">
        <v>752.22</v>
      </c>
      <c r="BB123">
        <v>757.88</v>
      </c>
      <c r="BC123">
        <v>763.58</v>
      </c>
      <c r="BD123">
        <v>767.97</v>
      </c>
      <c r="BE123">
        <v>772.38</v>
      </c>
      <c r="BF123">
        <v>776.82</v>
      </c>
      <c r="BG123">
        <v>781.28</v>
      </c>
      <c r="BH123">
        <v>785.77</v>
      </c>
      <c r="BI123">
        <v>789.5</v>
      </c>
      <c r="BJ123">
        <v>793.24</v>
      </c>
      <c r="BK123">
        <v>797</v>
      </c>
      <c r="BL123">
        <v>800.77</v>
      </c>
      <c r="BM123">
        <v>804.57</v>
      </c>
      <c r="BN123">
        <v>807.9</v>
      </c>
      <c r="BO123">
        <v>811.25</v>
      </c>
      <c r="BP123">
        <v>814.62</v>
      </c>
      <c r="BQ123">
        <v>817.99</v>
      </c>
      <c r="BR123">
        <v>821.38</v>
      </c>
      <c r="BS123">
        <v>824.48</v>
      </c>
      <c r="BT123">
        <v>827.59</v>
      </c>
      <c r="BU123">
        <v>830.7</v>
      </c>
      <c r="BV123">
        <v>833.83</v>
      </c>
    </row>
    <row r="124" spans="1:74" x14ac:dyDescent="0.25">
      <c r="A124" t="s">
        <v>10</v>
      </c>
      <c r="B124" t="s">
        <v>346</v>
      </c>
      <c r="C124" t="s">
        <v>345</v>
      </c>
      <c r="D124">
        <v>596.17999999999995</v>
      </c>
      <c r="E124">
        <v>614.04</v>
      </c>
      <c r="F124">
        <v>608.1</v>
      </c>
      <c r="G124">
        <v>613.67999999999995</v>
      </c>
      <c r="H124">
        <v>613.62</v>
      </c>
      <c r="I124">
        <v>628.44000000000005</v>
      </c>
      <c r="J124">
        <v>708.4</v>
      </c>
      <c r="K124">
        <v>677.13</v>
      </c>
      <c r="L124">
        <v>684.07</v>
      </c>
      <c r="M124">
        <v>650.66</v>
      </c>
      <c r="N124">
        <v>621.55999999999995</v>
      </c>
      <c r="O124">
        <v>651.07000000000005</v>
      </c>
      <c r="P124">
        <v>639.74</v>
      </c>
      <c r="Q124">
        <v>674.42</v>
      </c>
      <c r="R124">
        <v>672.68</v>
      </c>
      <c r="S124">
        <v>656.84</v>
      </c>
      <c r="T124">
        <v>622.72</v>
      </c>
      <c r="U124">
        <v>636.24</v>
      </c>
      <c r="V124">
        <v>666.61</v>
      </c>
      <c r="W124">
        <v>633.47</v>
      </c>
      <c r="X124">
        <v>599.20000000000005</v>
      </c>
      <c r="Y124">
        <v>625.78</v>
      </c>
      <c r="Z124">
        <v>626.01</v>
      </c>
      <c r="AA124">
        <v>623.61</v>
      </c>
      <c r="AB124">
        <v>585.07000000000005</v>
      </c>
      <c r="AC124">
        <v>572.15</v>
      </c>
      <c r="AD124">
        <v>561.16</v>
      </c>
      <c r="AE124">
        <v>559.78</v>
      </c>
      <c r="AF124">
        <v>550.77</v>
      </c>
      <c r="AG124">
        <v>543.82000000000005</v>
      </c>
      <c r="AH124">
        <v>536.96</v>
      </c>
      <c r="AI124">
        <v>555.15</v>
      </c>
      <c r="AJ124">
        <v>573.96</v>
      </c>
      <c r="AK124">
        <v>593.41</v>
      </c>
      <c r="AL124">
        <v>613.52</v>
      </c>
      <c r="AM124">
        <v>634.30999999999995</v>
      </c>
      <c r="AN124">
        <v>655.81</v>
      </c>
      <c r="AO124">
        <v>666.62</v>
      </c>
      <c r="AP124">
        <v>677.6</v>
      </c>
      <c r="AQ124">
        <v>688.77</v>
      </c>
      <c r="AR124">
        <v>700.13</v>
      </c>
      <c r="AS124">
        <v>711.67</v>
      </c>
      <c r="AT124">
        <v>720.56</v>
      </c>
      <c r="AU124">
        <v>729.57</v>
      </c>
      <c r="AV124">
        <v>738.69</v>
      </c>
      <c r="AW124">
        <v>747.92</v>
      </c>
      <c r="AX124">
        <v>757.27</v>
      </c>
      <c r="AY124">
        <v>764.47</v>
      </c>
      <c r="AZ124">
        <v>771.73</v>
      </c>
      <c r="BA124">
        <v>779.06</v>
      </c>
      <c r="BB124">
        <v>786.46</v>
      </c>
      <c r="BC124">
        <v>793.93</v>
      </c>
      <c r="BD124">
        <v>800.09</v>
      </c>
      <c r="BE124">
        <v>806.29</v>
      </c>
      <c r="BF124">
        <v>812.54</v>
      </c>
      <c r="BG124">
        <v>818.84</v>
      </c>
      <c r="BH124">
        <v>825.19</v>
      </c>
      <c r="BI124">
        <v>830.76</v>
      </c>
      <c r="BJ124">
        <v>836.37</v>
      </c>
      <c r="BK124">
        <v>842.02</v>
      </c>
      <c r="BL124">
        <v>847.7</v>
      </c>
      <c r="BM124">
        <v>853.42</v>
      </c>
      <c r="BN124">
        <v>858.67</v>
      </c>
      <c r="BO124">
        <v>863.95</v>
      </c>
      <c r="BP124">
        <v>869.26</v>
      </c>
      <c r="BQ124">
        <v>874.6</v>
      </c>
      <c r="BR124">
        <v>879.98</v>
      </c>
      <c r="BS124">
        <v>885.06</v>
      </c>
      <c r="BT124">
        <v>890.18</v>
      </c>
      <c r="BU124">
        <v>895.32</v>
      </c>
      <c r="BV124">
        <v>900.5</v>
      </c>
    </row>
    <row r="125" spans="1:74" x14ac:dyDescent="0.25">
      <c r="A125" t="s">
        <v>10</v>
      </c>
      <c r="B125" t="s">
        <v>348</v>
      </c>
      <c r="C125" t="s">
        <v>347</v>
      </c>
      <c r="D125">
        <v>178.74</v>
      </c>
      <c r="E125">
        <v>193.18</v>
      </c>
      <c r="F125">
        <v>202.03</v>
      </c>
      <c r="G125">
        <v>204.81</v>
      </c>
      <c r="H125">
        <v>196.03</v>
      </c>
      <c r="I125">
        <v>175.63</v>
      </c>
      <c r="J125">
        <v>203.01</v>
      </c>
      <c r="K125">
        <v>233.1</v>
      </c>
      <c r="L125">
        <v>223.91</v>
      </c>
      <c r="M125">
        <v>240.85</v>
      </c>
      <c r="N125">
        <v>205.32</v>
      </c>
      <c r="O125">
        <v>229.56</v>
      </c>
      <c r="P125">
        <v>250.14</v>
      </c>
      <c r="Q125">
        <v>278.08</v>
      </c>
      <c r="R125">
        <v>240.64</v>
      </c>
      <c r="S125">
        <v>254.29</v>
      </c>
      <c r="T125">
        <v>257.64999999999998</v>
      </c>
      <c r="U125">
        <v>286.27999999999997</v>
      </c>
      <c r="V125">
        <v>314.66000000000003</v>
      </c>
      <c r="W125">
        <v>276.33999999999997</v>
      </c>
      <c r="X125">
        <v>296.64999999999998</v>
      </c>
      <c r="Y125">
        <v>314</v>
      </c>
      <c r="Z125">
        <v>304.85000000000002</v>
      </c>
      <c r="AA125">
        <v>317.2</v>
      </c>
      <c r="AB125">
        <v>319.12</v>
      </c>
      <c r="AC125">
        <v>327.41000000000003</v>
      </c>
      <c r="AD125">
        <v>364.74</v>
      </c>
      <c r="AE125">
        <v>421.84</v>
      </c>
      <c r="AF125">
        <v>426.7</v>
      </c>
      <c r="AG125">
        <v>381.64</v>
      </c>
      <c r="AH125">
        <v>412.37</v>
      </c>
      <c r="AI125">
        <v>430.05</v>
      </c>
      <c r="AJ125">
        <v>454.12</v>
      </c>
      <c r="AK125">
        <v>472.29</v>
      </c>
      <c r="AL125">
        <v>489.1</v>
      </c>
      <c r="AM125">
        <v>504.07</v>
      </c>
      <c r="AN125">
        <v>519.04</v>
      </c>
      <c r="AO125">
        <v>524.58000000000004</v>
      </c>
      <c r="AP125">
        <v>530.32000000000005</v>
      </c>
      <c r="AQ125">
        <v>534.84</v>
      </c>
      <c r="AR125">
        <v>539.16</v>
      </c>
      <c r="AS125">
        <v>543.03</v>
      </c>
      <c r="AT125">
        <v>545.01</v>
      </c>
      <c r="AU125">
        <v>547.13</v>
      </c>
      <c r="AV125">
        <v>549.28</v>
      </c>
      <c r="AW125">
        <v>551.74</v>
      </c>
      <c r="AX125">
        <v>554.34</v>
      </c>
      <c r="AY125">
        <v>555.53</v>
      </c>
      <c r="AZ125">
        <v>556.88</v>
      </c>
      <c r="BA125">
        <v>558.39</v>
      </c>
      <c r="BB125">
        <v>559.71</v>
      </c>
      <c r="BC125">
        <v>561.54999999999995</v>
      </c>
      <c r="BD125">
        <v>562.33000000000004</v>
      </c>
      <c r="BE125">
        <v>563.26</v>
      </c>
      <c r="BF125">
        <v>564.32000000000005</v>
      </c>
      <c r="BG125">
        <v>565.4</v>
      </c>
      <c r="BH125">
        <v>566.67999999999995</v>
      </c>
      <c r="BI125">
        <v>567.46</v>
      </c>
      <c r="BJ125">
        <v>568.35</v>
      </c>
      <c r="BK125">
        <v>569.30999999999995</v>
      </c>
      <c r="BL125">
        <v>570.37</v>
      </c>
      <c r="BM125">
        <v>571.49</v>
      </c>
      <c r="BN125">
        <v>572.39</v>
      </c>
      <c r="BO125">
        <v>573.39</v>
      </c>
      <c r="BP125">
        <v>574.42999999999995</v>
      </c>
      <c r="BQ125">
        <v>575.53</v>
      </c>
      <c r="BR125">
        <v>576.72</v>
      </c>
      <c r="BS125">
        <v>577.83000000000004</v>
      </c>
      <c r="BT125">
        <v>578.97</v>
      </c>
      <c r="BU125">
        <v>580.20000000000005</v>
      </c>
      <c r="BV125">
        <v>581.46</v>
      </c>
    </row>
    <row r="126" spans="1:74" x14ac:dyDescent="0.25">
      <c r="A126" t="s">
        <v>10</v>
      </c>
      <c r="B126" t="s">
        <v>350</v>
      </c>
      <c r="C126" t="s">
        <v>349</v>
      </c>
      <c r="D126">
        <v>596.17999999999995</v>
      </c>
      <c r="E126">
        <v>614.04</v>
      </c>
      <c r="F126">
        <v>608.1</v>
      </c>
      <c r="G126">
        <v>613.67999999999995</v>
      </c>
      <c r="H126">
        <v>613.62</v>
      </c>
      <c r="I126">
        <v>628.44000000000005</v>
      </c>
      <c r="J126">
        <v>708.4</v>
      </c>
      <c r="K126">
        <v>677.13</v>
      </c>
      <c r="L126">
        <v>684.07</v>
      </c>
      <c r="M126">
        <v>650.66</v>
      </c>
      <c r="N126">
        <v>621.55999999999995</v>
      </c>
      <c r="O126">
        <v>651.07000000000005</v>
      </c>
      <c r="P126">
        <v>639.74</v>
      </c>
      <c r="Q126">
        <v>674.42</v>
      </c>
      <c r="R126">
        <v>672.68</v>
      </c>
      <c r="S126">
        <v>656.84</v>
      </c>
      <c r="T126">
        <v>622.72</v>
      </c>
      <c r="U126">
        <v>636.24</v>
      </c>
      <c r="V126">
        <v>666.61</v>
      </c>
      <c r="W126">
        <v>633.47</v>
      </c>
      <c r="X126">
        <v>599.20000000000005</v>
      </c>
      <c r="Y126">
        <v>625.78</v>
      </c>
      <c r="Z126">
        <v>626.01</v>
      </c>
      <c r="AA126">
        <v>623.61</v>
      </c>
      <c r="AB126">
        <v>585.07000000000005</v>
      </c>
      <c r="AC126">
        <v>572.15</v>
      </c>
      <c r="AD126">
        <v>561.16</v>
      </c>
      <c r="AE126">
        <v>559.78</v>
      </c>
      <c r="AF126">
        <v>550.77</v>
      </c>
      <c r="AG126">
        <v>543.82000000000005</v>
      </c>
      <c r="AH126">
        <v>536.96</v>
      </c>
      <c r="AI126">
        <v>553.05999999999995</v>
      </c>
      <c r="AJ126">
        <v>569.65</v>
      </c>
      <c r="AK126">
        <v>586.74</v>
      </c>
      <c r="AL126">
        <v>604.33000000000004</v>
      </c>
      <c r="AM126">
        <v>622.46</v>
      </c>
      <c r="AN126">
        <v>641.13</v>
      </c>
      <c r="AO126">
        <v>652.02</v>
      </c>
      <c r="AP126">
        <v>663.1</v>
      </c>
      <c r="AQ126">
        <v>674.37</v>
      </c>
      <c r="AR126">
        <v>685.83</v>
      </c>
      <c r="AS126">
        <v>697.49</v>
      </c>
      <c r="AT126">
        <v>705.6</v>
      </c>
      <c r="AU126">
        <v>713.8</v>
      </c>
      <c r="AV126">
        <v>722.1</v>
      </c>
      <c r="AW126">
        <v>730.5</v>
      </c>
      <c r="AX126">
        <v>738.99</v>
      </c>
      <c r="AY126">
        <v>745.58</v>
      </c>
      <c r="AZ126">
        <v>752.22</v>
      </c>
      <c r="BA126">
        <v>758.92</v>
      </c>
      <c r="BB126">
        <v>765.68</v>
      </c>
      <c r="BC126">
        <v>772.51</v>
      </c>
      <c r="BD126">
        <v>778.15</v>
      </c>
      <c r="BE126">
        <v>783.84</v>
      </c>
      <c r="BF126">
        <v>789.57</v>
      </c>
      <c r="BG126">
        <v>795.34</v>
      </c>
      <c r="BH126">
        <v>801.16</v>
      </c>
      <c r="BI126">
        <v>806.25</v>
      </c>
      <c r="BJ126">
        <v>811.37</v>
      </c>
      <c r="BK126">
        <v>816.52</v>
      </c>
      <c r="BL126">
        <v>821.71</v>
      </c>
      <c r="BM126">
        <v>826.93</v>
      </c>
      <c r="BN126">
        <v>831.74</v>
      </c>
      <c r="BO126">
        <v>836.57</v>
      </c>
      <c r="BP126">
        <v>841.43</v>
      </c>
      <c r="BQ126">
        <v>846.32</v>
      </c>
      <c r="BR126">
        <v>851.24</v>
      </c>
      <c r="BS126">
        <v>855.86</v>
      </c>
      <c r="BT126">
        <v>860.52</v>
      </c>
      <c r="BU126">
        <v>865.2</v>
      </c>
      <c r="BV126">
        <v>869.9</v>
      </c>
    </row>
    <row r="127" spans="1:74" x14ac:dyDescent="0.25">
      <c r="A127" t="s">
        <v>10</v>
      </c>
      <c r="B127" t="s">
        <v>352</v>
      </c>
      <c r="C127" t="s">
        <v>351</v>
      </c>
      <c r="D127">
        <v>194.97</v>
      </c>
      <c r="E127">
        <v>202.31</v>
      </c>
      <c r="F127">
        <v>201.34</v>
      </c>
      <c r="G127">
        <v>199.05</v>
      </c>
      <c r="H127">
        <v>197.2</v>
      </c>
      <c r="I127">
        <v>196.65</v>
      </c>
      <c r="J127">
        <v>218.97</v>
      </c>
      <c r="K127">
        <v>221.7</v>
      </c>
      <c r="L127">
        <v>235.89</v>
      </c>
      <c r="M127">
        <v>233.64</v>
      </c>
      <c r="N127">
        <v>226.06</v>
      </c>
      <c r="O127">
        <v>238.78</v>
      </c>
      <c r="P127">
        <v>222.02</v>
      </c>
      <c r="Q127">
        <v>227.15</v>
      </c>
      <c r="R127">
        <v>231.62</v>
      </c>
      <c r="S127">
        <v>230.23</v>
      </c>
      <c r="T127">
        <v>230.56</v>
      </c>
      <c r="U127">
        <v>239.75</v>
      </c>
      <c r="V127">
        <v>258.85000000000002</v>
      </c>
      <c r="W127">
        <v>243.79</v>
      </c>
      <c r="X127">
        <v>221.38</v>
      </c>
      <c r="Y127">
        <v>229.22</v>
      </c>
      <c r="Z127">
        <v>231.66</v>
      </c>
      <c r="AA127">
        <v>226.76</v>
      </c>
      <c r="AB127">
        <v>224.77</v>
      </c>
      <c r="AC127">
        <v>224.19</v>
      </c>
      <c r="AD127">
        <v>229.27</v>
      </c>
      <c r="AE127">
        <v>225.87</v>
      </c>
      <c r="AF127">
        <v>222.89</v>
      </c>
      <c r="AG127">
        <v>222.46</v>
      </c>
      <c r="AH127">
        <v>222.03</v>
      </c>
      <c r="AI127">
        <v>233.59</v>
      </c>
      <c r="AJ127">
        <v>245.76</v>
      </c>
      <c r="AK127">
        <v>258.56</v>
      </c>
      <c r="AL127">
        <v>272.02</v>
      </c>
      <c r="AM127">
        <v>286.19</v>
      </c>
      <c r="AN127">
        <v>301.08999999999997</v>
      </c>
      <c r="AO127">
        <v>308.22000000000003</v>
      </c>
      <c r="AP127">
        <v>315.51</v>
      </c>
      <c r="AQ127">
        <v>322.97000000000003</v>
      </c>
      <c r="AR127">
        <v>330.62</v>
      </c>
      <c r="AS127">
        <v>338.44</v>
      </c>
      <c r="AT127">
        <v>344.13</v>
      </c>
      <c r="AU127">
        <v>349.91</v>
      </c>
      <c r="AV127">
        <v>355.8</v>
      </c>
      <c r="AW127">
        <v>361.78</v>
      </c>
      <c r="AX127">
        <v>367.86</v>
      </c>
      <c r="AY127">
        <v>372.23</v>
      </c>
      <c r="AZ127">
        <v>376.65</v>
      </c>
      <c r="BA127">
        <v>381.13</v>
      </c>
      <c r="BB127">
        <v>385.66</v>
      </c>
      <c r="BC127">
        <v>390.24</v>
      </c>
      <c r="BD127">
        <v>393.8</v>
      </c>
      <c r="BE127">
        <v>397.39</v>
      </c>
      <c r="BF127">
        <v>401.01</v>
      </c>
      <c r="BG127">
        <v>404.66</v>
      </c>
      <c r="BH127">
        <v>408.35</v>
      </c>
      <c r="BI127">
        <v>411.42</v>
      </c>
      <c r="BJ127">
        <v>414.51</v>
      </c>
      <c r="BK127">
        <v>417.63</v>
      </c>
      <c r="BL127">
        <v>420.77</v>
      </c>
      <c r="BM127">
        <v>423.94</v>
      </c>
      <c r="BN127">
        <v>426.7</v>
      </c>
      <c r="BO127">
        <v>429.49</v>
      </c>
      <c r="BP127">
        <v>432.29</v>
      </c>
      <c r="BQ127">
        <v>435.12</v>
      </c>
      <c r="BR127">
        <v>437.96</v>
      </c>
      <c r="BS127">
        <v>440.51</v>
      </c>
      <c r="BT127">
        <v>443.07</v>
      </c>
      <c r="BU127">
        <v>445.65</v>
      </c>
      <c r="BV127">
        <v>448.24</v>
      </c>
    </row>
    <row r="128" spans="1:74" x14ac:dyDescent="0.25">
      <c r="A128" t="s">
        <v>10</v>
      </c>
      <c r="B128" t="s">
        <v>354</v>
      </c>
      <c r="C128" t="s">
        <v>353</v>
      </c>
      <c r="D128">
        <v>1117.73</v>
      </c>
      <c r="E128">
        <v>1062.8399999999999</v>
      </c>
      <c r="F128">
        <v>1166.8</v>
      </c>
      <c r="G128">
        <v>1205.78</v>
      </c>
      <c r="H128">
        <v>1202.57</v>
      </c>
      <c r="I128">
        <v>1135.95</v>
      </c>
      <c r="J128">
        <v>1236.5</v>
      </c>
      <c r="K128">
        <v>1266.52</v>
      </c>
      <c r="L128">
        <v>1318.28</v>
      </c>
      <c r="M128">
        <v>1385.08</v>
      </c>
      <c r="N128">
        <v>1372.73</v>
      </c>
      <c r="O128">
        <v>1341.22</v>
      </c>
      <c r="P128">
        <v>1409.98</v>
      </c>
      <c r="Q128">
        <v>1406.87</v>
      </c>
      <c r="R128">
        <v>1382.79</v>
      </c>
      <c r="S128">
        <v>1414.32</v>
      </c>
      <c r="T128">
        <v>1365.74</v>
      </c>
      <c r="U128">
        <v>1466.45</v>
      </c>
      <c r="V128">
        <v>1590.51</v>
      </c>
      <c r="W128">
        <v>1637.32</v>
      </c>
      <c r="X128">
        <v>1711.01</v>
      </c>
      <c r="Y128">
        <v>1660.77</v>
      </c>
      <c r="Z128">
        <v>1662.07</v>
      </c>
      <c r="AA128">
        <v>1702.6</v>
      </c>
      <c r="AB128">
        <v>1638.92</v>
      </c>
      <c r="AC128">
        <v>1667.45</v>
      </c>
      <c r="AD128">
        <v>1766.33</v>
      </c>
      <c r="AE128">
        <v>1810.28</v>
      </c>
      <c r="AF128">
        <v>1740.88</v>
      </c>
      <c r="AG128">
        <v>1766.06</v>
      </c>
      <c r="AH128">
        <v>1791.61</v>
      </c>
      <c r="AI128">
        <v>1813.05</v>
      </c>
      <c r="AJ128">
        <v>1834.74</v>
      </c>
      <c r="AK128">
        <v>1856.7</v>
      </c>
      <c r="AL128">
        <v>1878.91</v>
      </c>
      <c r="AM128">
        <v>1901.39</v>
      </c>
      <c r="AN128">
        <v>1924.14</v>
      </c>
      <c r="AO128">
        <v>1940.71</v>
      </c>
      <c r="AP128">
        <v>1957.42</v>
      </c>
      <c r="AQ128">
        <v>1974.27</v>
      </c>
      <c r="AR128">
        <v>1991.27</v>
      </c>
      <c r="AS128">
        <v>2008.42</v>
      </c>
      <c r="AT128">
        <v>2022.02</v>
      </c>
      <c r="AU128">
        <v>2035.71</v>
      </c>
      <c r="AV128">
        <v>2049.5</v>
      </c>
      <c r="AW128">
        <v>2063.38</v>
      </c>
      <c r="AX128">
        <v>2077.36</v>
      </c>
      <c r="AY128">
        <v>2088.6999999999998</v>
      </c>
      <c r="AZ128">
        <v>2100.1</v>
      </c>
      <c r="BA128">
        <v>2111.5700000000002</v>
      </c>
      <c r="BB128">
        <v>2123.1</v>
      </c>
      <c r="BC128">
        <v>2134.69</v>
      </c>
      <c r="BD128">
        <v>2144.34</v>
      </c>
      <c r="BE128">
        <v>2154.04</v>
      </c>
      <c r="BF128">
        <v>2163.7800000000002</v>
      </c>
      <c r="BG128">
        <v>2173.56</v>
      </c>
      <c r="BH128">
        <v>2183.39</v>
      </c>
      <c r="BI128">
        <v>2191.8000000000002</v>
      </c>
      <c r="BJ128">
        <v>2200.2399999999998</v>
      </c>
      <c r="BK128">
        <v>2208.71</v>
      </c>
      <c r="BL128">
        <v>2217.2199999999998</v>
      </c>
      <c r="BM128">
        <v>2225.7600000000002</v>
      </c>
      <c r="BN128">
        <v>2233.2600000000002</v>
      </c>
      <c r="BO128">
        <v>2240.79</v>
      </c>
      <c r="BP128">
        <v>2248.34</v>
      </c>
      <c r="BQ128">
        <v>2255.92</v>
      </c>
      <c r="BR128">
        <v>2263.5300000000002</v>
      </c>
      <c r="BS128">
        <v>2270.38</v>
      </c>
      <c r="BT128">
        <v>2277.2600000000002</v>
      </c>
      <c r="BU128">
        <v>2284.15</v>
      </c>
      <c r="BV128">
        <v>2291.0700000000002</v>
      </c>
    </row>
    <row r="129" spans="1:74" x14ac:dyDescent="0.25">
      <c r="A129" t="s">
        <v>10</v>
      </c>
      <c r="B129" t="s">
        <v>356</v>
      </c>
      <c r="C129" t="s">
        <v>355</v>
      </c>
      <c r="D129">
        <v>3037.2</v>
      </c>
      <c r="E129">
        <v>3187.11</v>
      </c>
      <c r="F129">
        <v>3344.11</v>
      </c>
      <c r="G129">
        <v>3202.91</v>
      </c>
      <c r="H129">
        <v>3267.14</v>
      </c>
      <c r="I129">
        <v>3227.89</v>
      </c>
      <c r="J129">
        <v>3461.75</v>
      </c>
      <c r="K129">
        <v>3500.48</v>
      </c>
      <c r="L129">
        <v>3718.98</v>
      </c>
      <c r="M129">
        <v>3904.94</v>
      </c>
      <c r="N129">
        <v>3612.79</v>
      </c>
      <c r="O129">
        <v>3607.92</v>
      </c>
      <c r="P129">
        <v>3626.71</v>
      </c>
      <c r="Q129">
        <v>3802.26</v>
      </c>
      <c r="R129">
        <v>3870.64</v>
      </c>
      <c r="S129">
        <v>3917.47</v>
      </c>
      <c r="T129">
        <v>3759.32</v>
      </c>
      <c r="U129">
        <v>3814.97</v>
      </c>
      <c r="V129">
        <v>4118.5200000000004</v>
      </c>
      <c r="W129">
        <v>4006.34</v>
      </c>
      <c r="X129">
        <v>3967.2</v>
      </c>
      <c r="Y129">
        <v>3851.49</v>
      </c>
      <c r="Z129">
        <v>4008.16</v>
      </c>
      <c r="AA129">
        <v>3857.57</v>
      </c>
      <c r="AB129">
        <v>3764.03</v>
      </c>
      <c r="AC129">
        <v>3728.41</v>
      </c>
      <c r="AD129">
        <v>3612</v>
      </c>
      <c r="AE129">
        <v>3920.64</v>
      </c>
      <c r="AF129">
        <v>3649.18</v>
      </c>
      <c r="AG129">
        <v>3623.15</v>
      </c>
      <c r="AH129">
        <v>3597.3</v>
      </c>
      <c r="AI129">
        <v>3574.98</v>
      </c>
      <c r="AJ129">
        <v>3552.8</v>
      </c>
      <c r="AK129">
        <v>3530.75</v>
      </c>
      <c r="AL129">
        <v>3508.84</v>
      </c>
      <c r="AM129">
        <v>3487.07</v>
      </c>
      <c r="AN129">
        <v>3465.43</v>
      </c>
      <c r="AO129">
        <v>3453.8</v>
      </c>
      <c r="AP129">
        <v>3442.2</v>
      </c>
      <c r="AQ129">
        <v>3430.65</v>
      </c>
      <c r="AR129">
        <v>3419.13</v>
      </c>
      <c r="AS129">
        <v>3407.66</v>
      </c>
      <c r="AT129">
        <v>3401.56</v>
      </c>
      <c r="AU129">
        <v>3395.47</v>
      </c>
      <c r="AV129">
        <v>3389.4</v>
      </c>
      <c r="AW129">
        <v>3383.33</v>
      </c>
      <c r="AX129">
        <v>3377.28</v>
      </c>
      <c r="AY129">
        <v>3375.02</v>
      </c>
      <c r="AZ129">
        <v>3372.77</v>
      </c>
      <c r="BA129">
        <v>3370.53</v>
      </c>
      <c r="BB129">
        <v>3368.28</v>
      </c>
      <c r="BC129">
        <v>3366.04</v>
      </c>
      <c r="BD129">
        <v>3366.5</v>
      </c>
      <c r="BE129">
        <v>3366.96</v>
      </c>
      <c r="BF129">
        <v>3367.43</v>
      </c>
      <c r="BG129">
        <v>3367.89</v>
      </c>
      <c r="BH129">
        <v>3368.36</v>
      </c>
      <c r="BI129">
        <v>3370.76</v>
      </c>
      <c r="BJ129">
        <v>3373.17</v>
      </c>
      <c r="BK129">
        <v>3375.57</v>
      </c>
      <c r="BL129">
        <v>3377.98</v>
      </c>
      <c r="BM129">
        <v>3380.4</v>
      </c>
      <c r="BN129">
        <v>3384.2</v>
      </c>
      <c r="BO129">
        <v>3388.01</v>
      </c>
      <c r="BP129">
        <v>3391.83</v>
      </c>
      <c r="BQ129">
        <v>3395.65</v>
      </c>
      <c r="BR129">
        <v>3399.47</v>
      </c>
      <c r="BS129">
        <v>3404.31</v>
      </c>
      <c r="BT129">
        <v>3409.15</v>
      </c>
      <c r="BU129">
        <v>3413.99</v>
      </c>
      <c r="BV129">
        <v>3418.85</v>
      </c>
    </row>
    <row r="130" spans="1:74" x14ac:dyDescent="0.25">
      <c r="A130" t="s">
        <v>10</v>
      </c>
      <c r="B130" t="s">
        <v>358</v>
      </c>
      <c r="C130" t="s">
        <v>357</v>
      </c>
      <c r="D130">
        <v>413.97</v>
      </c>
      <c r="E130">
        <v>384.42</v>
      </c>
      <c r="F130">
        <v>333.28</v>
      </c>
      <c r="G130">
        <v>299.69</v>
      </c>
      <c r="H130">
        <v>247</v>
      </c>
      <c r="I130">
        <v>289.39</v>
      </c>
      <c r="J130">
        <v>294.83</v>
      </c>
      <c r="K130">
        <v>258.02</v>
      </c>
      <c r="L130">
        <v>298.19</v>
      </c>
      <c r="M130">
        <v>256.95</v>
      </c>
      <c r="N130">
        <v>239.78</v>
      </c>
      <c r="O130">
        <v>230.49</v>
      </c>
      <c r="P130">
        <v>267.67</v>
      </c>
      <c r="Q130">
        <v>289.45999999999998</v>
      </c>
      <c r="R130">
        <v>319.85000000000002</v>
      </c>
      <c r="S130">
        <v>312.44</v>
      </c>
      <c r="T130">
        <v>321.02</v>
      </c>
      <c r="U130">
        <v>306.08999999999997</v>
      </c>
      <c r="V130">
        <v>306.56</v>
      </c>
      <c r="W130">
        <v>269.33999999999997</v>
      </c>
      <c r="X130">
        <v>259.70999999999998</v>
      </c>
      <c r="Y130">
        <v>293.49</v>
      </c>
      <c r="Z130">
        <v>288.83</v>
      </c>
      <c r="AA130">
        <v>289.88</v>
      </c>
      <c r="AB130">
        <v>293.86</v>
      </c>
      <c r="AC130">
        <v>303.27999999999997</v>
      </c>
      <c r="AD130">
        <v>294.39</v>
      </c>
      <c r="AE130">
        <v>286.22000000000003</v>
      </c>
      <c r="AF130">
        <v>288.52999999999997</v>
      </c>
      <c r="AG130">
        <v>256.32</v>
      </c>
      <c r="AH130">
        <v>265.98</v>
      </c>
      <c r="AI130">
        <v>281.20999999999998</v>
      </c>
      <c r="AJ130">
        <v>298.06</v>
      </c>
      <c r="AK130">
        <v>313.52999999999997</v>
      </c>
      <c r="AL130">
        <v>328.6</v>
      </c>
      <c r="AM130">
        <v>342.95</v>
      </c>
      <c r="AN130">
        <v>357.64</v>
      </c>
      <c r="AO130">
        <v>363.98</v>
      </c>
      <c r="AP130">
        <v>370.53</v>
      </c>
      <c r="AQ130">
        <v>376.39</v>
      </c>
      <c r="AR130">
        <v>382.16</v>
      </c>
      <c r="AS130">
        <v>387.74</v>
      </c>
      <c r="AT130">
        <v>391.01</v>
      </c>
      <c r="AU130">
        <v>394.38</v>
      </c>
      <c r="AV130">
        <v>397.82</v>
      </c>
      <c r="AW130">
        <v>401.52</v>
      </c>
      <c r="AX130">
        <v>405.3</v>
      </c>
      <c r="AY130">
        <v>407.58</v>
      </c>
      <c r="AZ130">
        <v>410</v>
      </c>
      <c r="BA130">
        <v>412.55</v>
      </c>
      <c r="BB130">
        <v>414.99</v>
      </c>
      <c r="BC130">
        <v>417.78</v>
      </c>
      <c r="BD130">
        <v>419.5</v>
      </c>
      <c r="BE130">
        <v>421.33</v>
      </c>
      <c r="BF130">
        <v>423.26</v>
      </c>
      <c r="BG130">
        <v>425.2</v>
      </c>
      <c r="BH130">
        <v>427.26</v>
      </c>
      <c r="BI130">
        <v>428.73</v>
      </c>
      <c r="BJ130">
        <v>430.28</v>
      </c>
      <c r="BK130">
        <v>431.88</v>
      </c>
      <c r="BL130">
        <v>433.54</v>
      </c>
      <c r="BM130">
        <v>435.22</v>
      </c>
      <c r="BN130">
        <v>436.6</v>
      </c>
      <c r="BO130">
        <v>438.03</v>
      </c>
      <c r="BP130">
        <v>439.5</v>
      </c>
      <c r="BQ130">
        <v>441</v>
      </c>
      <c r="BR130">
        <v>442.55</v>
      </c>
      <c r="BS130">
        <v>443.93</v>
      </c>
      <c r="BT130">
        <v>445.35</v>
      </c>
      <c r="BU130">
        <v>446.82</v>
      </c>
      <c r="BV130">
        <v>448.32</v>
      </c>
    </row>
    <row r="131" spans="1:74" x14ac:dyDescent="0.25">
      <c r="A131" t="s">
        <v>10</v>
      </c>
      <c r="B131" t="s">
        <v>360</v>
      </c>
      <c r="C131" t="s">
        <v>359</v>
      </c>
      <c r="D131">
        <v>209.55</v>
      </c>
      <c r="E131">
        <v>218.17</v>
      </c>
      <c r="F131">
        <v>224.58</v>
      </c>
      <c r="G131">
        <v>229.9</v>
      </c>
      <c r="H131">
        <v>241.76</v>
      </c>
      <c r="I131">
        <v>251.1</v>
      </c>
      <c r="J131">
        <v>276.14</v>
      </c>
      <c r="K131">
        <v>267.73</v>
      </c>
      <c r="L131">
        <v>284.95</v>
      </c>
      <c r="M131">
        <v>281.33</v>
      </c>
      <c r="N131">
        <v>128.26</v>
      </c>
      <c r="O131">
        <v>127.38</v>
      </c>
      <c r="P131">
        <v>109.52</v>
      </c>
      <c r="Q131">
        <v>121.03</v>
      </c>
      <c r="R131">
        <v>126.59</v>
      </c>
      <c r="S131">
        <v>122.12</v>
      </c>
      <c r="T131">
        <v>100.36</v>
      </c>
      <c r="U131">
        <v>104.08</v>
      </c>
      <c r="V131">
        <v>110.53</v>
      </c>
      <c r="W131">
        <v>111.05</v>
      </c>
      <c r="X131">
        <v>119.34</v>
      </c>
      <c r="Y131">
        <v>139.4</v>
      </c>
      <c r="Z131">
        <v>153.83000000000001</v>
      </c>
      <c r="AA131">
        <v>164.35</v>
      </c>
      <c r="AB131">
        <v>161.66999999999999</v>
      </c>
      <c r="AC131">
        <v>166.84</v>
      </c>
      <c r="AD131">
        <v>170.05</v>
      </c>
      <c r="AE131">
        <v>169.81</v>
      </c>
      <c r="AF131">
        <v>185.91</v>
      </c>
      <c r="AG131">
        <v>192.69</v>
      </c>
      <c r="AH131">
        <v>199.91</v>
      </c>
      <c r="AI131">
        <v>209.54</v>
      </c>
      <c r="AJ131">
        <v>219.65</v>
      </c>
      <c r="AK131">
        <v>230.25</v>
      </c>
      <c r="AL131">
        <v>241.35</v>
      </c>
      <c r="AM131">
        <v>252.98</v>
      </c>
      <c r="AN131">
        <v>265.17</v>
      </c>
      <c r="AO131">
        <v>271.77</v>
      </c>
      <c r="AP131">
        <v>278.54000000000002</v>
      </c>
      <c r="AQ131">
        <v>285.47000000000003</v>
      </c>
      <c r="AR131">
        <v>292.57</v>
      </c>
      <c r="AS131">
        <v>299.85000000000002</v>
      </c>
      <c r="AT131">
        <v>305.33999999999997</v>
      </c>
      <c r="AU131">
        <v>310.93</v>
      </c>
      <c r="AV131">
        <v>316.62</v>
      </c>
      <c r="AW131">
        <v>322.42</v>
      </c>
      <c r="AX131">
        <v>328.32</v>
      </c>
      <c r="AY131">
        <v>332.85</v>
      </c>
      <c r="AZ131">
        <v>337.44</v>
      </c>
      <c r="BA131">
        <v>342.09</v>
      </c>
      <c r="BB131">
        <v>346.81</v>
      </c>
      <c r="BC131">
        <v>351.59</v>
      </c>
      <c r="BD131">
        <v>355.52</v>
      </c>
      <c r="BE131">
        <v>359.48</v>
      </c>
      <c r="BF131">
        <v>363.49</v>
      </c>
      <c r="BG131">
        <v>367.55</v>
      </c>
      <c r="BH131">
        <v>371.65</v>
      </c>
      <c r="BI131">
        <v>375.19</v>
      </c>
      <c r="BJ131">
        <v>378.77</v>
      </c>
      <c r="BK131">
        <v>382.38</v>
      </c>
      <c r="BL131">
        <v>386.03</v>
      </c>
      <c r="BM131">
        <v>389.71</v>
      </c>
      <c r="BN131">
        <v>392.99</v>
      </c>
      <c r="BO131">
        <v>396.29</v>
      </c>
      <c r="BP131">
        <v>399.63</v>
      </c>
      <c r="BQ131">
        <v>402.99</v>
      </c>
      <c r="BR131">
        <v>406.38</v>
      </c>
      <c r="BS131">
        <v>409.45</v>
      </c>
      <c r="BT131">
        <v>412.54</v>
      </c>
      <c r="BU131">
        <v>415.66</v>
      </c>
      <c r="BV131">
        <v>418.8</v>
      </c>
    </row>
    <row r="132" spans="1:74" x14ac:dyDescent="0.25">
      <c r="A132" t="s">
        <v>10</v>
      </c>
      <c r="B132" t="s">
        <v>362</v>
      </c>
      <c r="C132" t="s">
        <v>361</v>
      </c>
      <c r="D132">
        <v>105.47</v>
      </c>
      <c r="E132">
        <v>105.81</v>
      </c>
      <c r="F132">
        <v>107.12</v>
      </c>
      <c r="G132">
        <v>106.37</v>
      </c>
      <c r="H132">
        <v>105.85</v>
      </c>
      <c r="I132">
        <v>109.51</v>
      </c>
      <c r="J132">
        <v>125.45</v>
      </c>
      <c r="K132">
        <v>127.36</v>
      </c>
      <c r="L132">
        <v>137.88</v>
      </c>
      <c r="M132">
        <v>136.63999999999999</v>
      </c>
      <c r="N132">
        <v>139.96</v>
      </c>
      <c r="O132">
        <v>143.62</v>
      </c>
      <c r="P132">
        <v>144.09</v>
      </c>
      <c r="Q132">
        <v>144.53</v>
      </c>
      <c r="R132">
        <v>146.32</v>
      </c>
      <c r="S132">
        <v>143.22999999999999</v>
      </c>
      <c r="T132">
        <v>144.93</v>
      </c>
      <c r="U132">
        <v>151.15</v>
      </c>
      <c r="V132">
        <v>156.35</v>
      </c>
      <c r="W132">
        <v>144.25</v>
      </c>
      <c r="X132">
        <v>135</v>
      </c>
      <c r="Y132">
        <v>139.06</v>
      </c>
      <c r="Z132">
        <v>142.63</v>
      </c>
      <c r="AA132">
        <v>142.12</v>
      </c>
      <c r="AB132">
        <v>139.84</v>
      </c>
      <c r="AC132">
        <v>135.88999999999999</v>
      </c>
      <c r="AD132">
        <v>137.38</v>
      </c>
      <c r="AE132">
        <v>142.72</v>
      </c>
      <c r="AF132">
        <v>142.38999999999999</v>
      </c>
      <c r="AG132">
        <v>144.62</v>
      </c>
      <c r="AH132">
        <v>146.88999999999999</v>
      </c>
      <c r="AI132">
        <v>154.96</v>
      </c>
      <c r="AJ132">
        <v>163.47999999999999</v>
      </c>
      <c r="AK132">
        <v>172.46</v>
      </c>
      <c r="AL132">
        <v>181.94</v>
      </c>
      <c r="AM132">
        <v>191.94</v>
      </c>
      <c r="AN132">
        <v>202.49</v>
      </c>
      <c r="AO132">
        <v>208.09</v>
      </c>
      <c r="AP132">
        <v>213.85</v>
      </c>
      <c r="AQ132">
        <v>219.77</v>
      </c>
      <c r="AR132">
        <v>225.85</v>
      </c>
      <c r="AS132">
        <v>232.09</v>
      </c>
      <c r="AT132">
        <v>236.57</v>
      </c>
      <c r="AU132">
        <v>241.13</v>
      </c>
      <c r="AV132">
        <v>245.78</v>
      </c>
      <c r="AW132">
        <v>250.52</v>
      </c>
      <c r="AX132">
        <v>255.35</v>
      </c>
      <c r="AY132">
        <v>258.98</v>
      </c>
      <c r="AZ132">
        <v>262.66000000000003</v>
      </c>
      <c r="BA132">
        <v>266.39</v>
      </c>
      <c r="BB132">
        <v>270.17</v>
      </c>
      <c r="BC132">
        <v>274.01</v>
      </c>
      <c r="BD132">
        <v>277.12</v>
      </c>
      <c r="BE132">
        <v>280.26</v>
      </c>
      <c r="BF132">
        <v>283.43</v>
      </c>
      <c r="BG132">
        <v>286.64999999999998</v>
      </c>
      <c r="BH132">
        <v>289.89999999999998</v>
      </c>
      <c r="BI132">
        <v>292.68</v>
      </c>
      <c r="BJ132">
        <v>295.5</v>
      </c>
      <c r="BK132">
        <v>298.33999999999997</v>
      </c>
      <c r="BL132">
        <v>301.20999999999998</v>
      </c>
      <c r="BM132">
        <v>304.11</v>
      </c>
      <c r="BN132">
        <v>306.7</v>
      </c>
      <c r="BO132">
        <v>309.31</v>
      </c>
      <c r="BP132">
        <v>311.95</v>
      </c>
      <c r="BQ132">
        <v>314.61</v>
      </c>
      <c r="BR132">
        <v>317.29000000000002</v>
      </c>
      <c r="BS132">
        <v>319.76</v>
      </c>
      <c r="BT132">
        <v>322.26</v>
      </c>
      <c r="BU132">
        <v>324.77999999999997</v>
      </c>
      <c r="BV132">
        <v>327.31</v>
      </c>
    </row>
    <row r="133" spans="1:74" x14ac:dyDescent="0.25">
      <c r="A133" t="s">
        <v>10</v>
      </c>
      <c r="B133" t="s">
        <v>364</v>
      </c>
      <c r="C133" t="s">
        <v>363</v>
      </c>
      <c r="D133">
        <v>338.92</v>
      </c>
      <c r="E133">
        <v>359.72</v>
      </c>
      <c r="F133">
        <v>388.18</v>
      </c>
      <c r="G133">
        <v>468.3</v>
      </c>
      <c r="H133">
        <v>450.94</v>
      </c>
      <c r="I133">
        <v>429.02</v>
      </c>
      <c r="J133">
        <v>475.24</v>
      </c>
      <c r="K133">
        <v>456.7</v>
      </c>
      <c r="L133">
        <v>486.89</v>
      </c>
      <c r="M133">
        <v>467.04</v>
      </c>
      <c r="N133">
        <v>438.44</v>
      </c>
      <c r="O133">
        <v>449.3</v>
      </c>
      <c r="P133">
        <v>462.08</v>
      </c>
      <c r="Q133">
        <v>485.8</v>
      </c>
      <c r="R133">
        <v>499.14</v>
      </c>
      <c r="S133">
        <v>477.08</v>
      </c>
      <c r="T133">
        <v>444.85</v>
      </c>
      <c r="U133">
        <v>429.72</v>
      </c>
      <c r="V133">
        <v>431.94</v>
      </c>
      <c r="W133">
        <v>406.98</v>
      </c>
      <c r="X133">
        <v>387.54</v>
      </c>
      <c r="Y133">
        <v>387.07</v>
      </c>
      <c r="Z133">
        <v>381.62</v>
      </c>
      <c r="AA133">
        <v>368.8</v>
      </c>
      <c r="AB133">
        <v>347.72</v>
      </c>
      <c r="AC133">
        <v>338.64</v>
      </c>
      <c r="AD133">
        <v>341.65</v>
      </c>
      <c r="AE133">
        <v>341.27</v>
      </c>
      <c r="AF133">
        <v>323.54000000000002</v>
      </c>
      <c r="AG133">
        <v>313.89</v>
      </c>
      <c r="AH133">
        <v>308.69</v>
      </c>
      <c r="AI133">
        <v>321.39999999999998</v>
      </c>
      <c r="AJ133">
        <v>334.86</v>
      </c>
      <c r="AK133">
        <v>348.93</v>
      </c>
      <c r="AL133">
        <v>363.47</v>
      </c>
      <c r="AM133">
        <v>378.43</v>
      </c>
      <c r="AN133">
        <v>394.02</v>
      </c>
      <c r="AO133">
        <v>402.68</v>
      </c>
      <c r="AP133">
        <v>411.54</v>
      </c>
      <c r="AQ133">
        <v>420.5</v>
      </c>
      <c r="AR133">
        <v>429.62</v>
      </c>
      <c r="AS133">
        <v>438.89</v>
      </c>
      <c r="AT133">
        <v>445.03</v>
      </c>
      <c r="AU133">
        <v>451.26</v>
      </c>
      <c r="AV133">
        <v>457.57</v>
      </c>
      <c r="AW133">
        <v>464</v>
      </c>
      <c r="AX133">
        <v>470.51</v>
      </c>
      <c r="AY133">
        <v>475.15</v>
      </c>
      <c r="AZ133">
        <v>479.85</v>
      </c>
      <c r="BA133">
        <v>484.61</v>
      </c>
      <c r="BB133">
        <v>489.39</v>
      </c>
      <c r="BC133">
        <v>494.26</v>
      </c>
      <c r="BD133">
        <v>497.95</v>
      </c>
      <c r="BE133">
        <v>501.69</v>
      </c>
      <c r="BF133">
        <v>505.46</v>
      </c>
      <c r="BG133">
        <v>509.25</v>
      </c>
      <c r="BH133">
        <v>513.08000000000004</v>
      </c>
      <c r="BI133">
        <v>516.20000000000005</v>
      </c>
      <c r="BJ133">
        <v>519.34</v>
      </c>
      <c r="BK133">
        <v>522.5</v>
      </c>
      <c r="BL133">
        <v>525.69000000000005</v>
      </c>
      <c r="BM133">
        <v>528.89</v>
      </c>
      <c r="BN133">
        <v>531.67999999999995</v>
      </c>
      <c r="BO133">
        <v>534.5</v>
      </c>
      <c r="BP133">
        <v>537.33000000000004</v>
      </c>
      <c r="BQ133">
        <v>540.16999999999996</v>
      </c>
      <c r="BR133">
        <v>543.03</v>
      </c>
      <c r="BS133">
        <v>545.66</v>
      </c>
      <c r="BT133">
        <v>548.29999999999995</v>
      </c>
      <c r="BU133">
        <v>550.95000000000005</v>
      </c>
      <c r="BV133">
        <v>553.62</v>
      </c>
    </row>
    <row r="134" spans="1:74" x14ac:dyDescent="0.25">
      <c r="A134" t="s">
        <v>10</v>
      </c>
      <c r="B134" t="s">
        <v>366</v>
      </c>
      <c r="C134" t="s">
        <v>365</v>
      </c>
      <c r="D134">
        <v>268.64</v>
      </c>
      <c r="E134">
        <v>253.86</v>
      </c>
      <c r="F134">
        <v>235.94</v>
      </c>
      <c r="G134">
        <v>233.74</v>
      </c>
      <c r="H134">
        <v>240.78</v>
      </c>
      <c r="I134">
        <v>254.27</v>
      </c>
      <c r="J134">
        <v>258.75</v>
      </c>
      <c r="K134">
        <v>235.6</v>
      </c>
      <c r="L134">
        <v>256.26</v>
      </c>
      <c r="M134">
        <v>252.2</v>
      </c>
      <c r="N134">
        <v>230.14</v>
      </c>
      <c r="O134">
        <v>227.68</v>
      </c>
      <c r="P134">
        <v>216.63</v>
      </c>
      <c r="Q134">
        <v>181.94</v>
      </c>
      <c r="R134">
        <v>188.27</v>
      </c>
      <c r="S134">
        <v>192.15</v>
      </c>
      <c r="T134">
        <v>180.96</v>
      </c>
      <c r="U134">
        <v>217.78</v>
      </c>
      <c r="V134">
        <v>208.07</v>
      </c>
      <c r="W134">
        <v>175.44</v>
      </c>
      <c r="X134">
        <v>162.9</v>
      </c>
      <c r="Y134">
        <v>167.68</v>
      </c>
      <c r="Z134">
        <v>168.93</v>
      </c>
      <c r="AA134">
        <v>159.76</v>
      </c>
      <c r="AB134">
        <v>156.81</v>
      </c>
      <c r="AC134">
        <v>148.88</v>
      </c>
      <c r="AD134">
        <v>152.9</v>
      </c>
      <c r="AE134">
        <v>148.16</v>
      </c>
      <c r="AF134">
        <v>136.4</v>
      </c>
      <c r="AG134">
        <v>132.47</v>
      </c>
      <c r="AH134">
        <v>128.66</v>
      </c>
      <c r="AI134">
        <v>136.22</v>
      </c>
      <c r="AJ134">
        <v>144.22</v>
      </c>
      <c r="AK134">
        <v>152.69999999999999</v>
      </c>
      <c r="AL134">
        <v>161.66999999999999</v>
      </c>
      <c r="AM134">
        <v>171.17</v>
      </c>
      <c r="AN134">
        <v>181.22</v>
      </c>
      <c r="AO134">
        <v>186.37</v>
      </c>
      <c r="AP134">
        <v>191.67</v>
      </c>
      <c r="AQ134">
        <v>197.12</v>
      </c>
      <c r="AR134">
        <v>202.73</v>
      </c>
      <c r="AS134">
        <v>208.49</v>
      </c>
      <c r="AT134">
        <v>212.37</v>
      </c>
      <c r="AU134">
        <v>216.31</v>
      </c>
      <c r="AV134">
        <v>220.34</v>
      </c>
      <c r="AW134">
        <v>224.43</v>
      </c>
      <c r="AX134">
        <v>228.61</v>
      </c>
      <c r="AY134">
        <v>231.54</v>
      </c>
      <c r="AZ134">
        <v>234.51</v>
      </c>
      <c r="BA134">
        <v>237.53</v>
      </c>
      <c r="BB134">
        <v>240.58</v>
      </c>
      <c r="BC134">
        <v>243.66</v>
      </c>
      <c r="BD134">
        <v>246.01</v>
      </c>
      <c r="BE134">
        <v>248.37</v>
      </c>
      <c r="BF134">
        <v>250.75</v>
      </c>
      <c r="BG134">
        <v>253.16</v>
      </c>
      <c r="BH134">
        <v>255.59</v>
      </c>
      <c r="BI134">
        <v>257.57</v>
      </c>
      <c r="BJ134">
        <v>259.57</v>
      </c>
      <c r="BK134">
        <v>261.58</v>
      </c>
      <c r="BL134">
        <v>263.61</v>
      </c>
      <c r="BM134">
        <v>265.64999999999998</v>
      </c>
      <c r="BN134">
        <v>267.42</v>
      </c>
      <c r="BO134">
        <v>269.19</v>
      </c>
      <c r="BP134">
        <v>270.98</v>
      </c>
      <c r="BQ134">
        <v>272.79000000000002</v>
      </c>
      <c r="BR134">
        <v>274.60000000000002</v>
      </c>
      <c r="BS134">
        <v>276.24</v>
      </c>
      <c r="BT134">
        <v>277.89</v>
      </c>
      <c r="BU134">
        <v>279.55</v>
      </c>
      <c r="BV134">
        <v>281.22000000000003</v>
      </c>
    </row>
    <row r="135" spans="1:74" x14ac:dyDescent="0.25">
      <c r="A135" t="s">
        <v>10</v>
      </c>
      <c r="B135" t="s">
        <v>368</v>
      </c>
      <c r="C135" t="s">
        <v>367</v>
      </c>
      <c r="D135">
        <v>495.12</v>
      </c>
      <c r="E135">
        <v>489.33</v>
      </c>
      <c r="F135">
        <v>523.77</v>
      </c>
      <c r="G135">
        <v>461.77</v>
      </c>
      <c r="H135">
        <v>378.56</v>
      </c>
      <c r="I135">
        <v>340.16</v>
      </c>
      <c r="J135">
        <v>343.66</v>
      </c>
      <c r="K135">
        <v>338.1</v>
      </c>
      <c r="L135">
        <v>299.77999999999997</v>
      </c>
      <c r="M135">
        <v>299.17</v>
      </c>
      <c r="N135">
        <v>258.5</v>
      </c>
      <c r="O135">
        <v>275.39</v>
      </c>
      <c r="P135">
        <v>244.87</v>
      </c>
      <c r="Q135">
        <v>255.86</v>
      </c>
      <c r="R135">
        <v>269.47000000000003</v>
      </c>
      <c r="S135">
        <v>280.81</v>
      </c>
      <c r="T135">
        <v>244.84</v>
      </c>
      <c r="U135">
        <v>270.16000000000003</v>
      </c>
      <c r="V135">
        <v>261.73</v>
      </c>
      <c r="W135">
        <v>219.56</v>
      </c>
      <c r="X135">
        <v>208.76</v>
      </c>
      <c r="Y135">
        <v>216.74</v>
      </c>
      <c r="Z135">
        <v>220.79</v>
      </c>
      <c r="AA135">
        <v>242.97</v>
      </c>
      <c r="AB135">
        <v>190.28</v>
      </c>
      <c r="AC135">
        <v>168.1</v>
      </c>
      <c r="AD135">
        <v>148.84</v>
      </c>
      <c r="AE135">
        <v>164.61</v>
      </c>
      <c r="AF135">
        <v>160.1</v>
      </c>
      <c r="AG135">
        <v>145.36000000000001</v>
      </c>
      <c r="AH135">
        <v>146.57</v>
      </c>
      <c r="AI135">
        <v>157.22999999999999</v>
      </c>
      <c r="AJ135">
        <v>169.49</v>
      </c>
      <c r="AK135">
        <v>181.83</v>
      </c>
      <c r="AL135">
        <v>194.46</v>
      </c>
      <c r="AM135">
        <v>207.25</v>
      </c>
      <c r="AN135">
        <v>220.79</v>
      </c>
      <c r="AO135">
        <v>227.19</v>
      </c>
      <c r="AP135">
        <v>233.84</v>
      </c>
      <c r="AQ135">
        <v>240.28</v>
      </c>
      <c r="AR135">
        <v>246.82</v>
      </c>
      <c r="AS135">
        <v>253.46</v>
      </c>
      <c r="AT135">
        <v>257.95999999999998</v>
      </c>
      <c r="AU135">
        <v>262.58999999999997</v>
      </c>
      <c r="AV135">
        <v>267.31</v>
      </c>
      <c r="AW135">
        <v>272.20999999999998</v>
      </c>
      <c r="AX135">
        <v>277.3</v>
      </c>
      <c r="AY135">
        <v>280.69</v>
      </c>
      <c r="AZ135">
        <v>284.17</v>
      </c>
      <c r="BA135">
        <v>287.73</v>
      </c>
      <c r="BB135">
        <v>291.25</v>
      </c>
      <c r="BC135">
        <v>295.02999999999997</v>
      </c>
      <c r="BD135">
        <v>297.64</v>
      </c>
      <c r="BE135">
        <v>300.3</v>
      </c>
      <c r="BF135">
        <v>303.02999999999997</v>
      </c>
      <c r="BG135">
        <v>305.79000000000002</v>
      </c>
      <c r="BH135">
        <v>308.68</v>
      </c>
      <c r="BI135">
        <v>310.85000000000002</v>
      </c>
      <c r="BJ135">
        <v>313.07</v>
      </c>
      <c r="BK135">
        <v>315.33999999999997</v>
      </c>
      <c r="BL135">
        <v>317.68</v>
      </c>
      <c r="BM135">
        <v>320.07</v>
      </c>
      <c r="BN135">
        <v>322.02</v>
      </c>
      <c r="BO135">
        <v>324.10000000000002</v>
      </c>
      <c r="BP135">
        <v>326.27</v>
      </c>
      <c r="BQ135">
        <v>328.52</v>
      </c>
      <c r="BR135">
        <v>330.85</v>
      </c>
      <c r="BS135">
        <v>332.82</v>
      </c>
      <c r="BT135">
        <v>334.83</v>
      </c>
      <c r="BU135">
        <v>336.88</v>
      </c>
      <c r="BV135">
        <v>338.96</v>
      </c>
    </row>
    <row r="136" spans="1:74" x14ac:dyDescent="0.25">
      <c r="A136" t="s">
        <v>10</v>
      </c>
      <c r="B136" t="s">
        <v>370</v>
      </c>
      <c r="C136" t="s">
        <v>369</v>
      </c>
      <c r="D136">
        <v>694.69</v>
      </c>
      <c r="E136">
        <v>716.69</v>
      </c>
      <c r="F136">
        <v>747.23</v>
      </c>
      <c r="G136">
        <v>697.68</v>
      </c>
      <c r="H136">
        <v>704.6</v>
      </c>
      <c r="I136">
        <v>725.88</v>
      </c>
      <c r="J136">
        <v>801.77</v>
      </c>
      <c r="K136">
        <v>822.12</v>
      </c>
      <c r="L136">
        <v>803.12</v>
      </c>
      <c r="M136">
        <v>802.19</v>
      </c>
      <c r="N136">
        <v>735.74</v>
      </c>
      <c r="O136">
        <v>797.89</v>
      </c>
      <c r="P136">
        <v>778.58</v>
      </c>
      <c r="Q136">
        <v>840.27</v>
      </c>
      <c r="R136">
        <v>808.29</v>
      </c>
      <c r="S136">
        <v>811.82</v>
      </c>
      <c r="T136">
        <v>814.37</v>
      </c>
      <c r="U136">
        <v>846.37</v>
      </c>
      <c r="V136">
        <v>857.3</v>
      </c>
      <c r="W136">
        <v>845.09</v>
      </c>
      <c r="X136">
        <v>799.52</v>
      </c>
      <c r="Y136">
        <v>816.14</v>
      </c>
      <c r="Z136">
        <v>820.37</v>
      </c>
      <c r="AA136">
        <v>826.41</v>
      </c>
      <c r="AB136">
        <v>799</v>
      </c>
      <c r="AC136">
        <v>826.87</v>
      </c>
      <c r="AD136">
        <v>830.14</v>
      </c>
      <c r="AE136">
        <v>846.01</v>
      </c>
      <c r="AF136">
        <v>818.25</v>
      </c>
      <c r="AG136">
        <v>780.81</v>
      </c>
      <c r="AH136">
        <v>775.75</v>
      </c>
      <c r="AI136">
        <v>798.22</v>
      </c>
      <c r="AJ136">
        <v>821.66</v>
      </c>
      <c r="AK136">
        <v>845.17</v>
      </c>
      <c r="AL136">
        <v>868.54</v>
      </c>
      <c r="AM136">
        <v>891.54</v>
      </c>
      <c r="AN136">
        <v>915.07</v>
      </c>
      <c r="AO136">
        <v>927.51</v>
      </c>
      <c r="AP136">
        <v>940.22</v>
      </c>
      <c r="AQ136">
        <v>952.53</v>
      </c>
      <c r="AR136">
        <v>964.88</v>
      </c>
      <c r="AS136">
        <v>977.18</v>
      </c>
      <c r="AT136">
        <v>985.99</v>
      </c>
      <c r="AU136">
        <v>994.92</v>
      </c>
      <c r="AV136">
        <v>1003.94</v>
      </c>
      <c r="AW136">
        <v>1013.18</v>
      </c>
      <c r="AX136">
        <v>1022.55</v>
      </c>
      <c r="AY136">
        <v>1029.8699999999999</v>
      </c>
      <c r="AZ136">
        <v>1037.32</v>
      </c>
      <c r="BA136">
        <v>1044.8800000000001</v>
      </c>
      <c r="BB136">
        <v>1052.3900000000001</v>
      </c>
      <c r="BC136">
        <v>1060.18</v>
      </c>
      <c r="BD136">
        <v>1066.6600000000001</v>
      </c>
      <c r="BE136">
        <v>1073.23</v>
      </c>
      <c r="BF136">
        <v>1079.9000000000001</v>
      </c>
      <c r="BG136">
        <v>1086.6099999999999</v>
      </c>
      <c r="BH136">
        <v>1093.46</v>
      </c>
      <c r="BI136">
        <v>1099.56</v>
      </c>
      <c r="BJ136">
        <v>1105.76</v>
      </c>
      <c r="BK136">
        <v>1112.01</v>
      </c>
      <c r="BL136">
        <v>1118.3499999999999</v>
      </c>
      <c r="BM136">
        <v>1124.75</v>
      </c>
      <c r="BN136">
        <v>1130.68</v>
      </c>
      <c r="BO136">
        <v>1136.69</v>
      </c>
      <c r="BP136">
        <v>1142.75</v>
      </c>
      <c r="BQ136">
        <v>1148.8599999999999</v>
      </c>
      <c r="BR136">
        <v>1155.03</v>
      </c>
      <c r="BS136">
        <v>1160.8399999999999</v>
      </c>
      <c r="BT136">
        <v>1166.7</v>
      </c>
      <c r="BU136">
        <v>1172.6199999999999</v>
      </c>
      <c r="BV136">
        <v>1178.5899999999999</v>
      </c>
    </row>
    <row r="137" spans="1:74" x14ac:dyDescent="0.25">
      <c r="A137" t="s">
        <v>10</v>
      </c>
      <c r="B137" t="s">
        <v>372</v>
      </c>
      <c r="C137" t="s">
        <v>371</v>
      </c>
      <c r="D137">
        <v>1080.22</v>
      </c>
      <c r="E137">
        <v>1136.5899999999999</v>
      </c>
      <c r="F137">
        <v>1135.21</v>
      </c>
      <c r="G137">
        <v>1154.55</v>
      </c>
      <c r="H137">
        <v>1203.8599999999999</v>
      </c>
      <c r="I137">
        <v>1197.3900000000001</v>
      </c>
      <c r="J137">
        <v>1313.49</v>
      </c>
      <c r="K137">
        <v>1253.07</v>
      </c>
      <c r="L137">
        <v>1317.89</v>
      </c>
      <c r="M137">
        <v>1233.56</v>
      </c>
      <c r="N137">
        <v>1222.23</v>
      </c>
      <c r="O137">
        <v>1282.99</v>
      </c>
      <c r="P137">
        <v>1326.63</v>
      </c>
      <c r="Q137">
        <v>1378.46</v>
      </c>
      <c r="R137">
        <v>1342.59</v>
      </c>
      <c r="S137">
        <v>1309.06</v>
      </c>
      <c r="T137">
        <v>1257.44</v>
      </c>
      <c r="U137">
        <v>1306.03</v>
      </c>
      <c r="V137">
        <v>1393.93</v>
      </c>
      <c r="W137">
        <v>1309.7</v>
      </c>
      <c r="X137">
        <v>1202.19</v>
      </c>
      <c r="Y137">
        <v>1269.17</v>
      </c>
      <c r="Z137">
        <v>1280.9000000000001</v>
      </c>
      <c r="AA137">
        <v>1256.32</v>
      </c>
      <c r="AB137">
        <v>1279.95</v>
      </c>
      <c r="AC137">
        <v>1280.53</v>
      </c>
      <c r="AD137">
        <v>1211.48</v>
      </c>
      <c r="AE137">
        <v>1162.29</v>
      </c>
      <c r="AF137">
        <v>1177.68</v>
      </c>
      <c r="AG137">
        <v>1144.24</v>
      </c>
      <c r="AH137">
        <v>1112.77</v>
      </c>
      <c r="AI137">
        <v>1126.47</v>
      </c>
      <c r="AJ137">
        <v>1140.48</v>
      </c>
      <c r="AK137">
        <v>1154.6099999999999</v>
      </c>
      <c r="AL137">
        <v>1168.8900000000001</v>
      </c>
      <c r="AM137">
        <v>1183.31</v>
      </c>
      <c r="AN137">
        <v>1197.9100000000001</v>
      </c>
      <c r="AO137">
        <v>1208.5</v>
      </c>
      <c r="AP137">
        <v>1219.19</v>
      </c>
      <c r="AQ137">
        <v>1229.95</v>
      </c>
      <c r="AR137">
        <v>1240.8</v>
      </c>
      <c r="AS137">
        <v>1251.74</v>
      </c>
      <c r="AT137">
        <v>1260.3900000000001</v>
      </c>
      <c r="AU137">
        <v>1269.1099999999999</v>
      </c>
      <c r="AV137">
        <v>1277.8800000000001</v>
      </c>
      <c r="AW137">
        <v>1286.72</v>
      </c>
      <c r="AX137">
        <v>1295.6199999999999</v>
      </c>
      <c r="AY137">
        <v>1302.82</v>
      </c>
      <c r="AZ137">
        <v>1310.07</v>
      </c>
      <c r="BA137">
        <v>1317.35</v>
      </c>
      <c r="BB137">
        <v>1324.68</v>
      </c>
      <c r="BC137">
        <v>1332.05</v>
      </c>
      <c r="BD137">
        <v>1338.16</v>
      </c>
      <c r="BE137">
        <v>1344.3</v>
      </c>
      <c r="BF137">
        <v>1350.48</v>
      </c>
      <c r="BG137">
        <v>1356.68</v>
      </c>
      <c r="BH137">
        <v>1362.91</v>
      </c>
      <c r="BI137">
        <v>1368.22</v>
      </c>
      <c r="BJ137">
        <v>1373.55</v>
      </c>
      <c r="BK137">
        <v>1378.91</v>
      </c>
      <c r="BL137">
        <v>1384.28</v>
      </c>
      <c r="BM137">
        <v>1389.68</v>
      </c>
      <c r="BN137">
        <v>1394.41</v>
      </c>
      <c r="BO137">
        <v>1399.15</v>
      </c>
      <c r="BP137">
        <v>1403.91</v>
      </c>
      <c r="BQ137">
        <v>1408.69</v>
      </c>
      <c r="BR137">
        <v>1413.49</v>
      </c>
      <c r="BS137">
        <v>1417.79</v>
      </c>
      <c r="BT137">
        <v>1422.12</v>
      </c>
      <c r="BU137">
        <v>1426.45</v>
      </c>
      <c r="BV137">
        <v>1430.8</v>
      </c>
    </row>
    <row r="138" spans="1:74" x14ac:dyDescent="0.25">
      <c r="A138" t="s">
        <v>10</v>
      </c>
      <c r="B138" t="s">
        <v>374</v>
      </c>
      <c r="C138" t="s">
        <v>373</v>
      </c>
      <c r="D138">
        <v>194.97</v>
      </c>
      <c r="E138">
        <v>202.31</v>
      </c>
      <c r="F138">
        <v>201.34</v>
      </c>
      <c r="G138">
        <v>199.05</v>
      </c>
      <c r="H138">
        <v>197.2</v>
      </c>
      <c r="I138">
        <v>196.65</v>
      </c>
      <c r="J138">
        <v>218.97</v>
      </c>
      <c r="K138">
        <v>221.7</v>
      </c>
      <c r="L138">
        <v>235.89</v>
      </c>
      <c r="M138">
        <v>233.64</v>
      </c>
      <c r="N138">
        <v>226.06</v>
      </c>
      <c r="O138">
        <v>238.78</v>
      </c>
      <c r="P138">
        <v>222.02</v>
      </c>
      <c r="Q138">
        <v>227.15</v>
      </c>
      <c r="R138">
        <v>231.62</v>
      </c>
      <c r="S138">
        <v>230.23</v>
      </c>
      <c r="T138">
        <v>230.56</v>
      </c>
      <c r="U138">
        <v>239.75</v>
      </c>
      <c r="V138">
        <v>258.85000000000002</v>
      </c>
      <c r="W138">
        <v>243.79</v>
      </c>
      <c r="X138">
        <v>221.38</v>
      </c>
      <c r="Y138">
        <v>229.22</v>
      </c>
      <c r="Z138">
        <v>231.66</v>
      </c>
      <c r="AA138">
        <v>226.76</v>
      </c>
      <c r="AB138">
        <v>224.77</v>
      </c>
      <c r="AC138">
        <v>224.19</v>
      </c>
      <c r="AD138">
        <v>229.27</v>
      </c>
      <c r="AE138">
        <v>225.87</v>
      </c>
      <c r="AF138">
        <v>222.89</v>
      </c>
      <c r="AG138">
        <v>222.46</v>
      </c>
      <c r="AH138">
        <v>222.03</v>
      </c>
      <c r="AI138">
        <v>232.7</v>
      </c>
      <c r="AJ138">
        <v>243.88</v>
      </c>
      <c r="AK138">
        <v>255.6</v>
      </c>
      <c r="AL138">
        <v>267.88</v>
      </c>
      <c r="AM138">
        <v>280.75</v>
      </c>
      <c r="AN138">
        <v>294.24</v>
      </c>
      <c r="AO138">
        <v>301.35000000000002</v>
      </c>
      <c r="AP138">
        <v>308.63</v>
      </c>
      <c r="AQ138">
        <v>316.08999999999997</v>
      </c>
      <c r="AR138">
        <v>323.73</v>
      </c>
      <c r="AS138">
        <v>331.55</v>
      </c>
      <c r="AT138">
        <v>337.05</v>
      </c>
      <c r="AU138">
        <v>342.63</v>
      </c>
      <c r="AV138">
        <v>348.32</v>
      </c>
      <c r="AW138">
        <v>354.09</v>
      </c>
      <c r="AX138">
        <v>359.96</v>
      </c>
      <c r="AY138">
        <v>364.33</v>
      </c>
      <c r="AZ138">
        <v>368.75</v>
      </c>
      <c r="BA138">
        <v>373.23</v>
      </c>
      <c r="BB138">
        <v>377.76</v>
      </c>
      <c r="BC138">
        <v>382.35</v>
      </c>
      <c r="BD138">
        <v>386.06</v>
      </c>
      <c r="BE138">
        <v>389.8</v>
      </c>
      <c r="BF138">
        <v>393.58</v>
      </c>
      <c r="BG138">
        <v>397.4</v>
      </c>
      <c r="BH138">
        <v>401.26</v>
      </c>
      <c r="BI138">
        <v>404.59</v>
      </c>
      <c r="BJ138">
        <v>407.95</v>
      </c>
      <c r="BK138">
        <v>411.34</v>
      </c>
      <c r="BL138">
        <v>414.76</v>
      </c>
      <c r="BM138">
        <v>418.2</v>
      </c>
      <c r="BN138">
        <v>421.34</v>
      </c>
      <c r="BO138">
        <v>424.5</v>
      </c>
      <c r="BP138">
        <v>427.69</v>
      </c>
      <c r="BQ138">
        <v>430.9</v>
      </c>
      <c r="BR138">
        <v>434.13</v>
      </c>
      <c r="BS138">
        <v>437.18</v>
      </c>
      <c r="BT138">
        <v>440.26</v>
      </c>
      <c r="BU138">
        <v>443.36</v>
      </c>
      <c r="BV138">
        <v>446.47</v>
      </c>
    </row>
    <row r="139" spans="1:74" x14ac:dyDescent="0.25">
      <c r="A139" t="s">
        <v>10</v>
      </c>
      <c r="B139" t="s">
        <v>376</v>
      </c>
      <c r="C139" t="s">
        <v>375</v>
      </c>
      <c r="D139">
        <v>130.12</v>
      </c>
      <c r="E139">
        <v>132.44999999999999</v>
      </c>
      <c r="F139">
        <v>134.15</v>
      </c>
      <c r="G139">
        <v>139.13</v>
      </c>
      <c r="H139">
        <v>133.87</v>
      </c>
      <c r="I139">
        <v>130.91</v>
      </c>
      <c r="J139">
        <v>146.34</v>
      </c>
      <c r="K139">
        <v>139.81</v>
      </c>
      <c r="L139">
        <v>141.71</v>
      </c>
      <c r="M139">
        <v>144.51</v>
      </c>
      <c r="N139">
        <v>91.09</v>
      </c>
      <c r="O139">
        <v>84.18</v>
      </c>
      <c r="P139">
        <v>88.88</v>
      </c>
      <c r="Q139">
        <v>87.37</v>
      </c>
      <c r="R139">
        <v>78.930000000000007</v>
      </c>
      <c r="S139">
        <v>68.290000000000006</v>
      </c>
      <c r="T139">
        <v>65.16</v>
      </c>
      <c r="U139">
        <v>67.14</v>
      </c>
      <c r="V139">
        <v>74.31</v>
      </c>
      <c r="W139">
        <v>71.33</v>
      </c>
      <c r="X139">
        <v>72.05</v>
      </c>
      <c r="Y139">
        <v>81.849999999999994</v>
      </c>
      <c r="Z139">
        <v>85.81</v>
      </c>
      <c r="AA139">
        <v>86.27</v>
      </c>
      <c r="AB139">
        <v>95.09</v>
      </c>
      <c r="AC139">
        <v>94.64</v>
      </c>
      <c r="AD139">
        <v>105.42</v>
      </c>
      <c r="AE139">
        <v>113.95</v>
      </c>
      <c r="AF139">
        <v>112.5</v>
      </c>
      <c r="AG139">
        <v>118.78</v>
      </c>
      <c r="AH139">
        <v>126.04</v>
      </c>
      <c r="AI139">
        <v>133.9</v>
      </c>
      <c r="AJ139">
        <v>142.31</v>
      </c>
      <c r="AK139">
        <v>151.22999999999999</v>
      </c>
      <c r="AL139">
        <v>160.66999999999999</v>
      </c>
      <c r="AM139">
        <v>170.66</v>
      </c>
      <c r="AN139">
        <v>181.28</v>
      </c>
      <c r="AO139">
        <v>187.04</v>
      </c>
      <c r="AP139">
        <v>192.98</v>
      </c>
      <c r="AQ139">
        <v>199.09</v>
      </c>
      <c r="AR139">
        <v>205.39</v>
      </c>
      <c r="AS139">
        <v>211.89</v>
      </c>
      <c r="AT139">
        <v>216.58</v>
      </c>
      <c r="AU139">
        <v>221.38</v>
      </c>
      <c r="AV139">
        <v>226.29</v>
      </c>
      <c r="AW139">
        <v>231.3</v>
      </c>
      <c r="AX139">
        <v>236.44</v>
      </c>
      <c r="AY139">
        <v>240.22</v>
      </c>
      <c r="AZ139">
        <v>244.07</v>
      </c>
      <c r="BA139">
        <v>247.98</v>
      </c>
      <c r="BB139">
        <v>251.94</v>
      </c>
      <c r="BC139">
        <v>255.98</v>
      </c>
      <c r="BD139">
        <v>259.17</v>
      </c>
      <c r="BE139">
        <v>262.39</v>
      </c>
      <c r="BF139">
        <v>265.66000000000003</v>
      </c>
      <c r="BG139">
        <v>268.97000000000003</v>
      </c>
      <c r="BH139">
        <v>272.32</v>
      </c>
      <c r="BI139">
        <v>275.12</v>
      </c>
      <c r="BJ139">
        <v>277.95</v>
      </c>
      <c r="BK139">
        <v>280.81</v>
      </c>
      <c r="BL139">
        <v>283.7</v>
      </c>
      <c r="BM139">
        <v>286.62</v>
      </c>
      <c r="BN139">
        <v>289.14999999999998</v>
      </c>
      <c r="BO139">
        <v>291.7</v>
      </c>
      <c r="BP139">
        <v>294.27999999999997</v>
      </c>
      <c r="BQ139">
        <v>296.88</v>
      </c>
      <c r="BR139">
        <v>299.51</v>
      </c>
      <c r="BS139">
        <v>301.85000000000002</v>
      </c>
      <c r="BT139">
        <v>304.20999999999998</v>
      </c>
      <c r="BU139">
        <v>306.58999999999997</v>
      </c>
      <c r="BV139">
        <v>308.99</v>
      </c>
    </row>
    <row r="140" spans="1:74" x14ac:dyDescent="0.25">
      <c r="A140" t="s">
        <v>10</v>
      </c>
      <c r="B140" t="s">
        <v>378</v>
      </c>
      <c r="C140" t="s">
        <v>377</v>
      </c>
      <c r="D140">
        <v>2922.44</v>
      </c>
      <c r="E140">
        <v>2428.13</v>
      </c>
      <c r="F140">
        <v>2056.5300000000002</v>
      </c>
      <c r="G140">
        <v>2103.6799999999998</v>
      </c>
      <c r="H140">
        <v>1642.04</v>
      </c>
      <c r="I140">
        <v>1322.72</v>
      </c>
      <c r="J140">
        <v>994.12</v>
      </c>
      <c r="K140">
        <v>911.79</v>
      </c>
      <c r="L140">
        <v>885.42</v>
      </c>
      <c r="M140">
        <v>845.92</v>
      </c>
      <c r="N140">
        <v>998.86</v>
      </c>
      <c r="O140">
        <v>872.81</v>
      </c>
      <c r="P140">
        <v>970.26</v>
      </c>
      <c r="Q140">
        <v>915.28</v>
      </c>
      <c r="R140">
        <v>889.75</v>
      </c>
      <c r="S140">
        <v>896.55</v>
      </c>
      <c r="T140">
        <v>815.6</v>
      </c>
      <c r="U140">
        <v>906.28</v>
      </c>
      <c r="V140">
        <v>966.81</v>
      </c>
      <c r="W140">
        <v>939.75</v>
      </c>
      <c r="X140">
        <v>880.25</v>
      </c>
      <c r="Y140">
        <v>923.21</v>
      </c>
      <c r="Z140">
        <v>827.91</v>
      </c>
      <c r="AA140">
        <v>866.11</v>
      </c>
      <c r="AB140">
        <v>872.54</v>
      </c>
      <c r="AC140">
        <v>892.32</v>
      </c>
      <c r="AD140">
        <v>914.96</v>
      </c>
      <c r="AE140">
        <v>839.45</v>
      </c>
      <c r="AF140">
        <v>736.97</v>
      </c>
      <c r="AG140">
        <v>576.41999999999996</v>
      </c>
      <c r="AH140">
        <v>561.99</v>
      </c>
      <c r="AI140">
        <v>590.85</v>
      </c>
      <c r="AJ140">
        <v>629.27</v>
      </c>
      <c r="AK140">
        <v>670.99</v>
      </c>
      <c r="AL140">
        <v>712.9</v>
      </c>
      <c r="AM140">
        <v>752.72</v>
      </c>
      <c r="AN140">
        <v>793.66</v>
      </c>
      <c r="AO140">
        <v>813.62</v>
      </c>
      <c r="AP140">
        <v>834.14</v>
      </c>
      <c r="AQ140">
        <v>852.49</v>
      </c>
      <c r="AR140">
        <v>871</v>
      </c>
      <c r="AS140">
        <v>888.82</v>
      </c>
      <c r="AT140">
        <v>899.31</v>
      </c>
      <c r="AU140">
        <v>910.21</v>
      </c>
      <c r="AV140">
        <v>921.16</v>
      </c>
      <c r="AW140">
        <v>932.86</v>
      </c>
      <c r="AX140">
        <v>944.82</v>
      </c>
      <c r="AY140">
        <v>952.41</v>
      </c>
      <c r="AZ140">
        <v>960.33</v>
      </c>
      <c r="BA140">
        <v>968.62</v>
      </c>
      <c r="BB140">
        <v>976.15</v>
      </c>
      <c r="BC140">
        <v>985.16</v>
      </c>
      <c r="BD140">
        <v>990.58</v>
      </c>
      <c r="BE140">
        <v>996.35</v>
      </c>
      <c r="BF140">
        <v>1002.51</v>
      </c>
      <c r="BG140">
        <v>1008.64</v>
      </c>
      <c r="BH140">
        <v>1015.29</v>
      </c>
      <c r="BI140">
        <v>1020.11</v>
      </c>
      <c r="BJ140">
        <v>1025.3</v>
      </c>
      <c r="BK140">
        <v>1030.6300000000001</v>
      </c>
      <c r="BL140">
        <v>1036.3499999999999</v>
      </c>
      <c r="BM140">
        <v>1042.05</v>
      </c>
      <c r="BN140">
        <v>1046.79</v>
      </c>
      <c r="BO140">
        <v>1051.78</v>
      </c>
      <c r="BP140">
        <v>1056.74</v>
      </c>
      <c r="BQ140">
        <v>1061.6500000000001</v>
      </c>
      <c r="BR140">
        <v>1066.49</v>
      </c>
      <c r="BS140">
        <v>1070.6400000000001</v>
      </c>
      <c r="BT140">
        <v>1074.5999999999999</v>
      </c>
      <c r="BU140">
        <v>1078.55</v>
      </c>
      <c r="BV140">
        <v>1082.29</v>
      </c>
    </row>
    <row r="141" spans="1:74" x14ac:dyDescent="0.25">
      <c r="A141" t="s">
        <v>10</v>
      </c>
      <c r="B141" t="s">
        <v>380</v>
      </c>
      <c r="C141" t="s">
        <v>379</v>
      </c>
      <c r="D141">
        <v>1325.52</v>
      </c>
      <c r="E141">
        <v>1357.89</v>
      </c>
      <c r="F141">
        <v>1437.83</v>
      </c>
      <c r="G141">
        <v>1547.19</v>
      </c>
      <c r="H141">
        <v>1616.21</v>
      </c>
      <c r="I141">
        <v>1599</v>
      </c>
      <c r="J141">
        <v>1816.15</v>
      </c>
      <c r="K141">
        <v>1832.66</v>
      </c>
      <c r="L141">
        <v>1984.99</v>
      </c>
      <c r="M141">
        <v>1986.4</v>
      </c>
      <c r="N141">
        <v>1959.35</v>
      </c>
      <c r="O141">
        <v>1902.67</v>
      </c>
      <c r="P141">
        <v>1937.26</v>
      </c>
      <c r="Q141">
        <v>2006.22</v>
      </c>
      <c r="R141">
        <v>2120.75</v>
      </c>
      <c r="S141">
        <v>2170.35</v>
      </c>
      <c r="T141">
        <v>2080.15</v>
      </c>
      <c r="U141">
        <v>2256.4899999999998</v>
      </c>
      <c r="V141">
        <v>2456.04</v>
      </c>
      <c r="W141">
        <v>2426.23</v>
      </c>
      <c r="X141">
        <v>2357.5300000000002</v>
      </c>
      <c r="Y141">
        <v>2481.08</v>
      </c>
      <c r="Z141">
        <v>2615.84</v>
      </c>
      <c r="AA141">
        <v>2583.2800000000002</v>
      </c>
      <c r="AB141">
        <v>2578.33</v>
      </c>
      <c r="AC141">
        <v>2515.46</v>
      </c>
      <c r="AD141">
        <v>2596</v>
      </c>
      <c r="AE141">
        <v>2790.7</v>
      </c>
      <c r="AF141">
        <v>2708.27</v>
      </c>
      <c r="AG141">
        <v>2696.1</v>
      </c>
      <c r="AH141">
        <v>2707.06</v>
      </c>
      <c r="AI141">
        <v>2713.92</v>
      </c>
      <c r="AJ141">
        <v>2722.31</v>
      </c>
      <c r="AK141">
        <v>2730.35</v>
      </c>
      <c r="AL141">
        <v>2737.8</v>
      </c>
      <c r="AM141">
        <v>2744.48</v>
      </c>
      <c r="AN141">
        <v>2751.07</v>
      </c>
      <c r="AO141">
        <v>2757.37</v>
      </c>
      <c r="AP141">
        <v>2763.73</v>
      </c>
      <c r="AQ141">
        <v>2769.63</v>
      </c>
      <c r="AR141">
        <v>2775.41</v>
      </c>
      <c r="AS141">
        <v>2780.93</v>
      </c>
      <c r="AT141">
        <v>2786.58</v>
      </c>
      <c r="AU141">
        <v>2792.25</v>
      </c>
      <c r="AV141">
        <v>2797.91</v>
      </c>
      <c r="AW141">
        <v>2803.68</v>
      </c>
      <c r="AX141">
        <v>2809.44</v>
      </c>
      <c r="AY141">
        <v>2815.3</v>
      </c>
      <c r="AZ141">
        <v>2821.21</v>
      </c>
      <c r="BA141">
        <v>2827.18</v>
      </c>
      <c r="BB141">
        <v>2833.03</v>
      </c>
      <c r="BC141">
        <v>2839.09</v>
      </c>
      <c r="BD141">
        <v>2845.07</v>
      </c>
      <c r="BE141">
        <v>2851.09</v>
      </c>
      <c r="BF141">
        <v>2857.16</v>
      </c>
      <c r="BG141">
        <v>2863.21</v>
      </c>
      <c r="BH141">
        <v>2869.32</v>
      </c>
      <c r="BI141">
        <v>2875.41</v>
      </c>
      <c r="BJ141">
        <v>2881.54</v>
      </c>
      <c r="BK141">
        <v>2887.68</v>
      </c>
      <c r="BL141">
        <v>2893.86</v>
      </c>
      <c r="BM141">
        <v>2900.06</v>
      </c>
      <c r="BN141">
        <v>2906.27</v>
      </c>
      <c r="BO141">
        <v>2912.53</v>
      </c>
      <c r="BP141">
        <v>2918.79</v>
      </c>
      <c r="BQ141">
        <v>2925.07</v>
      </c>
      <c r="BR141">
        <v>2931.42</v>
      </c>
      <c r="BS141">
        <v>2937.78</v>
      </c>
      <c r="BT141">
        <v>2944.16</v>
      </c>
      <c r="BU141">
        <v>2950.58</v>
      </c>
      <c r="BV141">
        <v>2957.03</v>
      </c>
    </row>
    <row r="142" spans="1:74" x14ac:dyDescent="0.25">
      <c r="A142" t="s">
        <v>10</v>
      </c>
      <c r="B142" t="s">
        <v>382</v>
      </c>
      <c r="C142" t="s">
        <v>381</v>
      </c>
      <c r="D142">
        <v>633.89</v>
      </c>
      <c r="E142">
        <v>677.75</v>
      </c>
      <c r="F142">
        <v>716.07</v>
      </c>
      <c r="G142">
        <v>773.32</v>
      </c>
      <c r="H142">
        <v>808.17</v>
      </c>
      <c r="I142">
        <v>847.45</v>
      </c>
      <c r="J142">
        <v>976.05</v>
      </c>
      <c r="K142">
        <v>933.97</v>
      </c>
      <c r="L142">
        <v>968.17</v>
      </c>
      <c r="M142">
        <v>964.88</v>
      </c>
      <c r="N142">
        <v>976.73</v>
      </c>
      <c r="O142">
        <v>990.32</v>
      </c>
      <c r="P142">
        <v>1016.88</v>
      </c>
      <c r="Q142">
        <v>1048.6400000000001</v>
      </c>
      <c r="R142">
        <v>1091.03</v>
      </c>
      <c r="S142">
        <v>1098.02</v>
      </c>
      <c r="T142">
        <v>1088.92</v>
      </c>
      <c r="U142">
        <v>1148.1099999999999</v>
      </c>
      <c r="V142">
        <v>1264.19</v>
      </c>
      <c r="W142">
        <v>1234.1400000000001</v>
      </c>
      <c r="X142">
        <v>1165.1600000000001</v>
      </c>
      <c r="Y142">
        <v>1235.81</v>
      </c>
      <c r="Z142">
        <v>1244.5899999999999</v>
      </c>
      <c r="AA142">
        <v>1247.06</v>
      </c>
      <c r="AB142">
        <v>1218.74</v>
      </c>
      <c r="AC142">
        <v>1201.74</v>
      </c>
      <c r="AD142">
        <v>1231.3699999999999</v>
      </c>
      <c r="AE142">
        <v>1222.6199999999999</v>
      </c>
      <c r="AF142">
        <v>1213.06</v>
      </c>
      <c r="AG142">
        <v>1210.21</v>
      </c>
      <c r="AH142">
        <v>1213.6300000000001</v>
      </c>
      <c r="AI142">
        <v>1231.83</v>
      </c>
      <c r="AJ142">
        <v>1250.73</v>
      </c>
      <c r="AK142">
        <v>1269.8800000000001</v>
      </c>
      <c r="AL142">
        <v>1289.1600000000001</v>
      </c>
      <c r="AM142">
        <v>1308.5</v>
      </c>
      <c r="AN142">
        <v>1328.15</v>
      </c>
      <c r="AO142">
        <v>1342.24</v>
      </c>
      <c r="AP142">
        <v>1356.5</v>
      </c>
      <c r="AQ142">
        <v>1370.77</v>
      </c>
      <c r="AR142">
        <v>1385.13</v>
      </c>
      <c r="AS142">
        <v>1399.58</v>
      </c>
      <c r="AT142">
        <v>1410.88</v>
      </c>
      <c r="AU142">
        <v>1422.27</v>
      </c>
      <c r="AV142">
        <v>1433.73</v>
      </c>
      <c r="AW142">
        <v>1445.31</v>
      </c>
      <c r="AX142">
        <v>1456.98</v>
      </c>
      <c r="AY142">
        <v>1466.3</v>
      </c>
      <c r="AZ142">
        <v>1475.69</v>
      </c>
      <c r="BA142">
        <v>1485.14</v>
      </c>
      <c r="BB142">
        <v>1494.6</v>
      </c>
      <c r="BC142">
        <v>1504.19</v>
      </c>
      <c r="BD142">
        <v>1511.97</v>
      </c>
      <c r="BE142">
        <v>1519.81</v>
      </c>
      <c r="BF142">
        <v>1527.69</v>
      </c>
      <c r="BG142">
        <v>1535.6</v>
      </c>
      <c r="BH142">
        <v>1543.57</v>
      </c>
      <c r="BI142">
        <v>1550.23</v>
      </c>
      <c r="BJ142">
        <v>1556.93</v>
      </c>
      <c r="BK142">
        <v>1563.66</v>
      </c>
      <c r="BL142">
        <v>1570.42</v>
      </c>
      <c r="BM142">
        <v>1577.21</v>
      </c>
      <c r="BN142">
        <v>1583.05</v>
      </c>
      <c r="BO142">
        <v>1588.92</v>
      </c>
      <c r="BP142">
        <v>1594.8</v>
      </c>
      <c r="BQ142">
        <v>1600.71</v>
      </c>
      <c r="BR142">
        <v>1606.64</v>
      </c>
      <c r="BS142">
        <v>1611.88</v>
      </c>
      <c r="BT142">
        <v>1617.14</v>
      </c>
      <c r="BU142">
        <v>1622.42</v>
      </c>
      <c r="BV142">
        <v>1627.71</v>
      </c>
    </row>
    <row r="143" spans="1:74" x14ac:dyDescent="0.25">
      <c r="A143" t="s">
        <v>10</v>
      </c>
      <c r="B143" t="s">
        <v>384</v>
      </c>
      <c r="C143" t="s">
        <v>383</v>
      </c>
      <c r="D143">
        <v>961.09</v>
      </c>
      <c r="E143">
        <v>1026.5999999999999</v>
      </c>
      <c r="F143">
        <v>1076.25</v>
      </c>
      <c r="G143">
        <v>1065.6099999999999</v>
      </c>
      <c r="H143">
        <v>1114.77</v>
      </c>
      <c r="I143">
        <v>1159.48</v>
      </c>
      <c r="J143">
        <v>1363.59</v>
      </c>
      <c r="K143">
        <v>1342.52</v>
      </c>
      <c r="L143">
        <v>1303.1099999999999</v>
      </c>
      <c r="M143">
        <v>1247.3499999999999</v>
      </c>
      <c r="N143">
        <v>1316.44</v>
      </c>
      <c r="O143">
        <v>1280.02</v>
      </c>
      <c r="P143">
        <v>1259.6400000000001</v>
      </c>
      <c r="Q143">
        <v>1435.15</v>
      </c>
      <c r="R143">
        <v>1666.25</v>
      </c>
      <c r="S143">
        <v>1503.95</v>
      </c>
      <c r="T143">
        <v>1394.84</v>
      </c>
      <c r="U143">
        <v>1468.51</v>
      </c>
      <c r="V143">
        <v>1585.08</v>
      </c>
      <c r="W143">
        <v>1325.77</v>
      </c>
      <c r="X143">
        <v>1291.5899999999999</v>
      </c>
      <c r="Y143">
        <v>1483.24</v>
      </c>
      <c r="Z143">
        <v>1414.96</v>
      </c>
      <c r="AA143">
        <v>1409.46</v>
      </c>
      <c r="AB143">
        <v>1317.16</v>
      </c>
      <c r="AC143">
        <v>1312.22</v>
      </c>
      <c r="AD143">
        <v>1248.1600000000001</v>
      </c>
      <c r="AE143">
        <v>1355.96</v>
      </c>
      <c r="AF143">
        <v>1035.69</v>
      </c>
      <c r="AG143">
        <v>957.13</v>
      </c>
      <c r="AH143">
        <v>884.53</v>
      </c>
      <c r="AI143">
        <v>910.82</v>
      </c>
      <c r="AJ143">
        <v>937.88</v>
      </c>
      <c r="AK143">
        <v>965.75</v>
      </c>
      <c r="AL143">
        <v>994.45</v>
      </c>
      <c r="AM143">
        <v>1024</v>
      </c>
      <c r="AN143">
        <v>1054.43</v>
      </c>
      <c r="AO143">
        <v>1072.32</v>
      </c>
      <c r="AP143">
        <v>1090.5</v>
      </c>
      <c r="AQ143">
        <v>1109</v>
      </c>
      <c r="AR143">
        <v>1127.81</v>
      </c>
      <c r="AS143">
        <v>1146.94</v>
      </c>
      <c r="AT143">
        <v>1159.8599999999999</v>
      </c>
      <c r="AU143">
        <v>1172.92</v>
      </c>
      <c r="AV143">
        <v>1186.1300000000001</v>
      </c>
      <c r="AW143">
        <v>1199.5</v>
      </c>
      <c r="AX143">
        <v>1213.01</v>
      </c>
      <c r="AY143">
        <v>1222.8699999999999</v>
      </c>
      <c r="AZ143">
        <v>1232.8</v>
      </c>
      <c r="BA143">
        <v>1242.82</v>
      </c>
      <c r="BB143">
        <v>1252.92</v>
      </c>
      <c r="BC143">
        <v>1263.1099999999999</v>
      </c>
      <c r="BD143">
        <v>1271.05</v>
      </c>
      <c r="BE143">
        <v>1279.04</v>
      </c>
      <c r="BF143">
        <v>1287.0899999999999</v>
      </c>
      <c r="BG143">
        <v>1295.19</v>
      </c>
      <c r="BH143">
        <v>1303.33</v>
      </c>
      <c r="BI143">
        <v>1310.0999999999999</v>
      </c>
      <c r="BJ143">
        <v>1316.9</v>
      </c>
      <c r="BK143">
        <v>1323.73</v>
      </c>
      <c r="BL143">
        <v>1330.61</v>
      </c>
      <c r="BM143">
        <v>1337.51</v>
      </c>
      <c r="BN143">
        <v>1343.57</v>
      </c>
      <c r="BO143">
        <v>1349.65</v>
      </c>
      <c r="BP143">
        <v>1355.77</v>
      </c>
      <c r="BQ143">
        <v>1361.91</v>
      </c>
      <c r="BR143">
        <v>1368.07</v>
      </c>
      <c r="BS143">
        <v>1373.82</v>
      </c>
      <c r="BT143">
        <v>1379.59</v>
      </c>
      <c r="BU143">
        <v>1385.39</v>
      </c>
      <c r="BV143">
        <v>1391.21</v>
      </c>
    </row>
    <row r="144" spans="1:74" x14ac:dyDescent="0.25">
      <c r="A144" t="s">
        <v>10</v>
      </c>
      <c r="B144" t="s">
        <v>386</v>
      </c>
      <c r="C144" t="s">
        <v>385</v>
      </c>
      <c r="D144">
        <v>877.71</v>
      </c>
      <c r="E144">
        <v>933</v>
      </c>
      <c r="F144">
        <v>967.99</v>
      </c>
      <c r="G144">
        <v>1023.08</v>
      </c>
      <c r="H144">
        <v>1041.27</v>
      </c>
      <c r="I144">
        <v>1079.97</v>
      </c>
      <c r="J144">
        <v>1222.8</v>
      </c>
      <c r="K144">
        <v>1180.32</v>
      </c>
      <c r="L144">
        <v>1222.52</v>
      </c>
      <c r="M144">
        <v>1176.43</v>
      </c>
      <c r="N144">
        <v>1171.5999999999999</v>
      </c>
      <c r="O144">
        <v>1186.78</v>
      </c>
      <c r="P144">
        <v>1183.29</v>
      </c>
      <c r="Q144">
        <v>1213.54</v>
      </c>
      <c r="R144">
        <v>1252.47</v>
      </c>
      <c r="S144">
        <v>1262.6099999999999</v>
      </c>
      <c r="T144">
        <v>1220.92</v>
      </c>
      <c r="U144">
        <v>1263.67</v>
      </c>
      <c r="V144">
        <v>1383.02</v>
      </c>
      <c r="W144">
        <v>1349.2</v>
      </c>
      <c r="X144">
        <v>1281.48</v>
      </c>
      <c r="Y144">
        <v>1363.69</v>
      </c>
      <c r="Z144">
        <v>1388.46</v>
      </c>
      <c r="AA144">
        <v>1377.86</v>
      </c>
      <c r="AB144">
        <v>1348.39</v>
      </c>
      <c r="AC144">
        <v>1314.64</v>
      </c>
      <c r="AD144">
        <v>1324.14</v>
      </c>
      <c r="AE144">
        <v>1334.66</v>
      </c>
      <c r="AF144">
        <v>1289.3499999999999</v>
      </c>
      <c r="AG144">
        <v>1281.03</v>
      </c>
      <c r="AH144">
        <v>1272.77</v>
      </c>
      <c r="AI144">
        <v>1284.02</v>
      </c>
      <c r="AJ144">
        <v>1295.3699999999999</v>
      </c>
      <c r="AK144">
        <v>1306.82</v>
      </c>
      <c r="AL144">
        <v>1318.38</v>
      </c>
      <c r="AM144">
        <v>1330.03</v>
      </c>
      <c r="AN144">
        <v>1341.79</v>
      </c>
      <c r="AO144">
        <v>1348.42</v>
      </c>
      <c r="AP144">
        <v>1355.07</v>
      </c>
      <c r="AQ144">
        <v>1361.76</v>
      </c>
      <c r="AR144">
        <v>1368.49</v>
      </c>
      <c r="AS144">
        <v>1375.24</v>
      </c>
      <c r="AT144">
        <v>1383.15</v>
      </c>
      <c r="AU144">
        <v>1391.09</v>
      </c>
      <c r="AV144">
        <v>1399.08</v>
      </c>
      <c r="AW144">
        <v>1407.12</v>
      </c>
      <c r="AX144">
        <v>1415.21</v>
      </c>
      <c r="AY144">
        <v>1422.99</v>
      </c>
      <c r="AZ144">
        <v>1430.81</v>
      </c>
      <c r="BA144">
        <v>1438.68</v>
      </c>
      <c r="BB144">
        <v>1446.58</v>
      </c>
      <c r="BC144">
        <v>1454.54</v>
      </c>
      <c r="BD144">
        <v>1462.35</v>
      </c>
      <c r="BE144">
        <v>1470.21</v>
      </c>
      <c r="BF144">
        <v>1478.11</v>
      </c>
      <c r="BG144">
        <v>1486.06</v>
      </c>
      <c r="BH144">
        <v>1494.04</v>
      </c>
      <c r="BI144">
        <v>1501.95</v>
      </c>
      <c r="BJ144">
        <v>1509.9</v>
      </c>
      <c r="BK144">
        <v>1517.9</v>
      </c>
      <c r="BL144">
        <v>1525.93</v>
      </c>
      <c r="BM144">
        <v>1534.01</v>
      </c>
      <c r="BN144">
        <v>1542.09</v>
      </c>
      <c r="BO144">
        <v>1550.21</v>
      </c>
      <c r="BP144">
        <v>1558.38</v>
      </c>
      <c r="BQ144">
        <v>1566.58</v>
      </c>
      <c r="BR144">
        <v>1574.83</v>
      </c>
      <c r="BS144">
        <v>1583.12</v>
      </c>
      <c r="BT144">
        <v>1591.44</v>
      </c>
      <c r="BU144">
        <v>1599.82</v>
      </c>
      <c r="BV144">
        <v>1608.23</v>
      </c>
    </row>
    <row r="145" spans="1:74" x14ac:dyDescent="0.25">
      <c r="A145" t="s">
        <v>10</v>
      </c>
      <c r="B145" t="s">
        <v>388</v>
      </c>
      <c r="C145" t="s">
        <v>387</v>
      </c>
      <c r="D145">
        <v>513.39</v>
      </c>
      <c r="E145">
        <v>479.27</v>
      </c>
      <c r="F145">
        <v>480.57</v>
      </c>
      <c r="G145">
        <v>434.89</v>
      </c>
      <c r="H145">
        <v>455.63</v>
      </c>
      <c r="I145">
        <v>468.06</v>
      </c>
      <c r="J145">
        <v>529.13</v>
      </c>
      <c r="K145">
        <v>534.29</v>
      </c>
      <c r="L145">
        <v>612.16</v>
      </c>
      <c r="M145">
        <v>525.92999999999995</v>
      </c>
      <c r="N145">
        <v>505.86</v>
      </c>
      <c r="O145">
        <v>551.13</v>
      </c>
      <c r="P145">
        <v>527.73</v>
      </c>
      <c r="Q145">
        <v>581.77</v>
      </c>
      <c r="R145">
        <v>489.45</v>
      </c>
      <c r="S145">
        <v>539.54999999999995</v>
      </c>
      <c r="T145">
        <v>484.82</v>
      </c>
      <c r="U145">
        <v>529.36</v>
      </c>
      <c r="V145">
        <v>531.91</v>
      </c>
      <c r="W145">
        <v>505.41</v>
      </c>
      <c r="X145">
        <v>476</v>
      </c>
      <c r="Y145">
        <v>494.25</v>
      </c>
      <c r="Z145">
        <v>447.91</v>
      </c>
      <c r="AA145">
        <v>438.95</v>
      </c>
      <c r="AB145">
        <v>474.66</v>
      </c>
      <c r="AC145">
        <v>478.86</v>
      </c>
      <c r="AD145">
        <v>512.54999999999995</v>
      </c>
      <c r="AE145">
        <v>529.15</v>
      </c>
      <c r="AF145">
        <v>528.38</v>
      </c>
      <c r="AG145">
        <v>493.12</v>
      </c>
      <c r="AH145">
        <v>562.96</v>
      </c>
      <c r="AI145">
        <v>574.86</v>
      </c>
      <c r="AJ145">
        <v>593.51</v>
      </c>
      <c r="AK145">
        <v>612.26</v>
      </c>
      <c r="AL145">
        <v>629.03</v>
      </c>
      <c r="AM145">
        <v>642.9</v>
      </c>
      <c r="AN145">
        <v>655.91</v>
      </c>
      <c r="AO145">
        <v>661.59</v>
      </c>
      <c r="AP145">
        <v>667.58</v>
      </c>
      <c r="AQ145">
        <v>671.58</v>
      </c>
      <c r="AR145">
        <v>675.1</v>
      </c>
      <c r="AS145">
        <v>677.41</v>
      </c>
      <c r="AT145">
        <v>679.11</v>
      </c>
      <c r="AU145">
        <v>680.88</v>
      </c>
      <c r="AV145">
        <v>682.58</v>
      </c>
      <c r="AW145">
        <v>684.67</v>
      </c>
      <c r="AX145">
        <v>686.6</v>
      </c>
      <c r="AY145">
        <v>687.69</v>
      </c>
      <c r="AZ145">
        <v>688.97</v>
      </c>
      <c r="BA145">
        <v>690.43</v>
      </c>
      <c r="BB145">
        <v>691.37</v>
      </c>
      <c r="BC145">
        <v>692.98</v>
      </c>
      <c r="BD145">
        <v>693.57</v>
      </c>
      <c r="BE145">
        <v>694.34</v>
      </c>
      <c r="BF145">
        <v>695.28</v>
      </c>
      <c r="BG145">
        <v>696.14</v>
      </c>
      <c r="BH145">
        <v>697.01</v>
      </c>
      <c r="BI145">
        <v>697.46</v>
      </c>
      <c r="BJ145">
        <v>698.06</v>
      </c>
      <c r="BK145">
        <v>698.7</v>
      </c>
      <c r="BL145">
        <v>699.49</v>
      </c>
      <c r="BM145">
        <v>700.19</v>
      </c>
      <c r="BN145">
        <v>700.78</v>
      </c>
      <c r="BO145">
        <v>701.5</v>
      </c>
      <c r="BP145">
        <v>702.25</v>
      </c>
      <c r="BQ145">
        <v>703.03</v>
      </c>
      <c r="BR145">
        <v>703.73</v>
      </c>
      <c r="BS145">
        <v>704.38</v>
      </c>
      <c r="BT145">
        <v>705.06</v>
      </c>
      <c r="BU145">
        <v>705.84</v>
      </c>
      <c r="BV145">
        <v>706.65</v>
      </c>
    </row>
    <row r="146" spans="1:74" x14ac:dyDescent="0.25">
      <c r="A146" t="s">
        <v>10</v>
      </c>
      <c r="B146" t="s">
        <v>390</v>
      </c>
      <c r="C146" t="s">
        <v>389</v>
      </c>
      <c r="D146">
        <v>75.86</v>
      </c>
      <c r="E146">
        <v>80.09</v>
      </c>
      <c r="F146">
        <v>87.1</v>
      </c>
      <c r="G146">
        <v>93.77</v>
      </c>
      <c r="H146">
        <v>102.6</v>
      </c>
      <c r="I146">
        <v>106.65</v>
      </c>
      <c r="J146">
        <v>116.13</v>
      </c>
      <c r="K146">
        <v>110.58</v>
      </c>
      <c r="L146">
        <v>119.4</v>
      </c>
      <c r="M146">
        <v>127.73</v>
      </c>
      <c r="N146">
        <v>127.89</v>
      </c>
      <c r="O146">
        <v>137.51</v>
      </c>
      <c r="P146">
        <v>146.57</v>
      </c>
      <c r="Q146">
        <v>153.85</v>
      </c>
      <c r="R146">
        <v>163.81</v>
      </c>
      <c r="S146">
        <v>168.49</v>
      </c>
      <c r="T146">
        <v>168.1</v>
      </c>
      <c r="U146">
        <v>174.93</v>
      </c>
      <c r="V146">
        <v>186.72</v>
      </c>
      <c r="W146">
        <v>188.63</v>
      </c>
      <c r="X146">
        <v>182.67</v>
      </c>
      <c r="Y146">
        <v>190.9</v>
      </c>
      <c r="Z146">
        <v>189.39</v>
      </c>
      <c r="AA146">
        <v>191.42</v>
      </c>
      <c r="AB146">
        <v>173.01</v>
      </c>
      <c r="AC146">
        <v>176.66</v>
      </c>
      <c r="AD146">
        <v>183.5</v>
      </c>
      <c r="AE146">
        <v>185.06</v>
      </c>
      <c r="AF146">
        <v>177.65</v>
      </c>
      <c r="AG146">
        <v>167.2</v>
      </c>
      <c r="AH146">
        <v>169.55</v>
      </c>
      <c r="AI146">
        <v>179.68</v>
      </c>
      <c r="AJ146">
        <v>191.1</v>
      </c>
      <c r="AK146">
        <v>203.08</v>
      </c>
      <c r="AL146">
        <v>215.45</v>
      </c>
      <c r="AM146">
        <v>228.17</v>
      </c>
      <c r="AN146">
        <v>241.7</v>
      </c>
      <c r="AO146">
        <v>248.85</v>
      </c>
      <c r="AP146">
        <v>256.27999999999997</v>
      </c>
      <c r="AQ146">
        <v>263.7</v>
      </c>
      <c r="AR146">
        <v>271.3</v>
      </c>
      <c r="AS146">
        <v>279.07</v>
      </c>
      <c r="AT146">
        <v>284.14</v>
      </c>
      <c r="AU146">
        <v>289.35000000000002</v>
      </c>
      <c r="AV146">
        <v>294.68</v>
      </c>
      <c r="AW146">
        <v>300.17</v>
      </c>
      <c r="AX146">
        <v>305.8</v>
      </c>
      <c r="AY146">
        <v>309.7</v>
      </c>
      <c r="AZ146">
        <v>313.69</v>
      </c>
      <c r="BA146">
        <v>317.77</v>
      </c>
      <c r="BB146">
        <v>321.86</v>
      </c>
      <c r="BC146">
        <v>326.13</v>
      </c>
      <c r="BD146">
        <v>329.27</v>
      </c>
      <c r="BE146">
        <v>332.47</v>
      </c>
      <c r="BF146">
        <v>335.74</v>
      </c>
      <c r="BG146">
        <v>339.05</v>
      </c>
      <c r="BH146">
        <v>342.44</v>
      </c>
      <c r="BI146">
        <v>345.14</v>
      </c>
      <c r="BJ146">
        <v>347.9</v>
      </c>
      <c r="BK146">
        <v>350.69</v>
      </c>
      <c r="BL146">
        <v>353.53</v>
      </c>
      <c r="BM146">
        <v>356.42</v>
      </c>
      <c r="BN146">
        <v>358.86</v>
      </c>
      <c r="BO146">
        <v>361.33</v>
      </c>
      <c r="BP146">
        <v>363.84</v>
      </c>
      <c r="BQ146">
        <v>366.39</v>
      </c>
      <c r="BR146">
        <v>368.97</v>
      </c>
      <c r="BS146">
        <v>371.23</v>
      </c>
      <c r="BT146">
        <v>373.52</v>
      </c>
      <c r="BU146">
        <v>375.84</v>
      </c>
      <c r="BV146">
        <v>378.18</v>
      </c>
    </row>
    <row r="147" spans="1:74" x14ac:dyDescent="0.25">
      <c r="A147" t="s">
        <v>10</v>
      </c>
      <c r="B147" t="s">
        <v>392</v>
      </c>
      <c r="C147" t="s">
        <v>391</v>
      </c>
      <c r="D147">
        <v>735.39</v>
      </c>
      <c r="E147">
        <v>940.09</v>
      </c>
      <c r="F147">
        <v>868.37</v>
      </c>
      <c r="G147">
        <v>865.39</v>
      </c>
      <c r="H147">
        <v>856.59</v>
      </c>
      <c r="I147">
        <v>845.31</v>
      </c>
      <c r="J147">
        <v>884.29</v>
      </c>
      <c r="K147">
        <v>732.33</v>
      </c>
      <c r="L147">
        <v>747.32</v>
      </c>
      <c r="M147">
        <v>732.76</v>
      </c>
      <c r="N147">
        <v>697.97</v>
      </c>
      <c r="O147">
        <v>583.28</v>
      </c>
      <c r="P147">
        <v>584.4</v>
      </c>
      <c r="Q147">
        <v>738.01</v>
      </c>
      <c r="R147">
        <v>730.56</v>
      </c>
      <c r="S147">
        <v>713.43</v>
      </c>
      <c r="T147">
        <v>726.61</v>
      </c>
      <c r="U147">
        <v>749.65</v>
      </c>
      <c r="V147">
        <v>791.6</v>
      </c>
      <c r="W147">
        <v>679.38</v>
      </c>
      <c r="X147">
        <v>623.99</v>
      </c>
      <c r="Y147">
        <v>599.04</v>
      </c>
      <c r="Z147">
        <v>651.12</v>
      </c>
      <c r="AA147">
        <v>583.66999999999996</v>
      </c>
      <c r="AB147">
        <v>529.62</v>
      </c>
      <c r="AC147">
        <v>501.78</v>
      </c>
      <c r="AD147">
        <v>486.12</v>
      </c>
      <c r="AE147">
        <v>471.45</v>
      </c>
      <c r="AF147">
        <v>450.81</v>
      </c>
      <c r="AG147">
        <v>360.74</v>
      </c>
      <c r="AH147">
        <v>371.8</v>
      </c>
      <c r="AI147">
        <v>393.47</v>
      </c>
      <c r="AJ147">
        <v>420.72</v>
      </c>
      <c r="AK147">
        <v>439.63</v>
      </c>
      <c r="AL147">
        <v>456.93</v>
      </c>
      <c r="AM147">
        <v>471.97</v>
      </c>
      <c r="AN147">
        <v>486.56</v>
      </c>
      <c r="AO147">
        <v>490.82</v>
      </c>
      <c r="AP147">
        <v>495.32</v>
      </c>
      <c r="AQ147">
        <v>498.35</v>
      </c>
      <c r="AR147">
        <v>501.14</v>
      </c>
      <c r="AS147">
        <v>503.2</v>
      </c>
      <c r="AT147">
        <v>503.47</v>
      </c>
      <c r="AU147">
        <v>503.94</v>
      </c>
      <c r="AV147">
        <v>504.48</v>
      </c>
      <c r="AW147">
        <v>505.39</v>
      </c>
      <c r="AX147">
        <v>506.4</v>
      </c>
      <c r="AY147">
        <v>506.03</v>
      </c>
      <c r="AZ147">
        <v>505.89</v>
      </c>
      <c r="BA147">
        <v>505.97</v>
      </c>
      <c r="BB147">
        <v>505.89</v>
      </c>
      <c r="BC147">
        <v>506.34</v>
      </c>
      <c r="BD147">
        <v>505.87</v>
      </c>
      <c r="BE147">
        <v>505.61</v>
      </c>
      <c r="BF147">
        <v>505.55</v>
      </c>
      <c r="BG147">
        <v>505.56</v>
      </c>
      <c r="BH147">
        <v>505.79</v>
      </c>
      <c r="BI147">
        <v>505.66</v>
      </c>
      <c r="BJ147">
        <v>505.71</v>
      </c>
      <c r="BK147">
        <v>505.88</v>
      </c>
      <c r="BL147">
        <v>506.22</v>
      </c>
      <c r="BM147">
        <v>506.64</v>
      </c>
      <c r="BN147">
        <v>506.97</v>
      </c>
      <c r="BO147">
        <v>507.44</v>
      </c>
      <c r="BP147">
        <v>508</v>
      </c>
      <c r="BQ147">
        <v>508.66</v>
      </c>
      <c r="BR147">
        <v>509.42</v>
      </c>
      <c r="BS147">
        <v>510.17</v>
      </c>
      <c r="BT147">
        <v>511</v>
      </c>
      <c r="BU147">
        <v>511.94</v>
      </c>
      <c r="BV147">
        <v>512.94000000000005</v>
      </c>
    </row>
    <row r="148" spans="1:74" x14ac:dyDescent="0.25">
      <c r="A148" t="s">
        <v>10</v>
      </c>
      <c r="B148" t="s">
        <v>394</v>
      </c>
      <c r="C148" t="s">
        <v>393</v>
      </c>
      <c r="D148">
        <v>173.82</v>
      </c>
      <c r="E148">
        <v>184.03</v>
      </c>
      <c r="F148">
        <v>178.18</v>
      </c>
      <c r="G148">
        <v>175.22</v>
      </c>
      <c r="H148">
        <v>173.88</v>
      </c>
      <c r="I148">
        <v>175.33</v>
      </c>
      <c r="J148">
        <v>191.41</v>
      </c>
      <c r="K148">
        <v>185.73</v>
      </c>
      <c r="L148">
        <v>193.61</v>
      </c>
      <c r="M148">
        <v>185.99</v>
      </c>
      <c r="N148">
        <v>180.87</v>
      </c>
      <c r="O148">
        <v>179.08</v>
      </c>
      <c r="P148">
        <v>173.9</v>
      </c>
      <c r="Q148">
        <v>190.77</v>
      </c>
      <c r="R148">
        <v>172.77</v>
      </c>
      <c r="S148">
        <v>162.6</v>
      </c>
      <c r="T148">
        <v>173.04</v>
      </c>
      <c r="U148">
        <v>173.39</v>
      </c>
      <c r="V148">
        <v>177.8</v>
      </c>
      <c r="W148">
        <v>175.07</v>
      </c>
      <c r="X148">
        <v>165.45</v>
      </c>
      <c r="Y148">
        <v>174.73</v>
      </c>
      <c r="Z148">
        <v>175.05</v>
      </c>
      <c r="AA148">
        <v>177.08</v>
      </c>
      <c r="AB148">
        <v>176.66</v>
      </c>
      <c r="AC148">
        <v>173.96</v>
      </c>
      <c r="AD148">
        <v>178.16</v>
      </c>
      <c r="AE148">
        <v>190.4</v>
      </c>
      <c r="AF148">
        <v>188.23</v>
      </c>
      <c r="AG148">
        <v>193.25</v>
      </c>
      <c r="AH148">
        <v>198.39</v>
      </c>
      <c r="AI148">
        <v>208.11</v>
      </c>
      <c r="AJ148">
        <v>218.3</v>
      </c>
      <c r="AK148">
        <v>228.99</v>
      </c>
      <c r="AL148">
        <v>240.21</v>
      </c>
      <c r="AM148">
        <v>251.97</v>
      </c>
      <c r="AN148">
        <v>264.31</v>
      </c>
      <c r="AO148">
        <v>271.02999999999997</v>
      </c>
      <c r="AP148">
        <v>277.91000000000003</v>
      </c>
      <c r="AQ148">
        <v>284.95999999999998</v>
      </c>
      <c r="AR148">
        <v>292.2</v>
      </c>
      <c r="AS148">
        <v>299.62</v>
      </c>
      <c r="AT148">
        <v>304.5</v>
      </c>
      <c r="AU148">
        <v>309.47000000000003</v>
      </c>
      <c r="AV148">
        <v>314.52</v>
      </c>
      <c r="AW148">
        <v>319.64999999999998</v>
      </c>
      <c r="AX148">
        <v>324.86</v>
      </c>
      <c r="AY148">
        <v>328.6</v>
      </c>
      <c r="AZ148">
        <v>332.39</v>
      </c>
      <c r="BA148">
        <v>336.21</v>
      </c>
      <c r="BB148">
        <v>340.08</v>
      </c>
      <c r="BC148">
        <v>344</v>
      </c>
      <c r="BD148">
        <v>347.08</v>
      </c>
      <c r="BE148">
        <v>350.18</v>
      </c>
      <c r="BF148">
        <v>353.31</v>
      </c>
      <c r="BG148">
        <v>356.47</v>
      </c>
      <c r="BH148">
        <v>359.66</v>
      </c>
      <c r="BI148">
        <v>362.34</v>
      </c>
      <c r="BJ148">
        <v>365.05</v>
      </c>
      <c r="BK148">
        <v>367.78</v>
      </c>
      <c r="BL148">
        <v>370.53</v>
      </c>
      <c r="BM148">
        <v>373.3</v>
      </c>
      <c r="BN148">
        <v>375.75</v>
      </c>
      <c r="BO148">
        <v>378.22</v>
      </c>
      <c r="BP148">
        <v>380.71</v>
      </c>
      <c r="BQ148">
        <v>383.21</v>
      </c>
      <c r="BR148">
        <v>385.73</v>
      </c>
      <c r="BS148">
        <v>388.05</v>
      </c>
      <c r="BT148">
        <v>390.38</v>
      </c>
      <c r="BU148">
        <v>392.73</v>
      </c>
      <c r="BV148">
        <v>395.09</v>
      </c>
    </row>
    <row r="149" spans="1:74" x14ac:dyDescent="0.25">
      <c r="A149" t="s">
        <v>395</v>
      </c>
      <c r="B149" t="s">
        <v>97</v>
      </c>
      <c r="C149" t="s">
        <v>96</v>
      </c>
      <c r="D149">
        <v>279.79000000000002</v>
      </c>
      <c r="E149">
        <v>282.42</v>
      </c>
      <c r="F149">
        <v>278.48</v>
      </c>
      <c r="G149">
        <v>271.06</v>
      </c>
      <c r="H149">
        <v>258.89999999999998</v>
      </c>
      <c r="I149">
        <v>254.51</v>
      </c>
      <c r="J149">
        <v>256.95</v>
      </c>
      <c r="K149">
        <v>247.73</v>
      </c>
      <c r="L149">
        <v>236.86</v>
      </c>
      <c r="M149">
        <v>252.96</v>
      </c>
      <c r="N149">
        <v>226.44</v>
      </c>
      <c r="O149">
        <v>169.36</v>
      </c>
      <c r="P149">
        <v>160.77000000000001</v>
      </c>
      <c r="Q149">
        <v>177.43</v>
      </c>
      <c r="R149">
        <v>195.64</v>
      </c>
      <c r="S149">
        <v>214.38</v>
      </c>
      <c r="T149">
        <v>234.06</v>
      </c>
      <c r="U149">
        <v>212.34</v>
      </c>
      <c r="V149">
        <v>238.6</v>
      </c>
      <c r="W149">
        <v>262.07</v>
      </c>
      <c r="X149">
        <v>278.47000000000003</v>
      </c>
      <c r="Y149">
        <v>292.26</v>
      </c>
      <c r="Z149">
        <v>295.97000000000003</v>
      </c>
      <c r="AA149">
        <v>307.73</v>
      </c>
      <c r="AB149">
        <v>320.42</v>
      </c>
      <c r="AC149">
        <v>333.96</v>
      </c>
      <c r="AD149">
        <v>342.95</v>
      </c>
      <c r="AE149">
        <v>354.15</v>
      </c>
      <c r="AF149">
        <v>366.9</v>
      </c>
      <c r="AG149">
        <v>366.75</v>
      </c>
      <c r="AH149">
        <v>373.35</v>
      </c>
      <c r="AI149">
        <v>375.91</v>
      </c>
      <c r="AJ149">
        <v>383.35</v>
      </c>
      <c r="AK149">
        <v>399.07</v>
      </c>
      <c r="AL149">
        <v>415.29</v>
      </c>
      <c r="AM149">
        <v>432</v>
      </c>
      <c r="AN149">
        <v>448.98</v>
      </c>
      <c r="AO149">
        <v>466.56</v>
      </c>
      <c r="AP149">
        <v>484.84</v>
      </c>
      <c r="AQ149">
        <v>503.75</v>
      </c>
      <c r="AR149">
        <v>523.38</v>
      </c>
      <c r="AS149">
        <v>542.4</v>
      </c>
      <c r="AT149">
        <v>562.14</v>
      </c>
      <c r="AU149">
        <v>582.62</v>
      </c>
      <c r="AV149">
        <v>603.86</v>
      </c>
      <c r="AW149">
        <v>625.89</v>
      </c>
      <c r="AX149">
        <v>647.41999999999996</v>
      </c>
      <c r="AY149">
        <v>669.72</v>
      </c>
      <c r="AZ149">
        <v>692.81</v>
      </c>
      <c r="BA149">
        <v>716.71</v>
      </c>
      <c r="BB149">
        <v>741.42</v>
      </c>
      <c r="BC149">
        <v>765.76</v>
      </c>
      <c r="BD149">
        <v>790.89</v>
      </c>
      <c r="BE149">
        <v>816.86</v>
      </c>
      <c r="BF149">
        <v>843.7</v>
      </c>
      <c r="BG149">
        <v>871.43</v>
      </c>
      <c r="BH149">
        <v>899.01</v>
      </c>
      <c r="BI149">
        <v>927.47</v>
      </c>
      <c r="BJ149">
        <v>956.85</v>
      </c>
      <c r="BK149">
        <v>987.17</v>
      </c>
      <c r="BL149">
        <v>1018.46</v>
      </c>
      <c r="BM149">
        <v>1049.8599999999999</v>
      </c>
      <c r="BN149">
        <v>1082.24</v>
      </c>
      <c r="BO149">
        <v>1115.6300000000001</v>
      </c>
      <c r="BP149">
        <v>1150.06</v>
      </c>
      <c r="BQ149">
        <v>1185.57</v>
      </c>
      <c r="BR149">
        <v>1221.55</v>
      </c>
      <c r="BS149">
        <v>1258.6300000000001</v>
      </c>
      <c r="BT149">
        <v>1296.8499999999999</v>
      </c>
      <c r="BU149">
        <v>1336.24</v>
      </c>
      <c r="BV149">
        <v>1376.84</v>
      </c>
    </row>
    <row r="150" spans="1:74" x14ac:dyDescent="0.25">
      <c r="A150" t="s">
        <v>395</v>
      </c>
      <c r="B150" t="s">
        <v>104</v>
      </c>
      <c r="C150" t="s">
        <v>103</v>
      </c>
      <c r="D150">
        <v>508.34</v>
      </c>
      <c r="E150">
        <v>501.8</v>
      </c>
      <c r="F150">
        <v>512.27</v>
      </c>
      <c r="G150">
        <v>516.16</v>
      </c>
      <c r="H150">
        <v>521.83000000000004</v>
      </c>
      <c r="I150">
        <v>518.46</v>
      </c>
      <c r="J150">
        <v>492.57</v>
      </c>
      <c r="K150">
        <v>468.72</v>
      </c>
      <c r="L150">
        <v>444.88</v>
      </c>
      <c r="M150">
        <v>446.12</v>
      </c>
      <c r="N150">
        <v>432.92</v>
      </c>
      <c r="O150">
        <v>410.55</v>
      </c>
      <c r="P150">
        <v>401.38</v>
      </c>
      <c r="Q150">
        <v>377.71</v>
      </c>
      <c r="R150">
        <v>359.62</v>
      </c>
      <c r="S150">
        <v>358.88</v>
      </c>
      <c r="T150">
        <v>361.02</v>
      </c>
      <c r="U150">
        <v>353.06</v>
      </c>
      <c r="V150">
        <v>357.99</v>
      </c>
      <c r="W150">
        <v>358.16</v>
      </c>
      <c r="X150">
        <v>356.89</v>
      </c>
      <c r="Y150">
        <v>353.58</v>
      </c>
      <c r="Z150">
        <v>359.01</v>
      </c>
      <c r="AA150">
        <v>373.87</v>
      </c>
      <c r="AB150">
        <v>383.02</v>
      </c>
      <c r="AC150">
        <v>393.29</v>
      </c>
      <c r="AD150">
        <v>391.32</v>
      </c>
      <c r="AE150">
        <v>391.69</v>
      </c>
      <c r="AF150">
        <v>394.24</v>
      </c>
      <c r="AG150">
        <v>391.09</v>
      </c>
      <c r="AH150">
        <v>397.43</v>
      </c>
      <c r="AI150">
        <v>400.36</v>
      </c>
      <c r="AJ150">
        <v>405.59</v>
      </c>
      <c r="AK150">
        <v>412.85</v>
      </c>
      <c r="AL150">
        <v>419.16</v>
      </c>
      <c r="AM150">
        <v>424.21</v>
      </c>
      <c r="AN150">
        <v>429.7</v>
      </c>
      <c r="AO150">
        <v>434.72</v>
      </c>
      <c r="AP150">
        <v>439.95</v>
      </c>
      <c r="AQ150">
        <v>444.45</v>
      </c>
      <c r="AR150">
        <v>448.79</v>
      </c>
      <c r="AS150">
        <v>453.24</v>
      </c>
      <c r="AT150">
        <v>457.92</v>
      </c>
      <c r="AU150">
        <v>462.7</v>
      </c>
      <c r="AV150">
        <v>467.5</v>
      </c>
      <c r="AW150">
        <v>472.52</v>
      </c>
      <c r="AX150">
        <v>478.13</v>
      </c>
      <c r="AY150">
        <v>483.96</v>
      </c>
      <c r="AZ150">
        <v>489.95</v>
      </c>
      <c r="BA150">
        <v>496.1</v>
      </c>
      <c r="BB150">
        <v>502.13</v>
      </c>
      <c r="BC150">
        <v>509.1</v>
      </c>
      <c r="BD150">
        <v>516.02</v>
      </c>
      <c r="BE150">
        <v>523.13</v>
      </c>
      <c r="BF150">
        <v>530.42999999999995</v>
      </c>
      <c r="BG150">
        <v>537.82000000000005</v>
      </c>
      <c r="BH150">
        <v>545.91999999999996</v>
      </c>
      <c r="BI150">
        <v>554.12</v>
      </c>
      <c r="BJ150">
        <v>562.54</v>
      </c>
      <c r="BK150">
        <v>571.12</v>
      </c>
      <c r="BL150">
        <v>579.94000000000005</v>
      </c>
      <c r="BM150">
        <v>589.29999999999995</v>
      </c>
      <c r="BN150">
        <v>598.85</v>
      </c>
      <c r="BO150">
        <v>608.63</v>
      </c>
      <c r="BP150">
        <v>618.62</v>
      </c>
      <c r="BQ150">
        <v>628.79</v>
      </c>
      <c r="BR150">
        <v>639.58000000000004</v>
      </c>
      <c r="BS150">
        <v>650.58000000000004</v>
      </c>
      <c r="BT150">
        <v>661.78</v>
      </c>
      <c r="BU150">
        <v>673.25</v>
      </c>
      <c r="BV150">
        <v>684.94</v>
      </c>
    </row>
    <row r="151" spans="1:74" x14ac:dyDescent="0.25">
      <c r="A151" t="s">
        <v>395</v>
      </c>
      <c r="B151" t="s">
        <v>106</v>
      </c>
      <c r="C151" t="s">
        <v>105</v>
      </c>
      <c r="D151">
        <v>251.21</v>
      </c>
      <c r="E151">
        <v>234.43</v>
      </c>
      <c r="F151">
        <v>226.85</v>
      </c>
      <c r="G151">
        <v>228.96</v>
      </c>
      <c r="H151">
        <v>235.6</v>
      </c>
      <c r="I151">
        <v>237.22</v>
      </c>
      <c r="J151">
        <v>237.12</v>
      </c>
      <c r="K151">
        <v>251.78</v>
      </c>
      <c r="L151">
        <v>261.45</v>
      </c>
      <c r="M151">
        <v>258.75</v>
      </c>
      <c r="N151">
        <v>254.09</v>
      </c>
      <c r="O151">
        <v>245.5</v>
      </c>
      <c r="P151">
        <v>226.29</v>
      </c>
      <c r="Q151">
        <v>164.34</v>
      </c>
      <c r="R151">
        <v>163.51</v>
      </c>
      <c r="S151">
        <v>172.97</v>
      </c>
      <c r="T151">
        <v>185.18</v>
      </c>
      <c r="U151">
        <v>193.66</v>
      </c>
      <c r="V151">
        <v>197.34</v>
      </c>
      <c r="W151">
        <v>197.17</v>
      </c>
      <c r="X151">
        <v>199.99</v>
      </c>
      <c r="Y151">
        <v>201.84</v>
      </c>
      <c r="Z151">
        <v>226.08</v>
      </c>
      <c r="AA151">
        <v>228.53</v>
      </c>
      <c r="AB151">
        <v>250.08</v>
      </c>
      <c r="AC151">
        <v>296.08</v>
      </c>
      <c r="AD151">
        <v>340.16</v>
      </c>
      <c r="AE151">
        <v>393.02</v>
      </c>
      <c r="AF151">
        <v>436.09</v>
      </c>
      <c r="AG151">
        <v>437.11</v>
      </c>
      <c r="AH151">
        <v>440.47</v>
      </c>
      <c r="AI151">
        <v>442.07</v>
      </c>
      <c r="AJ151">
        <v>473.94</v>
      </c>
      <c r="AK151">
        <v>490.59</v>
      </c>
      <c r="AL151">
        <v>503.6</v>
      </c>
      <c r="AM151">
        <v>512.29</v>
      </c>
      <c r="AN151">
        <v>521.1</v>
      </c>
      <c r="AO151">
        <v>528.21</v>
      </c>
      <c r="AP151">
        <v>535.76</v>
      </c>
      <c r="AQ151">
        <v>541.54</v>
      </c>
      <c r="AR151">
        <v>547.36</v>
      </c>
      <c r="AS151">
        <v>552.62</v>
      </c>
      <c r="AT151">
        <v>558.82000000000005</v>
      </c>
      <c r="AU151">
        <v>565.61</v>
      </c>
      <c r="AV151">
        <v>572.79</v>
      </c>
      <c r="AW151">
        <v>580.80999999999995</v>
      </c>
      <c r="AX151">
        <v>589.04</v>
      </c>
      <c r="AY151">
        <v>598.02</v>
      </c>
      <c r="AZ151">
        <v>607.59</v>
      </c>
      <c r="BA151">
        <v>617.76</v>
      </c>
      <c r="BB151">
        <v>627.92999999999995</v>
      </c>
      <c r="BC151">
        <v>638.9</v>
      </c>
      <c r="BD151">
        <v>649.97</v>
      </c>
      <c r="BE151">
        <v>661.63</v>
      </c>
      <c r="BF151">
        <v>673.87</v>
      </c>
      <c r="BG151">
        <v>686.5</v>
      </c>
      <c r="BH151">
        <v>699.33</v>
      </c>
      <c r="BI151">
        <v>712.53</v>
      </c>
      <c r="BJ151">
        <v>726.31</v>
      </c>
      <c r="BK151">
        <v>740.58</v>
      </c>
      <c r="BL151">
        <v>755.44</v>
      </c>
      <c r="BM151">
        <v>770.26</v>
      </c>
      <c r="BN151">
        <v>785.57</v>
      </c>
      <c r="BO151">
        <v>801.45</v>
      </c>
      <c r="BP151">
        <v>817.84</v>
      </c>
      <c r="BQ151">
        <v>834.76</v>
      </c>
      <c r="BR151">
        <v>851.67</v>
      </c>
      <c r="BS151">
        <v>869.1</v>
      </c>
      <c r="BT151">
        <v>887.05</v>
      </c>
      <c r="BU151">
        <v>905.59</v>
      </c>
      <c r="BV151">
        <v>924.68</v>
      </c>
    </row>
    <row r="152" spans="1:74" x14ac:dyDescent="0.25">
      <c r="A152" t="s">
        <v>395</v>
      </c>
      <c r="B152" t="s">
        <v>108</v>
      </c>
      <c r="C152" t="s">
        <v>107</v>
      </c>
      <c r="D152">
        <v>503.74</v>
      </c>
      <c r="E152">
        <v>468.76</v>
      </c>
      <c r="F152">
        <v>437.64</v>
      </c>
      <c r="G152">
        <v>448.02</v>
      </c>
      <c r="H152">
        <v>452.25</v>
      </c>
      <c r="I152">
        <v>410.89</v>
      </c>
      <c r="J152">
        <v>435.59</v>
      </c>
      <c r="K152">
        <v>444.93</v>
      </c>
      <c r="L152">
        <v>427.2</v>
      </c>
      <c r="M152">
        <v>390.16</v>
      </c>
      <c r="N152">
        <v>377.21</v>
      </c>
      <c r="O152">
        <v>421.48</v>
      </c>
      <c r="P152">
        <v>467.37</v>
      </c>
      <c r="Q152">
        <v>487.48</v>
      </c>
      <c r="R152">
        <v>507.62</v>
      </c>
      <c r="S152">
        <v>484.49</v>
      </c>
      <c r="T152">
        <v>501.28</v>
      </c>
      <c r="U152">
        <v>528.33000000000004</v>
      </c>
      <c r="V152">
        <v>533.34</v>
      </c>
      <c r="W152">
        <v>505.67</v>
      </c>
      <c r="X152">
        <v>495.08</v>
      </c>
      <c r="Y152">
        <v>465.11</v>
      </c>
      <c r="Z152">
        <v>410.4</v>
      </c>
      <c r="AA152">
        <v>440.63</v>
      </c>
      <c r="AB152">
        <v>472.49</v>
      </c>
      <c r="AC152">
        <v>504.48</v>
      </c>
      <c r="AD152">
        <v>532.66999999999996</v>
      </c>
      <c r="AE152">
        <v>565.41999999999996</v>
      </c>
      <c r="AF152">
        <v>598.96</v>
      </c>
      <c r="AG152">
        <v>579.30999999999995</v>
      </c>
      <c r="AH152">
        <v>623.47</v>
      </c>
      <c r="AI152">
        <v>663.74</v>
      </c>
      <c r="AJ152">
        <v>684.67</v>
      </c>
      <c r="AK152">
        <v>697.31</v>
      </c>
      <c r="AL152">
        <v>709.75</v>
      </c>
      <c r="AM152">
        <v>721.85</v>
      </c>
      <c r="AN152">
        <v>733.11</v>
      </c>
      <c r="AO152">
        <v>744.3</v>
      </c>
      <c r="AP152">
        <v>755.7</v>
      </c>
      <c r="AQ152">
        <v>766.94</v>
      </c>
      <c r="AR152">
        <v>778.26</v>
      </c>
      <c r="AS152">
        <v>789.54</v>
      </c>
      <c r="AT152">
        <v>801.06</v>
      </c>
      <c r="AU152">
        <v>812.77</v>
      </c>
      <c r="AV152">
        <v>824.63</v>
      </c>
      <c r="AW152">
        <v>836.74</v>
      </c>
      <c r="AX152">
        <v>849.08</v>
      </c>
      <c r="AY152">
        <v>861.68</v>
      </c>
      <c r="AZ152">
        <v>874.49</v>
      </c>
      <c r="BA152">
        <v>887.53</v>
      </c>
      <c r="BB152">
        <v>900.67</v>
      </c>
      <c r="BC152">
        <v>914.25</v>
      </c>
      <c r="BD152">
        <v>927.97</v>
      </c>
      <c r="BE152">
        <v>941.93</v>
      </c>
      <c r="BF152">
        <v>956.13</v>
      </c>
      <c r="BG152">
        <v>970.54</v>
      </c>
      <c r="BH152">
        <v>985.44</v>
      </c>
      <c r="BI152">
        <v>1000.56</v>
      </c>
      <c r="BJ152">
        <v>1015.94</v>
      </c>
      <c r="BK152">
        <v>1031.57</v>
      </c>
      <c r="BL152">
        <v>1047.46</v>
      </c>
      <c r="BM152">
        <v>1063.93</v>
      </c>
      <c r="BN152">
        <v>1080.6500000000001</v>
      </c>
      <c r="BO152">
        <v>1097.67</v>
      </c>
      <c r="BP152">
        <v>1114.96</v>
      </c>
      <c r="BQ152">
        <v>1132.53</v>
      </c>
      <c r="BR152">
        <v>1150.8900000000001</v>
      </c>
      <c r="BS152">
        <v>1169.56</v>
      </c>
      <c r="BT152">
        <v>1188.53</v>
      </c>
      <c r="BU152">
        <v>1207.83</v>
      </c>
      <c r="BV152">
        <v>1227.45</v>
      </c>
    </row>
    <row r="153" spans="1:74" x14ac:dyDescent="0.25">
      <c r="A153" t="s">
        <v>395</v>
      </c>
      <c r="B153" t="s">
        <v>110</v>
      </c>
      <c r="C153" t="s">
        <v>109</v>
      </c>
      <c r="D153">
        <v>152.88999999999999</v>
      </c>
      <c r="E153">
        <v>151.26</v>
      </c>
      <c r="F153">
        <v>150.80000000000001</v>
      </c>
      <c r="G153">
        <v>150.83000000000001</v>
      </c>
      <c r="H153">
        <v>149.05000000000001</v>
      </c>
      <c r="I153">
        <v>147.03</v>
      </c>
      <c r="J153">
        <v>148.33000000000001</v>
      </c>
      <c r="K153">
        <v>147.16999999999999</v>
      </c>
      <c r="L153">
        <v>145.91</v>
      </c>
      <c r="M153">
        <v>148.05000000000001</v>
      </c>
      <c r="N153">
        <v>154.5</v>
      </c>
      <c r="O153">
        <v>139.19999999999999</v>
      </c>
      <c r="P153">
        <v>85.24</v>
      </c>
      <c r="Q153">
        <v>78.02</v>
      </c>
      <c r="R153">
        <v>82.59</v>
      </c>
      <c r="S153">
        <v>90.23</v>
      </c>
      <c r="T153">
        <v>97.26</v>
      </c>
      <c r="U153">
        <v>101.65</v>
      </c>
      <c r="V153">
        <v>108.95</v>
      </c>
      <c r="W153">
        <v>113.73</v>
      </c>
      <c r="X153">
        <v>122.14</v>
      </c>
      <c r="Y153">
        <v>132.57</v>
      </c>
      <c r="Z153">
        <v>148.38</v>
      </c>
      <c r="AA153">
        <v>167.69</v>
      </c>
      <c r="AB153">
        <v>184.01</v>
      </c>
      <c r="AC153">
        <v>207.46</v>
      </c>
      <c r="AD153">
        <v>228.82</v>
      </c>
      <c r="AE153">
        <v>252.68</v>
      </c>
      <c r="AF153">
        <v>265.27999999999997</v>
      </c>
      <c r="AG153">
        <v>217.05</v>
      </c>
      <c r="AH153">
        <v>220.26</v>
      </c>
      <c r="AI153">
        <v>228.2</v>
      </c>
      <c r="AJ153">
        <v>236.52</v>
      </c>
      <c r="AK153">
        <v>253.6</v>
      </c>
      <c r="AL153">
        <v>271.91000000000003</v>
      </c>
      <c r="AM153">
        <v>291.52999999999997</v>
      </c>
      <c r="AN153">
        <v>311.05</v>
      </c>
      <c r="AO153">
        <v>331.88</v>
      </c>
      <c r="AP153">
        <v>354.1</v>
      </c>
      <c r="AQ153">
        <v>377.82</v>
      </c>
      <c r="AR153">
        <v>403.11</v>
      </c>
      <c r="AS153">
        <v>427.4</v>
      </c>
      <c r="AT153">
        <v>453.14</v>
      </c>
      <c r="AU153">
        <v>480.44</v>
      </c>
      <c r="AV153">
        <v>509.38</v>
      </c>
      <c r="AW153">
        <v>540.07000000000005</v>
      </c>
      <c r="AX153">
        <v>569.51</v>
      </c>
      <c r="AY153">
        <v>600.54999999999995</v>
      </c>
      <c r="AZ153">
        <v>633.29</v>
      </c>
      <c r="BA153">
        <v>667.81</v>
      </c>
      <c r="BB153">
        <v>704.21</v>
      </c>
      <c r="BC153">
        <v>739.32</v>
      </c>
      <c r="BD153">
        <v>776.18</v>
      </c>
      <c r="BE153">
        <v>814.87</v>
      </c>
      <c r="BF153">
        <v>855.49</v>
      </c>
      <c r="BG153">
        <v>898.14</v>
      </c>
      <c r="BH153">
        <v>939.5</v>
      </c>
      <c r="BI153">
        <v>982.75</v>
      </c>
      <c r="BJ153">
        <v>1028</v>
      </c>
      <c r="BK153">
        <v>1075.33</v>
      </c>
      <c r="BL153">
        <v>1124.8399999999999</v>
      </c>
      <c r="BM153">
        <v>1172.96</v>
      </c>
      <c r="BN153">
        <v>1223.1400000000001</v>
      </c>
      <c r="BO153">
        <v>1275.46</v>
      </c>
      <c r="BP153">
        <v>1330.01</v>
      </c>
      <c r="BQ153">
        <v>1386.91</v>
      </c>
      <c r="BR153">
        <v>1442.39</v>
      </c>
      <c r="BS153">
        <v>1500.08</v>
      </c>
      <c r="BT153">
        <v>1560.09</v>
      </c>
      <c r="BU153">
        <v>1622.5</v>
      </c>
      <c r="BV153">
        <v>1687.4</v>
      </c>
    </row>
    <row r="154" spans="1:74" x14ac:dyDescent="0.25">
      <c r="A154" t="s">
        <v>395</v>
      </c>
      <c r="B154" t="s">
        <v>112</v>
      </c>
      <c r="C154" t="s">
        <v>111</v>
      </c>
      <c r="D154">
        <v>1375.78</v>
      </c>
      <c r="E154">
        <v>1386.01</v>
      </c>
      <c r="F154">
        <v>1395.49</v>
      </c>
      <c r="G154">
        <v>1335.87</v>
      </c>
      <c r="H154">
        <v>1364.85</v>
      </c>
      <c r="I154">
        <v>1397.17</v>
      </c>
      <c r="J154">
        <v>1398.55</v>
      </c>
      <c r="K154">
        <v>1397.1</v>
      </c>
      <c r="L154">
        <v>1423.21</v>
      </c>
      <c r="M154">
        <v>1428.62</v>
      </c>
      <c r="N154">
        <v>1443.78</v>
      </c>
      <c r="O154">
        <v>1417.21</v>
      </c>
      <c r="P154">
        <v>1403.1</v>
      </c>
      <c r="Q154">
        <v>1439.62</v>
      </c>
      <c r="R154">
        <v>1470.01</v>
      </c>
      <c r="S154">
        <v>1497.14</v>
      </c>
      <c r="T154">
        <v>1537.85</v>
      </c>
      <c r="U154">
        <v>1576.2</v>
      </c>
      <c r="V154">
        <v>1615</v>
      </c>
      <c r="W154">
        <v>1670.85</v>
      </c>
      <c r="X154">
        <v>1699.35</v>
      </c>
      <c r="Y154">
        <v>1698.55</v>
      </c>
      <c r="Z154">
        <v>1730.06</v>
      </c>
      <c r="AA154">
        <v>1745.87</v>
      </c>
      <c r="AB154">
        <v>1780.91</v>
      </c>
      <c r="AC154">
        <v>1775.16</v>
      </c>
      <c r="AD154">
        <v>1776.42</v>
      </c>
      <c r="AE154">
        <v>1779.16</v>
      </c>
      <c r="AF154">
        <v>1797.74</v>
      </c>
      <c r="AG154">
        <v>1780.5</v>
      </c>
      <c r="AH154">
        <v>1803.94</v>
      </c>
      <c r="AI154">
        <v>1819.53</v>
      </c>
      <c r="AJ154">
        <v>1866.52</v>
      </c>
      <c r="AK154">
        <v>1900.83</v>
      </c>
      <c r="AL154">
        <v>1935.49</v>
      </c>
      <c r="AM154">
        <v>1970.42</v>
      </c>
      <c r="AN154">
        <v>2008.4</v>
      </c>
      <c r="AO154">
        <v>2046.95</v>
      </c>
      <c r="AP154">
        <v>2086.2600000000002</v>
      </c>
      <c r="AQ154">
        <v>2126.08</v>
      </c>
      <c r="AR154">
        <v>2166.59</v>
      </c>
      <c r="AS154">
        <v>2210.4699999999998</v>
      </c>
      <c r="AT154">
        <v>2255.12</v>
      </c>
      <c r="AU154">
        <v>2298.4299999999998</v>
      </c>
      <c r="AV154">
        <v>2340.46</v>
      </c>
      <c r="AW154">
        <v>2381.35</v>
      </c>
      <c r="AX154">
        <v>2423.12</v>
      </c>
      <c r="AY154">
        <v>2463.5700000000002</v>
      </c>
      <c r="AZ154">
        <v>2502.8200000000002</v>
      </c>
      <c r="BA154">
        <v>2540.9899999999998</v>
      </c>
      <c r="BB154">
        <v>2578.1</v>
      </c>
      <c r="BC154">
        <v>2616.1</v>
      </c>
      <c r="BD154">
        <v>2652.91</v>
      </c>
      <c r="BE154">
        <v>2688.76</v>
      </c>
      <c r="BF154">
        <v>2723.79</v>
      </c>
      <c r="BG154">
        <v>2758.1</v>
      </c>
      <c r="BH154">
        <v>2792.92</v>
      </c>
      <c r="BI154">
        <v>2826.96</v>
      </c>
      <c r="BJ154">
        <v>2860.37</v>
      </c>
      <c r="BK154">
        <v>2893.27</v>
      </c>
      <c r="BL154">
        <v>2925.8</v>
      </c>
      <c r="BM154">
        <v>2958.56</v>
      </c>
      <c r="BN154">
        <v>2990.94</v>
      </c>
      <c r="BO154">
        <v>3023.07</v>
      </c>
      <c r="BP154">
        <v>3055.04</v>
      </c>
      <c r="BQ154">
        <v>3086.92</v>
      </c>
      <c r="BR154">
        <v>3119.01</v>
      </c>
      <c r="BS154">
        <v>3151.06</v>
      </c>
      <c r="BT154">
        <v>3183.16</v>
      </c>
      <c r="BU154">
        <v>3215.35</v>
      </c>
      <c r="BV154">
        <v>3247.67</v>
      </c>
    </row>
    <row r="155" spans="1:74" x14ac:dyDescent="0.25">
      <c r="A155" t="s">
        <v>395</v>
      </c>
      <c r="B155" t="s">
        <v>114</v>
      </c>
      <c r="C155" t="s">
        <v>113</v>
      </c>
      <c r="D155">
        <v>1590.42</v>
      </c>
      <c r="E155">
        <v>1559.08</v>
      </c>
      <c r="F155">
        <v>1567.69</v>
      </c>
      <c r="G155">
        <v>1601.07</v>
      </c>
      <c r="H155">
        <v>1565.9</v>
      </c>
      <c r="I155">
        <v>1593.55</v>
      </c>
      <c r="J155">
        <v>1603.44</v>
      </c>
      <c r="K155">
        <v>1603.38</v>
      </c>
      <c r="L155">
        <v>1641.31</v>
      </c>
      <c r="M155">
        <v>1676.42</v>
      </c>
      <c r="N155">
        <v>1721.59</v>
      </c>
      <c r="O155">
        <v>1749.05</v>
      </c>
      <c r="P155">
        <v>1748.4</v>
      </c>
      <c r="Q155">
        <v>1728.04</v>
      </c>
      <c r="R155">
        <v>1722.16</v>
      </c>
      <c r="S155">
        <v>1722.22</v>
      </c>
      <c r="T155">
        <v>1762.68</v>
      </c>
      <c r="U155">
        <v>1785.14</v>
      </c>
      <c r="V155">
        <v>1822.94</v>
      </c>
      <c r="W155">
        <v>1862.44</v>
      </c>
      <c r="X155">
        <v>1908.21</v>
      </c>
      <c r="Y155">
        <v>1911.09</v>
      </c>
      <c r="Z155">
        <v>1886.13</v>
      </c>
      <c r="AA155">
        <v>1889.52</v>
      </c>
      <c r="AB155">
        <v>1941.05</v>
      </c>
      <c r="AC155">
        <v>1929.46</v>
      </c>
      <c r="AD155">
        <v>1957.08</v>
      </c>
      <c r="AE155">
        <v>1980.19</v>
      </c>
      <c r="AF155">
        <v>2003.56</v>
      </c>
      <c r="AG155">
        <v>1915.71</v>
      </c>
      <c r="AH155">
        <v>1952.54</v>
      </c>
      <c r="AI155">
        <v>2013.48</v>
      </c>
      <c r="AJ155">
        <v>2042.64</v>
      </c>
      <c r="AK155">
        <v>2068.4899999999998</v>
      </c>
      <c r="AL155">
        <v>2094.4699999999998</v>
      </c>
      <c r="AM155">
        <v>2120.56</v>
      </c>
      <c r="AN155">
        <v>2148.21</v>
      </c>
      <c r="AO155">
        <v>2175.9499999999998</v>
      </c>
      <c r="AP155">
        <v>2203.79</v>
      </c>
      <c r="AQ155">
        <v>2231.6999999999998</v>
      </c>
      <c r="AR155">
        <v>2259.7199999999998</v>
      </c>
      <c r="AS155">
        <v>2289.54</v>
      </c>
      <c r="AT155">
        <v>2319.37</v>
      </c>
      <c r="AU155">
        <v>2349.21</v>
      </c>
      <c r="AV155">
        <v>2379.08</v>
      </c>
      <c r="AW155">
        <v>2408.98</v>
      </c>
      <c r="AX155">
        <v>2440.44</v>
      </c>
      <c r="AY155">
        <v>2471.81</v>
      </c>
      <c r="AZ155">
        <v>2503.12</v>
      </c>
      <c r="BA155">
        <v>2534.38</v>
      </c>
      <c r="BB155">
        <v>2565.58</v>
      </c>
      <c r="BC155">
        <v>2598.2399999999998</v>
      </c>
      <c r="BD155">
        <v>2630.71</v>
      </c>
      <c r="BE155">
        <v>2663.02</v>
      </c>
      <c r="BF155">
        <v>2695.21</v>
      </c>
      <c r="BG155">
        <v>2727.29</v>
      </c>
      <c r="BH155">
        <v>2760.54</v>
      </c>
      <c r="BI155">
        <v>2793.54</v>
      </c>
      <c r="BJ155">
        <v>2826.34</v>
      </c>
      <c r="BK155">
        <v>2858.99</v>
      </c>
      <c r="BL155">
        <v>2891.52</v>
      </c>
      <c r="BM155">
        <v>2924.88</v>
      </c>
      <c r="BN155">
        <v>2958</v>
      </c>
      <c r="BO155">
        <v>2990.96</v>
      </c>
      <c r="BP155">
        <v>3023.8</v>
      </c>
      <c r="BQ155">
        <v>3056.57</v>
      </c>
      <c r="BR155">
        <v>3089.83</v>
      </c>
      <c r="BS155">
        <v>3122.97</v>
      </c>
      <c r="BT155">
        <v>3156.05</v>
      </c>
      <c r="BU155">
        <v>3189.13</v>
      </c>
      <c r="BV155">
        <v>3222.25</v>
      </c>
    </row>
    <row r="156" spans="1:74" x14ac:dyDescent="0.25">
      <c r="A156" t="s">
        <v>395</v>
      </c>
      <c r="B156" t="s">
        <v>116</v>
      </c>
      <c r="C156" t="s">
        <v>115</v>
      </c>
      <c r="D156">
        <v>1721.02</v>
      </c>
      <c r="E156">
        <v>1496.32</v>
      </c>
      <c r="F156">
        <v>1524.1</v>
      </c>
      <c r="G156">
        <v>1515.17</v>
      </c>
      <c r="H156">
        <v>1665.59</v>
      </c>
      <c r="I156">
        <v>1674.37</v>
      </c>
      <c r="J156">
        <v>1632.82</v>
      </c>
      <c r="K156">
        <v>1621.5</v>
      </c>
      <c r="L156">
        <v>1567.08</v>
      </c>
      <c r="M156">
        <v>1590.96</v>
      </c>
      <c r="N156">
        <v>1506.87</v>
      </c>
      <c r="O156">
        <v>1389.88</v>
      </c>
      <c r="P156">
        <v>1295.5899999999999</v>
      </c>
      <c r="Q156">
        <v>1268.01</v>
      </c>
      <c r="R156">
        <v>1272.26</v>
      </c>
      <c r="S156">
        <v>1291.76</v>
      </c>
      <c r="T156">
        <v>1313.06</v>
      </c>
      <c r="U156">
        <v>1331.74</v>
      </c>
      <c r="V156">
        <v>1368.68</v>
      </c>
      <c r="W156">
        <v>1380.93</v>
      </c>
      <c r="X156">
        <v>1367.98</v>
      </c>
      <c r="Y156">
        <v>1333.33</v>
      </c>
      <c r="Z156">
        <v>1314</v>
      </c>
      <c r="AA156">
        <v>1303.3599999999999</v>
      </c>
      <c r="AB156">
        <v>1306.57</v>
      </c>
      <c r="AC156">
        <v>1287.26</v>
      </c>
      <c r="AD156">
        <v>1298.2</v>
      </c>
      <c r="AE156">
        <v>1300.83</v>
      </c>
      <c r="AF156">
        <v>1294.3499999999999</v>
      </c>
      <c r="AG156">
        <v>1184.81</v>
      </c>
      <c r="AH156">
        <v>1183.23</v>
      </c>
      <c r="AI156">
        <v>1191.77</v>
      </c>
      <c r="AJ156">
        <v>1207</v>
      </c>
      <c r="AK156">
        <v>1217.56</v>
      </c>
      <c r="AL156">
        <v>1228.21</v>
      </c>
      <c r="AM156">
        <v>1238.96</v>
      </c>
      <c r="AN156">
        <v>1251.23</v>
      </c>
      <c r="AO156">
        <v>1263.6300000000001</v>
      </c>
      <c r="AP156">
        <v>1276.1500000000001</v>
      </c>
      <c r="AQ156">
        <v>1288.79</v>
      </c>
      <c r="AR156">
        <v>1301.56</v>
      </c>
      <c r="AS156">
        <v>1315.73</v>
      </c>
      <c r="AT156">
        <v>1330.07</v>
      </c>
      <c r="AU156">
        <v>1344.56</v>
      </c>
      <c r="AV156">
        <v>1359.2</v>
      </c>
      <c r="AW156">
        <v>1374.01</v>
      </c>
      <c r="AX156">
        <v>1390.17</v>
      </c>
      <c r="AY156">
        <v>1406.52</v>
      </c>
      <c r="AZ156">
        <v>1423.06</v>
      </c>
      <c r="BA156">
        <v>1439.79</v>
      </c>
      <c r="BB156">
        <v>1456.72</v>
      </c>
      <c r="BC156">
        <v>1475.28</v>
      </c>
      <c r="BD156">
        <v>1494.07</v>
      </c>
      <c r="BE156">
        <v>1513.1</v>
      </c>
      <c r="BF156">
        <v>1532.37</v>
      </c>
      <c r="BG156">
        <v>1551.89</v>
      </c>
      <c r="BH156">
        <v>1573.31</v>
      </c>
      <c r="BI156">
        <v>1595.03</v>
      </c>
      <c r="BJ156">
        <v>1617.05</v>
      </c>
      <c r="BK156">
        <v>1639.37</v>
      </c>
      <c r="BL156">
        <v>1662</v>
      </c>
      <c r="BM156">
        <v>1686.76</v>
      </c>
      <c r="BN156">
        <v>1711.88</v>
      </c>
      <c r="BO156">
        <v>1737.38</v>
      </c>
      <c r="BP156">
        <v>1763.27</v>
      </c>
      <c r="BQ156">
        <v>1789.53</v>
      </c>
      <c r="BR156">
        <v>1818.23</v>
      </c>
      <c r="BS156">
        <v>1847.39</v>
      </c>
      <c r="BT156">
        <v>1877.01</v>
      </c>
      <c r="BU156">
        <v>1907.11</v>
      </c>
      <c r="BV156">
        <v>1937.69</v>
      </c>
    </row>
    <row r="157" spans="1:74" x14ac:dyDescent="0.25">
      <c r="A157" t="s">
        <v>395</v>
      </c>
      <c r="B157" t="s">
        <v>118</v>
      </c>
      <c r="C157" t="s">
        <v>117</v>
      </c>
      <c r="D157">
        <v>1248.54</v>
      </c>
      <c r="E157">
        <v>1124.77</v>
      </c>
      <c r="F157">
        <v>996.78</v>
      </c>
      <c r="G157">
        <v>993.34</v>
      </c>
      <c r="H157">
        <v>990.01</v>
      </c>
      <c r="I157">
        <v>913.34</v>
      </c>
      <c r="J157">
        <v>867.57</v>
      </c>
      <c r="K157">
        <v>929.7</v>
      </c>
      <c r="L157">
        <v>959.25</v>
      </c>
      <c r="M157">
        <v>934.19</v>
      </c>
      <c r="N157">
        <v>948.12</v>
      </c>
      <c r="O157">
        <v>1016.27</v>
      </c>
      <c r="P157">
        <v>1050.3499999999999</v>
      </c>
      <c r="Q157">
        <v>1139.6300000000001</v>
      </c>
      <c r="R157">
        <v>1098.6400000000001</v>
      </c>
      <c r="S157">
        <v>1106.3599999999999</v>
      </c>
      <c r="T157">
        <v>1132.5899999999999</v>
      </c>
      <c r="U157">
        <v>1139.97</v>
      </c>
      <c r="V157">
        <v>1155.23</v>
      </c>
      <c r="W157">
        <v>1177.46</v>
      </c>
      <c r="X157">
        <v>1222.3399999999999</v>
      </c>
      <c r="Y157">
        <v>1265.02</v>
      </c>
      <c r="Z157">
        <v>1318.48</v>
      </c>
      <c r="AA157">
        <v>1389.86</v>
      </c>
      <c r="AB157">
        <v>1403.12</v>
      </c>
      <c r="AC157">
        <v>1413.64</v>
      </c>
      <c r="AD157">
        <v>1329</v>
      </c>
      <c r="AE157">
        <v>1260.74</v>
      </c>
      <c r="AF157">
        <v>1200.8599999999999</v>
      </c>
      <c r="AG157">
        <v>1092.92</v>
      </c>
      <c r="AH157">
        <v>1064.19</v>
      </c>
      <c r="AI157">
        <v>1029.0999999999999</v>
      </c>
      <c r="AJ157">
        <v>1037.8</v>
      </c>
      <c r="AK157">
        <v>1056.58</v>
      </c>
      <c r="AL157">
        <v>1073.26</v>
      </c>
      <c r="AM157">
        <v>1086.0899999999999</v>
      </c>
      <c r="AN157">
        <v>1100.95</v>
      </c>
      <c r="AO157">
        <v>1113.74</v>
      </c>
      <c r="AP157">
        <v>1126.8</v>
      </c>
      <c r="AQ157">
        <v>1137.93</v>
      </c>
      <c r="AR157">
        <v>1149.04</v>
      </c>
      <c r="AS157">
        <v>1159.4100000000001</v>
      </c>
      <c r="AT157">
        <v>1170.56</v>
      </c>
      <c r="AU157">
        <v>1182.1099999999999</v>
      </c>
      <c r="AV157">
        <v>1193.68</v>
      </c>
      <c r="AW157">
        <v>1205.75</v>
      </c>
      <c r="AX157">
        <v>1218.57</v>
      </c>
      <c r="AY157">
        <v>1231.83</v>
      </c>
      <c r="AZ157">
        <v>1245.3699999999999</v>
      </c>
      <c r="BA157">
        <v>1259.24</v>
      </c>
      <c r="BB157">
        <v>1272.58</v>
      </c>
      <c r="BC157">
        <v>1287.75</v>
      </c>
      <c r="BD157">
        <v>1302.48</v>
      </c>
      <c r="BE157">
        <v>1317.56</v>
      </c>
      <c r="BF157">
        <v>1333.06</v>
      </c>
      <c r="BG157">
        <v>1348.69</v>
      </c>
      <c r="BH157">
        <v>1365.77</v>
      </c>
      <c r="BI157">
        <v>1382.93</v>
      </c>
      <c r="BJ157">
        <v>1400.56</v>
      </c>
      <c r="BK157">
        <v>1418.51</v>
      </c>
      <c r="BL157">
        <v>1436.96</v>
      </c>
      <c r="BM157">
        <v>1456.47</v>
      </c>
      <c r="BN157">
        <v>1476.27</v>
      </c>
      <c r="BO157">
        <v>1496.51</v>
      </c>
      <c r="BP157">
        <v>1516.94</v>
      </c>
      <c r="BQ157">
        <v>1537.51</v>
      </c>
      <c r="BR157">
        <v>1559.14</v>
      </c>
      <c r="BS157">
        <v>1580.86</v>
      </c>
      <c r="BT157">
        <v>1602.7</v>
      </c>
      <c r="BU157">
        <v>1624.81</v>
      </c>
      <c r="BV157">
        <v>1647.07</v>
      </c>
    </row>
    <row r="158" spans="1:74" x14ac:dyDescent="0.25">
      <c r="A158" t="s">
        <v>395</v>
      </c>
      <c r="B158" t="s">
        <v>120</v>
      </c>
      <c r="C158" t="s">
        <v>119</v>
      </c>
      <c r="D158">
        <v>84</v>
      </c>
      <c r="E158">
        <v>83.55</v>
      </c>
      <c r="F158">
        <v>81.63</v>
      </c>
      <c r="G158">
        <v>81.14</v>
      </c>
      <c r="H158">
        <v>81.92</v>
      </c>
      <c r="I158">
        <v>81.27</v>
      </c>
      <c r="J158">
        <v>80.709999999999994</v>
      </c>
      <c r="K158">
        <v>80.84</v>
      </c>
      <c r="L158">
        <v>79.430000000000007</v>
      </c>
      <c r="M158">
        <v>78.66</v>
      </c>
      <c r="N158">
        <v>80.319999999999993</v>
      </c>
      <c r="O158">
        <v>79.66</v>
      </c>
      <c r="P158">
        <v>81.13</v>
      </c>
      <c r="Q158">
        <v>82.14</v>
      </c>
      <c r="R158">
        <v>82.77</v>
      </c>
      <c r="S158">
        <v>84.15</v>
      </c>
      <c r="T158">
        <v>85.29</v>
      </c>
      <c r="U158">
        <v>86.76</v>
      </c>
      <c r="V158">
        <v>87.81</v>
      </c>
      <c r="W158">
        <v>89.07</v>
      </c>
      <c r="X158">
        <v>91.51</v>
      </c>
      <c r="Y158">
        <v>92.3</v>
      </c>
      <c r="Z158">
        <v>92.67</v>
      </c>
      <c r="AA158">
        <v>94.13</v>
      </c>
      <c r="AB158">
        <v>96.76</v>
      </c>
      <c r="AC158">
        <v>99.49</v>
      </c>
      <c r="AD158">
        <v>102.85</v>
      </c>
      <c r="AE158">
        <v>106.05</v>
      </c>
      <c r="AF158">
        <v>110.42</v>
      </c>
      <c r="AG158">
        <v>112.14</v>
      </c>
      <c r="AH158">
        <v>117.27</v>
      </c>
      <c r="AI158">
        <v>121.73</v>
      </c>
      <c r="AJ158">
        <v>126.32</v>
      </c>
      <c r="AK158">
        <v>130.35</v>
      </c>
      <c r="AL158">
        <v>134.52000000000001</v>
      </c>
      <c r="AM158">
        <v>138.81</v>
      </c>
      <c r="AN158">
        <v>143.13</v>
      </c>
      <c r="AO158">
        <v>147.57</v>
      </c>
      <c r="AP158">
        <v>152.16</v>
      </c>
      <c r="AQ158">
        <v>156.88</v>
      </c>
      <c r="AR158">
        <v>161.76</v>
      </c>
      <c r="AS158">
        <v>166.64</v>
      </c>
      <c r="AT158">
        <v>171.68</v>
      </c>
      <c r="AU158">
        <v>176.86</v>
      </c>
      <c r="AV158">
        <v>182.2</v>
      </c>
      <c r="AW158">
        <v>187.7</v>
      </c>
      <c r="AX158">
        <v>193.21</v>
      </c>
      <c r="AY158">
        <v>198.88</v>
      </c>
      <c r="AZ158">
        <v>204.71</v>
      </c>
      <c r="BA158">
        <v>210.71</v>
      </c>
      <c r="BB158">
        <v>216.89</v>
      </c>
      <c r="BC158">
        <v>223.09</v>
      </c>
      <c r="BD158">
        <v>229.46</v>
      </c>
      <c r="BE158">
        <v>236.02</v>
      </c>
      <c r="BF158">
        <v>242.76</v>
      </c>
      <c r="BG158">
        <v>249.7</v>
      </c>
      <c r="BH158">
        <v>256.68</v>
      </c>
      <c r="BI158">
        <v>263.86</v>
      </c>
      <c r="BJ158">
        <v>271.23</v>
      </c>
      <c r="BK158">
        <v>278.82</v>
      </c>
      <c r="BL158">
        <v>286.61</v>
      </c>
      <c r="BM158">
        <v>294.47000000000003</v>
      </c>
      <c r="BN158">
        <v>302.54000000000002</v>
      </c>
      <c r="BO158">
        <v>310.83999999999997</v>
      </c>
      <c r="BP158">
        <v>319.36</v>
      </c>
      <c r="BQ158">
        <v>328.12</v>
      </c>
      <c r="BR158">
        <v>336.94</v>
      </c>
      <c r="BS158">
        <v>345.99</v>
      </c>
      <c r="BT158">
        <v>355.29</v>
      </c>
      <c r="BU158">
        <v>364.84</v>
      </c>
      <c r="BV158">
        <v>374.64</v>
      </c>
    </row>
    <row r="159" spans="1:74" x14ac:dyDescent="0.25">
      <c r="A159" t="s">
        <v>395</v>
      </c>
      <c r="B159" t="s">
        <v>122</v>
      </c>
      <c r="C159" t="s">
        <v>121</v>
      </c>
      <c r="D159">
        <v>818.64</v>
      </c>
      <c r="E159">
        <v>764.52</v>
      </c>
      <c r="F159">
        <v>706.05</v>
      </c>
      <c r="G159">
        <v>692.74</v>
      </c>
      <c r="H159">
        <v>705.25</v>
      </c>
      <c r="I159">
        <v>698.88</v>
      </c>
      <c r="J159">
        <v>749.12</v>
      </c>
      <c r="K159">
        <v>739.13</v>
      </c>
      <c r="L159">
        <v>760</v>
      </c>
      <c r="M159">
        <v>775.85</v>
      </c>
      <c r="N159">
        <v>740.52</v>
      </c>
      <c r="O159">
        <v>723.48</v>
      </c>
      <c r="P159">
        <v>684.35</v>
      </c>
      <c r="Q159">
        <v>686.42</v>
      </c>
      <c r="R159">
        <v>709.37</v>
      </c>
      <c r="S159">
        <v>712.87</v>
      </c>
      <c r="T159">
        <v>726.63</v>
      </c>
      <c r="U159">
        <v>764.08</v>
      </c>
      <c r="V159">
        <v>784.41</v>
      </c>
      <c r="W159">
        <v>796.38</v>
      </c>
      <c r="X159">
        <v>809.35</v>
      </c>
      <c r="Y159">
        <v>781.6</v>
      </c>
      <c r="Z159">
        <v>758.49</v>
      </c>
      <c r="AA159">
        <v>765.65</v>
      </c>
      <c r="AB159">
        <v>789.32</v>
      </c>
      <c r="AC159">
        <v>806.63</v>
      </c>
      <c r="AD159">
        <v>820.15</v>
      </c>
      <c r="AE159">
        <v>836.58</v>
      </c>
      <c r="AF159">
        <v>829.32</v>
      </c>
      <c r="AG159">
        <v>769.96</v>
      </c>
      <c r="AH159">
        <v>770.86</v>
      </c>
      <c r="AI159">
        <v>780.87</v>
      </c>
      <c r="AJ159">
        <v>794.76</v>
      </c>
      <c r="AK159">
        <v>809.22</v>
      </c>
      <c r="AL159">
        <v>823.94</v>
      </c>
      <c r="AM159">
        <v>838.93</v>
      </c>
      <c r="AN159">
        <v>853.9</v>
      </c>
      <c r="AO159">
        <v>869.13</v>
      </c>
      <c r="AP159">
        <v>884.63</v>
      </c>
      <c r="AQ159">
        <v>900.41</v>
      </c>
      <c r="AR159">
        <v>916.47</v>
      </c>
      <c r="AS159">
        <v>932.25</v>
      </c>
      <c r="AT159">
        <v>948.3</v>
      </c>
      <c r="AU159">
        <v>964.63</v>
      </c>
      <c r="AV159">
        <v>981.25</v>
      </c>
      <c r="AW159">
        <v>998.14</v>
      </c>
      <c r="AX159">
        <v>1014.9</v>
      </c>
      <c r="AY159">
        <v>1031.94</v>
      </c>
      <c r="AZ159">
        <v>1049.27</v>
      </c>
      <c r="BA159">
        <v>1066.8800000000001</v>
      </c>
      <c r="BB159">
        <v>1084.8</v>
      </c>
      <c r="BC159">
        <v>1102.71</v>
      </c>
      <c r="BD159">
        <v>1120.92</v>
      </c>
      <c r="BE159">
        <v>1139.42</v>
      </c>
      <c r="BF159">
        <v>1158.24</v>
      </c>
      <c r="BG159">
        <v>1177.3599999999999</v>
      </c>
      <c r="BH159">
        <v>1196.73</v>
      </c>
      <c r="BI159">
        <v>1216.42</v>
      </c>
      <c r="BJ159">
        <v>1236.43</v>
      </c>
      <c r="BK159">
        <v>1256.77</v>
      </c>
      <c r="BL159">
        <v>1277.44</v>
      </c>
      <c r="BM159">
        <v>1298.57</v>
      </c>
      <c r="BN159">
        <v>1320.04</v>
      </c>
      <c r="BO159">
        <v>1341.87</v>
      </c>
      <c r="BP159">
        <v>1364.06</v>
      </c>
      <c r="BQ159">
        <v>1386.62</v>
      </c>
      <c r="BR159">
        <v>1409.89</v>
      </c>
      <c r="BS159">
        <v>1433.56</v>
      </c>
      <c r="BT159">
        <v>1457.62</v>
      </c>
      <c r="BU159">
        <v>1482.09</v>
      </c>
      <c r="BV159">
        <v>1506.96</v>
      </c>
    </row>
    <row r="160" spans="1:74" x14ac:dyDescent="0.25">
      <c r="A160" t="s">
        <v>395</v>
      </c>
      <c r="B160" t="s">
        <v>124</v>
      </c>
      <c r="C160" t="s">
        <v>123</v>
      </c>
      <c r="D160">
        <v>299.95</v>
      </c>
      <c r="E160">
        <v>296.82</v>
      </c>
      <c r="F160">
        <v>290.02999999999997</v>
      </c>
      <c r="G160">
        <v>287.19</v>
      </c>
      <c r="H160">
        <v>285.8</v>
      </c>
      <c r="I160">
        <v>283.39</v>
      </c>
      <c r="J160">
        <v>279.58999999999997</v>
      </c>
      <c r="K160">
        <v>283.06</v>
      </c>
      <c r="L160">
        <v>281.79000000000002</v>
      </c>
      <c r="M160">
        <v>288.98</v>
      </c>
      <c r="N160">
        <v>294.33</v>
      </c>
      <c r="O160">
        <v>285.60000000000002</v>
      </c>
      <c r="P160">
        <v>255.11</v>
      </c>
      <c r="Q160">
        <v>231.57</v>
      </c>
      <c r="R160">
        <v>203.24</v>
      </c>
      <c r="S160">
        <v>184.6</v>
      </c>
      <c r="T160">
        <v>193.6</v>
      </c>
      <c r="U160">
        <v>214.87</v>
      </c>
      <c r="V160">
        <v>230.13</v>
      </c>
      <c r="W160">
        <v>240.59</v>
      </c>
      <c r="X160">
        <v>257.14999999999998</v>
      </c>
      <c r="Y160">
        <v>264.86</v>
      </c>
      <c r="Z160">
        <v>275.99</v>
      </c>
      <c r="AA160">
        <v>294.10000000000002</v>
      </c>
      <c r="AB160">
        <v>326.89999999999998</v>
      </c>
      <c r="AC160">
        <v>357.01</v>
      </c>
      <c r="AD160">
        <v>388.74</v>
      </c>
      <c r="AE160">
        <v>412.5</v>
      </c>
      <c r="AF160">
        <v>452.84</v>
      </c>
      <c r="AG160">
        <v>427.52</v>
      </c>
      <c r="AH160">
        <v>458.25</v>
      </c>
      <c r="AI160">
        <v>474.59</v>
      </c>
      <c r="AJ160">
        <v>475.88</v>
      </c>
      <c r="AK160">
        <v>503.67</v>
      </c>
      <c r="AL160">
        <v>532.97</v>
      </c>
      <c r="AM160">
        <v>563.86</v>
      </c>
      <c r="AN160">
        <v>595.07000000000005</v>
      </c>
      <c r="AO160">
        <v>627.96</v>
      </c>
      <c r="AP160">
        <v>662.69</v>
      </c>
      <c r="AQ160">
        <v>699.26</v>
      </c>
      <c r="AR160">
        <v>737.84</v>
      </c>
      <c r="AS160">
        <v>775.24</v>
      </c>
      <c r="AT160">
        <v>814.56</v>
      </c>
      <c r="AU160">
        <v>855.89</v>
      </c>
      <c r="AV160">
        <v>899.31</v>
      </c>
      <c r="AW160">
        <v>944.97</v>
      </c>
      <c r="AX160">
        <v>989.36</v>
      </c>
      <c r="AY160">
        <v>1035.8499999999999</v>
      </c>
      <c r="AZ160">
        <v>1084.55</v>
      </c>
      <c r="BA160">
        <v>1135.55</v>
      </c>
      <c r="BB160">
        <v>1188.93</v>
      </c>
      <c r="BC160">
        <v>1241.33</v>
      </c>
      <c r="BD160">
        <v>1296.04</v>
      </c>
      <c r="BE160">
        <v>1353.17</v>
      </c>
      <c r="BF160">
        <v>1412.83</v>
      </c>
      <c r="BG160">
        <v>1475.14</v>
      </c>
      <c r="BH160">
        <v>1536.86</v>
      </c>
      <c r="BI160">
        <v>1601.16</v>
      </c>
      <c r="BJ160">
        <v>1668.18</v>
      </c>
      <c r="BK160">
        <v>1738.01</v>
      </c>
      <c r="BL160">
        <v>1810.78</v>
      </c>
      <c r="BM160">
        <v>1883.55</v>
      </c>
      <c r="BN160">
        <v>1959.26</v>
      </c>
      <c r="BO160">
        <v>2038.02</v>
      </c>
      <c r="BP160">
        <v>2119.96</v>
      </c>
      <c r="BQ160">
        <v>2205.19</v>
      </c>
      <c r="BR160">
        <v>2291.37</v>
      </c>
      <c r="BS160">
        <v>2380.9299999999998</v>
      </c>
      <c r="BT160">
        <v>2473.9899999999998</v>
      </c>
      <c r="BU160">
        <v>2570.69</v>
      </c>
      <c r="BV160">
        <v>2671.17</v>
      </c>
    </row>
    <row r="161" spans="1:74" x14ac:dyDescent="0.25">
      <c r="A161" t="s">
        <v>395</v>
      </c>
      <c r="B161" t="s">
        <v>126</v>
      </c>
      <c r="C161" t="s">
        <v>125</v>
      </c>
      <c r="D161">
        <v>1727.97</v>
      </c>
      <c r="E161">
        <v>1691.8</v>
      </c>
      <c r="F161">
        <v>1688.2</v>
      </c>
      <c r="G161">
        <v>1679.73</v>
      </c>
      <c r="H161">
        <v>1713.32</v>
      </c>
      <c r="I161">
        <v>1730.86</v>
      </c>
      <c r="J161">
        <v>1747.28</v>
      </c>
      <c r="K161">
        <v>1797.01</v>
      </c>
      <c r="L161">
        <v>1874.85</v>
      </c>
      <c r="M161">
        <v>1915.36</v>
      </c>
      <c r="N161">
        <v>1953.4</v>
      </c>
      <c r="O161">
        <v>1940.85</v>
      </c>
      <c r="P161">
        <v>1941.92</v>
      </c>
      <c r="Q161">
        <v>1903.15</v>
      </c>
      <c r="R161">
        <v>1931.67</v>
      </c>
      <c r="S161">
        <v>1954.25</v>
      </c>
      <c r="T161">
        <v>1964.55</v>
      </c>
      <c r="U161">
        <v>2011.01</v>
      </c>
      <c r="V161">
        <v>2013.89</v>
      </c>
      <c r="W161">
        <v>2030.55</v>
      </c>
      <c r="X161">
        <v>2076.62</v>
      </c>
      <c r="Y161">
        <v>2108.34</v>
      </c>
      <c r="Z161">
        <v>2112.11</v>
      </c>
      <c r="AA161">
        <v>2112.16</v>
      </c>
      <c r="AB161">
        <v>2134.15</v>
      </c>
      <c r="AC161">
        <v>2109.77</v>
      </c>
      <c r="AD161">
        <v>2151.2199999999998</v>
      </c>
      <c r="AE161">
        <v>2168.23</v>
      </c>
      <c r="AF161">
        <v>2181.4899999999998</v>
      </c>
      <c r="AG161">
        <v>2101.58</v>
      </c>
      <c r="AH161">
        <v>2140.52</v>
      </c>
      <c r="AI161">
        <v>2191.2399999999998</v>
      </c>
      <c r="AJ161">
        <v>2225.7600000000002</v>
      </c>
      <c r="AK161">
        <v>2247.64</v>
      </c>
      <c r="AL161">
        <v>2269.7399999999998</v>
      </c>
      <c r="AM161">
        <v>2292.06</v>
      </c>
      <c r="AN161">
        <v>2314.59</v>
      </c>
      <c r="AO161">
        <v>2337.34</v>
      </c>
      <c r="AP161">
        <v>2360.3200000000002</v>
      </c>
      <c r="AQ161">
        <v>2383.5300000000002</v>
      </c>
      <c r="AR161">
        <v>2406.96</v>
      </c>
      <c r="AS161">
        <v>2430.62</v>
      </c>
      <c r="AT161">
        <v>2454.52</v>
      </c>
      <c r="AU161">
        <v>2478.65</v>
      </c>
      <c r="AV161">
        <v>2503.02</v>
      </c>
      <c r="AW161">
        <v>2527.63</v>
      </c>
      <c r="AX161">
        <v>2552.48</v>
      </c>
      <c r="AY161">
        <v>2577.5700000000002</v>
      </c>
      <c r="AZ161">
        <v>2602.91</v>
      </c>
      <c r="BA161">
        <v>2628.5</v>
      </c>
      <c r="BB161">
        <v>2654.34</v>
      </c>
      <c r="BC161">
        <v>2680.44</v>
      </c>
      <c r="BD161">
        <v>2706.79</v>
      </c>
      <c r="BE161">
        <v>2733.4</v>
      </c>
      <c r="BF161">
        <v>2760.28</v>
      </c>
      <c r="BG161">
        <v>2787.41</v>
      </c>
      <c r="BH161">
        <v>2814.82</v>
      </c>
      <c r="BI161">
        <v>2842.49</v>
      </c>
      <c r="BJ161">
        <v>2870.43</v>
      </c>
      <c r="BK161">
        <v>2898.65</v>
      </c>
      <c r="BL161">
        <v>2927.15</v>
      </c>
      <c r="BM161">
        <v>2955.93</v>
      </c>
      <c r="BN161">
        <v>2984.99</v>
      </c>
      <c r="BO161">
        <v>3014.34</v>
      </c>
      <c r="BP161">
        <v>3043.97</v>
      </c>
      <c r="BQ161">
        <v>3073.9</v>
      </c>
      <c r="BR161">
        <v>3104.12</v>
      </c>
      <c r="BS161">
        <v>3134.63</v>
      </c>
      <c r="BT161">
        <v>3165.45</v>
      </c>
      <c r="BU161">
        <v>3196.57</v>
      </c>
      <c r="BV161">
        <v>3228</v>
      </c>
    </row>
    <row r="162" spans="1:74" x14ac:dyDescent="0.25">
      <c r="A162" t="s">
        <v>395</v>
      </c>
      <c r="B162" t="s">
        <v>128</v>
      </c>
      <c r="C162" t="s">
        <v>127</v>
      </c>
      <c r="D162">
        <v>402.88</v>
      </c>
      <c r="E162">
        <v>389.39</v>
      </c>
      <c r="F162">
        <v>371.34</v>
      </c>
      <c r="G162">
        <v>350.01</v>
      </c>
      <c r="H162">
        <v>343.93</v>
      </c>
      <c r="I162">
        <v>336.2</v>
      </c>
      <c r="J162">
        <v>339.25</v>
      </c>
      <c r="K162">
        <v>364.87</v>
      </c>
      <c r="L162">
        <v>380.58</v>
      </c>
      <c r="M162">
        <v>411.47</v>
      </c>
      <c r="N162">
        <v>436.97</v>
      </c>
      <c r="O162">
        <v>463.05</v>
      </c>
      <c r="P162">
        <v>493.31</v>
      </c>
      <c r="Q162">
        <v>498.07</v>
      </c>
      <c r="R162">
        <v>481.55</v>
      </c>
      <c r="S162">
        <v>464.27</v>
      </c>
      <c r="T162">
        <v>456.82</v>
      </c>
      <c r="U162">
        <v>455.42</v>
      </c>
      <c r="V162">
        <v>454.03</v>
      </c>
      <c r="W162">
        <v>475.73</v>
      </c>
      <c r="X162">
        <v>507.59</v>
      </c>
      <c r="Y162">
        <v>505.99</v>
      </c>
      <c r="Z162">
        <v>508.65</v>
      </c>
      <c r="AA162">
        <v>535.41999999999996</v>
      </c>
      <c r="AB162">
        <v>541.85</v>
      </c>
      <c r="AC162">
        <v>540.05999999999995</v>
      </c>
      <c r="AD162">
        <v>546.12</v>
      </c>
      <c r="AE162">
        <v>533.19000000000005</v>
      </c>
      <c r="AF162">
        <v>534.97</v>
      </c>
      <c r="AG162">
        <v>509.4</v>
      </c>
      <c r="AH162">
        <v>509.4</v>
      </c>
      <c r="AI162">
        <v>509.24</v>
      </c>
      <c r="AJ162">
        <v>511.14</v>
      </c>
      <c r="AK162">
        <v>520.75</v>
      </c>
      <c r="AL162">
        <v>530.54999999999995</v>
      </c>
      <c r="AM162">
        <v>540.53</v>
      </c>
      <c r="AN162">
        <v>551.24</v>
      </c>
      <c r="AO162">
        <v>562.16999999999996</v>
      </c>
      <c r="AP162">
        <v>573.29999999999995</v>
      </c>
      <c r="AQ162">
        <v>584.66</v>
      </c>
      <c r="AR162">
        <v>596.25</v>
      </c>
      <c r="AS162">
        <v>608.16</v>
      </c>
      <c r="AT162">
        <v>620.30999999999995</v>
      </c>
      <c r="AU162">
        <v>632.71</v>
      </c>
      <c r="AV162">
        <v>645.35</v>
      </c>
      <c r="AW162">
        <v>658.25</v>
      </c>
      <c r="AX162">
        <v>671.58</v>
      </c>
      <c r="AY162">
        <v>685.17</v>
      </c>
      <c r="AZ162">
        <v>699.04</v>
      </c>
      <c r="BA162">
        <v>713.19</v>
      </c>
      <c r="BB162">
        <v>727.63</v>
      </c>
      <c r="BC162">
        <v>742.63</v>
      </c>
      <c r="BD162">
        <v>757.95</v>
      </c>
      <c r="BE162">
        <v>773.57</v>
      </c>
      <c r="BF162">
        <v>789.52</v>
      </c>
      <c r="BG162">
        <v>805.8</v>
      </c>
      <c r="BH162">
        <v>822.83</v>
      </c>
      <c r="BI162">
        <v>840.22</v>
      </c>
      <c r="BJ162">
        <v>857.97</v>
      </c>
      <c r="BK162">
        <v>876.1</v>
      </c>
      <c r="BL162">
        <v>894.61</v>
      </c>
      <c r="BM162">
        <v>913.98</v>
      </c>
      <c r="BN162">
        <v>933.77</v>
      </c>
      <c r="BO162">
        <v>953.98</v>
      </c>
      <c r="BP162">
        <v>974.64</v>
      </c>
      <c r="BQ162">
        <v>995.74</v>
      </c>
      <c r="BR162">
        <v>1017.86</v>
      </c>
      <c r="BS162">
        <v>1040.48</v>
      </c>
      <c r="BT162">
        <v>1063.5999999999999</v>
      </c>
      <c r="BU162">
        <v>1087.23</v>
      </c>
      <c r="BV162">
        <v>1111.3900000000001</v>
      </c>
    </row>
    <row r="163" spans="1:74" x14ac:dyDescent="0.25">
      <c r="A163" t="s">
        <v>395</v>
      </c>
      <c r="B163" t="s">
        <v>130</v>
      </c>
      <c r="C163" t="s">
        <v>129</v>
      </c>
      <c r="D163">
        <v>117.14</v>
      </c>
      <c r="E163">
        <v>123.4</v>
      </c>
      <c r="F163">
        <v>120.52</v>
      </c>
      <c r="G163">
        <v>112.18</v>
      </c>
      <c r="H163">
        <v>118.53</v>
      </c>
      <c r="I163">
        <v>125.44</v>
      </c>
      <c r="J163">
        <v>123.54</v>
      </c>
      <c r="K163">
        <v>120.08</v>
      </c>
      <c r="L163">
        <v>120.85</v>
      </c>
      <c r="M163">
        <v>115.49</v>
      </c>
      <c r="N163">
        <v>117.04</v>
      </c>
      <c r="O163">
        <v>118.7</v>
      </c>
      <c r="P163">
        <v>119.68</v>
      </c>
      <c r="Q163">
        <v>119.51</v>
      </c>
      <c r="R163">
        <v>120.33</v>
      </c>
      <c r="S163">
        <v>121.53</v>
      </c>
      <c r="T163">
        <v>125.33</v>
      </c>
      <c r="U163">
        <v>128.58000000000001</v>
      </c>
      <c r="V163">
        <v>129.59</v>
      </c>
      <c r="W163">
        <v>132.11000000000001</v>
      </c>
      <c r="X163">
        <v>135.62</v>
      </c>
      <c r="Y163">
        <v>136.79</v>
      </c>
      <c r="Z163">
        <v>137.94999999999999</v>
      </c>
      <c r="AA163">
        <v>138.29</v>
      </c>
      <c r="AB163">
        <v>138.19999999999999</v>
      </c>
      <c r="AC163">
        <v>138.05000000000001</v>
      </c>
      <c r="AD163">
        <v>138.97</v>
      </c>
      <c r="AE163">
        <v>140.28</v>
      </c>
      <c r="AF163">
        <v>145.32</v>
      </c>
      <c r="AG163">
        <v>140.13</v>
      </c>
      <c r="AH163">
        <v>140.84</v>
      </c>
      <c r="AI163">
        <v>142.13999999999999</v>
      </c>
      <c r="AJ163">
        <v>144.44999999999999</v>
      </c>
      <c r="AK163">
        <v>148.08000000000001</v>
      </c>
      <c r="AL163">
        <v>151.80000000000001</v>
      </c>
      <c r="AM163">
        <v>155.62</v>
      </c>
      <c r="AN163">
        <v>159.56</v>
      </c>
      <c r="AO163">
        <v>163.59</v>
      </c>
      <c r="AP163">
        <v>167.73</v>
      </c>
      <c r="AQ163">
        <v>171.98</v>
      </c>
      <c r="AR163">
        <v>176.33</v>
      </c>
      <c r="AS163">
        <v>180.72</v>
      </c>
      <c r="AT163">
        <v>185.22</v>
      </c>
      <c r="AU163">
        <v>189.83</v>
      </c>
      <c r="AV163">
        <v>194.55</v>
      </c>
      <c r="AW163">
        <v>199.4</v>
      </c>
      <c r="AX163">
        <v>204.29</v>
      </c>
      <c r="AY163">
        <v>209.3</v>
      </c>
      <c r="AZ163">
        <v>214.44</v>
      </c>
      <c r="BA163">
        <v>219.7</v>
      </c>
      <c r="BB163">
        <v>225.1</v>
      </c>
      <c r="BC163">
        <v>230.55</v>
      </c>
      <c r="BD163">
        <v>236.13</v>
      </c>
      <c r="BE163">
        <v>241.84</v>
      </c>
      <c r="BF163">
        <v>247.69</v>
      </c>
      <c r="BG163">
        <v>253.69</v>
      </c>
      <c r="BH163">
        <v>259.75</v>
      </c>
      <c r="BI163">
        <v>265.95999999999998</v>
      </c>
      <c r="BJ163">
        <v>272.31</v>
      </c>
      <c r="BK163">
        <v>278.82</v>
      </c>
      <c r="BL163">
        <v>285.48</v>
      </c>
      <c r="BM163">
        <v>292.22000000000003</v>
      </c>
      <c r="BN163">
        <v>299.13</v>
      </c>
      <c r="BO163">
        <v>306.19</v>
      </c>
      <c r="BP163">
        <v>313.42</v>
      </c>
      <c r="BQ163">
        <v>320.82</v>
      </c>
      <c r="BR163">
        <v>328.32</v>
      </c>
      <c r="BS163">
        <v>336</v>
      </c>
      <c r="BT163">
        <v>343.85</v>
      </c>
      <c r="BU163">
        <v>351.89</v>
      </c>
      <c r="BV163">
        <v>360.11</v>
      </c>
    </row>
    <row r="164" spans="1:74" x14ac:dyDescent="0.25">
      <c r="A164" t="s">
        <v>395</v>
      </c>
      <c r="B164" t="s">
        <v>132</v>
      </c>
      <c r="C164" t="s">
        <v>131</v>
      </c>
      <c r="D164">
        <v>93.14</v>
      </c>
      <c r="E164">
        <v>101.6</v>
      </c>
      <c r="F164">
        <v>104.54</v>
      </c>
      <c r="G164">
        <v>106.66</v>
      </c>
      <c r="H164">
        <v>109.93</v>
      </c>
      <c r="I164">
        <v>109.12</v>
      </c>
      <c r="J164">
        <v>110.3</v>
      </c>
      <c r="K164">
        <v>126.97</v>
      </c>
      <c r="L164">
        <v>137.96</v>
      </c>
      <c r="M164">
        <v>141.36000000000001</v>
      </c>
      <c r="N164">
        <v>151.43</v>
      </c>
      <c r="O164">
        <v>156.94</v>
      </c>
      <c r="P164">
        <v>159.09</v>
      </c>
      <c r="Q164">
        <v>163.05000000000001</v>
      </c>
      <c r="R164">
        <v>167.44</v>
      </c>
      <c r="S164">
        <v>175.96</v>
      </c>
      <c r="T164">
        <v>182.14</v>
      </c>
      <c r="U164">
        <v>184.53</v>
      </c>
      <c r="V164">
        <v>184.75</v>
      </c>
      <c r="W164">
        <v>187.25</v>
      </c>
      <c r="X164">
        <v>190.57</v>
      </c>
      <c r="Y164">
        <v>187.48</v>
      </c>
      <c r="Z164">
        <v>187.63</v>
      </c>
      <c r="AA164">
        <v>189.1</v>
      </c>
      <c r="AB164">
        <v>188.77</v>
      </c>
      <c r="AC164">
        <v>190.36</v>
      </c>
      <c r="AD164">
        <v>193.99</v>
      </c>
      <c r="AE164">
        <v>212.9</v>
      </c>
      <c r="AF164">
        <v>236.33</v>
      </c>
      <c r="AG164">
        <v>230.86</v>
      </c>
      <c r="AH164">
        <v>242.9</v>
      </c>
      <c r="AI164">
        <v>255.09</v>
      </c>
      <c r="AJ164">
        <v>269.86</v>
      </c>
      <c r="AK164">
        <v>277.73</v>
      </c>
      <c r="AL164">
        <v>285.83</v>
      </c>
      <c r="AM164">
        <v>294.17</v>
      </c>
      <c r="AN164">
        <v>302.23</v>
      </c>
      <c r="AO164">
        <v>310.52</v>
      </c>
      <c r="AP164">
        <v>319.04000000000002</v>
      </c>
      <c r="AQ164">
        <v>327.79</v>
      </c>
      <c r="AR164">
        <v>336.78</v>
      </c>
      <c r="AS164">
        <v>345.73</v>
      </c>
      <c r="AT164">
        <v>354.92</v>
      </c>
      <c r="AU164">
        <v>364.36</v>
      </c>
      <c r="AV164">
        <v>374.05</v>
      </c>
      <c r="AW164">
        <v>383.99</v>
      </c>
      <c r="AX164">
        <v>393.91</v>
      </c>
      <c r="AY164">
        <v>404.09</v>
      </c>
      <c r="AZ164">
        <v>414.52</v>
      </c>
      <c r="BA164">
        <v>425.23</v>
      </c>
      <c r="BB164">
        <v>436.22</v>
      </c>
      <c r="BC164">
        <v>447.19</v>
      </c>
      <c r="BD164">
        <v>458.43</v>
      </c>
      <c r="BE164">
        <v>469.96</v>
      </c>
      <c r="BF164">
        <v>481.78</v>
      </c>
      <c r="BG164">
        <v>493.9</v>
      </c>
      <c r="BH164">
        <v>506.01</v>
      </c>
      <c r="BI164">
        <v>518.41999999999996</v>
      </c>
      <c r="BJ164">
        <v>531.13</v>
      </c>
      <c r="BK164">
        <v>544.16</v>
      </c>
      <c r="BL164">
        <v>557.51</v>
      </c>
      <c r="BM164">
        <v>570.89</v>
      </c>
      <c r="BN164">
        <v>584.59</v>
      </c>
      <c r="BO164">
        <v>598.63</v>
      </c>
      <c r="BP164">
        <v>613</v>
      </c>
      <c r="BQ164">
        <v>627.72</v>
      </c>
      <c r="BR164">
        <v>642.49</v>
      </c>
      <c r="BS164">
        <v>657.62</v>
      </c>
      <c r="BT164">
        <v>673.1</v>
      </c>
      <c r="BU164">
        <v>688.94</v>
      </c>
      <c r="BV164">
        <v>705.16</v>
      </c>
    </row>
    <row r="165" spans="1:74" x14ac:dyDescent="0.25">
      <c r="A165" t="s">
        <v>395</v>
      </c>
      <c r="B165" t="s">
        <v>134</v>
      </c>
      <c r="C165" t="s">
        <v>133</v>
      </c>
      <c r="D165">
        <v>205.44</v>
      </c>
      <c r="E165">
        <v>201.04</v>
      </c>
      <c r="F165">
        <v>187.92</v>
      </c>
      <c r="G165">
        <v>176.02</v>
      </c>
      <c r="H165">
        <v>171.58</v>
      </c>
      <c r="I165">
        <v>164.83</v>
      </c>
      <c r="J165">
        <v>155.59</v>
      </c>
      <c r="K165">
        <v>157.15</v>
      </c>
      <c r="L165">
        <v>158.33000000000001</v>
      </c>
      <c r="M165">
        <v>161.96</v>
      </c>
      <c r="N165">
        <v>166.92</v>
      </c>
      <c r="O165">
        <v>171.32</v>
      </c>
      <c r="P165">
        <v>169.61</v>
      </c>
      <c r="Q165">
        <v>172.03</v>
      </c>
      <c r="R165">
        <v>175.75</v>
      </c>
      <c r="S165">
        <v>179.61</v>
      </c>
      <c r="T165">
        <v>183.17</v>
      </c>
      <c r="U165">
        <v>185.62</v>
      </c>
      <c r="V165">
        <v>186.55</v>
      </c>
      <c r="W165">
        <v>182.48</v>
      </c>
      <c r="X165">
        <v>183.82</v>
      </c>
      <c r="Y165">
        <v>181.3</v>
      </c>
      <c r="Z165">
        <v>180.78</v>
      </c>
      <c r="AA165">
        <v>182.41</v>
      </c>
      <c r="AB165">
        <v>188.01</v>
      </c>
      <c r="AC165">
        <v>202.53</v>
      </c>
      <c r="AD165">
        <v>207.89</v>
      </c>
      <c r="AE165">
        <v>204.46</v>
      </c>
      <c r="AF165">
        <v>214.18</v>
      </c>
      <c r="AG165">
        <v>212.49</v>
      </c>
      <c r="AH165">
        <v>219.56</v>
      </c>
      <c r="AI165">
        <v>224.77</v>
      </c>
      <c r="AJ165">
        <v>229.38</v>
      </c>
      <c r="AK165">
        <v>235.39</v>
      </c>
      <c r="AL165">
        <v>241.32</v>
      </c>
      <c r="AM165">
        <v>247.12</v>
      </c>
      <c r="AN165">
        <v>253.14</v>
      </c>
      <c r="AO165">
        <v>259.17</v>
      </c>
      <c r="AP165">
        <v>265.36</v>
      </c>
      <c r="AQ165">
        <v>271.55</v>
      </c>
      <c r="AR165">
        <v>277.87</v>
      </c>
      <c r="AS165">
        <v>284.25</v>
      </c>
      <c r="AT165">
        <v>290.82</v>
      </c>
      <c r="AU165">
        <v>297.56</v>
      </c>
      <c r="AV165">
        <v>304.47000000000003</v>
      </c>
      <c r="AW165">
        <v>311.58</v>
      </c>
      <c r="AX165">
        <v>318.86</v>
      </c>
      <c r="AY165">
        <v>326.33999999999997</v>
      </c>
      <c r="AZ165">
        <v>334.02</v>
      </c>
      <c r="BA165">
        <v>341.92</v>
      </c>
      <c r="BB165">
        <v>349.97</v>
      </c>
      <c r="BC165">
        <v>358.24</v>
      </c>
      <c r="BD165">
        <v>366.68</v>
      </c>
      <c r="BE165">
        <v>375.36</v>
      </c>
      <c r="BF165">
        <v>384.26</v>
      </c>
      <c r="BG165">
        <v>393.37</v>
      </c>
      <c r="BH165">
        <v>402.7</v>
      </c>
      <c r="BI165">
        <v>412.25</v>
      </c>
      <c r="BJ165">
        <v>422.05</v>
      </c>
      <c r="BK165">
        <v>432.1</v>
      </c>
      <c r="BL165">
        <v>442.4</v>
      </c>
      <c r="BM165">
        <v>452.92</v>
      </c>
      <c r="BN165">
        <v>463.7</v>
      </c>
      <c r="BO165">
        <v>474.75</v>
      </c>
      <c r="BP165">
        <v>486.08</v>
      </c>
      <c r="BQ165">
        <v>497.69</v>
      </c>
      <c r="BR165">
        <v>509.54</v>
      </c>
      <c r="BS165">
        <v>521.67999999999995</v>
      </c>
      <c r="BT165">
        <v>534.12</v>
      </c>
      <c r="BU165">
        <v>546.88</v>
      </c>
      <c r="BV165">
        <v>559.95000000000005</v>
      </c>
    </row>
    <row r="166" spans="1:74" x14ac:dyDescent="0.25">
      <c r="A166" t="s">
        <v>395</v>
      </c>
      <c r="B166" t="s">
        <v>136</v>
      </c>
      <c r="C166" t="s">
        <v>135</v>
      </c>
      <c r="D166">
        <v>305.3</v>
      </c>
      <c r="E166">
        <v>295.43</v>
      </c>
      <c r="F166">
        <v>309.07</v>
      </c>
      <c r="G166">
        <v>329.41</v>
      </c>
      <c r="H166">
        <v>338.82</v>
      </c>
      <c r="I166">
        <v>346.31</v>
      </c>
      <c r="J166">
        <v>355.17</v>
      </c>
      <c r="K166">
        <v>376.26</v>
      </c>
      <c r="L166">
        <v>420.82</v>
      </c>
      <c r="M166">
        <v>445.33</v>
      </c>
      <c r="N166">
        <v>445.72</v>
      </c>
      <c r="O166">
        <v>449.14</v>
      </c>
      <c r="P166">
        <v>436.81</v>
      </c>
      <c r="Q166">
        <v>422.83</v>
      </c>
      <c r="R166">
        <v>417.64</v>
      </c>
      <c r="S166">
        <v>416.36</v>
      </c>
      <c r="T166">
        <v>421.61</v>
      </c>
      <c r="U166">
        <v>444.46</v>
      </c>
      <c r="V166">
        <v>468.7</v>
      </c>
      <c r="W166">
        <v>481.85</v>
      </c>
      <c r="X166">
        <v>503.65</v>
      </c>
      <c r="Y166">
        <v>512.41</v>
      </c>
      <c r="Z166">
        <v>512.49</v>
      </c>
      <c r="AA166">
        <v>528.04</v>
      </c>
      <c r="AB166">
        <v>546.67999999999995</v>
      </c>
      <c r="AC166">
        <v>557.83000000000004</v>
      </c>
      <c r="AD166">
        <v>560.20000000000005</v>
      </c>
      <c r="AE166">
        <v>564.33000000000004</v>
      </c>
      <c r="AF166">
        <v>541.79</v>
      </c>
      <c r="AG166">
        <v>496.13</v>
      </c>
      <c r="AH166">
        <v>519.72</v>
      </c>
      <c r="AI166">
        <v>537.17999999999995</v>
      </c>
      <c r="AJ166">
        <v>550.22</v>
      </c>
      <c r="AK166">
        <v>564.73</v>
      </c>
      <c r="AL166">
        <v>579.62</v>
      </c>
      <c r="AM166">
        <v>594.91</v>
      </c>
      <c r="AN166">
        <v>609.87</v>
      </c>
      <c r="AO166">
        <v>625.21</v>
      </c>
      <c r="AP166">
        <v>640.94000000000005</v>
      </c>
      <c r="AQ166">
        <v>657.06</v>
      </c>
      <c r="AR166">
        <v>673.59</v>
      </c>
      <c r="AS166">
        <v>689.64</v>
      </c>
      <c r="AT166">
        <v>706.08</v>
      </c>
      <c r="AU166">
        <v>722.91</v>
      </c>
      <c r="AV166">
        <v>740.14</v>
      </c>
      <c r="AW166">
        <v>757.78</v>
      </c>
      <c r="AX166">
        <v>774.95</v>
      </c>
      <c r="AY166">
        <v>792.51</v>
      </c>
      <c r="AZ166">
        <v>810.46</v>
      </c>
      <c r="BA166">
        <v>828.82</v>
      </c>
      <c r="BB166">
        <v>847.59</v>
      </c>
      <c r="BC166">
        <v>865.83</v>
      </c>
      <c r="BD166">
        <v>884.45</v>
      </c>
      <c r="BE166">
        <v>903.48</v>
      </c>
      <c r="BF166">
        <v>922.92</v>
      </c>
      <c r="BG166">
        <v>942.77</v>
      </c>
      <c r="BH166">
        <v>962.1</v>
      </c>
      <c r="BI166">
        <v>981.82</v>
      </c>
      <c r="BJ166">
        <v>1001.94</v>
      </c>
      <c r="BK166">
        <v>1022.47</v>
      </c>
      <c r="BL166">
        <v>1043.43</v>
      </c>
      <c r="BM166">
        <v>1063.8499999999999</v>
      </c>
      <c r="BN166">
        <v>1084.68</v>
      </c>
      <c r="BO166">
        <v>1105.9000000000001</v>
      </c>
      <c r="BP166">
        <v>1127.55</v>
      </c>
      <c r="BQ166">
        <v>1149.6199999999999</v>
      </c>
      <c r="BR166">
        <v>1171.18</v>
      </c>
      <c r="BS166">
        <v>1193.1400000000001</v>
      </c>
      <c r="BT166">
        <v>1215.51</v>
      </c>
      <c r="BU166">
        <v>1238.3</v>
      </c>
      <c r="BV166">
        <v>1261.52</v>
      </c>
    </row>
    <row r="167" spans="1:74" x14ac:dyDescent="0.25">
      <c r="A167" t="s">
        <v>395</v>
      </c>
      <c r="B167" t="s">
        <v>138</v>
      </c>
      <c r="C167" t="s">
        <v>137</v>
      </c>
      <c r="D167">
        <v>585.98</v>
      </c>
      <c r="E167">
        <v>535.20000000000005</v>
      </c>
      <c r="F167">
        <v>516.88</v>
      </c>
      <c r="G167">
        <v>482.59</v>
      </c>
      <c r="H167">
        <v>494.44</v>
      </c>
      <c r="I167">
        <v>519.22</v>
      </c>
      <c r="J167">
        <v>540.39</v>
      </c>
      <c r="K167">
        <v>534.48</v>
      </c>
      <c r="L167">
        <v>515.91999999999996</v>
      </c>
      <c r="M167">
        <v>513.24</v>
      </c>
      <c r="N167">
        <v>478.38</v>
      </c>
      <c r="O167">
        <v>464.6</v>
      </c>
      <c r="P167">
        <v>443.46</v>
      </c>
      <c r="Q167">
        <v>453.24</v>
      </c>
      <c r="R167">
        <v>463.79</v>
      </c>
      <c r="S167">
        <v>472.12</v>
      </c>
      <c r="T167">
        <v>481.12</v>
      </c>
      <c r="U167">
        <v>482.43</v>
      </c>
      <c r="V167">
        <v>471.56</v>
      </c>
      <c r="W167">
        <v>461.11</v>
      </c>
      <c r="X167">
        <v>473.82</v>
      </c>
      <c r="Y167">
        <v>471.39</v>
      </c>
      <c r="Z167">
        <v>471.17</v>
      </c>
      <c r="AA167">
        <v>469.2</v>
      </c>
      <c r="AB167">
        <v>485</v>
      </c>
      <c r="AC167">
        <v>490.54</v>
      </c>
      <c r="AD167">
        <v>498.62</v>
      </c>
      <c r="AE167">
        <v>519.4</v>
      </c>
      <c r="AF167">
        <v>535.67999999999995</v>
      </c>
      <c r="AG167">
        <v>519.35</v>
      </c>
      <c r="AH167">
        <v>551.52</v>
      </c>
      <c r="AI167">
        <v>562.28</v>
      </c>
      <c r="AJ167">
        <v>573.91999999999996</v>
      </c>
      <c r="AK167">
        <v>583.45000000000005</v>
      </c>
      <c r="AL167">
        <v>592.91</v>
      </c>
      <c r="AM167">
        <v>602.23</v>
      </c>
      <c r="AN167">
        <v>611.91999999999996</v>
      </c>
      <c r="AO167">
        <v>621.62</v>
      </c>
      <c r="AP167">
        <v>631.49</v>
      </c>
      <c r="AQ167">
        <v>641.35</v>
      </c>
      <c r="AR167">
        <v>651.34</v>
      </c>
      <c r="AS167">
        <v>661.74</v>
      </c>
      <c r="AT167">
        <v>672.35</v>
      </c>
      <c r="AU167">
        <v>683.15</v>
      </c>
      <c r="AV167">
        <v>694.11</v>
      </c>
      <c r="AW167">
        <v>705.29</v>
      </c>
      <c r="AX167">
        <v>717</v>
      </c>
      <c r="AY167">
        <v>728.94</v>
      </c>
      <c r="AZ167">
        <v>741.1</v>
      </c>
      <c r="BA167">
        <v>753.48</v>
      </c>
      <c r="BB167">
        <v>766.03</v>
      </c>
      <c r="BC167">
        <v>779.22</v>
      </c>
      <c r="BD167">
        <v>792.61</v>
      </c>
      <c r="BE167">
        <v>806.25</v>
      </c>
      <c r="BF167">
        <v>820.15</v>
      </c>
      <c r="BG167">
        <v>834.27</v>
      </c>
      <c r="BH167">
        <v>849.09</v>
      </c>
      <c r="BI167">
        <v>864.17</v>
      </c>
      <c r="BJ167">
        <v>879.53</v>
      </c>
      <c r="BK167">
        <v>895.17</v>
      </c>
      <c r="BL167">
        <v>911.1</v>
      </c>
      <c r="BM167">
        <v>927.85</v>
      </c>
      <c r="BN167">
        <v>944.9</v>
      </c>
      <c r="BO167">
        <v>962.29</v>
      </c>
      <c r="BP167">
        <v>980</v>
      </c>
      <c r="BQ167">
        <v>998.04</v>
      </c>
      <c r="BR167">
        <v>1017.05</v>
      </c>
      <c r="BS167">
        <v>1036.44</v>
      </c>
      <c r="BT167">
        <v>1056.2</v>
      </c>
      <c r="BU167">
        <v>1076.3399999999999</v>
      </c>
      <c r="BV167">
        <v>1096.8699999999999</v>
      </c>
    </row>
    <row r="168" spans="1:74" x14ac:dyDescent="0.25">
      <c r="A168" t="s">
        <v>395</v>
      </c>
      <c r="B168" t="s">
        <v>140</v>
      </c>
      <c r="C168" t="s">
        <v>139</v>
      </c>
      <c r="D168">
        <v>3285.84</v>
      </c>
      <c r="E168">
        <v>2539.1999999999998</v>
      </c>
      <c r="F168">
        <v>2530.6799999999998</v>
      </c>
      <c r="G168">
        <v>2447.02</v>
      </c>
      <c r="H168">
        <v>2377.4899999999998</v>
      </c>
      <c r="I168">
        <v>2262.02</v>
      </c>
      <c r="J168">
        <v>2093.9499999999998</v>
      </c>
      <c r="K168">
        <v>2053.75</v>
      </c>
      <c r="L168">
        <v>1989.15</v>
      </c>
      <c r="M168">
        <v>1895.53</v>
      </c>
      <c r="N168">
        <v>1846.27</v>
      </c>
      <c r="O168">
        <v>1840.48</v>
      </c>
      <c r="P168">
        <v>1854.19</v>
      </c>
      <c r="Q168">
        <v>1773.06</v>
      </c>
      <c r="R168">
        <v>1747.55</v>
      </c>
      <c r="S168">
        <v>1733.9</v>
      </c>
      <c r="T168">
        <v>1691.67</v>
      </c>
      <c r="U168">
        <v>1592.38</v>
      </c>
      <c r="V168">
        <v>1513.61</v>
      </c>
      <c r="W168">
        <v>1514.75</v>
      </c>
      <c r="X168">
        <v>1528.46</v>
      </c>
      <c r="Y168">
        <v>1538.6</v>
      </c>
      <c r="Z168">
        <v>1560.16</v>
      </c>
      <c r="AA168">
        <v>1582.65</v>
      </c>
      <c r="AB168">
        <v>1570.8</v>
      </c>
      <c r="AC168">
        <v>1560.84</v>
      </c>
      <c r="AD168">
        <v>1624.02</v>
      </c>
      <c r="AE168">
        <v>1613.51</v>
      </c>
      <c r="AF168">
        <v>1583.47</v>
      </c>
      <c r="AG168">
        <v>1518.33</v>
      </c>
      <c r="AH168">
        <v>1544.67</v>
      </c>
      <c r="AI168">
        <v>1572.69</v>
      </c>
      <c r="AJ168">
        <v>1592.69</v>
      </c>
      <c r="AK168">
        <v>1562.31</v>
      </c>
      <c r="AL168">
        <v>1532.51</v>
      </c>
      <c r="AM168">
        <v>1503.29</v>
      </c>
      <c r="AN168">
        <v>1478.46</v>
      </c>
      <c r="AO168">
        <v>1454.04</v>
      </c>
      <c r="AP168">
        <v>1430.02</v>
      </c>
      <c r="AQ168">
        <v>1406.4</v>
      </c>
      <c r="AR168">
        <v>1383.17</v>
      </c>
      <c r="AS168">
        <v>1365.28</v>
      </c>
      <c r="AT168">
        <v>1347.61</v>
      </c>
      <c r="AU168">
        <v>1330.17</v>
      </c>
      <c r="AV168">
        <v>1312.96</v>
      </c>
      <c r="AW168">
        <v>1295.97</v>
      </c>
      <c r="AX168">
        <v>1283.51</v>
      </c>
      <c r="AY168">
        <v>1271.17</v>
      </c>
      <c r="AZ168">
        <v>1258.94</v>
      </c>
      <c r="BA168">
        <v>1246.8399999999999</v>
      </c>
      <c r="BB168">
        <v>1234.8499999999999</v>
      </c>
      <c r="BC168">
        <v>1226.93</v>
      </c>
      <c r="BD168">
        <v>1219.07</v>
      </c>
      <c r="BE168">
        <v>1211.25</v>
      </c>
      <c r="BF168">
        <v>1203.49</v>
      </c>
      <c r="BG168">
        <v>1195.78</v>
      </c>
      <c r="BH168">
        <v>1191.53</v>
      </c>
      <c r="BI168">
        <v>1187.29</v>
      </c>
      <c r="BJ168">
        <v>1183.07</v>
      </c>
      <c r="BK168">
        <v>1178.8599999999999</v>
      </c>
      <c r="BL168">
        <v>1174.67</v>
      </c>
      <c r="BM168">
        <v>1173.54</v>
      </c>
      <c r="BN168">
        <v>1172.42</v>
      </c>
      <c r="BO168">
        <v>1171.29</v>
      </c>
      <c r="BP168">
        <v>1170.17</v>
      </c>
      <c r="BQ168">
        <v>1169.05</v>
      </c>
      <c r="BR168">
        <v>1170.79</v>
      </c>
      <c r="BS168">
        <v>1172.53</v>
      </c>
      <c r="BT168">
        <v>1174.27</v>
      </c>
      <c r="BU168">
        <v>1176.02</v>
      </c>
      <c r="BV168">
        <v>1177.77</v>
      </c>
    </row>
    <row r="169" spans="1:74" x14ac:dyDescent="0.25">
      <c r="A169" t="s">
        <v>395</v>
      </c>
      <c r="B169" t="s">
        <v>142</v>
      </c>
      <c r="C169" t="s">
        <v>141</v>
      </c>
      <c r="D169">
        <v>341.82</v>
      </c>
      <c r="E169">
        <v>341.67</v>
      </c>
      <c r="F169">
        <v>329.98</v>
      </c>
      <c r="G169">
        <v>325.91000000000003</v>
      </c>
      <c r="H169">
        <v>328.26</v>
      </c>
      <c r="I169">
        <v>329.4</v>
      </c>
      <c r="J169">
        <v>329.32</v>
      </c>
      <c r="K169">
        <v>351.74</v>
      </c>
      <c r="L169">
        <v>386.51</v>
      </c>
      <c r="M169">
        <v>376.5</v>
      </c>
      <c r="N169">
        <v>347.96</v>
      </c>
      <c r="O169">
        <v>318.41000000000003</v>
      </c>
      <c r="P169">
        <v>299.29000000000002</v>
      </c>
      <c r="Q169">
        <v>300.12</v>
      </c>
      <c r="R169">
        <v>309.83999999999997</v>
      </c>
      <c r="S169">
        <v>324.67</v>
      </c>
      <c r="T169">
        <v>301.69</v>
      </c>
      <c r="U169">
        <v>289.13</v>
      </c>
      <c r="V169">
        <v>302.18</v>
      </c>
      <c r="W169">
        <v>314.63</v>
      </c>
      <c r="X169">
        <v>339.95</v>
      </c>
      <c r="Y169">
        <v>355.68</v>
      </c>
      <c r="Z169">
        <v>372.97</v>
      </c>
      <c r="AA169">
        <v>396.78</v>
      </c>
      <c r="AB169">
        <v>418.52</v>
      </c>
      <c r="AC169">
        <v>450.16</v>
      </c>
      <c r="AD169">
        <v>464.54</v>
      </c>
      <c r="AE169">
        <v>475.33</v>
      </c>
      <c r="AF169">
        <v>492.47</v>
      </c>
      <c r="AG169">
        <v>453.47</v>
      </c>
      <c r="AH169">
        <v>454.28</v>
      </c>
      <c r="AI169">
        <v>464.14</v>
      </c>
      <c r="AJ169">
        <v>478.03</v>
      </c>
      <c r="AK169">
        <v>494.43</v>
      </c>
      <c r="AL169">
        <v>511.4</v>
      </c>
      <c r="AM169">
        <v>528.94000000000005</v>
      </c>
      <c r="AN169">
        <v>546.48</v>
      </c>
      <c r="AO169">
        <v>564.6</v>
      </c>
      <c r="AP169">
        <v>583.32000000000005</v>
      </c>
      <c r="AQ169">
        <v>602.66</v>
      </c>
      <c r="AR169">
        <v>622.64</v>
      </c>
      <c r="AS169">
        <v>642.16999999999996</v>
      </c>
      <c r="AT169">
        <v>662.31</v>
      </c>
      <c r="AU169">
        <v>683.08</v>
      </c>
      <c r="AV169">
        <v>704.51</v>
      </c>
      <c r="AW169">
        <v>726.61</v>
      </c>
      <c r="AX169">
        <v>748.25</v>
      </c>
      <c r="AY169">
        <v>770.53</v>
      </c>
      <c r="AZ169">
        <v>793.48</v>
      </c>
      <c r="BA169">
        <v>817.12</v>
      </c>
      <c r="BB169">
        <v>841.45</v>
      </c>
      <c r="BC169">
        <v>865.7</v>
      </c>
      <c r="BD169">
        <v>890.64</v>
      </c>
      <c r="BE169">
        <v>916.3</v>
      </c>
      <c r="BF169">
        <v>942.7</v>
      </c>
      <c r="BG169">
        <v>969.87</v>
      </c>
      <c r="BH169">
        <v>997.31</v>
      </c>
      <c r="BI169">
        <v>1025.52</v>
      </c>
      <c r="BJ169">
        <v>1054.53</v>
      </c>
      <c r="BK169">
        <v>1084.3599999999999</v>
      </c>
      <c r="BL169">
        <v>1115.04</v>
      </c>
      <c r="BM169">
        <v>1146.31</v>
      </c>
      <c r="BN169">
        <v>1178.46</v>
      </c>
      <c r="BO169">
        <v>1211.51</v>
      </c>
      <c r="BP169">
        <v>1245.49</v>
      </c>
      <c r="BQ169">
        <v>1280.42</v>
      </c>
      <c r="BR169">
        <v>1316.45</v>
      </c>
      <c r="BS169">
        <v>1353.5</v>
      </c>
      <c r="BT169">
        <v>1391.59</v>
      </c>
      <c r="BU169">
        <v>1430.75</v>
      </c>
      <c r="BV169">
        <v>1471.01</v>
      </c>
    </row>
    <row r="170" spans="1:74" x14ac:dyDescent="0.25">
      <c r="A170" t="s">
        <v>395</v>
      </c>
      <c r="B170" t="s">
        <v>144</v>
      </c>
      <c r="C170" t="s">
        <v>143</v>
      </c>
      <c r="D170">
        <v>78.62</v>
      </c>
      <c r="E170">
        <v>79.540000000000006</v>
      </c>
      <c r="F170">
        <v>83.07</v>
      </c>
      <c r="G170">
        <v>79.760000000000005</v>
      </c>
      <c r="H170">
        <v>75.930000000000007</v>
      </c>
      <c r="I170">
        <v>79.150000000000006</v>
      </c>
      <c r="J170">
        <v>80.239999999999995</v>
      </c>
      <c r="K170">
        <v>77.59</v>
      </c>
      <c r="L170">
        <v>78.81</v>
      </c>
      <c r="M170">
        <v>78</v>
      </c>
      <c r="N170">
        <v>75.59</v>
      </c>
      <c r="O170">
        <v>79.069999999999993</v>
      </c>
      <c r="P170">
        <v>76.5</v>
      </c>
      <c r="Q170">
        <v>76.22</v>
      </c>
      <c r="R170">
        <v>73.66</v>
      </c>
      <c r="S170">
        <v>74.97</v>
      </c>
      <c r="T170">
        <v>80.400000000000006</v>
      </c>
      <c r="U170">
        <v>81.709999999999994</v>
      </c>
      <c r="V170">
        <v>83.6</v>
      </c>
      <c r="W170">
        <v>87.17</v>
      </c>
      <c r="X170">
        <v>86.83</v>
      </c>
      <c r="Y170">
        <v>89.53</v>
      </c>
      <c r="Z170">
        <v>90.63</v>
      </c>
      <c r="AA170">
        <v>95.04</v>
      </c>
      <c r="AB170">
        <v>96.59</v>
      </c>
      <c r="AC170">
        <v>100.14</v>
      </c>
      <c r="AD170">
        <v>102.16</v>
      </c>
      <c r="AE170">
        <v>101.93</v>
      </c>
      <c r="AF170">
        <v>105.28</v>
      </c>
      <c r="AG170">
        <v>100.31</v>
      </c>
      <c r="AH170">
        <v>105.82</v>
      </c>
      <c r="AI170">
        <v>107.01</v>
      </c>
      <c r="AJ170">
        <v>109.35</v>
      </c>
      <c r="AK170">
        <v>113.11</v>
      </c>
      <c r="AL170">
        <v>117.01</v>
      </c>
      <c r="AM170">
        <v>121.04</v>
      </c>
      <c r="AN170">
        <v>125.16</v>
      </c>
      <c r="AO170">
        <v>129.41999999999999</v>
      </c>
      <c r="AP170">
        <v>133.82</v>
      </c>
      <c r="AQ170">
        <v>138.37</v>
      </c>
      <c r="AR170">
        <v>143.08000000000001</v>
      </c>
      <c r="AS170">
        <v>147.77000000000001</v>
      </c>
      <c r="AT170">
        <v>152.61000000000001</v>
      </c>
      <c r="AU170">
        <v>157.61000000000001</v>
      </c>
      <c r="AV170">
        <v>162.78</v>
      </c>
      <c r="AW170">
        <v>168.11</v>
      </c>
      <c r="AX170">
        <v>173.42</v>
      </c>
      <c r="AY170">
        <v>178.9</v>
      </c>
      <c r="AZ170">
        <v>184.55</v>
      </c>
      <c r="BA170">
        <v>190.38</v>
      </c>
      <c r="BB170">
        <v>196.39</v>
      </c>
      <c r="BC170">
        <v>202.38</v>
      </c>
      <c r="BD170">
        <v>208.55</v>
      </c>
      <c r="BE170">
        <v>214.91</v>
      </c>
      <c r="BF170">
        <v>221.46</v>
      </c>
      <c r="BG170">
        <v>228.21</v>
      </c>
      <c r="BH170">
        <v>234.94</v>
      </c>
      <c r="BI170">
        <v>241.87</v>
      </c>
      <c r="BJ170">
        <v>249</v>
      </c>
      <c r="BK170">
        <v>256.33999999999997</v>
      </c>
      <c r="BL170">
        <v>263.89</v>
      </c>
      <c r="BM170">
        <v>271.43</v>
      </c>
      <c r="BN170">
        <v>279.17</v>
      </c>
      <c r="BO170">
        <v>287.14</v>
      </c>
      <c r="BP170">
        <v>295.33999999999997</v>
      </c>
      <c r="BQ170">
        <v>303.77</v>
      </c>
      <c r="BR170">
        <v>312.18</v>
      </c>
      <c r="BS170">
        <v>320.82</v>
      </c>
      <c r="BT170">
        <v>329.7</v>
      </c>
      <c r="BU170">
        <v>338.82</v>
      </c>
      <c r="BV170">
        <v>348.2</v>
      </c>
    </row>
    <row r="171" spans="1:74" x14ac:dyDescent="0.25">
      <c r="A171" t="s">
        <v>395</v>
      </c>
      <c r="B171" t="s">
        <v>146</v>
      </c>
      <c r="C171" t="s">
        <v>145</v>
      </c>
      <c r="D171">
        <v>73.69</v>
      </c>
      <c r="E171">
        <v>77.64</v>
      </c>
      <c r="F171">
        <v>71.400000000000006</v>
      </c>
      <c r="G171">
        <v>68.53</v>
      </c>
      <c r="H171">
        <v>64.64</v>
      </c>
      <c r="I171">
        <v>68.7</v>
      </c>
      <c r="J171">
        <v>66.400000000000006</v>
      </c>
      <c r="K171">
        <v>66.53</v>
      </c>
      <c r="L171">
        <v>66.83</v>
      </c>
      <c r="M171">
        <v>65.45</v>
      </c>
      <c r="N171">
        <v>65.95</v>
      </c>
      <c r="O171">
        <v>67.180000000000007</v>
      </c>
      <c r="P171">
        <v>67</v>
      </c>
      <c r="Q171">
        <v>61.77</v>
      </c>
      <c r="R171">
        <v>59.08</v>
      </c>
      <c r="S171">
        <v>54.38</v>
      </c>
      <c r="T171">
        <v>50.26</v>
      </c>
      <c r="U171">
        <v>49.66</v>
      </c>
      <c r="V171">
        <v>51.82</v>
      </c>
      <c r="W171">
        <v>51.6</v>
      </c>
      <c r="X171">
        <v>51.62</v>
      </c>
      <c r="Y171">
        <v>51.47</v>
      </c>
      <c r="Z171">
        <v>52.62</v>
      </c>
      <c r="AA171">
        <v>50.52</v>
      </c>
      <c r="AB171">
        <v>51.38</v>
      </c>
      <c r="AC171">
        <v>50.76</v>
      </c>
      <c r="AD171">
        <v>51.21</v>
      </c>
      <c r="AE171">
        <v>50.43</v>
      </c>
      <c r="AF171">
        <v>51.62</v>
      </c>
      <c r="AG171">
        <v>49.17</v>
      </c>
      <c r="AH171">
        <v>49.8</v>
      </c>
      <c r="AI171">
        <v>50.34</v>
      </c>
      <c r="AJ171">
        <v>51.47</v>
      </c>
      <c r="AK171">
        <v>52.3</v>
      </c>
      <c r="AL171">
        <v>53.15</v>
      </c>
      <c r="AM171">
        <v>54</v>
      </c>
      <c r="AN171">
        <v>54.9</v>
      </c>
      <c r="AO171">
        <v>55.8</v>
      </c>
      <c r="AP171">
        <v>56.73</v>
      </c>
      <c r="AQ171">
        <v>57.67</v>
      </c>
      <c r="AR171">
        <v>58.62</v>
      </c>
      <c r="AS171">
        <v>59.61</v>
      </c>
      <c r="AT171">
        <v>60.61</v>
      </c>
      <c r="AU171">
        <v>61.64</v>
      </c>
      <c r="AV171">
        <v>62.67</v>
      </c>
      <c r="AW171">
        <v>63.73</v>
      </c>
      <c r="AX171">
        <v>64.83</v>
      </c>
      <c r="AY171">
        <v>65.95</v>
      </c>
      <c r="AZ171">
        <v>67.09</v>
      </c>
      <c r="BA171">
        <v>68.239999999999995</v>
      </c>
      <c r="BB171">
        <v>69.42</v>
      </c>
      <c r="BC171">
        <v>70.650000000000006</v>
      </c>
      <c r="BD171">
        <v>71.900000000000006</v>
      </c>
      <c r="BE171">
        <v>73.17</v>
      </c>
      <c r="BF171">
        <v>74.47</v>
      </c>
      <c r="BG171">
        <v>75.790000000000006</v>
      </c>
      <c r="BH171">
        <v>77.17</v>
      </c>
      <c r="BI171">
        <v>78.569999999999993</v>
      </c>
      <c r="BJ171">
        <v>80</v>
      </c>
      <c r="BK171">
        <v>81.459999999999994</v>
      </c>
      <c r="BL171">
        <v>82.95</v>
      </c>
      <c r="BM171">
        <v>84.49</v>
      </c>
      <c r="BN171">
        <v>86.07</v>
      </c>
      <c r="BO171">
        <v>87.68</v>
      </c>
      <c r="BP171">
        <v>89.31</v>
      </c>
      <c r="BQ171">
        <v>90.98</v>
      </c>
      <c r="BR171">
        <v>92.71</v>
      </c>
      <c r="BS171">
        <v>94.48</v>
      </c>
      <c r="BT171">
        <v>96.28</v>
      </c>
      <c r="BU171">
        <v>98.12</v>
      </c>
      <c r="BV171">
        <v>99.99</v>
      </c>
    </row>
    <row r="172" spans="1:74" x14ac:dyDescent="0.25">
      <c r="A172" t="s">
        <v>395</v>
      </c>
      <c r="B172" t="s">
        <v>148</v>
      </c>
      <c r="C172" t="s">
        <v>147</v>
      </c>
      <c r="D172">
        <v>65.150000000000006</v>
      </c>
      <c r="E172">
        <v>59.93</v>
      </c>
      <c r="F172">
        <v>57.01</v>
      </c>
      <c r="G172">
        <v>58.74</v>
      </c>
      <c r="H172">
        <v>59.28</v>
      </c>
      <c r="I172">
        <v>59.77</v>
      </c>
      <c r="J172">
        <v>60</v>
      </c>
      <c r="K172">
        <v>70.989999999999995</v>
      </c>
      <c r="L172">
        <v>74.22</v>
      </c>
      <c r="M172">
        <v>73.94</v>
      </c>
      <c r="N172">
        <v>72.89</v>
      </c>
      <c r="O172">
        <v>75.38</v>
      </c>
      <c r="P172">
        <v>78.59</v>
      </c>
      <c r="Q172">
        <v>79.930000000000007</v>
      </c>
      <c r="R172">
        <v>84.98</v>
      </c>
      <c r="S172">
        <v>88.4</v>
      </c>
      <c r="T172">
        <v>90.45</v>
      </c>
      <c r="U172">
        <v>90.95</v>
      </c>
      <c r="V172">
        <v>90.07</v>
      </c>
      <c r="W172">
        <v>95.36</v>
      </c>
      <c r="X172">
        <v>98.62</v>
      </c>
      <c r="Y172">
        <v>99.87</v>
      </c>
      <c r="Z172">
        <v>100.22</v>
      </c>
      <c r="AA172">
        <v>103.39</v>
      </c>
      <c r="AB172">
        <v>109.25</v>
      </c>
      <c r="AC172">
        <v>119.34</v>
      </c>
      <c r="AD172">
        <v>126.62</v>
      </c>
      <c r="AE172">
        <v>133.19</v>
      </c>
      <c r="AF172">
        <v>136.63</v>
      </c>
      <c r="AG172">
        <v>123.2</v>
      </c>
      <c r="AH172">
        <v>127.34</v>
      </c>
      <c r="AI172">
        <v>130.76</v>
      </c>
      <c r="AJ172">
        <v>134.38999999999999</v>
      </c>
      <c r="AK172">
        <v>139.34</v>
      </c>
      <c r="AL172">
        <v>144.47</v>
      </c>
      <c r="AM172">
        <v>149.78</v>
      </c>
      <c r="AN172">
        <v>155.22</v>
      </c>
      <c r="AO172">
        <v>160.85</v>
      </c>
      <c r="AP172">
        <v>166.69</v>
      </c>
      <c r="AQ172">
        <v>172.74</v>
      </c>
      <c r="AR172">
        <v>179.01</v>
      </c>
      <c r="AS172">
        <v>185.34</v>
      </c>
      <c r="AT172">
        <v>191.89</v>
      </c>
      <c r="AU172">
        <v>198.68</v>
      </c>
      <c r="AV172">
        <v>205.7</v>
      </c>
      <c r="AW172">
        <v>212.98</v>
      </c>
      <c r="AX172">
        <v>220.32</v>
      </c>
      <c r="AY172">
        <v>227.93</v>
      </c>
      <c r="AZ172">
        <v>235.79</v>
      </c>
      <c r="BA172">
        <v>243.93</v>
      </c>
      <c r="BB172">
        <v>252.34</v>
      </c>
      <c r="BC172">
        <v>260.87</v>
      </c>
      <c r="BD172">
        <v>269.68</v>
      </c>
      <c r="BE172">
        <v>278.79000000000002</v>
      </c>
      <c r="BF172">
        <v>288.20999999999998</v>
      </c>
      <c r="BG172">
        <v>297.95</v>
      </c>
      <c r="BH172">
        <v>307.81</v>
      </c>
      <c r="BI172">
        <v>318</v>
      </c>
      <c r="BJ172">
        <v>328.53</v>
      </c>
      <c r="BK172">
        <v>339.41</v>
      </c>
      <c r="BL172">
        <v>350.65</v>
      </c>
      <c r="BM172">
        <v>362</v>
      </c>
      <c r="BN172">
        <v>373.73</v>
      </c>
      <c r="BO172">
        <v>385.83</v>
      </c>
      <c r="BP172">
        <v>398.32</v>
      </c>
      <c r="BQ172">
        <v>411.22</v>
      </c>
      <c r="BR172">
        <v>424.23</v>
      </c>
      <c r="BS172">
        <v>437.65</v>
      </c>
      <c r="BT172">
        <v>451.49</v>
      </c>
      <c r="BU172">
        <v>465.77</v>
      </c>
      <c r="BV172">
        <v>480.5</v>
      </c>
    </row>
    <row r="173" spans="1:74" x14ac:dyDescent="0.25">
      <c r="A173" t="s">
        <v>395</v>
      </c>
      <c r="B173" t="s">
        <v>150</v>
      </c>
      <c r="C173" t="s">
        <v>149</v>
      </c>
      <c r="D173">
        <v>208.64</v>
      </c>
      <c r="E173">
        <v>234.2</v>
      </c>
      <c r="F173">
        <v>242.09</v>
      </c>
      <c r="G173">
        <v>248.69</v>
      </c>
      <c r="H173">
        <v>258.08</v>
      </c>
      <c r="I173">
        <v>269.92</v>
      </c>
      <c r="J173">
        <v>273.52999999999997</v>
      </c>
      <c r="K173">
        <v>256.91000000000003</v>
      </c>
      <c r="L173">
        <v>228.22</v>
      </c>
      <c r="M173">
        <v>218.15</v>
      </c>
      <c r="N173">
        <v>199.89</v>
      </c>
      <c r="O173">
        <v>187.36</v>
      </c>
      <c r="P173">
        <v>177.73</v>
      </c>
      <c r="Q173">
        <v>168.5</v>
      </c>
      <c r="R173">
        <v>161.13999999999999</v>
      </c>
      <c r="S173">
        <v>163.30000000000001</v>
      </c>
      <c r="T173">
        <v>168.72</v>
      </c>
      <c r="U173">
        <v>173.38</v>
      </c>
      <c r="V173">
        <v>177.13</v>
      </c>
      <c r="W173">
        <v>180.96</v>
      </c>
      <c r="X173">
        <v>184.82</v>
      </c>
      <c r="Y173">
        <v>186.49</v>
      </c>
      <c r="Z173">
        <v>188.06</v>
      </c>
      <c r="AA173">
        <v>190.72</v>
      </c>
      <c r="AB173">
        <v>193.12</v>
      </c>
      <c r="AC173">
        <v>193.27</v>
      </c>
      <c r="AD173">
        <v>194.95</v>
      </c>
      <c r="AE173">
        <v>197.36</v>
      </c>
      <c r="AF173">
        <v>201.06</v>
      </c>
      <c r="AG173">
        <v>196.76</v>
      </c>
      <c r="AH173">
        <v>199.22</v>
      </c>
      <c r="AI173">
        <v>202.04</v>
      </c>
      <c r="AJ173">
        <v>206.43</v>
      </c>
      <c r="AK173">
        <v>211.57</v>
      </c>
      <c r="AL173">
        <v>216.54</v>
      </c>
      <c r="AM173">
        <v>221.25</v>
      </c>
      <c r="AN173">
        <v>226.11</v>
      </c>
      <c r="AO173">
        <v>230.91</v>
      </c>
      <c r="AP173">
        <v>235.84</v>
      </c>
      <c r="AQ173">
        <v>240.66</v>
      </c>
      <c r="AR173">
        <v>245.54</v>
      </c>
      <c r="AS173">
        <v>250.41</v>
      </c>
      <c r="AT173">
        <v>255.43</v>
      </c>
      <c r="AU173">
        <v>260.56</v>
      </c>
      <c r="AV173">
        <v>265.8</v>
      </c>
      <c r="AW173">
        <v>271.19</v>
      </c>
      <c r="AX173">
        <v>276.68</v>
      </c>
      <c r="AY173">
        <v>282.33</v>
      </c>
      <c r="AZ173">
        <v>288.12</v>
      </c>
      <c r="BA173">
        <v>294.05</v>
      </c>
      <c r="BB173">
        <v>300.07</v>
      </c>
      <c r="BC173">
        <v>306.27</v>
      </c>
      <c r="BD173">
        <v>312.57</v>
      </c>
      <c r="BE173">
        <v>319.02</v>
      </c>
      <c r="BF173">
        <v>325.64</v>
      </c>
      <c r="BG173">
        <v>332.4</v>
      </c>
      <c r="BH173">
        <v>339.27</v>
      </c>
      <c r="BI173">
        <v>346.29</v>
      </c>
      <c r="BJ173">
        <v>353.48</v>
      </c>
      <c r="BK173">
        <v>360.84</v>
      </c>
      <c r="BL173">
        <v>368.37</v>
      </c>
      <c r="BM173">
        <v>375.99</v>
      </c>
      <c r="BN173">
        <v>383.79</v>
      </c>
      <c r="BO173">
        <v>391.76</v>
      </c>
      <c r="BP173">
        <v>399.91</v>
      </c>
      <c r="BQ173">
        <v>408.25</v>
      </c>
      <c r="BR173">
        <v>416.68</v>
      </c>
      <c r="BS173">
        <v>425.29</v>
      </c>
      <c r="BT173">
        <v>434.09</v>
      </c>
      <c r="BU173">
        <v>443.09</v>
      </c>
      <c r="BV173">
        <v>452.29</v>
      </c>
    </row>
    <row r="174" spans="1:74" x14ac:dyDescent="0.25">
      <c r="A174" t="s">
        <v>395</v>
      </c>
      <c r="B174" t="s">
        <v>152</v>
      </c>
      <c r="C174" t="s">
        <v>151</v>
      </c>
      <c r="D174">
        <v>1508.7</v>
      </c>
      <c r="E174">
        <v>1503.05</v>
      </c>
      <c r="F174">
        <v>1433.75</v>
      </c>
      <c r="G174">
        <v>1436.89</v>
      </c>
      <c r="H174">
        <v>1487.56</v>
      </c>
      <c r="I174">
        <v>1517.95</v>
      </c>
      <c r="J174">
        <v>1504.95</v>
      </c>
      <c r="K174">
        <v>1530.47</v>
      </c>
      <c r="L174">
        <v>1559.58</v>
      </c>
      <c r="M174">
        <v>1559.62</v>
      </c>
      <c r="N174">
        <v>1536.72</v>
      </c>
      <c r="O174">
        <v>1487.9</v>
      </c>
      <c r="P174">
        <v>1495.22</v>
      </c>
      <c r="Q174">
        <v>1516.4</v>
      </c>
      <c r="R174">
        <v>1569.81</v>
      </c>
      <c r="S174">
        <v>1600.14</v>
      </c>
      <c r="T174">
        <v>1610.5</v>
      </c>
      <c r="U174">
        <v>1647.05</v>
      </c>
      <c r="V174">
        <v>1675.9</v>
      </c>
      <c r="W174">
        <v>1732.14</v>
      </c>
      <c r="X174">
        <v>1792.51</v>
      </c>
      <c r="Y174">
        <v>1785.28</v>
      </c>
      <c r="Z174">
        <v>1785.45</v>
      </c>
      <c r="AA174">
        <v>1776.08</v>
      </c>
      <c r="AB174">
        <v>1800.95</v>
      </c>
      <c r="AC174">
        <v>1831.62</v>
      </c>
      <c r="AD174">
        <v>1846.99</v>
      </c>
      <c r="AE174">
        <v>1856.9</v>
      </c>
      <c r="AF174">
        <v>1839.17</v>
      </c>
      <c r="AG174">
        <v>1746.92</v>
      </c>
      <c r="AH174">
        <v>1792.88</v>
      </c>
      <c r="AI174">
        <v>1815.25</v>
      </c>
      <c r="AJ174">
        <v>1839.46</v>
      </c>
      <c r="AK174">
        <v>1872.4</v>
      </c>
      <c r="AL174">
        <v>1905.1</v>
      </c>
      <c r="AM174">
        <v>1937.25</v>
      </c>
      <c r="AN174">
        <v>1971.49</v>
      </c>
      <c r="AO174">
        <v>2005.83</v>
      </c>
      <c r="AP174">
        <v>2040.85</v>
      </c>
      <c r="AQ174">
        <v>2075.7399999999998</v>
      </c>
      <c r="AR174">
        <v>2111.02</v>
      </c>
      <c r="AS174">
        <v>2147.5500000000002</v>
      </c>
      <c r="AT174">
        <v>2184.89</v>
      </c>
      <c r="AU174">
        <v>2222.86</v>
      </c>
      <c r="AV174">
        <v>2261.44</v>
      </c>
      <c r="AW174">
        <v>2300.8200000000002</v>
      </c>
      <c r="AX174">
        <v>2341.92</v>
      </c>
      <c r="AY174">
        <v>2383.88</v>
      </c>
      <c r="AZ174">
        <v>2426.62</v>
      </c>
      <c r="BA174">
        <v>2469.13</v>
      </c>
      <c r="BB174">
        <v>2510.67</v>
      </c>
      <c r="BC174">
        <v>2553.5300000000002</v>
      </c>
      <c r="BD174">
        <v>2595.35</v>
      </c>
      <c r="BE174">
        <v>2636.42</v>
      </c>
      <c r="BF174">
        <v>2676.8</v>
      </c>
      <c r="BG174">
        <v>2716.45</v>
      </c>
      <c r="BH174">
        <v>2757.15</v>
      </c>
      <c r="BI174">
        <v>2796.99</v>
      </c>
      <c r="BJ174">
        <v>2836.16</v>
      </c>
      <c r="BK174">
        <v>2874.67</v>
      </c>
      <c r="BL174">
        <v>2912.66</v>
      </c>
      <c r="BM174">
        <v>2951.33</v>
      </c>
      <c r="BN174">
        <v>2989.33</v>
      </c>
      <c r="BO174">
        <v>3026.8</v>
      </c>
      <c r="BP174">
        <v>3063.77</v>
      </c>
      <c r="BQ174">
        <v>3100.32</v>
      </c>
      <c r="BR174">
        <v>3137.35</v>
      </c>
      <c r="BS174">
        <v>3173.92</v>
      </c>
      <c r="BT174">
        <v>3210.11</v>
      </c>
      <c r="BU174">
        <v>3246.06</v>
      </c>
      <c r="BV174">
        <v>3281.79</v>
      </c>
    </row>
    <row r="175" spans="1:74" x14ac:dyDescent="0.25">
      <c r="A175" t="s">
        <v>395</v>
      </c>
      <c r="B175" t="s">
        <v>154</v>
      </c>
      <c r="C175" t="s">
        <v>153</v>
      </c>
      <c r="D175">
        <v>188.28</v>
      </c>
      <c r="E175">
        <v>196.87</v>
      </c>
      <c r="F175">
        <v>197.07</v>
      </c>
      <c r="G175">
        <v>207.87</v>
      </c>
      <c r="H175">
        <v>220.14</v>
      </c>
      <c r="I175">
        <v>228.61</v>
      </c>
      <c r="J175">
        <v>222.34</v>
      </c>
      <c r="K175">
        <v>225.62</v>
      </c>
      <c r="L175">
        <v>235.63</v>
      </c>
      <c r="M175">
        <v>246.97</v>
      </c>
      <c r="N175">
        <v>246.2</v>
      </c>
      <c r="O175">
        <v>241.24</v>
      </c>
      <c r="P175">
        <v>239.36</v>
      </c>
      <c r="Q175">
        <v>243.62</v>
      </c>
      <c r="R175">
        <v>247.03</v>
      </c>
      <c r="S175">
        <v>253.24</v>
      </c>
      <c r="T175">
        <v>256.70999999999998</v>
      </c>
      <c r="U175">
        <v>262.62</v>
      </c>
      <c r="V175">
        <v>272.82</v>
      </c>
      <c r="W175">
        <v>289.49</v>
      </c>
      <c r="X175">
        <v>303.45999999999998</v>
      </c>
      <c r="Y175">
        <v>303.55</v>
      </c>
      <c r="Z175">
        <v>306.38</v>
      </c>
      <c r="AA175">
        <v>316.45</v>
      </c>
      <c r="AB175">
        <v>299.91000000000003</v>
      </c>
      <c r="AC175">
        <v>307.81</v>
      </c>
      <c r="AD175">
        <v>326.52999999999997</v>
      </c>
      <c r="AE175">
        <v>333.34</v>
      </c>
      <c r="AF175">
        <v>344.9</v>
      </c>
      <c r="AG175">
        <v>328.71</v>
      </c>
      <c r="AH175">
        <v>337.68</v>
      </c>
      <c r="AI175">
        <v>345.63</v>
      </c>
      <c r="AJ175">
        <v>358.39</v>
      </c>
      <c r="AK175">
        <v>368.01</v>
      </c>
      <c r="AL175">
        <v>377.89</v>
      </c>
      <c r="AM175">
        <v>388.04</v>
      </c>
      <c r="AN175">
        <v>398.1</v>
      </c>
      <c r="AO175">
        <v>408.43</v>
      </c>
      <c r="AP175">
        <v>419.03</v>
      </c>
      <c r="AQ175">
        <v>429.9</v>
      </c>
      <c r="AR175">
        <v>441.05</v>
      </c>
      <c r="AS175">
        <v>452.09</v>
      </c>
      <c r="AT175">
        <v>463.4</v>
      </c>
      <c r="AU175">
        <v>474.99</v>
      </c>
      <c r="AV175">
        <v>486.88</v>
      </c>
      <c r="AW175">
        <v>499.06</v>
      </c>
      <c r="AX175">
        <v>511.13</v>
      </c>
      <c r="AY175">
        <v>523.49</v>
      </c>
      <c r="AZ175">
        <v>536.15</v>
      </c>
      <c r="BA175">
        <v>549.11</v>
      </c>
      <c r="BB175">
        <v>562.39</v>
      </c>
      <c r="BC175">
        <v>575.54999999999995</v>
      </c>
      <c r="BD175">
        <v>589.01</v>
      </c>
      <c r="BE175">
        <v>602.79</v>
      </c>
      <c r="BF175">
        <v>616.89</v>
      </c>
      <c r="BG175">
        <v>631.33000000000004</v>
      </c>
      <c r="BH175">
        <v>645.66</v>
      </c>
      <c r="BI175">
        <v>660.32</v>
      </c>
      <c r="BJ175">
        <v>675.32</v>
      </c>
      <c r="BK175">
        <v>690.65</v>
      </c>
      <c r="BL175">
        <v>706.33</v>
      </c>
      <c r="BM175">
        <v>721.93</v>
      </c>
      <c r="BN175">
        <v>737.87</v>
      </c>
      <c r="BO175">
        <v>754.16</v>
      </c>
      <c r="BP175">
        <v>770.81</v>
      </c>
      <c r="BQ175">
        <v>787.83</v>
      </c>
      <c r="BR175">
        <v>804.78</v>
      </c>
      <c r="BS175">
        <v>822.09</v>
      </c>
      <c r="BT175">
        <v>839.78</v>
      </c>
      <c r="BU175">
        <v>857.85</v>
      </c>
      <c r="BV175">
        <v>876.3</v>
      </c>
    </row>
    <row r="176" spans="1:74" x14ac:dyDescent="0.25">
      <c r="A176" t="s">
        <v>395</v>
      </c>
      <c r="B176" t="s">
        <v>156</v>
      </c>
      <c r="C176" t="s">
        <v>155</v>
      </c>
      <c r="D176">
        <v>135.94999999999999</v>
      </c>
      <c r="E176">
        <v>130.05000000000001</v>
      </c>
      <c r="F176">
        <v>135.5</v>
      </c>
      <c r="G176">
        <v>119.41</v>
      </c>
      <c r="H176">
        <v>126.15</v>
      </c>
      <c r="I176">
        <v>126.39</v>
      </c>
      <c r="J176">
        <v>124.14</v>
      </c>
      <c r="K176">
        <v>115.72</v>
      </c>
      <c r="L176">
        <v>115.05</v>
      </c>
      <c r="M176">
        <v>115.67</v>
      </c>
      <c r="N176">
        <v>111.31</v>
      </c>
      <c r="O176">
        <v>107.31</v>
      </c>
      <c r="P176">
        <v>97.81</v>
      </c>
      <c r="Q176">
        <v>95.75</v>
      </c>
      <c r="R176">
        <v>97.69</v>
      </c>
      <c r="S176">
        <v>101.89</v>
      </c>
      <c r="T176">
        <v>97.33</v>
      </c>
      <c r="U176">
        <v>100.34</v>
      </c>
      <c r="V176">
        <v>101.44</v>
      </c>
      <c r="W176">
        <v>102.65</v>
      </c>
      <c r="X176">
        <v>104.52</v>
      </c>
      <c r="Y176">
        <v>102.93</v>
      </c>
      <c r="Z176">
        <v>100.92</v>
      </c>
      <c r="AA176">
        <v>92.93</v>
      </c>
      <c r="AB176">
        <v>94.07</v>
      </c>
      <c r="AC176">
        <v>96.28</v>
      </c>
      <c r="AD176">
        <v>99.15</v>
      </c>
      <c r="AE176">
        <v>102.11</v>
      </c>
      <c r="AF176">
        <v>105.66</v>
      </c>
      <c r="AG176">
        <v>100.28</v>
      </c>
      <c r="AH176">
        <v>102.03</v>
      </c>
      <c r="AI176">
        <v>103.16</v>
      </c>
      <c r="AJ176">
        <v>105.46</v>
      </c>
      <c r="AK176">
        <v>107.45</v>
      </c>
      <c r="AL176">
        <v>109.47</v>
      </c>
      <c r="AM176">
        <v>111.54</v>
      </c>
      <c r="AN176">
        <v>113.71</v>
      </c>
      <c r="AO176">
        <v>115.92</v>
      </c>
      <c r="AP176">
        <v>118.17</v>
      </c>
      <c r="AQ176">
        <v>120.46</v>
      </c>
      <c r="AR176">
        <v>122.8</v>
      </c>
      <c r="AS176">
        <v>125.22</v>
      </c>
      <c r="AT176">
        <v>127.69</v>
      </c>
      <c r="AU176">
        <v>130.21</v>
      </c>
      <c r="AV176">
        <v>132.77000000000001</v>
      </c>
      <c r="AW176">
        <v>135.38999999999999</v>
      </c>
      <c r="AX176">
        <v>138.09</v>
      </c>
      <c r="AY176">
        <v>140.84</v>
      </c>
      <c r="AZ176">
        <v>143.65</v>
      </c>
      <c r="BA176">
        <v>146.52000000000001</v>
      </c>
      <c r="BB176">
        <v>149.44999999999999</v>
      </c>
      <c r="BC176">
        <v>152.44999999999999</v>
      </c>
      <c r="BD176">
        <v>155.52000000000001</v>
      </c>
      <c r="BE176">
        <v>158.63999999999999</v>
      </c>
      <c r="BF176">
        <v>161.83000000000001</v>
      </c>
      <c r="BG176">
        <v>165.09</v>
      </c>
      <c r="BH176">
        <v>168.44</v>
      </c>
      <c r="BI176">
        <v>171.85</v>
      </c>
      <c r="BJ176">
        <v>175.33</v>
      </c>
      <c r="BK176">
        <v>178.89</v>
      </c>
      <c r="BL176">
        <v>182.52</v>
      </c>
      <c r="BM176">
        <v>186.24</v>
      </c>
      <c r="BN176">
        <v>190.03</v>
      </c>
      <c r="BO176">
        <v>193.91</v>
      </c>
      <c r="BP176">
        <v>197.86</v>
      </c>
      <c r="BQ176">
        <v>201.9</v>
      </c>
      <c r="BR176">
        <v>206.04</v>
      </c>
      <c r="BS176">
        <v>210.27</v>
      </c>
      <c r="BT176">
        <v>214.58</v>
      </c>
      <c r="BU176">
        <v>218.99</v>
      </c>
      <c r="BV176">
        <v>223.48</v>
      </c>
    </row>
    <row r="177" spans="1:74" x14ac:dyDescent="0.25">
      <c r="A177" t="s">
        <v>395</v>
      </c>
      <c r="B177" t="s">
        <v>158</v>
      </c>
      <c r="C177" t="s">
        <v>157</v>
      </c>
      <c r="D177">
        <v>147.22999999999999</v>
      </c>
      <c r="E177">
        <v>145.58000000000001</v>
      </c>
      <c r="F177">
        <v>148.74</v>
      </c>
      <c r="G177">
        <v>167.9</v>
      </c>
      <c r="H177">
        <v>164.76</v>
      </c>
      <c r="I177">
        <v>188.87</v>
      </c>
      <c r="J177">
        <v>166.33</v>
      </c>
      <c r="K177">
        <v>153.96</v>
      </c>
      <c r="L177">
        <v>169.18</v>
      </c>
      <c r="M177">
        <v>169.41</v>
      </c>
      <c r="N177">
        <v>156.74</v>
      </c>
      <c r="O177">
        <v>163.25</v>
      </c>
      <c r="P177">
        <v>169.19</v>
      </c>
      <c r="Q177">
        <v>135.05000000000001</v>
      </c>
      <c r="R177">
        <v>138.27000000000001</v>
      </c>
      <c r="S177">
        <v>129.79</v>
      </c>
      <c r="T177">
        <v>124.43</v>
      </c>
      <c r="U177">
        <v>122.63</v>
      </c>
      <c r="V177">
        <v>123.16</v>
      </c>
      <c r="W177">
        <v>115.64</v>
      </c>
      <c r="X177">
        <v>108.64</v>
      </c>
      <c r="Y177">
        <v>109.3</v>
      </c>
      <c r="Z177">
        <v>104.19</v>
      </c>
      <c r="AA177">
        <v>109.76</v>
      </c>
      <c r="AB177">
        <v>141.76</v>
      </c>
      <c r="AC177">
        <v>148.6</v>
      </c>
      <c r="AD177">
        <v>143.38999999999999</v>
      </c>
      <c r="AE177">
        <v>139.44999999999999</v>
      </c>
      <c r="AF177">
        <v>139.08000000000001</v>
      </c>
      <c r="AG177">
        <v>127.11</v>
      </c>
      <c r="AH177">
        <v>141.43</v>
      </c>
      <c r="AI177">
        <v>140.57</v>
      </c>
      <c r="AJ177">
        <v>146.03</v>
      </c>
      <c r="AK177">
        <v>148.25</v>
      </c>
      <c r="AL177">
        <v>149.66</v>
      </c>
      <c r="AM177">
        <v>150.06</v>
      </c>
      <c r="AN177">
        <v>150.74</v>
      </c>
      <c r="AO177">
        <v>150.94999999999999</v>
      </c>
      <c r="AP177">
        <v>151.19</v>
      </c>
      <c r="AQ177">
        <v>150.87</v>
      </c>
      <c r="AR177">
        <v>150.41</v>
      </c>
      <c r="AS177">
        <v>149.94999999999999</v>
      </c>
      <c r="AT177">
        <v>149.56</v>
      </c>
      <c r="AU177">
        <v>149.16999999999999</v>
      </c>
      <c r="AV177">
        <v>148.77000000000001</v>
      </c>
      <c r="AW177">
        <v>148.46</v>
      </c>
      <c r="AX177">
        <v>148.38999999999999</v>
      </c>
      <c r="AY177">
        <v>148.38999999999999</v>
      </c>
      <c r="AZ177">
        <v>148.44</v>
      </c>
      <c r="BA177">
        <v>148.53</v>
      </c>
      <c r="BB177">
        <v>148.5</v>
      </c>
      <c r="BC177">
        <v>148.88</v>
      </c>
      <c r="BD177">
        <v>149.16</v>
      </c>
      <c r="BE177">
        <v>149.47999999999999</v>
      </c>
      <c r="BF177">
        <v>149.84</v>
      </c>
      <c r="BG177">
        <v>150.19</v>
      </c>
      <c r="BH177">
        <v>150.78</v>
      </c>
      <c r="BI177">
        <v>151.35</v>
      </c>
      <c r="BJ177">
        <v>151.97</v>
      </c>
      <c r="BK177">
        <v>152.59</v>
      </c>
      <c r="BL177">
        <v>153.25</v>
      </c>
      <c r="BM177">
        <v>154.09</v>
      </c>
      <c r="BN177">
        <v>154.94</v>
      </c>
      <c r="BO177">
        <v>155.82</v>
      </c>
      <c r="BP177">
        <v>156.72</v>
      </c>
      <c r="BQ177">
        <v>157.63</v>
      </c>
      <c r="BR177">
        <v>158.72999999999999</v>
      </c>
      <c r="BS177">
        <v>159.85</v>
      </c>
      <c r="BT177">
        <v>160.97999999999999</v>
      </c>
      <c r="BU177">
        <v>162.15</v>
      </c>
      <c r="BV177">
        <v>163.34</v>
      </c>
    </row>
    <row r="178" spans="1:74" x14ac:dyDescent="0.25">
      <c r="A178" t="s">
        <v>395</v>
      </c>
      <c r="B178" t="s">
        <v>160</v>
      </c>
      <c r="C178" t="s">
        <v>159</v>
      </c>
      <c r="D178">
        <v>556.19000000000005</v>
      </c>
      <c r="E178">
        <v>564.80999999999995</v>
      </c>
      <c r="F178">
        <v>495.57</v>
      </c>
      <c r="G178">
        <v>466.2</v>
      </c>
      <c r="H178">
        <v>489.12</v>
      </c>
      <c r="I178">
        <v>498.93</v>
      </c>
      <c r="J178">
        <v>512.05999999999995</v>
      </c>
      <c r="K178">
        <v>523.09</v>
      </c>
      <c r="L178">
        <v>535.41</v>
      </c>
      <c r="M178">
        <v>564.87</v>
      </c>
      <c r="N178">
        <v>565.59</v>
      </c>
      <c r="O178">
        <v>590.65</v>
      </c>
      <c r="P178">
        <v>627.85</v>
      </c>
      <c r="Q178">
        <v>632.65</v>
      </c>
      <c r="R178">
        <v>643.84</v>
      </c>
      <c r="S178">
        <v>692.98</v>
      </c>
      <c r="T178">
        <v>716.66</v>
      </c>
      <c r="U178">
        <v>730.37</v>
      </c>
      <c r="V178">
        <v>721.84</v>
      </c>
      <c r="W178">
        <v>699.04</v>
      </c>
      <c r="X178">
        <v>725.82</v>
      </c>
      <c r="Y178">
        <v>728.77</v>
      </c>
      <c r="Z178">
        <v>729.17</v>
      </c>
      <c r="AA178">
        <v>738.23</v>
      </c>
      <c r="AB178">
        <v>753.16</v>
      </c>
      <c r="AC178">
        <v>781.91</v>
      </c>
      <c r="AD178">
        <v>793.99</v>
      </c>
      <c r="AE178">
        <v>796.53</v>
      </c>
      <c r="AF178">
        <v>779.42</v>
      </c>
      <c r="AG178">
        <v>761.81</v>
      </c>
      <c r="AH178">
        <v>786.82</v>
      </c>
      <c r="AI178">
        <v>823.36</v>
      </c>
      <c r="AJ178">
        <v>847.48</v>
      </c>
      <c r="AK178">
        <v>863.08</v>
      </c>
      <c r="AL178">
        <v>878.95</v>
      </c>
      <c r="AM178">
        <v>895.12</v>
      </c>
      <c r="AN178">
        <v>911.63</v>
      </c>
      <c r="AO178">
        <v>928.44</v>
      </c>
      <c r="AP178">
        <v>945.57</v>
      </c>
      <c r="AQ178">
        <v>963.01</v>
      </c>
      <c r="AR178">
        <v>980.77</v>
      </c>
      <c r="AS178">
        <v>999.47</v>
      </c>
      <c r="AT178">
        <v>1018.54</v>
      </c>
      <c r="AU178">
        <v>1037.97</v>
      </c>
      <c r="AV178">
        <v>1057.77</v>
      </c>
      <c r="AW178">
        <v>1077.96</v>
      </c>
      <c r="AX178">
        <v>1098.8800000000001</v>
      </c>
      <c r="AY178">
        <v>1120.2</v>
      </c>
      <c r="AZ178">
        <v>1141.94</v>
      </c>
      <c r="BA178">
        <v>1164.1099999999999</v>
      </c>
      <c r="BB178">
        <v>1186.7</v>
      </c>
      <c r="BC178">
        <v>1210.31</v>
      </c>
      <c r="BD178">
        <v>1234.3800000000001</v>
      </c>
      <c r="BE178">
        <v>1258.94</v>
      </c>
      <c r="BF178">
        <v>1283.98</v>
      </c>
      <c r="BG178">
        <v>1309.52</v>
      </c>
      <c r="BH178">
        <v>1336.17</v>
      </c>
      <c r="BI178">
        <v>1363.37</v>
      </c>
      <c r="BJ178">
        <v>1391.12</v>
      </c>
      <c r="BK178">
        <v>1419.44</v>
      </c>
      <c r="BL178">
        <v>1448.33</v>
      </c>
      <c r="BM178">
        <v>1478.58</v>
      </c>
      <c r="BN178">
        <v>1509.46</v>
      </c>
      <c r="BO178">
        <v>1540.98</v>
      </c>
      <c r="BP178">
        <v>1573.17</v>
      </c>
      <c r="BQ178">
        <v>1606.03</v>
      </c>
      <c r="BR178">
        <v>1640.06</v>
      </c>
      <c r="BS178">
        <v>1674.82</v>
      </c>
      <c r="BT178">
        <v>1710.32</v>
      </c>
      <c r="BU178">
        <v>1746.57</v>
      </c>
      <c r="BV178">
        <v>1783.59</v>
      </c>
    </row>
    <row r="179" spans="1:74" x14ac:dyDescent="0.25">
      <c r="A179" t="s">
        <v>395</v>
      </c>
      <c r="B179" t="s">
        <v>162</v>
      </c>
      <c r="C179" t="s">
        <v>161</v>
      </c>
      <c r="G179">
        <v>80.75</v>
      </c>
      <c r="H179">
        <v>81.87</v>
      </c>
      <c r="I179">
        <v>84.03</v>
      </c>
      <c r="J179">
        <v>80.44</v>
      </c>
      <c r="K179">
        <v>86.46</v>
      </c>
      <c r="L179">
        <v>90.01</v>
      </c>
      <c r="M179">
        <v>91.13</v>
      </c>
      <c r="N179">
        <v>92.98</v>
      </c>
      <c r="O179">
        <v>96.23</v>
      </c>
      <c r="P179">
        <v>104.53</v>
      </c>
      <c r="Q179">
        <v>112.37</v>
      </c>
      <c r="R179">
        <v>120.69</v>
      </c>
      <c r="S179">
        <v>128.41</v>
      </c>
      <c r="T179">
        <v>135.91999999999999</v>
      </c>
      <c r="U179">
        <v>142.29</v>
      </c>
      <c r="V179">
        <v>146.33000000000001</v>
      </c>
      <c r="W179">
        <v>152.47999999999999</v>
      </c>
      <c r="X179">
        <v>160.97</v>
      </c>
      <c r="Y179">
        <v>167.13</v>
      </c>
      <c r="Z179">
        <v>175.58</v>
      </c>
      <c r="AA179">
        <v>186.28</v>
      </c>
      <c r="AB179">
        <v>199.05</v>
      </c>
      <c r="AC179">
        <v>213.72</v>
      </c>
      <c r="AD179">
        <v>230.48</v>
      </c>
      <c r="AE179">
        <v>250.6</v>
      </c>
      <c r="AF179">
        <v>270.47000000000003</v>
      </c>
      <c r="AG179">
        <v>275.95</v>
      </c>
      <c r="AH179">
        <v>300.12</v>
      </c>
      <c r="AI179">
        <v>318.52</v>
      </c>
      <c r="AJ179">
        <v>337.64</v>
      </c>
      <c r="AK179">
        <v>354.25</v>
      </c>
      <c r="AL179">
        <v>371.59</v>
      </c>
      <c r="AM179">
        <v>389.69</v>
      </c>
      <c r="AN179">
        <v>407.27</v>
      </c>
      <c r="AO179">
        <v>425.61</v>
      </c>
      <c r="AP179">
        <v>444.79</v>
      </c>
      <c r="AQ179">
        <v>464.79</v>
      </c>
      <c r="AR179">
        <v>485.68</v>
      </c>
      <c r="AS179">
        <v>506.08</v>
      </c>
      <c r="AT179">
        <v>527.35</v>
      </c>
      <c r="AU179">
        <v>549.54</v>
      </c>
      <c r="AV179">
        <v>572.66999999999996</v>
      </c>
      <c r="AW179">
        <v>596.79999999999995</v>
      </c>
      <c r="AX179">
        <v>620.39</v>
      </c>
      <c r="AY179">
        <v>644.92999999999995</v>
      </c>
      <c r="AZ179">
        <v>670.46</v>
      </c>
      <c r="BA179">
        <v>697.01</v>
      </c>
      <c r="BB179">
        <v>724.61</v>
      </c>
      <c r="BC179">
        <v>751.5</v>
      </c>
      <c r="BD179">
        <v>779.38</v>
      </c>
      <c r="BE179">
        <v>808.31</v>
      </c>
      <c r="BF179">
        <v>838.33</v>
      </c>
      <c r="BG179">
        <v>869.46</v>
      </c>
      <c r="BH179">
        <v>899.78</v>
      </c>
      <c r="BI179">
        <v>931.17</v>
      </c>
      <c r="BJ179">
        <v>963.66</v>
      </c>
      <c r="BK179">
        <v>997.28</v>
      </c>
      <c r="BL179">
        <v>1032.0899999999999</v>
      </c>
      <c r="BM179">
        <v>1066.3</v>
      </c>
      <c r="BN179">
        <v>1101.6600000000001</v>
      </c>
      <c r="BO179">
        <v>1138.19</v>
      </c>
      <c r="BP179">
        <v>1175.94</v>
      </c>
      <c r="BQ179">
        <v>1214.94</v>
      </c>
      <c r="BR179">
        <v>1253.3599999999999</v>
      </c>
      <c r="BS179">
        <v>1292.99</v>
      </c>
      <c r="BT179">
        <v>1333.88</v>
      </c>
      <c r="BU179">
        <v>1376.07</v>
      </c>
      <c r="BV179">
        <v>1419.6</v>
      </c>
    </row>
    <row r="180" spans="1:74" x14ac:dyDescent="0.25">
      <c r="A180" t="s">
        <v>395</v>
      </c>
      <c r="B180" t="s">
        <v>164</v>
      </c>
      <c r="C180" t="s">
        <v>163</v>
      </c>
      <c r="D180">
        <v>525.58000000000004</v>
      </c>
      <c r="E180">
        <v>512.41</v>
      </c>
      <c r="F180">
        <v>492.53</v>
      </c>
      <c r="G180">
        <v>474.91</v>
      </c>
      <c r="H180">
        <v>469.71</v>
      </c>
      <c r="I180">
        <v>464.89</v>
      </c>
      <c r="J180">
        <v>469.37</v>
      </c>
      <c r="K180">
        <v>477.41</v>
      </c>
      <c r="L180">
        <v>476.63</v>
      </c>
      <c r="M180">
        <v>475.97</v>
      </c>
      <c r="N180">
        <v>488.11</v>
      </c>
      <c r="O180">
        <v>482.36</v>
      </c>
      <c r="P180">
        <v>490.64</v>
      </c>
      <c r="Q180">
        <v>482.65</v>
      </c>
      <c r="R180">
        <v>488.35</v>
      </c>
      <c r="S180">
        <v>492.99</v>
      </c>
      <c r="T180">
        <v>483.98</v>
      </c>
      <c r="U180">
        <v>482.61</v>
      </c>
      <c r="V180">
        <v>468.38</v>
      </c>
      <c r="W180">
        <v>437.52</v>
      </c>
      <c r="X180">
        <v>435.48</v>
      </c>
      <c r="Y180">
        <v>428.5</v>
      </c>
      <c r="Z180">
        <v>423.87</v>
      </c>
      <c r="AA180">
        <v>429.44</v>
      </c>
      <c r="AB180">
        <v>435.88</v>
      </c>
      <c r="AC180">
        <v>447.66</v>
      </c>
      <c r="AD180">
        <v>464.86</v>
      </c>
      <c r="AE180">
        <v>484.72</v>
      </c>
      <c r="AF180">
        <v>483.23</v>
      </c>
      <c r="AG180">
        <v>476.51</v>
      </c>
      <c r="AH180">
        <v>488.6</v>
      </c>
      <c r="AI180">
        <v>504.4</v>
      </c>
      <c r="AJ180">
        <v>518.96</v>
      </c>
      <c r="AK180">
        <v>524.29</v>
      </c>
      <c r="AL180">
        <v>529.26</v>
      </c>
      <c r="AM180">
        <v>533.71</v>
      </c>
      <c r="AN180">
        <v>538.48</v>
      </c>
      <c r="AO180">
        <v>543.04</v>
      </c>
      <c r="AP180">
        <v>547.69000000000005</v>
      </c>
      <c r="AQ180">
        <v>552.03</v>
      </c>
      <c r="AR180">
        <v>556.30999999999995</v>
      </c>
      <c r="AS180">
        <v>561.27</v>
      </c>
      <c r="AT180">
        <v>566.35</v>
      </c>
      <c r="AU180">
        <v>571.48</v>
      </c>
      <c r="AV180">
        <v>576.64</v>
      </c>
      <c r="AW180">
        <v>581.91999999999996</v>
      </c>
      <c r="AX180">
        <v>588.01</v>
      </c>
      <c r="AY180">
        <v>594.24</v>
      </c>
      <c r="AZ180">
        <v>600.55999999999995</v>
      </c>
      <c r="BA180">
        <v>606.98</v>
      </c>
      <c r="BB180">
        <v>613.37</v>
      </c>
      <c r="BC180">
        <v>620.78</v>
      </c>
      <c r="BD180">
        <v>628.21</v>
      </c>
      <c r="BE180">
        <v>635.76</v>
      </c>
      <c r="BF180">
        <v>643.44000000000005</v>
      </c>
      <c r="BG180">
        <v>651.17999999999995</v>
      </c>
      <c r="BH180">
        <v>659.86</v>
      </c>
      <c r="BI180">
        <v>668.63</v>
      </c>
      <c r="BJ180">
        <v>677.56</v>
      </c>
      <c r="BK180">
        <v>686.6</v>
      </c>
      <c r="BL180">
        <v>695.8</v>
      </c>
      <c r="BM180">
        <v>705.95</v>
      </c>
      <c r="BN180">
        <v>716.26</v>
      </c>
      <c r="BO180">
        <v>726.74</v>
      </c>
      <c r="BP180">
        <v>737.38</v>
      </c>
      <c r="BQ180">
        <v>748.18</v>
      </c>
      <c r="BR180">
        <v>759.95</v>
      </c>
      <c r="BS180">
        <v>771.91</v>
      </c>
      <c r="BT180">
        <v>784.06</v>
      </c>
      <c r="BU180">
        <v>796.43</v>
      </c>
      <c r="BV180">
        <v>808.99</v>
      </c>
    </row>
    <row r="181" spans="1:74" x14ac:dyDescent="0.25">
      <c r="A181" t="s">
        <v>395</v>
      </c>
      <c r="B181" t="s">
        <v>166</v>
      </c>
      <c r="C181" t="s">
        <v>165</v>
      </c>
      <c r="D181">
        <v>247.06</v>
      </c>
      <c r="E181">
        <v>271.95</v>
      </c>
      <c r="F181">
        <v>308.7</v>
      </c>
      <c r="G181">
        <v>310.24</v>
      </c>
      <c r="H181">
        <v>318.29000000000002</v>
      </c>
      <c r="I181">
        <v>302.17</v>
      </c>
      <c r="J181">
        <v>270.5</v>
      </c>
      <c r="K181">
        <v>265.08</v>
      </c>
      <c r="L181">
        <v>263.37</v>
      </c>
      <c r="M181">
        <v>265.42</v>
      </c>
      <c r="N181">
        <v>262.3</v>
      </c>
      <c r="O181">
        <v>261.79000000000002</v>
      </c>
      <c r="P181">
        <v>261.49</v>
      </c>
      <c r="Q181">
        <v>249.67</v>
      </c>
      <c r="R181">
        <v>227.67</v>
      </c>
      <c r="S181">
        <v>228.2</v>
      </c>
      <c r="T181">
        <v>231.45</v>
      </c>
      <c r="U181">
        <v>224.14</v>
      </c>
      <c r="V181">
        <v>225.82</v>
      </c>
      <c r="W181">
        <v>213.68</v>
      </c>
      <c r="X181">
        <v>225.35</v>
      </c>
      <c r="Y181">
        <v>227.72</v>
      </c>
      <c r="Z181">
        <v>233.25</v>
      </c>
      <c r="AA181">
        <v>231.59</v>
      </c>
      <c r="AB181">
        <v>234.56</v>
      </c>
      <c r="AC181">
        <v>247.59</v>
      </c>
      <c r="AD181">
        <v>256.05</v>
      </c>
      <c r="AE181">
        <v>244.02</v>
      </c>
      <c r="AF181">
        <v>251.59</v>
      </c>
      <c r="AG181">
        <v>262.99</v>
      </c>
      <c r="AH181">
        <v>277.95</v>
      </c>
      <c r="AI181">
        <v>283.58999999999997</v>
      </c>
      <c r="AJ181">
        <v>295.13</v>
      </c>
      <c r="AK181">
        <v>298.29000000000002</v>
      </c>
      <c r="AL181">
        <v>299.64</v>
      </c>
      <c r="AM181">
        <v>298.64999999999998</v>
      </c>
      <c r="AN181">
        <v>297.8</v>
      </c>
      <c r="AO181">
        <v>295.95</v>
      </c>
      <c r="AP181">
        <v>294.27999999999997</v>
      </c>
      <c r="AQ181">
        <v>291.27999999999997</v>
      </c>
      <c r="AR181">
        <v>287.99</v>
      </c>
      <c r="AS181">
        <v>284.49</v>
      </c>
      <c r="AT181">
        <v>281.29000000000002</v>
      </c>
      <c r="AU181">
        <v>278.14999999999998</v>
      </c>
      <c r="AV181">
        <v>274.97000000000003</v>
      </c>
      <c r="AW181">
        <v>272.07</v>
      </c>
      <c r="AX181">
        <v>269.75</v>
      </c>
      <c r="AY181">
        <v>267.64999999999998</v>
      </c>
      <c r="AZ181">
        <v>265.68</v>
      </c>
      <c r="BA181">
        <v>263.82</v>
      </c>
      <c r="BB181">
        <v>261.64999999999998</v>
      </c>
      <c r="BC181">
        <v>260.41000000000003</v>
      </c>
      <c r="BD181">
        <v>258.92</v>
      </c>
      <c r="BE181">
        <v>257.52999999999997</v>
      </c>
      <c r="BF181">
        <v>256.23</v>
      </c>
      <c r="BG181">
        <v>254.88</v>
      </c>
      <c r="BH181">
        <v>254.04</v>
      </c>
      <c r="BI181">
        <v>253.13</v>
      </c>
      <c r="BJ181">
        <v>252.29</v>
      </c>
      <c r="BK181">
        <v>251.46</v>
      </c>
      <c r="BL181">
        <v>250.7</v>
      </c>
      <c r="BM181">
        <v>250.26</v>
      </c>
      <c r="BN181">
        <v>249.81</v>
      </c>
      <c r="BO181">
        <v>249.42</v>
      </c>
      <c r="BP181">
        <v>249.03</v>
      </c>
      <c r="BQ181">
        <v>248.62</v>
      </c>
      <c r="BR181">
        <v>248.58</v>
      </c>
      <c r="BS181">
        <v>248.52</v>
      </c>
      <c r="BT181">
        <v>248.45</v>
      </c>
      <c r="BU181">
        <v>248.43</v>
      </c>
      <c r="BV181">
        <v>248.39</v>
      </c>
    </row>
    <row r="182" spans="1:74" x14ac:dyDescent="0.25">
      <c r="A182" t="s">
        <v>395</v>
      </c>
      <c r="B182" t="s">
        <v>168</v>
      </c>
      <c r="C182" t="s">
        <v>167</v>
      </c>
      <c r="D182">
        <v>510.57</v>
      </c>
      <c r="E182">
        <v>476.37</v>
      </c>
      <c r="F182">
        <v>425.87</v>
      </c>
      <c r="G182">
        <v>428.39</v>
      </c>
      <c r="H182">
        <v>447.29</v>
      </c>
      <c r="I182">
        <v>430.81</v>
      </c>
      <c r="J182">
        <v>443.34</v>
      </c>
      <c r="K182">
        <v>440.47</v>
      </c>
      <c r="L182">
        <v>443.02</v>
      </c>
      <c r="M182">
        <v>453.95</v>
      </c>
      <c r="N182">
        <v>455.73</v>
      </c>
      <c r="O182">
        <v>456.26</v>
      </c>
      <c r="P182">
        <v>487.12</v>
      </c>
      <c r="Q182">
        <v>499.4</v>
      </c>
      <c r="R182">
        <v>501.31</v>
      </c>
      <c r="S182">
        <v>498.91</v>
      </c>
      <c r="T182">
        <v>499.04</v>
      </c>
      <c r="U182">
        <v>493.73</v>
      </c>
      <c r="V182">
        <v>506.42</v>
      </c>
      <c r="W182">
        <v>534.16999999999996</v>
      </c>
      <c r="X182">
        <v>535.29</v>
      </c>
      <c r="Y182">
        <v>508.46</v>
      </c>
      <c r="Z182">
        <v>507.78</v>
      </c>
      <c r="AA182">
        <v>524.46</v>
      </c>
      <c r="AB182">
        <v>537.63</v>
      </c>
      <c r="AC182">
        <v>541.37</v>
      </c>
      <c r="AD182">
        <v>569.91999999999996</v>
      </c>
      <c r="AE182">
        <v>586.87</v>
      </c>
      <c r="AF182">
        <v>581.17999999999995</v>
      </c>
      <c r="AG182">
        <v>557.03</v>
      </c>
      <c r="AH182">
        <v>567.03</v>
      </c>
      <c r="AI182">
        <v>577.14</v>
      </c>
      <c r="AJ182">
        <v>589.41</v>
      </c>
      <c r="AK182">
        <v>601.09</v>
      </c>
      <c r="AL182">
        <v>613</v>
      </c>
      <c r="AM182">
        <v>625.14</v>
      </c>
      <c r="AN182">
        <v>637.84</v>
      </c>
      <c r="AO182">
        <v>650.79</v>
      </c>
      <c r="AP182">
        <v>664</v>
      </c>
      <c r="AQ182">
        <v>677.48</v>
      </c>
      <c r="AR182">
        <v>691.24</v>
      </c>
      <c r="AS182">
        <v>705.48</v>
      </c>
      <c r="AT182">
        <v>720.02</v>
      </c>
      <c r="AU182">
        <v>734.86</v>
      </c>
      <c r="AV182">
        <v>750</v>
      </c>
      <c r="AW182">
        <v>765.46</v>
      </c>
      <c r="AX182">
        <v>781.43</v>
      </c>
      <c r="AY182">
        <v>797.74</v>
      </c>
      <c r="AZ182">
        <v>814.39</v>
      </c>
      <c r="BA182">
        <v>831.38</v>
      </c>
      <c r="BB182">
        <v>848.73</v>
      </c>
      <c r="BC182">
        <v>866.69</v>
      </c>
      <c r="BD182">
        <v>885.02</v>
      </c>
      <c r="BE182">
        <v>903.75</v>
      </c>
      <c r="BF182">
        <v>922.87</v>
      </c>
      <c r="BG182">
        <v>942.4</v>
      </c>
      <c r="BH182">
        <v>962.7</v>
      </c>
      <c r="BI182">
        <v>983.45</v>
      </c>
      <c r="BJ182">
        <v>1004.64</v>
      </c>
      <c r="BK182">
        <v>1026.28</v>
      </c>
      <c r="BL182">
        <v>1048.4000000000001</v>
      </c>
      <c r="BM182">
        <v>1071.46</v>
      </c>
      <c r="BN182">
        <v>1095.03</v>
      </c>
      <c r="BO182">
        <v>1119.1099999999999</v>
      </c>
      <c r="BP182">
        <v>1143.73</v>
      </c>
      <c r="BQ182">
        <v>1168.8900000000001</v>
      </c>
      <c r="BR182">
        <v>1195.05</v>
      </c>
      <c r="BS182">
        <v>1221.8</v>
      </c>
      <c r="BT182">
        <v>1249.1400000000001</v>
      </c>
      <c r="BU182">
        <v>1277.0999999999999</v>
      </c>
      <c r="BV182">
        <v>1305.69</v>
      </c>
    </row>
    <row r="183" spans="1:74" x14ac:dyDescent="0.25">
      <c r="A183" t="s">
        <v>395</v>
      </c>
      <c r="B183" t="s">
        <v>170</v>
      </c>
      <c r="C183" t="s">
        <v>169</v>
      </c>
      <c r="D183">
        <v>274.13</v>
      </c>
      <c r="E183">
        <v>270.16000000000003</v>
      </c>
      <c r="F183">
        <v>258.04000000000002</v>
      </c>
      <c r="G183">
        <v>238.04</v>
      </c>
      <c r="H183">
        <v>224.53</v>
      </c>
      <c r="I183">
        <v>228.05</v>
      </c>
      <c r="J183">
        <v>228.33</v>
      </c>
      <c r="K183">
        <v>222.38</v>
      </c>
      <c r="L183">
        <v>218.86</v>
      </c>
      <c r="M183">
        <v>220.38</v>
      </c>
      <c r="N183">
        <v>213.7</v>
      </c>
      <c r="O183">
        <v>209.12</v>
      </c>
      <c r="P183">
        <v>204.27</v>
      </c>
      <c r="Q183">
        <v>199.09</v>
      </c>
      <c r="R183">
        <v>195.35</v>
      </c>
      <c r="S183">
        <v>202.94</v>
      </c>
      <c r="T183">
        <v>212.96</v>
      </c>
      <c r="U183">
        <v>218.67</v>
      </c>
      <c r="V183">
        <v>223.52</v>
      </c>
      <c r="W183">
        <v>221.33</v>
      </c>
      <c r="X183">
        <v>209.68</v>
      </c>
      <c r="Y183">
        <v>206.29</v>
      </c>
      <c r="Z183">
        <v>200.89</v>
      </c>
      <c r="AA183">
        <v>196.14</v>
      </c>
      <c r="AB183">
        <v>200.36</v>
      </c>
      <c r="AC183">
        <v>202.94</v>
      </c>
      <c r="AD183">
        <v>203.01</v>
      </c>
      <c r="AE183">
        <v>205.39</v>
      </c>
      <c r="AF183">
        <v>211</v>
      </c>
      <c r="AG183">
        <v>209.17</v>
      </c>
      <c r="AH183">
        <v>212.41</v>
      </c>
      <c r="AI183">
        <v>195.31</v>
      </c>
      <c r="AJ183">
        <v>207.66</v>
      </c>
      <c r="AK183">
        <v>210.69</v>
      </c>
      <c r="AL183">
        <v>213.6</v>
      </c>
      <c r="AM183">
        <v>216.36</v>
      </c>
      <c r="AN183">
        <v>219.54</v>
      </c>
      <c r="AO183">
        <v>222.67</v>
      </c>
      <c r="AP183">
        <v>225.85</v>
      </c>
      <c r="AQ183">
        <v>228.98</v>
      </c>
      <c r="AR183">
        <v>232.12</v>
      </c>
      <c r="AS183">
        <v>235.42</v>
      </c>
      <c r="AT183">
        <v>238.79</v>
      </c>
      <c r="AU183">
        <v>242.22</v>
      </c>
      <c r="AV183">
        <v>245.69</v>
      </c>
      <c r="AW183">
        <v>249.24</v>
      </c>
      <c r="AX183">
        <v>253.01</v>
      </c>
      <c r="AY183">
        <v>256.85000000000002</v>
      </c>
      <c r="AZ183">
        <v>260.76</v>
      </c>
      <c r="BA183">
        <v>264.74</v>
      </c>
      <c r="BB183">
        <v>268.77</v>
      </c>
      <c r="BC183">
        <v>273.05</v>
      </c>
      <c r="BD183">
        <v>277.38</v>
      </c>
      <c r="BE183">
        <v>281.79000000000002</v>
      </c>
      <c r="BF183">
        <v>286.29000000000002</v>
      </c>
      <c r="BG183">
        <v>290.86</v>
      </c>
      <c r="BH183">
        <v>295.64999999999998</v>
      </c>
      <c r="BI183">
        <v>300.52999999999997</v>
      </c>
      <c r="BJ183">
        <v>305.49</v>
      </c>
      <c r="BK183">
        <v>310.55</v>
      </c>
      <c r="BL183">
        <v>315.7</v>
      </c>
      <c r="BM183">
        <v>321.07</v>
      </c>
      <c r="BN183">
        <v>326.52999999999997</v>
      </c>
      <c r="BO183">
        <v>332.1</v>
      </c>
      <c r="BP183">
        <v>337.77</v>
      </c>
      <c r="BQ183">
        <v>343.54</v>
      </c>
      <c r="BR183">
        <v>349.54</v>
      </c>
      <c r="BS183">
        <v>355.66</v>
      </c>
      <c r="BT183">
        <v>361.88</v>
      </c>
      <c r="BU183">
        <v>368.22</v>
      </c>
      <c r="BV183">
        <v>374.68</v>
      </c>
    </row>
    <row r="184" spans="1:74" x14ac:dyDescent="0.25">
      <c r="A184" t="s">
        <v>395</v>
      </c>
      <c r="B184" t="s">
        <v>172</v>
      </c>
      <c r="C184" t="s">
        <v>171</v>
      </c>
      <c r="D184">
        <v>763.77</v>
      </c>
      <c r="E184">
        <v>764.18</v>
      </c>
      <c r="F184">
        <v>760.05</v>
      </c>
      <c r="G184">
        <v>758.33</v>
      </c>
      <c r="H184">
        <v>760.91</v>
      </c>
      <c r="I184">
        <v>763.57</v>
      </c>
      <c r="J184">
        <v>757.21</v>
      </c>
      <c r="K184">
        <v>763.76</v>
      </c>
      <c r="L184">
        <v>765.76</v>
      </c>
      <c r="M184">
        <v>772.68</v>
      </c>
      <c r="N184">
        <v>775.97</v>
      </c>
      <c r="O184">
        <v>675.02</v>
      </c>
      <c r="P184">
        <v>663.57</v>
      </c>
      <c r="Q184">
        <v>655.16</v>
      </c>
      <c r="R184">
        <v>660.12</v>
      </c>
      <c r="S184">
        <v>691.6</v>
      </c>
      <c r="T184">
        <v>714.41</v>
      </c>
      <c r="U184">
        <v>706.3</v>
      </c>
      <c r="V184">
        <v>693.66</v>
      </c>
      <c r="W184">
        <v>699.41</v>
      </c>
      <c r="X184">
        <v>727.7</v>
      </c>
      <c r="Y184">
        <v>741.05</v>
      </c>
      <c r="Z184">
        <v>751.07</v>
      </c>
      <c r="AA184">
        <v>777.56</v>
      </c>
      <c r="AB184">
        <v>812.45</v>
      </c>
      <c r="AC184">
        <v>856.44</v>
      </c>
      <c r="AD184">
        <v>909.14</v>
      </c>
      <c r="AE184">
        <v>956.82</v>
      </c>
      <c r="AF184">
        <v>991.34</v>
      </c>
      <c r="AG184">
        <v>940.36</v>
      </c>
      <c r="AH184">
        <v>968.94</v>
      </c>
      <c r="AI184">
        <v>986.32</v>
      </c>
      <c r="AJ184">
        <v>1002.85</v>
      </c>
      <c r="AK184">
        <v>1028.04</v>
      </c>
      <c r="AL184">
        <v>1053.8599999999999</v>
      </c>
      <c r="AM184">
        <v>1080.32</v>
      </c>
      <c r="AN184">
        <v>1107.75</v>
      </c>
      <c r="AO184">
        <v>1135.8800000000001</v>
      </c>
      <c r="AP184">
        <v>1164.71</v>
      </c>
      <c r="AQ184">
        <v>1194.28</v>
      </c>
      <c r="AR184">
        <v>1224.5899999999999</v>
      </c>
      <c r="AS184">
        <v>1255.22</v>
      </c>
      <c r="AT184">
        <v>1286.6199999999999</v>
      </c>
      <c r="AU184">
        <v>1318.81</v>
      </c>
      <c r="AV184">
        <v>1351.8</v>
      </c>
      <c r="AW184">
        <v>1385.62</v>
      </c>
      <c r="AX184">
        <v>1420.17</v>
      </c>
      <c r="AY184">
        <v>1455.57</v>
      </c>
      <c r="AZ184">
        <v>1491.85</v>
      </c>
      <c r="BA184">
        <v>1529.05</v>
      </c>
      <c r="BB184">
        <v>1567.16</v>
      </c>
      <c r="BC184">
        <v>1606.73</v>
      </c>
      <c r="BD184">
        <v>1647.3</v>
      </c>
      <c r="BE184">
        <v>1688.89</v>
      </c>
      <c r="BF184">
        <v>1731.53</v>
      </c>
      <c r="BG184">
        <v>1775.25</v>
      </c>
      <c r="BH184">
        <v>1820.95</v>
      </c>
      <c r="BI184">
        <v>1867.82</v>
      </c>
      <c r="BJ184">
        <v>1915.91</v>
      </c>
      <c r="BK184">
        <v>1965.23</v>
      </c>
      <c r="BL184">
        <v>2015.82</v>
      </c>
      <c r="BM184">
        <v>2069.35</v>
      </c>
      <c r="BN184">
        <v>2124.29</v>
      </c>
      <c r="BO184">
        <v>2180.6999999999998</v>
      </c>
      <c r="BP184">
        <v>2238.6</v>
      </c>
      <c r="BQ184">
        <v>2298.04</v>
      </c>
      <c r="BR184">
        <v>2361.44</v>
      </c>
      <c r="BS184">
        <v>2426.58</v>
      </c>
      <c r="BT184">
        <v>2493.52</v>
      </c>
      <c r="BU184">
        <v>2562.31</v>
      </c>
      <c r="BV184">
        <v>2632.99</v>
      </c>
    </row>
    <row r="185" spans="1:74" x14ac:dyDescent="0.25">
      <c r="A185" t="s">
        <v>395</v>
      </c>
      <c r="B185" t="s">
        <v>174</v>
      </c>
      <c r="C185" t="s">
        <v>173</v>
      </c>
      <c r="D185">
        <v>1672.86</v>
      </c>
      <c r="E185">
        <v>1644.33</v>
      </c>
      <c r="F185">
        <v>1683.17</v>
      </c>
      <c r="G185">
        <v>1703.97</v>
      </c>
      <c r="H185">
        <v>1759.16</v>
      </c>
      <c r="I185">
        <v>1790.63</v>
      </c>
      <c r="J185">
        <v>1830.48</v>
      </c>
      <c r="K185">
        <v>1819.59</v>
      </c>
      <c r="L185">
        <v>1780.04</v>
      </c>
      <c r="M185">
        <v>1777.13</v>
      </c>
      <c r="N185">
        <v>1779.34</v>
      </c>
      <c r="O185">
        <v>1794.08</v>
      </c>
      <c r="P185">
        <v>1818.8</v>
      </c>
      <c r="Q185">
        <v>1821.21</v>
      </c>
      <c r="R185">
        <v>1966.95</v>
      </c>
      <c r="S185">
        <v>1994.65</v>
      </c>
      <c r="T185">
        <v>2036.38</v>
      </c>
      <c r="U185">
        <v>2073.0700000000002</v>
      </c>
      <c r="V185">
        <v>2102.67</v>
      </c>
      <c r="W185">
        <v>2122.0700000000002</v>
      </c>
      <c r="X185">
        <v>2187.91</v>
      </c>
      <c r="Y185">
        <v>2178.61</v>
      </c>
      <c r="Z185">
        <v>2167.52</v>
      </c>
      <c r="AA185">
        <v>2175.16</v>
      </c>
      <c r="AB185">
        <v>2197.44</v>
      </c>
      <c r="AC185">
        <v>2235.9699999999998</v>
      </c>
      <c r="AD185">
        <v>2284.5700000000002</v>
      </c>
      <c r="AE185">
        <v>2298.9499999999998</v>
      </c>
      <c r="AF185">
        <v>2244.96</v>
      </c>
      <c r="AG185">
        <v>2122.1</v>
      </c>
      <c r="AH185">
        <v>2159.84</v>
      </c>
      <c r="AI185">
        <v>2187.6799999999998</v>
      </c>
      <c r="AJ185">
        <v>2216.4699999999998</v>
      </c>
      <c r="AK185">
        <v>2241.5300000000002</v>
      </c>
      <c r="AL185">
        <v>2266.19</v>
      </c>
      <c r="AM185">
        <v>2290.17</v>
      </c>
      <c r="AN185">
        <v>2314.98</v>
      </c>
      <c r="AO185">
        <v>2339.63</v>
      </c>
      <c r="AP185">
        <v>2364.59</v>
      </c>
      <c r="AQ185">
        <v>2389.16</v>
      </c>
      <c r="AR185">
        <v>2413.7800000000002</v>
      </c>
      <c r="AS185">
        <v>2438.98</v>
      </c>
      <c r="AT185">
        <v>2464.5300000000002</v>
      </c>
      <c r="AU185">
        <v>2490.31</v>
      </c>
      <c r="AV185">
        <v>2516.2600000000002</v>
      </c>
      <c r="AW185">
        <v>2542.56</v>
      </c>
      <c r="AX185">
        <v>2569.73</v>
      </c>
      <c r="AY185">
        <v>2597.21</v>
      </c>
      <c r="AZ185">
        <v>2624.97</v>
      </c>
      <c r="BA185">
        <v>2652.99</v>
      </c>
      <c r="BB185">
        <v>2681.01</v>
      </c>
      <c r="BC185">
        <v>2710.1</v>
      </c>
      <c r="BD185">
        <v>2739.21</v>
      </c>
      <c r="BE185">
        <v>2768.54</v>
      </c>
      <c r="BF185">
        <v>2798.08</v>
      </c>
      <c r="BG185">
        <v>2827.75</v>
      </c>
      <c r="BH185">
        <v>2858.23</v>
      </c>
      <c r="BI185">
        <v>2888.77</v>
      </c>
      <c r="BJ185">
        <v>2919.5</v>
      </c>
      <c r="BK185">
        <v>2950.36</v>
      </c>
      <c r="BL185">
        <v>2981.4</v>
      </c>
      <c r="BM185">
        <v>3013.11</v>
      </c>
      <c r="BN185">
        <v>3044.9</v>
      </c>
      <c r="BO185">
        <v>3076.84</v>
      </c>
      <c r="BP185">
        <v>3108.89</v>
      </c>
      <c r="BQ185">
        <v>3141.08</v>
      </c>
      <c r="BR185">
        <v>3173.95</v>
      </c>
      <c r="BS185">
        <v>3206.9</v>
      </c>
      <c r="BT185">
        <v>3239.97</v>
      </c>
      <c r="BU185">
        <v>3273.23</v>
      </c>
      <c r="BV185">
        <v>3306.68</v>
      </c>
    </row>
    <row r="186" spans="1:74" x14ac:dyDescent="0.25">
      <c r="A186" t="s">
        <v>395</v>
      </c>
      <c r="B186" t="s">
        <v>176</v>
      </c>
      <c r="C186" t="s">
        <v>175</v>
      </c>
      <c r="D186">
        <v>397.07</v>
      </c>
      <c r="E186">
        <v>391.74</v>
      </c>
      <c r="F186">
        <v>381.95</v>
      </c>
      <c r="G186">
        <v>373.15</v>
      </c>
      <c r="H186">
        <v>362.72</v>
      </c>
      <c r="I186">
        <v>345.68</v>
      </c>
      <c r="J186">
        <v>315.45</v>
      </c>
      <c r="K186">
        <v>300.11</v>
      </c>
      <c r="L186">
        <v>283.98</v>
      </c>
      <c r="M186">
        <v>266.54000000000002</v>
      </c>
      <c r="N186">
        <v>252.21</v>
      </c>
      <c r="O186">
        <v>233.18</v>
      </c>
      <c r="P186">
        <v>227.23</v>
      </c>
      <c r="Q186">
        <v>209.38</v>
      </c>
      <c r="R186">
        <v>205.74</v>
      </c>
      <c r="S186">
        <v>195.97</v>
      </c>
      <c r="T186">
        <v>184.94</v>
      </c>
      <c r="U186">
        <v>178.71</v>
      </c>
      <c r="V186">
        <v>172.34</v>
      </c>
      <c r="W186">
        <v>172.93</v>
      </c>
      <c r="X186">
        <v>172.08</v>
      </c>
      <c r="Y186">
        <v>171.43</v>
      </c>
      <c r="Z186">
        <v>172.51</v>
      </c>
      <c r="AA186">
        <v>174.5</v>
      </c>
      <c r="AB186">
        <v>176.42</v>
      </c>
      <c r="AC186">
        <v>178.57</v>
      </c>
      <c r="AD186">
        <v>178.37</v>
      </c>
      <c r="AE186">
        <v>176.39</v>
      </c>
      <c r="AF186">
        <v>179.9</v>
      </c>
      <c r="AG186">
        <v>174.85</v>
      </c>
      <c r="AH186">
        <v>177.43</v>
      </c>
      <c r="AI186">
        <v>181.35</v>
      </c>
      <c r="AJ186">
        <v>186.83</v>
      </c>
      <c r="AK186">
        <v>188.8</v>
      </c>
      <c r="AL186">
        <v>190.79</v>
      </c>
      <c r="AM186">
        <v>192.8</v>
      </c>
      <c r="AN186">
        <v>194.91</v>
      </c>
      <c r="AO186">
        <v>197.04</v>
      </c>
      <c r="AP186">
        <v>199.2</v>
      </c>
      <c r="AQ186">
        <v>201.38</v>
      </c>
      <c r="AR186">
        <v>203.58</v>
      </c>
      <c r="AS186">
        <v>205.95</v>
      </c>
      <c r="AT186">
        <v>208.35</v>
      </c>
      <c r="AU186">
        <v>210.79</v>
      </c>
      <c r="AV186">
        <v>213.24</v>
      </c>
      <c r="AW186">
        <v>215.73</v>
      </c>
      <c r="AX186">
        <v>218.39</v>
      </c>
      <c r="AY186">
        <v>221.08</v>
      </c>
      <c r="AZ186">
        <v>223.8</v>
      </c>
      <c r="BA186">
        <v>226.55</v>
      </c>
      <c r="BB186">
        <v>229.34</v>
      </c>
      <c r="BC186">
        <v>232.31</v>
      </c>
      <c r="BD186">
        <v>235.31</v>
      </c>
      <c r="BE186">
        <v>238.34</v>
      </c>
      <c r="BF186">
        <v>241.42</v>
      </c>
      <c r="BG186">
        <v>244.54</v>
      </c>
      <c r="BH186">
        <v>247.84</v>
      </c>
      <c r="BI186">
        <v>251.19</v>
      </c>
      <c r="BJ186">
        <v>254.58</v>
      </c>
      <c r="BK186">
        <v>258.02</v>
      </c>
      <c r="BL186">
        <v>261.5</v>
      </c>
      <c r="BM186">
        <v>265.18</v>
      </c>
      <c r="BN186">
        <v>268.89999999999998</v>
      </c>
      <c r="BO186">
        <v>272.68</v>
      </c>
      <c r="BP186">
        <v>276.52</v>
      </c>
      <c r="BQ186">
        <v>280.39999999999998</v>
      </c>
      <c r="BR186">
        <v>284.49</v>
      </c>
      <c r="BS186">
        <v>288.64</v>
      </c>
      <c r="BT186">
        <v>292.85000000000002</v>
      </c>
      <c r="BU186">
        <v>297.12</v>
      </c>
      <c r="BV186">
        <v>301.45</v>
      </c>
    </row>
    <row r="187" spans="1:74" x14ac:dyDescent="0.25">
      <c r="A187" t="s">
        <v>395</v>
      </c>
      <c r="B187" t="s">
        <v>178</v>
      </c>
      <c r="C187" t="s">
        <v>177</v>
      </c>
      <c r="D187">
        <v>391.6</v>
      </c>
      <c r="E187">
        <v>388.14</v>
      </c>
      <c r="F187">
        <v>377.9</v>
      </c>
      <c r="G187">
        <v>378.79</v>
      </c>
      <c r="H187">
        <v>368.3</v>
      </c>
      <c r="I187">
        <v>348.04</v>
      </c>
      <c r="J187">
        <v>346.35</v>
      </c>
      <c r="K187">
        <v>366.86</v>
      </c>
      <c r="L187">
        <v>359.12</v>
      </c>
      <c r="M187">
        <v>358.95</v>
      </c>
      <c r="N187">
        <v>328.47</v>
      </c>
      <c r="O187">
        <v>324.62</v>
      </c>
      <c r="P187">
        <v>351.12</v>
      </c>
      <c r="Q187">
        <v>367.36</v>
      </c>
      <c r="R187">
        <v>366.83</v>
      </c>
      <c r="S187">
        <v>377.9</v>
      </c>
      <c r="T187">
        <v>394.87</v>
      </c>
      <c r="U187">
        <v>414.33</v>
      </c>
      <c r="V187">
        <v>426.71</v>
      </c>
      <c r="W187">
        <v>441.82</v>
      </c>
      <c r="X187">
        <v>453.35</v>
      </c>
      <c r="Y187">
        <v>446.77</v>
      </c>
      <c r="Z187">
        <v>458.39</v>
      </c>
      <c r="AA187">
        <v>448.1</v>
      </c>
      <c r="AB187">
        <v>445.6</v>
      </c>
      <c r="AC187">
        <v>476.24</v>
      </c>
      <c r="AD187">
        <v>512</v>
      </c>
      <c r="AE187">
        <v>538.07000000000005</v>
      </c>
      <c r="AF187">
        <v>550.55999999999995</v>
      </c>
      <c r="AG187">
        <v>550.91999999999996</v>
      </c>
      <c r="AH187">
        <v>581.16999999999996</v>
      </c>
      <c r="AI187">
        <v>592.66</v>
      </c>
      <c r="AJ187">
        <v>611.44000000000005</v>
      </c>
      <c r="AK187">
        <v>629.66999999999996</v>
      </c>
      <c r="AL187">
        <v>648.44000000000005</v>
      </c>
      <c r="AM187">
        <v>667.78</v>
      </c>
      <c r="AN187">
        <v>687.71</v>
      </c>
      <c r="AO187">
        <v>708.24</v>
      </c>
      <c r="AP187">
        <v>729.38</v>
      </c>
      <c r="AQ187">
        <v>751.15</v>
      </c>
      <c r="AR187">
        <v>773.57</v>
      </c>
      <c r="AS187">
        <v>796.46</v>
      </c>
      <c r="AT187">
        <v>820.03</v>
      </c>
      <c r="AU187">
        <v>844.3</v>
      </c>
      <c r="AV187">
        <v>869.28</v>
      </c>
      <c r="AW187">
        <v>895</v>
      </c>
      <c r="AX187">
        <v>921.35</v>
      </c>
      <c r="AY187">
        <v>948.47</v>
      </c>
      <c r="AZ187">
        <v>976.4</v>
      </c>
      <c r="BA187">
        <v>1005.14</v>
      </c>
      <c r="BB187">
        <v>1034.73</v>
      </c>
      <c r="BC187">
        <v>1065.08</v>
      </c>
      <c r="BD187">
        <v>1096.32</v>
      </c>
      <c r="BE187">
        <v>1128.48</v>
      </c>
      <c r="BF187">
        <v>1161.58</v>
      </c>
      <c r="BG187">
        <v>1195.6500000000001</v>
      </c>
      <c r="BH187">
        <v>1230.6099999999999</v>
      </c>
      <c r="BI187">
        <v>1266.5899999999999</v>
      </c>
      <c r="BJ187">
        <v>1303.6300000000001</v>
      </c>
      <c r="BK187">
        <v>1341.75</v>
      </c>
      <c r="BL187">
        <v>1380.98</v>
      </c>
      <c r="BM187">
        <v>1421.16</v>
      </c>
      <c r="BN187">
        <v>1462.5</v>
      </c>
      <c r="BO187">
        <v>1505.05</v>
      </c>
      <c r="BP187">
        <v>1548.83</v>
      </c>
      <c r="BQ187">
        <v>1593.89</v>
      </c>
      <c r="BR187">
        <v>1640.09</v>
      </c>
      <c r="BS187">
        <v>1687.62</v>
      </c>
      <c r="BT187">
        <v>1736.53</v>
      </c>
      <c r="BU187">
        <v>1786.86</v>
      </c>
      <c r="BV187">
        <v>1838.65</v>
      </c>
    </row>
    <row r="188" spans="1:74" x14ac:dyDescent="0.25">
      <c r="A188" t="s">
        <v>395</v>
      </c>
      <c r="B188" t="s">
        <v>180</v>
      </c>
      <c r="C188" t="s">
        <v>179</v>
      </c>
      <c r="D188">
        <v>190.92</v>
      </c>
      <c r="E188">
        <v>190.46</v>
      </c>
      <c r="F188">
        <v>198.11</v>
      </c>
      <c r="G188">
        <v>202.07</v>
      </c>
      <c r="H188">
        <v>205.66</v>
      </c>
      <c r="I188">
        <v>210.9</v>
      </c>
      <c r="J188">
        <v>205.56</v>
      </c>
      <c r="K188">
        <v>203.47</v>
      </c>
      <c r="L188">
        <v>203.53</v>
      </c>
      <c r="M188">
        <v>206.11</v>
      </c>
      <c r="N188">
        <v>211.37</v>
      </c>
      <c r="O188">
        <v>207.43</v>
      </c>
      <c r="P188">
        <v>211.18</v>
      </c>
      <c r="Q188">
        <v>212.21</v>
      </c>
      <c r="R188">
        <v>214.93</v>
      </c>
      <c r="S188">
        <v>220.04</v>
      </c>
      <c r="T188">
        <v>226.59</v>
      </c>
      <c r="U188">
        <v>233.14</v>
      </c>
      <c r="V188">
        <v>234.77</v>
      </c>
      <c r="W188">
        <v>243.26</v>
      </c>
      <c r="X188">
        <v>251.43</v>
      </c>
      <c r="Y188">
        <v>252.73</v>
      </c>
      <c r="Z188">
        <v>252.37</v>
      </c>
      <c r="AA188">
        <v>255.27</v>
      </c>
      <c r="AB188">
        <v>261.26</v>
      </c>
      <c r="AC188">
        <v>269.83999999999997</v>
      </c>
      <c r="AD188">
        <v>282.05</v>
      </c>
      <c r="AE188">
        <v>295.11</v>
      </c>
      <c r="AF188">
        <v>312.10000000000002</v>
      </c>
      <c r="AG188">
        <v>304.49</v>
      </c>
      <c r="AH188">
        <v>315.11</v>
      </c>
      <c r="AI188">
        <v>307.72000000000003</v>
      </c>
      <c r="AJ188">
        <v>303.54000000000002</v>
      </c>
      <c r="AK188">
        <v>313.52999999999997</v>
      </c>
      <c r="AL188">
        <v>323.42</v>
      </c>
      <c r="AM188">
        <v>333.17</v>
      </c>
      <c r="AN188">
        <v>343.93</v>
      </c>
      <c r="AO188">
        <v>354.85</v>
      </c>
      <c r="AP188">
        <v>366.16</v>
      </c>
      <c r="AQ188">
        <v>377.59</v>
      </c>
      <c r="AR188">
        <v>389.34</v>
      </c>
      <c r="AS188">
        <v>401.14</v>
      </c>
      <c r="AT188">
        <v>413.38</v>
      </c>
      <c r="AU188">
        <v>426.04</v>
      </c>
      <c r="AV188">
        <v>439.12</v>
      </c>
      <c r="AW188">
        <v>452.68</v>
      </c>
      <c r="AX188">
        <v>466.41</v>
      </c>
      <c r="AY188">
        <v>480.63</v>
      </c>
      <c r="AZ188">
        <v>495.34</v>
      </c>
      <c r="BA188">
        <v>510.56</v>
      </c>
      <c r="BB188">
        <v>526.23</v>
      </c>
      <c r="BC188">
        <v>542.21</v>
      </c>
      <c r="BD188">
        <v>558.66999999999996</v>
      </c>
      <c r="BE188">
        <v>575.67999999999995</v>
      </c>
      <c r="BF188">
        <v>593.27</v>
      </c>
      <c r="BG188">
        <v>611.41999999999996</v>
      </c>
      <c r="BH188">
        <v>629.85</v>
      </c>
      <c r="BI188">
        <v>648.87</v>
      </c>
      <c r="BJ188">
        <v>668.51</v>
      </c>
      <c r="BK188">
        <v>688.79</v>
      </c>
      <c r="BL188">
        <v>709.72</v>
      </c>
      <c r="BM188">
        <v>730.96</v>
      </c>
      <c r="BN188">
        <v>752.87</v>
      </c>
      <c r="BO188">
        <v>775.47</v>
      </c>
      <c r="BP188">
        <v>798.79</v>
      </c>
      <c r="BQ188">
        <v>822.83</v>
      </c>
      <c r="BR188">
        <v>847.19</v>
      </c>
      <c r="BS188">
        <v>872.29</v>
      </c>
      <c r="BT188">
        <v>898.16</v>
      </c>
      <c r="BU188">
        <v>924.82</v>
      </c>
      <c r="BV188">
        <v>952.3</v>
      </c>
    </row>
    <row r="189" spans="1:74" x14ac:dyDescent="0.25">
      <c r="A189" t="s">
        <v>395</v>
      </c>
      <c r="B189" t="s">
        <v>182</v>
      </c>
      <c r="C189" t="s">
        <v>181</v>
      </c>
      <c r="D189">
        <v>499.5</v>
      </c>
      <c r="E189">
        <v>494.63</v>
      </c>
      <c r="F189">
        <v>508.41</v>
      </c>
      <c r="G189">
        <v>513.48</v>
      </c>
      <c r="H189">
        <v>517.36</v>
      </c>
      <c r="I189">
        <v>509.59</v>
      </c>
      <c r="J189">
        <v>498.89</v>
      </c>
      <c r="K189">
        <v>511.23</v>
      </c>
      <c r="L189">
        <v>516.97</v>
      </c>
      <c r="M189">
        <v>529.34</v>
      </c>
      <c r="N189">
        <v>506.9</v>
      </c>
      <c r="O189">
        <v>473.54</v>
      </c>
      <c r="P189">
        <v>382.33</v>
      </c>
      <c r="Q189">
        <v>368.79</v>
      </c>
      <c r="R189">
        <v>373.68</v>
      </c>
      <c r="S189">
        <v>393.34</v>
      </c>
      <c r="T189">
        <v>419.9</v>
      </c>
      <c r="U189">
        <v>468.11</v>
      </c>
      <c r="V189">
        <v>501.84</v>
      </c>
      <c r="W189">
        <v>509.8</v>
      </c>
      <c r="X189">
        <v>564.88</v>
      </c>
      <c r="Y189">
        <v>603.59</v>
      </c>
      <c r="Z189">
        <v>652.63</v>
      </c>
      <c r="AA189">
        <v>676.35</v>
      </c>
      <c r="AB189">
        <v>718.35</v>
      </c>
      <c r="AC189">
        <v>775.2</v>
      </c>
      <c r="AD189">
        <v>821.39</v>
      </c>
      <c r="AE189">
        <v>859.36</v>
      </c>
      <c r="AF189">
        <v>818.27</v>
      </c>
      <c r="AG189">
        <v>691.81</v>
      </c>
      <c r="AH189">
        <v>713.11</v>
      </c>
      <c r="AI189">
        <v>757.46</v>
      </c>
      <c r="AJ189">
        <v>785.79</v>
      </c>
      <c r="AK189">
        <v>825.6</v>
      </c>
      <c r="AL189">
        <v>867.43</v>
      </c>
      <c r="AM189">
        <v>911.37</v>
      </c>
      <c r="AN189">
        <v>953.96</v>
      </c>
      <c r="AO189">
        <v>998.53</v>
      </c>
      <c r="AP189">
        <v>1045.19</v>
      </c>
      <c r="AQ189">
        <v>1094.03</v>
      </c>
      <c r="AR189">
        <v>1145.1500000000001</v>
      </c>
      <c r="AS189">
        <v>1194.17</v>
      </c>
      <c r="AT189">
        <v>1245.3</v>
      </c>
      <c r="AU189">
        <v>1298.6099999999999</v>
      </c>
      <c r="AV189">
        <v>1354.21</v>
      </c>
      <c r="AW189">
        <v>1412.18</v>
      </c>
      <c r="AX189">
        <v>1468.12</v>
      </c>
      <c r="AY189">
        <v>1526.28</v>
      </c>
      <c r="AZ189">
        <v>1586.74</v>
      </c>
      <c r="BA189">
        <v>1649.59</v>
      </c>
      <c r="BB189">
        <v>1714.94</v>
      </c>
      <c r="BC189">
        <v>1778.83</v>
      </c>
      <c r="BD189">
        <v>1845.1</v>
      </c>
      <c r="BE189">
        <v>1913.85</v>
      </c>
      <c r="BF189">
        <v>1985.15</v>
      </c>
      <c r="BG189">
        <v>2059.11</v>
      </c>
      <c r="BH189">
        <v>2132.4499999999998</v>
      </c>
      <c r="BI189">
        <v>2208.4</v>
      </c>
      <c r="BJ189">
        <v>2287.0500000000002</v>
      </c>
      <c r="BK189">
        <v>2368.5100000000002</v>
      </c>
      <c r="BL189">
        <v>2452.86</v>
      </c>
      <c r="BM189">
        <v>2537.94</v>
      </c>
      <c r="BN189">
        <v>2625.97</v>
      </c>
      <c r="BO189">
        <v>2717.05</v>
      </c>
      <c r="BP189">
        <v>2810.35</v>
      </c>
      <c r="BQ189">
        <v>2891.44</v>
      </c>
      <c r="BR189">
        <v>2961.94</v>
      </c>
      <c r="BS189">
        <v>3024.26</v>
      </c>
      <c r="BT189">
        <v>3080.02</v>
      </c>
      <c r="BU189">
        <v>3130.6</v>
      </c>
      <c r="BV189">
        <v>3177.15</v>
      </c>
    </row>
    <row r="190" spans="1:74" x14ac:dyDescent="0.25">
      <c r="A190" t="s">
        <v>395</v>
      </c>
      <c r="B190" t="s">
        <v>184</v>
      </c>
      <c r="C190" t="s">
        <v>183</v>
      </c>
      <c r="F190">
        <v>66.44</v>
      </c>
      <c r="G190">
        <v>62.34</v>
      </c>
      <c r="H190">
        <v>57.98</v>
      </c>
      <c r="I190">
        <v>51.37</v>
      </c>
      <c r="J190">
        <v>48.38</v>
      </c>
      <c r="K190">
        <v>54.12</v>
      </c>
      <c r="L190">
        <v>51.23</v>
      </c>
      <c r="M190">
        <v>50.71</v>
      </c>
      <c r="N190">
        <v>52.09</v>
      </c>
      <c r="O190">
        <v>47.02</v>
      </c>
      <c r="P190">
        <v>42.32</v>
      </c>
      <c r="Q190">
        <v>45.16</v>
      </c>
      <c r="R190">
        <v>44.93</v>
      </c>
      <c r="S190">
        <v>46.28</v>
      </c>
      <c r="T190">
        <v>50.95</v>
      </c>
      <c r="U190">
        <v>50.35</v>
      </c>
      <c r="V190">
        <v>45.98</v>
      </c>
      <c r="W190">
        <v>47.39</v>
      </c>
      <c r="X190">
        <v>50.28</v>
      </c>
      <c r="Y190">
        <v>50.85</v>
      </c>
      <c r="Z190">
        <v>49.35</v>
      </c>
      <c r="AA190">
        <v>47.53</v>
      </c>
      <c r="AB190">
        <v>52.78</v>
      </c>
      <c r="AC190">
        <v>59.04</v>
      </c>
      <c r="AD190">
        <v>63.77</v>
      </c>
      <c r="AE190">
        <v>85.19</v>
      </c>
      <c r="AG190">
        <v>66.290000000000006</v>
      </c>
      <c r="AH190">
        <v>69.8</v>
      </c>
      <c r="AI190">
        <v>72.53</v>
      </c>
      <c r="AJ190">
        <v>74.19</v>
      </c>
      <c r="AK190">
        <v>76.47</v>
      </c>
      <c r="AL190">
        <v>78.83</v>
      </c>
      <c r="AM190">
        <v>81.25</v>
      </c>
      <c r="AN190">
        <v>83.7</v>
      </c>
      <c r="AO190">
        <v>86.23</v>
      </c>
      <c r="AP190">
        <v>88.83</v>
      </c>
      <c r="AQ190">
        <v>91.51</v>
      </c>
      <c r="AR190">
        <v>94.27</v>
      </c>
      <c r="AS190">
        <v>97.05</v>
      </c>
      <c r="AT190">
        <v>99.91</v>
      </c>
      <c r="AU190">
        <v>102.85</v>
      </c>
      <c r="AV190">
        <v>105.88</v>
      </c>
      <c r="AW190">
        <v>109</v>
      </c>
      <c r="AX190">
        <v>112.13</v>
      </c>
      <c r="AY190">
        <v>115.35</v>
      </c>
      <c r="AZ190">
        <v>118.66</v>
      </c>
      <c r="BA190">
        <v>122.06</v>
      </c>
      <c r="BB190">
        <v>125.56</v>
      </c>
      <c r="BC190">
        <v>129.06</v>
      </c>
      <c r="BD190">
        <v>132.66</v>
      </c>
      <c r="BE190">
        <v>136.36000000000001</v>
      </c>
      <c r="BF190">
        <v>140.16999999999999</v>
      </c>
      <c r="BG190">
        <v>144.08000000000001</v>
      </c>
      <c r="BH190">
        <v>147.99</v>
      </c>
      <c r="BI190">
        <v>152</v>
      </c>
      <c r="BJ190">
        <v>156.12</v>
      </c>
      <c r="BK190">
        <v>160.36000000000001</v>
      </c>
      <c r="BL190">
        <v>164.71</v>
      </c>
      <c r="BM190">
        <v>169.06</v>
      </c>
      <c r="BN190">
        <v>173.52</v>
      </c>
      <c r="BO190">
        <v>178.11</v>
      </c>
      <c r="BP190">
        <v>182.81</v>
      </c>
      <c r="BQ190">
        <v>187.64</v>
      </c>
      <c r="BR190">
        <v>192.47</v>
      </c>
      <c r="BS190">
        <v>197.42</v>
      </c>
      <c r="BT190">
        <v>202.5</v>
      </c>
      <c r="BU190">
        <v>207.71</v>
      </c>
      <c r="BV190">
        <v>213.06</v>
      </c>
    </row>
    <row r="191" spans="1:74" x14ac:dyDescent="0.25">
      <c r="A191" t="s">
        <v>395</v>
      </c>
      <c r="B191" t="s">
        <v>186</v>
      </c>
      <c r="C191" t="s">
        <v>185</v>
      </c>
      <c r="D191">
        <v>495.95</v>
      </c>
      <c r="E191">
        <v>503.8</v>
      </c>
      <c r="F191">
        <v>451.76</v>
      </c>
      <c r="G191">
        <v>417.7</v>
      </c>
      <c r="H191">
        <v>443.77</v>
      </c>
      <c r="I191">
        <v>413.17</v>
      </c>
      <c r="J191">
        <v>439.7</v>
      </c>
      <c r="K191">
        <v>406.22</v>
      </c>
      <c r="L191">
        <v>407.11</v>
      </c>
      <c r="M191">
        <v>434.27</v>
      </c>
      <c r="N191">
        <v>454.35</v>
      </c>
      <c r="O191">
        <v>433.33</v>
      </c>
      <c r="P191">
        <v>451.71</v>
      </c>
      <c r="Q191">
        <v>450.07</v>
      </c>
      <c r="R191">
        <v>462.59</v>
      </c>
      <c r="S191">
        <v>457.17</v>
      </c>
      <c r="T191">
        <v>467.98</v>
      </c>
      <c r="U191">
        <v>447.57</v>
      </c>
      <c r="V191">
        <v>438.74</v>
      </c>
      <c r="W191">
        <v>468.72</v>
      </c>
      <c r="X191">
        <v>456.27</v>
      </c>
      <c r="Y191">
        <v>455.52</v>
      </c>
      <c r="Z191">
        <v>459.31</v>
      </c>
      <c r="AA191">
        <v>452.75</v>
      </c>
      <c r="AB191">
        <v>468.12</v>
      </c>
      <c r="AC191">
        <v>461.43</v>
      </c>
      <c r="AD191">
        <v>473.84</v>
      </c>
      <c r="AE191">
        <v>437.69</v>
      </c>
      <c r="AF191">
        <v>434.91</v>
      </c>
      <c r="AG191">
        <v>421.27</v>
      </c>
      <c r="AH191">
        <v>418.24</v>
      </c>
      <c r="AI191">
        <v>419.64</v>
      </c>
      <c r="AJ191">
        <v>421.98</v>
      </c>
      <c r="AK191">
        <v>427.23</v>
      </c>
      <c r="AL191">
        <v>432.55</v>
      </c>
      <c r="AM191">
        <v>437.93</v>
      </c>
      <c r="AN191">
        <v>444.48</v>
      </c>
      <c r="AO191">
        <v>451.13</v>
      </c>
      <c r="AP191">
        <v>457.88</v>
      </c>
      <c r="AQ191">
        <v>464.72</v>
      </c>
      <c r="AR191">
        <v>471.67</v>
      </c>
      <c r="AS191">
        <v>479.56</v>
      </c>
      <c r="AT191">
        <v>487.57</v>
      </c>
      <c r="AU191">
        <v>495.72</v>
      </c>
      <c r="AV191">
        <v>504.01</v>
      </c>
      <c r="AW191">
        <v>512.42999999999995</v>
      </c>
      <c r="AX191">
        <v>521.76</v>
      </c>
      <c r="AY191">
        <v>531.25</v>
      </c>
      <c r="AZ191">
        <v>540.91999999999996</v>
      </c>
      <c r="BA191">
        <v>550.76</v>
      </c>
      <c r="BB191">
        <v>560.79</v>
      </c>
      <c r="BC191">
        <v>571.94000000000005</v>
      </c>
      <c r="BD191">
        <v>583.32000000000005</v>
      </c>
      <c r="BE191">
        <v>594.91999999999996</v>
      </c>
      <c r="BF191">
        <v>606.76</v>
      </c>
      <c r="BG191">
        <v>618.83000000000004</v>
      </c>
      <c r="BH191">
        <v>632.04999999999995</v>
      </c>
      <c r="BI191">
        <v>645.55999999999995</v>
      </c>
      <c r="BJ191">
        <v>659.35</v>
      </c>
      <c r="BK191">
        <v>673.44</v>
      </c>
      <c r="BL191">
        <v>687.83</v>
      </c>
      <c r="BM191">
        <v>703.4</v>
      </c>
      <c r="BN191">
        <v>719.32</v>
      </c>
      <c r="BO191">
        <v>735.61</v>
      </c>
      <c r="BP191">
        <v>752.26</v>
      </c>
      <c r="BQ191">
        <v>769.29</v>
      </c>
      <c r="BR191">
        <v>787.45</v>
      </c>
      <c r="BS191">
        <v>806.03</v>
      </c>
      <c r="BT191">
        <v>825.05</v>
      </c>
      <c r="BU191">
        <v>844.53</v>
      </c>
      <c r="BV191">
        <v>864.46</v>
      </c>
    </row>
    <row r="192" spans="1:74" x14ac:dyDescent="0.25">
      <c r="A192" t="s">
        <v>395</v>
      </c>
      <c r="B192" t="s">
        <v>188</v>
      </c>
      <c r="C192" t="s">
        <v>187</v>
      </c>
      <c r="D192">
        <v>1319.45</v>
      </c>
      <c r="E192">
        <v>1307.94</v>
      </c>
      <c r="F192">
        <v>1316.66</v>
      </c>
      <c r="G192">
        <v>1334.11</v>
      </c>
      <c r="H192">
        <v>1354.02</v>
      </c>
      <c r="I192">
        <v>1377.34</v>
      </c>
      <c r="J192">
        <v>1391.17</v>
      </c>
      <c r="K192">
        <v>1435.64</v>
      </c>
      <c r="L192">
        <v>1489.25</v>
      </c>
      <c r="M192">
        <v>1521.05</v>
      </c>
      <c r="N192">
        <v>1509.2</v>
      </c>
      <c r="O192">
        <v>1423.3</v>
      </c>
      <c r="P192">
        <v>1386.55</v>
      </c>
      <c r="Q192">
        <v>1385.34</v>
      </c>
      <c r="R192">
        <v>1446.38</v>
      </c>
      <c r="S192">
        <v>1512.63</v>
      </c>
      <c r="T192">
        <v>1578.38</v>
      </c>
      <c r="U192">
        <v>1647.89</v>
      </c>
      <c r="V192">
        <v>1714.65</v>
      </c>
      <c r="W192">
        <v>1714.34</v>
      </c>
      <c r="X192">
        <v>1783.53</v>
      </c>
      <c r="Y192">
        <v>1808.54</v>
      </c>
      <c r="Z192">
        <v>1826.43</v>
      </c>
      <c r="AA192">
        <v>1857.99</v>
      </c>
      <c r="AB192">
        <v>1931.51</v>
      </c>
      <c r="AC192">
        <v>2001.8</v>
      </c>
      <c r="AD192">
        <v>2069.4</v>
      </c>
      <c r="AE192">
        <v>2124.16</v>
      </c>
      <c r="AF192">
        <v>2122.15</v>
      </c>
      <c r="AG192">
        <v>1935.01</v>
      </c>
      <c r="AH192">
        <v>2014.55</v>
      </c>
      <c r="AI192">
        <v>2081.7199999999998</v>
      </c>
      <c r="AJ192">
        <v>2127.1999999999998</v>
      </c>
      <c r="AK192">
        <v>2160.13</v>
      </c>
      <c r="AL192">
        <v>2192.09</v>
      </c>
      <c r="AM192">
        <v>2223.1999999999998</v>
      </c>
      <c r="AN192">
        <v>2253.13</v>
      </c>
      <c r="AO192">
        <v>2282.5100000000002</v>
      </c>
      <c r="AP192">
        <v>2311.42</v>
      </c>
      <c r="AQ192">
        <v>2339.9299999999998</v>
      </c>
      <c r="AR192">
        <v>2368.1</v>
      </c>
      <c r="AS192">
        <v>2396.06</v>
      </c>
      <c r="AT192">
        <v>2423.7800000000002</v>
      </c>
      <c r="AU192">
        <v>2451.33</v>
      </c>
      <c r="AV192">
        <v>2478.73</v>
      </c>
      <c r="AW192">
        <v>2506.04</v>
      </c>
      <c r="AX192">
        <v>2533.38</v>
      </c>
      <c r="AY192">
        <v>2560.67</v>
      </c>
      <c r="AZ192">
        <v>2587.96</v>
      </c>
      <c r="BA192">
        <v>2615.2800000000002</v>
      </c>
      <c r="BB192">
        <v>2642.65</v>
      </c>
      <c r="BC192">
        <v>2670.18</v>
      </c>
      <c r="BD192">
        <v>2697.79</v>
      </c>
      <c r="BE192">
        <v>2725.5</v>
      </c>
      <c r="BF192">
        <v>2753.35</v>
      </c>
      <c r="BG192">
        <v>2781.33</v>
      </c>
      <c r="BH192">
        <v>2809.54</v>
      </c>
      <c r="BI192">
        <v>2837.91</v>
      </c>
      <c r="BJ192">
        <v>2866.46</v>
      </c>
      <c r="BK192">
        <v>2895.2</v>
      </c>
      <c r="BL192">
        <v>2924.15</v>
      </c>
      <c r="BM192">
        <v>2953.36</v>
      </c>
      <c r="BN192">
        <v>2982.79</v>
      </c>
      <c r="BO192">
        <v>3012.46</v>
      </c>
      <c r="BP192">
        <v>3042.36</v>
      </c>
      <c r="BQ192">
        <v>3072.52</v>
      </c>
      <c r="BR192">
        <v>3102.96</v>
      </c>
      <c r="BS192">
        <v>3133.66</v>
      </c>
      <c r="BT192">
        <v>3164.63</v>
      </c>
      <c r="BU192">
        <v>3195.88</v>
      </c>
      <c r="BV192">
        <v>3227.42</v>
      </c>
    </row>
    <row r="193" spans="1:74" x14ac:dyDescent="0.25">
      <c r="A193" t="s">
        <v>395</v>
      </c>
      <c r="B193" t="s">
        <v>190</v>
      </c>
      <c r="C193" t="s">
        <v>189</v>
      </c>
      <c r="D193">
        <v>1598.71</v>
      </c>
      <c r="E193">
        <v>1590.02</v>
      </c>
      <c r="F193">
        <v>1602.85</v>
      </c>
      <c r="G193">
        <v>1592.97</v>
      </c>
      <c r="H193">
        <v>1603.58</v>
      </c>
      <c r="I193">
        <v>1614.15</v>
      </c>
      <c r="J193">
        <v>1627.28</v>
      </c>
      <c r="K193">
        <v>1657.01</v>
      </c>
      <c r="L193">
        <v>1716.71</v>
      </c>
      <c r="M193">
        <v>1765.78</v>
      </c>
      <c r="N193">
        <v>1796.52</v>
      </c>
      <c r="O193">
        <v>1799.77</v>
      </c>
      <c r="P193">
        <v>1802.17</v>
      </c>
      <c r="Q193">
        <v>1771.27</v>
      </c>
      <c r="R193">
        <v>1798.13</v>
      </c>
      <c r="S193">
        <v>1821.84</v>
      </c>
      <c r="T193">
        <v>1820.58</v>
      </c>
      <c r="U193">
        <v>1855.07</v>
      </c>
      <c r="V193">
        <v>1900.35</v>
      </c>
      <c r="W193">
        <v>1938.6</v>
      </c>
      <c r="X193">
        <v>1994.98</v>
      </c>
      <c r="Y193">
        <v>2013.22</v>
      </c>
      <c r="Z193">
        <v>2005.03</v>
      </c>
      <c r="AA193">
        <v>1987.05</v>
      </c>
      <c r="AB193">
        <v>2012.97</v>
      </c>
      <c r="AC193">
        <v>2025.76</v>
      </c>
      <c r="AD193">
        <v>2046.94</v>
      </c>
      <c r="AE193">
        <v>2060.5100000000002</v>
      </c>
      <c r="AF193">
        <v>2051.37</v>
      </c>
      <c r="AG193">
        <v>1985.84</v>
      </c>
      <c r="AH193">
        <v>2009.18</v>
      </c>
      <c r="AI193">
        <v>2038.69</v>
      </c>
      <c r="AJ193">
        <v>2064.8000000000002</v>
      </c>
      <c r="AK193">
        <v>2090.46</v>
      </c>
      <c r="AL193">
        <v>2116.2600000000002</v>
      </c>
      <c r="AM193">
        <v>2142.1999999999998</v>
      </c>
      <c r="AN193">
        <v>2170.88</v>
      </c>
      <c r="AO193">
        <v>2199.56</v>
      </c>
      <c r="AP193">
        <v>2228.2399999999998</v>
      </c>
      <c r="AQ193">
        <v>2256.92</v>
      </c>
      <c r="AR193">
        <v>2285.63</v>
      </c>
      <c r="AS193">
        <v>2316.63</v>
      </c>
      <c r="AT193">
        <v>2347.4499999999998</v>
      </c>
      <c r="AU193">
        <v>2378.11</v>
      </c>
      <c r="AV193">
        <v>2408.63</v>
      </c>
      <c r="AW193">
        <v>2439.04</v>
      </c>
      <c r="AX193">
        <v>2471.09</v>
      </c>
      <c r="AY193">
        <v>2502.83</v>
      </c>
      <c r="AZ193">
        <v>2534.3000000000002</v>
      </c>
      <c r="BA193">
        <v>2565.5300000000002</v>
      </c>
      <c r="BB193">
        <v>2596.5700000000002</v>
      </c>
      <c r="BC193">
        <v>2628.75</v>
      </c>
      <c r="BD193">
        <v>2660.57</v>
      </c>
      <c r="BE193">
        <v>2692.09</v>
      </c>
      <c r="BF193">
        <v>2723.37</v>
      </c>
      <c r="BG193">
        <v>2754.45</v>
      </c>
      <c r="BH193">
        <v>2786.14</v>
      </c>
      <c r="BI193">
        <v>2817.56</v>
      </c>
      <c r="BJ193">
        <v>2848.78</v>
      </c>
      <c r="BK193">
        <v>2879.85</v>
      </c>
      <c r="BL193">
        <v>2910.84</v>
      </c>
      <c r="BM193">
        <v>2942.21</v>
      </c>
      <c r="BN193">
        <v>2973.46</v>
      </c>
      <c r="BO193">
        <v>3004.67</v>
      </c>
      <c r="BP193">
        <v>3035.88</v>
      </c>
      <c r="BQ193">
        <v>3067.14</v>
      </c>
      <c r="BR193">
        <v>3098.65</v>
      </c>
      <c r="BS193">
        <v>3130.22</v>
      </c>
      <c r="BT193">
        <v>3161.92</v>
      </c>
      <c r="BU193">
        <v>3193.77</v>
      </c>
      <c r="BV193">
        <v>3225.79</v>
      </c>
    </row>
    <row r="194" spans="1:74" x14ac:dyDescent="0.25">
      <c r="A194" t="s">
        <v>395</v>
      </c>
      <c r="B194" t="s">
        <v>192</v>
      </c>
      <c r="C194" t="s">
        <v>191</v>
      </c>
      <c r="D194">
        <v>654.36</v>
      </c>
      <c r="E194">
        <v>673.41</v>
      </c>
      <c r="F194">
        <v>636.29</v>
      </c>
      <c r="G194">
        <v>652.76</v>
      </c>
      <c r="H194">
        <v>683.71</v>
      </c>
      <c r="I194">
        <v>645.14</v>
      </c>
      <c r="J194">
        <v>616.15</v>
      </c>
      <c r="K194">
        <v>501.38</v>
      </c>
      <c r="L194">
        <v>551.70000000000005</v>
      </c>
      <c r="M194">
        <v>587.88</v>
      </c>
      <c r="N194">
        <v>608.04</v>
      </c>
      <c r="O194">
        <v>631.04999999999995</v>
      </c>
      <c r="P194">
        <v>599.5</v>
      </c>
      <c r="Q194">
        <v>610.34</v>
      </c>
      <c r="R194">
        <v>619.66999999999996</v>
      </c>
      <c r="S194">
        <v>635.78</v>
      </c>
      <c r="T194">
        <v>644.84</v>
      </c>
      <c r="U194">
        <v>660.82</v>
      </c>
      <c r="V194">
        <v>656.45</v>
      </c>
      <c r="W194">
        <v>581.77</v>
      </c>
      <c r="X194">
        <v>559.65</v>
      </c>
      <c r="Y194">
        <v>556.61</v>
      </c>
      <c r="Z194">
        <v>542.13</v>
      </c>
      <c r="AA194">
        <v>543.69000000000005</v>
      </c>
      <c r="AB194">
        <v>539.23</v>
      </c>
      <c r="AC194">
        <v>545.35</v>
      </c>
      <c r="AD194">
        <v>539.71</v>
      </c>
      <c r="AE194">
        <v>555.52</v>
      </c>
      <c r="AF194">
        <v>555.48</v>
      </c>
      <c r="AG194">
        <v>532.91999999999996</v>
      </c>
      <c r="AH194">
        <v>552.9</v>
      </c>
      <c r="AI194">
        <v>571.46</v>
      </c>
      <c r="AJ194">
        <v>577.29999999999995</v>
      </c>
      <c r="AK194">
        <v>585.29</v>
      </c>
      <c r="AL194">
        <v>589.89</v>
      </c>
      <c r="AM194">
        <v>590.16</v>
      </c>
      <c r="AN194">
        <v>590.84</v>
      </c>
      <c r="AO194">
        <v>589.55999999999995</v>
      </c>
      <c r="AP194">
        <v>588.59</v>
      </c>
      <c r="AQ194">
        <v>585.14</v>
      </c>
      <c r="AR194">
        <v>581.16</v>
      </c>
      <c r="AS194">
        <v>577.11</v>
      </c>
      <c r="AT194">
        <v>573.6</v>
      </c>
      <c r="AU194">
        <v>570.20000000000005</v>
      </c>
      <c r="AV194">
        <v>566.69000000000005</v>
      </c>
      <c r="AW194">
        <v>563.62</v>
      </c>
      <c r="AX194">
        <v>561.47</v>
      </c>
      <c r="AY194">
        <v>559.71</v>
      </c>
      <c r="AZ194">
        <v>558.15</v>
      </c>
      <c r="BA194">
        <v>556.76</v>
      </c>
      <c r="BB194">
        <v>554.66999999999996</v>
      </c>
      <c r="BC194">
        <v>554.39</v>
      </c>
      <c r="BD194">
        <v>553.58000000000004</v>
      </c>
      <c r="BE194">
        <v>552.94000000000005</v>
      </c>
      <c r="BF194">
        <v>552.45000000000005</v>
      </c>
      <c r="BG194">
        <v>551.80999999999995</v>
      </c>
      <c r="BH194">
        <v>552.16999999999996</v>
      </c>
      <c r="BI194">
        <v>552.37</v>
      </c>
      <c r="BJ194">
        <v>552.71</v>
      </c>
      <c r="BK194">
        <v>553.07000000000005</v>
      </c>
      <c r="BL194">
        <v>553.59</v>
      </c>
      <c r="BM194">
        <v>554.73</v>
      </c>
      <c r="BN194">
        <v>555.87</v>
      </c>
      <c r="BO194">
        <v>557.16</v>
      </c>
      <c r="BP194">
        <v>558.46</v>
      </c>
      <c r="BQ194">
        <v>559.77</v>
      </c>
      <c r="BR194">
        <v>561.79999999999995</v>
      </c>
      <c r="BS194">
        <v>563.82000000000005</v>
      </c>
      <c r="BT194">
        <v>565.85</v>
      </c>
      <c r="BU194">
        <v>568.02</v>
      </c>
      <c r="BV194">
        <v>570.20000000000005</v>
      </c>
    </row>
    <row r="195" spans="1:74" x14ac:dyDescent="0.25">
      <c r="A195" t="s">
        <v>395</v>
      </c>
      <c r="B195" t="s">
        <v>194</v>
      </c>
      <c r="C195" t="s">
        <v>193</v>
      </c>
      <c r="D195">
        <v>107.53</v>
      </c>
      <c r="E195">
        <v>106.72</v>
      </c>
      <c r="F195">
        <v>100.96</v>
      </c>
      <c r="G195">
        <v>107.39</v>
      </c>
      <c r="H195">
        <v>106.99</v>
      </c>
      <c r="I195">
        <v>102.31</v>
      </c>
      <c r="J195">
        <v>99.95</v>
      </c>
      <c r="K195">
        <v>98.86</v>
      </c>
      <c r="L195">
        <v>98.58</v>
      </c>
      <c r="M195">
        <v>100.2</v>
      </c>
      <c r="N195">
        <v>99.66</v>
      </c>
      <c r="O195">
        <v>98.52</v>
      </c>
      <c r="P195">
        <v>98.42</v>
      </c>
      <c r="Q195">
        <v>97.87</v>
      </c>
      <c r="R195">
        <v>95.08</v>
      </c>
      <c r="S195">
        <v>93.06</v>
      </c>
      <c r="T195">
        <v>92.57</v>
      </c>
      <c r="U195">
        <v>94.33</v>
      </c>
      <c r="V195">
        <v>94.02</v>
      </c>
      <c r="W195">
        <v>97.6</v>
      </c>
      <c r="X195">
        <v>101.14</v>
      </c>
      <c r="Y195">
        <v>103.28</v>
      </c>
      <c r="Z195">
        <v>96.32</v>
      </c>
      <c r="AA195">
        <v>100.15</v>
      </c>
      <c r="AB195">
        <v>103.83</v>
      </c>
      <c r="AC195">
        <v>106.35</v>
      </c>
      <c r="AD195">
        <v>109.7</v>
      </c>
      <c r="AE195">
        <v>112.96</v>
      </c>
      <c r="AF195">
        <v>118.76</v>
      </c>
      <c r="AG195">
        <v>117.31</v>
      </c>
      <c r="AH195">
        <v>121.78</v>
      </c>
      <c r="AI195">
        <v>123.86</v>
      </c>
      <c r="AJ195">
        <v>126.35</v>
      </c>
      <c r="AK195">
        <v>130.06</v>
      </c>
      <c r="AL195">
        <v>133.87</v>
      </c>
      <c r="AM195">
        <v>137.79</v>
      </c>
      <c r="AN195">
        <v>141.83000000000001</v>
      </c>
      <c r="AO195">
        <v>145.97999999999999</v>
      </c>
      <c r="AP195">
        <v>150.26</v>
      </c>
      <c r="AQ195">
        <v>154.66</v>
      </c>
      <c r="AR195">
        <v>159.19999999999999</v>
      </c>
      <c r="AS195">
        <v>163.76</v>
      </c>
      <c r="AT195">
        <v>168.45</v>
      </c>
      <c r="AU195">
        <v>173.28</v>
      </c>
      <c r="AV195">
        <v>178.24</v>
      </c>
      <c r="AW195">
        <v>183.35</v>
      </c>
      <c r="AX195">
        <v>188.49</v>
      </c>
      <c r="AY195">
        <v>193.76</v>
      </c>
      <c r="AZ195">
        <v>199.19</v>
      </c>
      <c r="BA195">
        <v>204.76</v>
      </c>
      <c r="BB195">
        <v>210.49</v>
      </c>
      <c r="BC195">
        <v>216.24</v>
      </c>
      <c r="BD195">
        <v>222.14</v>
      </c>
      <c r="BE195">
        <v>228.21</v>
      </c>
      <c r="BF195">
        <v>234.44</v>
      </c>
      <c r="BG195">
        <v>240.84</v>
      </c>
      <c r="BH195">
        <v>247.25</v>
      </c>
      <c r="BI195">
        <v>253.83</v>
      </c>
      <c r="BJ195">
        <v>260.58</v>
      </c>
      <c r="BK195">
        <v>267.52</v>
      </c>
      <c r="BL195">
        <v>274.64</v>
      </c>
      <c r="BM195">
        <v>281.76</v>
      </c>
      <c r="BN195">
        <v>289.06</v>
      </c>
      <c r="BO195">
        <v>296.56</v>
      </c>
      <c r="BP195">
        <v>304.25</v>
      </c>
      <c r="BQ195">
        <v>312.14</v>
      </c>
      <c r="BR195">
        <v>320</v>
      </c>
      <c r="BS195">
        <v>328.07</v>
      </c>
      <c r="BT195">
        <v>336.33</v>
      </c>
      <c r="BU195">
        <v>344.81</v>
      </c>
      <c r="BV195">
        <v>353.5</v>
      </c>
    </row>
    <row r="196" spans="1:74" x14ac:dyDescent="0.25">
      <c r="A196" t="s">
        <v>395</v>
      </c>
      <c r="B196" t="s">
        <v>196</v>
      </c>
      <c r="C196" t="s">
        <v>195</v>
      </c>
      <c r="D196">
        <v>361.39</v>
      </c>
      <c r="E196">
        <v>366.39</v>
      </c>
      <c r="F196">
        <v>352.46</v>
      </c>
      <c r="G196">
        <v>350.24</v>
      </c>
      <c r="H196">
        <v>359.4</v>
      </c>
      <c r="I196">
        <v>366.43</v>
      </c>
      <c r="J196">
        <v>315.47000000000003</v>
      </c>
      <c r="K196">
        <v>316.75</v>
      </c>
      <c r="L196">
        <v>325.33999999999997</v>
      </c>
      <c r="M196">
        <v>299.5</v>
      </c>
      <c r="N196">
        <v>253.18</v>
      </c>
      <c r="O196">
        <v>200.58</v>
      </c>
      <c r="P196">
        <v>117.15</v>
      </c>
      <c r="Q196">
        <v>88.12</v>
      </c>
      <c r="R196">
        <v>80.02</v>
      </c>
      <c r="S196">
        <v>83.47</v>
      </c>
      <c r="T196">
        <v>93.75</v>
      </c>
      <c r="U196">
        <v>103.57</v>
      </c>
      <c r="V196">
        <v>106.85</v>
      </c>
      <c r="W196">
        <v>111.1</v>
      </c>
      <c r="X196">
        <v>118.07</v>
      </c>
      <c r="Y196">
        <v>120.55</v>
      </c>
      <c r="Z196">
        <v>130.91</v>
      </c>
      <c r="AA196">
        <v>144.22999999999999</v>
      </c>
      <c r="AB196">
        <v>155.81</v>
      </c>
      <c r="AC196">
        <v>171.77</v>
      </c>
      <c r="AD196">
        <v>188.4</v>
      </c>
      <c r="AE196">
        <v>210.74</v>
      </c>
      <c r="AF196">
        <v>214.86</v>
      </c>
      <c r="AG196">
        <v>202.54</v>
      </c>
      <c r="AH196">
        <v>215.79</v>
      </c>
      <c r="AI196">
        <v>226.26</v>
      </c>
      <c r="AJ196">
        <v>236.79</v>
      </c>
      <c r="AK196">
        <v>252.38</v>
      </c>
      <c r="AL196">
        <v>268.98</v>
      </c>
      <c r="AM196">
        <v>286.66000000000003</v>
      </c>
      <c r="AN196">
        <v>304.27</v>
      </c>
      <c r="AO196">
        <v>322.95999999999998</v>
      </c>
      <c r="AP196">
        <v>342.79</v>
      </c>
      <c r="AQ196">
        <v>363.84</v>
      </c>
      <c r="AR196">
        <v>386.18</v>
      </c>
      <c r="AS196">
        <v>407.88</v>
      </c>
      <c r="AT196">
        <v>430.8</v>
      </c>
      <c r="AU196">
        <v>455</v>
      </c>
      <c r="AV196">
        <v>480.57</v>
      </c>
      <c r="AW196">
        <v>507.58</v>
      </c>
      <c r="AX196">
        <v>533.83000000000004</v>
      </c>
      <c r="AY196">
        <v>561.42999999999995</v>
      </c>
      <c r="AZ196">
        <v>590.47</v>
      </c>
      <c r="BA196">
        <v>621</v>
      </c>
      <c r="BB196">
        <v>653.12</v>
      </c>
      <c r="BC196">
        <v>684.53</v>
      </c>
      <c r="BD196">
        <v>717.46</v>
      </c>
      <c r="BE196">
        <v>751.96</v>
      </c>
      <c r="BF196">
        <v>788.13</v>
      </c>
      <c r="BG196">
        <v>826.04</v>
      </c>
      <c r="BH196">
        <v>863.35</v>
      </c>
      <c r="BI196">
        <v>902.35</v>
      </c>
      <c r="BJ196">
        <v>943.11</v>
      </c>
      <c r="BK196">
        <v>985.71</v>
      </c>
      <c r="BL196">
        <v>1030.23</v>
      </c>
      <c r="BM196">
        <v>1074.32</v>
      </c>
      <c r="BN196">
        <v>1120.3</v>
      </c>
      <c r="BO196">
        <v>1168.25</v>
      </c>
      <c r="BP196">
        <v>1218.25</v>
      </c>
      <c r="BQ196">
        <v>1270.3900000000001</v>
      </c>
      <c r="BR196">
        <v>1322.47</v>
      </c>
      <c r="BS196">
        <v>1376.68</v>
      </c>
      <c r="BT196">
        <v>1433.11</v>
      </c>
      <c r="BU196">
        <v>1491.86</v>
      </c>
      <c r="BV196">
        <v>1553.02</v>
      </c>
    </row>
    <row r="197" spans="1:74" x14ac:dyDescent="0.25">
      <c r="A197" t="s">
        <v>395</v>
      </c>
      <c r="B197" t="s">
        <v>198</v>
      </c>
      <c r="C197" t="s">
        <v>197</v>
      </c>
      <c r="D197">
        <v>1440.73</v>
      </c>
      <c r="E197">
        <v>1428.38</v>
      </c>
      <c r="F197">
        <v>1403.83</v>
      </c>
      <c r="G197">
        <v>1431.2</v>
      </c>
      <c r="H197">
        <v>1444.26</v>
      </c>
      <c r="I197">
        <v>1456.6</v>
      </c>
      <c r="J197">
        <v>1469.01</v>
      </c>
      <c r="K197">
        <v>1478.93</v>
      </c>
      <c r="L197">
        <v>1511.33</v>
      </c>
      <c r="M197">
        <v>1555.36</v>
      </c>
      <c r="N197">
        <v>1588.02</v>
      </c>
      <c r="O197">
        <v>1617.17</v>
      </c>
      <c r="P197">
        <v>1639.93</v>
      </c>
      <c r="Q197">
        <v>1618.01</v>
      </c>
      <c r="R197">
        <v>1636.41</v>
      </c>
      <c r="S197">
        <v>1658.05</v>
      </c>
      <c r="T197">
        <v>1664.93</v>
      </c>
      <c r="U197">
        <v>1678.96</v>
      </c>
      <c r="V197">
        <v>1701.43</v>
      </c>
      <c r="W197">
        <v>1721.84</v>
      </c>
      <c r="X197">
        <v>1771.22</v>
      </c>
      <c r="Y197">
        <v>1784.27</v>
      </c>
      <c r="Z197">
        <v>1777.71</v>
      </c>
      <c r="AA197">
        <v>1765.26</v>
      </c>
      <c r="AB197">
        <v>1785.74</v>
      </c>
      <c r="AC197">
        <v>1768.96</v>
      </c>
      <c r="AD197">
        <v>1806.31</v>
      </c>
      <c r="AE197">
        <v>1834.41</v>
      </c>
      <c r="AF197">
        <v>1859.42</v>
      </c>
      <c r="AG197">
        <v>1764.83</v>
      </c>
      <c r="AH197">
        <v>1831.61</v>
      </c>
      <c r="AI197">
        <v>1890.26</v>
      </c>
      <c r="AJ197">
        <v>1923.89</v>
      </c>
      <c r="AK197">
        <v>1944.77</v>
      </c>
      <c r="AL197">
        <v>1965.86</v>
      </c>
      <c r="AM197">
        <v>1987.16</v>
      </c>
      <c r="AN197">
        <v>2007.68</v>
      </c>
      <c r="AO197">
        <v>2028.41</v>
      </c>
      <c r="AP197">
        <v>2049.35</v>
      </c>
      <c r="AQ197">
        <v>2070.4899999999998</v>
      </c>
      <c r="AR197">
        <v>2091.85</v>
      </c>
      <c r="AS197">
        <v>2113.9899999999998</v>
      </c>
      <c r="AT197">
        <v>2136.37</v>
      </c>
      <c r="AU197">
        <v>2158.98</v>
      </c>
      <c r="AV197">
        <v>2181.83</v>
      </c>
      <c r="AW197">
        <v>2204.9299999999998</v>
      </c>
      <c r="AX197">
        <v>2228.98</v>
      </c>
      <c r="AY197">
        <v>2253.3000000000002</v>
      </c>
      <c r="AZ197">
        <v>2277.88</v>
      </c>
      <c r="BA197">
        <v>2302.73</v>
      </c>
      <c r="BB197">
        <v>2327.85</v>
      </c>
      <c r="BC197">
        <v>2354.4699999999998</v>
      </c>
      <c r="BD197">
        <v>2381.38</v>
      </c>
      <c r="BE197">
        <v>2408.6</v>
      </c>
      <c r="BF197">
        <v>2436.14</v>
      </c>
      <c r="BG197">
        <v>2463.9899999999998</v>
      </c>
      <c r="BH197">
        <v>2494.0300000000002</v>
      </c>
      <c r="BI197">
        <v>2524.4299999999998</v>
      </c>
      <c r="BJ197">
        <v>2555.21</v>
      </c>
      <c r="BK197">
        <v>2586.36</v>
      </c>
      <c r="BL197">
        <v>2617.89</v>
      </c>
      <c r="BM197">
        <v>2652.67</v>
      </c>
      <c r="BN197">
        <v>2687.92</v>
      </c>
      <c r="BO197">
        <v>2723.63</v>
      </c>
      <c r="BP197">
        <v>2759.54</v>
      </c>
      <c r="BQ197">
        <v>2795.63</v>
      </c>
      <c r="BR197">
        <v>2835.27</v>
      </c>
      <c r="BS197">
        <v>2874.95</v>
      </c>
      <c r="BT197">
        <v>2914.66</v>
      </c>
      <c r="BU197">
        <v>2954.42</v>
      </c>
      <c r="BV197">
        <v>2994.23</v>
      </c>
    </row>
    <row r="198" spans="1:74" x14ac:dyDescent="0.25">
      <c r="A198" t="s">
        <v>395</v>
      </c>
      <c r="B198" t="s">
        <v>200</v>
      </c>
      <c r="C198" t="s">
        <v>199</v>
      </c>
      <c r="D198">
        <v>101.78</v>
      </c>
      <c r="E198">
        <v>98.06</v>
      </c>
      <c r="F198">
        <v>89.13</v>
      </c>
      <c r="G198">
        <v>81.44</v>
      </c>
      <c r="H198">
        <v>86.64</v>
      </c>
      <c r="I198">
        <v>89.29</v>
      </c>
      <c r="J198">
        <v>89.82</v>
      </c>
      <c r="K198">
        <v>93.37</v>
      </c>
      <c r="L198">
        <v>95.86</v>
      </c>
      <c r="M198">
        <v>99.07</v>
      </c>
      <c r="N198">
        <v>100.37</v>
      </c>
      <c r="O198">
        <v>101.95</v>
      </c>
      <c r="P198">
        <v>102.99</v>
      </c>
      <c r="Q198">
        <v>102.66</v>
      </c>
      <c r="R198">
        <v>101.28</v>
      </c>
      <c r="S198">
        <v>101.38</v>
      </c>
      <c r="T198">
        <v>102.61</v>
      </c>
      <c r="U198">
        <v>102.22</v>
      </c>
      <c r="V198">
        <v>101.92</v>
      </c>
      <c r="W198">
        <v>103.14</v>
      </c>
      <c r="X198">
        <v>104.1</v>
      </c>
      <c r="Y198">
        <v>103.18</v>
      </c>
      <c r="Z198">
        <v>104.64</v>
      </c>
      <c r="AA198">
        <v>106.61</v>
      </c>
      <c r="AB198">
        <v>108.89</v>
      </c>
      <c r="AC198">
        <v>111.78</v>
      </c>
      <c r="AD198">
        <v>115.38</v>
      </c>
      <c r="AE198">
        <v>116.92</v>
      </c>
      <c r="AF198">
        <v>121.97</v>
      </c>
      <c r="AG198">
        <v>117.61</v>
      </c>
      <c r="AH198">
        <v>124.56</v>
      </c>
      <c r="AI198">
        <v>137.55000000000001</v>
      </c>
      <c r="AJ198">
        <v>143.72</v>
      </c>
      <c r="AK198">
        <v>147.66</v>
      </c>
      <c r="AL198">
        <v>151.69999999999999</v>
      </c>
      <c r="AM198">
        <v>155.86000000000001</v>
      </c>
      <c r="AN198">
        <v>159.68</v>
      </c>
      <c r="AO198">
        <v>163.59</v>
      </c>
      <c r="AP198">
        <v>167.61</v>
      </c>
      <c r="AQ198">
        <v>171.72</v>
      </c>
      <c r="AR198">
        <v>175.93</v>
      </c>
      <c r="AS198">
        <v>180.07</v>
      </c>
      <c r="AT198">
        <v>184.32</v>
      </c>
      <c r="AU198">
        <v>188.67</v>
      </c>
      <c r="AV198">
        <v>193.12</v>
      </c>
      <c r="AW198">
        <v>197.67</v>
      </c>
      <c r="AX198">
        <v>202.15</v>
      </c>
      <c r="AY198">
        <v>206.72</v>
      </c>
      <c r="AZ198">
        <v>211.4</v>
      </c>
      <c r="BA198">
        <v>216.19</v>
      </c>
      <c r="BB198">
        <v>221.09</v>
      </c>
      <c r="BC198">
        <v>225.92</v>
      </c>
      <c r="BD198">
        <v>230.86</v>
      </c>
      <c r="BE198">
        <v>235.91</v>
      </c>
      <c r="BF198">
        <v>241.07</v>
      </c>
      <c r="BG198">
        <v>246.34</v>
      </c>
      <c r="BH198">
        <v>251.56</v>
      </c>
      <c r="BI198">
        <v>256.89</v>
      </c>
      <c r="BJ198">
        <v>262.33</v>
      </c>
      <c r="BK198">
        <v>267.89</v>
      </c>
      <c r="BL198">
        <v>273.57</v>
      </c>
      <c r="BM198">
        <v>279.2</v>
      </c>
      <c r="BN198">
        <v>284.95</v>
      </c>
      <c r="BO198">
        <v>290.83</v>
      </c>
      <c r="BP198">
        <v>296.82</v>
      </c>
      <c r="BQ198">
        <v>302.93</v>
      </c>
      <c r="BR198">
        <v>309.04000000000002</v>
      </c>
      <c r="BS198">
        <v>315.27999999999997</v>
      </c>
      <c r="BT198">
        <v>321.64</v>
      </c>
      <c r="BU198">
        <v>328.12</v>
      </c>
      <c r="BV198">
        <v>334.74</v>
      </c>
    </row>
    <row r="199" spans="1:74" x14ac:dyDescent="0.25">
      <c r="A199" t="s">
        <v>395</v>
      </c>
      <c r="B199" t="s">
        <v>202</v>
      </c>
      <c r="C199" t="s">
        <v>201</v>
      </c>
      <c r="D199">
        <v>1227.6300000000001</v>
      </c>
      <c r="E199">
        <v>1181.04</v>
      </c>
      <c r="F199">
        <v>1151.56</v>
      </c>
      <c r="G199">
        <v>1121.96</v>
      </c>
      <c r="H199">
        <v>1135.97</v>
      </c>
      <c r="I199">
        <v>1153.1500000000001</v>
      </c>
      <c r="J199">
        <v>1149.06</v>
      </c>
      <c r="K199">
        <v>1122.04</v>
      </c>
      <c r="L199">
        <v>1146.8900000000001</v>
      </c>
      <c r="M199">
        <v>1178.2</v>
      </c>
      <c r="N199">
        <v>1168.26</v>
      </c>
      <c r="O199">
        <v>1209.1500000000001</v>
      </c>
      <c r="P199">
        <v>1188.1400000000001</v>
      </c>
      <c r="Q199">
        <v>1155.76</v>
      </c>
      <c r="R199">
        <v>1154.21</v>
      </c>
      <c r="S199">
        <v>1157.77</v>
      </c>
      <c r="T199">
        <v>1162.8699999999999</v>
      </c>
      <c r="U199">
        <v>1195.19</v>
      </c>
      <c r="V199">
        <v>1204.5899999999999</v>
      </c>
      <c r="W199">
        <v>1224.01</v>
      </c>
      <c r="X199">
        <v>1263.17</v>
      </c>
      <c r="Y199">
        <v>1315.85</v>
      </c>
      <c r="Z199">
        <v>1340.13</v>
      </c>
      <c r="AA199">
        <v>1376.27</v>
      </c>
      <c r="AB199">
        <v>1401.9</v>
      </c>
      <c r="AC199">
        <v>1438.9</v>
      </c>
      <c r="AD199">
        <v>1467.08</v>
      </c>
      <c r="AE199">
        <v>1501.61</v>
      </c>
      <c r="AF199">
        <v>1528.85</v>
      </c>
      <c r="AG199">
        <v>1476.88</v>
      </c>
      <c r="AH199">
        <v>1408.67</v>
      </c>
      <c r="AI199">
        <v>1335.5</v>
      </c>
      <c r="AJ199">
        <v>1309.1400000000001</v>
      </c>
      <c r="AK199">
        <v>1341.04</v>
      </c>
      <c r="AL199">
        <v>1373.72</v>
      </c>
      <c r="AM199">
        <v>1407.2</v>
      </c>
      <c r="AN199">
        <v>1444.39</v>
      </c>
      <c r="AO199">
        <v>1482.57</v>
      </c>
      <c r="AP199">
        <v>1521.76</v>
      </c>
      <c r="AQ199">
        <v>1561.98</v>
      </c>
      <c r="AR199">
        <v>1603.27</v>
      </c>
      <c r="AS199">
        <v>1644.61</v>
      </c>
      <c r="AT199">
        <v>1687.02</v>
      </c>
      <c r="AU199">
        <v>1730.53</v>
      </c>
      <c r="AV199">
        <v>1775.15</v>
      </c>
      <c r="AW199">
        <v>1820.93</v>
      </c>
      <c r="AX199">
        <v>1866.38</v>
      </c>
      <c r="AY199">
        <v>1912.95</v>
      </c>
      <c r="AZ199">
        <v>1960.69</v>
      </c>
      <c r="BA199">
        <v>2009.62</v>
      </c>
      <c r="BB199">
        <v>2059.77</v>
      </c>
      <c r="BC199">
        <v>2110.34</v>
      </c>
      <c r="BD199">
        <v>2162.14</v>
      </c>
      <c r="BE199">
        <v>2215.2199999999998</v>
      </c>
      <c r="BF199">
        <v>2269.6</v>
      </c>
      <c r="BG199">
        <v>2325.3200000000002</v>
      </c>
      <c r="BH199">
        <v>2381.35</v>
      </c>
      <c r="BI199">
        <v>2438.7399999999998</v>
      </c>
      <c r="BJ199">
        <v>2497.5100000000002</v>
      </c>
      <c r="BK199">
        <v>2557.69</v>
      </c>
      <c r="BL199">
        <v>2619.3200000000002</v>
      </c>
      <c r="BM199">
        <v>2682.13</v>
      </c>
      <c r="BN199">
        <v>2743.66</v>
      </c>
      <c r="BO199">
        <v>2802</v>
      </c>
      <c r="BP199">
        <v>2857.45</v>
      </c>
      <c r="BQ199">
        <v>2910.27</v>
      </c>
      <c r="BR199">
        <v>2961.07</v>
      </c>
      <c r="BS199">
        <v>3009.71</v>
      </c>
      <c r="BT199">
        <v>3056.47</v>
      </c>
      <c r="BU199">
        <v>3101.58</v>
      </c>
      <c r="BV199">
        <v>3145.26</v>
      </c>
    </row>
    <row r="200" spans="1:74" x14ac:dyDescent="0.25">
      <c r="A200" t="s">
        <v>395</v>
      </c>
      <c r="B200" t="s">
        <v>204</v>
      </c>
      <c r="C200" t="s">
        <v>203</v>
      </c>
      <c r="D200">
        <v>403.34</v>
      </c>
      <c r="E200">
        <v>392.1</v>
      </c>
      <c r="F200">
        <v>366.87</v>
      </c>
      <c r="G200">
        <v>350.19</v>
      </c>
      <c r="H200">
        <v>346.16</v>
      </c>
      <c r="I200">
        <v>337.3</v>
      </c>
      <c r="J200">
        <v>329.89</v>
      </c>
      <c r="K200">
        <v>334.71</v>
      </c>
      <c r="L200">
        <v>338.53</v>
      </c>
      <c r="M200">
        <v>343.24</v>
      </c>
      <c r="N200">
        <v>346.01</v>
      </c>
      <c r="O200">
        <v>349.84</v>
      </c>
      <c r="P200">
        <v>355.67</v>
      </c>
      <c r="Q200">
        <v>358.07</v>
      </c>
      <c r="R200">
        <v>362.42</v>
      </c>
      <c r="S200">
        <v>369.86</v>
      </c>
      <c r="T200">
        <v>371.56</v>
      </c>
      <c r="U200">
        <v>375.91</v>
      </c>
      <c r="V200">
        <v>380.57</v>
      </c>
      <c r="W200">
        <v>382.01</v>
      </c>
      <c r="X200">
        <v>384.95</v>
      </c>
      <c r="Y200">
        <v>378.85</v>
      </c>
      <c r="Z200">
        <v>378.75</v>
      </c>
      <c r="AA200">
        <v>375.19</v>
      </c>
      <c r="AB200">
        <v>375.01</v>
      </c>
      <c r="AC200">
        <v>368.42</v>
      </c>
      <c r="AD200">
        <v>367.65</v>
      </c>
      <c r="AE200">
        <v>375.73</v>
      </c>
      <c r="AF200">
        <v>377.76</v>
      </c>
      <c r="AG200">
        <v>364.39</v>
      </c>
      <c r="AH200">
        <v>363.61</v>
      </c>
      <c r="AI200">
        <v>364.51</v>
      </c>
      <c r="AJ200">
        <v>366.63</v>
      </c>
      <c r="AK200">
        <v>371.16</v>
      </c>
      <c r="AL200">
        <v>375.7</v>
      </c>
      <c r="AM200">
        <v>380.23</v>
      </c>
      <c r="AN200">
        <v>385.37</v>
      </c>
      <c r="AO200">
        <v>390.54</v>
      </c>
      <c r="AP200">
        <v>395.79</v>
      </c>
      <c r="AQ200">
        <v>401.07</v>
      </c>
      <c r="AR200">
        <v>406.42</v>
      </c>
      <c r="AS200">
        <v>412.26</v>
      </c>
      <c r="AT200">
        <v>418.19</v>
      </c>
      <c r="AU200">
        <v>424.21</v>
      </c>
      <c r="AV200">
        <v>430.32</v>
      </c>
      <c r="AW200">
        <v>436.53</v>
      </c>
      <c r="AX200">
        <v>443.28</v>
      </c>
      <c r="AY200">
        <v>450.15</v>
      </c>
      <c r="AZ200">
        <v>457.13</v>
      </c>
      <c r="BA200">
        <v>464.22</v>
      </c>
      <c r="BB200">
        <v>471.42</v>
      </c>
      <c r="BC200">
        <v>479.22</v>
      </c>
      <c r="BD200">
        <v>487.14</v>
      </c>
      <c r="BE200">
        <v>495.2</v>
      </c>
      <c r="BF200">
        <v>503.39</v>
      </c>
      <c r="BG200">
        <v>511.72</v>
      </c>
      <c r="BH200">
        <v>520.67999999999995</v>
      </c>
      <c r="BI200">
        <v>529.79</v>
      </c>
      <c r="BJ200">
        <v>539.07000000000005</v>
      </c>
      <c r="BK200">
        <v>548.52</v>
      </c>
      <c r="BL200">
        <v>558.13</v>
      </c>
      <c r="BM200">
        <v>568.41999999999996</v>
      </c>
      <c r="BN200">
        <v>578.91</v>
      </c>
      <c r="BO200">
        <v>589.59</v>
      </c>
      <c r="BP200">
        <v>600.47</v>
      </c>
      <c r="BQ200">
        <v>611.55999999999995</v>
      </c>
      <c r="BR200">
        <v>623.38</v>
      </c>
      <c r="BS200">
        <v>635.44000000000005</v>
      </c>
      <c r="BT200">
        <v>647.73</v>
      </c>
      <c r="BU200">
        <v>660.26</v>
      </c>
      <c r="BV200">
        <v>673.04</v>
      </c>
    </row>
    <row r="201" spans="1:74" x14ac:dyDescent="0.25">
      <c r="A201" t="s">
        <v>395</v>
      </c>
      <c r="B201" t="s">
        <v>206</v>
      </c>
      <c r="C201" t="s">
        <v>205</v>
      </c>
      <c r="D201">
        <v>85.3</v>
      </c>
      <c r="E201">
        <v>83.38</v>
      </c>
      <c r="F201">
        <v>81.52</v>
      </c>
      <c r="G201">
        <v>79.5</v>
      </c>
      <c r="H201">
        <v>78.099999999999994</v>
      </c>
      <c r="I201">
        <v>79.38</v>
      </c>
      <c r="J201">
        <v>77.75</v>
      </c>
      <c r="K201">
        <v>78.45</v>
      </c>
      <c r="L201">
        <v>80.09</v>
      </c>
      <c r="M201">
        <v>80.430000000000007</v>
      </c>
      <c r="N201">
        <v>79.87</v>
      </c>
      <c r="O201">
        <v>77</v>
      </c>
      <c r="P201">
        <v>75.010000000000005</v>
      </c>
      <c r="Q201">
        <v>74.040000000000006</v>
      </c>
      <c r="R201">
        <v>72.819999999999993</v>
      </c>
      <c r="S201">
        <v>72.72</v>
      </c>
      <c r="T201">
        <v>74.180000000000007</v>
      </c>
      <c r="U201">
        <v>75.11</v>
      </c>
      <c r="V201">
        <v>76.25</v>
      </c>
      <c r="W201">
        <v>78.260000000000005</v>
      </c>
      <c r="X201">
        <v>78.760000000000005</v>
      </c>
      <c r="Y201">
        <v>80.02</v>
      </c>
      <c r="Z201">
        <v>82</v>
      </c>
      <c r="AA201">
        <v>83.07</v>
      </c>
      <c r="AB201">
        <v>84.83</v>
      </c>
      <c r="AC201">
        <v>87.01</v>
      </c>
      <c r="AD201">
        <v>87.75</v>
      </c>
      <c r="AE201">
        <v>87.85</v>
      </c>
      <c r="AF201">
        <v>95.95</v>
      </c>
      <c r="AG201">
        <v>89.6</v>
      </c>
      <c r="AH201">
        <v>90.27</v>
      </c>
      <c r="AI201">
        <v>91.4</v>
      </c>
      <c r="AJ201">
        <v>92.81</v>
      </c>
      <c r="AK201">
        <v>95.85</v>
      </c>
      <c r="AL201">
        <v>98.99</v>
      </c>
      <c r="AM201">
        <v>102.24</v>
      </c>
      <c r="AN201">
        <v>105.57</v>
      </c>
      <c r="AO201">
        <v>109.02</v>
      </c>
      <c r="AP201">
        <v>112.57</v>
      </c>
      <c r="AQ201">
        <v>116.24</v>
      </c>
      <c r="AR201">
        <v>120.04</v>
      </c>
      <c r="AS201">
        <v>123.83</v>
      </c>
      <c r="AT201">
        <v>127.74</v>
      </c>
      <c r="AU201">
        <v>131.77000000000001</v>
      </c>
      <c r="AV201">
        <v>135.93</v>
      </c>
      <c r="AW201">
        <v>140.22</v>
      </c>
      <c r="AX201">
        <v>144.51</v>
      </c>
      <c r="AY201">
        <v>148.93</v>
      </c>
      <c r="AZ201">
        <v>153.49</v>
      </c>
      <c r="BA201">
        <v>158.18</v>
      </c>
      <c r="BB201">
        <v>163.02000000000001</v>
      </c>
      <c r="BC201">
        <v>167.86</v>
      </c>
      <c r="BD201">
        <v>172.84</v>
      </c>
      <c r="BE201">
        <v>177.96</v>
      </c>
      <c r="BF201">
        <v>183.24</v>
      </c>
      <c r="BG201">
        <v>188.67</v>
      </c>
      <c r="BH201">
        <v>194.1</v>
      </c>
      <c r="BI201">
        <v>199.68</v>
      </c>
      <c r="BJ201">
        <v>205.42</v>
      </c>
      <c r="BK201">
        <v>211.33</v>
      </c>
      <c r="BL201">
        <v>217.4</v>
      </c>
      <c r="BM201">
        <v>223.47</v>
      </c>
      <c r="BN201">
        <v>229.71</v>
      </c>
      <c r="BO201">
        <v>236.12</v>
      </c>
      <c r="BP201">
        <v>242.71</v>
      </c>
      <c r="BQ201">
        <v>249.48</v>
      </c>
      <c r="BR201">
        <v>256.24</v>
      </c>
      <c r="BS201">
        <v>263.19</v>
      </c>
      <c r="BT201">
        <v>270.33</v>
      </c>
      <c r="BU201">
        <v>277.66000000000003</v>
      </c>
      <c r="BV201">
        <v>285.19</v>
      </c>
    </row>
    <row r="202" spans="1:74" x14ac:dyDescent="0.25">
      <c r="A202" t="s">
        <v>395</v>
      </c>
      <c r="B202" t="s">
        <v>208</v>
      </c>
      <c r="C202" t="s">
        <v>207</v>
      </c>
      <c r="D202">
        <v>110.62</v>
      </c>
      <c r="E202">
        <v>125.09</v>
      </c>
      <c r="F202">
        <v>124.67</v>
      </c>
      <c r="G202">
        <v>117.64</v>
      </c>
      <c r="H202">
        <v>123.4</v>
      </c>
      <c r="I202">
        <v>123.23</v>
      </c>
      <c r="J202">
        <v>116.86</v>
      </c>
      <c r="K202">
        <v>116.17</v>
      </c>
      <c r="L202">
        <v>114.44</v>
      </c>
      <c r="M202">
        <v>116.68</v>
      </c>
      <c r="N202">
        <v>120.75</v>
      </c>
      <c r="O202">
        <v>122.24</v>
      </c>
      <c r="P202">
        <v>117.97</v>
      </c>
      <c r="Q202">
        <v>116.95</v>
      </c>
      <c r="R202">
        <v>118.31</v>
      </c>
      <c r="S202">
        <v>121.22</v>
      </c>
      <c r="T202">
        <v>133.38</v>
      </c>
      <c r="U202">
        <v>138.44999999999999</v>
      </c>
      <c r="V202">
        <v>97.19</v>
      </c>
      <c r="W202">
        <v>104.13</v>
      </c>
      <c r="X202">
        <v>112.61</v>
      </c>
      <c r="Y202">
        <v>110.84</v>
      </c>
      <c r="Z202">
        <v>102.16</v>
      </c>
      <c r="AA202">
        <v>94.22</v>
      </c>
      <c r="AB202">
        <v>92.73</v>
      </c>
      <c r="AC202">
        <v>93.94</v>
      </c>
      <c r="AD202">
        <v>96.07</v>
      </c>
      <c r="AE202">
        <v>95.01</v>
      </c>
      <c r="AF202">
        <v>98.26</v>
      </c>
      <c r="AG202">
        <v>94.88</v>
      </c>
      <c r="AH202">
        <v>97.18</v>
      </c>
      <c r="AI202">
        <v>99.47</v>
      </c>
      <c r="AJ202">
        <v>101.93</v>
      </c>
      <c r="AK202">
        <v>102.77</v>
      </c>
      <c r="AL202">
        <v>103.62</v>
      </c>
      <c r="AM202">
        <v>104.47</v>
      </c>
      <c r="AN202">
        <v>105.42</v>
      </c>
      <c r="AO202">
        <v>106.37</v>
      </c>
      <c r="AP202">
        <v>107.33</v>
      </c>
      <c r="AQ202">
        <v>108.3</v>
      </c>
      <c r="AR202">
        <v>109.28</v>
      </c>
      <c r="AS202">
        <v>110.39</v>
      </c>
      <c r="AT202">
        <v>111.52</v>
      </c>
      <c r="AU202">
        <v>112.65</v>
      </c>
      <c r="AV202">
        <v>113.8</v>
      </c>
      <c r="AW202">
        <v>114.96</v>
      </c>
      <c r="AX202">
        <v>116.25</v>
      </c>
      <c r="AY202">
        <v>117.56</v>
      </c>
      <c r="AZ202">
        <v>118.88</v>
      </c>
      <c r="BA202">
        <v>120.22</v>
      </c>
      <c r="BB202">
        <v>121.57</v>
      </c>
      <c r="BC202">
        <v>123.05</v>
      </c>
      <c r="BD202">
        <v>124.55</v>
      </c>
      <c r="BE202">
        <v>126.07</v>
      </c>
      <c r="BF202">
        <v>127.6</v>
      </c>
      <c r="BG202">
        <v>129.16</v>
      </c>
      <c r="BH202">
        <v>130.84</v>
      </c>
      <c r="BI202">
        <v>132.54</v>
      </c>
      <c r="BJ202">
        <v>134.26</v>
      </c>
      <c r="BK202">
        <v>136.01</v>
      </c>
      <c r="BL202">
        <v>137.78</v>
      </c>
      <c r="BM202">
        <v>139.68</v>
      </c>
      <c r="BN202">
        <v>141.6</v>
      </c>
      <c r="BO202">
        <v>143.55000000000001</v>
      </c>
      <c r="BP202">
        <v>145.52000000000001</v>
      </c>
      <c r="BQ202">
        <v>147.52000000000001</v>
      </c>
      <c r="BR202">
        <v>149.66</v>
      </c>
      <c r="BS202">
        <v>151.84</v>
      </c>
      <c r="BT202">
        <v>154.04</v>
      </c>
      <c r="BU202">
        <v>156.27000000000001</v>
      </c>
      <c r="BV202">
        <v>158.54</v>
      </c>
    </row>
    <row r="203" spans="1:74" x14ac:dyDescent="0.25">
      <c r="A203" t="s">
        <v>395</v>
      </c>
      <c r="B203" t="s">
        <v>210</v>
      </c>
      <c r="C203" t="s">
        <v>209</v>
      </c>
      <c r="D203">
        <v>188.56</v>
      </c>
      <c r="E203">
        <v>187.09</v>
      </c>
      <c r="F203">
        <v>160.19999999999999</v>
      </c>
      <c r="G203">
        <v>148.19999999999999</v>
      </c>
      <c r="H203">
        <v>139.53</v>
      </c>
      <c r="I203">
        <v>141.1</v>
      </c>
      <c r="J203">
        <v>137.38</v>
      </c>
      <c r="K203">
        <v>137.96</v>
      </c>
      <c r="L203">
        <v>132.38999999999999</v>
      </c>
      <c r="M203">
        <v>125.65</v>
      </c>
      <c r="N203">
        <v>120.85</v>
      </c>
      <c r="O203">
        <v>126.3</v>
      </c>
      <c r="P203">
        <v>133</v>
      </c>
      <c r="Q203">
        <v>141.34</v>
      </c>
      <c r="R203">
        <v>151.9</v>
      </c>
      <c r="S203">
        <v>157.56</v>
      </c>
      <c r="T203">
        <v>167.04</v>
      </c>
      <c r="U203">
        <v>173.93</v>
      </c>
      <c r="V203">
        <v>168.64</v>
      </c>
      <c r="W203">
        <v>172.99</v>
      </c>
      <c r="X203">
        <v>171.52</v>
      </c>
      <c r="Y203">
        <v>174.02</v>
      </c>
      <c r="Z203">
        <v>175.61</v>
      </c>
      <c r="AA203">
        <v>174.55</v>
      </c>
      <c r="AB203">
        <v>180.82</v>
      </c>
      <c r="AC203">
        <v>176.87</v>
      </c>
      <c r="AD203">
        <v>170.73</v>
      </c>
      <c r="AE203">
        <v>165.13</v>
      </c>
      <c r="AF203">
        <v>169.3</v>
      </c>
      <c r="AG203">
        <v>171.35</v>
      </c>
      <c r="AH203">
        <v>177.85</v>
      </c>
      <c r="AI203">
        <v>184.47</v>
      </c>
      <c r="AJ203">
        <v>193.1</v>
      </c>
      <c r="AK203">
        <v>197.43</v>
      </c>
      <c r="AL203">
        <v>201.85</v>
      </c>
      <c r="AM203">
        <v>206.37</v>
      </c>
      <c r="AN203">
        <v>210.92</v>
      </c>
      <c r="AO203">
        <v>215.57</v>
      </c>
      <c r="AP203">
        <v>220.33</v>
      </c>
      <c r="AQ203">
        <v>225.19</v>
      </c>
      <c r="AR203">
        <v>230.15</v>
      </c>
      <c r="AS203">
        <v>235.28</v>
      </c>
      <c r="AT203">
        <v>240.53</v>
      </c>
      <c r="AU203">
        <v>245.9</v>
      </c>
      <c r="AV203">
        <v>251.38</v>
      </c>
      <c r="AW203">
        <v>256.98</v>
      </c>
      <c r="AX203">
        <v>262.74</v>
      </c>
      <c r="AY203">
        <v>268.63</v>
      </c>
      <c r="AZ203">
        <v>274.64999999999998</v>
      </c>
      <c r="BA203">
        <v>280.8</v>
      </c>
      <c r="BB203">
        <v>287.10000000000002</v>
      </c>
      <c r="BC203">
        <v>293.52</v>
      </c>
      <c r="BD203">
        <v>300.08999999999997</v>
      </c>
      <c r="BE203">
        <v>306.81</v>
      </c>
      <c r="BF203">
        <v>313.68</v>
      </c>
      <c r="BG203">
        <v>320.70999999999998</v>
      </c>
      <c r="BH203">
        <v>327.94</v>
      </c>
      <c r="BI203">
        <v>335.34</v>
      </c>
      <c r="BJ203">
        <v>342.91</v>
      </c>
      <c r="BK203">
        <v>350.64</v>
      </c>
      <c r="BL203">
        <v>358.55</v>
      </c>
      <c r="BM203">
        <v>366.77</v>
      </c>
      <c r="BN203">
        <v>375.17</v>
      </c>
      <c r="BO203">
        <v>383.76</v>
      </c>
      <c r="BP203">
        <v>392.56</v>
      </c>
      <c r="BQ203">
        <v>401.55</v>
      </c>
      <c r="BR203">
        <v>410.86</v>
      </c>
      <c r="BS203">
        <v>420.39</v>
      </c>
      <c r="BT203">
        <v>430.14</v>
      </c>
      <c r="BU203">
        <v>440.11</v>
      </c>
      <c r="BV203">
        <v>450.32</v>
      </c>
    </row>
    <row r="204" spans="1:74" x14ac:dyDescent="0.25">
      <c r="A204" t="s">
        <v>395</v>
      </c>
      <c r="B204" t="s">
        <v>212</v>
      </c>
      <c r="C204" t="s">
        <v>211</v>
      </c>
      <c r="D204">
        <v>202.33</v>
      </c>
      <c r="E204">
        <v>190.61</v>
      </c>
      <c r="F204">
        <v>179.5</v>
      </c>
      <c r="G204">
        <v>176.11</v>
      </c>
      <c r="H204">
        <v>172.21</v>
      </c>
      <c r="I204">
        <v>168.12</v>
      </c>
      <c r="J204">
        <v>162.97</v>
      </c>
      <c r="K204">
        <v>159.16</v>
      </c>
      <c r="L204">
        <v>157.30000000000001</v>
      </c>
      <c r="M204">
        <v>156.29</v>
      </c>
      <c r="N204">
        <v>153.93</v>
      </c>
      <c r="O204">
        <v>156.94</v>
      </c>
      <c r="P204">
        <v>136.33000000000001</v>
      </c>
      <c r="Q204">
        <v>132.28</v>
      </c>
      <c r="R204">
        <v>121.13</v>
      </c>
      <c r="S204">
        <v>115.19</v>
      </c>
      <c r="T204">
        <v>115.84</v>
      </c>
      <c r="U204">
        <v>114.81</v>
      </c>
      <c r="V204">
        <v>112.63</v>
      </c>
      <c r="W204">
        <v>111.78</v>
      </c>
      <c r="X204">
        <v>109.2</v>
      </c>
      <c r="Y204">
        <v>104.73</v>
      </c>
      <c r="Z204">
        <v>101.99</v>
      </c>
      <c r="AA204">
        <v>99.39</v>
      </c>
      <c r="AB204">
        <v>94.25</v>
      </c>
      <c r="AC204">
        <v>94.83</v>
      </c>
      <c r="AD204">
        <v>95.06</v>
      </c>
      <c r="AE204">
        <v>96.4</v>
      </c>
      <c r="AF204">
        <v>97.68</v>
      </c>
      <c r="AG204">
        <v>96.03</v>
      </c>
      <c r="AH204">
        <v>90.36</v>
      </c>
      <c r="AI204">
        <v>94.59</v>
      </c>
      <c r="AJ204">
        <v>100.48</v>
      </c>
      <c r="AK204">
        <v>101.79</v>
      </c>
      <c r="AL204">
        <v>103.11</v>
      </c>
      <c r="AM204">
        <v>104.45</v>
      </c>
      <c r="AN204">
        <v>105.83</v>
      </c>
      <c r="AO204">
        <v>107.23</v>
      </c>
      <c r="AP204">
        <v>108.65</v>
      </c>
      <c r="AQ204">
        <v>110.09</v>
      </c>
      <c r="AR204">
        <v>111.54</v>
      </c>
      <c r="AS204">
        <v>113.19</v>
      </c>
      <c r="AT204">
        <v>114.86</v>
      </c>
      <c r="AU204">
        <v>116.56</v>
      </c>
      <c r="AV204">
        <v>118.28</v>
      </c>
      <c r="AW204">
        <v>120.02</v>
      </c>
      <c r="AX204">
        <v>121.96</v>
      </c>
      <c r="AY204">
        <v>123.93</v>
      </c>
      <c r="AZ204">
        <v>125.93</v>
      </c>
      <c r="BA204">
        <v>127.96</v>
      </c>
      <c r="BB204">
        <v>130.03</v>
      </c>
      <c r="BC204">
        <v>132.28</v>
      </c>
      <c r="BD204">
        <v>134.58000000000001</v>
      </c>
      <c r="BE204">
        <v>136.91999999999999</v>
      </c>
      <c r="BF204">
        <v>139.29</v>
      </c>
      <c r="BG204">
        <v>141.71</v>
      </c>
      <c r="BH204">
        <v>144.30000000000001</v>
      </c>
      <c r="BI204">
        <v>146.94</v>
      </c>
      <c r="BJ204">
        <v>149.63</v>
      </c>
      <c r="BK204">
        <v>152.37</v>
      </c>
      <c r="BL204">
        <v>155.15</v>
      </c>
      <c r="BM204">
        <v>158.11000000000001</v>
      </c>
      <c r="BN204">
        <v>161.13</v>
      </c>
      <c r="BO204">
        <v>164.2</v>
      </c>
      <c r="BP204">
        <v>167.33</v>
      </c>
      <c r="BQ204">
        <v>170.52</v>
      </c>
      <c r="BR204">
        <v>173.88</v>
      </c>
      <c r="BS204">
        <v>177.31</v>
      </c>
      <c r="BT204">
        <v>180.81</v>
      </c>
      <c r="BU204">
        <v>184.37</v>
      </c>
      <c r="BV204">
        <v>188.01</v>
      </c>
    </row>
    <row r="205" spans="1:74" x14ac:dyDescent="0.25">
      <c r="A205" t="s">
        <v>395</v>
      </c>
      <c r="B205" t="s">
        <v>214</v>
      </c>
      <c r="C205" t="s">
        <v>213</v>
      </c>
      <c r="D205">
        <v>272.76</v>
      </c>
      <c r="E205">
        <v>268.17</v>
      </c>
      <c r="F205">
        <v>254.73</v>
      </c>
      <c r="G205">
        <v>242.9</v>
      </c>
      <c r="H205">
        <v>243.55</v>
      </c>
      <c r="I205">
        <v>244.49</v>
      </c>
      <c r="J205">
        <v>237.34</v>
      </c>
      <c r="K205">
        <v>245.19</v>
      </c>
      <c r="L205">
        <v>247.73</v>
      </c>
      <c r="M205">
        <v>249.61</v>
      </c>
      <c r="N205">
        <v>241.33</v>
      </c>
      <c r="O205">
        <v>239.83</v>
      </c>
      <c r="P205">
        <v>241.69</v>
      </c>
      <c r="Q205">
        <v>243.18</v>
      </c>
      <c r="R205">
        <v>229.85</v>
      </c>
      <c r="S205">
        <v>230.2</v>
      </c>
      <c r="T205">
        <v>227.94</v>
      </c>
      <c r="U205">
        <v>229.57</v>
      </c>
      <c r="V205">
        <v>225.89</v>
      </c>
      <c r="W205">
        <v>212.88</v>
      </c>
      <c r="X205">
        <v>222.08</v>
      </c>
      <c r="Y205">
        <v>223.7</v>
      </c>
      <c r="Z205">
        <v>227.55</v>
      </c>
      <c r="AA205">
        <v>233.27</v>
      </c>
      <c r="AB205">
        <v>242.07</v>
      </c>
      <c r="AC205">
        <v>251.17</v>
      </c>
      <c r="AD205">
        <v>258.81</v>
      </c>
      <c r="AE205">
        <v>264.39999999999998</v>
      </c>
      <c r="AF205">
        <v>266.41000000000003</v>
      </c>
      <c r="AG205">
        <v>253.77</v>
      </c>
      <c r="AH205">
        <v>255.86</v>
      </c>
      <c r="AI205">
        <v>256.42</v>
      </c>
      <c r="AJ205">
        <v>257.42</v>
      </c>
      <c r="AK205">
        <v>263.22000000000003</v>
      </c>
      <c r="AL205">
        <v>269.16000000000003</v>
      </c>
      <c r="AM205">
        <v>275.23</v>
      </c>
      <c r="AN205">
        <v>281.77999999999997</v>
      </c>
      <c r="AO205">
        <v>288.49</v>
      </c>
      <c r="AP205">
        <v>295.35000000000002</v>
      </c>
      <c r="AQ205">
        <v>302.38</v>
      </c>
      <c r="AR205">
        <v>309.57</v>
      </c>
      <c r="AS205">
        <v>317.01</v>
      </c>
      <c r="AT205">
        <v>324.62</v>
      </c>
      <c r="AU205">
        <v>332.42</v>
      </c>
      <c r="AV205">
        <v>340.41</v>
      </c>
      <c r="AW205">
        <v>348.59</v>
      </c>
      <c r="AX205">
        <v>357.03</v>
      </c>
      <c r="AY205">
        <v>365.69</v>
      </c>
      <c r="AZ205">
        <v>374.55</v>
      </c>
      <c r="BA205">
        <v>383.62</v>
      </c>
      <c r="BB205">
        <v>392.92</v>
      </c>
      <c r="BC205">
        <v>402.53</v>
      </c>
      <c r="BD205">
        <v>412.37</v>
      </c>
      <c r="BE205">
        <v>422.46</v>
      </c>
      <c r="BF205">
        <v>432.8</v>
      </c>
      <c r="BG205">
        <v>443.38</v>
      </c>
      <c r="BH205">
        <v>454.33</v>
      </c>
      <c r="BI205">
        <v>465.54</v>
      </c>
      <c r="BJ205">
        <v>477.03</v>
      </c>
      <c r="BK205">
        <v>488.81</v>
      </c>
      <c r="BL205">
        <v>500.87</v>
      </c>
      <c r="BM205">
        <v>513.34</v>
      </c>
      <c r="BN205">
        <v>526.13</v>
      </c>
      <c r="BO205">
        <v>539.23</v>
      </c>
      <c r="BP205">
        <v>552.66</v>
      </c>
      <c r="BQ205">
        <v>566.41999999999996</v>
      </c>
      <c r="BR205">
        <v>580.66</v>
      </c>
      <c r="BS205">
        <v>595.26</v>
      </c>
      <c r="BT205">
        <v>610.23</v>
      </c>
      <c r="BU205">
        <v>625.57000000000005</v>
      </c>
      <c r="BV205">
        <v>641.29999999999995</v>
      </c>
    </row>
    <row r="206" spans="1:74" x14ac:dyDescent="0.25">
      <c r="A206" t="s">
        <v>395</v>
      </c>
      <c r="B206" t="s">
        <v>216</v>
      </c>
      <c r="C206" t="s">
        <v>215</v>
      </c>
      <c r="D206">
        <v>914.31</v>
      </c>
      <c r="E206">
        <v>918.22</v>
      </c>
      <c r="F206">
        <v>909.47</v>
      </c>
      <c r="G206">
        <v>927.83</v>
      </c>
      <c r="H206">
        <v>982.97</v>
      </c>
      <c r="I206">
        <v>979.86</v>
      </c>
      <c r="J206">
        <v>1053.8599999999999</v>
      </c>
      <c r="K206">
        <v>1156.28</v>
      </c>
      <c r="L206">
        <v>1208.42</v>
      </c>
      <c r="M206">
        <v>1201.8800000000001</v>
      </c>
      <c r="N206">
        <v>1213.06</v>
      </c>
      <c r="O206">
        <v>1234.47</v>
      </c>
      <c r="P206">
        <v>1280.55</v>
      </c>
      <c r="Q206">
        <v>1323.51</v>
      </c>
      <c r="R206">
        <v>1356.55</v>
      </c>
      <c r="S206">
        <v>1334.44</v>
      </c>
      <c r="T206">
        <v>1343.56</v>
      </c>
      <c r="U206">
        <v>1355.06</v>
      </c>
      <c r="V206">
        <v>1229.8699999999999</v>
      </c>
      <c r="W206">
        <v>1229.76</v>
      </c>
      <c r="X206">
        <v>1296.8</v>
      </c>
      <c r="Y206">
        <v>1275.9000000000001</v>
      </c>
      <c r="Z206">
        <v>1276.33</v>
      </c>
      <c r="AA206">
        <v>1307.31</v>
      </c>
      <c r="AB206">
        <v>1403.01</v>
      </c>
      <c r="AC206">
        <v>1486.48</v>
      </c>
      <c r="AD206">
        <v>1565.9</v>
      </c>
      <c r="AE206">
        <v>1623.65</v>
      </c>
      <c r="AF206">
        <v>1644.6</v>
      </c>
      <c r="AG206">
        <v>1589.32</v>
      </c>
      <c r="AH206">
        <v>1685.56</v>
      </c>
      <c r="AI206">
        <v>1764.29</v>
      </c>
      <c r="AJ206">
        <v>1814.1</v>
      </c>
      <c r="AK206">
        <v>1839.25</v>
      </c>
      <c r="AL206">
        <v>1864.75</v>
      </c>
      <c r="AM206">
        <v>1890.6</v>
      </c>
      <c r="AN206">
        <v>1915.51</v>
      </c>
      <c r="AO206">
        <v>1940.74</v>
      </c>
      <c r="AP206">
        <v>1966.31</v>
      </c>
      <c r="AQ206">
        <v>1992.21</v>
      </c>
      <c r="AR206">
        <v>2018.46</v>
      </c>
      <c r="AS206">
        <v>2045.93</v>
      </c>
      <c r="AT206">
        <v>2073.77</v>
      </c>
      <c r="AU206">
        <v>2101.9899999999998</v>
      </c>
      <c r="AV206">
        <v>2130.6</v>
      </c>
      <c r="AW206">
        <v>2159.6</v>
      </c>
      <c r="AX206">
        <v>2189.5</v>
      </c>
      <c r="AY206">
        <v>2219.8200000000002</v>
      </c>
      <c r="AZ206">
        <v>2250.5500000000002</v>
      </c>
      <c r="BA206">
        <v>2281.7199999999998</v>
      </c>
      <c r="BB206">
        <v>2313.31</v>
      </c>
      <c r="BC206">
        <v>2345.92</v>
      </c>
      <c r="BD206">
        <v>2378.9899999999998</v>
      </c>
      <c r="BE206">
        <v>2412.5300000000002</v>
      </c>
      <c r="BF206">
        <v>2446.54</v>
      </c>
      <c r="BG206">
        <v>2481.0300000000002</v>
      </c>
      <c r="BH206">
        <v>2516.4899999999998</v>
      </c>
      <c r="BI206">
        <v>2552.4499999999998</v>
      </c>
      <c r="BJ206">
        <v>2588.9299999999998</v>
      </c>
      <c r="BK206">
        <v>2625.71</v>
      </c>
      <c r="BL206">
        <v>2662.55</v>
      </c>
      <c r="BM206">
        <v>2699.57</v>
      </c>
      <c r="BN206">
        <v>2736.67</v>
      </c>
      <c r="BO206">
        <v>2773.84</v>
      </c>
      <c r="BP206">
        <v>2811.08</v>
      </c>
      <c r="BQ206">
        <v>2848.41</v>
      </c>
      <c r="BR206">
        <v>2886.07</v>
      </c>
      <c r="BS206">
        <v>2923.81</v>
      </c>
      <c r="BT206">
        <v>2961.64</v>
      </c>
      <c r="BU206">
        <v>2999.56</v>
      </c>
      <c r="BV206">
        <v>3037.59</v>
      </c>
    </row>
    <row r="207" spans="1:74" x14ac:dyDescent="0.25">
      <c r="A207" t="s">
        <v>395</v>
      </c>
      <c r="B207" t="s">
        <v>218</v>
      </c>
      <c r="C207" t="s">
        <v>217</v>
      </c>
      <c r="D207">
        <v>637.77</v>
      </c>
      <c r="E207">
        <v>651.62</v>
      </c>
      <c r="F207">
        <v>663.95</v>
      </c>
      <c r="G207">
        <v>664.75</v>
      </c>
      <c r="H207">
        <v>681.95</v>
      </c>
      <c r="I207">
        <v>681.02</v>
      </c>
      <c r="J207">
        <v>684.56</v>
      </c>
      <c r="K207">
        <v>713.27</v>
      </c>
      <c r="L207">
        <v>713.24</v>
      </c>
      <c r="M207">
        <v>720.93</v>
      </c>
      <c r="N207">
        <v>699.42</v>
      </c>
      <c r="O207">
        <v>618.82000000000005</v>
      </c>
      <c r="P207">
        <v>594.48</v>
      </c>
      <c r="Q207">
        <v>607.38</v>
      </c>
      <c r="R207">
        <v>637.69000000000005</v>
      </c>
      <c r="S207">
        <v>657.63</v>
      </c>
      <c r="T207">
        <v>676.43</v>
      </c>
      <c r="U207">
        <v>713.17</v>
      </c>
      <c r="V207">
        <v>735.29</v>
      </c>
      <c r="W207">
        <v>753.39</v>
      </c>
      <c r="X207">
        <v>786.63</v>
      </c>
      <c r="Y207">
        <v>814.45</v>
      </c>
      <c r="Z207">
        <v>844</v>
      </c>
      <c r="AA207">
        <v>865.42</v>
      </c>
      <c r="AB207">
        <v>904.49</v>
      </c>
      <c r="AC207">
        <v>925.6</v>
      </c>
      <c r="AD207">
        <v>952.58</v>
      </c>
      <c r="AE207">
        <v>960.7</v>
      </c>
      <c r="AF207">
        <v>972.54</v>
      </c>
      <c r="AG207">
        <v>899.78</v>
      </c>
      <c r="AH207">
        <v>918.81</v>
      </c>
      <c r="AI207">
        <v>938.55</v>
      </c>
      <c r="AJ207">
        <v>957.51</v>
      </c>
      <c r="AK207">
        <v>985.69</v>
      </c>
      <c r="AL207">
        <v>1014.66</v>
      </c>
      <c r="AM207">
        <v>1044.42</v>
      </c>
      <c r="AN207">
        <v>1073.8399999999999</v>
      </c>
      <c r="AO207">
        <v>1104.05</v>
      </c>
      <c r="AP207">
        <v>1135.1099999999999</v>
      </c>
      <c r="AQ207">
        <v>1167.01</v>
      </c>
      <c r="AR207">
        <v>1199.8</v>
      </c>
      <c r="AS207">
        <v>1231.6600000000001</v>
      </c>
      <c r="AT207">
        <v>1264.3699999999999</v>
      </c>
      <c r="AU207">
        <v>1297.95</v>
      </c>
      <c r="AV207">
        <v>1332.42</v>
      </c>
      <c r="AW207">
        <v>1367.82</v>
      </c>
      <c r="AX207">
        <v>1402.8</v>
      </c>
      <c r="AY207">
        <v>1438.67</v>
      </c>
      <c r="AZ207">
        <v>1475.47</v>
      </c>
      <c r="BA207">
        <v>1513.22</v>
      </c>
      <c r="BB207">
        <v>1551.92</v>
      </c>
      <c r="BC207">
        <v>1590.8</v>
      </c>
      <c r="BD207">
        <v>1630.65</v>
      </c>
      <c r="BE207">
        <v>1671.51</v>
      </c>
      <c r="BF207">
        <v>1713.38</v>
      </c>
      <c r="BG207">
        <v>1756.31</v>
      </c>
      <c r="BH207">
        <v>1800.11</v>
      </c>
      <c r="BI207">
        <v>1845</v>
      </c>
      <c r="BJ207">
        <v>1891</v>
      </c>
      <c r="BK207">
        <v>1938.16</v>
      </c>
      <c r="BL207">
        <v>1986.49</v>
      </c>
      <c r="BM207">
        <v>2036.62</v>
      </c>
      <c r="BN207">
        <v>2088.02</v>
      </c>
      <c r="BO207">
        <v>2140.7199999999998</v>
      </c>
      <c r="BP207">
        <v>2194.7399999999998</v>
      </c>
      <c r="BQ207">
        <v>2250.12</v>
      </c>
      <c r="BR207">
        <v>2308.58</v>
      </c>
      <c r="BS207">
        <v>2368.5500000000002</v>
      </c>
      <c r="BT207">
        <v>2430.08</v>
      </c>
      <c r="BU207">
        <v>2493.1999999999998</v>
      </c>
      <c r="BV207">
        <v>2557.9699999999998</v>
      </c>
    </row>
    <row r="208" spans="1:74" x14ac:dyDescent="0.25">
      <c r="A208" t="s">
        <v>395</v>
      </c>
      <c r="B208" t="s">
        <v>220</v>
      </c>
      <c r="C208" t="s">
        <v>219</v>
      </c>
      <c r="D208">
        <v>1762.05</v>
      </c>
      <c r="E208">
        <v>1783.15</v>
      </c>
      <c r="F208">
        <v>1766.56</v>
      </c>
      <c r="G208">
        <v>1685.34</v>
      </c>
      <c r="H208">
        <v>1733.12</v>
      </c>
      <c r="I208">
        <v>1750.75</v>
      </c>
      <c r="J208">
        <v>1825.05</v>
      </c>
      <c r="K208">
        <v>1945.32</v>
      </c>
      <c r="L208">
        <v>1885.68</v>
      </c>
      <c r="M208">
        <v>1862.88</v>
      </c>
      <c r="N208">
        <v>1857.92</v>
      </c>
      <c r="O208">
        <v>1821.26</v>
      </c>
      <c r="P208">
        <v>1734.37</v>
      </c>
      <c r="Q208">
        <v>1751.6</v>
      </c>
      <c r="R208">
        <v>1802.35</v>
      </c>
      <c r="S208">
        <v>1781.85</v>
      </c>
      <c r="T208">
        <v>1866.9</v>
      </c>
      <c r="U208">
        <v>1939.48</v>
      </c>
      <c r="V208">
        <v>1989.02</v>
      </c>
      <c r="W208">
        <v>2007.77</v>
      </c>
      <c r="X208">
        <v>2039.16</v>
      </c>
      <c r="Y208">
        <v>2082.5300000000002</v>
      </c>
      <c r="Z208">
        <v>2073.63</v>
      </c>
      <c r="AA208">
        <v>2079.04</v>
      </c>
      <c r="AB208">
        <v>2218.41</v>
      </c>
      <c r="AC208">
        <v>2326.4</v>
      </c>
      <c r="AD208">
        <v>2331.6799999999998</v>
      </c>
      <c r="AE208">
        <v>2353.21</v>
      </c>
      <c r="AF208">
        <v>2329.9499999999998</v>
      </c>
      <c r="AG208">
        <v>2124.29</v>
      </c>
      <c r="AH208">
        <v>2051.0700000000002</v>
      </c>
      <c r="AI208">
        <v>2081.11</v>
      </c>
      <c r="AJ208">
        <v>2107.79</v>
      </c>
      <c r="AK208">
        <v>2144.56</v>
      </c>
      <c r="AL208">
        <v>2179.7600000000002</v>
      </c>
      <c r="AM208">
        <v>2213.59</v>
      </c>
      <c r="AN208">
        <v>2247.91</v>
      </c>
      <c r="AO208">
        <v>2280.7399999999998</v>
      </c>
      <c r="AP208">
        <v>2312.31</v>
      </c>
      <c r="AQ208">
        <v>2342.83</v>
      </c>
      <c r="AR208">
        <v>2372.48</v>
      </c>
      <c r="AS208">
        <v>2402.16</v>
      </c>
      <c r="AT208">
        <v>2431.0300000000002</v>
      </c>
      <c r="AU208">
        <v>2459.27</v>
      </c>
      <c r="AV208">
        <v>2487.04</v>
      </c>
      <c r="AW208">
        <v>2514.4499999999998</v>
      </c>
      <c r="AX208">
        <v>2541.91</v>
      </c>
      <c r="AY208">
        <v>2569.09</v>
      </c>
      <c r="AZ208">
        <v>2596.11</v>
      </c>
      <c r="BA208">
        <v>2623.05</v>
      </c>
      <c r="BB208">
        <v>2649.97</v>
      </c>
      <c r="BC208">
        <v>2677.04</v>
      </c>
      <c r="BD208">
        <v>2704.15</v>
      </c>
      <c r="BE208">
        <v>2731.35</v>
      </c>
      <c r="BF208">
        <v>2758.68</v>
      </c>
      <c r="BG208">
        <v>2786.17</v>
      </c>
      <c r="BH208">
        <v>2813.88</v>
      </c>
      <c r="BI208">
        <v>2841.79</v>
      </c>
      <c r="BJ208">
        <v>2869.91</v>
      </c>
      <c r="BK208">
        <v>2898.26</v>
      </c>
      <c r="BL208">
        <v>2926.85</v>
      </c>
      <c r="BM208">
        <v>2955.71</v>
      </c>
      <c r="BN208">
        <v>2984.83</v>
      </c>
      <c r="BO208">
        <v>3014.22</v>
      </c>
      <c r="BP208">
        <v>3043.89</v>
      </c>
      <c r="BQ208">
        <v>3073.84</v>
      </c>
      <c r="BR208">
        <v>3104.07</v>
      </c>
      <c r="BS208">
        <v>3134.6</v>
      </c>
      <c r="BT208">
        <v>3165.43</v>
      </c>
      <c r="BU208">
        <v>3196.56</v>
      </c>
      <c r="BV208">
        <v>3227.99</v>
      </c>
    </row>
    <row r="209" spans="1:74" x14ac:dyDescent="0.25">
      <c r="A209" t="s">
        <v>395</v>
      </c>
      <c r="B209" t="s">
        <v>222</v>
      </c>
      <c r="C209" t="s">
        <v>221</v>
      </c>
      <c r="D209">
        <v>106.43</v>
      </c>
      <c r="E209">
        <v>108.03</v>
      </c>
      <c r="F209">
        <v>105.09</v>
      </c>
      <c r="G209">
        <v>106.48</v>
      </c>
      <c r="H209">
        <v>105.92</v>
      </c>
      <c r="I209">
        <v>106.64</v>
      </c>
      <c r="J209">
        <v>104.55</v>
      </c>
      <c r="K209">
        <v>105.5</v>
      </c>
      <c r="L209">
        <v>110.4</v>
      </c>
      <c r="M209">
        <v>112.98</v>
      </c>
      <c r="N209">
        <v>115.3</v>
      </c>
      <c r="O209">
        <v>111.96</v>
      </c>
      <c r="P209">
        <v>113.65</v>
      </c>
      <c r="Q209">
        <v>114.64</v>
      </c>
      <c r="R209">
        <v>117.7</v>
      </c>
      <c r="S209">
        <v>122.16</v>
      </c>
      <c r="T209">
        <v>127.46</v>
      </c>
      <c r="U209">
        <v>128.11000000000001</v>
      </c>
      <c r="V209">
        <v>130.69</v>
      </c>
      <c r="W209">
        <v>136.41</v>
      </c>
      <c r="X209">
        <v>139.05000000000001</v>
      </c>
      <c r="Y209">
        <v>140.69</v>
      </c>
      <c r="Z209">
        <v>141.33000000000001</v>
      </c>
      <c r="AA209">
        <v>148.41</v>
      </c>
      <c r="AB209">
        <v>155.68</v>
      </c>
      <c r="AC209">
        <v>164.32</v>
      </c>
      <c r="AD209">
        <v>172.77</v>
      </c>
      <c r="AE209">
        <v>179.99</v>
      </c>
      <c r="AF209">
        <v>187.71</v>
      </c>
      <c r="AG209">
        <v>186.9</v>
      </c>
      <c r="AH209">
        <v>201.88</v>
      </c>
      <c r="AI209">
        <v>210.79</v>
      </c>
      <c r="AJ209">
        <v>220.17</v>
      </c>
      <c r="AK209">
        <v>228.03</v>
      </c>
      <c r="AL209">
        <v>236.15</v>
      </c>
      <c r="AM209">
        <v>244.5</v>
      </c>
      <c r="AN209">
        <v>252.81</v>
      </c>
      <c r="AO209">
        <v>261.38</v>
      </c>
      <c r="AP209">
        <v>270.24</v>
      </c>
      <c r="AQ209">
        <v>279.39</v>
      </c>
      <c r="AR209">
        <v>288.83999999999997</v>
      </c>
      <c r="AS209">
        <v>298.25</v>
      </c>
      <c r="AT209">
        <v>307.99</v>
      </c>
      <c r="AU209">
        <v>318.04000000000002</v>
      </c>
      <c r="AV209">
        <v>328.42</v>
      </c>
      <c r="AW209">
        <v>339.16</v>
      </c>
      <c r="AX209">
        <v>349.87</v>
      </c>
      <c r="AY209">
        <v>360.93</v>
      </c>
      <c r="AZ209">
        <v>372.35</v>
      </c>
      <c r="BA209">
        <v>384.13</v>
      </c>
      <c r="BB209">
        <v>396.29</v>
      </c>
      <c r="BC209">
        <v>408.43</v>
      </c>
      <c r="BD209">
        <v>420.94</v>
      </c>
      <c r="BE209">
        <v>433.84</v>
      </c>
      <c r="BF209">
        <v>447.15</v>
      </c>
      <c r="BG209">
        <v>460.86</v>
      </c>
      <c r="BH209">
        <v>474.56</v>
      </c>
      <c r="BI209">
        <v>488.67</v>
      </c>
      <c r="BJ209">
        <v>503.21</v>
      </c>
      <c r="BK209">
        <v>518.17999999999995</v>
      </c>
      <c r="BL209">
        <v>533.6</v>
      </c>
      <c r="BM209">
        <v>549.01</v>
      </c>
      <c r="BN209">
        <v>564.87</v>
      </c>
      <c r="BO209">
        <v>581.19000000000005</v>
      </c>
      <c r="BP209">
        <v>597.99</v>
      </c>
      <c r="BQ209">
        <v>615.27</v>
      </c>
      <c r="BR209">
        <v>632.57000000000005</v>
      </c>
      <c r="BS209">
        <v>650.37</v>
      </c>
      <c r="BT209">
        <v>668.66</v>
      </c>
      <c r="BU209">
        <v>687.48</v>
      </c>
      <c r="BV209">
        <v>706.82</v>
      </c>
    </row>
    <row r="210" spans="1:74" x14ac:dyDescent="0.25">
      <c r="A210" t="s">
        <v>395</v>
      </c>
      <c r="B210" t="s">
        <v>224</v>
      </c>
      <c r="C210" t="s">
        <v>223</v>
      </c>
      <c r="D210">
        <v>151.4</v>
      </c>
      <c r="E210">
        <v>155.62</v>
      </c>
      <c r="F210">
        <v>148.16</v>
      </c>
      <c r="G210">
        <v>152.03</v>
      </c>
      <c r="H210">
        <v>156.4</v>
      </c>
      <c r="I210">
        <v>155.56</v>
      </c>
      <c r="J210">
        <v>148.26</v>
      </c>
      <c r="K210">
        <v>149.81</v>
      </c>
      <c r="L210">
        <v>151.58000000000001</v>
      </c>
      <c r="M210">
        <v>159.96</v>
      </c>
      <c r="N210">
        <v>168.21</v>
      </c>
      <c r="O210">
        <v>175.09</v>
      </c>
      <c r="P210">
        <v>180.5</v>
      </c>
      <c r="Q210">
        <v>185.55</v>
      </c>
      <c r="R210">
        <v>191.26</v>
      </c>
      <c r="S210">
        <v>197.18</v>
      </c>
      <c r="T210">
        <v>202.37</v>
      </c>
      <c r="U210">
        <v>203.54</v>
      </c>
      <c r="V210">
        <v>172.78</v>
      </c>
      <c r="W210">
        <v>166.83</v>
      </c>
      <c r="X210">
        <v>173.37</v>
      </c>
      <c r="Y210">
        <v>175.61</v>
      </c>
      <c r="Z210">
        <v>180.18</v>
      </c>
      <c r="AA210">
        <v>185.23</v>
      </c>
      <c r="AB210">
        <v>190.96</v>
      </c>
      <c r="AC210">
        <v>198.24</v>
      </c>
      <c r="AD210">
        <v>204.65</v>
      </c>
      <c r="AE210">
        <v>212.23</v>
      </c>
      <c r="AF210">
        <v>222.78</v>
      </c>
      <c r="AG210">
        <v>220.11</v>
      </c>
      <c r="AH210">
        <v>230.58</v>
      </c>
      <c r="AI210">
        <v>239.57</v>
      </c>
      <c r="AJ210">
        <v>249.39</v>
      </c>
      <c r="AK210">
        <v>253.88</v>
      </c>
      <c r="AL210">
        <v>258.33999999999997</v>
      </c>
      <c r="AM210">
        <v>262.73</v>
      </c>
      <c r="AN210">
        <v>267.10000000000002</v>
      </c>
      <c r="AO210">
        <v>271.47000000000003</v>
      </c>
      <c r="AP210">
        <v>275.93</v>
      </c>
      <c r="AQ210">
        <v>280.37</v>
      </c>
      <c r="AR210">
        <v>284.87</v>
      </c>
      <c r="AS210">
        <v>289.5</v>
      </c>
      <c r="AT210">
        <v>294.22000000000003</v>
      </c>
      <c r="AU210">
        <v>299.02999999999997</v>
      </c>
      <c r="AV210">
        <v>303.92</v>
      </c>
      <c r="AW210">
        <v>308.89999999999998</v>
      </c>
      <c r="AX210">
        <v>314.11</v>
      </c>
      <c r="AY210">
        <v>319.42</v>
      </c>
      <c r="AZ210">
        <v>324.83</v>
      </c>
      <c r="BA210">
        <v>330.34</v>
      </c>
      <c r="BB210">
        <v>335.93</v>
      </c>
      <c r="BC210">
        <v>341.8</v>
      </c>
      <c r="BD210">
        <v>347.75</v>
      </c>
      <c r="BE210">
        <v>353.82</v>
      </c>
      <c r="BF210">
        <v>360.01</v>
      </c>
      <c r="BG210">
        <v>366.3</v>
      </c>
      <c r="BH210">
        <v>372.88</v>
      </c>
      <c r="BI210">
        <v>379.57</v>
      </c>
      <c r="BJ210">
        <v>386.39</v>
      </c>
      <c r="BK210">
        <v>393.33</v>
      </c>
      <c r="BL210">
        <v>400.41</v>
      </c>
      <c r="BM210">
        <v>407.81</v>
      </c>
      <c r="BN210">
        <v>415.34</v>
      </c>
      <c r="BO210">
        <v>423.02</v>
      </c>
      <c r="BP210">
        <v>430.84</v>
      </c>
      <c r="BQ210">
        <v>438.81</v>
      </c>
      <c r="BR210">
        <v>447.14</v>
      </c>
      <c r="BS210">
        <v>455.62</v>
      </c>
      <c r="BT210">
        <v>464.26</v>
      </c>
      <c r="BU210">
        <v>473.08</v>
      </c>
      <c r="BV210">
        <v>482.06</v>
      </c>
    </row>
    <row r="211" spans="1:74" x14ac:dyDescent="0.25">
      <c r="A211" t="s">
        <v>395</v>
      </c>
      <c r="B211" t="s">
        <v>226</v>
      </c>
      <c r="C211" t="s">
        <v>225</v>
      </c>
      <c r="D211">
        <v>369.72</v>
      </c>
      <c r="E211">
        <v>342.91</v>
      </c>
      <c r="F211">
        <v>378.31</v>
      </c>
      <c r="G211">
        <v>408.36</v>
      </c>
      <c r="H211">
        <v>389</v>
      </c>
      <c r="I211">
        <v>386.13</v>
      </c>
      <c r="J211">
        <v>335.55</v>
      </c>
      <c r="K211">
        <v>325.52</v>
      </c>
      <c r="L211">
        <v>298.10000000000002</v>
      </c>
      <c r="M211">
        <v>311.52</v>
      </c>
      <c r="N211">
        <v>346.62</v>
      </c>
      <c r="O211">
        <v>375.02</v>
      </c>
      <c r="P211">
        <v>378.01</v>
      </c>
      <c r="Q211">
        <v>362.37</v>
      </c>
      <c r="R211">
        <v>352.76</v>
      </c>
      <c r="S211">
        <v>353.75</v>
      </c>
      <c r="T211">
        <v>366.17</v>
      </c>
      <c r="U211">
        <v>362.13</v>
      </c>
      <c r="V211">
        <v>354.72</v>
      </c>
      <c r="W211">
        <v>348.68</v>
      </c>
      <c r="X211">
        <v>356.63</v>
      </c>
      <c r="Y211">
        <v>351.84</v>
      </c>
      <c r="Z211">
        <v>361.2</v>
      </c>
      <c r="AA211">
        <v>371.33</v>
      </c>
      <c r="AB211">
        <v>377.87</v>
      </c>
      <c r="AC211">
        <v>385.19</v>
      </c>
      <c r="AD211">
        <v>404.02</v>
      </c>
      <c r="AE211">
        <v>429.16</v>
      </c>
      <c r="AF211">
        <v>465.26</v>
      </c>
      <c r="AG211">
        <v>419.41</v>
      </c>
      <c r="AH211">
        <v>425.57</v>
      </c>
      <c r="AI211">
        <v>426.41</v>
      </c>
      <c r="AJ211">
        <v>431.51</v>
      </c>
      <c r="AK211">
        <v>446.35</v>
      </c>
      <c r="AL211">
        <v>459.61</v>
      </c>
      <c r="AM211">
        <v>470.87</v>
      </c>
      <c r="AN211">
        <v>482.8</v>
      </c>
      <c r="AO211">
        <v>494.14</v>
      </c>
      <c r="AP211">
        <v>506.06</v>
      </c>
      <c r="AQ211">
        <v>516.91999999999996</v>
      </c>
      <c r="AR211">
        <v>527.74</v>
      </c>
      <c r="AS211">
        <v>537.97</v>
      </c>
      <c r="AT211">
        <v>548.79</v>
      </c>
      <c r="AU211">
        <v>559.97</v>
      </c>
      <c r="AV211">
        <v>571.41</v>
      </c>
      <c r="AW211">
        <v>583.44000000000005</v>
      </c>
      <c r="AX211">
        <v>595.6</v>
      </c>
      <c r="AY211">
        <v>608.33000000000004</v>
      </c>
      <c r="AZ211">
        <v>621.54999999999995</v>
      </c>
      <c r="BA211">
        <v>635.25</v>
      </c>
      <c r="BB211">
        <v>648.94000000000005</v>
      </c>
      <c r="BC211">
        <v>663.45</v>
      </c>
      <c r="BD211">
        <v>678.07</v>
      </c>
      <c r="BE211">
        <v>693.2</v>
      </c>
      <c r="BF211">
        <v>708.87</v>
      </c>
      <c r="BG211">
        <v>724.9</v>
      </c>
      <c r="BH211">
        <v>741.4</v>
      </c>
      <c r="BI211">
        <v>758.26</v>
      </c>
      <c r="BJ211">
        <v>775.71</v>
      </c>
      <c r="BK211">
        <v>793.69</v>
      </c>
      <c r="BL211">
        <v>812.3</v>
      </c>
      <c r="BM211">
        <v>831.25</v>
      </c>
      <c r="BN211">
        <v>850.77</v>
      </c>
      <c r="BO211">
        <v>870.95</v>
      </c>
      <c r="BP211">
        <v>891.72</v>
      </c>
      <c r="BQ211">
        <v>913.1</v>
      </c>
      <c r="BR211">
        <v>934.84</v>
      </c>
      <c r="BS211">
        <v>957.2</v>
      </c>
      <c r="BT211">
        <v>980.18</v>
      </c>
      <c r="BU211">
        <v>1003.84</v>
      </c>
      <c r="BV211">
        <v>1028.0999999999999</v>
      </c>
    </row>
    <row r="212" spans="1:74" x14ac:dyDescent="0.25">
      <c r="A212" t="s">
        <v>395</v>
      </c>
      <c r="B212" t="s">
        <v>228</v>
      </c>
      <c r="C212" t="s">
        <v>227</v>
      </c>
      <c r="D212">
        <v>1416.02</v>
      </c>
      <c r="E212">
        <v>1418.06</v>
      </c>
      <c r="F212">
        <v>1401.99</v>
      </c>
      <c r="G212">
        <v>1361.6</v>
      </c>
      <c r="H212">
        <v>1414.2</v>
      </c>
      <c r="I212">
        <v>1452.7</v>
      </c>
      <c r="J212">
        <v>1432.52</v>
      </c>
      <c r="K212">
        <v>1484.06</v>
      </c>
      <c r="L212">
        <v>1555.64</v>
      </c>
      <c r="M212">
        <v>1639.06</v>
      </c>
      <c r="N212">
        <v>1746.55</v>
      </c>
      <c r="O212">
        <v>1744.61</v>
      </c>
      <c r="P212">
        <v>1798.72</v>
      </c>
      <c r="Q212">
        <v>1808.46</v>
      </c>
      <c r="R212">
        <v>1863.71</v>
      </c>
      <c r="S212">
        <v>1997.73</v>
      </c>
      <c r="T212">
        <v>2083.1</v>
      </c>
      <c r="U212">
        <v>2235.64</v>
      </c>
      <c r="V212">
        <v>2286.6999999999998</v>
      </c>
      <c r="W212">
        <v>2388.73</v>
      </c>
      <c r="X212">
        <v>2489.09</v>
      </c>
      <c r="Y212">
        <v>2535.21</v>
      </c>
      <c r="Z212">
        <v>2591.69</v>
      </c>
      <c r="AA212">
        <v>2601.88</v>
      </c>
      <c r="AB212">
        <v>2604.39</v>
      </c>
      <c r="AC212">
        <v>2603.79</v>
      </c>
      <c r="AD212">
        <v>2633.43</v>
      </c>
      <c r="AE212">
        <v>2698.4</v>
      </c>
      <c r="AF212">
        <v>2581.79</v>
      </c>
      <c r="AG212">
        <v>2348.66</v>
      </c>
      <c r="AH212">
        <v>2321</v>
      </c>
      <c r="AI212">
        <v>2311.34</v>
      </c>
      <c r="AJ212">
        <v>2327.21</v>
      </c>
      <c r="AK212">
        <v>2350.09</v>
      </c>
      <c r="AL212">
        <v>2373.19</v>
      </c>
      <c r="AM212">
        <v>2396.52</v>
      </c>
      <c r="AN212">
        <v>2420.09</v>
      </c>
      <c r="AO212">
        <v>2443.88</v>
      </c>
      <c r="AP212">
        <v>2467.9</v>
      </c>
      <c r="AQ212">
        <v>2492.17</v>
      </c>
      <c r="AR212">
        <v>2516.67</v>
      </c>
      <c r="AS212">
        <v>2541.41</v>
      </c>
      <c r="AT212">
        <v>2566.4</v>
      </c>
      <c r="AU212">
        <v>2591.63</v>
      </c>
      <c r="AV212">
        <v>2617.11</v>
      </c>
      <c r="AW212">
        <v>2642.83</v>
      </c>
      <c r="AX212">
        <v>2668.82</v>
      </c>
      <c r="AY212">
        <v>2695.06</v>
      </c>
      <c r="AZ212">
        <v>2721.55</v>
      </c>
      <c r="BA212">
        <v>2748.31</v>
      </c>
      <c r="BB212">
        <v>2775.33</v>
      </c>
      <c r="BC212">
        <v>2802.61</v>
      </c>
      <c r="BD212">
        <v>2830.16</v>
      </c>
      <c r="BE212">
        <v>2857.99</v>
      </c>
      <c r="BF212">
        <v>2886.09</v>
      </c>
      <c r="BG212">
        <v>2914.46</v>
      </c>
      <c r="BH212">
        <v>2943.11</v>
      </c>
      <c r="BI212">
        <v>2972.05</v>
      </c>
      <c r="BJ212">
        <v>3001.27</v>
      </c>
      <c r="BK212">
        <v>3030.77</v>
      </c>
      <c r="BL212">
        <v>3060.57</v>
      </c>
      <c r="BM212">
        <v>3090.66</v>
      </c>
      <c r="BN212">
        <v>3121.04</v>
      </c>
      <c r="BO212">
        <v>3151.73</v>
      </c>
      <c r="BP212">
        <v>3182.71</v>
      </c>
      <c r="BQ212">
        <v>3214</v>
      </c>
      <c r="BR212">
        <v>3245.6</v>
      </c>
      <c r="BS212">
        <v>3277.51</v>
      </c>
      <c r="BT212">
        <v>3309.73</v>
      </c>
      <c r="BU212">
        <v>3342.27</v>
      </c>
      <c r="BV212">
        <v>3375.13</v>
      </c>
    </row>
    <row r="213" spans="1:74" x14ac:dyDescent="0.25">
      <c r="A213" t="s">
        <v>395</v>
      </c>
      <c r="B213" t="s">
        <v>230</v>
      </c>
      <c r="C213" t="s">
        <v>229</v>
      </c>
      <c r="D213">
        <v>1273.3399999999999</v>
      </c>
      <c r="E213">
        <v>1296.5</v>
      </c>
      <c r="F213">
        <v>1288.53</v>
      </c>
      <c r="G213">
        <v>1300.82</v>
      </c>
      <c r="H213">
        <v>1278.31</v>
      </c>
      <c r="I213">
        <v>1299.8900000000001</v>
      </c>
      <c r="J213">
        <v>1318.92</v>
      </c>
      <c r="K213">
        <v>1383.54</v>
      </c>
      <c r="L213">
        <v>1362.08</v>
      </c>
      <c r="M213">
        <v>1333.05</v>
      </c>
      <c r="N213">
        <v>1390.96</v>
      </c>
      <c r="O213">
        <v>1428.31</v>
      </c>
      <c r="P213">
        <v>1433.74</v>
      </c>
      <c r="Q213">
        <v>1428.98</v>
      </c>
      <c r="R213">
        <v>1447.61</v>
      </c>
      <c r="S213">
        <v>1479.2</v>
      </c>
      <c r="T213">
        <v>1496.64</v>
      </c>
      <c r="U213">
        <v>1488.93</v>
      </c>
      <c r="V213">
        <v>1498.83</v>
      </c>
      <c r="W213">
        <v>1499.07</v>
      </c>
      <c r="X213">
        <v>1586.93</v>
      </c>
      <c r="Y213">
        <v>1545.52</v>
      </c>
      <c r="Z213">
        <v>1508.42</v>
      </c>
      <c r="AA213">
        <v>1501.72</v>
      </c>
      <c r="AB213">
        <v>1539.99</v>
      </c>
      <c r="AC213">
        <v>1583.71</v>
      </c>
      <c r="AD213">
        <v>1615.56</v>
      </c>
      <c r="AE213">
        <v>1636.49</v>
      </c>
      <c r="AF213">
        <v>1622.83</v>
      </c>
      <c r="AG213">
        <v>1636.6</v>
      </c>
      <c r="AH213">
        <v>1677.59</v>
      </c>
      <c r="AI213">
        <v>1722.57</v>
      </c>
      <c r="AJ213">
        <v>1750.46</v>
      </c>
      <c r="AK213">
        <v>1771</v>
      </c>
      <c r="AL213">
        <v>1791.79</v>
      </c>
      <c r="AM213">
        <v>1812.82</v>
      </c>
      <c r="AN213">
        <v>1834.46</v>
      </c>
      <c r="AO213">
        <v>1856.35</v>
      </c>
      <c r="AP213">
        <v>1878.51</v>
      </c>
      <c r="AQ213">
        <v>1900.92</v>
      </c>
      <c r="AR213">
        <v>1923.61</v>
      </c>
      <c r="AS213">
        <v>1947.71</v>
      </c>
      <c r="AT213">
        <v>1972.11</v>
      </c>
      <c r="AU213">
        <v>1996.81</v>
      </c>
      <c r="AV213">
        <v>2021.82</v>
      </c>
      <c r="AW213">
        <v>2047.15</v>
      </c>
      <c r="AX213">
        <v>2074.09</v>
      </c>
      <c r="AY213">
        <v>2101.39</v>
      </c>
      <c r="AZ213">
        <v>2129.04</v>
      </c>
      <c r="BA213">
        <v>2157.06</v>
      </c>
      <c r="BB213">
        <v>2185.4499999999998</v>
      </c>
      <c r="BC213">
        <v>2216</v>
      </c>
      <c r="BD213">
        <v>2246.9699999999998</v>
      </c>
      <c r="BE213">
        <v>2278.37</v>
      </c>
      <c r="BF213">
        <v>2310.2199999999998</v>
      </c>
      <c r="BG213">
        <v>2342.5100000000002</v>
      </c>
      <c r="BH213">
        <v>2377.5100000000002</v>
      </c>
      <c r="BI213">
        <v>2413.0300000000002</v>
      </c>
      <c r="BJ213">
        <v>2449.08</v>
      </c>
      <c r="BK213">
        <v>2485.67</v>
      </c>
      <c r="BL213">
        <v>2522.81</v>
      </c>
      <c r="BM213">
        <v>2562.8000000000002</v>
      </c>
      <c r="BN213">
        <v>2603.42</v>
      </c>
      <c r="BO213">
        <v>2644.69</v>
      </c>
      <c r="BP213">
        <v>2686.61</v>
      </c>
      <c r="BQ213">
        <v>2729.19</v>
      </c>
      <c r="BR213">
        <v>2774.46</v>
      </c>
      <c r="BS213">
        <v>2820.48</v>
      </c>
      <c r="BT213">
        <v>2867.26</v>
      </c>
      <c r="BU213">
        <v>2913.7</v>
      </c>
      <c r="BV213">
        <v>2959.76</v>
      </c>
    </row>
    <row r="214" spans="1:74" x14ac:dyDescent="0.25">
      <c r="A214" t="s">
        <v>395</v>
      </c>
      <c r="B214" t="s">
        <v>232</v>
      </c>
      <c r="C214" t="s">
        <v>231</v>
      </c>
      <c r="D214">
        <v>1544.31</v>
      </c>
      <c r="E214">
        <v>1529.05</v>
      </c>
      <c r="F214">
        <v>1517.46</v>
      </c>
      <c r="G214">
        <v>1501.54</v>
      </c>
      <c r="H214">
        <v>1526.81</v>
      </c>
      <c r="I214">
        <v>1552.48</v>
      </c>
      <c r="J214">
        <v>1567.24</v>
      </c>
      <c r="K214">
        <v>1599.67</v>
      </c>
      <c r="L214">
        <v>1639.78</v>
      </c>
      <c r="M214">
        <v>1673</v>
      </c>
      <c r="N214">
        <v>1694.1</v>
      </c>
      <c r="O214">
        <v>1697.83</v>
      </c>
      <c r="P214">
        <v>1737.97</v>
      </c>
      <c r="Q214">
        <v>1722.88</v>
      </c>
      <c r="R214">
        <v>1763.29</v>
      </c>
      <c r="S214">
        <v>1814.05</v>
      </c>
      <c r="T214">
        <v>1822.16</v>
      </c>
      <c r="U214">
        <v>1847.41</v>
      </c>
      <c r="V214">
        <v>1856.25</v>
      </c>
      <c r="W214">
        <v>1866.58</v>
      </c>
      <c r="X214">
        <v>1922.15</v>
      </c>
      <c r="Y214">
        <v>1932.22</v>
      </c>
      <c r="Z214">
        <v>1908.65</v>
      </c>
      <c r="AA214">
        <v>1879.28</v>
      </c>
      <c r="AB214">
        <v>1873.56</v>
      </c>
      <c r="AC214">
        <v>1880.5</v>
      </c>
      <c r="AD214">
        <v>1895.5</v>
      </c>
      <c r="AE214">
        <v>1909.8</v>
      </c>
      <c r="AF214">
        <v>1871.48</v>
      </c>
      <c r="AG214">
        <v>1768.34</v>
      </c>
      <c r="AH214">
        <v>1792.55</v>
      </c>
      <c r="AI214">
        <v>1809.55</v>
      </c>
      <c r="AJ214">
        <v>1823.02</v>
      </c>
      <c r="AK214">
        <v>1836.22</v>
      </c>
      <c r="AL214">
        <v>1849.49</v>
      </c>
      <c r="AM214">
        <v>1862.81</v>
      </c>
      <c r="AN214">
        <v>1877.89</v>
      </c>
      <c r="AO214">
        <v>1893.06</v>
      </c>
      <c r="AP214">
        <v>1908.37</v>
      </c>
      <c r="AQ214">
        <v>1923.77</v>
      </c>
      <c r="AR214">
        <v>1939.29</v>
      </c>
      <c r="AS214">
        <v>1956.65</v>
      </c>
      <c r="AT214">
        <v>1974.17</v>
      </c>
      <c r="AU214">
        <v>1991.85</v>
      </c>
      <c r="AV214">
        <v>2009.69</v>
      </c>
      <c r="AW214">
        <v>2027.69</v>
      </c>
      <c r="AX214">
        <v>2047.57</v>
      </c>
      <c r="AY214">
        <v>2067.65</v>
      </c>
      <c r="AZ214">
        <v>2087.94</v>
      </c>
      <c r="BA214">
        <v>2108.42</v>
      </c>
      <c r="BB214">
        <v>2129.09</v>
      </c>
      <c r="BC214">
        <v>2152.19</v>
      </c>
      <c r="BD214">
        <v>2175.5300000000002</v>
      </c>
      <c r="BE214">
        <v>2199.13</v>
      </c>
      <c r="BF214">
        <v>2222.9899999999998</v>
      </c>
      <c r="BG214">
        <v>2247.09</v>
      </c>
      <c r="BH214">
        <v>2274.04</v>
      </c>
      <c r="BI214">
        <v>2301.3000000000002</v>
      </c>
      <c r="BJ214">
        <v>2328.89</v>
      </c>
      <c r="BK214">
        <v>2356.8000000000002</v>
      </c>
      <c r="BL214">
        <v>2385.06</v>
      </c>
      <c r="BM214">
        <v>2416.96</v>
      </c>
      <c r="BN214">
        <v>2449.3000000000002</v>
      </c>
      <c r="BO214">
        <v>2482.06</v>
      </c>
      <c r="BP214">
        <v>2515.2600000000002</v>
      </c>
      <c r="BQ214">
        <v>2548.91</v>
      </c>
      <c r="BR214">
        <v>2586.5500000000002</v>
      </c>
      <c r="BS214">
        <v>2624.75</v>
      </c>
      <c r="BT214">
        <v>2663.5</v>
      </c>
      <c r="BU214">
        <v>2702.84</v>
      </c>
      <c r="BV214">
        <v>2742.75</v>
      </c>
    </row>
    <row r="215" spans="1:74" x14ac:dyDescent="0.25">
      <c r="A215" t="s">
        <v>395</v>
      </c>
      <c r="B215" t="s">
        <v>234</v>
      </c>
      <c r="C215" t="s">
        <v>233</v>
      </c>
      <c r="D215">
        <v>1364.09</v>
      </c>
      <c r="E215">
        <v>1366.81</v>
      </c>
      <c r="F215">
        <v>1368.36</v>
      </c>
      <c r="G215">
        <v>1356.08</v>
      </c>
      <c r="H215">
        <v>1377.8</v>
      </c>
      <c r="I215">
        <v>1425.64</v>
      </c>
      <c r="J215">
        <v>1437.58</v>
      </c>
      <c r="K215">
        <v>1465.08</v>
      </c>
      <c r="L215">
        <v>1528.21</v>
      </c>
      <c r="M215">
        <v>1568.72</v>
      </c>
      <c r="N215">
        <v>1602.22</v>
      </c>
      <c r="O215">
        <v>1609.41</v>
      </c>
      <c r="P215">
        <v>1587.81</v>
      </c>
      <c r="Q215">
        <v>1567.58</v>
      </c>
      <c r="R215">
        <v>1565.34</v>
      </c>
      <c r="S215">
        <v>1578.58</v>
      </c>
      <c r="T215">
        <v>1600.6</v>
      </c>
      <c r="U215">
        <v>1603.44</v>
      </c>
      <c r="V215">
        <v>1561.67</v>
      </c>
      <c r="W215">
        <v>1558.18</v>
      </c>
      <c r="X215">
        <v>1602.05</v>
      </c>
      <c r="Y215">
        <v>1600.23</v>
      </c>
      <c r="Z215">
        <v>1609.63</v>
      </c>
      <c r="AA215">
        <v>1633.32</v>
      </c>
      <c r="AB215">
        <v>1682.79</v>
      </c>
      <c r="AC215">
        <v>1711.84</v>
      </c>
      <c r="AD215">
        <v>1747.26</v>
      </c>
      <c r="AE215">
        <v>1774.6</v>
      </c>
      <c r="AF215">
        <v>1763.4</v>
      </c>
      <c r="AG215">
        <v>1680.6</v>
      </c>
      <c r="AH215">
        <v>1757.12</v>
      </c>
      <c r="AI215">
        <v>1753.41</v>
      </c>
      <c r="AJ215">
        <v>1797.97</v>
      </c>
      <c r="AK215">
        <v>1827.63</v>
      </c>
      <c r="AL215">
        <v>1857.79</v>
      </c>
      <c r="AM215">
        <v>1888.44</v>
      </c>
      <c r="AN215">
        <v>1923.59</v>
      </c>
      <c r="AO215">
        <v>1959.38</v>
      </c>
      <c r="AP215">
        <v>1995.85</v>
      </c>
      <c r="AQ215">
        <v>2032.99</v>
      </c>
      <c r="AR215">
        <v>2070.83</v>
      </c>
      <c r="AS215">
        <v>2112.34</v>
      </c>
      <c r="AT215">
        <v>2154.6799999999998</v>
      </c>
      <c r="AU215">
        <v>2197.87</v>
      </c>
      <c r="AV215">
        <v>2241.9299999999998</v>
      </c>
      <c r="AW215">
        <v>2286.87</v>
      </c>
      <c r="AX215">
        <v>2334.56</v>
      </c>
      <c r="AY215">
        <v>2380.5700000000002</v>
      </c>
      <c r="AZ215">
        <v>2425</v>
      </c>
      <c r="BA215">
        <v>2468</v>
      </c>
      <c r="BB215">
        <v>2509.67</v>
      </c>
      <c r="BC215">
        <v>2551.1999999999998</v>
      </c>
      <c r="BD215">
        <v>2591.44</v>
      </c>
      <c r="BE215">
        <v>2630.52</v>
      </c>
      <c r="BF215">
        <v>2668.57</v>
      </c>
      <c r="BG215">
        <v>2705.72</v>
      </c>
      <c r="BH215">
        <v>2743.17</v>
      </c>
      <c r="BI215">
        <v>2779.7</v>
      </c>
      <c r="BJ215">
        <v>2815.43</v>
      </c>
      <c r="BK215">
        <v>2850.49</v>
      </c>
      <c r="BL215">
        <v>2884.99</v>
      </c>
      <c r="BM215">
        <v>2919.71</v>
      </c>
      <c r="BN215">
        <v>2953.88</v>
      </c>
      <c r="BO215">
        <v>2987.63</v>
      </c>
      <c r="BP215">
        <v>3021.05</v>
      </c>
      <c r="BQ215">
        <v>3054.24</v>
      </c>
      <c r="BR215">
        <v>3087.58</v>
      </c>
      <c r="BS215">
        <v>3120.73</v>
      </c>
      <c r="BT215">
        <v>3153.77</v>
      </c>
      <c r="BU215">
        <v>3186.76</v>
      </c>
      <c r="BV215">
        <v>3219.76</v>
      </c>
    </row>
    <row r="216" spans="1:74" x14ac:dyDescent="0.25">
      <c r="A216" t="s">
        <v>395</v>
      </c>
      <c r="B216" t="s">
        <v>236</v>
      </c>
      <c r="C216" t="s">
        <v>235</v>
      </c>
      <c r="D216">
        <v>461.85</v>
      </c>
      <c r="E216">
        <v>455.29</v>
      </c>
      <c r="F216">
        <v>459.37</v>
      </c>
      <c r="G216">
        <v>442.89</v>
      </c>
      <c r="H216">
        <v>458.83</v>
      </c>
      <c r="I216">
        <v>455.5</v>
      </c>
      <c r="J216">
        <v>468.94</v>
      </c>
      <c r="K216">
        <v>469.16</v>
      </c>
      <c r="L216">
        <v>442.08</v>
      </c>
      <c r="M216">
        <v>366.07</v>
      </c>
      <c r="N216">
        <v>354.76</v>
      </c>
      <c r="O216">
        <v>333.42</v>
      </c>
      <c r="P216">
        <v>366.83</v>
      </c>
      <c r="Q216">
        <v>351.03</v>
      </c>
      <c r="R216">
        <v>340.85</v>
      </c>
      <c r="S216">
        <v>339.72</v>
      </c>
      <c r="T216">
        <v>333.9</v>
      </c>
      <c r="U216">
        <v>334.87</v>
      </c>
      <c r="V216">
        <v>336.85</v>
      </c>
      <c r="W216">
        <v>342.56</v>
      </c>
      <c r="X216">
        <v>352.85</v>
      </c>
      <c r="Y216">
        <v>362.12</v>
      </c>
      <c r="Z216">
        <v>375.36</v>
      </c>
      <c r="AA216">
        <v>380.64</v>
      </c>
      <c r="AB216">
        <v>401.93</v>
      </c>
      <c r="AC216">
        <v>418.05</v>
      </c>
      <c r="AD216">
        <v>442.28</v>
      </c>
      <c r="AE216">
        <v>454.98</v>
      </c>
      <c r="AF216">
        <v>472.54</v>
      </c>
      <c r="AG216">
        <v>477</v>
      </c>
      <c r="AH216">
        <v>476.21</v>
      </c>
      <c r="AI216">
        <v>466.8</v>
      </c>
      <c r="AJ216">
        <v>461.13</v>
      </c>
      <c r="AK216">
        <v>474.71</v>
      </c>
      <c r="AL216">
        <v>488.68</v>
      </c>
      <c r="AM216">
        <v>503.07</v>
      </c>
      <c r="AN216">
        <v>518.63</v>
      </c>
      <c r="AO216">
        <v>534.66999999999996</v>
      </c>
      <c r="AP216">
        <v>551.21</v>
      </c>
      <c r="AQ216">
        <v>568.26</v>
      </c>
      <c r="AR216">
        <v>585.84</v>
      </c>
      <c r="AS216">
        <v>603.45000000000005</v>
      </c>
      <c r="AT216">
        <v>621.6</v>
      </c>
      <c r="AU216">
        <v>640.29</v>
      </c>
      <c r="AV216">
        <v>659.54</v>
      </c>
      <c r="AW216">
        <v>679.37</v>
      </c>
      <c r="AX216">
        <v>699.25</v>
      </c>
      <c r="AY216">
        <v>719.71</v>
      </c>
      <c r="AZ216">
        <v>740.77</v>
      </c>
      <c r="BA216">
        <v>762.45</v>
      </c>
      <c r="BB216">
        <v>784.76</v>
      </c>
      <c r="BC216">
        <v>807.23</v>
      </c>
      <c r="BD216">
        <v>830.34</v>
      </c>
      <c r="BE216">
        <v>854.11</v>
      </c>
      <c r="BF216">
        <v>878.57</v>
      </c>
      <c r="BG216">
        <v>903.73</v>
      </c>
      <c r="BH216">
        <v>928.9</v>
      </c>
      <c r="BI216">
        <v>954.78</v>
      </c>
      <c r="BJ216">
        <v>981.39</v>
      </c>
      <c r="BK216">
        <v>1008.73</v>
      </c>
      <c r="BL216">
        <v>1036.83</v>
      </c>
      <c r="BM216">
        <v>1065.1500000000001</v>
      </c>
      <c r="BN216">
        <v>1094.24</v>
      </c>
      <c r="BO216">
        <v>1124.1199999999999</v>
      </c>
      <c r="BP216">
        <v>1154.82</v>
      </c>
      <c r="BQ216">
        <v>1186.3599999999999</v>
      </c>
      <c r="BR216">
        <v>1218.4000000000001</v>
      </c>
      <c r="BS216">
        <v>1251.31</v>
      </c>
      <c r="BT216">
        <v>1285.1099999999999</v>
      </c>
      <c r="BU216">
        <v>1319.82</v>
      </c>
      <c r="BV216">
        <v>1355.47</v>
      </c>
    </row>
    <row r="217" spans="1:74" x14ac:dyDescent="0.25">
      <c r="A217" t="s">
        <v>395</v>
      </c>
      <c r="B217" t="s">
        <v>238</v>
      </c>
      <c r="C217" t="s">
        <v>237</v>
      </c>
      <c r="D217">
        <v>374.75</v>
      </c>
      <c r="E217">
        <v>368.83</v>
      </c>
      <c r="F217">
        <v>358.51</v>
      </c>
      <c r="G217">
        <v>353.08</v>
      </c>
      <c r="H217">
        <v>349.24</v>
      </c>
      <c r="I217">
        <v>343.99</v>
      </c>
      <c r="J217">
        <v>336.61</v>
      </c>
      <c r="K217">
        <v>338.04</v>
      </c>
      <c r="L217">
        <v>334.2</v>
      </c>
      <c r="M217">
        <v>340.71</v>
      </c>
      <c r="N217">
        <v>333.43</v>
      </c>
      <c r="O217">
        <v>295.12</v>
      </c>
      <c r="P217">
        <v>279.76</v>
      </c>
      <c r="Q217">
        <v>251.08</v>
      </c>
      <c r="R217">
        <v>220.03</v>
      </c>
      <c r="S217">
        <v>204.42</v>
      </c>
      <c r="T217">
        <v>208.32</v>
      </c>
      <c r="U217">
        <v>212.46</v>
      </c>
      <c r="V217">
        <v>208.99</v>
      </c>
      <c r="W217">
        <v>218.22</v>
      </c>
      <c r="X217">
        <v>245.98</v>
      </c>
      <c r="Y217">
        <v>273.82</v>
      </c>
      <c r="Z217">
        <v>297.39</v>
      </c>
      <c r="AA217">
        <v>324.51</v>
      </c>
      <c r="AB217">
        <v>356.18</v>
      </c>
      <c r="AC217">
        <v>389.48</v>
      </c>
      <c r="AD217">
        <v>425.85</v>
      </c>
      <c r="AE217">
        <v>451.76</v>
      </c>
      <c r="AF217">
        <v>479.89</v>
      </c>
      <c r="AG217">
        <v>454.91</v>
      </c>
      <c r="AH217">
        <v>491.9</v>
      </c>
      <c r="AI217">
        <v>513.88</v>
      </c>
      <c r="AJ217">
        <v>533.82000000000005</v>
      </c>
      <c r="AK217">
        <v>560.79</v>
      </c>
      <c r="AL217">
        <v>588.07000000000005</v>
      </c>
      <c r="AM217">
        <v>615.29999999999995</v>
      </c>
      <c r="AN217">
        <v>641.85</v>
      </c>
      <c r="AO217">
        <v>668.18</v>
      </c>
      <c r="AP217">
        <v>695.86</v>
      </c>
      <c r="AQ217">
        <v>723.78</v>
      </c>
      <c r="AR217">
        <v>752.52</v>
      </c>
      <c r="AS217">
        <v>779.93</v>
      </c>
      <c r="AT217">
        <v>808.3</v>
      </c>
      <c r="AU217">
        <v>837.75</v>
      </c>
      <c r="AV217">
        <v>868.28</v>
      </c>
      <c r="AW217">
        <v>900.16</v>
      </c>
      <c r="AX217">
        <v>931.22</v>
      </c>
      <c r="AY217">
        <v>963.45</v>
      </c>
      <c r="AZ217">
        <v>996.94</v>
      </c>
      <c r="BA217">
        <v>1031.76</v>
      </c>
      <c r="BB217">
        <v>1067.6099999999999</v>
      </c>
      <c r="BC217">
        <v>1103.82</v>
      </c>
      <c r="BD217">
        <v>1141.1099999999999</v>
      </c>
      <c r="BE217">
        <v>1179.8699999999999</v>
      </c>
      <c r="BF217">
        <v>1220.1600000000001</v>
      </c>
      <c r="BG217">
        <v>1261.93</v>
      </c>
      <c r="BH217">
        <v>1304.29</v>
      </c>
      <c r="BI217">
        <v>1348.12</v>
      </c>
      <c r="BJ217">
        <v>1393.66</v>
      </c>
      <c r="BK217">
        <v>1440.9</v>
      </c>
      <c r="BL217">
        <v>1489.97</v>
      </c>
      <c r="BM217">
        <v>1539.95</v>
      </c>
      <c r="BN217">
        <v>1591.72</v>
      </c>
      <c r="BO217">
        <v>1645.43</v>
      </c>
      <c r="BP217">
        <v>1701.12</v>
      </c>
      <c r="BQ217">
        <v>1758.85</v>
      </c>
      <c r="BR217">
        <v>1817.93</v>
      </c>
      <c r="BS217">
        <v>1879.13</v>
      </c>
      <c r="BT217">
        <v>1942.51</v>
      </c>
      <c r="BU217">
        <v>2008.19</v>
      </c>
      <c r="BV217">
        <v>2076.1799999999998</v>
      </c>
    </row>
    <row r="218" spans="1:74" x14ac:dyDescent="0.25">
      <c r="A218" t="s">
        <v>395</v>
      </c>
      <c r="B218" t="s">
        <v>240</v>
      </c>
      <c r="C218" t="s">
        <v>239</v>
      </c>
      <c r="D218">
        <v>146.47</v>
      </c>
      <c r="E218">
        <v>144.59</v>
      </c>
      <c r="F218">
        <v>137.80000000000001</v>
      </c>
      <c r="G218">
        <v>132.16</v>
      </c>
      <c r="H218">
        <v>128.91999999999999</v>
      </c>
      <c r="I218">
        <v>128.53</v>
      </c>
      <c r="J218">
        <v>128.66</v>
      </c>
      <c r="K218">
        <v>131.22</v>
      </c>
      <c r="L218">
        <v>132.09</v>
      </c>
      <c r="M218">
        <v>132.81</v>
      </c>
      <c r="N218">
        <v>132.91</v>
      </c>
      <c r="O218">
        <v>128.69</v>
      </c>
      <c r="P218">
        <v>122.91</v>
      </c>
      <c r="Q218">
        <v>118.47</v>
      </c>
      <c r="R218">
        <v>116.62</v>
      </c>
      <c r="S218">
        <v>116.87</v>
      </c>
      <c r="T218">
        <v>118.43</v>
      </c>
      <c r="U218">
        <v>115.4</v>
      </c>
      <c r="V218">
        <v>114.92</v>
      </c>
      <c r="W218">
        <v>114.88</v>
      </c>
      <c r="X218">
        <v>113.52</v>
      </c>
      <c r="Y218">
        <v>113.25</v>
      </c>
      <c r="Z218">
        <v>110.42</v>
      </c>
      <c r="AA218">
        <v>111.05</v>
      </c>
      <c r="AB218">
        <v>114.67</v>
      </c>
      <c r="AC218">
        <v>119.36</v>
      </c>
      <c r="AD218">
        <v>124.04</v>
      </c>
      <c r="AE218">
        <v>128.52000000000001</v>
      </c>
      <c r="AF218">
        <v>132.41</v>
      </c>
      <c r="AG218">
        <v>125</v>
      </c>
      <c r="AH218">
        <v>129.72999999999999</v>
      </c>
      <c r="AI218">
        <v>132.27000000000001</v>
      </c>
      <c r="AJ218">
        <v>136.5</v>
      </c>
      <c r="AK218">
        <v>139.69</v>
      </c>
      <c r="AL218">
        <v>142.96</v>
      </c>
      <c r="AM218">
        <v>146.30000000000001</v>
      </c>
      <c r="AN218">
        <v>149.71</v>
      </c>
      <c r="AO218">
        <v>153.19999999999999</v>
      </c>
      <c r="AP218">
        <v>156.77000000000001</v>
      </c>
      <c r="AQ218">
        <v>160.43</v>
      </c>
      <c r="AR218">
        <v>164.17</v>
      </c>
      <c r="AS218">
        <v>167.97</v>
      </c>
      <c r="AT218">
        <v>171.86</v>
      </c>
      <c r="AU218">
        <v>175.85</v>
      </c>
      <c r="AV218">
        <v>179.92</v>
      </c>
      <c r="AW218">
        <v>184.09</v>
      </c>
      <c r="AX218">
        <v>188.34</v>
      </c>
      <c r="AY218">
        <v>192.68</v>
      </c>
      <c r="AZ218">
        <v>197.12</v>
      </c>
      <c r="BA218">
        <v>201.67</v>
      </c>
      <c r="BB218">
        <v>206.32</v>
      </c>
      <c r="BC218">
        <v>211.05</v>
      </c>
      <c r="BD218">
        <v>215.89</v>
      </c>
      <c r="BE218">
        <v>220.84</v>
      </c>
      <c r="BF218">
        <v>225.9</v>
      </c>
      <c r="BG218">
        <v>231.08</v>
      </c>
      <c r="BH218">
        <v>236.34</v>
      </c>
      <c r="BI218">
        <v>241.71</v>
      </c>
      <c r="BJ218">
        <v>247.21</v>
      </c>
      <c r="BK218">
        <v>252.84</v>
      </c>
      <c r="BL218">
        <v>258.58999999999997</v>
      </c>
      <c r="BM218">
        <v>264.42</v>
      </c>
      <c r="BN218">
        <v>270.39</v>
      </c>
      <c r="BO218">
        <v>276.49</v>
      </c>
      <c r="BP218">
        <v>282.72000000000003</v>
      </c>
      <c r="BQ218">
        <v>289.10000000000002</v>
      </c>
      <c r="BR218">
        <v>295.56</v>
      </c>
      <c r="BS218">
        <v>302.16000000000003</v>
      </c>
      <c r="BT218">
        <v>308.91000000000003</v>
      </c>
      <c r="BU218">
        <v>315.81</v>
      </c>
      <c r="BV218">
        <v>322.87</v>
      </c>
    </row>
    <row r="219" spans="1:74" x14ac:dyDescent="0.25">
      <c r="A219" t="s">
        <v>395</v>
      </c>
      <c r="B219" t="s">
        <v>242</v>
      </c>
      <c r="C219" t="s">
        <v>241</v>
      </c>
      <c r="D219">
        <v>551.46</v>
      </c>
      <c r="E219">
        <v>562.76</v>
      </c>
      <c r="F219">
        <v>574.44000000000005</v>
      </c>
      <c r="G219">
        <v>615.33000000000004</v>
      </c>
      <c r="H219">
        <v>649.25</v>
      </c>
      <c r="I219">
        <v>657.81</v>
      </c>
      <c r="J219">
        <v>689.75</v>
      </c>
      <c r="K219">
        <v>724.73</v>
      </c>
      <c r="L219">
        <v>763.62</v>
      </c>
      <c r="M219">
        <v>773.05</v>
      </c>
      <c r="N219">
        <v>799.66</v>
      </c>
      <c r="O219">
        <v>826.96</v>
      </c>
      <c r="P219">
        <v>837.88</v>
      </c>
      <c r="Q219">
        <v>856.9</v>
      </c>
      <c r="R219">
        <v>888</v>
      </c>
      <c r="S219">
        <v>928.85</v>
      </c>
      <c r="T219">
        <v>957.77</v>
      </c>
      <c r="U219">
        <v>965.1</v>
      </c>
      <c r="V219">
        <v>895.97</v>
      </c>
      <c r="W219">
        <v>962.15</v>
      </c>
      <c r="X219">
        <v>1022.89</v>
      </c>
      <c r="Y219">
        <v>1038.31</v>
      </c>
      <c r="Z219">
        <v>1083.67</v>
      </c>
      <c r="AA219">
        <v>1100.2</v>
      </c>
      <c r="AB219">
        <v>1123.2</v>
      </c>
      <c r="AC219">
        <v>1149.76</v>
      </c>
      <c r="AD219">
        <v>1186.44</v>
      </c>
      <c r="AE219">
        <v>1222.93</v>
      </c>
      <c r="AF219">
        <v>1239.7</v>
      </c>
      <c r="AG219">
        <v>1216.07</v>
      </c>
      <c r="AH219">
        <v>1284.93</v>
      </c>
      <c r="AI219">
        <v>1310.18</v>
      </c>
      <c r="AJ219">
        <v>1345.06</v>
      </c>
      <c r="AK219">
        <v>1380.23</v>
      </c>
      <c r="AL219">
        <v>1416.32</v>
      </c>
      <c r="AM219">
        <v>1453.36</v>
      </c>
      <c r="AN219">
        <v>1492.3</v>
      </c>
      <c r="AO219">
        <v>1532.28</v>
      </c>
      <c r="AP219">
        <v>1573.34</v>
      </c>
      <c r="AQ219">
        <v>1615.49</v>
      </c>
      <c r="AR219">
        <v>1658.77</v>
      </c>
      <c r="AS219">
        <v>1703.79</v>
      </c>
      <c r="AT219">
        <v>1750.03</v>
      </c>
      <c r="AU219">
        <v>1797.52</v>
      </c>
      <c r="AV219">
        <v>1846.3</v>
      </c>
      <c r="AW219">
        <v>1896.41</v>
      </c>
      <c r="AX219">
        <v>1947.97</v>
      </c>
      <c r="AY219">
        <v>2000.95</v>
      </c>
      <c r="AZ219">
        <v>2055.36</v>
      </c>
      <c r="BA219">
        <v>2111.25</v>
      </c>
      <c r="BB219">
        <v>2168.66</v>
      </c>
      <c r="BC219">
        <v>2228.3000000000002</v>
      </c>
      <c r="BD219">
        <v>2289.58</v>
      </c>
      <c r="BE219">
        <v>2352.5500000000002</v>
      </c>
      <c r="BF219">
        <v>2417.25</v>
      </c>
      <c r="BG219">
        <v>2483.73</v>
      </c>
      <c r="BH219">
        <v>2552.27</v>
      </c>
      <c r="BI219">
        <v>2619.64</v>
      </c>
      <c r="BJ219">
        <v>2681.82</v>
      </c>
      <c r="BK219">
        <v>2739.4</v>
      </c>
      <c r="BL219">
        <v>2792.97</v>
      </c>
      <c r="BM219">
        <v>2843.49</v>
      </c>
      <c r="BN219">
        <v>2890.9</v>
      </c>
      <c r="BO219">
        <v>2935.71</v>
      </c>
      <c r="BP219">
        <v>2978.34</v>
      </c>
      <c r="BQ219">
        <v>3019.16</v>
      </c>
      <c r="BR219">
        <v>3058.95</v>
      </c>
      <c r="BS219">
        <v>3097.4</v>
      </c>
      <c r="BT219">
        <v>3134.76</v>
      </c>
      <c r="BU219">
        <v>3171.3</v>
      </c>
      <c r="BV219">
        <v>3207.19</v>
      </c>
    </row>
    <row r="220" spans="1:74" x14ac:dyDescent="0.25">
      <c r="A220" t="s">
        <v>395</v>
      </c>
      <c r="B220" t="s">
        <v>244</v>
      </c>
      <c r="C220" t="s">
        <v>243</v>
      </c>
      <c r="D220">
        <v>2654.63</v>
      </c>
      <c r="E220">
        <v>2018.98</v>
      </c>
      <c r="F220">
        <v>1661.55</v>
      </c>
      <c r="G220">
        <v>1737.07</v>
      </c>
      <c r="H220">
        <v>1720.53</v>
      </c>
      <c r="I220">
        <v>1564.36</v>
      </c>
      <c r="J220">
        <v>1618.35</v>
      </c>
      <c r="K220">
        <v>1689.54</v>
      </c>
      <c r="L220">
        <v>1479.43</v>
      </c>
      <c r="M220">
        <v>1842.02</v>
      </c>
      <c r="N220">
        <v>1348.09</v>
      </c>
      <c r="O220">
        <v>783.73</v>
      </c>
      <c r="P220">
        <v>1190.77</v>
      </c>
      <c r="Q220">
        <v>1614.78</v>
      </c>
      <c r="R220">
        <v>1765.19</v>
      </c>
      <c r="S220">
        <v>1835.25</v>
      </c>
      <c r="T220">
        <v>1834.35</v>
      </c>
      <c r="U220">
        <v>1826.17</v>
      </c>
      <c r="V220">
        <v>1800.2</v>
      </c>
      <c r="W220">
        <v>1696.73</v>
      </c>
      <c r="X220">
        <v>1722.7</v>
      </c>
      <c r="Y220">
        <v>1680.06</v>
      </c>
      <c r="Z220">
        <v>1671.3</v>
      </c>
      <c r="AA220">
        <v>1890.92</v>
      </c>
      <c r="AB220">
        <v>2018.64</v>
      </c>
      <c r="AC220">
        <v>2171.63</v>
      </c>
      <c r="AD220">
        <v>2231.5100000000002</v>
      </c>
      <c r="AE220">
        <v>2234.2199999999998</v>
      </c>
      <c r="AF220">
        <v>2294.2800000000002</v>
      </c>
      <c r="AG220">
        <v>2101.31</v>
      </c>
      <c r="AH220">
        <v>2126.59</v>
      </c>
      <c r="AI220">
        <v>2195</v>
      </c>
      <c r="AJ220">
        <v>2236.9899999999998</v>
      </c>
      <c r="AK220">
        <v>2280.5100000000002</v>
      </c>
      <c r="AL220">
        <v>2309.33</v>
      </c>
      <c r="AM220">
        <v>2319.73</v>
      </c>
      <c r="AN220">
        <v>2332.4699999999998</v>
      </c>
      <c r="AO220">
        <v>2338.88</v>
      </c>
      <c r="AP220">
        <v>2348.7399999999998</v>
      </c>
      <c r="AQ220">
        <v>2346.63</v>
      </c>
      <c r="AR220">
        <v>2341.1</v>
      </c>
      <c r="AS220">
        <v>2335.2800000000002</v>
      </c>
      <c r="AT220">
        <v>2330.4</v>
      </c>
      <c r="AU220">
        <v>2324.66</v>
      </c>
      <c r="AV220">
        <v>2318.14</v>
      </c>
      <c r="AW220">
        <v>2314.3000000000002</v>
      </c>
      <c r="AX220">
        <v>2314.96</v>
      </c>
      <c r="AY220">
        <v>2317.58</v>
      </c>
      <c r="AZ220">
        <v>2321.41</v>
      </c>
      <c r="BA220">
        <v>2326.5300000000002</v>
      </c>
      <c r="BB220">
        <v>2328.59</v>
      </c>
      <c r="BC220">
        <v>2341.4899999999998</v>
      </c>
      <c r="BD220">
        <v>2351.8200000000002</v>
      </c>
      <c r="BE220">
        <v>2363.5100000000002</v>
      </c>
      <c r="BF220">
        <v>2376.2800000000002</v>
      </c>
      <c r="BG220">
        <v>2388.1999999999998</v>
      </c>
      <c r="BH220">
        <v>2405.98</v>
      </c>
      <c r="BI220">
        <v>2422.23</v>
      </c>
      <c r="BJ220">
        <v>2438.8000000000002</v>
      </c>
      <c r="BK220">
        <v>2454.77</v>
      </c>
      <c r="BL220">
        <v>2471.04</v>
      </c>
      <c r="BM220">
        <v>2490.83</v>
      </c>
      <c r="BN220">
        <v>2509.6999999999998</v>
      </c>
      <c r="BO220">
        <v>2528.4299999999998</v>
      </c>
      <c r="BP220">
        <v>2545.9699999999998</v>
      </c>
      <c r="BQ220">
        <v>2562.3000000000002</v>
      </c>
      <c r="BR220">
        <v>2582.7399999999998</v>
      </c>
      <c r="BS220">
        <v>2601.7399999999998</v>
      </c>
      <c r="BT220">
        <v>2619.71</v>
      </c>
      <c r="BU220">
        <v>2637.87</v>
      </c>
      <c r="BV220">
        <v>2655.73</v>
      </c>
    </row>
    <row r="221" spans="1:74" x14ac:dyDescent="0.25">
      <c r="A221" t="s">
        <v>395</v>
      </c>
      <c r="B221" t="s">
        <v>246</v>
      </c>
      <c r="C221" t="s">
        <v>245</v>
      </c>
      <c r="D221">
        <v>119.19</v>
      </c>
      <c r="E221">
        <v>117.7</v>
      </c>
      <c r="F221">
        <v>116.94</v>
      </c>
      <c r="G221">
        <v>116.41</v>
      </c>
      <c r="H221">
        <v>114.55</v>
      </c>
      <c r="I221">
        <v>112.69</v>
      </c>
      <c r="J221">
        <v>113.61</v>
      </c>
      <c r="K221">
        <v>114.77</v>
      </c>
      <c r="L221">
        <v>125.37</v>
      </c>
      <c r="M221">
        <v>125.87</v>
      </c>
      <c r="N221">
        <v>147.65</v>
      </c>
      <c r="O221">
        <v>131.82</v>
      </c>
      <c r="P221">
        <v>110.84</v>
      </c>
      <c r="Q221">
        <v>92.58</v>
      </c>
      <c r="R221">
        <v>73.52</v>
      </c>
      <c r="S221">
        <v>69.239999999999995</v>
      </c>
      <c r="T221">
        <v>74.5</v>
      </c>
      <c r="U221">
        <v>80.349999999999994</v>
      </c>
      <c r="V221">
        <v>80.45</v>
      </c>
      <c r="W221">
        <v>82.96</v>
      </c>
      <c r="X221">
        <v>88.11</v>
      </c>
      <c r="Y221">
        <v>90.95</v>
      </c>
      <c r="Z221">
        <v>91.1</v>
      </c>
      <c r="AA221">
        <v>98.28</v>
      </c>
      <c r="AB221">
        <v>106.27</v>
      </c>
      <c r="AC221">
        <v>106.33</v>
      </c>
      <c r="AD221">
        <v>108.16</v>
      </c>
      <c r="AE221">
        <v>115.41</v>
      </c>
      <c r="AF221">
        <v>123.7</v>
      </c>
      <c r="AG221">
        <v>117.42</v>
      </c>
      <c r="AH221">
        <v>115</v>
      </c>
      <c r="AI221">
        <v>120.17</v>
      </c>
      <c r="AJ221">
        <v>124.72</v>
      </c>
      <c r="AK221">
        <v>131.06</v>
      </c>
      <c r="AL221">
        <v>137.72</v>
      </c>
      <c r="AM221">
        <v>144.69999999999999</v>
      </c>
      <c r="AN221">
        <v>151.6</v>
      </c>
      <c r="AO221">
        <v>158.81</v>
      </c>
      <c r="AP221">
        <v>166.38</v>
      </c>
      <c r="AQ221">
        <v>174.29</v>
      </c>
      <c r="AR221">
        <v>182.59</v>
      </c>
      <c r="AS221">
        <v>190.59</v>
      </c>
      <c r="AT221">
        <v>198.94</v>
      </c>
      <c r="AU221">
        <v>207.66</v>
      </c>
      <c r="AV221">
        <v>216.77</v>
      </c>
      <c r="AW221">
        <v>226.27</v>
      </c>
      <c r="AX221">
        <v>235.4</v>
      </c>
      <c r="AY221">
        <v>244.91</v>
      </c>
      <c r="AZ221">
        <v>254.8</v>
      </c>
      <c r="BA221">
        <v>265.08</v>
      </c>
      <c r="BB221">
        <v>275.79000000000002</v>
      </c>
      <c r="BC221">
        <v>286.13</v>
      </c>
      <c r="BD221">
        <v>296.86</v>
      </c>
      <c r="BE221">
        <v>307.99</v>
      </c>
      <c r="BF221">
        <v>319.54000000000002</v>
      </c>
      <c r="BG221">
        <v>331.53</v>
      </c>
      <c r="BH221">
        <v>343.16</v>
      </c>
      <c r="BI221">
        <v>355.21</v>
      </c>
      <c r="BJ221">
        <v>367.68</v>
      </c>
      <c r="BK221">
        <v>380.59</v>
      </c>
      <c r="BL221">
        <v>393.95</v>
      </c>
      <c r="BM221">
        <v>407</v>
      </c>
      <c r="BN221">
        <v>420.48</v>
      </c>
      <c r="BO221">
        <v>434.4</v>
      </c>
      <c r="BP221">
        <v>448.79</v>
      </c>
      <c r="BQ221">
        <v>463.66</v>
      </c>
      <c r="BR221">
        <v>478.23</v>
      </c>
      <c r="BS221">
        <v>493.26</v>
      </c>
      <c r="BT221">
        <v>508.77</v>
      </c>
      <c r="BU221">
        <v>524.76</v>
      </c>
      <c r="BV221">
        <v>541.25</v>
      </c>
    </row>
    <row r="222" spans="1:74" x14ac:dyDescent="0.25">
      <c r="A222" t="s">
        <v>395</v>
      </c>
      <c r="B222" t="s">
        <v>248</v>
      </c>
      <c r="C222" t="s">
        <v>247</v>
      </c>
      <c r="D222">
        <v>83.23</v>
      </c>
      <c r="E222">
        <v>93.47</v>
      </c>
      <c r="F222">
        <v>93.65</v>
      </c>
      <c r="G222">
        <v>92.59</v>
      </c>
      <c r="H222">
        <v>95.18</v>
      </c>
      <c r="I222">
        <v>96.14</v>
      </c>
      <c r="J222">
        <v>95.76</v>
      </c>
      <c r="K222">
        <v>90.27</v>
      </c>
      <c r="L222">
        <v>83.06</v>
      </c>
      <c r="M222">
        <v>85.85</v>
      </c>
      <c r="N222">
        <v>84.32</v>
      </c>
      <c r="O222">
        <v>81.37</v>
      </c>
      <c r="P222">
        <v>80.31</v>
      </c>
      <c r="Q222">
        <v>79.930000000000007</v>
      </c>
      <c r="R222">
        <v>81.63</v>
      </c>
      <c r="S222">
        <v>83.05</v>
      </c>
      <c r="T222">
        <v>84.83</v>
      </c>
      <c r="U222">
        <v>86.37</v>
      </c>
      <c r="V222">
        <v>85.38</v>
      </c>
      <c r="W222">
        <v>88.01</v>
      </c>
      <c r="X222">
        <v>89.86</v>
      </c>
      <c r="Y222">
        <v>90.99</v>
      </c>
      <c r="Z222">
        <v>92.82</v>
      </c>
      <c r="AA222">
        <v>94.98</v>
      </c>
      <c r="AB222">
        <v>97.29</v>
      </c>
      <c r="AC222">
        <v>100.18</v>
      </c>
      <c r="AD222">
        <v>104.3</v>
      </c>
      <c r="AE222">
        <v>106.93</v>
      </c>
      <c r="AF222">
        <v>112.01</v>
      </c>
      <c r="AG222">
        <v>113.92</v>
      </c>
      <c r="AH222">
        <v>119.78</v>
      </c>
      <c r="AI222">
        <v>125.19</v>
      </c>
      <c r="AJ222">
        <v>131.28</v>
      </c>
      <c r="AK222">
        <v>135.59</v>
      </c>
      <c r="AL222">
        <v>140.04</v>
      </c>
      <c r="AM222">
        <v>144.63999999999999</v>
      </c>
      <c r="AN222">
        <v>149.32</v>
      </c>
      <c r="AO222">
        <v>154.15</v>
      </c>
      <c r="AP222">
        <v>159.13999999999999</v>
      </c>
      <c r="AQ222">
        <v>164.29</v>
      </c>
      <c r="AR222">
        <v>169.61</v>
      </c>
      <c r="AS222">
        <v>175.04</v>
      </c>
      <c r="AT222">
        <v>180.65</v>
      </c>
      <c r="AU222">
        <v>186.44</v>
      </c>
      <c r="AV222">
        <v>192.42</v>
      </c>
      <c r="AW222">
        <v>198.58</v>
      </c>
      <c r="AX222">
        <v>204.85</v>
      </c>
      <c r="AY222">
        <v>211.31</v>
      </c>
      <c r="AZ222">
        <v>217.97</v>
      </c>
      <c r="BA222">
        <v>224.85</v>
      </c>
      <c r="BB222">
        <v>231.94</v>
      </c>
      <c r="BC222">
        <v>239.12</v>
      </c>
      <c r="BD222">
        <v>246.51</v>
      </c>
      <c r="BE222">
        <v>254.14</v>
      </c>
      <c r="BF222">
        <v>262</v>
      </c>
      <c r="BG222">
        <v>270.10000000000002</v>
      </c>
      <c r="BH222">
        <v>278.27</v>
      </c>
      <c r="BI222">
        <v>286.69</v>
      </c>
      <c r="BJ222">
        <v>295.36</v>
      </c>
      <c r="BK222">
        <v>304.29000000000002</v>
      </c>
      <c r="BL222">
        <v>313.49</v>
      </c>
      <c r="BM222">
        <v>322.76</v>
      </c>
      <c r="BN222">
        <v>332.3</v>
      </c>
      <c r="BO222">
        <v>342.12</v>
      </c>
      <c r="BP222">
        <v>352.23</v>
      </c>
      <c r="BQ222">
        <v>362.63</v>
      </c>
      <c r="BR222">
        <v>373.11</v>
      </c>
      <c r="BS222">
        <v>383.88</v>
      </c>
      <c r="BT222">
        <v>394.97</v>
      </c>
      <c r="BU222">
        <v>406.38</v>
      </c>
      <c r="BV222">
        <v>418.12</v>
      </c>
    </row>
    <row r="223" spans="1:74" x14ac:dyDescent="0.25">
      <c r="A223" t="s">
        <v>395</v>
      </c>
      <c r="B223" t="s">
        <v>250</v>
      </c>
      <c r="C223" t="s">
        <v>249</v>
      </c>
      <c r="D223">
        <v>433.54</v>
      </c>
      <c r="E223">
        <v>442.35</v>
      </c>
      <c r="F223">
        <v>440.6</v>
      </c>
      <c r="G223">
        <v>452.11</v>
      </c>
      <c r="H223">
        <v>468.38</v>
      </c>
      <c r="I223">
        <v>453.77</v>
      </c>
      <c r="J223">
        <v>456.27</v>
      </c>
      <c r="K223">
        <v>457.86</v>
      </c>
      <c r="L223">
        <v>468.71</v>
      </c>
      <c r="M223">
        <v>488.31</v>
      </c>
      <c r="N223">
        <v>453.73</v>
      </c>
      <c r="O223">
        <v>409.4</v>
      </c>
      <c r="P223">
        <v>288.66000000000003</v>
      </c>
      <c r="Q223">
        <v>283.10000000000002</v>
      </c>
      <c r="R223">
        <v>299.02</v>
      </c>
      <c r="S223">
        <v>307.60000000000002</v>
      </c>
      <c r="T223">
        <v>329.96</v>
      </c>
      <c r="U223">
        <v>359.78</v>
      </c>
      <c r="V223">
        <v>376.09</v>
      </c>
      <c r="W223">
        <v>400.46</v>
      </c>
      <c r="X223">
        <v>436.38</v>
      </c>
      <c r="Y223">
        <v>464.88</v>
      </c>
      <c r="Z223">
        <v>482.12</v>
      </c>
      <c r="AA223">
        <v>518.9</v>
      </c>
      <c r="AB223">
        <v>555.66</v>
      </c>
      <c r="AC223">
        <v>605.51</v>
      </c>
      <c r="AD223">
        <v>654.08000000000004</v>
      </c>
      <c r="AE223">
        <v>695.32</v>
      </c>
      <c r="AF223">
        <v>646.74</v>
      </c>
      <c r="AG223">
        <v>526.23</v>
      </c>
      <c r="AH223">
        <v>522.33000000000004</v>
      </c>
      <c r="AI223">
        <v>542.12</v>
      </c>
      <c r="AJ223">
        <v>558.11</v>
      </c>
      <c r="AK223">
        <v>588.04</v>
      </c>
      <c r="AL223">
        <v>619.57000000000005</v>
      </c>
      <c r="AM223">
        <v>652.79999999999995</v>
      </c>
      <c r="AN223">
        <v>685.52</v>
      </c>
      <c r="AO223">
        <v>719.88</v>
      </c>
      <c r="AP223">
        <v>755.96</v>
      </c>
      <c r="AQ223">
        <v>793.85</v>
      </c>
      <c r="AR223">
        <v>833.64</v>
      </c>
      <c r="AS223">
        <v>871.82</v>
      </c>
      <c r="AT223">
        <v>911.74</v>
      </c>
      <c r="AU223">
        <v>953.49</v>
      </c>
      <c r="AV223">
        <v>997.16</v>
      </c>
      <c r="AW223">
        <v>1042.82</v>
      </c>
      <c r="AX223">
        <v>1086.9100000000001</v>
      </c>
      <c r="AY223">
        <v>1132.8699999999999</v>
      </c>
      <c r="AZ223">
        <v>1180.77</v>
      </c>
      <c r="BA223">
        <v>1230.69</v>
      </c>
      <c r="BB223">
        <v>1282.72</v>
      </c>
      <c r="BC223">
        <v>1333.65</v>
      </c>
      <c r="BD223">
        <v>1386.6</v>
      </c>
      <c r="BE223">
        <v>1441.65</v>
      </c>
      <c r="BF223">
        <v>1498.89</v>
      </c>
      <c r="BG223">
        <v>1558.4</v>
      </c>
      <c r="BH223">
        <v>1617.6</v>
      </c>
      <c r="BI223">
        <v>1679.06</v>
      </c>
      <c r="BJ223">
        <v>1742.85</v>
      </c>
      <c r="BK223">
        <v>1809.07</v>
      </c>
      <c r="BL223">
        <v>1877.8</v>
      </c>
      <c r="BM223">
        <v>1947.21</v>
      </c>
      <c r="BN223">
        <v>2019.19</v>
      </c>
      <c r="BO223">
        <v>2093.83</v>
      </c>
      <c r="BP223">
        <v>2171.2199999999998</v>
      </c>
      <c r="BQ223">
        <v>2251.48</v>
      </c>
      <c r="BR223">
        <v>2333.67</v>
      </c>
      <c r="BS223">
        <v>2418.87</v>
      </c>
      <c r="BT223">
        <v>2507.17</v>
      </c>
      <c r="BU223">
        <v>2598.6999999999998</v>
      </c>
      <c r="BV223">
        <v>2693.56</v>
      </c>
    </row>
    <row r="224" spans="1:74" x14ac:dyDescent="0.25">
      <c r="A224" t="s">
        <v>395</v>
      </c>
      <c r="B224" t="s">
        <v>252</v>
      </c>
      <c r="C224" t="s">
        <v>251</v>
      </c>
      <c r="D224">
        <v>656.61</v>
      </c>
      <c r="E224">
        <v>653.69000000000005</v>
      </c>
      <c r="F224">
        <v>395.16</v>
      </c>
      <c r="G224">
        <v>488.17</v>
      </c>
      <c r="H224">
        <v>715.85</v>
      </c>
      <c r="I224">
        <v>892.19</v>
      </c>
      <c r="J224">
        <v>812.95</v>
      </c>
      <c r="K224">
        <v>950.6</v>
      </c>
      <c r="L224">
        <v>654.5</v>
      </c>
      <c r="M224">
        <v>357.26</v>
      </c>
      <c r="N224">
        <v>454.72</v>
      </c>
      <c r="O224">
        <v>620.13</v>
      </c>
      <c r="P224">
        <v>614.88</v>
      </c>
      <c r="Q224">
        <v>621.9</v>
      </c>
      <c r="R224">
        <v>631.15</v>
      </c>
      <c r="S224">
        <v>636.66</v>
      </c>
      <c r="T224">
        <v>643.01</v>
      </c>
      <c r="U224">
        <v>649.86</v>
      </c>
      <c r="V224">
        <v>649.59</v>
      </c>
      <c r="W224">
        <v>627.66999999999996</v>
      </c>
      <c r="X224">
        <v>626.39</v>
      </c>
      <c r="Y224">
        <v>641.91999999999996</v>
      </c>
      <c r="Z224">
        <v>646.12</v>
      </c>
      <c r="AA224">
        <v>656.82</v>
      </c>
      <c r="AB224">
        <v>689.53</v>
      </c>
      <c r="AC224">
        <v>682.42</v>
      </c>
      <c r="AD224">
        <v>669.55</v>
      </c>
      <c r="AE224">
        <v>706.09</v>
      </c>
      <c r="AF224">
        <v>757.11</v>
      </c>
      <c r="AG224">
        <v>785.62</v>
      </c>
      <c r="AH224">
        <v>824.26</v>
      </c>
      <c r="AI224">
        <v>814.44</v>
      </c>
      <c r="AJ224">
        <v>821.97</v>
      </c>
      <c r="AK224">
        <v>835.06</v>
      </c>
      <c r="AL224">
        <v>848.35</v>
      </c>
      <c r="AM224">
        <v>861.86</v>
      </c>
      <c r="AN224">
        <v>876.75</v>
      </c>
      <c r="AO224">
        <v>891.91</v>
      </c>
      <c r="AP224">
        <v>907.32</v>
      </c>
      <c r="AQ224">
        <v>923</v>
      </c>
      <c r="AR224">
        <v>938.95</v>
      </c>
      <c r="AS224">
        <v>955.57</v>
      </c>
      <c r="AT224">
        <v>972.48</v>
      </c>
      <c r="AU224">
        <v>989.69</v>
      </c>
      <c r="AV224">
        <v>1007.21</v>
      </c>
      <c r="AW224">
        <v>1025.03</v>
      </c>
      <c r="AX224">
        <v>1043.5</v>
      </c>
      <c r="AY224">
        <v>1062.31</v>
      </c>
      <c r="AZ224">
        <v>1081.45</v>
      </c>
      <c r="BA224">
        <v>1100.94</v>
      </c>
      <c r="BB224">
        <v>1120.78</v>
      </c>
      <c r="BC224">
        <v>1141.4000000000001</v>
      </c>
      <c r="BD224">
        <v>1162.4000000000001</v>
      </c>
      <c r="BE224">
        <v>1183.78</v>
      </c>
      <c r="BF224">
        <v>1205.56</v>
      </c>
      <c r="BG224">
        <v>1227.74</v>
      </c>
      <c r="BH224">
        <v>1250.83</v>
      </c>
      <c r="BI224">
        <v>1274.3499999999999</v>
      </c>
      <c r="BJ224">
        <v>1298.32</v>
      </c>
      <c r="BK224">
        <v>1322.74</v>
      </c>
      <c r="BL224">
        <v>1347.61</v>
      </c>
      <c r="BM224">
        <v>1373.61</v>
      </c>
      <c r="BN224">
        <v>1400.11</v>
      </c>
      <c r="BO224">
        <v>1427.12</v>
      </c>
      <c r="BP224">
        <v>1454.65</v>
      </c>
      <c r="BQ224">
        <v>1482.71</v>
      </c>
      <c r="BR224">
        <v>1512.12</v>
      </c>
      <c r="BS224">
        <v>1542.11</v>
      </c>
      <c r="BT224">
        <v>1572.7</v>
      </c>
      <c r="BU224">
        <v>1603.9</v>
      </c>
      <c r="BV224">
        <v>1635.71</v>
      </c>
    </row>
    <row r="225" spans="1:74" x14ac:dyDescent="0.25">
      <c r="A225" t="s">
        <v>395</v>
      </c>
      <c r="B225" t="s">
        <v>254</v>
      </c>
      <c r="C225" t="s">
        <v>253</v>
      </c>
      <c r="D225">
        <v>123.01</v>
      </c>
      <c r="E225">
        <v>115.54</v>
      </c>
      <c r="F225">
        <v>109.15</v>
      </c>
      <c r="G225">
        <v>100.49</v>
      </c>
      <c r="H225">
        <v>105.72</v>
      </c>
      <c r="I225">
        <v>104.82</v>
      </c>
      <c r="J225">
        <v>98.63</v>
      </c>
      <c r="K225">
        <v>94.77</v>
      </c>
      <c r="L225">
        <v>97.82</v>
      </c>
      <c r="M225">
        <v>100.3</v>
      </c>
      <c r="N225">
        <v>102.07</v>
      </c>
      <c r="O225">
        <v>98.88</v>
      </c>
      <c r="P225">
        <v>100.73</v>
      </c>
      <c r="Q225">
        <v>99.77</v>
      </c>
      <c r="R225">
        <v>101.4</v>
      </c>
      <c r="S225">
        <v>100.79</v>
      </c>
      <c r="T225">
        <v>101.88</v>
      </c>
      <c r="U225">
        <v>101.27</v>
      </c>
      <c r="V225">
        <v>97.52</v>
      </c>
      <c r="W225">
        <v>96.39</v>
      </c>
      <c r="X225">
        <v>99.41</v>
      </c>
      <c r="Y225">
        <v>99.76</v>
      </c>
      <c r="Z225">
        <v>99.36</v>
      </c>
      <c r="AA225">
        <v>102.54</v>
      </c>
      <c r="AB225">
        <v>107.01</v>
      </c>
      <c r="AC225">
        <v>108.04</v>
      </c>
      <c r="AD225">
        <v>116.53</v>
      </c>
      <c r="AE225">
        <v>121.62</v>
      </c>
      <c r="AF225">
        <v>128.19</v>
      </c>
      <c r="AG225">
        <v>124.16</v>
      </c>
      <c r="AH225">
        <v>127.59</v>
      </c>
      <c r="AI225">
        <v>131.29</v>
      </c>
      <c r="AJ225">
        <v>135.36000000000001</v>
      </c>
      <c r="AK225">
        <v>139.18</v>
      </c>
      <c r="AL225">
        <v>143.11000000000001</v>
      </c>
      <c r="AM225">
        <v>147.15</v>
      </c>
      <c r="AN225">
        <v>151.25</v>
      </c>
      <c r="AO225">
        <v>155.47</v>
      </c>
      <c r="AP225">
        <v>159.81</v>
      </c>
      <c r="AQ225">
        <v>164.27</v>
      </c>
      <c r="AR225">
        <v>168.85</v>
      </c>
      <c r="AS225">
        <v>173.49</v>
      </c>
      <c r="AT225">
        <v>178.26</v>
      </c>
      <c r="AU225">
        <v>183.16</v>
      </c>
      <c r="AV225">
        <v>188.19</v>
      </c>
      <c r="AW225">
        <v>193.36</v>
      </c>
      <c r="AX225">
        <v>198.57</v>
      </c>
      <c r="AY225">
        <v>203.92</v>
      </c>
      <c r="AZ225">
        <v>209.41</v>
      </c>
      <c r="BA225">
        <v>215.06</v>
      </c>
      <c r="BB225">
        <v>220.85</v>
      </c>
      <c r="BC225">
        <v>226.68</v>
      </c>
      <c r="BD225">
        <v>232.65</v>
      </c>
      <c r="BE225">
        <v>238.79</v>
      </c>
      <c r="BF225">
        <v>245.09</v>
      </c>
      <c r="BG225">
        <v>251.55</v>
      </c>
      <c r="BH225">
        <v>258.04000000000002</v>
      </c>
      <c r="BI225">
        <v>264.69</v>
      </c>
      <c r="BJ225">
        <v>271.51</v>
      </c>
      <c r="BK225">
        <v>278.51</v>
      </c>
      <c r="BL225">
        <v>285.69</v>
      </c>
      <c r="BM225">
        <v>292.88</v>
      </c>
      <c r="BN225">
        <v>300.25</v>
      </c>
      <c r="BO225">
        <v>307.81</v>
      </c>
      <c r="BP225">
        <v>315.55</v>
      </c>
      <c r="BQ225">
        <v>323.5</v>
      </c>
      <c r="BR225">
        <v>331.44</v>
      </c>
      <c r="BS225">
        <v>339.58</v>
      </c>
      <c r="BT225">
        <v>347.92</v>
      </c>
      <c r="BU225">
        <v>356.46</v>
      </c>
      <c r="BV225">
        <v>365.22</v>
      </c>
    </row>
    <row r="226" spans="1:74" x14ac:dyDescent="0.25">
      <c r="A226" t="s">
        <v>395</v>
      </c>
      <c r="B226" t="s">
        <v>256</v>
      </c>
      <c r="C226" t="s">
        <v>255</v>
      </c>
      <c r="D226">
        <v>561.42999999999995</v>
      </c>
      <c r="E226">
        <v>558.4</v>
      </c>
      <c r="F226">
        <v>557.45000000000005</v>
      </c>
      <c r="G226">
        <v>559.83000000000004</v>
      </c>
      <c r="H226">
        <v>556.02</v>
      </c>
      <c r="I226">
        <v>550.61</v>
      </c>
      <c r="J226">
        <v>555.5</v>
      </c>
      <c r="K226">
        <v>556.55999999999995</v>
      </c>
      <c r="L226">
        <v>555.1</v>
      </c>
      <c r="M226">
        <v>565.67999999999995</v>
      </c>
      <c r="N226">
        <v>550.16</v>
      </c>
      <c r="O226">
        <v>520.46</v>
      </c>
      <c r="P226">
        <v>411.49</v>
      </c>
      <c r="Q226">
        <v>348.56</v>
      </c>
      <c r="R226">
        <v>318.97000000000003</v>
      </c>
      <c r="S226">
        <v>335.48</v>
      </c>
      <c r="T226">
        <v>358.31</v>
      </c>
      <c r="U226">
        <v>387.99</v>
      </c>
      <c r="V226">
        <v>418.1</v>
      </c>
      <c r="W226">
        <v>412.45</v>
      </c>
      <c r="X226">
        <v>437.26</v>
      </c>
      <c r="Y226">
        <v>473.77</v>
      </c>
      <c r="Z226">
        <v>509.06</v>
      </c>
      <c r="AA226">
        <v>545.62</v>
      </c>
      <c r="AB226">
        <v>603.69000000000005</v>
      </c>
      <c r="AC226">
        <v>655.71</v>
      </c>
      <c r="AD226">
        <v>705.95</v>
      </c>
      <c r="AE226">
        <v>755.16</v>
      </c>
      <c r="AF226">
        <v>772.71</v>
      </c>
      <c r="AG226">
        <v>655.5</v>
      </c>
      <c r="AH226">
        <v>667.22</v>
      </c>
      <c r="AI226">
        <v>704.15</v>
      </c>
      <c r="AJ226">
        <v>724.15</v>
      </c>
      <c r="AK226">
        <v>764.19</v>
      </c>
      <c r="AL226">
        <v>806.44</v>
      </c>
      <c r="AM226">
        <v>850.99</v>
      </c>
      <c r="AN226">
        <v>894.68</v>
      </c>
      <c r="AO226">
        <v>940.6</v>
      </c>
      <c r="AP226">
        <v>988.88</v>
      </c>
      <c r="AQ226">
        <v>1039.6300000000001</v>
      </c>
      <c r="AR226">
        <v>1092.97</v>
      </c>
      <c r="AS226">
        <v>1144.52</v>
      </c>
      <c r="AT226">
        <v>1198.5</v>
      </c>
      <c r="AU226">
        <v>1255.03</v>
      </c>
      <c r="AV226">
        <v>1314.23</v>
      </c>
      <c r="AW226">
        <v>1376.22</v>
      </c>
      <c r="AX226">
        <v>1435.91</v>
      </c>
      <c r="AY226">
        <v>1498.19</v>
      </c>
      <c r="AZ226">
        <v>1563.18</v>
      </c>
      <c r="BA226">
        <v>1630.99</v>
      </c>
      <c r="BB226">
        <v>1701.73</v>
      </c>
      <c r="BC226">
        <v>1770.66</v>
      </c>
      <c r="BD226">
        <v>1842.38</v>
      </c>
      <c r="BE226">
        <v>1917.01</v>
      </c>
      <c r="BF226">
        <v>1994.66</v>
      </c>
      <c r="BG226">
        <v>2075.4499999999998</v>
      </c>
      <c r="BH226">
        <v>2155.21</v>
      </c>
      <c r="BI226">
        <v>2238.0300000000002</v>
      </c>
      <c r="BJ226">
        <v>2324.0300000000002</v>
      </c>
      <c r="BK226">
        <v>2413.34</v>
      </c>
      <c r="BL226">
        <v>2506.08</v>
      </c>
      <c r="BM226">
        <v>2598.9699999999998</v>
      </c>
      <c r="BN226">
        <v>2695.3</v>
      </c>
      <c r="BO226">
        <v>2793.4</v>
      </c>
      <c r="BP226">
        <v>2876.83</v>
      </c>
      <c r="BQ226">
        <v>2948.3</v>
      </c>
      <c r="BR226">
        <v>3009.18</v>
      </c>
      <c r="BS226">
        <v>3063.21</v>
      </c>
      <c r="BT226">
        <v>3111.96</v>
      </c>
      <c r="BU226">
        <v>3156.69</v>
      </c>
      <c r="BV226">
        <v>3198.43</v>
      </c>
    </row>
    <row r="227" spans="1:74" x14ac:dyDescent="0.25">
      <c r="A227" t="s">
        <v>395</v>
      </c>
      <c r="B227" t="s">
        <v>258</v>
      </c>
      <c r="C227" t="s">
        <v>257</v>
      </c>
      <c r="D227">
        <v>2083.0700000000002</v>
      </c>
      <c r="E227">
        <v>2032.31</v>
      </c>
      <c r="F227">
        <v>2027.57</v>
      </c>
      <c r="G227">
        <v>2063.65</v>
      </c>
      <c r="H227">
        <v>2178.6799999999998</v>
      </c>
      <c r="I227">
        <v>2222.1</v>
      </c>
      <c r="J227">
        <v>2382.9299999999998</v>
      </c>
      <c r="K227">
        <v>2422.4899999999998</v>
      </c>
      <c r="L227">
        <v>2624.53</v>
      </c>
      <c r="M227">
        <v>2821.39</v>
      </c>
      <c r="N227">
        <v>2915.43</v>
      </c>
      <c r="O227">
        <v>3036.04</v>
      </c>
      <c r="P227">
        <v>2995.99</v>
      </c>
      <c r="Q227">
        <v>3077.07</v>
      </c>
      <c r="R227">
        <v>3130.43</v>
      </c>
      <c r="S227">
        <v>3186.61</v>
      </c>
      <c r="T227">
        <v>3155.44</v>
      </c>
      <c r="U227">
        <v>3257.05</v>
      </c>
      <c r="V227">
        <v>3373.79</v>
      </c>
      <c r="W227">
        <v>3526.77</v>
      </c>
      <c r="X227">
        <v>3682.71</v>
      </c>
      <c r="Y227">
        <v>3708.77</v>
      </c>
      <c r="Z227">
        <v>3733.26</v>
      </c>
      <c r="AA227">
        <v>3771.01</v>
      </c>
      <c r="AB227">
        <v>3834.17</v>
      </c>
      <c r="AC227">
        <v>3906.45</v>
      </c>
      <c r="AD227">
        <v>4030.94</v>
      </c>
      <c r="AE227">
        <v>4100.53</v>
      </c>
      <c r="AF227">
        <v>3987.89</v>
      </c>
      <c r="AG227">
        <v>3733.1</v>
      </c>
      <c r="AH227">
        <v>3811.18</v>
      </c>
      <c r="AI227">
        <v>3906.1</v>
      </c>
      <c r="AJ227">
        <v>3972.55</v>
      </c>
      <c r="AK227">
        <v>4011.61</v>
      </c>
      <c r="AL227">
        <v>4051.05</v>
      </c>
      <c r="AM227">
        <v>4090.87</v>
      </c>
      <c r="AN227">
        <v>4131.09</v>
      </c>
      <c r="AO227">
        <v>4171.71</v>
      </c>
      <c r="AP227">
        <v>4212.72</v>
      </c>
      <c r="AQ227">
        <v>4254.13</v>
      </c>
      <c r="AR227">
        <v>4295.96</v>
      </c>
      <c r="AS227">
        <v>4338.1899999999996</v>
      </c>
      <c r="AT227">
        <v>4380.84</v>
      </c>
      <c r="AU227">
        <v>4423.91</v>
      </c>
      <c r="AV227">
        <v>4467.3999999999996</v>
      </c>
      <c r="AW227">
        <v>4511.32</v>
      </c>
      <c r="AX227">
        <v>4555.68</v>
      </c>
      <c r="AY227">
        <v>4600.46</v>
      </c>
      <c r="AZ227">
        <v>4645.6899999999996</v>
      </c>
      <c r="BA227">
        <v>4691.37</v>
      </c>
      <c r="BB227">
        <v>4737.49</v>
      </c>
      <c r="BC227">
        <v>4784.0600000000004</v>
      </c>
      <c r="BD227">
        <v>4831.1000000000004</v>
      </c>
      <c r="BE227">
        <v>4878.59</v>
      </c>
      <c r="BF227">
        <v>4926.55</v>
      </c>
      <c r="BG227">
        <v>4974.99</v>
      </c>
      <c r="BH227">
        <v>5023.8999999999996</v>
      </c>
      <c r="BI227">
        <v>5073.29</v>
      </c>
      <c r="BJ227">
        <v>5123.17</v>
      </c>
      <c r="BK227">
        <v>5173.53</v>
      </c>
      <c r="BL227">
        <v>5224.3999999999996</v>
      </c>
      <c r="BM227">
        <v>5275.76</v>
      </c>
      <c r="BN227">
        <v>5327.63</v>
      </c>
      <c r="BO227">
        <v>5380</v>
      </c>
      <c r="BP227">
        <v>5432.89</v>
      </c>
      <c r="BQ227">
        <v>5486.31</v>
      </c>
      <c r="BR227">
        <v>5540.24</v>
      </c>
      <c r="BS227">
        <v>5594.71</v>
      </c>
      <c r="BT227">
        <v>5649.71</v>
      </c>
      <c r="BU227">
        <v>5705.26</v>
      </c>
      <c r="BV227">
        <v>5761.35</v>
      </c>
    </row>
    <row r="228" spans="1:74" x14ac:dyDescent="0.25">
      <c r="A228" t="s">
        <v>395</v>
      </c>
      <c r="B228" t="s">
        <v>260</v>
      </c>
      <c r="C228" t="s">
        <v>259</v>
      </c>
      <c r="D228">
        <v>128.16</v>
      </c>
      <c r="E228">
        <v>111.02</v>
      </c>
      <c r="F228">
        <v>104.96</v>
      </c>
      <c r="G228">
        <v>102.17</v>
      </c>
      <c r="H228">
        <v>100.93</v>
      </c>
      <c r="I228">
        <v>99.15</v>
      </c>
      <c r="J228">
        <v>95.91</v>
      </c>
      <c r="K228">
        <v>94.89</v>
      </c>
      <c r="L228">
        <v>94.09</v>
      </c>
      <c r="M228">
        <v>94.86</v>
      </c>
      <c r="N228">
        <v>94.54</v>
      </c>
      <c r="O228">
        <v>85.79</v>
      </c>
      <c r="P228">
        <v>84.39</v>
      </c>
      <c r="Q228">
        <v>83.32</v>
      </c>
      <c r="R228">
        <v>80.73</v>
      </c>
      <c r="S228">
        <v>80</v>
      </c>
      <c r="T228">
        <v>79.77</v>
      </c>
      <c r="U228">
        <v>80.06</v>
      </c>
      <c r="V228">
        <v>79.81</v>
      </c>
      <c r="W228">
        <v>81.14</v>
      </c>
      <c r="X228">
        <v>83.12</v>
      </c>
      <c r="Y228">
        <v>83.93</v>
      </c>
      <c r="Z228">
        <v>70.95</v>
      </c>
      <c r="AA228">
        <v>75.37</v>
      </c>
      <c r="AB228">
        <v>76.31</v>
      </c>
      <c r="AC228">
        <v>77.36</v>
      </c>
      <c r="AD228">
        <v>77.819999999999993</v>
      </c>
      <c r="AE228">
        <v>78.959999999999994</v>
      </c>
      <c r="AF228">
        <v>81.55</v>
      </c>
      <c r="AG228">
        <v>71.84</v>
      </c>
      <c r="AH228">
        <v>70.55</v>
      </c>
      <c r="AI228">
        <v>68.930000000000007</v>
      </c>
      <c r="AJ228">
        <v>70.23</v>
      </c>
      <c r="AK228">
        <v>71.83</v>
      </c>
      <c r="AL228">
        <v>73.48</v>
      </c>
      <c r="AM228">
        <v>75.16</v>
      </c>
      <c r="AN228">
        <v>76.95</v>
      </c>
      <c r="AO228">
        <v>78.790000000000006</v>
      </c>
      <c r="AP228">
        <v>80.67</v>
      </c>
      <c r="AQ228">
        <v>82.6</v>
      </c>
      <c r="AR228">
        <v>84.58</v>
      </c>
      <c r="AS228">
        <v>86.59</v>
      </c>
      <c r="AT228">
        <v>88.64</v>
      </c>
      <c r="AU228">
        <v>90.75</v>
      </c>
      <c r="AV228">
        <v>92.9</v>
      </c>
      <c r="AW228">
        <v>95.11</v>
      </c>
      <c r="AX228">
        <v>97.35</v>
      </c>
      <c r="AY228">
        <v>99.65</v>
      </c>
      <c r="AZ228">
        <v>102</v>
      </c>
      <c r="BA228">
        <v>104.4</v>
      </c>
      <c r="BB228">
        <v>106.87</v>
      </c>
      <c r="BC228">
        <v>109.36</v>
      </c>
      <c r="BD228">
        <v>111.92</v>
      </c>
      <c r="BE228">
        <v>114.54</v>
      </c>
      <c r="BF228">
        <v>117.22</v>
      </c>
      <c r="BG228">
        <v>119.96</v>
      </c>
      <c r="BH228">
        <v>122.74</v>
      </c>
      <c r="BI228">
        <v>125.58</v>
      </c>
      <c r="BJ228">
        <v>128.49</v>
      </c>
      <c r="BK228">
        <v>131.47</v>
      </c>
      <c r="BL228">
        <v>134.52000000000001</v>
      </c>
      <c r="BM228">
        <v>137.61000000000001</v>
      </c>
      <c r="BN228">
        <v>140.78</v>
      </c>
      <c r="BO228">
        <v>144.01</v>
      </c>
      <c r="BP228">
        <v>147.33000000000001</v>
      </c>
      <c r="BQ228">
        <v>150.71</v>
      </c>
      <c r="BR228">
        <v>154.15</v>
      </c>
      <c r="BS228">
        <v>157.66999999999999</v>
      </c>
      <c r="BT228">
        <v>161.26</v>
      </c>
      <c r="BU228">
        <v>164.94</v>
      </c>
      <c r="BV228">
        <v>168.7</v>
      </c>
    </row>
    <row r="229" spans="1:74" x14ac:dyDescent="0.25">
      <c r="A229" t="s">
        <v>395</v>
      </c>
      <c r="B229" t="s">
        <v>262</v>
      </c>
      <c r="C229" t="s">
        <v>261</v>
      </c>
      <c r="D229">
        <v>71.73</v>
      </c>
      <c r="E229">
        <v>66.02</v>
      </c>
      <c r="F229">
        <v>65.34</v>
      </c>
      <c r="G229">
        <v>65.62</v>
      </c>
      <c r="H229">
        <v>68.3</v>
      </c>
      <c r="I229">
        <v>70.319999999999993</v>
      </c>
      <c r="J229">
        <v>67.17</v>
      </c>
      <c r="K229">
        <v>66.98</v>
      </c>
      <c r="L229">
        <v>64.849999999999994</v>
      </c>
      <c r="M229">
        <v>62.52</v>
      </c>
      <c r="N229">
        <v>63.45</v>
      </c>
      <c r="O229">
        <v>66.81</v>
      </c>
      <c r="P229">
        <v>60.89</v>
      </c>
      <c r="Q229">
        <v>65.98</v>
      </c>
      <c r="R229">
        <v>57.54</v>
      </c>
      <c r="S229">
        <v>66.19</v>
      </c>
      <c r="T229">
        <v>70.739999999999995</v>
      </c>
      <c r="U229">
        <v>72.290000000000006</v>
      </c>
      <c r="V229">
        <v>73.08</v>
      </c>
      <c r="W229">
        <v>73.98</v>
      </c>
      <c r="X229">
        <v>74.48</v>
      </c>
      <c r="Y229">
        <v>68.7</v>
      </c>
      <c r="Z229">
        <v>63.96</v>
      </c>
      <c r="AA229">
        <v>66.64</v>
      </c>
      <c r="AB229">
        <v>69.02</v>
      </c>
      <c r="AC229">
        <v>69.2</v>
      </c>
      <c r="AD229">
        <v>72.709999999999994</v>
      </c>
      <c r="AE229">
        <v>76.09</v>
      </c>
      <c r="AF229">
        <v>81.41</v>
      </c>
      <c r="AG229">
        <v>81.28</v>
      </c>
      <c r="AH229">
        <v>84.07</v>
      </c>
      <c r="AI229">
        <v>84.31</v>
      </c>
      <c r="AJ229">
        <v>84.65</v>
      </c>
      <c r="AK229">
        <v>86.94</v>
      </c>
      <c r="AL229">
        <v>89.29</v>
      </c>
      <c r="AM229">
        <v>91.7</v>
      </c>
      <c r="AN229">
        <v>94.21</v>
      </c>
      <c r="AO229">
        <v>96.78</v>
      </c>
      <c r="AP229">
        <v>99.43</v>
      </c>
      <c r="AQ229">
        <v>102.15</v>
      </c>
      <c r="AR229">
        <v>104.94</v>
      </c>
      <c r="AS229">
        <v>107.74</v>
      </c>
      <c r="AT229">
        <v>110.62</v>
      </c>
      <c r="AU229">
        <v>113.58</v>
      </c>
      <c r="AV229">
        <v>116.61</v>
      </c>
      <c r="AW229">
        <v>119.73</v>
      </c>
      <c r="AX229">
        <v>122.87</v>
      </c>
      <c r="AY229">
        <v>126.08</v>
      </c>
      <c r="AZ229">
        <v>129.38999999999999</v>
      </c>
      <c r="BA229">
        <v>132.77000000000001</v>
      </c>
      <c r="BB229">
        <v>136.25</v>
      </c>
      <c r="BC229">
        <v>139.76</v>
      </c>
      <c r="BD229">
        <v>143.36000000000001</v>
      </c>
      <c r="BE229">
        <v>147.05000000000001</v>
      </c>
      <c r="BF229">
        <v>150.83000000000001</v>
      </c>
      <c r="BG229">
        <v>154.72</v>
      </c>
      <c r="BH229">
        <v>158.65</v>
      </c>
      <c r="BI229">
        <v>162.68</v>
      </c>
      <c r="BJ229">
        <v>166.81</v>
      </c>
      <c r="BK229">
        <v>171.05</v>
      </c>
      <c r="BL229">
        <v>175.39</v>
      </c>
      <c r="BM229">
        <v>179.8</v>
      </c>
      <c r="BN229">
        <v>184.31</v>
      </c>
      <c r="BO229">
        <v>188.94</v>
      </c>
      <c r="BP229">
        <v>193.69</v>
      </c>
      <c r="BQ229">
        <v>198.55</v>
      </c>
      <c r="BR229">
        <v>203.48</v>
      </c>
      <c r="BS229">
        <v>208.52</v>
      </c>
      <c r="BT229">
        <v>213.7</v>
      </c>
      <c r="BU229">
        <v>219</v>
      </c>
      <c r="BV229">
        <v>224.43</v>
      </c>
    </row>
    <row r="230" spans="1:74" x14ac:dyDescent="0.25">
      <c r="A230" t="s">
        <v>395</v>
      </c>
      <c r="B230" t="s">
        <v>264</v>
      </c>
      <c r="C230" t="s">
        <v>263</v>
      </c>
      <c r="D230">
        <v>389.97</v>
      </c>
      <c r="E230">
        <v>391.55</v>
      </c>
      <c r="F230">
        <v>388.63</v>
      </c>
      <c r="G230">
        <v>390.79</v>
      </c>
      <c r="H230">
        <v>401.35</v>
      </c>
      <c r="I230">
        <v>379.67</v>
      </c>
      <c r="J230">
        <v>365.76</v>
      </c>
      <c r="K230">
        <v>373.03</v>
      </c>
      <c r="L230">
        <v>393.2</v>
      </c>
      <c r="M230">
        <v>406.2</v>
      </c>
      <c r="N230">
        <v>418.33</v>
      </c>
      <c r="O230">
        <v>433.12</v>
      </c>
      <c r="P230">
        <v>447</v>
      </c>
      <c r="Q230">
        <v>464.4</v>
      </c>
      <c r="R230">
        <v>479.03</v>
      </c>
      <c r="S230">
        <v>496.83</v>
      </c>
      <c r="T230">
        <v>517.14</v>
      </c>
      <c r="U230">
        <v>525.05999999999995</v>
      </c>
      <c r="V230">
        <v>469.56</v>
      </c>
      <c r="W230">
        <v>486.03</v>
      </c>
      <c r="X230">
        <v>509.59</v>
      </c>
      <c r="Y230">
        <v>496.85</v>
      </c>
      <c r="Z230">
        <v>510.33</v>
      </c>
      <c r="AA230">
        <v>528.79999999999995</v>
      </c>
      <c r="AB230">
        <v>554.44000000000005</v>
      </c>
      <c r="AC230">
        <v>576.83000000000004</v>
      </c>
      <c r="AD230">
        <v>598.12</v>
      </c>
      <c r="AE230">
        <v>623.02</v>
      </c>
      <c r="AF230">
        <v>646.48</v>
      </c>
      <c r="AG230">
        <v>609.77</v>
      </c>
      <c r="AH230">
        <v>646.07000000000005</v>
      </c>
      <c r="AI230">
        <v>661.6</v>
      </c>
      <c r="AJ230">
        <v>678.37</v>
      </c>
      <c r="AK230">
        <v>694.5</v>
      </c>
      <c r="AL230">
        <v>710.24</v>
      </c>
      <c r="AM230">
        <v>725.38</v>
      </c>
      <c r="AN230">
        <v>741.03</v>
      </c>
      <c r="AO230">
        <v>756.59</v>
      </c>
      <c r="AP230">
        <v>772.53</v>
      </c>
      <c r="AQ230">
        <v>788.3</v>
      </c>
      <c r="AR230">
        <v>804.29</v>
      </c>
      <c r="AS230">
        <v>820.39</v>
      </c>
      <c r="AT230">
        <v>836.96</v>
      </c>
      <c r="AU230">
        <v>853.93</v>
      </c>
      <c r="AV230">
        <v>871.27</v>
      </c>
      <c r="AW230">
        <v>889.1</v>
      </c>
      <c r="AX230">
        <v>907.4</v>
      </c>
      <c r="AY230">
        <v>926.2</v>
      </c>
      <c r="AZ230">
        <v>945.48</v>
      </c>
      <c r="BA230">
        <v>965.23</v>
      </c>
      <c r="BB230">
        <v>985.29</v>
      </c>
      <c r="BC230">
        <v>1005.9</v>
      </c>
      <c r="BD230">
        <v>1026.8699999999999</v>
      </c>
      <c r="BE230">
        <v>1048.3499999999999</v>
      </c>
      <c r="BF230">
        <v>1070.3499999999999</v>
      </c>
      <c r="BG230">
        <v>1092.81</v>
      </c>
      <c r="BH230">
        <v>1115.8399999999999</v>
      </c>
      <c r="BI230">
        <v>1139.3499999999999</v>
      </c>
      <c r="BJ230">
        <v>1163.42</v>
      </c>
      <c r="BK230">
        <v>1188.02</v>
      </c>
      <c r="BL230">
        <v>1213.2</v>
      </c>
      <c r="BM230">
        <v>1238.8399999999999</v>
      </c>
      <c r="BN230">
        <v>1265.05</v>
      </c>
      <c r="BO230">
        <v>1291.8699999999999</v>
      </c>
      <c r="BP230">
        <v>1319.27</v>
      </c>
      <c r="BQ230">
        <v>1347.28</v>
      </c>
      <c r="BR230">
        <v>1375.86</v>
      </c>
      <c r="BS230">
        <v>1405.07</v>
      </c>
      <c r="BT230">
        <v>1434.91</v>
      </c>
      <c r="BU230">
        <v>1465.44</v>
      </c>
      <c r="BV230">
        <v>1496.64</v>
      </c>
    </row>
    <row r="231" spans="1:74" x14ac:dyDescent="0.25">
      <c r="A231" t="s">
        <v>395</v>
      </c>
      <c r="B231" t="s">
        <v>266</v>
      </c>
      <c r="C231" t="s">
        <v>265</v>
      </c>
      <c r="D231">
        <v>312.39999999999998</v>
      </c>
      <c r="E231">
        <v>312.27999999999997</v>
      </c>
      <c r="F231">
        <v>308.22000000000003</v>
      </c>
      <c r="G231">
        <v>299.55</v>
      </c>
      <c r="H231">
        <v>331.96</v>
      </c>
      <c r="I231">
        <v>352.92</v>
      </c>
      <c r="J231">
        <v>355.84</v>
      </c>
      <c r="K231">
        <v>359.33</v>
      </c>
      <c r="L231">
        <v>362.23</v>
      </c>
      <c r="M231">
        <v>371</v>
      </c>
      <c r="N231">
        <v>341.5</v>
      </c>
      <c r="O231">
        <v>349.1</v>
      </c>
      <c r="P231">
        <v>358.05</v>
      </c>
      <c r="Q231">
        <v>363.27</v>
      </c>
      <c r="R231">
        <v>375.27</v>
      </c>
      <c r="S231">
        <v>386.9</v>
      </c>
      <c r="T231">
        <v>400.78</v>
      </c>
      <c r="U231">
        <v>415.27</v>
      </c>
      <c r="V231">
        <v>427.45</v>
      </c>
      <c r="W231">
        <v>432.67</v>
      </c>
      <c r="X231">
        <v>433.86</v>
      </c>
      <c r="Y231">
        <v>434.61</v>
      </c>
      <c r="Z231">
        <v>453.34</v>
      </c>
      <c r="AA231">
        <v>462.02</v>
      </c>
      <c r="AB231">
        <v>471.58</v>
      </c>
      <c r="AC231">
        <v>415.23</v>
      </c>
      <c r="AD231">
        <v>455.51</v>
      </c>
      <c r="AE231">
        <v>462.17</v>
      </c>
      <c r="AF231">
        <v>474.24</v>
      </c>
      <c r="AG231">
        <v>401.44</v>
      </c>
      <c r="AH231">
        <v>418.12</v>
      </c>
      <c r="AI231">
        <v>436.08</v>
      </c>
      <c r="AJ231">
        <v>448.9</v>
      </c>
      <c r="AK231">
        <v>459</v>
      </c>
      <c r="AL231">
        <v>469.34</v>
      </c>
      <c r="AM231">
        <v>479.91</v>
      </c>
      <c r="AN231">
        <v>490.42</v>
      </c>
      <c r="AO231">
        <v>501.17</v>
      </c>
      <c r="AP231">
        <v>512.15</v>
      </c>
      <c r="AQ231">
        <v>523.36</v>
      </c>
      <c r="AR231">
        <v>534.83000000000004</v>
      </c>
      <c r="AS231">
        <v>546.33000000000004</v>
      </c>
      <c r="AT231">
        <v>558.07000000000005</v>
      </c>
      <c r="AU231">
        <v>570.05999999999995</v>
      </c>
      <c r="AV231">
        <v>582.32000000000005</v>
      </c>
      <c r="AW231">
        <v>594.83000000000004</v>
      </c>
      <c r="AX231">
        <v>607.37</v>
      </c>
      <c r="AY231">
        <v>620.17999999999995</v>
      </c>
      <c r="AZ231">
        <v>633.26</v>
      </c>
      <c r="BA231">
        <v>646.61</v>
      </c>
      <c r="BB231">
        <v>660.24</v>
      </c>
      <c r="BC231">
        <v>673.97</v>
      </c>
      <c r="BD231">
        <v>687.99</v>
      </c>
      <c r="BE231">
        <v>702.3</v>
      </c>
      <c r="BF231">
        <v>716.91</v>
      </c>
      <c r="BG231">
        <v>731.82</v>
      </c>
      <c r="BH231">
        <v>746.87</v>
      </c>
      <c r="BI231">
        <v>762.23</v>
      </c>
      <c r="BJ231">
        <v>777.91</v>
      </c>
      <c r="BK231">
        <v>793.91</v>
      </c>
      <c r="BL231">
        <v>810.24</v>
      </c>
      <c r="BM231">
        <v>826.71</v>
      </c>
      <c r="BN231">
        <v>843.51</v>
      </c>
      <c r="BO231">
        <v>860.66</v>
      </c>
      <c r="BP231">
        <v>878.15</v>
      </c>
      <c r="BQ231">
        <v>896</v>
      </c>
      <c r="BR231">
        <v>913.95</v>
      </c>
      <c r="BS231">
        <v>932.25</v>
      </c>
      <c r="BT231">
        <v>950.92</v>
      </c>
      <c r="BU231">
        <v>969.97</v>
      </c>
      <c r="BV231">
        <v>989.4</v>
      </c>
    </row>
    <row r="232" spans="1:74" x14ac:dyDescent="0.25">
      <c r="A232" t="s">
        <v>395</v>
      </c>
      <c r="B232" t="s">
        <v>268</v>
      </c>
      <c r="C232" t="s">
        <v>267</v>
      </c>
      <c r="D232">
        <v>141.54</v>
      </c>
      <c r="E232">
        <v>130.84</v>
      </c>
      <c r="F232">
        <v>119.82</v>
      </c>
      <c r="G232">
        <v>122.41</v>
      </c>
      <c r="H232">
        <v>125.27</v>
      </c>
      <c r="I232">
        <v>107.92</v>
      </c>
      <c r="J232">
        <v>111.82</v>
      </c>
      <c r="K232">
        <v>109.6</v>
      </c>
      <c r="L232">
        <v>108.32</v>
      </c>
      <c r="M232">
        <v>119.18</v>
      </c>
      <c r="N232">
        <v>114.62</v>
      </c>
      <c r="O232">
        <v>112.4</v>
      </c>
      <c r="P232">
        <v>118.27</v>
      </c>
      <c r="Q232">
        <v>111.56</v>
      </c>
      <c r="R232">
        <v>107.94</v>
      </c>
      <c r="S232">
        <v>111.1</v>
      </c>
      <c r="T232">
        <v>111.45</v>
      </c>
      <c r="U232">
        <v>115.21</v>
      </c>
      <c r="V232">
        <v>117.41</v>
      </c>
      <c r="W232">
        <v>121.85</v>
      </c>
      <c r="X232">
        <v>122.39</v>
      </c>
      <c r="Y232">
        <v>130.03</v>
      </c>
      <c r="Z232">
        <v>131.04</v>
      </c>
      <c r="AA232">
        <v>135.79</v>
      </c>
      <c r="AB232">
        <v>134.9</v>
      </c>
      <c r="AC232">
        <v>139.51</v>
      </c>
      <c r="AD232">
        <v>142.41</v>
      </c>
      <c r="AE232">
        <v>141.62</v>
      </c>
      <c r="AF232">
        <v>147.82</v>
      </c>
      <c r="AG232">
        <v>143.38999999999999</v>
      </c>
      <c r="AH232">
        <v>148.76</v>
      </c>
      <c r="AI232">
        <v>152.12</v>
      </c>
      <c r="AJ232">
        <v>156.28</v>
      </c>
      <c r="AK232">
        <v>160.49</v>
      </c>
      <c r="AL232">
        <v>164.82</v>
      </c>
      <c r="AM232">
        <v>169.27</v>
      </c>
      <c r="AN232">
        <v>173.74</v>
      </c>
      <c r="AO232">
        <v>178.32</v>
      </c>
      <c r="AP232">
        <v>183.02</v>
      </c>
      <c r="AQ232">
        <v>187.85</v>
      </c>
      <c r="AR232">
        <v>192.8</v>
      </c>
      <c r="AS232">
        <v>197.76</v>
      </c>
      <c r="AT232">
        <v>202.84</v>
      </c>
      <c r="AU232">
        <v>208.06</v>
      </c>
      <c r="AV232">
        <v>213.41</v>
      </c>
      <c r="AW232">
        <v>218.9</v>
      </c>
      <c r="AX232">
        <v>224.41</v>
      </c>
      <c r="AY232">
        <v>230.05</v>
      </c>
      <c r="AZ232">
        <v>235.84</v>
      </c>
      <c r="BA232">
        <v>241.78</v>
      </c>
      <c r="BB232">
        <v>247.87</v>
      </c>
      <c r="BC232">
        <v>254</v>
      </c>
      <c r="BD232">
        <v>260.27999999999997</v>
      </c>
      <c r="BE232">
        <v>266.70999999999998</v>
      </c>
      <c r="BF232">
        <v>273.31</v>
      </c>
      <c r="BG232">
        <v>280.07</v>
      </c>
      <c r="BH232">
        <v>286.89</v>
      </c>
      <c r="BI232">
        <v>293.87</v>
      </c>
      <c r="BJ232">
        <v>301.02999999999997</v>
      </c>
      <c r="BK232">
        <v>308.36</v>
      </c>
      <c r="BL232">
        <v>315.88</v>
      </c>
      <c r="BM232">
        <v>323.48</v>
      </c>
      <c r="BN232">
        <v>331.26</v>
      </c>
      <c r="BO232">
        <v>339.23</v>
      </c>
      <c r="BP232">
        <v>347.39</v>
      </c>
      <c r="BQ232">
        <v>355.75</v>
      </c>
      <c r="BR232">
        <v>364.23</v>
      </c>
      <c r="BS232">
        <v>372.9</v>
      </c>
      <c r="BT232">
        <v>381.79</v>
      </c>
      <c r="BU232">
        <v>390.88</v>
      </c>
      <c r="BV232">
        <v>400.19</v>
      </c>
    </row>
    <row r="233" spans="1:74" x14ac:dyDescent="0.25">
      <c r="A233" t="s">
        <v>395</v>
      </c>
      <c r="B233" t="s">
        <v>270</v>
      </c>
      <c r="C233" t="s">
        <v>269</v>
      </c>
      <c r="D233">
        <v>668.3</v>
      </c>
      <c r="E233">
        <v>682.46</v>
      </c>
      <c r="F233">
        <v>693.48</v>
      </c>
      <c r="G233">
        <v>682.49</v>
      </c>
      <c r="H233">
        <v>682.04</v>
      </c>
      <c r="I233">
        <v>695.07</v>
      </c>
      <c r="J233">
        <v>716.8</v>
      </c>
      <c r="K233">
        <v>741.05</v>
      </c>
      <c r="L233">
        <v>794.69</v>
      </c>
      <c r="M233">
        <v>849.34</v>
      </c>
      <c r="N233">
        <v>884.11</v>
      </c>
      <c r="O233">
        <v>925.04</v>
      </c>
      <c r="P233">
        <v>952.2</v>
      </c>
      <c r="Q233">
        <v>968.89</v>
      </c>
      <c r="R233">
        <v>1005.98</v>
      </c>
      <c r="S233">
        <v>1028.24</v>
      </c>
      <c r="T233">
        <v>1033.32</v>
      </c>
      <c r="U233">
        <v>1068.6500000000001</v>
      </c>
      <c r="V233">
        <v>1090.1099999999999</v>
      </c>
      <c r="W233">
        <v>1105.82</v>
      </c>
      <c r="X233">
        <v>1144.58</v>
      </c>
      <c r="Y233">
        <v>1100.9100000000001</v>
      </c>
      <c r="Z233">
        <v>1122.56</v>
      </c>
      <c r="AA233">
        <v>1110.6099999999999</v>
      </c>
      <c r="AB233">
        <v>1120.33</v>
      </c>
      <c r="AC233">
        <v>1140.83</v>
      </c>
      <c r="AD233">
        <v>1165.74</v>
      </c>
      <c r="AE233">
        <v>1184.54</v>
      </c>
      <c r="AF233">
        <v>1235.1199999999999</v>
      </c>
      <c r="AG233">
        <v>1193.07</v>
      </c>
      <c r="AH233">
        <v>1224.43</v>
      </c>
      <c r="AI233">
        <v>1250.06</v>
      </c>
      <c r="AJ233">
        <v>1272.8399999999999</v>
      </c>
      <c r="AK233">
        <v>1293.4000000000001</v>
      </c>
      <c r="AL233">
        <v>1314.3</v>
      </c>
      <c r="AM233">
        <v>1335.53</v>
      </c>
      <c r="AN233">
        <v>1357.8</v>
      </c>
      <c r="AO233">
        <v>1380.44</v>
      </c>
      <c r="AP233">
        <v>1403.45</v>
      </c>
      <c r="AQ233">
        <v>1426.85</v>
      </c>
      <c r="AR233">
        <v>1450.64</v>
      </c>
      <c r="AS233">
        <v>1475.84</v>
      </c>
      <c r="AT233">
        <v>1501.47</v>
      </c>
      <c r="AU233">
        <v>1527.54</v>
      </c>
      <c r="AV233">
        <v>1554.07</v>
      </c>
      <c r="AW233">
        <v>1581.06</v>
      </c>
      <c r="AX233">
        <v>1609.3</v>
      </c>
      <c r="AY233">
        <v>1638.05</v>
      </c>
      <c r="AZ233">
        <v>1667.3</v>
      </c>
      <c r="BA233">
        <v>1697.08</v>
      </c>
      <c r="BB233">
        <v>1727.39</v>
      </c>
      <c r="BC233">
        <v>1759.37</v>
      </c>
      <c r="BD233">
        <v>1791.94</v>
      </c>
      <c r="BE233">
        <v>1825.11</v>
      </c>
      <c r="BF233">
        <v>1858.9</v>
      </c>
      <c r="BG233">
        <v>1893.31</v>
      </c>
      <c r="BH233">
        <v>1929.25</v>
      </c>
      <c r="BI233">
        <v>1965.88</v>
      </c>
      <c r="BJ233">
        <v>2003.2</v>
      </c>
      <c r="BK233">
        <v>2041.23</v>
      </c>
      <c r="BL233">
        <v>2079.9899999999998</v>
      </c>
      <c r="BM233">
        <v>2120.59</v>
      </c>
      <c r="BN233">
        <v>2161.9899999999998</v>
      </c>
      <c r="BO233">
        <v>2204.1999999999998</v>
      </c>
      <c r="BP233">
        <v>2247.23</v>
      </c>
      <c r="BQ233">
        <v>2291.11</v>
      </c>
      <c r="BR233">
        <v>2336.83</v>
      </c>
      <c r="BS233">
        <v>2383.4699999999998</v>
      </c>
      <c r="BT233">
        <v>2431.0500000000002</v>
      </c>
      <c r="BU233">
        <v>2479.5700000000002</v>
      </c>
      <c r="BV233">
        <v>2529.0500000000002</v>
      </c>
    </row>
    <row r="234" spans="1:74" x14ac:dyDescent="0.25">
      <c r="A234" t="s">
        <v>395</v>
      </c>
      <c r="B234" t="s">
        <v>272</v>
      </c>
      <c r="C234" t="s">
        <v>271</v>
      </c>
      <c r="D234">
        <v>171.3</v>
      </c>
      <c r="E234">
        <v>170.1</v>
      </c>
      <c r="F234">
        <v>158.13</v>
      </c>
      <c r="G234">
        <v>157.13</v>
      </c>
      <c r="H234">
        <v>146.6</v>
      </c>
      <c r="I234">
        <v>145.84</v>
      </c>
      <c r="J234">
        <v>145.79</v>
      </c>
      <c r="K234">
        <v>145.07</v>
      </c>
      <c r="L234">
        <v>142.41</v>
      </c>
      <c r="M234">
        <v>146.93</v>
      </c>
      <c r="N234">
        <v>141.83000000000001</v>
      </c>
      <c r="O234">
        <v>140.49</v>
      </c>
      <c r="P234">
        <v>139.58000000000001</v>
      </c>
      <c r="Q234">
        <v>149.22</v>
      </c>
      <c r="R234">
        <v>135.72999999999999</v>
      </c>
      <c r="S234">
        <v>145.33000000000001</v>
      </c>
      <c r="T234">
        <v>158.44</v>
      </c>
      <c r="U234">
        <v>147.29</v>
      </c>
      <c r="V234">
        <v>145.36000000000001</v>
      </c>
      <c r="W234">
        <v>152.22</v>
      </c>
      <c r="X234">
        <v>151.61000000000001</v>
      </c>
      <c r="Y234">
        <v>149.13</v>
      </c>
      <c r="Z234">
        <v>145.16999999999999</v>
      </c>
      <c r="AA234">
        <v>147.57</v>
      </c>
      <c r="AB234">
        <v>146.36000000000001</v>
      </c>
      <c r="AC234">
        <v>147.16999999999999</v>
      </c>
      <c r="AD234">
        <v>160.28</v>
      </c>
      <c r="AE234">
        <v>158.29</v>
      </c>
      <c r="AF234">
        <v>163.05000000000001</v>
      </c>
      <c r="AG234">
        <v>149.88999999999999</v>
      </c>
      <c r="AH234">
        <v>155.31</v>
      </c>
      <c r="AI234">
        <v>159.19999999999999</v>
      </c>
      <c r="AJ234">
        <v>164.55</v>
      </c>
      <c r="AK234">
        <v>167.92</v>
      </c>
      <c r="AL234">
        <v>171.35</v>
      </c>
      <c r="AM234">
        <v>174.86</v>
      </c>
      <c r="AN234">
        <v>178.42</v>
      </c>
      <c r="AO234">
        <v>182.04</v>
      </c>
      <c r="AP234">
        <v>185.75</v>
      </c>
      <c r="AQ234">
        <v>189.53</v>
      </c>
      <c r="AR234">
        <v>193.38</v>
      </c>
      <c r="AS234">
        <v>197.33</v>
      </c>
      <c r="AT234">
        <v>201.36</v>
      </c>
      <c r="AU234">
        <v>205.47</v>
      </c>
      <c r="AV234">
        <v>209.67</v>
      </c>
      <c r="AW234">
        <v>213.95</v>
      </c>
      <c r="AX234">
        <v>218.34</v>
      </c>
      <c r="AY234">
        <v>222.82</v>
      </c>
      <c r="AZ234">
        <v>227.4</v>
      </c>
      <c r="BA234">
        <v>232.07</v>
      </c>
      <c r="BB234">
        <v>236.83</v>
      </c>
      <c r="BC234">
        <v>241.72</v>
      </c>
      <c r="BD234">
        <v>246.71</v>
      </c>
      <c r="BE234">
        <v>251.8</v>
      </c>
      <c r="BF234">
        <v>256.99</v>
      </c>
      <c r="BG234">
        <v>262.29000000000002</v>
      </c>
      <c r="BH234">
        <v>267.74</v>
      </c>
      <c r="BI234">
        <v>273.29000000000002</v>
      </c>
      <c r="BJ234">
        <v>278.97000000000003</v>
      </c>
      <c r="BK234">
        <v>284.76</v>
      </c>
      <c r="BL234">
        <v>290.67</v>
      </c>
      <c r="BM234">
        <v>296.72000000000003</v>
      </c>
      <c r="BN234">
        <v>302.89999999999998</v>
      </c>
      <c r="BO234">
        <v>309.22000000000003</v>
      </c>
      <c r="BP234">
        <v>315.66000000000003</v>
      </c>
      <c r="BQ234">
        <v>322.24</v>
      </c>
      <c r="BR234">
        <v>328.98</v>
      </c>
      <c r="BS234">
        <v>335.87</v>
      </c>
      <c r="BT234">
        <v>342.9</v>
      </c>
      <c r="BU234">
        <v>350.08</v>
      </c>
      <c r="BV234">
        <v>357.41</v>
      </c>
    </row>
    <row r="235" spans="1:74" x14ac:dyDescent="0.25">
      <c r="A235" t="s">
        <v>395</v>
      </c>
      <c r="B235" t="s">
        <v>274</v>
      </c>
      <c r="C235" t="s">
        <v>273</v>
      </c>
      <c r="D235">
        <v>334.08</v>
      </c>
      <c r="E235">
        <v>335.94</v>
      </c>
      <c r="F235">
        <v>338.85</v>
      </c>
      <c r="G235">
        <v>334.95</v>
      </c>
      <c r="H235">
        <v>332.85</v>
      </c>
      <c r="I235">
        <v>342.27</v>
      </c>
      <c r="J235">
        <v>351.02</v>
      </c>
      <c r="K235">
        <v>375.29</v>
      </c>
      <c r="L235">
        <v>388.69</v>
      </c>
      <c r="M235">
        <v>397.17</v>
      </c>
      <c r="N235">
        <v>406.13</v>
      </c>
      <c r="O235">
        <v>410.86</v>
      </c>
      <c r="P235">
        <v>416.9</v>
      </c>
      <c r="Q235">
        <v>424.02</v>
      </c>
      <c r="R235">
        <v>426.23</v>
      </c>
      <c r="S235">
        <v>430.26</v>
      </c>
      <c r="T235">
        <v>441.97</v>
      </c>
      <c r="U235">
        <v>453.54</v>
      </c>
      <c r="V235">
        <v>464.61</v>
      </c>
      <c r="W235">
        <v>481.48</v>
      </c>
      <c r="X235">
        <v>494.31</v>
      </c>
      <c r="Y235">
        <v>506.01</v>
      </c>
      <c r="Z235">
        <v>512.16</v>
      </c>
      <c r="AA235">
        <v>524.42999999999995</v>
      </c>
      <c r="AB235">
        <v>547.61</v>
      </c>
      <c r="AC235">
        <v>565.85</v>
      </c>
      <c r="AD235">
        <v>578.23</v>
      </c>
      <c r="AE235">
        <v>595.72</v>
      </c>
      <c r="AF235">
        <v>625.70000000000005</v>
      </c>
      <c r="AG235">
        <v>613.17999999999995</v>
      </c>
      <c r="AH235">
        <v>636.83000000000004</v>
      </c>
      <c r="AI235">
        <v>651.36</v>
      </c>
      <c r="AJ235">
        <v>668.23</v>
      </c>
      <c r="AK235">
        <v>685.99</v>
      </c>
      <c r="AL235">
        <v>704.22</v>
      </c>
      <c r="AM235">
        <v>722.94</v>
      </c>
      <c r="AN235">
        <v>741.41</v>
      </c>
      <c r="AO235">
        <v>760.35</v>
      </c>
      <c r="AP235">
        <v>779.77</v>
      </c>
      <c r="AQ235">
        <v>799.69</v>
      </c>
      <c r="AR235">
        <v>820.12</v>
      </c>
      <c r="AS235">
        <v>840.05</v>
      </c>
      <c r="AT235">
        <v>860.47</v>
      </c>
      <c r="AU235">
        <v>881.38</v>
      </c>
      <c r="AV235">
        <v>902.8</v>
      </c>
      <c r="AW235">
        <v>924.75</v>
      </c>
      <c r="AX235">
        <v>946.19</v>
      </c>
      <c r="AY235">
        <v>968.13</v>
      </c>
      <c r="AZ235">
        <v>990.58</v>
      </c>
      <c r="BA235">
        <v>1013.55</v>
      </c>
      <c r="BB235">
        <v>1037.06</v>
      </c>
      <c r="BC235">
        <v>1059.98</v>
      </c>
      <c r="BD235">
        <v>1083.4100000000001</v>
      </c>
      <c r="BE235">
        <v>1107.3499999999999</v>
      </c>
      <c r="BF235">
        <v>1131.83</v>
      </c>
      <c r="BG235">
        <v>1156.8499999999999</v>
      </c>
      <c r="BH235">
        <v>1181.3699999999999</v>
      </c>
      <c r="BI235">
        <v>1206.4100000000001</v>
      </c>
      <c r="BJ235">
        <v>1231.99</v>
      </c>
      <c r="BK235">
        <v>1258.0999999999999</v>
      </c>
      <c r="BL235">
        <v>1284.78</v>
      </c>
      <c r="BM235">
        <v>1310.92</v>
      </c>
      <c r="BN235">
        <v>1337.61</v>
      </c>
      <c r="BO235">
        <v>1364.83</v>
      </c>
      <c r="BP235">
        <v>1392.61</v>
      </c>
      <c r="BQ235">
        <v>1420.95</v>
      </c>
      <c r="BR235">
        <v>1448.75</v>
      </c>
      <c r="BS235">
        <v>1477.1</v>
      </c>
      <c r="BT235">
        <v>1506</v>
      </c>
      <c r="BU235">
        <v>1535.47</v>
      </c>
      <c r="BV235">
        <v>1565.51</v>
      </c>
    </row>
    <row r="236" spans="1:74" x14ac:dyDescent="0.25">
      <c r="A236" t="s">
        <v>395</v>
      </c>
      <c r="B236" t="s">
        <v>276</v>
      </c>
      <c r="C236" t="s">
        <v>275</v>
      </c>
      <c r="D236">
        <v>950.99</v>
      </c>
      <c r="E236">
        <v>976</v>
      </c>
      <c r="F236">
        <v>924.34</v>
      </c>
      <c r="G236">
        <v>854.52</v>
      </c>
      <c r="H236">
        <v>856.11</v>
      </c>
      <c r="I236">
        <v>846.82</v>
      </c>
      <c r="J236">
        <v>781.44</v>
      </c>
      <c r="K236">
        <v>769.7</v>
      </c>
      <c r="L236">
        <v>751.28</v>
      </c>
      <c r="M236">
        <v>760.16</v>
      </c>
      <c r="N236">
        <v>775.19</v>
      </c>
      <c r="O236">
        <v>781.55</v>
      </c>
      <c r="P236">
        <v>778.93</v>
      </c>
      <c r="Q236">
        <v>765.59</v>
      </c>
      <c r="R236">
        <v>778.35</v>
      </c>
      <c r="S236">
        <v>715.3</v>
      </c>
      <c r="T236">
        <v>734.05</v>
      </c>
      <c r="U236">
        <v>749.02</v>
      </c>
      <c r="V236">
        <v>762.79</v>
      </c>
      <c r="W236">
        <v>776.76</v>
      </c>
      <c r="X236">
        <v>807.14</v>
      </c>
      <c r="Y236">
        <v>789.96</v>
      </c>
      <c r="Z236">
        <v>777.73</v>
      </c>
      <c r="AA236">
        <v>778.18</v>
      </c>
      <c r="AB236">
        <v>781.96</v>
      </c>
      <c r="AC236">
        <v>792.74</v>
      </c>
      <c r="AD236">
        <v>804.5</v>
      </c>
      <c r="AE236">
        <v>809.94</v>
      </c>
      <c r="AF236">
        <v>805.05</v>
      </c>
      <c r="AG236">
        <v>738.22</v>
      </c>
      <c r="AH236">
        <v>774.33</v>
      </c>
      <c r="AI236">
        <v>789.38</v>
      </c>
      <c r="AJ236">
        <v>804.94</v>
      </c>
      <c r="AK236">
        <v>820.47</v>
      </c>
      <c r="AL236">
        <v>835.42</v>
      </c>
      <c r="AM236">
        <v>849.53</v>
      </c>
      <c r="AN236">
        <v>864.16</v>
      </c>
      <c r="AO236">
        <v>878.55</v>
      </c>
      <c r="AP236">
        <v>893.25</v>
      </c>
      <c r="AQ236">
        <v>907.54</v>
      </c>
      <c r="AR236">
        <v>921.9</v>
      </c>
      <c r="AS236">
        <v>936.51</v>
      </c>
      <c r="AT236">
        <v>951.51</v>
      </c>
      <c r="AU236">
        <v>966.79</v>
      </c>
      <c r="AV236">
        <v>982.31</v>
      </c>
      <c r="AW236">
        <v>998.21</v>
      </c>
      <c r="AX236">
        <v>1014.76</v>
      </c>
      <c r="AY236">
        <v>1031.71</v>
      </c>
      <c r="AZ236">
        <v>1049.04</v>
      </c>
      <c r="BA236">
        <v>1066.73</v>
      </c>
      <c r="BB236">
        <v>1084.58</v>
      </c>
      <c r="BC236">
        <v>1103.49</v>
      </c>
      <c r="BD236">
        <v>1122.6300000000001</v>
      </c>
      <c r="BE236">
        <v>1142.18</v>
      </c>
      <c r="BF236">
        <v>1162.1500000000001</v>
      </c>
      <c r="BG236">
        <v>1182.46</v>
      </c>
      <c r="BH236">
        <v>1203.71</v>
      </c>
      <c r="BI236">
        <v>1225.33</v>
      </c>
      <c r="BJ236">
        <v>1247.4100000000001</v>
      </c>
      <c r="BK236">
        <v>1269.9100000000001</v>
      </c>
      <c r="BL236">
        <v>1292.8800000000001</v>
      </c>
      <c r="BM236">
        <v>1316.88</v>
      </c>
      <c r="BN236">
        <v>1341.35</v>
      </c>
      <c r="BO236">
        <v>1366.33</v>
      </c>
      <c r="BP236">
        <v>1391.8</v>
      </c>
      <c r="BQ236">
        <v>1417.76</v>
      </c>
      <c r="BR236">
        <v>1445.05</v>
      </c>
      <c r="BS236">
        <v>1472.87</v>
      </c>
      <c r="BT236">
        <v>1501.26</v>
      </c>
      <c r="BU236">
        <v>1530.25</v>
      </c>
      <c r="BV236">
        <v>1559.83</v>
      </c>
    </row>
    <row r="237" spans="1:74" x14ac:dyDescent="0.25">
      <c r="A237" t="s">
        <v>395</v>
      </c>
      <c r="B237" t="s">
        <v>278</v>
      </c>
      <c r="C237" t="s">
        <v>277</v>
      </c>
      <c r="D237">
        <v>218.8</v>
      </c>
      <c r="E237">
        <v>210.68</v>
      </c>
      <c r="F237">
        <v>222.21</v>
      </c>
      <c r="G237">
        <v>221.72</v>
      </c>
      <c r="H237">
        <v>224.12</v>
      </c>
      <c r="I237">
        <v>208.38</v>
      </c>
      <c r="J237">
        <v>211.97</v>
      </c>
      <c r="K237">
        <v>213.96</v>
      </c>
      <c r="L237">
        <v>212.95</v>
      </c>
      <c r="M237">
        <v>222.23</v>
      </c>
      <c r="N237">
        <v>222.63</v>
      </c>
      <c r="O237">
        <v>184.81</v>
      </c>
      <c r="P237">
        <v>133.04</v>
      </c>
      <c r="Q237">
        <v>130.19999999999999</v>
      </c>
      <c r="R237">
        <v>91.5</v>
      </c>
      <c r="S237">
        <v>91.58</v>
      </c>
      <c r="T237">
        <v>89.86</v>
      </c>
      <c r="U237">
        <v>92.02</v>
      </c>
      <c r="V237">
        <v>85.62</v>
      </c>
      <c r="W237">
        <v>85.01</v>
      </c>
      <c r="X237">
        <v>90.49</v>
      </c>
      <c r="Y237">
        <v>97.83</v>
      </c>
      <c r="Z237">
        <v>107.42</v>
      </c>
      <c r="AA237">
        <v>120.68</v>
      </c>
      <c r="AB237">
        <v>136.80000000000001</v>
      </c>
      <c r="AC237">
        <v>156.53</v>
      </c>
      <c r="AD237">
        <v>163.77000000000001</v>
      </c>
      <c r="AE237">
        <v>167.35</v>
      </c>
      <c r="AF237">
        <v>182.64</v>
      </c>
      <c r="AG237">
        <v>158.26</v>
      </c>
      <c r="AH237">
        <v>170.6</v>
      </c>
      <c r="AI237">
        <v>179.93</v>
      </c>
      <c r="AJ237">
        <v>185.65</v>
      </c>
      <c r="AK237">
        <v>195.78</v>
      </c>
      <c r="AL237">
        <v>206.46</v>
      </c>
      <c r="AM237">
        <v>217.71</v>
      </c>
      <c r="AN237">
        <v>228.85</v>
      </c>
      <c r="AO237">
        <v>240.55</v>
      </c>
      <c r="AP237">
        <v>252.84</v>
      </c>
      <c r="AQ237">
        <v>265.77</v>
      </c>
      <c r="AR237">
        <v>279.35000000000002</v>
      </c>
      <c r="AS237">
        <v>292.51</v>
      </c>
      <c r="AT237">
        <v>306.27999999999997</v>
      </c>
      <c r="AU237">
        <v>320.70999999999998</v>
      </c>
      <c r="AV237">
        <v>335.81</v>
      </c>
      <c r="AW237">
        <v>351.63</v>
      </c>
      <c r="AX237">
        <v>366.93</v>
      </c>
      <c r="AY237">
        <v>382.9</v>
      </c>
      <c r="AZ237">
        <v>399.57</v>
      </c>
      <c r="BA237">
        <v>416.97</v>
      </c>
      <c r="BB237">
        <v>435.12</v>
      </c>
      <c r="BC237">
        <v>452.83</v>
      </c>
      <c r="BD237">
        <v>471.27</v>
      </c>
      <c r="BE237">
        <v>490.46</v>
      </c>
      <c r="BF237">
        <v>510.42</v>
      </c>
      <c r="BG237">
        <v>531.20000000000005</v>
      </c>
      <c r="BH237">
        <v>551.63</v>
      </c>
      <c r="BI237">
        <v>572.83000000000004</v>
      </c>
      <c r="BJ237">
        <v>594.86</v>
      </c>
      <c r="BK237">
        <v>617.73</v>
      </c>
      <c r="BL237">
        <v>641.48</v>
      </c>
      <c r="BM237">
        <v>664.95</v>
      </c>
      <c r="BN237">
        <v>689.28</v>
      </c>
      <c r="BO237">
        <v>714.51</v>
      </c>
      <c r="BP237">
        <v>740.65</v>
      </c>
      <c r="BQ237">
        <v>767.76</v>
      </c>
      <c r="BR237">
        <v>794.72</v>
      </c>
      <c r="BS237">
        <v>822.63</v>
      </c>
      <c r="BT237">
        <v>851.52</v>
      </c>
      <c r="BU237">
        <v>881.42</v>
      </c>
      <c r="BV237">
        <v>912.38</v>
      </c>
    </row>
    <row r="238" spans="1:74" x14ac:dyDescent="0.25">
      <c r="A238" t="s">
        <v>395</v>
      </c>
      <c r="B238" t="s">
        <v>280</v>
      </c>
      <c r="C238" t="s">
        <v>279</v>
      </c>
      <c r="D238">
        <v>132.38</v>
      </c>
      <c r="E238">
        <v>135.51</v>
      </c>
      <c r="F238">
        <v>135.69</v>
      </c>
      <c r="G238">
        <v>134.79</v>
      </c>
      <c r="H238">
        <v>136.80000000000001</v>
      </c>
      <c r="I238">
        <v>148.18</v>
      </c>
      <c r="J238">
        <v>142.09</v>
      </c>
      <c r="K238">
        <v>144.74</v>
      </c>
      <c r="L238">
        <v>144.47999999999999</v>
      </c>
      <c r="M238">
        <v>146.51</v>
      </c>
      <c r="N238">
        <v>141.16</v>
      </c>
      <c r="O238">
        <v>125.93</v>
      </c>
      <c r="P238">
        <v>110.59</v>
      </c>
      <c r="Q238">
        <v>104.62</v>
      </c>
      <c r="R238">
        <v>104.64</v>
      </c>
      <c r="S238">
        <v>110.41</v>
      </c>
      <c r="T238">
        <v>111.21</v>
      </c>
      <c r="U238">
        <v>113.67</v>
      </c>
      <c r="V238">
        <v>114.26</v>
      </c>
      <c r="W238">
        <v>116.56</v>
      </c>
      <c r="X238">
        <v>118.12</v>
      </c>
      <c r="Y238">
        <v>118.57</v>
      </c>
      <c r="Z238">
        <v>122.02</v>
      </c>
      <c r="AA238">
        <v>127.48</v>
      </c>
      <c r="AB238">
        <v>138.68</v>
      </c>
      <c r="AC238">
        <v>147.63999999999999</v>
      </c>
      <c r="AD238">
        <v>158.74</v>
      </c>
      <c r="AE238">
        <v>170.28</v>
      </c>
      <c r="AF238">
        <v>187.89</v>
      </c>
      <c r="AG238">
        <v>168.08</v>
      </c>
      <c r="AH238">
        <v>177.18</v>
      </c>
      <c r="AI238">
        <v>191.68</v>
      </c>
      <c r="AJ238">
        <v>208.01</v>
      </c>
      <c r="AK238">
        <v>217.1</v>
      </c>
      <c r="AL238">
        <v>226.57</v>
      </c>
      <c r="AM238">
        <v>236.41</v>
      </c>
      <c r="AN238">
        <v>245.65</v>
      </c>
      <c r="AO238">
        <v>255.23</v>
      </c>
      <c r="AP238">
        <v>265.2</v>
      </c>
      <c r="AQ238">
        <v>275.54000000000002</v>
      </c>
      <c r="AR238">
        <v>286.27999999999997</v>
      </c>
      <c r="AS238">
        <v>296.74</v>
      </c>
      <c r="AT238">
        <v>307.58999999999997</v>
      </c>
      <c r="AU238">
        <v>318.83999999999997</v>
      </c>
      <c r="AV238">
        <v>330.51</v>
      </c>
      <c r="AW238">
        <v>342.62</v>
      </c>
      <c r="AX238">
        <v>354.46</v>
      </c>
      <c r="AY238">
        <v>366.71</v>
      </c>
      <c r="AZ238">
        <v>379.4</v>
      </c>
      <c r="BA238">
        <v>392.53</v>
      </c>
      <c r="BB238">
        <v>406.11</v>
      </c>
      <c r="BC238">
        <v>419.6</v>
      </c>
      <c r="BD238">
        <v>433.53</v>
      </c>
      <c r="BE238">
        <v>447.93</v>
      </c>
      <c r="BF238">
        <v>462.82</v>
      </c>
      <c r="BG238">
        <v>478.2</v>
      </c>
      <c r="BH238">
        <v>493.63</v>
      </c>
      <c r="BI238">
        <v>509.56</v>
      </c>
      <c r="BJ238">
        <v>526</v>
      </c>
      <c r="BK238">
        <v>542.99</v>
      </c>
      <c r="BL238">
        <v>560.52</v>
      </c>
      <c r="BM238">
        <v>578.24</v>
      </c>
      <c r="BN238">
        <v>596.52</v>
      </c>
      <c r="BO238">
        <v>615.38</v>
      </c>
      <c r="BP238">
        <v>634.84</v>
      </c>
      <c r="BQ238">
        <v>654.92999999999995</v>
      </c>
      <c r="BR238">
        <v>675.35</v>
      </c>
      <c r="BS238">
        <v>696.41</v>
      </c>
      <c r="BT238">
        <v>718.14</v>
      </c>
      <c r="BU238">
        <v>740.54</v>
      </c>
      <c r="BV238">
        <v>763.65</v>
      </c>
    </row>
    <row r="239" spans="1:74" x14ac:dyDescent="0.25">
      <c r="A239" t="s">
        <v>395</v>
      </c>
      <c r="B239" t="s">
        <v>282</v>
      </c>
      <c r="C239" t="s">
        <v>281</v>
      </c>
      <c r="D239">
        <v>301.14</v>
      </c>
      <c r="E239">
        <v>278</v>
      </c>
      <c r="F239">
        <v>290.89</v>
      </c>
      <c r="G239">
        <v>276.94</v>
      </c>
      <c r="H239">
        <v>278.54000000000002</v>
      </c>
      <c r="I239">
        <v>285.48</v>
      </c>
      <c r="J239">
        <v>298.64</v>
      </c>
      <c r="K239">
        <v>280.97000000000003</v>
      </c>
      <c r="L239">
        <v>300.95</v>
      </c>
      <c r="M239">
        <v>297.08999999999997</v>
      </c>
      <c r="N239">
        <v>298.36</v>
      </c>
      <c r="O239">
        <v>308.8</v>
      </c>
      <c r="P239">
        <v>285.76</v>
      </c>
      <c r="Q239">
        <v>273.72000000000003</v>
      </c>
      <c r="R239">
        <v>295.07</v>
      </c>
      <c r="S239">
        <v>265.92</v>
      </c>
      <c r="T239">
        <v>292.39999999999998</v>
      </c>
      <c r="U239">
        <v>276.27999999999997</v>
      </c>
      <c r="V239">
        <v>287.87</v>
      </c>
      <c r="W239">
        <v>279.31</v>
      </c>
      <c r="X239">
        <v>279.18</v>
      </c>
      <c r="Y239">
        <v>298.13</v>
      </c>
      <c r="Z239">
        <v>300.83999999999997</v>
      </c>
      <c r="AA239">
        <v>307.13</v>
      </c>
      <c r="AB239">
        <v>311.2</v>
      </c>
      <c r="AC239">
        <v>314.27</v>
      </c>
      <c r="AD239">
        <v>329.37</v>
      </c>
      <c r="AE239">
        <v>327.38</v>
      </c>
      <c r="AF239">
        <v>337.52</v>
      </c>
      <c r="AG239">
        <v>344.35</v>
      </c>
      <c r="AH239">
        <v>351.46</v>
      </c>
      <c r="AI239">
        <v>359.7</v>
      </c>
      <c r="AJ239">
        <v>368.44</v>
      </c>
      <c r="AK239">
        <v>377.21</v>
      </c>
      <c r="AL239">
        <v>386.19</v>
      </c>
      <c r="AM239">
        <v>395.38</v>
      </c>
      <c r="AN239">
        <v>404.96</v>
      </c>
      <c r="AO239">
        <v>414.78</v>
      </c>
      <c r="AP239">
        <v>424.83</v>
      </c>
      <c r="AQ239">
        <v>435.12</v>
      </c>
      <c r="AR239">
        <v>445.67</v>
      </c>
      <c r="AS239">
        <v>456.56</v>
      </c>
      <c r="AT239">
        <v>467.72</v>
      </c>
      <c r="AU239">
        <v>479.16</v>
      </c>
      <c r="AV239">
        <v>490.87</v>
      </c>
      <c r="AW239">
        <v>502.87</v>
      </c>
      <c r="AX239">
        <v>515.29999999999995</v>
      </c>
      <c r="AY239">
        <v>528.04</v>
      </c>
      <c r="AZ239">
        <v>541.09</v>
      </c>
      <c r="BA239">
        <v>554.47</v>
      </c>
      <c r="BB239">
        <v>568.17999999999995</v>
      </c>
      <c r="BC239">
        <v>582.44000000000005</v>
      </c>
      <c r="BD239">
        <v>597.05999999999995</v>
      </c>
      <c r="BE239">
        <v>612.04</v>
      </c>
      <c r="BF239">
        <v>627.4</v>
      </c>
      <c r="BG239">
        <v>643.15</v>
      </c>
      <c r="BH239">
        <v>659.48</v>
      </c>
      <c r="BI239">
        <v>676.22</v>
      </c>
      <c r="BJ239">
        <v>693.39</v>
      </c>
      <c r="BK239">
        <v>710.99</v>
      </c>
      <c r="BL239">
        <v>729.04</v>
      </c>
      <c r="BM239">
        <v>747.72</v>
      </c>
      <c r="BN239">
        <v>766.88</v>
      </c>
      <c r="BO239">
        <v>786.54</v>
      </c>
      <c r="BP239">
        <v>806.7</v>
      </c>
      <c r="BQ239">
        <v>827.37</v>
      </c>
      <c r="BR239">
        <v>848.79</v>
      </c>
      <c r="BS239">
        <v>870.76</v>
      </c>
      <c r="BT239">
        <v>893.3</v>
      </c>
      <c r="BU239">
        <v>916.42</v>
      </c>
      <c r="BV239">
        <v>940.15</v>
      </c>
    </row>
    <row r="240" spans="1:74" x14ac:dyDescent="0.25">
      <c r="A240" t="s">
        <v>395</v>
      </c>
      <c r="B240" t="s">
        <v>284</v>
      </c>
      <c r="C240" t="s">
        <v>283</v>
      </c>
      <c r="I240">
        <v>99.07</v>
      </c>
      <c r="J240">
        <v>55.6</v>
      </c>
      <c r="K240">
        <v>63.63</v>
      </c>
      <c r="L240">
        <v>64.03</v>
      </c>
      <c r="M240">
        <v>67.150000000000006</v>
      </c>
      <c r="N240">
        <v>67.14</v>
      </c>
      <c r="O240">
        <v>65.540000000000006</v>
      </c>
      <c r="P240">
        <v>59.07</v>
      </c>
      <c r="Q240">
        <v>59.77</v>
      </c>
      <c r="R240">
        <v>59.74</v>
      </c>
      <c r="S240">
        <v>58.08</v>
      </c>
      <c r="T240">
        <v>60.6</v>
      </c>
      <c r="U240">
        <v>63.6</v>
      </c>
      <c r="V240">
        <v>66.489999999999995</v>
      </c>
      <c r="W240">
        <v>69.81</v>
      </c>
      <c r="X240">
        <v>68.900000000000006</v>
      </c>
      <c r="Y240">
        <v>73.12</v>
      </c>
      <c r="Z240">
        <v>75.150000000000006</v>
      </c>
      <c r="AA240">
        <v>77.53</v>
      </c>
      <c r="AB240">
        <v>82.64</v>
      </c>
      <c r="AC240">
        <v>88.98</v>
      </c>
      <c r="AD240">
        <v>94.83</v>
      </c>
      <c r="AE240">
        <v>99.02</v>
      </c>
      <c r="AF240">
        <v>108.07</v>
      </c>
      <c r="AG240">
        <v>100.43</v>
      </c>
      <c r="AH240">
        <v>105.96</v>
      </c>
      <c r="AI240">
        <v>109.28</v>
      </c>
      <c r="AJ240">
        <v>113.78</v>
      </c>
      <c r="AK240">
        <v>118.85</v>
      </c>
      <c r="AL240">
        <v>124.16</v>
      </c>
      <c r="AM240">
        <v>129.69</v>
      </c>
      <c r="AN240">
        <v>135.24</v>
      </c>
      <c r="AO240">
        <v>141.02000000000001</v>
      </c>
      <c r="AP240">
        <v>147.04</v>
      </c>
      <c r="AQ240">
        <v>153.33000000000001</v>
      </c>
      <c r="AR240">
        <v>159.88</v>
      </c>
      <c r="AS240">
        <v>166.39</v>
      </c>
      <c r="AT240">
        <v>173.16</v>
      </c>
      <c r="AU240">
        <v>180.21</v>
      </c>
      <c r="AV240">
        <v>187.55</v>
      </c>
      <c r="AW240">
        <v>195.19</v>
      </c>
      <c r="AX240">
        <v>202.78</v>
      </c>
      <c r="AY240">
        <v>210.68</v>
      </c>
      <c r="AZ240">
        <v>218.88</v>
      </c>
      <c r="BA240">
        <v>227.4</v>
      </c>
      <c r="BB240">
        <v>236.25</v>
      </c>
      <c r="BC240">
        <v>245.05</v>
      </c>
      <c r="BD240">
        <v>254.19</v>
      </c>
      <c r="BE240">
        <v>263.66000000000003</v>
      </c>
      <c r="BF240">
        <v>273.49</v>
      </c>
      <c r="BG240">
        <v>283.69</v>
      </c>
      <c r="BH240">
        <v>293.83</v>
      </c>
      <c r="BI240">
        <v>304.33999999999997</v>
      </c>
      <c r="BJ240">
        <v>315.23</v>
      </c>
      <c r="BK240">
        <v>326.5</v>
      </c>
      <c r="BL240">
        <v>338.18</v>
      </c>
      <c r="BM240">
        <v>349.81</v>
      </c>
      <c r="BN240">
        <v>361.84</v>
      </c>
      <c r="BO240">
        <v>374.29</v>
      </c>
      <c r="BP240">
        <v>387.16</v>
      </c>
      <c r="BQ240">
        <v>400.48</v>
      </c>
      <c r="BR240">
        <v>413.76</v>
      </c>
      <c r="BS240">
        <v>427.48</v>
      </c>
      <c r="BT240">
        <v>441.65</v>
      </c>
      <c r="BU240">
        <v>456.3</v>
      </c>
      <c r="BV240">
        <v>471.43</v>
      </c>
    </row>
    <row r="241" spans="1:74" x14ac:dyDescent="0.25">
      <c r="A241" t="s">
        <v>395</v>
      </c>
      <c r="B241" t="s">
        <v>286</v>
      </c>
      <c r="C241" t="s">
        <v>285</v>
      </c>
      <c r="D241">
        <v>94.05</v>
      </c>
      <c r="E241">
        <v>89.53</v>
      </c>
      <c r="F241">
        <v>81.69</v>
      </c>
      <c r="G241">
        <v>74.02</v>
      </c>
      <c r="H241">
        <v>76.03</v>
      </c>
      <c r="I241">
        <v>75.77</v>
      </c>
      <c r="J241">
        <v>72.510000000000005</v>
      </c>
      <c r="K241">
        <v>71.959999999999994</v>
      </c>
      <c r="L241">
        <v>73.47</v>
      </c>
      <c r="M241">
        <v>74.55</v>
      </c>
      <c r="N241">
        <v>76.430000000000007</v>
      </c>
      <c r="O241">
        <v>77.52</v>
      </c>
      <c r="P241">
        <v>77.44</v>
      </c>
      <c r="Q241">
        <v>76.790000000000006</v>
      </c>
      <c r="R241">
        <v>79.38</v>
      </c>
      <c r="S241">
        <v>78.930000000000007</v>
      </c>
      <c r="T241">
        <v>80.180000000000007</v>
      </c>
      <c r="U241">
        <v>80.61</v>
      </c>
      <c r="V241">
        <v>78.930000000000007</v>
      </c>
      <c r="W241">
        <v>80.27</v>
      </c>
      <c r="X241">
        <v>83.81</v>
      </c>
      <c r="Y241">
        <v>83.98</v>
      </c>
      <c r="Z241">
        <v>81.349999999999994</v>
      </c>
      <c r="AA241">
        <v>82.34</v>
      </c>
      <c r="AB241">
        <v>84.47</v>
      </c>
      <c r="AC241">
        <v>86.42</v>
      </c>
      <c r="AD241">
        <v>87.77</v>
      </c>
      <c r="AE241">
        <v>88.33</v>
      </c>
      <c r="AF241">
        <v>95.2</v>
      </c>
      <c r="AG241">
        <v>88.74</v>
      </c>
      <c r="AH241">
        <v>92.08</v>
      </c>
      <c r="AI241">
        <v>92.44</v>
      </c>
      <c r="AJ241">
        <v>93.71</v>
      </c>
      <c r="AK241">
        <v>96.47</v>
      </c>
      <c r="AL241">
        <v>99.3</v>
      </c>
      <c r="AM241">
        <v>102.23</v>
      </c>
      <c r="AN241">
        <v>105.33</v>
      </c>
      <c r="AO241">
        <v>108.54</v>
      </c>
      <c r="AP241">
        <v>111.84</v>
      </c>
      <c r="AQ241">
        <v>115.24</v>
      </c>
      <c r="AR241">
        <v>118.74</v>
      </c>
      <c r="AS241">
        <v>122.33</v>
      </c>
      <c r="AT241">
        <v>126.02</v>
      </c>
      <c r="AU241">
        <v>129.83000000000001</v>
      </c>
      <c r="AV241">
        <v>133.75</v>
      </c>
      <c r="AW241">
        <v>137.79</v>
      </c>
      <c r="AX241">
        <v>141.9</v>
      </c>
      <c r="AY241">
        <v>146.13</v>
      </c>
      <c r="AZ241">
        <v>150.49</v>
      </c>
      <c r="BA241">
        <v>154.97</v>
      </c>
      <c r="BB241">
        <v>159.6</v>
      </c>
      <c r="BC241">
        <v>164.27</v>
      </c>
      <c r="BD241">
        <v>169.09</v>
      </c>
      <c r="BE241">
        <v>174.05</v>
      </c>
      <c r="BF241">
        <v>179.15</v>
      </c>
      <c r="BG241">
        <v>184.4</v>
      </c>
      <c r="BH241">
        <v>189.71</v>
      </c>
      <c r="BI241">
        <v>195.17</v>
      </c>
      <c r="BJ241">
        <v>200.79</v>
      </c>
      <c r="BK241">
        <v>206.57</v>
      </c>
      <c r="BL241">
        <v>212.52</v>
      </c>
      <c r="BM241">
        <v>218.51</v>
      </c>
      <c r="BN241">
        <v>224.68</v>
      </c>
      <c r="BO241">
        <v>231.02</v>
      </c>
      <c r="BP241">
        <v>237.53</v>
      </c>
      <c r="BQ241">
        <v>244.23</v>
      </c>
      <c r="BR241">
        <v>250.98</v>
      </c>
      <c r="BS241">
        <v>257.92</v>
      </c>
      <c r="BT241">
        <v>265.05</v>
      </c>
      <c r="BU241">
        <v>272.37</v>
      </c>
      <c r="BV241">
        <v>279.89999999999998</v>
      </c>
    </row>
    <row r="242" spans="1:74" x14ac:dyDescent="0.25">
      <c r="A242" t="s">
        <v>395</v>
      </c>
      <c r="B242" t="s">
        <v>288</v>
      </c>
      <c r="C242" t="s">
        <v>287</v>
      </c>
      <c r="D242">
        <v>1661.2</v>
      </c>
      <c r="E242">
        <v>1625.48</v>
      </c>
      <c r="F242">
        <v>1577.81</v>
      </c>
      <c r="G242">
        <v>1591.3</v>
      </c>
      <c r="H242">
        <v>1621.19</v>
      </c>
      <c r="I242">
        <v>1629.18</v>
      </c>
      <c r="J242">
        <v>1651.86</v>
      </c>
      <c r="K242">
        <v>1658.12</v>
      </c>
      <c r="L242">
        <v>1689.74</v>
      </c>
      <c r="M242">
        <v>1733.35</v>
      </c>
      <c r="N242">
        <v>1756.38</v>
      </c>
      <c r="O242">
        <v>1763.63</v>
      </c>
      <c r="P242">
        <v>1762.24</v>
      </c>
      <c r="Q242">
        <v>1757.98</v>
      </c>
      <c r="R242">
        <v>1775.88</v>
      </c>
      <c r="S242">
        <v>1803.85</v>
      </c>
      <c r="T242">
        <v>1832.75</v>
      </c>
      <c r="U242">
        <v>1858.64</v>
      </c>
      <c r="V242">
        <v>1887.53</v>
      </c>
      <c r="W242">
        <v>1932.08</v>
      </c>
      <c r="X242">
        <v>1961.63</v>
      </c>
      <c r="Y242">
        <v>1959.33</v>
      </c>
      <c r="Z242">
        <v>1927.91</v>
      </c>
      <c r="AA242">
        <v>1918.65</v>
      </c>
      <c r="AB242">
        <v>1943.54</v>
      </c>
      <c r="AC242">
        <v>1956.6</v>
      </c>
      <c r="AD242">
        <v>1990.61</v>
      </c>
      <c r="AE242">
        <v>2021.24</v>
      </c>
      <c r="AF242">
        <v>2039.68</v>
      </c>
      <c r="AG242">
        <v>1950.57</v>
      </c>
      <c r="AH242">
        <v>1983.94</v>
      </c>
      <c r="AI242">
        <v>2024.68</v>
      </c>
      <c r="AJ242">
        <v>2063.14</v>
      </c>
      <c r="AK242">
        <v>2088.04</v>
      </c>
      <c r="AL242">
        <v>2113.08</v>
      </c>
      <c r="AM242">
        <v>2138.27</v>
      </c>
      <c r="AN242">
        <v>2165.25</v>
      </c>
      <c r="AO242">
        <v>2192.3200000000002</v>
      </c>
      <c r="AP242">
        <v>2219.5100000000002</v>
      </c>
      <c r="AQ242">
        <v>2246.8000000000002</v>
      </c>
      <c r="AR242">
        <v>2274.21</v>
      </c>
      <c r="AS242">
        <v>2303.61</v>
      </c>
      <c r="AT242">
        <v>2333.0300000000002</v>
      </c>
      <c r="AU242">
        <v>2362.4699999999998</v>
      </c>
      <c r="AV242">
        <v>2391.9299999999998</v>
      </c>
      <c r="AW242">
        <v>2421.4499999999998</v>
      </c>
      <c r="AX242">
        <v>2452.5700000000002</v>
      </c>
      <c r="AY242">
        <v>2483.6</v>
      </c>
      <c r="AZ242">
        <v>2514.56</v>
      </c>
      <c r="BA242">
        <v>2545.4699999999998</v>
      </c>
      <c r="BB242">
        <v>2576.33</v>
      </c>
      <c r="BC242">
        <v>2608.4699999999998</v>
      </c>
      <c r="BD242">
        <v>2640.44</v>
      </c>
      <c r="BE242">
        <v>2672.26</v>
      </c>
      <c r="BF242">
        <v>2703.98</v>
      </c>
      <c r="BG242">
        <v>2735.61</v>
      </c>
      <c r="BH242">
        <v>2768.2</v>
      </c>
      <c r="BI242">
        <v>2800.6</v>
      </c>
      <c r="BJ242">
        <v>2832.84</v>
      </c>
      <c r="BK242">
        <v>2864.96</v>
      </c>
      <c r="BL242">
        <v>2897</v>
      </c>
      <c r="BM242">
        <v>2929.73</v>
      </c>
      <c r="BN242">
        <v>2962.29</v>
      </c>
      <c r="BO242">
        <v>2994.74</v>
      </c>
      <c r="BP242">
        <v>3027.13</v>
      </c>
      <c r="BQ242">
        <v>3059.49</v>
      </c>
      <c r="BR242">
        <v>3092.27</v>
      </c>
      <c r="BS242">
        <v>3125</v>
      </c>
      <c r="BT242">
        <v>3157.72</v>
      </c>
      <c r="BU242">
        <v>3190.5</v>
      </c>
      <c r="BV242">
        <v>3223.36</v>
      </c>
    </row>
    <row r="243" spans="1:74" x14ac:dyDescent="0.25">
      <c r="A243" t="s">
        <v>395</v>
      </c>
      <c r="B243" t="s">
        <v>290</v>
      </c>
      <c r="C243" t="s">
        <v>289</v>
      </c>
      <c r="D243">
        <v>1213.49</v>
      </c>
      <c r="E243">
        <v>1229.02</v>
      </c>
      <c r="F243">
        <v>1250.5</v>
      </c>
      <c r="G243">
        <v>1257.69</v>
      </c>
      <c r="H243">
        <v>1293.6500000000001</v>
      </c>
      <c r="I243">
        <v>1265.98</v>
      </c>
      <c r="J243">
        <v>1277.4100000000001</v>
      </c>
      <c r="K243">
        <v>1269.55</v>
      </c>
      <c r="L243">
        <v>1272.8900000000001</v>
      </c>
      <c r="M243">
        <v>1281.8</v>
      </c>
      <c r="N243">
        <v>1265.5999999999999</v>
      </c>
      <c r="O243">
        <v>1236.75</v>
      </c>
      <c r="P243">
        <v>1241.2</v>
      </c>
      <c r="Q243">
        <v>1301.1400000000001</v>
      </c>
      <c r="R243">
        <v>1334.01</v>
      </c>
      <c r="S243">
        <v>1357.44</v>
      </c>
      <c r="T243">
        <v>1371.54</v>
      </c>
      <c r="U243">
        <v>1379.39</v>
      </c>
      <c r="V243">
        <v>1374.22</v>
      </c>
      <c r="W243">
        <v>1426.9</v>
      </c>
      <c r="X243">
        <v>1442.18</v>
      </c>
      <c r="Y243">
        <v>1456.49</v>
      </c>
      <c r="Z243">
        <v>1489.02</v>
      </c>
      <c r="AA243">
        <v>1512.56</v>
      </c>
      <c r="AB243">
        <v>1529.68</v>
      </c>
      <c r="AC243">
        <v>1524.25</v>
      </c>
      <c r="AD243">
        <v>1509.81</v>
      </c>
      <c r="AE243">
        <v>1524.64</v>
      </c>
      <c r="AF243">
        <v>1481.04</v>
      </c>
      <c r="AG243">
        <v>1424.14</v>
      </c>
      <c r="AH243">
        <v>1436.85</v>
      </c>
      <c r="AI243">
        <v>1454.19</v>
      </c>
      <c r="AJ243">
        <v>1497.48</v>
      </c>
      <c r="AK243">
        <v>1523.17</v>
      </c>
      <c r="AL243">
        <v>1549.05</v>
      </c>
      <c r="AM243">
        <v>1575.02</v>
      </c>
      <c r="AN243">
        <v>1602.98</v>
      </c>
      <c r="AO243">
        <v>1631.29</v>
      </c>
      <c r="AP243">
        <v>1660.12</v>
      </c>
      <c r="AQ243">
        <v>1689.23</v>
      </c>
      <c r="AR243">
        <v>1718.78</v>
      </c>
      <c r="AS243">
        <v>1749.97</v>
      </c>
      <c r="AT243">
        <v>1781.78</v>
      </c>
      <c r="AU243">
        <v>1814.17</v>
      </c>
      <c r="AV243">
        <v>1847.13</v>
      </c>
      <c r="AW243">
        <v>1880.73</v>
      </c>
      <c r="AX243">
        <v>1916.07</v>
      </c>
      <c r="AY243">
        <v>1952.12</v>
      </c>
      <c r="AZ243">
        <v>1988.87</v>
      </c>
      <c r="BA243">
        <v>2026.32</v>
      </c>
      <c r="BB243">
        <v>2064.41</v>
      </c>
      <c r="BC243">
        <v>2105.04</v>
      </c>
      <c r="BD243">
        <v>2146.41</v>
      </c>
      <c r="BE243">
        <v>2188.62</v>
      </c>
      <c r="BF243">
        <v>2231.67</v>
      </c>
      <c r="BG243">
        <v>2275.5500000000002</v>
      </c>
      <c r="BH243">
        <v>2322.46</v>
      </c>
      <c r="BI243">
        <v>2370.3200000000002</v>
      </c>
      <c r="BJ243">
        <v>2419.1799999999998</v>
      </c>
      <c r="BK243">
        <v>2469.04</v>
      </c>
      <c r="BL243">
        <v>2519.9499999999998</v>
      </c>
      <c r="BM243">
        <v>2574.83</v>
      </c>
      <c r="BN243">
        <v>2630.9</v>
      </c>
      <c r="BO243">
        <v>2688.2</v>
      </c>
      <c r="BP243">
        <v>2746.76</v>
      </c>
      <c r="BQ243">
        <v>2806.6</v>
      </c>
      <c r="BR243">
        <v>2867.46</v>
      </c>
      <c r="BS243">
        <v>2925.73</v>
      </c>
      <c r="BT243">
        <v>2981.61</v>
      </c>
      <c r="BU243">
        <v>3035.33</v>
      </c>
      <c r="BV243">
        <v>3087.07</v>
      </c>
    </row>
    <row r="244" spans="1:74" x14ac:dyDescent="0.25">
      <c r="A244" t="s">
        <v>395</v>
      </c>
      <c r="B244" t="s">
        <v>292</v>
      </c>
      <c r="C244" t="s">
        <v>291</v>
      </c>
      <c r="D244">
        <v>244.65</v>
      </c>
      <c r="E244">
        <v>248.78</v>
      </c>
      <c r="F244">
        <v>239.53</v>
      </c>
      <c r="G244">
        <v>242.2</v>
      </c>
      <c r="H244">
        <v>232.63</v>
      </c>
      <c r="I244">
        <v>217.5</v>
      </c>
      <c r="J244">
        <v>207.03</v>
      </c>
      <c r="K244">
        <v>201.77</v>
      </c>
      <c r="L244">
        <v>170.11</v>
      </c>
      <c r="M244">
        <v>162.47</v>
      </c>
      <c r="N244">
        <v>158.72</v>
      </c>
      <c r="O244">
        <v>154.6</v>
      </c>
      <c r="P244">
        <v>152.22999999999999</v>
      </c>
      <c r="Q244">
        <v>148.63999999999999</v>
      </c>
      <c r="R244">
        <v>150.54</v>
      </c>
      <c r="S244">
        <v>156.56</v>
      </c>
      <c r="T244">
        <v>163.69</v>
      </c>
      <c r="U244">
        <v>163.9</v>
      </c>
      <c r="V244">
        <v>162.63</v>
      </c>
      <c r="W244">
        <v>166.91</v>
      </c>
      <c r="X244">
        <v>168.75</v>
      </c>
      <c r="Y244">
        <v>167.46</v>
      </c>
      <c r="Z244">
        <v>164.38</v>
      </c>
      <c r="AA244">
        <v>165.14</v>
      </c>
      <c r="AB244">
        <v>170.71</v>
      </c>
      <c r="AC244">
        <v>174.94</v>
      </c>
      <c r="AD244">
        <v>177.35</v>
      </c>
      <c r="AE244">
        <v>178.39</v>
      </c>
      <c r="AF244">
        <v>181.07</v>
      </c>
      <c r="AG244">
        <v>168.83</v>
      </c>
      <c r="AH244">
        <v>174.34</v>
      </c>
      <c r="AI244">
        <v>178.12</v>
      </c>
      <c r="AJ244">
        <v>181.16</v>
      </c>
      <c r="AK244">
        <v>186</v>
      </c>
      <c r="AL244">
        <v>190.96</v>
      </c>
      <c r="AM244">
        <v>196.06</v>
      </c>
      <c r="AN244">
        <v>201.42</v>
      </c>
      <c r="AO244">
        <v>206.94</v>
      </c>
      <c r="AP244">
        <v>212.6</v>
      </c>
      <c r="AQ244">
        <v>218.42</v>
      </c>
      <c r="AR244">
        <v>224.4</v>
      </c>
      <c r="AS244">
        <v>230.55</v>
      </c>
      <c r="AT244">
        <v>236.87</v>
      </c>
      <c r="AU244">
        <v>243.37</v>
      </c>
      <c r="AV244">
        <v>250.04</v>
      </c>
      <c r="AW244">
        <v>256.89</v>
      </c>
      <c r="AX244">
        <v>263.95999999999998</v>
      </c>
      <c r="AY244">
        <v>271.20999999999998</v>
      </c>
      <c r="AZ244">
        <v>278.67</v>
      </c>
      <c r="BA244">
        <v>286.33</v>
      </c>
      <c r="BB244">
        <v>294.20999999999998</v>
      </c>
      <c r="BC244">
        <v>302.32</v>
      </c>
      <c r="BD244">
        <v>310.64999999999998</v>
      </c>
      <c r="BE244">
        <v>319.20999999999998</v>
      </c>
      <c r="BF244">
        <v>328</v>
      </c>
      <c r="BG244">
        <v>337.04</v>
      </c>
      <c r="BH244">
        <v>346.33</v>
      </c>
      <c r="BI244">
        <v>355.87</v>
      </c>
      <c r="BJ244">
        <v>365.67</v>
      </c>
      <c r="BK244">
        <v>375.75</v>
      </c>
      <c r="BL244">
        <v>386.1</v>
      </c>
      <c r="BM244">
        <v>396.75</v>
      </c>
      <c r="BN244">
        <v>407.7</v>
      </c>
      <c r="BO244">
        <v>418.94</v>
      </c>
      <c r="BP244">
        <v>430.5</v>
      </c>
      <c r="BQ244">
        <v>442.37</v>
      </c>
      <c r="BR244">
        <v>454.59</v>
      </c>
      <c r="BS244">
        <v>467.14</v>
      </c>
      <c r="BT244">
        <v>480.05</v>
      </c>
      <c r="BU244">
        <v>493.3</v>
      </c>
      <c r="BV244">
        <v>506.93</v>
      </c>
    </row>
    <row r="245" spans="1:74" x14ac:dyDescent="0.25">
      <c r="A245" t="s">
        <v>395</v>
      </c>
      <c r="B245" t="s">
        <v>294</v>
      </c>
      <c r="C245" t="s">
        <v>293</v>
      </c>
      <c r="D245">
        <v>127.37</v>
      </c>
      <c r="E245">
        <v>124.37</v>
      </c>
      <c r="F245">
        <v>122.65</v>
      </c>
      <c r="G245">
        <v>113.85</v>
      </c>
      <c r="H245">
        <v>93</v>
      </c>
      <c r="I245">
        <v>98.87</v>
      </c>
      <c r="J245">
        <v>101.23</v>
      </c>
      <c r="K245">
        <v>100.45</v>
      </c>
      <c r="L245">
        <v>104.9</v>
      </c>
      <c r="M245">
        <v>103.83</v>
      </c>
      <c r="N245">
        <v>100.92</v>
      </c>
      <c r="O245">
        <v>101.1</v>
      </c>
      <c r="P245">
        <v>92.74</v>
      </c>
      <c r="Q245">
        <v>91.9</v>
      </c>
      <c r="R245">
        <v>93.08</v>
      </c>
      <c r="S245">
        <v>93.47</v>
      </c>
      <c r="T245">
        <v>94.38</v>
      </c>
      <c r="U245">
        <v>93.82</v>
      </c>
      <c r="V245">
        <v>99.55</v>
      </c>
      <c r="W245">
        <v>96.57</v>
      </c>
      <c r="X245">
        <v>93.45</v>
      </c>
      <c r="Y245">
        <v>96.42</v>
      </c>
      <c r="Z245">
        <v>96.23</v>
      </c>
      <c r="AA245">
        <v>97.84</v>
      </c>
      <c r="AB245">
        <v>94.44</v>
      </c>
      <c r="AC245">
        <v>98.91</v>
      </c>
      <c r="AD245">
        <v>101.28</v>
      </c>
      <c r="AE245">
        <v>101.18</v>
      </c>
      <c r="AF245">
        <v>110.2</v>
      </c>
      <c r="AG245">
        <v>100.22</v>
      </c>
      <c r="AH245">
        <v>106.02</v>
      </c>
      <c r="AI245">
        <v>108.13</v>
      </c>
      <c r="AJ245">
        <v>117.97</v>
      </c>
      <c r="AK245">
        <v>120.62</v>
      </c>
      <c r="AL245">
        <v>123.34</v>
      </c>
      <c r="AM245">
        <v>126.11</v>
      </c>
      <c r="AN245">
        <v>128.79</v>
      </c>
      <c r="AO245">
        <v>131.53</v>
      </c>
      <c r="AP245">
        <v>134.33000000000001</v>
      </c>
      <c r="AQ245">
        <v>137.19</v>
      </c>
      <c r="AR245">
        <v>140.11000000000001</v>
      </c>
      <c r="AS245">
        <v>143.07</v>
      </c>
      <c r="AT245">
        <v>146.09</v>
      </c>
      <c r="AU245">
        <v>149.18</v>
      </c>
      <c r="AV245">
        <v>152.33000000000001</v>
      </c>
      <c r="AW245">
        <v>155.55000000000001</v>
      </c>
      <c r="AX245">
        <v>158.83000000000001</v>
      </c>
      <c r="AY245">
        <v>162.16999999999999</v>
      </c>
      <c r="AZ245">
        <v>165.59</v>
      </c>
      <c r="BA245">
        <v>169.08</v>
      </c>
      <c r="BB245">
        <v>172.64</v>
      </c>
      <c r="BC245">
        <v>176.27</v>
      </c>
      <c r="BD245">
        <v>179.99</v>
      </c>
      <c r="BE245">
        <v>183.78</v>
      </c>
      <c r="BF245">
        <v>187.65</v>
      </c>
      <c r="BG245">
        <v>191.61</v>
      </c>
      <c r="BH245">
        <v>195.65</v>
      </c>
      <c r="BI245">
        <v>199.78</v>
      </c>
      <c r="BJ245">
        <v>204</v>
      </c>
      <c r="BK245">
        <v>208.31</v>
      </c>
      <c r="BL245">
        <v>212.71</v>
      </c>
      <c r="BM245">
        <v>217.22</v>
      </c>
      <c r="BN245">
        <v>221.83</v>
      </c>
      <c r="BO245">
        <v>226.53</v>
      </c>
      <c r="BP245">
        <v>231.33</v>
      </c>
      <c r="BQ245">
        <v>236.24</v>
      </c>
      <c r="BR245">
        <v>241.27</v>
      </c>
      <c r="BS245">
        <v>246.41</v>
      </c>
      <c r="BT245">
        <v>251.65</v>
      </c>
      <c r="BU245">
        <v>257.01</v>
      </c>
      <c r="BV245">
        <v>262.49</v>
      </c>
    </row>
    <row r="246" spans="1:74" x14ac:dyDescent="0.25">
      <c r="A246" t="s">
        <v>395</v>
      </c>
      <c r="B246" t="s">
        <v>296</v>
      </c>
      <c r="C246" t="s">
        <v>295</v>
      </c>
      <c r="D246">
        <v>225.45</v>
      </c>
      <c r="E246">
        <v>194.79</v>
      </c>
      <c r="F246">
        <v>185.18</v>
      </c>
      <c r="G246">
        <v>169.04</v>
      </c>
      <c r="H246">
        <v>157.36000000000001</v>
      </c>
      <c r="I246">
        <v>166.36</v>
      </c>
      <c r="J246">
        <v>160.97</v>
      </c>
      <c r="K246">
        <v>158.30000000000001</v>
      </c>
      <c r="L246">
        <v>169.06</v>
      </c>
      <c r="M246">
        <v>178.99</v>
      </c>
      <c r="N246">
        <v>191.05</v>
      </c>
      <c r="O246">
        <v>194.03</v>
      </c>
      <c r="P246">
        <v>197.83</v>
      </c>
      <c r="Q246">
        <v>190.75</v>
      </c>
      <c r="R246">
        <v>179.78</v>
      </c>
      <c r="S246">
        <v>174.33</v>
      </c>
      <c r="T246">
        <v>173.8</v>
      </c>
      <c r="U246">
        <v>171.59</v>
      </c>
      <c r="V246">
        <v>164.72</v>
      </c>
      <c r="W246">
        <v>161.74</v>
      </c>
      <c r="X246">
        <v>169.9</v>
      </c>
      <c r="Y246">
        <v>170.78</v>
      </c>
      <c r="Z246">
        <v>170.44</v>
      </c>
      <c r="AA246">
        <v>185.67</v>
      </c>
      <c r="AB246">
        <v>204.46</v>
      </c>
      <c r="AC246">
        <v>216.46</v>
      </c>
      <c r="AD246">
        <v>225.72</v>
      </c>
      <c r="AE246">
        <v>234.05</v>
      </c>
      <c r="AF246">
        <v>249.94</v>
      </c>
      <c r="AG246">
        <v>253.32</v>
      </c>
      <c r="AH246">
        <v>272.83</v>
      </c>
      <c r="AI246">
        <v>285.14</v>
      </c>
      <c r="AJ246">
        <v>297.02999999999997</v>
      </c>
      <c r="AK246">
        <v>307.31</v>
      </c>
      <c r="AL246">
        <v>317.01</v>
      </c>
      <c r="AM246">
        <v>326</v>
      </c>
      <c r="AN246">
        <v>334.81</v>
      </c>
      <c r="AO246">
        <v>343.25</v>
      </c>
      <c r="AP246">
        <v>351.97</v>
      </c>
      <c r="AQ246">
        <v>360.42</v>
      </c>
      <c r="AR246">
        <v>369.01</v>
      </c>
      <c r="AS246">
        <v>377.34</v>
      </c>
      <c r="AT246">
        <v>385.96</v>
      </c>
      <c r="AU246">
        <v>394.88</v>
      </c>
      <c r="AV246">
        <v>404.08</v>
      </c>
      <c r="AW246">
        <v>413.66</v>
      </c>
      <c r="AX246">
        <v>423.21</v>
      </c>
      <c r="AY246">
        <v>433.12</v>
      </c>
      <c r="AZ246">
        <v>443.37</v>
      </c>
      <c r="BA246">
        <v>453.98</v>
      </c>
      <c r="BB246">
        <v>464.82</v>
      </c>
      <c r="BC246">
        <v>475.78</v>
      </c>
      <c r="BD246">
        <v>486.97</v>
      </c>
      <c r="BE246">
        <v>498.54</v>
      </c>
      <c r="BF246">
        <v>510.48</v>
      </c>
      <c r="BG246">
        <v>522.77</v>
      </c>
      <c r="BH246">
        <v>535.05999999999995</v>
      </c>
      <c r="BI246">
        <v>547.66999999999996</v>
      </c>
      <c r="BJ246">
        <v>560.66999999999996</v>
      </c>
      <c r="BK246">
        <v>574.05999999999995</v>
      </c>
      <c r="BL246">
        <v>587.85</v>
      </c>
      <c r="BM246">
        <v>601.59</v>
      </c>
      <c r="BN246">
        <v>615.71</v>
      </c>
      <c r="BO246">
        <v>630.24</v>
      </c>
      <c r="BP246">
        <v>645.17999999999995</v>
      </c>
      <c r="BQ246">
        <v>660.53</v>
      </c>
      <c r="BR246">
        <v>675.83</v>
      </c>
      <c r="BS246">
        <v>691.54</v>
      </c>
      <c r="BT246">
        <v>707.67</v>
      </c>
      <c r="BU246">
        <v>724.24</v>
      </c>
      <c r="BV246">
        <v>741.25</v>
      </c>
    </row>
    <row r="247" spans="1:74" x14ac:dyDescent="0.25">
      <c r="A247" t="s">
        <v>395</v>
      </c>
      <c r="B247" t="s">
        <v>298</v>
      </c>
      <c r="C247" t="s">
        <v>297</v>
      </c>
      <c r="D247">
        <v>1920.28</v>
      </c>
      <c r="E247">
        <v>1902.13</v>
      </c>
      <c r="F247">
        <v>1871.63</v>
      </c>
      <c r="G247">
        <v>1880.62</v>
      </c>
      <c r="H247">
        <v>1955.72</v>
      </c>
      <c r="I247">
        <v>2023.2</v>
      </c>
      <c r="J247">
        <v>2035.97</v>
      </c>
      <c r="K247">
        <v>2020.18</v>
      </c>
      <c r="L247">
        <v>1998.32</v>
      </c>
      <c r="M247">
        <v>2023.6</v>
      </c>
      <c r="N247">
        <v>2056.11</v>
      </c>
      <c r="O247">
        <v>2134.39</v>
      </c>
      <c r="P247">
        <v>2204.89</v>
      </c>
      <c r="Q247">
        <v>2260.0700000000002</v>
      </c>
      <c r="R247">
        <v>2346.88</v>
      </c>
      <c r="S247">
        <v>2409.39</v>
      </c>
      <c r="T247">
        <v>2472.5500000000002</v>
      </c>
      <c r="U247">
        <v>2533.44</v>
      </c>
      <c r="V247">
        <v>2534.9</v>
      </c>
      <c r="W247">
        <v>2565.0100000000002</v>
      </c>
      <c r="X247">
        <v>2624.38</v>
      </c>
      <c r="Y247">
        <v>2651.57</v>
      </c>
      <c r="Z247">
        <v>2664.66</v>
      </c>
      <c r="AA247">
        <v>2702.17</v>
      </c>
      <c r="AB247">
        <v>2785.49</v>
      </c>
      <c r="AC247">
        <v>2840.39</v>
      </c>
      <c r="AD247">
        <v>2860.75</v>
      </c>
      <c r="AE247">
        <v>2884.19</v>
      </c>
      <c r="AF247">
        <v>2872.53</v>
      </c>
      <c r="AG247">
        <v>2818.52</v>
      </c>
      <c r="AH247">
        <v>2801.27</v>
      </c>
      <c r="AI247">
        <v>2824.38</v>
      </c>
      <c r="AJ247">
        <v>2870.4</v>
      </c>
      <c r="AK247">
        <v>2917.34</v>
      </c>
      <c r="AL247">
        <v>2959.66</v>
      </c>
      <c r="AM247">
        <v>2995.54</v>
      </c>
      <c r="AN247">
        <v>3031.01</v>
      </c>
      <c r="AO247">
        <v>3063.82</v>
      </c>
      <c r="AP247">
        <v>3097</v>
      </c>
      <c r="AQ247">
        <v>3126.21</v>
      </c>
      <c r="AR247">
        <v>3154.63</v>
      </c>
      <c r="AS247">
        <v>3181.19</v>
      </c>
      <c r="AT247">
        <v>3208.98</v>
      </c>
      <c r="AU247">
        <v>3237.18</v>
      </c>
      <c r="AV247">
        <v>3265.38</v>
      </c>
      <c r="AW247">
        <v>3294.61</v>
      </c>
      <c r="AX247">
        <v>3324.1</v>
      </c>
      <c r="AY247">
        <v>3354.6</v>
      </c>
      <c r="AZ247">
        <v>3385.76</v>
      </c>
      <c r="BA247">
        <v>3417.64</v>
      </c>
      <c r="BB247">
        <v>3448.62</v>
      </c>
      <c r="BC247">
        <v>3482.02</v>
      </c>
      <c r="BD247">
        <v>3514.87</v>
      </c>
      <c r="BE247">
        <v>3548.43</v>
      </c>
      <c r="BF247">
        <v>3582.66</v>
      </c>
      <c r="BG247">
        <v>3616.87</v>
      </c>
      <c r="BH247">
        <v>3651.84</v>
      </c>
      <c r="BI247">
        <v>3686.81</v>
      </c>
      <c r="BJ247">
        <v>3722.39</v>
      </c>
      <c r="BK247">
        <v>3758.22</v>
      </c>
      <c r="BL247">
        <v>3794.54</v>
      </c>
      <c r="BM247">
        <v>3831.15</v>
      </c>
      <c r="BN247">
        <v>3868</v>
      </c>
      <c r="BO247">
        <v>3905.37</v>
      </c>
      <c r="BP247">
        <v>3943.03</v>
      </c>
      <c r="BQ247">
        <v>3981</v>
      </c>
      <c r="BR247">
        <v>4019.75</v>
      </c>
      <c r="BS247">
        <v>4058.73</v>
      </c>
      <c r="BT247">
        <v>4098.01</v>
      </c>
      <c r="BU247">
        <v>4137.88</v>
      </c>
      <c r="BV247">
        <v>4178.04</v>
      </c>
    </row>
    <row r="248" spans="1:74" x14ac:dyDescent="0.25">
      <c r="A248" t="s">
        <v>395</v>
      </c>
      <c r="B248" t="s">
        <v>300</v>
      </c>
      <c r="C248" t="s">
        <v>299</v>
      </c>
      <c r="D248">
        <v>719.05</v>
      </c>
      <c r="E248">
        <v>802.17</v>
      </c>
      <c r="F248">
        <v>849.13</v>
      </c>
      <c r="G248">
        <v>953.11</v>
      </c>
      <c r="H248">
        <v>1077.1099999999999</v>
      </c>
      <c r="I248">
        <v>1181.47</v>
      </c>
      <c r="J248">
        <v>1155.1600000000001</v>
      </c>
      <c r="K248">
        <v>1074.23</v>
      </c>
      <c r="L248">
        <v>1097.81</v>
      </c>
      <c r="M248">
        <v>1183.42</v>
      </c>
      <c r="N248">
        <v>1130.92</v>
      </c>
      <c r="O248">
        <v>1126.96</v>
      </c>
      <c r="P248">
        <v>1137.77</v>
      </c>
      <c r="Q248">
        <v>1122.74</v>
      </c>
      <c r="R248">
        <v>1096.92</v>
      </c>
      <c r="S248">
        <v>1098.25</v>
      </c>
      <c r="T248">
        <v>1120.7</v>
      </c>
      <c r="U248">
        <v>1172.42</v>
      </c>
      <c r="V248">
        <v>1171.56</v>
      </c>
      <c r="W248">
        <v>1160.75</v>
      </c>
      <c r="X248">
        <v>1220.18</v>
      </c>
      <c r="Y248">
        <v>1291.0999999999999</v>
      </c>
      <c r="Z248">
        <v>1297.02</v>
      </c>
      <c r="AA248">
        <v>1284.5899999999999</v>
      </c>
      <c r="AB248">
        <v>1300.78</v>
      </c>
      <c r="AC248">
        <v>1332.53</v>
      </c>
      <c r="AD248">
        <v>1364.58</v>
      </c>
      <c r="AE248">
        <v>1379.07</v>
      </c>
      <c r="AF248">
        <v>1485.9</v>
      </c>
      <c r="AG248">
        <v>1400.75</v>
      </c>
      <c r="AH248">
        <v>1395.85</v>
      </c>
      <c r="AI248">
        <v>1392.84</v>
      </c>
      <c r="AJ248">
        <v>1394.58</v>
      </c>
      <c r="AK248">
        <v>1427.85</v>
      </c>
      <c r="AL248">
        <v>1458.04</v>
      </c>
      <c r="AM248">
        <v>1483.56</v>
      </c>
      <c r="AN248">
        <v>1507.38</v>
      </c>
      <c r="AO248">
        <v>1528.55</v>
      </c>
      <c r="AP248">
        <v>1550.97</v>
      </c>
      <c r="AQ248">
        <v>1568.59</v>
      </c>
      <c r="AR248">
        <v>1584.79</v>
      </c>
      <c r="AS248">
        <v>1600.26</v>
      </c>
      <c r="AT248">
        <v>1616.29</v>
      </c>
      <c r="AU248">
        <v>1632.28</v>
      </c>
      <c r="AV248">
        <v>1648.12</v>
      </c>
      <c r="AW248">
        <v>1665.07</v>
      </c>
      <c r="AX248">
        <v>1683.37</v>
      </c>
      <c r="AY248">
        <v>1702.51</v>
      </c>
      <c r="AZ248">
        <v>1722.37</v>
      </c>
      <c r="BA248">
        <v>1743.16</v>
      </c>
      <c r="BB248">
        <v>1763.34</v>
      </c>
      <c r="BC248">
        <v>1787.48</v>
      </c>
      <c r="BD248">
        <v>1811.37</v>
      </c>
      <c r="BE248">
        <v>1836.39</v>
      </c>
      <c r="BF248">
        <v>1862.4</v>
      </c>
      <c r="BG248">
        <v>1888.74</v>
      </c>
      <c r="BH248">
        <v>1917.41</v>
      </c>
      <c r="BI248">
        <v>1946.41</v>
      </c>
      <c r="BJ248">
        <v>1976.44</v>
      </c>
      <c r="BK248">
        <v>2007.14</v>
      </c>
      <c r="BL248">
        <v>2038.81</v>
      </c>
      <c r="BM248">
        <v>2072.09</v>
      </c>
      <c r="BN248">
        <v>2106.02</v>
      </c>
      <c r="BO248">
        <v>2140.88</v>
      </c>
      <c r="BP248">
        <v>2176.31</v>
      </c>
      <c r="BQ248">
        <v>2212.27</v>
      </c>
      <c r="BR248">
        <v>2250.19</v>
      </c>
      <c r="BS248">
        <v>2288.64</v>
      </c>
      <c r="BT248">
        <v>2327.69</v>
      </c>
      <c r="BU248">
        <v>2367.6999999999998</v>
      </c>
      <c r="BV248">
        <v>2408.42</v>
      </c>
    </row>
    <row r="249" spans="1:74" x14ac:dyDescent="0.25">
      <c r="A249" t="s">
        <v>395</v>
      </c>
      <c r="B249" t="s">
        <v>302</v>
      </c>
      <c r="C249" t="s">
        <v>301</v>
      </c>
      <c r="D249">
        <v>155.44999999999999</v>
      </c>
      <c r="E249">
        <v>159</v>
      </c>
      <c r="F249">
        <v>159.22</v>
      </c>
      <c r="G249">
        <v>162.4</v>
      </c>
      <c r="H249">
        <v>162.63999999999999</v>
      </c>
      <c r="I249">
        <v>166.68</v>
      </c>
      <c r="J249">
        <v>165.24</v>
      </c>
      <c r="K249">
        <v>169.61</v>
      </c>
      <c r="L249">
        <v>174.36</v>
      </c>
      <c r="M249">
        <v>176.33</v>
      </c>
      <c r="N249">
        <v>177.79</v>
      </c>
      <c r="O249">
        <v>179.04</v>
      </c>
      <c r="P249">
        <v>184.87</v>
      </c>
      <c r="Q249">
        <v>181.64</v>
      </c>
      <c r="R249">
        <v>180.36</v>
      </c>
      <c r="S249">
        <v>185.78</v>
      </c>
      <c r="T249">
        <v>186.65</v>
      </c>
      <c r="U249">
        <v>180.18</v>
      </c>
      <c r="V249">
        <v>177.81</v>
      </c>
      <c r="W249">
        <v>178.88</v>
      </c>
      <c r="X249">
        <v>181.19</v>
      </c>
      <c r="Y249">
        <v>178.61</v>
      </c>
      <c r="Z249">
        <v>178.78</v>
      </c>
      <c r="AA249">
        <v>181.31</v>
      </c>
      <c r="AB249">
        <v>189.14</v>
      </c>
      <c r="AC249">
        <v>195.98</v>
      </c>
      <c r="AD249">
        <v>197.88</v>
      </c>
      <c r="AE249">
        <v>202.99</v>
      </c>
      <c r="AF249">
        <v>211.19</v>
      </c>
      <c r="AG249">
        <v>199.74</v>
      </c>
      <c r="AH249">
        <v>202.28</v>
      </c>
      <c r="AI249">
        <v>202.29</v>
      </c>
      <c r="AJ249">
        <v>205.11</v>
      </c>
      <c r="AK249">
        <v>209.8</v>
      </c>
      <c r="AL249">
        <v>214.57</v>
      </c>
      <c r="AM249">
        <v>219.41</v>
      </c>
      <c r="AN249">
        <v>224.56</v>
      </c>
      <c r="AO249">
        <v>229.81</v>
      </c>
      <c r="AP249">
        <v>235.19</v>
      </c>
      <c r="AQ249">
        <v>240.68</v>
      </c>
      <c r="AR249">
        <v>246.3</v>
      </c>
      <c r="AS249">
        <v>252.05</v>
      </c>
      <c r="AT249">
        <v>257.95</v>
      </c>
      <c r="AU249">
        <v>263.99</v>
      </c>
      <c r="AV249">
        <v>270.17</v>
      </c>
      <c r="AW249">
        <v>276.5</v>
      </c>
      <c r="AX249">
        <v>282.99</v>
      </c>
      <c r="AY249">
        <v>289.64999999999998</v>
      </c>
      <c r="AZ249">
        <v>296.45999999999998</v>
      </c>
      <c r="BA249">
        <v>303.44</v>
      </c>
      <c r="BB249">
        <v>310.58</v>
      </c>
      <c r="BC249">
        <v>317.93</v>
      </c>
      <c r="BD249">
        <v>325.45</v>
      </c>
      <c r="BE249">
        <v>333.15</v>
      </c>
      <c r="BF249">
        <v>341.04</v>
      </c>
      <c r="BG249">
        <v>349.12</v>
      </c>
      <c r="BH249">
        <v>357.42</v>
      </c>
      <c r="BI249">
        <v>365.92</v>
      </c>
      <c r="BJ249">
        <v>374.62</v>
      </c>
      <c r="BK249">
        <v>383.53</v>
      </c>
      <c r="BL249">
        <v>392.66</v>
      </c>
      <c r="BM249">
        <v>402.03</v>
      </c>
      <c r="BN249">
        <v>411.63</v>
      </c>
      <c r="BO249">
        <v>421.46</v>
      </c>
      <c r="BP249">
        <v>431.53</v>
      </c>
      <c r="BQ249">
        <v>441.84</v>
      </c>
      <c r="BR249">
        <v>452.42</v>
      </c>
      <c r="BS249">
        <v>463.24</v>
      </c>
      <c r="BT249">
        <v>474.33</v>
      </c>
      <c r="BU249">
        <v>485.69</v>
      </c>
      <c r="BV249">
        <v>497.32</v>
      </c>
    </row>
    <row r="250" spans="1:74" x14ac:dyDescent="0.25">
      <c r="A250" t="s">
        <v>395</v>
      </c>
      <c r="B250" t="s">
        <v>304</v>
      </c>
      <c r="C250" t="s">
        <v>303</v>
      </c>
      <c r="D250">
        <v>512.44000000000005</v>
      </c>
      <c r="E250">
        <v>536.14</v>
      </c>
      <c r="F250">
        <v>540.46</v>
      </c>
      <c r="G250">
        <v>499.28</v>
      </c>
      <c r="H250">
        <v>494.16</v>
      </c>
      <c r="I250">
        <v>498.63</v>
      </c>
      <c r="J250">
        <v>507.98</v>
      </c>
      <c r="K250">
        <v>482.2</v>
      </c>
      <c r="L250">
        <v>409.31</v>
      </c>
      <c r="M250">
        <v>406.04</v>
      </c>
      <c r="N250">
        <v>434.99</v>
      </c>
      <c r="O250">
        <v>466.14</v>
      </c>
      <c r="P250">
        <v>483.56</v>
      </c>
      <c r="Q250">
        <v>485.29</v>
      </c>
      <c r="R250">
        <v>479.16</v>
      </c>
      <c r="S250">
        <v>463.16</v>
      </c>
      <c r="T250">
        <v>463.1</v>
      </c>
      <c r="U250">
        <v>478.99</v>
      </c>
      <c r="V250">
        <v>492.32</v>
      </c>
      <c r="W250">
        <v>498.06</v>
      </c>
      <c r="X250">
        <v>497.5</v>
      </c>
      <c r="Y250">
        <v>490.03</v>
      </c>
      <c r="Z250">
        <v>491.73</v>
      </c>
      <c r="AA250">
        <v>499.79</v>
      </c>
      <c r="AB250">
        <v>523.04</v>
      </c>
      <c r="AC250">
        <v>546.86</v>
      </c>
      <c r="AD250">
        <v>583.75</v>
      </c>
      <c r="AE250">
        <v>623.63</v>
      </c>
      <c r="AF250">
        <v>641.79</v>
      </c>
      <c r="AG250">
        <v>653.54999999999995</v>
      </c>
      <c r="AH250">
        <v>685.06</v>
      </c>
      <c r="AI250">
        <v>715.47</v>
      </c>
      <c r="AJ250">
        <v>746.43</v>
      </c>
      <c r="AK250">
        <v>765.93</v>
      </c>
      <c r="AL250">
        <v>785.95</v>
      </c>
      <c r="AM250">
        <v>806.48</v>
      </c>
      <c r="AN250">
        <v>826.69</v>
      </c>
      <c r="AO250">
        <v>847.4</v>
      </c>
      <c r="AP250">
        <v>868.63</v>
      </c>
      <c r="AQ250">
        <v>890.4</v>
      </c>
      <c r="AR250">
        <v>912.71</v>
      </c>
      <c r="AS250">
        <v>935.2</v>
      </c>
      <c r="AT250">
        <v>958.24</v>
      </c>
      <c r="AU250">
        <v>981.86</v>
      </c>
      <c r="AV250">
        <v>1006.05</v>
      </c>
      <c r="AW250">
        <v>1030.8499999999999</v>
      </c>
      <c r="AX250">
        <v>1056.01</v>
      </c>
      <c r="AY250">
        <v>1081.78</v>
      </c>
      <c r="AZ250">
        <v>1108.18</v>
      </c>
      <c r="BA250">
        <v>1135.23</v>
      </c>
      <c r="BB250">
        <v>1162.94</v>
      </c>
      <c r="BC250">
        <v>1191.04</v>
      </c>
      <c r="BD250">
        <v>1219.82</v>
      </c>
      <c r="BE250">
        <v>1249.3</v>
      </c>
      <c r="BF250">
        <v>1279.49</v>
      </c>
      <c r="BG250">
        <v>1310.4100000000001</v>
      </c>
      <c r="BH250">
        <v>1341.95</v>
      </c>
      <c r="BI250">
        <v>1374.25</v>
      </c>
      <c r="BJ250">
        <v>1407.33</v>
      </c>
      <c r="BK250">
        <v>1441.2</v>
      </c>
      <c r="BL250">
        <v>1475.89</v>
      </c>
      <c r="BM250">
        <v>1511.48</v>
      </c>
      <c r="BN250">
        <v>1547.93</v>
      </c>
      <c r="BO250">
        <v>1585.25</v>
      </c>
      <c r="BP250">
        <v>1623.48</v>
      </c>
      <c r="BQ250">
        <v>1662.63</v>
      </c>
      <c r="BR250">
        <v>1703.03</v>
      </c>
      <c r="BS250">
        <v>1744.41</v>
      </c>
      <c r="BT250">
        <v>1786.8</v>
      </c>
      <c r="BU250">
        <v>1830.22</v>
      </c>
      <c r="BV250">
        <v>1874.69</v>
      </c>
    </row>
    <row r="251" spans="1:74" x14ac:dyDescent="0.25">
      <c r="A251" t="s">
        <v>395</v>
      </c>
      <c r="B251" t="s">
        <v>306</v>
      </c>
      <c r="C251" t="s">
        <v>305</v>
      </c>
      <c r="D251">
        <v>52.55</v>
      </c>
      <c r="E251">
        <v>52.07</v>
      </c>
      <c r="F251">
        <v>51.91</v>
      </c>
      <c r="G251">
        <v>53.37</v>
      </c>
      <c r="H251">
        <v>52.89</v>
      </c>
      <c r="I251">
        <v>54.77</v>
      </c>
      <c r="J251">
        <v>56.97</v>
      </c>
      <c r="K251">
        <v>58.37</v>
      </c>
      <c r="L251">
        <v>59.67</v>
      </c>
      <c r="M251">
        <v>58.37</v>
      </c>
      <c r="N251">
        <v>56.14</v>
      </c>
      <c r="O251">
        <v>61.38</v>
      </c>
      <c r="P251">
        <v>70.040000000000006</v>
      </c>
      <c r="Q251">
        <v>83.19</v>
      </c>
      <c r="R251">
        <v>87.84</v>
      </c>
      <c r="S251">
        <v>84.13</v>
      </c>
      <c r="T251">
        <v>90.65</v>
      </c>
      <c r="U251">
        <v>86.29</v>
      </c>
      <c r="V251">
        <v>82.2</v>
      </c>
      <c r="W251">
        <v>83.47</v>
      </c>
      <c r="X251">
        <v>80.94</v>
      </c>
      <c r="Y251">
        <v>80.33</v>
      </c>
      <c r="Z251">
        <v>79.77</v>
      </c>
      <c r="AA251">
        <v>81.25</v>
      </c>
      <c r="AB251">
        <v>83.32</v>
      </c>
      <c r="AC251">
        <v>86.06</v>
      </c>
      <c r="AD251">
        <v>88.01</v>
      </c>
      <c r="AE251">
        <v>93.37</v>
      </c>
      <c r="AF251">
        <v>98.93</v>
      </c>
      <c r="AG251">
        <v>102.69</v>
      </c>
      <c r="AH251">
        <v>109.38</v>
      </c>
      <c r="AI251">
        <v>118.61</v>
      </c>
      <c r="AJ251">
        <v>124.33</v>
      </c>
      <c r="AK251">
        <v>127.73</v>
      </c>
      <c r="AL251">
        <v>131.22</v>
      </c>
      <c r="AM251">
        <v>134.80000000000001</v>
      </c>
      <c r="AN251">
        <v>138.51</v>
      </c>
      <c r="AO251">
        <v>142.31</v>
      </c>
      <c r="AP251">
        <v>146.22999999999999</v>
      </c>
      <c r="AQ251">
        <v>150.25</v>
      </c>
      <c r="AR251">
        <v>154.38</v>
      </c>
      <c r="AS251">
        <v>158.83000000000001</v>
      </c>
      <c r="AT251">
        <v>163.41999999999999</v>
      </c>
      <c r="AU251">
        <v>168.14</v>
      </c>
      <c r="AV251">
        <v>172.99</v>
      </c>
      <c r="AW251">
        <v>177.99</v>
      </c>
      <c r="AX251">
        <v>183.36</v>
      </c>
      <c r="AY251">
        <v>188.91</v>
      </c>
      <c r="AZ251">
        <v>194.61</v>
      </c>
      <c r="BA251">
        <v>200.5</v>
      </c>
      <c r="BB251">
        <v>206.55</v>
      </c>
      <c r="BC251">
        <v>213.06</v>
      </c>
      <c r="BD251">
        <v>219.77</v>
      </c>
      <c r="BE251">
        <v>226.69</v>
      </c>
      <c r="BF251">
        <v>233.83</v>
      </c>
      <c r="BG251">
        <v>241.19</v>
      </c>
      <c r="BH251">
        <v>249.09</v>
      </c>
      <c r="BI251">
        <v>257.25</v>
      </c>
      <c r="BJ251">
        <v>265.68</v>
      </c>
      <c r="BK251">
        <v>274.38</v>
      </c>
      <c r="BL251">
        <v>283.37</v>
      </c>
      <c r="BM251">
        <v>292.99</v>
      </c>
      <c r="BN251">
        <v>302.95</v>
      </c>
      <c r="BO251">
        <v>313.24</v>
      </c>
      <c r="BP251">
        <v>323.89</v>
      </c>
      <c r="BQ251">
        <v>334.89</v>
      </c>
      <c r="BR251">
        <v>346.72</v>
      </c>
      <c r="BS251">
        <v>358.97</v>
      </c>
      <c r="BT251">
        <v>371.64</v>
      </c>
      <c r="BU251">
        <v>384.77</v>
      </c>
      <c r="BV251">
        <v>398.36</v>
      </c>
    </row>
    <row r="252" spans="1:74" x14ac:dyDescent="0.25">
      <c r="A252" t="s">
        <v>395</v>
      </c>
      <c r="B252" t="s">
        <v>308</v>
      </c>
      <c r="C252" t="s">
        <v>307</v>
      </c>
      <c r="D252">
        <v>285.08999999999997</v>
      </c>
      <c r="E252">
        <v>287.27</v>
      </c>
      <c r="F252">
        <v>260.60000000000002</v>
      </c>
      <c r="G252">
        <v>240.96</v>
      </c>
      <c r="H252">
        <v>237.63</v>
      </c>
      <c r="I252">
        <v>237.05</v>
      </c>
      <c r="J252">
        <v>224.65</v>
      </c>
      <c r="K252">
        <v>226.55</v>
      </c>
      <c r="L252">
        <v>231.09</v>
      </c>
      <c r="M252">
        <v>236.35</v>
      </c>
      <c r="N252">
        <v>235.54</v>
      </c>
      <c r="O252">
        <v>231.53</v>
      </c>
      <c r="P252">
        <v>230.93</v>
      </c>
      <c r="Q252">
        <v>231.54</v>
      </c>
      <c r="R252">
        <v>231.25</v>
      </c>
      <c r="S252">
        <v>235.77</v>
      </c>
      <c r="T252">
        <v>230.31</v>
      </c>
      <c r="U252">
        <v>230.27</v>
      </c>
      <c r="V252">
        <v>224.3</v>
      </c>
      <c r="W252">
        <v>214.95</v>
      </c>
      <c r="X252">
        <v>203.89</v>
      </c>
      <c r="Y252">
        <v>202.28</v>
      </c>
      <c r="Z252">
        <v>197.1</v>
      </c>
      <c r="AA252">
        <v>199.96</v>
      </c>
      <c r="AB252">
        <v>204.04</v>
      </c>
      <c r="AC252">
        <v>205.81</v>
      </c>
      <c r="AD252">
        <v>209.76</v>
      </c>
      <c r="AE252">
        <v>218.68</v>
      </c>
      <c r="AF252">
        <v>226.92</v>
      </c>
      <c r="AG252">
        <v>208.56</v>
      </c>
      <c r="AH252">
        <v>236.49</v>
      </c>
      <c r="AI252">
        <v>245.78</v>
      </c>
      <c r="AJ252">
        <v>252.6</v>
      </c>
      <c r="AK252">
        <v>256.02999999999997</v>
      </c>
      <c r="AL252">
        <v>259.51</v>
      </c>
      <c r="AM252">
        <v>263.02999999999997</v>
      </c>
      <c r="AN252">
        <v>266.72000000000003</v>
      </c>
      <c r="AO252">
        <v>270.45999999999998</v>
      </c>
      <c r="AP252">
        <v>274.25</v>
      </c>
      <c r="AQ252">
        <v>278.10000000000002</v>
      </c>
      <c r="AR252">
        <v>282</v>
      </c>
      <c r="AS252">
        <v>286.27</v>
      </c>
      <c r="AT252">
        <v>290.61</v>
      </c>
      <c r="AU252">
        <v>295.02</v>
      </c>
      <c r="AV252">
        <v>299.49</v>
      </c>
      <c r="AW252">
        <v>304.02999999999997</v>
      </c>
      <c r="AX252">
        <v>308.95999999999998</v>
      </c>
      <c r="AY252">
        <v>313.97000000000003</v>
      </c>
      <c r="AZ252">
        <v>319.06</v>
      </c>
      <c r="BA252">
        <v>324.23</v>
      </c>
      <c r="BB252">
        <v>329.49</v>
      </c>
      <c r="BC252">
        <v>335.16</v>
      </c>
      <c r="BD252">
        <v>340.94</v>
      </c>
      <c r="BE252">
        <v>346.81</v>
      </c>
      <c r="BF252">
        <v>352.79</v>
      </c>
      <c r="BG252">
        <v>358.87</v>
      </c>
      <c r="BH252">
        <v>365.38</v>
      </c>
      <c r="BI252">
        <v>372.02</v>
      </c>
      <c r="BJ252">
        <v>378.78</v>
      </c>
      <c r="BK252">
        <v>385.66</v>
      </c>
      <c r="BL252">
        <v>392.66</v>
      </c>
      <c r="BM252">
        <v>400.15</v>
      </c>
      <c r="BN252">
        <v>407.78</v>
      </c>
      <c r="BO252">
        <v>415.56</v>
      </c>
      <c r="BP252">
        <v>423.48</v>
      </c>
      <c r="BQ252">
        <v>431.56</v>
      </c>
      <c r="BR252">
        <v>440.13</v>
      </c>
      <c r="BS252">
        <v>448.88</v>
      </c>
      <c r="BT252">
        <v>457.81</v>
      </c>
      <c r="BU252">
        <v>466.91</v>
      </c>
      <c r="BV252">
        <v>476.19</v>
      </c>
    </row>
    <row r="253" spans="1:74" x14ac:dyDescent="0.25">
      <c r="A253" t="s">
        <v>395</v>
      </c>
      <c r="B253" t="s">
        <v>310</v>
      </c>
      <c r="C253" t="s">
        <v>309</v>
      </c>
      <c r="D253">
        <v>421.02</v>
      </c>
      <c r="E253">
        <v>432.53</v>
      </c>
      <c r="F253">
        <v>409.89</v>
      </c>
      <c r="G253">
        <v>346.51</v>
      </c>
      <c r="H253">
        <v>354.16</v>
      </c>
      <c r="I253">
        <v>354.18</v>
      </c>
      <c r="J253">
        <v>377.59</v>
      </c>
      <c r="K253">
        <v>402.52</v>
      </c>
      <c r="L253">
        <v>353.46</v>
      </c>
      <c r="M253">
        <v>306.45999999999998</v>
      </c>
      <c r="N253">
        <v>284.41000000000003</v>
      </c>
      <c r="O253">
        <v>284.37</v>
      </c>
      <c r="P253">
        <v>277.04000000000002</v>
      </c>
      <c r="Q253">
        <v>283.60000000000002</v>
      </c>
      <c r="R253">
        <v>312.27999999999997</v>
      </c>
      <c r="S253">
        <v>329.49</v>
      </c>
      <c r="T253">
        <v>328.48</v>
      </c>
      <c r="U253">
        <v>340.52</v>
      </c>
      <c r="V253">
        <v>327.52</v>
      </c>
      <c r="W253">
        <v>322.05</v>
      </c>
      <c r="X253">
        <v>324.33</v>
      </c>
      <c r="Y253">
        <v>317.49</v>
      </c>
      <c r="Z253">
        <v>327.04000000000002</v>
      </c>
      <c r="AA253">
        <v>333.76</v>
      </c>
      <c r="AB253">
        <v>344.29</v>
      </c>
      <c r="AC253">
        <v>361.37</v>
      </c>
      <c r="AD253">
        <v>381.08</v>
      </c>
      <c r="AE253">
        <v>404.74</v>
      </c>
      <c r="AF253">
        <v>431.99</v>
      </c>
      <c r="AG253">
        <v>421.06</v>
      </c>
      <c r="AH253">
        <v>448.95</v>
      </c>
      <c r="AI253">
        <v>465.55</v>
      </c>
      <c r="AJ253">
        <v>479.85</v>
      </c>
      <c r="AK253">
        <v>492.35</v>
      </c>
      <c r="AL253">
        <v>505.06</v>
      </c>
      <c r="AM253">
        <v>517.98</v>
      </c>
      <c r="AN253">
        <v>530.77</v>
      </c>
      <c r="AO253">
        <v>543.80999999999995</v>
      </c>
      <c r="AP253">
        <v>557.19000000000005</v>
      </c>
      <c r="AQ253">
        <v>570.83000000000004</v>
      </c>
      <c r="AR253">
        <v>584.79</v>
      </c>
      <c r="AS253">
        <v>598.74</v>
      </c>
      <c r="AT253">
        <v>613.04</v>
      </c>
      <c r="AU253">
        <v>627.70000000000005</v>
      </c>
      <c r="AV253">
        <v>642.71</v>
      </c>
      <c r="AW253">
        <v>658.09</v>
      </c>
      <c r="AX253">
        <v>673.47</v>
      </c>
      <c r="AY253">
        <v>689.22</v>
      </c>
      <c r="AZ253">
        <v>705.35</v>
      </c>
      <c r="BA253">
        <v>721.87</v>
      </c>
      <c r="BB253">
        <v>738.77</v>
      </c>
      <c r="BC253">
        <v>755.77</v>
      </c>
      <c r="BD253">
        <v>773.16</v>
      </c>
      <c r="BE253">
        <v>790.96</v>
      </c>
      <c r="BF253">
        <v>809.18</v>
      </c>
      <c r="BG253">
        <v>827.82</v>
      </c>
      <c r="BH253">
        <v>846.52</v>
      </c>
      <c r="BI253">
        <v>865.64</v>
      </c>
      <c r="BJ253">
        <v>885.2</v>
      </c>
      <c r="BK253">
        <v>905.22</v>
      </c>
      <c r="BL253">
        <v>925.69</v>
      </c>
      <c r="BM253">
        <v>946.35</v>
      </c>
      <c r="BN253">
        <v>967.48</v>
      </c>
      <c r="BO253">
        <v>989.08</v>
      </c>
      <c r="BP253">
        <v>1011.18</v>
      </c>
      <c r="BQ253">
        <v>1033.77</v>
      </c>
      <c r="BR253">
        <v>1056.8800000000001</v>
      </c>
      <c r="BS253">
        <v>1080.52</v>
      </c>
      <c r="BT253">
        <v>1104.69</v>
      </c>
      <c r="BU253">
        <v>1129.4100000000001</v>
      </c>
      <c r="BV253">
        <v>1154.69</v>
      </c>
    </row>
    <row r="254" spans="1:74" x14ac:dyDescent="0.25">
      <c r="A254" t="s">
        <v>395</v>
      </c>
      <c r="B254" t="s">
        <v>312</v>
      </c>
      <c r="C254" t="s">
        <v>311</v>
      </c>
      <c r="D254">
        <v>233.37</v>
      </c>
      <c r="E254">
        <v>229.12</v>
      </c>
      <c r="F254">
        <v>224.97</v>
      </c>
      <c r="G254">
        <v>217.49</v>
      </c>
      <c r="H254">
        <v>194.98</v>
      </c>
      <c r="I254">
        <v>177.49</v>
      </c>
      <c r="J254">
        <v>175.53</v>
      </c>
      <c r="K254">
        <v>178.12</v>
      </c>
      <c r="L254">
        <v>185.64</v>
      </c>
      <c r="M254">
        <v>193.43</v>
      </c>
      <c r="N254">
        <v>193.29</v>
      </c>
      <c r="O254">
        <v>186.73</v>
      </c>
      <c r="P254">
        <v>181.4</v>
      </c>
      <c r="Q254">
        <v>179.91</v>
      </c>
      <c r="R254">
        <v>182.19</v>
      </c>
      <c r="S254">
        <v>183.17</v>
      </c>
      <c r="T254">
        <v>188.48</v>
      </c>
      <c r="U254">
        <v>192.01</v>
      </c>
      <c r="V254">
        <v>184.13</v>
      </c>
      <c r="W254">
        <v>186.9</v>
      </c>
      <c r="X254">
        <v>196.69</v>
      </c>
      <c r="Y254">
        <v>191.78</v>
      </c>
      <c r="Z254">
        <v>196.13</v>
      </c>
      <c r="AA254">
        <v>202.09</v>
      </c>
      <c r="AB254">
        <v>212.3</v>
      </c>
      <c r="AC254">
        <v>222.45</v>
      </c>
      <c r="AD254">
        <v>231.95</v>
      </c>
      <c r="AE254">
        <v>243.8</v>
      </c>
      <c r="AF254">
        <v>249.58</v>
      </c>
      <c r="AG254">
        <v>243.35</v>
      </c>
      <c r="AH254">
        <v>258.02999999999997</v>
      </c>
      <c r="AI254">
        <v>262.35000000000002</v>
      </c>
      <c r="AJ254">
        <v>267.63</v>
      </c>
      <c r="AK254">
        <v>276.45</v>
      </c>
      <c r="AL254">
        <v>285.57</v>
      </c>
      <c r="AM254">
        <v>294.98</v>
      </c>
      <c r="AN254">
        <v>304.68</v>
      </c>
      <c r="AO254">
        <v>314.7</v>
      </c>
      <c r="AP254">
        <v>325.05</v>
      </c>
      <c r="AQ254">
        <v>335.74</v>
      </c>
      <c r="AR254">
        <v>346.78</v>
      </c>
      <c r="AS254">
        <v>357.9</v>
      </c>
      <c r="AT254">
        <v>369.37</v>
      </c>
      <c r="AU254">
        <v>381.2</v>
      </c>
      <c r="AV254">
        <v>393.42</v>
      </c>
      <c r="AW254">
        <v>406.03</v>
      </c>
      <c r="AX254">
        <v>418.74</v>
      </c>
      <c r="AY254">
        <v>431.85</v>
      </c>
      <c r="AZ254">
        <v>445.37</v>
      </c>
      <c r="BA254">
        <v>459.32</v>
      </c>
      <c r="BB254">
        <v>473.7</v>
      </c>
      <c r="BC254">
        <v>488.17</v>
      </c>
      <c r="BD254">
        <v>503.08</v>
      </c>
      <c r="BE254">
        <v>518.45000000000005</v>
      </c>
      <c r="BF254">
        <v>534.28</v>
      </c>
      <c r="BG254">
        <v>550.6</v>
      </c>
      <c r="BH254">
        <v>567.02</v>
      </c>
      <c r="BI254">
        <v>583.91999999999996</v>
      </c>
      <c r="BJ254">
        <v>601.33000000000004</v>
      </c>
      <c r="BK254">
        <v>619.26</v>
      </c>
      <c r="BL254">
        <v>637.73</v>
      </c>
      <c r="BM254">
        <v>656.17</v>
      </c>
      <c r="BN254">
        <v>675.14</v>
      </c>
      <c r="BO254">
        <v>694.66</v>
      </c>
      <c r="BP254">
        <v>714.75</v>
      </c>
      <c r="BQ254">
        <v>735.42</v>
      </c>
      <c r="BR254">
        <v>756.06</v>
      </c>
      <c r="BS254">
        <v>777.29</v>
      </c>
      <c r="BT254">
        <v>799.11</v>
      </c>
      <c r="BU254">
        <v>821.54</v>
      </c>
      <c r="BV254">
        <v>844.6</v>
      </c>
    </row>
    <row r="255" spans="1:74" x14ac:dyDescent="0.25">
      <c r="A255" t="s">
        <v>395</v>
      </c>
      <c r="B255" t="s">
        <v>314</v>
      </c>
      <c r="C255" t="s">
        <v>313</v>
      </c>
      <c r="D255">
        <v>567.12</v>
      </c>
      <c r="E255">
        <v>499.25</v>
      </c>
      <c r="F255">
        <v>464.81</v>
      </c>
      <c r="G255">
        <v>476.9</v>
      </c>
      <c r="H255">
        <v>466.45</v>
      </c>
      <c r="I255">
        <v>477.14</v>
      </c>
      <c r="J255">
        <v>478.62</v>
      </c>
      <c r="K255">
        <v>486.23</v>
      </c>
      <c r="L255">
        <v>493.29</v>
      </c>
      <c r="M255">
        <v>515.08000000000004</v>
      </c>
      <c r="N255">
        <v>479.26</v>
      </c>
      <c r="O255">
        <v>445.91</v>
      </c>
      <c r="P255">
        <v>458.92</v>
      </c>
      <c r="Q255">
        <v>476.32</v>
      </c>
      <c r="R255">
        <v>502.15</v>
      </c>
      <c r="S255">
        <v>539.97</v>
      </c>
      <c r="T255">
        <v>572.09</v>
      </c>
      <c r="U255">
        <v>607.67999999999995</v>
      </c>
      <c r="V255">
        <v>625.67999999999995</v>
      </c>
      <c r="W255">
        <v>647.89</v>
      </c>
      <c r="X255">
        <v>660.52</v>
      </c>
      <c r="Y255">
        <v>655.35</v>
      </c>
      <c r="Z255">
        <v>666.19</v>
      </c>
      <c r="AA255">
        <v>691.22</v>
      </c>
      <c r="AB255">
        <v>726.69</v>
      </c>
      <c r="AC255">
        <v>742.86</v>
      </c>
      <c r="AD255">
        <v>789</v>
      </c>
      <c r="AE255">
        <v>829.43</v>
      </c>
      <c r="AF255">
        <v>853.1</v>
      </c>
      <c r="AG255">
        <v>858.82</v>
      </c>
      <c r="AH255">
        <v>891.57</v>
      </c>
      <c r="AI255">
        <v>917.08</v>
      </c>
      <c r="AJ255">
        <v>936.34</v>
      </c>
      <c r="AK255">
        <v>964.88</v>
      </c>
      <c r="AL255">
        <v>994.28</v>
      </c>
      <c r="AM255">
        <v>1024.56</v>
      </c>
      <c r="AN255">
        <v>1054.75</v>
      </c>
      <c r="AO255">
        <v>1085.82</v>
      </c>
      <c r="AP255">
        <v>1117.81</v>
      </c>
      <c r="AQ255">
        <v>1150.73</v>
      </c>
      <c r="AR255">
        <v>1184.6199999999999</v>
      </c>
      <c r="AS255">
        <v>1218.01</v>
      </c>
      <c r="AT255">
        <v>1252.33</v>
      </c>
      <c r="AU255">
        <v>1287.6300000000001</v>
      </c>
      <c r="AV255">
        <v>1323.91</v>
      </c>
      <c r="AW255">
        <v>1361.23</v>
      </c>
      <c r="AX255">
        <v>1398.26</v>
      </c>
      <c r="AY255">
        <v>1436.31</v>
      </c>
      <c r="AZ255">
        <v>1475.39</v>
      </c>
      <c r="BA255">
        <v>1515.54</v>
      </c>
      <c r="BB255">
        <v>1556.78</v>
      </c>
      <c r="BC255">
        <v>1598.46</v>
      </c>
      <c r="BD255">
        <v>1641.25</v>
      </c>
      <c r="BE255">
        <v>1685.19</v>
      </c>
      <c r="BF255">
        <v>1730.3</v>
      </c>
      <c r="BG255">
        <v>1776.63</v>
      </c>
      <c r="BH255">
        <v>1824.04</v>
      </c>
      <c r="BI255">
        <v>1872.71</v>
      </c>
      <c r="BJ255">
        <v>1922.68</v>
      </c>
      <c r="BK255">
        <v>1973.98</v>
      </c>
      <c r="BL255">
        <v>2026.66</v>
      </c>
      <c r="BM255">
        <v>2081.0300000000002</v>
      </c>
      <c r="BN255">
        <v>2136.86</v>
      </c>
      <c r="BO255">
        <v>2194.1799999999998</v>
      </c>
      <c r="BP255">
        <v>2253.0500000000002</v>
      </c>
      <c r="BQ255">
        <v>2313.4899999999998</v>
      </c>
      <c r="BR255">
        <v>2376.25</v>
      </c>
      <c r="BS255">
        <v>2440.7199999999998</v>
      </c>
      <c r="BT255">
        <v>2506.9299999999998</v>
      </c>
      <c r="BU255">
        <v>2574.94</v>
      </c>
      <c r="BV255">
        <v>2644.8</v>
      </c>
    </row>
    <row r="256" spans="1:74" x14ac:dyDescent="0.25">
      <c r="A256" t="s">
        <v>395</v>
      </c>
      <c r="B256" t="s">
        <v>316</v>
      </c>
      <c r="C256" t="s">
        <v>315</v>
      </c>
      <c r="D256">
        <v>853.49</v>
      </c>
      <c r="E256">
        <v>840.1</v>
      </c>
      <c r="F256">
        <v>845.04</v>
      </c>
      <c r="G256">
        <v>802.76</v>
      </c>
      <c r="H256">
        <v>790.69</v>
      </c>
      <c r="I256">
        <v>809.93</v>
      </c>
      <c r="J256">
        <v>847.08</v>
      </c>
      <c r="K256">
        <v>882.57</v>
      </c>
      <c r="L256">
        <v>931.05</v>
      </c>
      <c r="M256">
        <v>972.54</v>
      </c>
      <c r="N256">
        <v>996.36</v>
      </c>
      <c r="O256">
        <v>1006.32</v>
      </c>
      <c r="P256">
        <v>1026.05</v>
      </c>
      <c r="Q256">
        <v>994.17</v>
      </c>
      <c r="R256">
        <v>989.95</v>
      </c>
      <c r="S256">
        <v>1024.0999999999999</v>
      </c>
      <c r="T256">
        <v>1044.33</v>
      </c>
      <c r="U256">
        <v>1061.95</v>
      </c>
      <c r="V256">
        <v>1077.94</v>
      </c>
      <c r="W256">
        <v>1100.3399999999999</v>
      </c>
      <c r="X256">
        <v>1122.6099999999999</v>
      </c>
      <c r="Y256">
        <v>1117.79</v>
      </c>
      <c r="Z256">
        <v>1104.8599999999999</v>
      </c>
      <c r="AA256">
        <v>1086.6199999999999</v>
      </c>
      <c r="AB256">
        <v>1099.51</v>
      </c>
      <c r="AC256">
        <v>1097.3399999999999</v>
      </c>
      <c r="AD256">
        <v>1100.56</v>
      </c>
      <c r="AE256">
        <v>1109.92</v>
      </c>
      <c r="AF256">
        <v>1107.6300000000001</v>
      </c>
      <c r="AG256">
        <v>1071.54</v>
      </c>
      <c r="AH256">
        <v>1086.6600000000001</v>
      </c>
      <c r="AI256">
        <v>1062.57</v>
      </c>
      <c r="AJ256">
        <v>1045.4000000000001</v>
      </c>
      <c r="AK256">
        <v>1058.44</v>
      </c>
      <c r="AL256">
        <v>1071.6300000000001</v>
      </c>
      <c r="AM256">
        <v>1085</v>
      </c>
      <c r="AN256">
        <v>1101.6199999999999</v>
      </c>
      <c r="AO256">
        <v>1118.5</v>
      </c>
      <c r="AP256">
        <v>1135.6400000000001</v>
      </c>
      <c r="AQ256">
        <v>1153.04</v>
      </c>
      <c r="AR256">
        <v>1170.71</v>
      </c>
      <c r="AS256">
        <v>1190.3</v>
      </c>
      <c r="AT256">
        <v>1210.23</v>
      </c>
      <c r="AU256">
        <v>1230.48</v>
      </c>
      <c r="AV256">
        <v>1251.08</v>
      </c>
      <c r="AW256">
        <v>1272.02</v>
      </c>
      <c r="AX256">
        <v>1295</v>
      </c>
      <c r="AY256">
        <v>1318.4</v>
      </c>
      <c r="AZ256">
        <v>1342.22</v>
      </c>
      <c r="BA256">
        <v>1366.47</v>
      </c>
      <c r="BB256">
        <v>1391.16</v>
      </c>
      <c r="BC256">
        <v>1418.25</v>
      </c>
      <c r="BD256">
        <v>1445.86</v>
      </c>
      <c r="BE256">
        <v>1474.02</v>
      </c>
      <c r="BF256">
        <v>1502.72</v>
      </c>
      <c r="BG256">
        <v>1531.98</v>
      </c>
      <c r="BH256">
        <v>1563.83</v>
      </c>
      <c r="BI256">
        <v>1596.34</v>
      </c>
      <c r="BJ256">
        <v>1629.53</v>
      </c>
      <c r="BK256">
        <v>1663.41</v>
      </c>
      <c r="BL256">
        <v>1697.99</v>
      </c>
      <c r="BM256">
        <v>1735.73</v>
      </c>
      <c r="BN256">
        <v>1774.31</v>
      </c>
      <c r="BO256">
        <v>1813.74</v>
      </c>
      <c r="BP256">
        <v>1854.05</v>
      </c>
      <c r="BQ256">
        <v>1895.26</v>
      </c>
      <c r="BR256">
        <v>1940.05</v>
      </c>
      <c r="BS256">
        <v>1985.9</v>
      </c>
      <c r="BT256">
        <v>2032.84</v>
      </c>
      <c r="BU256">
        <v>2080.88</v>
      </c>
      <c r="BV256">
        <v>2130.06</v>
      </c>
    </row>
    <row r="257" spans="1:74" x14ac:dyDescent="0.25">
      <c r="A257" t="s">
        <v>395</v>
      </c>
      <c r="B257" t="s">
        <v>318</v>
      </c>
      <c r="C257" t="s">
        <v>317</v>
      </c>
      <c r="D257">
        <v>3770.78</v>
      </c>
      <c r="E257">
        <v>3228.56</v>
      </c>
      <c r="F257">
        <v>2622.47</v>
      </c>
      <c r="G257">
        <v>2207.4</v>
      </c>
      <c r="H257">
        <v>2317.14</v>
      </c>
      <c r="I257">
        <v>1844.76</v>
      </c>
      <c r="J257">
        <v>1794.17</v>
      </c>
      <c r="K257">
        <v>1728.23</v>
      </c>
      <c r="L257">
        <v>1730.22</v>
      </c>
      <c r="M257">
        <v>1761.11</v>
      </c>
      <c r="N257">
        <v>1462.49</v>
      </c>
      <c r="O257">
        <v>1395.16</v>
      </c>
      <c r="P257">
        <v>1487.35</v>
      </c>
      <c r="Q257">
        <v>1460.86</v>
      </c>
      <c r="R257">
        <v>1469.6</v>
      </c>
      <c r="S257">
        <v>1494.13</v>
      </c>
      <c r="T257">
        <v>1579.03</v>
      </c>
      <c r="U257">
        <v>1965.88</v>
      </c>
      <c r="V257">
        <v>2056.04</v>
      </c>
      <c r="W257">
        <v>2116.06</v>
      </c>
      <c r="X257">
        <v>2284.6999999999998</v>
      </c>
      <c r="Y257">
        <v>2242.46</v>
      </c>
      <c r="Z257">
        <v>2270.17</v>
      </c>
      <c r="AA257">
        <v>2188.56</v>
      </c>
      <c r="AB257">
        <v>2391.7199999999998</v>
      </c>
      <c r="AC257">
        <v>2195.39</v>
      </c>
      <c r="AD257">
        <v>2281.84</v>
      </c>
      <c r="AE257">
        <v>2221.77</v>
      </c>
      <c r="AF257">
        <v>2209.71</v>
      </c>
      <c r="AG257">
        <v>2114.61</v>
      </c>
      <c r="AH257">
        <v>2221.5100000000002</v>
      </c>
      <c r="AI257">
        <v>2452.4899999999998</v>
      </c>
      <c r="AJ257">
        <v>2451.1999999999998</v>
      </c>
      <c r="AK257">
        <v>2489.5300000000002</v>
      </c>
      <c r="AL257">
        <v>2524.31</v>
      </c>
      <c r="AM257">
        <v>2552.92</v>
      </c>
      <c r="AN257">
        <v>2582.63</v>
      </c>
      <c r="AO257">
        <v>2609.2399999999998</v>
      </c>
      <c r="AP257">
        <v>2635.53</v>
      </c>
      <c r="AQ257">
        <v>2658.52</v>
      </c>
      <c r="AR257">
        <v>2681.04</v>
      </c>
      <c r="AS257">
        <v>2702.52</v>
      </c>
      <c r="AT257">
        <v>2725.19</v>
      </c>
      <c r="AU257">
        <v>2748.32</v>
      </c>
      <c r="AV257">
        <v>2771.42</v>
      </c>
      <c r="AW257">
        <v>2795.14</v>
      </c>
      <c r="AX257">
        <v>2819.88</v>
      </c>
      <c r="AY257">
        <v>2845.27</v>
      </c>
      <c r="AZ257">
        <v>2871</v>
      </c>
      <c r="BA257">
        <v>2897.05</v>
      </c>
      <c r="BB257">
        <v>2922.35</v>
      </c>
      <c r="BC257">
        <v>2950.01</v>
      </c>
      <c r="BD257">
        <v>2977.1</v>
      </c>
      <c r="BE257">
        <v>3004.56</v>
      </c>
      <c r="BF257">
        <v>3032.45</v>
      </c>
      <c r="BG257">
        <v>3060.44</v>
      </c>
      <c r="BH257">
        <v>3089.78</v>
      </c>
      <c r="BI257">
        <v>3119.21</v>
      </c>
      <c r="BJ257">
        <v>3149.12</v>
      </c>
      <c r="BK257">
        <v>3179.3</v>
      </c>
      <c r="BL257">
        <v>3209.92</v>
      </c>
      <c r="BM257">
        <v>3241.48</v>
      </c>
      <c r="BN257">
        <v>3273.3</v>
      </c>
      <c r="BO257">
        <v>3305.56</v>
      </c>
      <c r="BP257">
        <v>3338.02</v>
      </c>
      <c r="BQ257">
        <v>3370.69</v>
      </c>
      <c r="BR257">
        <v>3404.45</v>
      </c>
      <c r="BS257">
        <v>3438.4</v>
      </c>
      <c r="BT257">
        <v>3472.52</v>
      </c>
      <c r="BU257">
        <v>3506.99</v>
      </c>
      <c r="BV257">
        <v>3541.63</v>
      </c>
    </row>
    <row r="258" spans="1:74" x14ac:dyDescent="0.25">
      <c r="A258" t="s">
        <v>395</v>
      </c>
      <c r="B258" t="s">
        <v>320</v>
      </c>
      <c r="C258" t="s">
        <v>319</v>
      </c>
      <c r="D258">
        <v>425.47</v>
      </c>
      <c r="E258">
        <v>416.29</v>
      </c>
      <c r="F258">
        <v>416.46</v>
      </c>
      <c r="G258">
        <v>431.88</v>
      </c>
      <c r="H258">
        <v>449.86</v>
      </c>
      <c r="I258">
        <v>443.46</v>
      </c>
      <c r="J258">
        <v>441.19</v>
      </c>
      <c r="K258">
        <v>442.96</v>
      </c>
      <c r="L258">
        <v>435.21</v>
      </c>
      <c r="M258">
        <v>408.45</v>
      </c>
      <c r="N258">
        <v>383.98</v>
      </c>
      <c r="O258">
        <v>333.2</v>
      </c>
      <c r="P258">
        <v>303.02</v>
      </c>
      <c r="Q258">
        <v>306.87</v>
      </c>
      <c r="R258">
        <v>317.95</v>
      </c>
      <c r="S258">
        <v>340.9</v>
      </c>
      <c r="T258">
        <v>353.05</v>
      </c>
      <c r="U258">
        <v>329.5</v>
      </c>
      <c r="V258">
        <v>316.33999999999997</v>
      </c>
      <c r="W258">
        <v>314.44</v>
      </c>
      <c r="X258">
        <v>325.29000000000002</v>
      </c>
      <c r="Y258">
        <v>347.44</v>
      </c>
      <c r="Z258">
        <v>387.33</v>
      </c>
      <c r="AA258">
        <v>414.07</v>
      </c>
      <c r="AB258">
        <v>448.52</v>
      </c>
      <c r="AC258">
        <v>475.12</v>
      </c>
      <c r="AD258">
        <v>502.32</v>
      </c>
      <c r="AE258">
        <v>525.24</v>
      </c>
      <c r="AF258">
        <v>573</v>
      </c>
      <c r="AG258">
        <v>536.48</v>
      </c>
      <c r="AH258">
        <v>532.51</v>
      </c>
      <c r="AI258">
        <v>534.58000000000004</v>
      </c>
      <c r="AJ258">
        <v>547.35</v>
      </c>
      <c r="AK258">
        <v>567.45000000000005</v>
      </c>
      <c r="AL258">
        <v>588.16999999999996</v>
      </c>
      <c r="AM258">
        <v>609.5</v>
      </c>
      <c r="AN258">
        <v>631.01</v>
      </c>
      <c r="AO258">
        <v>653.21</v>
      </c>
      <c r="AP258">
        <v>676.2</v>
      </c>
      <c r="AQ258">
        <v>699.91</v>
      </c>
      <c r="AR258">
        <v>724.43</v>
      </c>
      <c r="AS258">
        <v>748.07</v>
      </c>
      <c r="AT258">
        <v>772.49</v>
      </c>
      <c r="AU258">
        <v>797.72</v>
      </c>
      <c r="AV258">
        <v>823.76</v>
      </c>
      <c r="AW258">
        <v>850.67</v>
      </c>
      <c r="AX258">
        <v>876.92</v>
      </c>
      <c r="AY258">
        <v>903.99</v>
      </c>
      <c r="AZ258">
        <v>931.9</v>
      </c>
      <c r="BA258">
        <v>960.69</v>
      </c>
      <c r="BB258">
        <v>990.35</v>
      </c>
      <c r="BC258">
        <v>1019.75</v>
      </c>
      <c r="BD258">
        <v>1050.01</v>
      </c>
      <c r="BE258">
        <v>1081.17</v>
      </c>
      <c r="BF258">
        <v>1113.27</v>
      </c>
      <c r="BG258">
        <v>1146.31</v>
      </c>
      <c r="BH258">
        <v>1179.43</v>
      </c>
      <c r="BI258">
        <v>1213.5</v>
      </c>
      <c r="BJ258">
        <v>1248.55</v>
      </c>
      <c r="BK258">
        <v>1284.6300000000001</v>
      </c>
      <c r="BL258">
        <v>1321.75</v>
      </c>
      <c r="BM258">
        <v>1359.85</v>
      </c>
      <c r="BN258">
        <v>1399.05</v>
      </c>
      <c r="BO258">
        <v>1439.39</v>
      </c>
      <c r="BP258">
        <v>1480.89</v>
      </c>
      <c r="BQ258">
        <v>1523.59</v>
      </c>
      <c r="BR258">
        <v>1568.04</v>
      </c>
      <c r="BS258">
        <v>1613.79</v>
      </c>
      <c r="BT258">
        <v>1660.87</v>
      </c>
      <c r="BU258">
        <v>1709.32</v>
      </c>
      <c r="BV258">
        <v>1759.2</v>
      </c>
    </row>
    <row r="259" spans="1:74" x14ac:dyDescent="0.25">
      <c r="A259" t="s">
        <v>395</v>
      </c>
      <c r="B259" t="s">
        <v>322</v>
      </c>
      <c r="C259" t="s">
        <v>321</v>
      </c>
      <c r="D259">
        <v>499.58</v>
      </c>
      <c r="E259">
        <v>495.42</v>
      </c>
      <c r="F259">
        <v>485.57</v>
      </c>
      <c r="G259">
        <v>482.39</v>
      </c>
      <c r="H259">
        <v>481.08</v>
      </c>
      <c r="I259">
        <v>477.44</v>
      </c>
      <c r="J259">
        <v>471.81</v>
      </c>
      <c r="K259">
        <v>478.05</v>
      </c>
      <c r="L259">
        <v>476.59</v>
      </c>
      <c r="M259">
        <v>488.77</v>
      </c>
      <c r="N259">
        <v>474.44</v>
      </c>
      <c r="O259">
        <v>452.86</v>
      </c>
      <c r="P259">
        <v>392.84</v>
      </c>
      <c r="Q259">
        <v>361.22</v>
      </c>
      <c r="R259">
        <v>318.52</v>
      </c>
      <c r="S259">
        <v>310.2</v>
      </c>
      <c r="T259">
        <v>305.16000000000003</v>
      </c>
      <c r="U259">
        <v>310.36</v>
      </c>
      <c r="V259">
        <v>294.07</v>
      </c>
      <c r="W259">
        <v>318.69</v>
      </c>
      <c r="X259">
        <v>355.17</v>
      </c>
      <c r="Y259">
        <v>369.42</v>
      </c>
      <c r="Z259">
        <v>386.09</v>
      </c>
      <c r="AA259">
        <v>416.23</v>
      </c>
      <c r="AB259">
        <v>450.01</v>
      </c>
      <c r="AC259">
        <v>482.58</v>
      </c>
      <c r="AD259">
        <v>517.14</v>
      </c>
      <c r="AE259">
        <v>549.77</v>
      </c>
      <c r="AF259">
        <v>600.97</v>
      </c>
      <c r="AG259">
        <v>524.62</v>
      </c>
      <c r="AH259">
        <v>547.95000000000005</v>
      </c>
      <c r="AI259">
        <v>569.79999999999995</v>
      </c>
      <c r="AJ259">
        <v>592.72</v>
      </c>
      <c r="AK259">
        <v>622.05999999999995</v>
      </c>
      <c r="AL259">
        <v>651.48</v>
      </c>
      <c r="AM259">
        <v>680.62</v>
      </c>
      <c r="AN259">
        <v>709.48</v>
      </c>
      <c r="AO259">
        <v>738.77</v>
      </c>
      <c r="AP259">
        <v>769.38</v>
      </c>
      <c r="AQ259">
        <v>800.2</v>
      </c>
      <c r="AR259">
        <v>831.96</v>
      </c>
      <c r="AS259">
        <v>862.34</v>
      </c>
      <c r="AT259">
        <v>894.03</v>
      </c>
      <c r="AU259">
        <v>926.91</v>
      </c>
      <c r="AV259">
        <v>960.93</v>
      </c>
      <c r="AW259">
        <v>996.41</v>
      </c>
      <c r="AX259">
        <v>1030.96</v>
      </c>
      <c r="AY259">
        <v>1066.8699999999999</v>
      </c>
      <c r="AZ259">
        <v>1104.1300000000001</v>
      </c>
      <c r="BA259">
        <v>1142.78</v>
      </c>
      <c r="BB259">
        <v>1182.47</v>
      </c>
      <c r="BC259">
        <v>1221.8800000000001</v>
      </c>
      <c r="BD259">
        <v>1262.3599999999999</v>
      </c>
      <c r="BE259">
        <v>1304.32</v>
      </c>
      <c r="BF259">
        <v>1347.8</v>
      </c>
      <c r="BG259">
        <v>1392.73</v>
      </c>
      <c r="BH259">
        <v>1437.26</v>
      </c>
      <c r="BI259">
        <v>1483.18</v>
      </c>
      <c r="BJ259">
        <v>1530.71</v>
      </c>
      <c r="BK259">
        <v>1579.83</v>
      </c>
      <c r="BL259">
        <v>1630.66</v>
      </c>
      <c r="BM259">
        <v>1681.21</v>
      </c>
      <c r="BN259">
        <v>1733.36</v>
      </c>
      <c r="BO259">
        <v>1787.24</v>
      </c>
      <c r="BP259">
        <v>1842.83</v>
      </c>
      <c r="BQ259">
        <v>1900.18</v>
      </c>
      <c r="BR259">
        <v>1957.58</v>
      </c>
      <c r="BS259">
        <v>2016.73</v>
      </c>
      <c r="BT259">
        <v>2077.65</v>
      </c>
      <c r="BU259">
        <v>2140.4699999999998</v>
      </c>
      <c r="BV259">
        <v>2205.12</v>
      </c>
    </row>
    <row r="260" spans="1:74" x14ac:dyDescent="0.25">
      <c r="A260" t="s">
        <v>395</v>
      </c>
      <c r="B260" t="s">
        <v>324</v>
      </c>
      <c r="C260" t="s">
        <v>323</v>
      </c>
      <c r="D260">
        <v>104.4</v>
      </c>
      <c r="E260">
        <v>104.34</v>
      </c>
      <c r="F260">
        <v>99.8</v>
      </c>
      <c r="G260">
        <v>99.88</v>
      </c>
      <c r="H260">
        <v>90.87</v>
      </c>
      <c r="I260">
        <v>90.07</v>
      </c>
      <c r="J260">
        <v>88.01</v>
      </c>
      <c r="K260">
        <v>84.03</v>
      </c>
      <c r="L260">
        <v>83.61</v>
      </c>
      <c r="M260">
        <v>81.56</v>
      </c>
      <c r="N260">
        <v>78.78</v>
      </c>
      <c r="O260">
        <v>77.540000000000006</v>
      </c>
      <c r="P260">
        <v>84.58</v>
      </c>
      <c r="Q260">
        <v>80.28</v>
      </c>
      <c r="R260">
        <v>41.45</v>
      </c>
      <c r="S260">
        <v>57.24</v>
      </c>
      <c r="T260">
        <v>62.32</v>
      </c>
      <c r="U260">
        <v>66.27</v>
      </c>
      <c r="V260">
        <v>66.2</v>
      </c>
      <c r="W260">
        <v>66.209999999999994</v>
      </c>
      <c r="X260">
        <v>67.650000000000006</v>
      </c>
      <c r="Y260">
        <v>69.349999999999994</v>
      </c>
      <c r="Z260">
        <v>73.8</v>
      </c>
      <c r="AA260">
        <v>71.59</v>
      </c>
      <c r="AB260">
        <v>73.23</v>
      </c>
      <c r="AC260">
        <v>76.31</v>
      </c>
      <c r="AD260">
        <v>79.069999999999993</v>
      </c>
      <c r="AE260">
        <v>82.36</v>
      </c>
      <c r="AF260">
        <v>90.4</v>
      </c>
      <c r="AG260">
        <v>86.99</v>
      </c>
      <c r="AH260">
        <v>91.53</v>
      </c>
      <c r="AI260">
        <v>94.72</v>
      </c>
      <c r="AJ260">
        <v>98.14</v>
      </c>
      <c r="AK260">
        <v>101.87</v>
      </c>
      <c r="AL260">
        <v>105.75</v>
      </c>
      <c r="AM260">
        <v>109.77</v>
      </c>
      <c r="AN260">
        <v>113.81</v>
      </c>
      <c r="AO260">
        <v>117.99</v>
      </c>
      <c r="AP260">
        <v>122.33</v>
      </c>
      <c r="AQ260">
        <v>126.83</v>
      </c>
      <c r="AR260">
        <v>131.5</v>
      </c>
      <c r="AS260">
        <v>136.16</v>
      </c>
      <c r="AT260">
        <v>140.99</v>
      </c>
      <c r="AU260">
        <v>145.99</v>
      </c>
      <c r="AV260">
        <v>151.16999999999999</v>
      </c>
      <c r="AW260">
        <v>156.53</v>
      </c>
      <c r="AX260">
        <v>161.9</v>
      </c>
      <c r="AY260">
        <v>167.46</v>
      </c>
      <c r="AZ260">
        <v>173.2</v>
      </c>
      <c r="BA260">
        <v>179.15</v>
      </c>
      <c r="BB260">
        <v>185.29</v>
      </c>
      <c r="BC260">
        <v>191.47</v>
      </c>
      <c r="BD260">
        <v>197.84</v>
      </c>
      <c r="BE260">
        <v>204.43</v>
      </c>
      <c r="BF260">
        <v>211.24</v>
      </c>
      <c r="BG260">
        <v>218.28</v>
      </c>
      <c r="BH260">
        <v>225.35</v>
      </c>
      <c r="BI260">
        <v>232.65</v>
      </c>
      <c r="BJ260">
        <v>240.19</v>
      </c>
      <c r="BK260">
        <v>247.97</v>
      </c>
      <c r="BL260">
        <v>256</v>
      </c>
      <c r="BM260">
        <v>264.07</v>
      </c>
      <c r="BN260">
        <v>272.39</v>
      </c>
      <c r="BO260">
        <v>280.97000000000003</v>
      </c>
      <c r="BP260">
        <v>289.82</v>
      </c>
      <c r="BQ260">
        <v>298.95999999999998</v>
      </c>
      <c r="BR260">
        <v>308.12</v>
      </c>
      <c r="BS260">
        <v>317.56</v>
      </c>
      <c r="BT260">
        <v>327.3</v>
      </c>
      <c r="BU260">
        <v>337.33</v>
      </c>
      <c r="BV260">
        <v>347.67</v>
      </c>
    </row>
    <row r="261" spans="1:74" x14ac:dyDescent="0.25">
      <c r="A261" t="s">
        <v>395</v>
      </c>
      <c r="B261" t="s">
        <v>326</v>
      </c>
      <c r="C261" t="s">
        <v>325</v>
      </c>
      <c r="D261">
        <v>2624.21</v>
      </c>
      <c r="E261">
        <v>2523.09</v>
      </c>
      <c r="F261">
        <v>2037.56</v>
      </c>
      <c r="G261">
        <v>1708.82</v>
      </c>
      <c r="H261">
        <v>1527.22</v>
      </c>
      <c r="I261">
        <v>1364.7</v>
      </c>
      <c r="J261">
        <v>1361.8</v>
      </c>
      <c r="K261">
        <v>1248.3599999999999</v>
      </c>
      <c r="L261">
        <v>1298.53</v>
      </c>
      <c r="M261">
        <v>1250.3900000000001</v>
      </c>
      <c r="N261">
        <v>1308.3399999999999</v>
      </c>
      <c r="O261">
        <v>1376.58</v>
      </c>
      <c r="P261">
        <v>1391.76</v>
      </c>
      <c r="Q261">
        <v>1341.46</v>
      </c>
      <c r="R261">
        <v>1312.76</v>
      </c>
      <c r="S261">
        <v>1282.3499999999999</v>
      </c>
      <c r="T261">
        <v>1317.05</v>
      </c>
      <c r="U261">
        <v>1336.11</v>
      </c>
      <c r="V261">
        <v>1347.38</v>
      </c>
      <c r="W261">
        <v>1311.04</v>
      </c>
      <c r="X261">
        <v>1346.58</v>
      </c>
      <c r="Y261">
        <v>1284.56</v>
      </c>
      <c r="Z261">
        <v>1216.81</v>
      </c>
      <c r="AA261">
        <v>1240.72</v>
      </c>
      <c r="AB261">
        <v>1246.29</v>
      </c>
      <c r="AC261">
        <v>1265.6099999999999</v>
      </c>
      <c r="AD261">
        <v>1258.71</v>
      </c>
      <c r="AE261">
        <v>1254.3699999999999</v>
      </c>
      <c r="AF261">
        <v>1288.05</v>
      </c>
      <c r="AG261">
        <v>1279.28</v>
      </c>
      <c r="AH261">
        <v>1327.07</v>
      </c>
      <c r="AI261">
        <v>1378.64</v>
      </c>
      <c r="AJ261">
        <v>1385.42</v>
      </c>
      <c r="AK261">
        <v>1402.19</v>
      </c>
      <c r="AL261">
        <v>1412.2</v>
      </c>
      <c r="AM261">
        <v>1412.99</v>
      </c>
      <c r="AN261">
        <v>1415.63</v>
      </c>
      <c r="AO261">
        <v>1409.99</v>
      </c>
      <c r="AP261">
        <v>1405.94</v>
      </c>
      <c r="AQ261">
        <v>1395.91</v>
      </c>
      <c r="AR261">
        <v>1384.17</v>
      </c>
      <c r="AS261">
        <v>1374.34</v>
      </c>
      <c r="AT261">
        <v>1364.36</v>
      </c>
      <c r="AU261">
        <v>1354.41</v>
      </c>
      <c r="AV261">
        <v>1344.32</v>
      </c>
      <c r="AW261">
        <v>1335.74</v>
      </c>
      <c r="AX261">
        <v>1330.92</v>
      </c>
      <c r="AY261">
        <v>1326.86</v>
      </c>
      <c r="AZ261">
        <v>1323.6</v>
      </c>
      <c r="BA261">
        <v>1320.96</v>
      </c>
      <c r="BB261">
        <v>1316.62</v>
      </c>
      <c r="BC261">
        <v>1318.1</v>
      </c>
      <c r="BD261">
        <v>1317.86</v>
      </c>
      <c r="BE261">
        <v>1318.13</v>
      </c>
      <c r="BF261">
        <v>1318.85</v>
      </c>
      <c r="BG261">
        <v>1319.17</v>
      </c>
      <c r="BH261">
        <v>1322.9</v>
      </c>
      <c r="BI261">
        <v>1325.85</v>
      </c>
      <c r="BJ261">
        <v>1329.15</v>
      </c>
      <c r="BK261">
        <v>1332.39</v>
      </c>
      <c r="BL261">
        <v>1336.07</v>
      </c>
      <c r="BM261">
        <v>1342.13</v>
      </c>
      <c r="BN261">
        <v>1347.92</v>
      </c>
      <c r="BO261">
        <v>1354</v>
      </c>
      <c r="BP261">
        <v>1360</v>
      </c>
      <c r="BQ261">
        <v>1365.95</v>
      </c>
      <c r="BR261">
        <v>1374.53</v>
      </c>
      <c r="BS261">
        <v>1382.87</v>
      </c>
      <c r="BT261">
        <v>1391.13</v>
      </c>
      <c r="BU261">
        <v>1399.74</v>
      </c>
      <c r="BV261">
        <v>1408.4</v>
      </c>
    </row>
    <row r="262" spans="1:74" x14ac:dyDescent="0.25">
      <c r="A262" t="s">
        <v>395</v>
      </c>
      <c r="B262" t="s">
        <v>328</v>
      </c>
      <c r="C262" t="s">
        <v>327</v>
      </c>
      <c r="D262">
        <v>186.59</v>
      </c>
      <c r="E262">
        <v>188.83</v>
      </c>
      <c r="F262">
        <v>192.47</v>
      </c>
      <c r="G262">
        <v>173.56</v>
      </c>
      <c r="H262">
        <v>172.23</v>
      </c>
      <c r="I262">
        <v>170.34</v>
      </c>
      <c r="J262">
        <v>169.43</v>
      </c>
      <c r="K262">
        <v>174.46</v>
      </c>
      <c r="L262">
        <v>166.72</v>
      </c>
      <c r="M262">
        <v>167.44</v>
      </c>
      <c r="N262">
        <v>160.47999999999999</v>
      </c>
      <c r="O262">
        <v>158.52000000000001</v>
      </c>
      <c r="P262">
        <v>154.66</v>
      </c>
      <c r="Q262">
        <v>151.07</v>
      </c>
      <c r="R262">
        <v>145.13</v>
      </c>
      <c r="S262">
        <v>147.86000000000001</v>
      </c>
      <c r="T262">
        <v>146.18</v>
      </c>
      <c r="U262">
        <v>146.03</v>
      </c>
      <c r="V262">
        <v>148.63</v>
      </c>
      <c r="W262">
        <v>152.72999999999999</v>
      </c>
      <c r="X262">
        <v>152.65</v>
      </c>
      <c r="Y262">
        <v>153.58000000000001</v>
      </c>
      <c r="Z262">
        <v>148.55000000000001</v>
      </c>
      <c r="AA262">
        <v>153.25</v>
      </c>
      <c r="AB262">
        <v>156.97999999999999</v>
      </c>
      <c r="AC262">
        <v>158.91</v>
      </c>
      <c r="AD262">
        <v>156.31</v>
      </c>
      <c r="AE262">
        <v>156.63999999999999</v>
      </c>
      <c r="AF262">
        <v>155.22999999999999</v>
      </c>
      <c r="AG262">
        <v>151.72</v>
      </c>
      <c r="AH262">
        <v>154.38999999999999</v>
      </c>
      <c r="AI262">
        <v>156.59</v>
      </c>
      <c r="AJ262">
        <v>159.80000000000001</v>
      </c>
      <c r="AK262">
        <v>162.53</v>
      </c>
      <c r="AL262">
        <v>165.31</v>
      </c>
      <c r="AM262">
        <v>168.13</v>
      </c>
      <c r="AN262">
        <v>171.08</v>
      </c>
      <c r="AO262">
        <v>174.08</v>
      </c>
      <c r="AP262">
        <v>177.13</v>
      </c>
      <c r="AQ262">
        <v>180.23</v>
      </c>
      <c r="AR262">
        <v>183.39</v>
      </c>
      <c r="AS262">
        <v>186.65</v>
      </c>
      <c r="AT262">
        <v>189.98</v>
      </c>
      <c r="AU262">
        <v>193.36</v>
      </c>
      <c r="AV262">
        <v>196.81</v>
      </c>
      <c r="AW262">
        <v>200.31</v>
      </c>
      <c r="AX262">
        <v>203.94</v>
      </c>
      <c r="AY262">
        <v>207.63</v>
      </c>
      <c r="AZ262">
        <v>211.39</v>
      </c>
      <c r="BA262">
        <v>215.22</v>
      </c>
      <c r="BB262">
        <v>219.12</v>
      </c>
      <c r="BC262">
        <v>223.15</v>
      </c>
      <c r="BD262">
        <v>227.26</v>
      </c>
      <c r="BE262">
        <v>231.45</v>
      </c>
      <c r="BF262">
        <v>235.71</v>
      </c>
      <c r="BG262">
        <v>240.05</v>
      </c>
      <c r="BH262">
        <v>244.54</v>
      </c>
      <c r="BI262">
        <v>249.12</v>
      </c>
      <c r="BJ262">
        <v>253.78</v>
      </c>
      <c r="BK262">
        <v>258.52999999999997</v>
      </c>
      <c r="BL262">
        <v>263.37</v>
      </c>
      <c r="BM262">
        <v>268.37</v>
      </c>
      <c r="BN262">
        <v>273.47000000000003</v>
      </c>
      <c r="BO262">
        <v>278.66000000000003</v>
      </c>
      <c r="BP262">
        <v>283.95</v>
      </c>
      <c r="BQ262">
        <v>289.33999999999997</v>
      </c>
      <c r="BR262">
        <v>294.91000000000003</v>
      </c>
      <c r="BS262">
        <v>300.58999999999997</v>
      </c>
      <c r="BT262">
        <v>306.38</v>
      </c>
      <c r="BU262">
        <v>312.27999999999997</v>
      </c>
      <c r="BV262">
        <v>318.29000000000002</v>
      </c>
    </row>
    <row r="263" spans="1:74" x14ac:dyDescent="0.25">
      <c r="A263" t="s">
        <v>395</v>
      </c>
      <c r="B263" t="s">
        <v>330</v>
      </c>
      <c r="C263" t="s">
        <v>329</v>
      </c>
      <c r="D263">
        <v>102.25</v>
      </c>
      <c r="E263">
        <v>101.21</v>
      </c>
      <c r="F263">
        <v>102.4</v>
      </c>
      <c r="G263">
        <v>97.1</v>
      </c>
      <c r="H263">
        <v>98.65</v>
      </c>
      <c r="I263">
        <v>91.32</v>
      </c>
      <c r="J263">
        <v>88.64</v>
      </c>
      <c r="K263">
        <v>93.73</v>
      </c>
      <c r="L263">
        <v>85.47</v>
      </c>
      <c r="M263">
        <v>85.32</v>
      </c>
      <c r="N263">
        <v>87.78</v>
      </c>
      <c r="O263">
        <v>89.35</v>
      </c>
      <c r="P263">
        <v>72.56</v>
      </c>
      <c r="Q263">
        <v>74.17</v>
      </c>
      <c r="R263">
        <v>73.180000000000007</v>
      </c>
      <c r="S263">
        <v>68.040000000000006</v>
      </c>
      <c r="T263">
        <v>72</v>
      </c>
      <c r="U263">
        <v>60.05</v>
      </c>
      <c r="V263">
        <v>59.19</v>
      </c>
      <c r="W263">
        <v>54.55</v>
      </c>
      <c r="X263">
        <v>56.77</v>
      </c>
      <c r="Y263">
        <v>65.64</v>
      </c>
      <c r="Z263">
        <v>81.040000000000006</v>
      </c>
      <c r="AA263">
        <v>84.75</v>
      </c>
      <c r="AB263">
        <v>88.35</v>
      </c>
      <c r="AC263">
        <v>90.9</v>
      </c>
      <c r="AD263">
        <v>94.1</v>
      </c>
      <c r="AE263">
        <v>97.72</v>
      </c>
      <c r="AF263">
        <v>100.77</v>
      </c>
      <c r="AG263">
        <v>96.23</v>
      </c>
      <c r="AH263">
        <v>98.92</v>
      </c>
      <c r="AI263">
        <v>100.32</v>
      </c>
      <c r="AJ263">
        <v>147.19</v>
      </c>
      <c r="AK263">
        <v>152.30000000000001</v>
      </c>
      <c r="AL263">
        <v>157.6</v>
      </c>
      <c r="AM263">
        <v>163.07</v>
      </c>
      <c r="AN263">
        <v>167.62</v>
      </c>
      <c r="AO263">
        <v>172.3</v>
      </c>
      <c r="AP263">
        <v>177.1</v>
      </c>
      <c r="AQ263">
        <v>182.04</v>
      </c>
      <c r="AR263">
        <v>187.12</v>
      </c>
      <c r="AS263">
        <v>192.21</v>
      </c>
      <c r="AT263">
        <v>197.44</v>
      </c>
      <c r="AU263">
        <v>202.81</v>
      </c>
      <c r="AV263">
        <v>208.33</v>
      </c>
      <c r="AW263">
        <v>214</v>
      </c>
      <c r="AX263">
        <v>219.69</v>
      </c>
      <c r="AY263">
        <v>225.53</v>
      </c>
      <c r="AZ263">
        <v>231.53</v>
      </c>
      <c r="BA263">
        <v>237.69</v>
      </c>
      <c r="BB263">
        <v>244.02</v>
      </c>
      <c r="BC263">
        <v>250.37</v>
      </c>
      <c r="BD263">
        <v>256.88</v>
      </c>
      <c r="BE263">
        <v>263.57</v>
      </c>
      <c r="BF263">
        <v>270.43</v>
      </c>
      <c r="BG263">
        <v>277.47000000000003</v>
      </c>
      <c r="BH263">
        <v>284.52999999999997</v>
      </c>
      <c r="BI263">
        <v>291.77999999999997</v>
      </c>
      <c r="BJ263">
        <v>299.22000000000003</v>
      </c>
      <c r="BK263">
        <v>306.83999999999997</v>
      </c>
      <c r="BL263">
        <v>314.66000000000003</v>
      </c>
      <c r="BM263">
        <v>322.51</v>
      </c>
      <c r="BN263">
        <v>330.56</v>
      </c>
      <c r="BO263">
        <v>338.82</v>
      </c>
      <c r="BP263">
        <v>347.28</v>
      </c>
      <c r="BQ263">
        <v>355.95</v>
      </c>
      <c r="BR263">
        <v>364.67</v>
      </c>
      <c r="BS263">
        <v>373.6</v>
      </c>
      <c r="BT263">
        <v>382.76</v>
      </c>
      <c r="BU263">
        <v>392.14</v>
      </c>
      <c r="BV263">
        <v>401.75</v>
      </c>
    </row>
    <row r="264" spans="1:74" x14ac:dyDescent="0.25">
      <c r="A264" t="s">
        <v>395</v>
      </c>
      <c r="B264" t="s">
        <v>332</v>
      </c>
      <c r="C264" t="s">
        <v>331</v>
      </c>
      <c r="D264">
        <v>810.4</v>
      </c>
      <c r="E264">
        <v>836.17</v>
      </c>
      <c r="F264">
        <v>839.2</v>
      </c>
      <c r="G264">
        <v>858.3</v>
      </c>
      <c r="H264">
        <v>881.62</v>
      </c>
      <c r="I264">
        <v>840.63</v>
      </c>
      <c r="J264">
        <v>823.89</v>
      </c>
      <c r="K264">
        <v>875.59</v>
      </c>
      <c r="L264">
        <v>938.5</v>
      </c>
      <c r="M264">
        <v>985.62</v>
      </c>
      <c r="N264">
        <v>1031.52</v>
      </c>
      <c r="O264">
        <v>1048.21</v>
      </c>
      <c r="P264">
        <v>1064.02</v>
      </c>
      <c r="Q264">
        <v>1147.8800000000001</v>
      </c>
      <c r="R264">
        <v>1228.21</v>
      </c>
      <c r="S264">
        <v>1295.5899999999999</v>
      </c>
      <c r="T264">
        <v>1315.57</v>
      </c>
      <c r="U264">
        <v>1373.11</v>
      </c>
      <c r="V264">
        <v>1300</v>
      </c>
      <c r="W264">
        <v>1339.16</v>
      </c>
      <c r="X264">
        <v>1425.13</v>
      </c>
      <c r="Y264">
        <v>1352.93</v>
      </c>
      <c r="Z264">
        <v>1380.44</v>
      </c>
      <c r="AA264">
        <v>1400.46</v>
      </c>
      <c r="AB264">
        <v>1502.47</v>
      </c>
      <c r="AC264">
        <v>1574.94</v>
      </c>
      <c r="AD264">
        <v>1642.25</v>
      </c>
      <c r="AE264">
        <v>1686.83</v>
      </c>
      <c r="AF264">
        <v>1622.2</v>
      </c>
      <c r="AG264">
        <v>1541.16</v>
      </c>
      <c r="AH264">
        <v>1709.85</v>
      </c>
      <c r="AI264">
        <v>1742.7</v>
      </c>
      <c r="AJ264">
        <v>1774.08</v>
      </c>
      <c r="AK264">
        <v>1806.4</v>
      </c>
      <c r="AL264">
        <v>1839.3</v>
      </c>
      <c r="AM264">
        <v>1872.81</v>
      </c>
      <c r="AN264">
        <v>1908.56</v>
      </c>
      <c r="AO264">
        <v>1944.99</v>
      </c>
      <c r="AP264">
        <v>1982.12</v>
      </c>
      <c r="AQ264">
        <v>2019.96</v>
      </c>
      <c r="AR264">
        <v>2058.52</v>
      </c>
      <c r="AS264">
        <v>2099.89</v>
      </c>
      <c r="AT264">
        <v>2142.09</v>
      </c>
      <c r="AU264">
        <v>2185.14</v>
      </c>
      <c r="AV264">
        <v>2229.0500000000002</v>
      </c>
      <c r="AW264">
        <v>2273.85</v>
      </c>
      <c r="AX264">
        <v>2321.0500000000002</v>
      </c>
      <c r="AY264">
        <v>2366.86</v>
      </c>
      <c r="AZ264">
        <v>2411.25</v>
      </c>
      <c r="BA264">
        <v>2454.33</v>
      </c>
      <c r="BB264">
        <v>2496.1999999999998</v>
      </c>
      <c r="BC264">
        <v>2538.25</v>
      </c>
      <c r="BD264">
        <v>2579.0500000000002</v>
      </c>
      <c r="BE264">
        <v>2618.7199999999998</v>
      </c>
      <c r="BF264">
        <v>2657.39</v>
      </c>
      <c r="BG264">
        <v>2695.16</v>
      </c>
      <c r="BH264">
        <v>2732.81</v>
      </c>
      <c r="BI264">
        <v>2769.63</v>
      </c>
      <c r="BJ264">
        <v>2805.73</v>
      </c>
      <c r="BK264">
        <v>2841.22</v>
      </c>
      <c r="BL264">
        <v>2876.19</v>
      </c>
      <c r="BM264">
        <v>2911.34</v>
      </c>
      <c r="BN264">
        <v>2946</v>
      </c>
      <c r="BO264">
        <v>2980.24</v>
      </c>
      <c r="BP264">
        <v>3014.17</v>
      </c>
      <c r="BQ264">
        <v>3047.86</v>
      </c>
      <c r="BR264">
        <v>3081.57</v>
      </c>
      <c r="BS264">
        <v>3115.12</v>
      </c>
      <c r="BT264">
        <v>3148.56</v>
      </c>
      <c r="BU264">
        <v>3181.96</v>
      </c>
      <c r="BV264">
        <v>3215.35</v>
      </c>
    </row>
    <row r="265" spans="1:74" x14ac:dyDescent="0.25">
      <c r="A265" t="s">
        <v>395</v>
      </c>
      <c r="B265" t="s">
        <v>334</v>
      </c>
      <c r="C265" t="s">
        <v>333</v>
      </c>
      <c r="D265">
        <v>656.25</v>
      </c>
      <c r="E265">
        <v>651.63</v>
      </c>
      <c r="F265">
        <v>644.02</v>
      </c>
      <c r="G265">
        <v>640.33000000000004</v>
      </c>
      <c r="H265">
        <v>640.69000000000005</v>
      </c>
      <c r="I265">
        <v>654.14</v>
      </c>
      <c r="J265">
        <v>665.48</v>
      </c>
      <c r="K265">
        <v>677.66</v>
      </c>
      <c r="L265">
        <v>682.31</v>
      </c>
      <c r="M265">
        <v>684.8</v>
      </c>
      <c r="N265">
        <v>658.41</v>
      </c>
      <c r="O265">
        <v>552.30999999999995</v>
      </c>
      <c r="P265">
        <v>519.53</v>
      </c>
      <c r="Q265">
        <v>506.79</v>
      </c>
      <c r="R265">
        <v>547.58000000000004</v>
      </c>
      <c r="S265">
        <v>576.39</v>
      </c>
      <c r="T265">
        <v>613.6</v>
      </c>
      <c r="U265">
        <v>642.13</v>
      </c>
      <c r="V265">
        <v>659.6</v>
      </c>
      <c r="W265">
        <v>653.6</v>
      </c>
      <c r="X265">
        <v>657.67</v>
      </c>
      <c r="Y265">
        <v>665.78</v>
      </c>
      <c r="Z265">
        <v>695.43</v>
      </c>
      <c r="AA265">
        <v>719.84</v>
      </c>
      <c r="AB265">
        <v>753.32</v>
      </c>
      <c r="AC265">
        <v>802.85</v>
      </c>
      <c r="AD265">
        <v>864.81</v>
      </c>
      <c r="AE265">
        <v>942.98</v>
      </c>
      <c r="AF265">
        <v>987.09</v>
      </c>
      <c r="AG265">
        <v>917.77</v>
      </c>
      <c r="AH265">
        <v>956.17</v>
      </c>
      <c r="AI265">
        <v>979.88</v>
      </c>
      <c r="AJ265">
        <v>1006.01</v>
      </c>
      <c r="AK265">
        <v>1039.1300000000001</v>
      </c>
      <c r="AL265">
        <v>1073.3399999999999</v>
      </c>
      <c r="AM265">
        <v>1108.68</v>
      </c>
      <c r="AN265">
        <v>1143.6600000000001</v>
      </c>
      <c r="AO265">
        <v>1179.74</v>
      </c>
      <c r="AP265">
        <v>1216.96</v>
      </c>
      <c r="AQ265">
        <v>1255.3599999999999</v>
      </c>
      <c r="AR265">
        <v>1294.96</v>
      </c>
      <c r="AS265">
        <v>1333.6</v>
      </c>
      <c r="AT265">
        <v>1373.39</v>
      </c>
      <c r="AU265">
        <v>1414.36</v>
      </c>
      <c r="AV265">
        <v>1456.56</v>
      </c>
      <c r="AW265">
        <v>1500.01</v>
      </c>
      <c r="AX265">
        <v>1542.72</v>
      </c>
      <c r="AY265">
        <v>1586.64</v>
      </c>
      <c r="AZ265">
        <v>1631.81</v>
      </c>
      <c r="BA265">
        <v>1678.26</v>
      </c>
      <c r="BB265">
        <v>1726.04</v>
      </c>
      <c r="BC265">
        <v>1773.74</v>
      </c>
      <c r="BD265">
        <v>1822.76</v>
      </c>
      <c r="BE265">
        <v>1873.14</v>
      </c>
      <c r="BF265">
        <v>1924.9</v>
      </c>
      <c r="BG265">
        <v>1978.1</v>
      </c>
      <c r="BH265">
        <v>2032.18</v>
      </c>
      <c r="BI265">
        <v>2087.73</v>
      </c>
      <c r="BJ265">
        <v>2144.8000000000002</v>
      </c>
      <c r="BK265">
        <v>2203.44</v>
      </c>
      <c r="BL265">
        <v>2263.67</v>
      </c>
      <c r="BM265">
        <v>2325.81</v>
      </c>
      <c r="BN265">
        <v>2389.64</v>
      </c>
      <c r="BO265">
        <v>2455.23</v>
      </c>
      <c r="BP265">
        <v>2522.62</v>
      </c>
      <c r="BQ265">
        <v>2591.86</v>
      </c>
      <c r="BR265">
        <v>2664.33</v>
      </c>
      <c r="BS265">
        <v>2738.82</v>
      </c>
      <c r="BT265">
        <v>2815.39</v>
      </c>
      <c r="BU265">
        <v>2894.1</v>
      </c>
      <c r="BV265">
        <v>2972.2</v>
      </c>
    </row>
    <row r="266" spans="1:74" x14ac:dyDescent="0.25">
      <c r="A266" t="s">
        <v>395</v>
      </c>
      <c r="B266" t="s">
        <v>336</v>
      </c>
      <c r="C266" t="s">
        <v>335</v>
      </c>
      <c r="D266">
        <v>367.71</v>
      </c>
      <c r="E266">
        <v>403.55</v>
      </c>
      <c r="F266">
        <v>396.67</v>
      </c>
      <c r="G266">
        <v>435.89</v>
      </c>
      <c r="H266">
        <v>421.44</v>
      </c>
      <c r="I266">
        <v>406.28</v>
      </c>
      <c r="J266">
        <v>471.48</v>
      </c>
      <c r="K266">
        <v>462.78</v>
      </c>
      <c r="L266">
        <v>459.3</v>
      </c>
      <c r="M266">
        <v>478.54</v>
      </c>
      <c r="N266">
        <v>466</v>
      </c>
      <c r="O266">
        <v>474.77</v>
      </c>
      <c r="P266">
        <v>516.71</v>
      </c>
      <c r="Q266">
        <v>513.52</v>
      </c>
      <c r="R266">
        <v>538.91999999999996</v>
      </c>
      <c r="S266">
        <v>560.23</v>
      </c>
      <c r="T266">
        <v>544.74</v>
      </c>
      <c r="U266">
        <v>512.36</v>
      </c>
      <c r="V266">
        <v>499.71</v>
      </c>
      <c r="W266">
        <v>478.85</v>
      </c>
      <c r="X266">
        <v>390.08</v>
      </c>
      <c r="Y266">
        <v>343.48</v>
      </c>
      <c r="Z266">
        <v>324.23</v>
      </c>
      <c r="AA266">
        <v>334.12</v>
      </c>
      <c r="AB266">
        <v>348.55</v>
      </c>
      <c r="AC266">
        <v>349.66</v>
      </c>
      <c r="AD266">
        <v>354.37</v>
      </c>
      <c r="AE266">
        <v>375.38</v>
      </c>
      <c r="AF266">
        <v>389.31</v>
      </c>
      <c r="AG266">
        <v>355.56</v>
      </c>
      <c r="AH266">
        <v>363.28</v>
      </c>
      <c r="AI266">
        <v>365.95</v>
      </c>
      <c r="AJ266">
        <v>371.09</v>
      </c>
      <c r="AK266">
        <v>371.14</v>
      </c>
      <c r="AL266">
        <v>371.18</v>
      </c>
      <c r="AM266">
        <v>371.23</v>
      </c>
      <c r="AN266">
        <v>372.11</v>
      </c>
      <c r="AO266">
        <v>372.99</v>
      </c>
      <c r="AP266">
        <v>373.88</v>
      </c>
      <c r="AQ266">
        <v>374.77</v>
      </c>
      <c r="AR266">
        <v>375.66</v>
      </c>
      <c r="AS266">
        <v>377.4</v>
      </c>
      <c r="AT266">
        <v>379.15</v>
      </c>
      <c r="AU266">
        <v>380.9</v>
      </c>
      <c r="AV266">
        <v>382.66</v>
      </c>
      <c r="AW266">
        <v>384.44</v>
      </c>
      <c r="AX266">
        <v>387</v>
      </c>
      <c r="AY266">
        <v>389.58</v>
      </c>
      <c r="AZ266">
        <v>392.18</v>
      </c>
      <c r="BA266">
        <v>394.8</v>
      </c>
      <c r="BB266">
        <v>397.43</v>
      </c>
      <c r="BC266">
        <v>400.82</v>
      </c>
      <c r="BD266">
        <v>404.25</v>
      </c>
      <c r="BE266">
        <v>407.7</v>
      </c>
      <c r="BF266">
        <v>411.18</v>
      </c>
      <c r="BG266">
        <v>414.69</v>
      </c>
      <c r="BH266">
        <v>418.91</v>
      </c>
      <c r="BI266">
        <v>423.18</v>
      </c>
      <c r="BJ266">
        <v>427.48</v>
      </c>
      <c r="BK266">
        <v>431.84</v>
      </c>
      <c r="BL266">
        <v>436.23</v>
      </c>
      <c r="BM266">
        <v>441.29</v>
      </c>
      <c r="BN266">
        <v>446.42</v>
      </c>
      <c r="BO266">
        <v>451.6</v>
      </c>
      <c r="BP266">
        <v>456.84</v>
      </c>
      <c r="BQ266">
        <v>462.15</v>
      </c>
      <c r="BR266">
        <v>468.09</v>
      </c>
      <c r="BS266">
        <v>474.12</v>
      </c>
      <c r="BT266">
        <v>480.22</v>
      </c>
      <c r="BU266">
        <v>486.4</v>
      </c>
      <c r="BV266">
        <v>492.66</v>
      </c>
    </row>
    <row r="267" spans="1:74" x14ac:dyDescent="0.25">
      <c r="A267" t="s">
        <v>395</v>
      </c>
      <c r="B267" t="s">
        <v>338</v>
      </c>
      <c r="C267" t="s">
        <v>337</v>
      </c>
      <c r="D267">
        <v>783.51</v>
      </c>
      <c r="E267">
        <v>794.64</v>
      </c>
      <c r="F267">
        <v>757.83</v>
      </c>
      <c r="G267">
        <v>713.36</v>
      </c>
      <c r="H267">
        <v>724.95</v>
      </c>
      <c r="I267">
        <v>692.18</v>
      </c>
      <c r="J267">
        <v>666.56</v>
      </c>
      <c r="K267">
        <v>668.56</v>
      </c>
      <c r="L267">
        <v>677.28</v>
      </c>
      <c r="M267">
        <v>675.94</v>
      </c>
      <c r="N267">
        <v>657</v>
      </c>
      <c r="O267">
        <v>629.83000000000004</v>
      </c>
      <c r="P267">
        <v>597</v>
      </c>
      <c r="Q267">
        <v>586.66</v>
      </c>
      <c r="R267">
        <v>588.16999999999996</v>
      </c>
      <c r="S267">
        <v>590.37</v>
      </c>
      <c r="T267">
        <v>602.66999999999996</v>
      </c>
      <c r="U267">
        <v>603.51</v>
      </c>
      <c r="V267">
        <v>589.55999999999995</v>
      </c>
      <c r="W267">
        <v>592.20000000000005</v>
      </c>
      <c r="X267">
        <v>608.14</v>
      </c>
      <c r="Y267">
        <v>609.96</v>
      </c>
      <c r="Z267">
        <v>619.13</v>
      </c>
      <c r="AA267">
        <v>627.46</v>
      </c>
      <c r="AB267">
        <v>650.17999999999995</v>
      </c>
      <c r="AC267">
        <v>671.86</v>
      </c>
      <c r="AD267">
        <v>693.08</v>
      </c>
      <c r="AE267">
        <v>709.41</v>
      </c>
      <c r="AF267">
        <v>712.43</v>
      </c>
      <c r="AG267">
        <v>674.47</v>
      </c>
      <c r="AH267">
        <v>685.82</v>
      </c>
      <c r="AI267">
        <v>697.56</v>
      </c>
      <c r="AJ267">
        <v>712.79</v>
      </c>
      <c r="AK267">
        <v>726.42</v>
      </c>
      <c r="AL267">
        <v>740.31</v>
      </c>
      <c r="AM267">
        <v>754.43</v>
      </c>
      <c r="AN267">
        <v>768.56</v>
      </c>
      <c r="AO267">
        <v>782.94</v>
      </c>
      <c r="AP267">
        <v>797.59</v>
      </c>
      <c r="AQ267">
        <v>812.51</v>
      </c>
      <c r="AR267">
        <v>827.69</v>
      </c>
      <c r="AS267">
        <v>842.75</v>
      </c>
      <c r="AT267">
        <v>858.07</v>
      </c>
      <c r="AU267">
        <v>873.68</v>
      </c>
      <c r="AV267">
        <v>889.57</v>
      </c>
      <c r="AW267">
        <v>905.75</v>
      </c>
      <c r="AX267">
        <v>921.87</v>
      </c>
      <c r="AY267">
        <v>938.27</v>
      </c>
      <c r="AZ267">
        <v>954.97</v>
      </c>
      <c r="BA267">
        <v>971.97</v>
      </c>
      <c r="BB267">
        <v>989.26</v>
      </c>
      <c r="BC267">
        <v>1006.47</v>
      </c>
      <c r="BD267">
        <v>1023.98</v>
      </c>
      <c r="BE267">
        <v>1041.79</v>
      </c>
      <c r="BF267">
        <v>1059.9100000000001</v>
      </c>
      <c r="BG267">
        <v>1078.3499999999999</v>
      </c>
      <c r="BH267">
        <v>1096.75</v>
      </c>
      <c r="BI267">
        <v>1115.46</v>
      </c>
      <c r="BJ267">
        <v>1134.5</v>
      </c>
      <c r="BK267">
        <v>1153.8599999999999</v>
      </c>
      <c r="BL267">
        <v>1173.55</v>
      </c>
      <c r="BM267">
        <v>1193.18</v>
      </c>
      <c r="BN267">
        <v>1213.1400000000001</v>
      </c>
      <c r="BO267">
        <v>1233.43</v>
      </c>
      <c r="BP267">
        <v>1254.06</v>
      </c>
      <c r="BQ267">
        <v>1275.04</v>
      </c>
      <c r="BR267">
        <v>1296.03</v>
      </c>
      <c r="BS267">
        <v>1317.36</v>
      </c>
      <c r="BT267">
        <v>1339.04</v>
      </c>
      <c r="BU267">
        <v>1361.07</v>
      </c>
      <c r="BV267">
        <v>1383.47</v>
      </c>
    </row>
    <row r="268" spans="1:74" x14ac:dyDescent="0.25">
      <c r="A268" t="s">
        <v>395</v>
      </c>
      <c r="B268" t="s">
        <v>340</v>
      </c>
      <c r="C268" t="s">
        <v>339</v>
      </c>
      <c r="D268">
        <v>1239.29</v>
      </c>
      <c r="E268">
        <v>1226.75</v>
      </c>
      <c r="F268">
        <v>1221.04</v>
      </c>
      <c r="G268">
        <v>1222.21</v>
      </c>
      <c r="H268">
        <v>1234.1199999999999</v>
      </c>
      <c r="I268">
        <v>1254.07</v>
      </c>
      <c r="J268">
        <v>1294.73</v>
      </c>
      <c r="K268">
        <v>1328.16</v>
      </c>
      <c r="L268">
        <v>1358.78</v>
      </c>
      <c r="M268">
        <v>1400.13</v>
      </c>
      <c r="N268">
        <v>1420.25</v>
      </c>
      <c r="O268">
        <v>1428.48</v>
      </c>
      <c r="P268">
        <v>1421.68</v>
      </c>
      <c r="Q268">
        <v>1386.89</v>
      </c>
      <c r="R268">
        <v>1394.29</v>
      </c>
      <c r="S268">
        <v>1417.87</v>
      </c>
      <c r="T268">
        <v>1428.26</v>
      </c>
      <c r="U268">
        <v>1454.97</v>
      </c>
      <c r="V268">
        <v>1489.02</v>
      </c>
      <c r="W268">
        <v>1521.21</v>
      </c>
      <c r="X268">
        <v>1544.19</v>
      </c>
      <c r="Y268">
        <v>1577.26</v>
      </c>
      <c r="Z268">
        <v>1553.92</v>
      </c>
      <c r="AA268">
        <v>1539.03</v>
      </c>
      <c r="AB268">
        <v>1532.39</v>
      </c>
      <c r="AC268">
        <v>1528.77</v>
      </c>
      <c r="AD268">
        <v>1532.16</v>
      </c>
      <c r="AE268">
        <v>1542.72</v>
      </c>
      <c r="AF268">
        <v>1522.52</v>
      </c>
      <c r="AG268">
        <v>1442.35</v>
      </c>
      <c r="AH268">
        <v>1428.21</v>
      </c>
      <c r="AI268">
        <v>1437.23</v>
      </c>
      <c r="AJ268">
        <v>1453.98</v>
      </c>
      <c r="AK268">
        <v>1476.35</v>
      </c>
      <c r="AL268">
        <v>1499.07</v>
      </c>
      <c r="AM268">
        <v>1522.14</v>
      </c>
      <c r="AN268">
        <v>1547.92</v>
      </c>
      <c r="AO268">
        <v>1574.14</v>
      </c>
      <c r="AP268">
        <v>1600.8</v>
      </c>
      <c r="AQ268">
        <v>1627.91</v>
      </c>
      <c r="AR268">
        <v>1655.48</v>
      </c>
      <c r="AS268">
        <v>1685.29</v>
      </c>
      <c r="AT268">
        <v>1715.64</v>
      </c>
      <c r="AU268">
        <v>1746.54</v>
      </c>
      <c r="AV268">
        <v>1777.99</v>
      </c>
      <c r="AW268">
        <v>1810.02</v>
      </c>
      <c r="AX268">
        <v>1844.24</v>
      </c>
      <c r="AY268">
        <v>1879.11</v>
      </c>
      <c r="AZ268">
        <v>1914.65</v>
      </c>
      <c r="BA268">
        <v>1950.85</v>
      </c>
      <c r="BB268">
        <v>1987.74</v>
      </c>
      <c r="BC268">
        <v>2027.62</v>
      </c>
      <c r="BD268">
        <v>2068.3000000000002</v>
      </c>
      <c r="BE268">
        <v>2109.8000000000002</v>
      </c>
      <c r="BF268">
        <v>2152.13</v>
      </c>
      <c r="BG268">
        <v>2195.31</v>
      </c>
      <c r="BH268">
        <v>2241.4</v>
      </c>
      <c r="BI268">
        <v>2288.46</v>
      </c>
      <c r="BJ268">
        <v>2336.5100000000002</v>
      </c>
      <c r="BK268">
        <v>2385.56</v>
      </c>
      <c r="BL268">
        <v>2435.64</v>
      </c>
      <c r="BM268">
        <v>2489.4699999999998</v>
      </c>
      <c r="BN268">
        <v>2544.4899999999998</v>
      </c>
      <c r="BO268">
        <v>2600.73</v>
      </c>
      <c r="BP268">
        <v>2658.2</v>
      </c>
      <c r="BQ268">
        <v>2716.95</v>
      </c>
      <c r="BR268">
        <v>2779.38</v>
      </c>
      <c r="BS268">
        <v>2843.25</v>
      </c>
      <c r="BT268">
        <v>2905.95</v>
      </c>
      <c r="BU268">
        <v>2965.81</v>
      </c>
      <c r="BV268">
        <v>3023.08</v>
      </c>
    </row>
    <row r="269" spans="1:74" x14ac:dyDescent="0.25">
      <c r="A269" t="s">
        <v>395</v>
      </c>
      <c r="B269" t="s">
        <v>342</v>
      </c>
      <c r="C269" t="s">
        <v>341</v>
      </c>
      <c r="D269">
        <v>142.47999999999999</v>
      </c>
      <c r="E269">
        <v>143.43</v>
      </c>
      <c r="F269">
        <v>141.46</v>
      </c>
      <c r="G269">
        <v>141.31</v>
      </c>
      <c r="H269">
        <v>143.4</v>
      </c>
      <c r="I269">
        <v>145.79</v>
      </c>
      <c r="J269">
        <v>147.07</v>
      </c>
      <c r="K269">
        <v>145.91</v>
      </c>
      <c r="L269">
        <v>145.07</v>
      </c>
      <c r="M269">
        <v>145.15</v>
      </c>
      <c r="N269">
        <v>150.97</v>
      </c>
      <c r="O269">
        <v>153.36000000000001</v>
      </c>
      <c r="P269">
        <v>155.82</v>
      </c>
      <c r="Q269">
        <v>161.54</v>
      </c>
      <c r="R269">
        <v>165.88</v>
      </c>
      <c r="S269">
        <v>173.33</v>
      </c>
      <c r="T269">
        <v>175.3</v>
      </c>
      <c r="U269">
        <v>181.81</v>
      </c>
      <c r="V269">
        <v>177.55</v>
      </c>
      <c r="W269">
        <v>184.4</v>
      </c>
      <c r="X269">
        <v>193.05</v>
      </c>
      <c r="Y269">
        <v>185.97</v>
      </c>
      <c r="Z269">
        <v>190.03</v>
      </c>
      <c r="AA269">
        <v>198.24</v>
      </c>
      <c r="AB269">
        <v>205.88</v>
      </c>
      <c r="AC269">
        <v>215.94</v>
      </c>
      <c r="AD269">
        <v>224.67</v>
      </c>
      <c r="AE269">
        <v>237.54</v>
      </c>
      <c r="AF269">
        <v>249.12</v>
      </c>
      <c r="AG269">
        <v>250.35</v>
      </c>
      <c r="AH269">
        <v>267.81</v>
      </c>
      <c r="AI269">
        <v>280.68</v>
      </c>
      <c r="AJ269">
        <v>293.29000000000002</v>
      </c>
      <c r="AK269">
        <v>303.2</v>
      </c>
      <c r="AL269">
        <v>313.44</v>
      </c>
      <c r="AM269">
        <v>324.04000000000002</v>
      </c>
      <c r="AN269">
        <v>334.29</v>
      </c>
      <c r="AO269">
        <v>344.86</v>
      </c>
      <c r="AP269">
        <v>355.77</v>
      </c>
      <c r="AQ269">
        <v>367.03</v>
      </c>
      <c r="AR269">
        <v>378.64</v>
      </c>
      <c r="AS269">
        <v>390.01</v>
      </c>
      <c r="AT269">
        <v>401.72</v>
      </c>
      <c r="AU269">
        <v>413.78</v>
      </c>
      <c r="AV269">
        <v>426.2</v>
      </c>
      <c r="AW269">
        <v>439</v>
      </c>
      <c r="AX269">
        <v>451.61</v>
      </c>
      <c r="AY269">
        <v>464.58</v>
      </c>
      <c r="AZ269">
        <v>477.93</v>
      </c>
      <c r="BA269">
        <v>491.66</v>
      </c>
      <c r="BB269">
        <v>505.78</v>
      </c>
      <c r="BC269">
        <v>519.75</v>
      </c>
      <c r="BD269">
        <v>534.12</v>
      </c>
      <c r="BE269">
        <v>548.87</v>
      </c>
      <c r="BF269">
        <v>564.04</v>
      </c>
      <c r="BG269">
        <v>579.62</v>
      </c>
      <c r="BH269">
        <v>595.12</v>
      </c>
      <c r="BI269">
        <v>611.03</v>
      </c>
      <c r="BJ269">
        <v>627.36</v>
      </c>
      <c r="BK269">
        <v>644.13</v>
      </c>
      <c r="BL269">
        <v>661.35</v>
      </c>
      <c r="BM269">
        <v>678.45</v>
      </c>
      <c r="BN269">
        <v>696</v>
      </c>
      <c r="BO269">
        <v>713.99</v>
      </c>
      <c r="BP269">
        <v>732.45</v>
      </c>
      <c r="BQ269">
        <v>751.39</v>
      </c>
      <c r="BR269">
        <v>770.19</v>
      </c>
      <c r="BS269">
        <v>789.46</v>
      </c>
      <c r="BT269">
        <v>809.21</v>
      </c>
      <c r="BU269">
        <v>829.46</v>
      </c>
      <c r="BV269">
        <v>850.21</v>
      </c>
    </row>
    <row r="270" spans="1:74" x14ac:dyDescent="0.25">
      <c r="A270" t="s">
        <v>395</v>
      </c>
      <c r="B270" t="s">
        <v>344</v>
      </c>
      <c r="C270" t="s">
        <v>343</v>
      </c>
      <c r="D270">
        <v>396.81</v>
      </c>
      <c r="E270">
        <v>393.06</v>
      </c>
      <c r="F270">
        <v>335.86</v>
      </c>
      <c r="G270">
        <v>341.4</v>
      </c>
      <c r="H270">
        <v>413.69</v>
      </c>
      <c r="I270">
        <v>378.67</v>
      </c>
      <c r="J270">
        <v>415.13</v>
      </c>
      <c r="K270">
        <v>408.03</v>
      </c>
      <c r="L270">
        <v>437.9</v>
      </c>
      <c r="M270">
        <v>457.04</v>
      </c>
      <c r="N270">
        <v>546.94000000000005</v>
      </c>
      <c r="O270">
        <v>540.63</v>
      </c>
      <c r="P270">
        <v>560.70000000000005</v>
      </c>
      <c r="Q270">
        <v>557.29</v>
      </c>
      <c r="R270">
        <v>549.6</v>
      </c>
      <c r="S270">
        <v>556.29</v>
      </c>
      <c r="T270">
        <v>572.30999999999995</v>
      </c>
      <c r="U270">
        <v>555.64</v>
      </c>
      <c r="V270">
        <v>571.16999999999996</v>
      </c>
      <c r="W270">
        <v>563.42999999999995</v>
      </c>
      <c r="X270">
        <v>546.1</v>
      </c>
      <c r="Y270">
        <v>502.58</v>
      </c>
      <c r="Z270">
        <v>500.43</v>
      </c>
      <c r="AA270">
        <v>501.82</v>
      </c>
      <c r="AB270">
        <v>524.02</v>
      </c>
      <c r="AC270">
        <v>550.17999999999995</v>
      </c>
      <c r="AD270">
        <v>545.54</v>
      </c>
      <c r="AE270">
        <v>535.17999999999995</v>
      </c>
      <c r="AF270">
        <v>537.45000000000005</v>
      </c>
      <c r="AG270">
        <v>510.08</v>
      </c>
      <c r="AH270">
        <v>523.94000000000005</v>
      </c>
      <c r="AI270">
        <v>525.03</v>
      </c>
      <c r="AJ270">
        <v>530.17999999999995</v>
      </c>
      <c r="AK270">
        <v>536.14</v>
      </c>
      <c r="AL270">
        <v>542.16</v>
      </c>
      <c r="AM270">
        <v>548.25</v>
      </c>
      <c r="AN270">
        <v>555.14</v>
      </c>
      <c r="AO270">
        <v>562.12</v>
      </c>
      <c r="AP270">
        <v>569.19000000000005</v>
      </c>
      <c r="AQ270">
        <v>576.35</v>
      </c>
      <c r="AR270">
        <v>583.59</v>
      </c>
      <c r="AS270">
        <v>591.4</v>
      </c>
      <c r="AT270">
        <v>599.32000000000005</v>
      </c>
      <c r="AU270">
        <v>607.34</v>
      </c>
      <c r="AV270">
        <v>615.46</v>
      </c>
      <c r="AW270">
        <v>623.70000000000005</v>
      </c>
      <c r="AX270">
        <v>632.5</v>
      </c>
      <c r="AY270">
        <v>641.41999999999996</v>
      </c>
      <c r="AZ270">
        <v>650.47</v>
      </c>
      <c r="BA270">
        <v>659.64</v>
      </c>
      <c r="BB270">
        <v>668.95</v>
      </c>
      <c r="BC270">
        <v>678.92</v>
      </c>
      <c r="BD270">
        <v>689.04</v>
      </c>
      <c r="BE270">
        <v>699.31</v>
      </c>
      <c r="BF270">
        <v>709.74</v>
      </c>
      <c r="BG270">
        <v>720.32</v>
      </c>
      <c r="BH270">
        <v>731.64</v>
      </c>
      <c r="BI270">
        <v>743.14</v>
      </c>
      <c r="BJ270">
        <v>754.82</v>
      </c>
      <c r="BK270">
        <v>766.68</v>
      </c>
      <c r="BL270">
        <v>778.73</v>
      </c>
      <c r="BM270">
        <v>791.58</v>
      </c>
      <c r="BN270">
        <v>804.64</v>
      </c>
      <c r="BO270">
        <v>817.91</v>
      </c>
      <c r="BP270">
        <v>831.41</v>
      </c>
      <c r="BQ270">
        <v>845.12</v>
      </c>
      <c r="BR270">
        <v>859.71</v>
      </c>
      <c r="BS270">
        <v>874.54</v>
      </c>
      <c r="BT270">
        <v>889.63</v>
      </c>
      <c r="BU270">
        <v>904.98</v>
      </c>
      <c r="BV270">
        <v>920.6</v>
      </c>
    </row>
    <row r="271" spans="1:74" x14ac:dyDescent="0.25">
      <c r="A271" t="s">
        <v>395</v>
      </c>
      <c r="B271" t="s">
        <v>346</v>
      </c>
      <c r="C271" t="s">
        <v>345</v>
      </c>
      <c r="D271">
        <v>313.43</v>
      </c>
      <c r="E271">
        <v>320.83999999999997</v>
      </c>
      <c r="F271">
        <v>325.10000000000002</v>
      </c>
      <c r="G271">
        <v>329.79</v>
      </c>
      <c r="H271">
        <v>339.12</v>
      </c>
      <c r="I271">
        <v>349.63</v>
      </c>
      <c r="J271">
        <v>359.37</v>
      </c>
      <c r="K271">
        <v>365.91</v>
      </c>
      <c r="L271">
        <v>408.31</v>
      </c>
      <c r="M271">
        <v>409.91</v>
      </c>
      <c r="N271">
        <v>420.97</v>
      </c>
      <c r="O271">
        <v>410.05</v>
      </c>
      <c r="P271">
        <v>430.66</v>
      </c>
      <c r="Q271">
        <v>420.65</v>
      </c>
      <c r="R271">
        <v>398.09</v>
      </c>
      <c r="S271">
        <v>392.22</v>
      </c>
      <c r="T271">
        <v>388.85</v>
      </c>
      <c r="U271">
        <v>429.88</v>
      </c>
      <c r="V271">
        <v>438.08</v>
      </c>
      <c r="W271">
        <v>446.63</v>
      </c>
      <c r="X271">
        <v>448.87</v>
      </c>
      <c r="Y271">
        <v>440.6</v>
      </c>
      <c r="Z271">
        <v>448.53</v>
      </c>
      <c r="AA271">
        <v>452.09</v>
      </c>
      <c r="AB271">
        <v>470.72</v>
      </c>
      <c r="AC271">
        <v>474.92</v>
      </c>
      <c r="AD271">
        <v>515.89</v>
      </c>
      <c r="AE271">
        <v>543.16</v>
      </c>
      <c r="AF271">
        <v>541.84</v>
      </c>
      <c r="AG271">
        <v>513.34</v>
      </c>
      <c r="AH271">
        <v>500.07</v>
      </c>
      <c r="AI271">
        <v>494.14</v>
      </c>
      <c r="AJ271">
        <v>501.19</v>
      </c>
      <c r="AK271">
        <v>515.64</v>
      </c>
      <c r="AL271">
        <v>530.51</v>
      </c>
      <c r="AM271">
        <v>545.80999999999995</v>
      </c>
      <c r="AN271">
        <v>561.79</v>
      </c>
      <c r="AO271">
        <v>578.24</v>
      </c>
      <c r="AP271">
        <v>595.16999999999996</v>
      </c>
      <c r="AQ271">
        <v>612.59</v>
      </c>
      <c r="AR271">
        <v>630.53</v>
      </c>
      <c r="AS271">
        <v>648.45000000000005</v>
      </c>
      <c r="AT271">
        <v>666.89</v>
      </c>
      <c r="AU271">
        <v>685.84</v>
      </c>
      <c r="AV271">
        <v>705.34</v>
      </c>
      <c r="AW271">
        <v>725.39</v>
      </c>
      <c r="AX271">
        <v>745.46</v>
      </c>
      <c r="AY271">
        <v>766.09</v>
      </c>
      <c r="AZ271">
        <v>787.28</v>
      </c>
      <c r="BA271">
        <v>809.07</v>
      </c>
      <c r="BB271">
        <v>831.46</v>
      </c>
      <c r="BC271">
        <v>854.02</v>
      </c>
      <c r="BD271">
        <v>877.2</v>
      </c>
      <c r="BE271">
        <v>901.01</v>
      </c>
      <c r="BF271">
        <v>925.46</v>
      </c>
      <c r="BG271">
        <v>950.58</v>
      </c>
      <c r="BH271">
        <v>976.05</v>
      </c>
      <c r="BI271">
        <v>1002.21</v>
      </c>
      <c r="BJ271">
        <v>1029.06</v>
      </c>
      <c r="BK271">
        <v>1056.6300000000001</v>
      </c>
      <c r="BL271">
        <v>1084.94</v>
      </c>
      <c r="BM271">
        <v>1113.73</v>
      </c>
      <c r="BN271">
        <v>1143.27</v>
      </c>
      <c r="BO271">
        <v>1173.5999999999999</v>
      </c>
      <c r="BP271">
        <v>1204.74</v>
      </c>
      <c r="BQ271">
        <v>1236.7</v>
      </c>
      <c r="BR271">
        <v>1269.29</v>
      </c>
      <c r="BS271">
        <v>1302.75</v>
      </c>
      <c r="BT271">
        <v>1337.09</v>
      </c>
      <c r="BU271">
        <v>1372.33</v>
      </c>
      <c r="BV271">
        <v>1408.5</v>
      </c>
    </row>
    <row r="272" spans="1:74" x14ac:dyDescent="0.25">
      <c r="A272" t="s">
        <v>395</v>
      </c>
      <c r="B272" t="s">
        <v>348</v>
      </c>
      <c r="C272" t="s">
        <v>347</v>
      </c>
      <c r="D272">
        <v>152.47</v>
      </c>
      <c r="E272">
        <v>156.72999999999999</v>
      </c>
      <c r="F272">
        <v>156.66999999999999</v>
      </c>
      <c r="G272">
        <v>152.30000000000001</v>
      </c>
      <c r="H272">
        <v>141.57</v>
      </c>
      <c r="I272">
        <v>131.22</v>
      </c>
      <c r="J272">
        <v>132.72999999999999</v>
      </c>
      <c r="K272">
        <v>149.84</v>
      </c>
      <c r="L272">
        <v>147.59</v>
      </c>
      <c r="M272">
        <v>160.05000000000001</v>
      </c>
      <c r="N272">
        <v>151.16999999999999</v>
      </c>
      <c r="O272">
        <v>159.26</v>
      </c>
      <c r="P272">
        <v>166.15</v>
      </c>
      <c r="Q272">
        <v>168.81</v>
      </c>
      <c r="R272">
        <v>164.78</v>
      </c>
      <c r="S272">
        <v>170.92</v>
      </c>
      <c r="T272">
        <v>175.45</v>
      </c>
      <c r="U272">
        <v>188.79</v>
      </c>
      <c r="V272">
        <v>189.9</v>
      </c>
      <c r="W272">
        <v>191.08</v>
      </c>
      <c r="X272">
        <v>201.56</v>
      </c>
      <c r="Y272">
        <v>206.29</v>
      </c>
      <c r="Z272">
        <v>209.39</v>
      </c>
      <c r="AA272">
        <v>216.03</v>
      </c>
      <c r="AB272">
        <v>217.66</v>
      </c>
      <c r="AC272">
        <v>221.53</v>
      </c>
      <c r="AD272">
        <v>233.62</v>
      </c>
      <c r="AE272">
        <v>242.98</v>
      </c>
      <c r="AF272">
        <v>252.29</v>
      </c>
      <c r="AG272">
        <v>249.93</v>
      </c>
      <c r="AH272">
        <v>257.60000000000002</v>
      </c>
      <c r="AI272">
        <v>247.88</v>
      </c>
      <c r="AJ272">
        <v>239.15</v>
      </c>
      <c r="AK272">
        <v>244.31</v>
      </c>
      <c r="AL272">
        <v>248.75</v>
      </c>
      <c r="AM272">
        <v>252.32</v>
      </c>
      <c r="AN272">
        <v>256.45</v>
      </c>
      <c r="AO272">
        <v>260.23</v>
      </c>
      <c r="AP272">
        <v>264.14</v>
      </c>
      <c r="AQ272">
        <v>267.60000000000002</v>
      </c>
      <c r="AR272">
        <v>271.02999999999997</v>
      </c>
      <c r="AS272">
        <v>274.39</v>
      </c>
      <c r="AT272">
        <v>277.93</v>
      </c>
      <c r="AU272">
        <v>281.58</v>
      </c>
      <c r="AV272">
        <v>285.29000000000002</v>
      </c>
      <c r="AW272">
        <v>289.17</v>
      </c>
      <c r="AX272">
        <v>293.24</v>
      </c>
      <c r="AY272">
        <v>297.47000000000003</v>
      </c>
      <c r="AZ272">
        <v>301.83999999999997</v>
      </c>
      <c r="BA272">
        <v>306.35000000000002</v>
      </c>
      <c r="BB272">
        <v>310.83</v>
      </c>
      <c r="BC272">
        <v>315.69</v>
      </c>
      <c r="BD272">
        <v>320.57</v>
      </c>
      <c r="BE272">
        <v>325.58999999999997</v>
      </c>
      <c r="BF272">
        <v>330.75</v>
      </c>
      <c r="BG272">
        <v>336</v>
      </c>
      <c r="BH272">
        <v>341.5</v>
      </c>
      <c r="BI272">
        <v>347.1</v>
      </c>
      <c r="BJ272">
        <v>352.84</v>
      </c>
      <c r="BK272">
        <v>358.71</v>
      </c>
      <c r="BL272">
        <v>364.74</v>
      </c>
      <c r="BM272">
        <v>370.97</v>
      </c>
      <c r="BN272">
        <v>377.33</v>
      </c>
      <c r="BO272">
        <v>383.85</v>
      </c>
      <c r="BP272">
        <v>390.51</v>
      </c>
      <c r="BQ272">
        <v>397.32</v>
      </c>
      <c r="BR272">
        <v>404.37</v>
      </c>
      <c r="BS272">
        <v>411.57</v>
      </c>
      <c r="BT272">
        <v>418.92</v>
      </c>
      <c r="BU272">
        <v>426.45</v>
      </c>
      <c r="BV272">
        <v>434.14</v>
      </c>
    </row>
    <row r="273" spans="1:74" x14ac:dyDescent="0.25">
      <c r="A273" t="s">
        <v>395</v>
      </c>
      <c r="B273" t="s">
        <v>350</v>
      </c>
      <c r="C273" t="s">
        <v>349</v>
      </c>
      <c r="D273">
        <v>544.84</v>
      </c>
      <c r="E273">
        <v>526.33000000000004</v>
      </c>
      <c r="F273">
        <v>501.02</v>
      </c>
      <c r="G273">
        <v>475.49</v>
      </c>
      <c r="H273">
        <v>449.25</v>
      </c>
      <c r="I273">
        <v>433.5</v>
      </c>
      <c r="J273">
        <v>410.22</v>
      </c>
      <c r="K273">
        <v>350.7</v>
      </c>
      <c r="L273">
        <v>373.71</v>
      </c>
      <c r="M273">
        <v>406.34</v>
      </c>
      <c r="N273">
        <v>404.85</v>
      </c>
      <c r="O273">
        <v>413.97</v>
      </c>
      <c r="P273">
        <v>413.17</v>
      </c>
      <c r="Q273">
        <v>384.65</v>
      </c>
      <c r="R273">
        <v>400.57</v>
      </c>
      <c r="S273">
        <v>402.92</v>
      </c>
      <c r="T273">
        <v>404.42</v>
      </c>
      <c r="U273">
        <v>421.23</v>
      </c>
      <c r="V273">
        <v>417.44</v>
      </c>
      <c r="W273">
        <v>409.5</v>
      </c>
      <c r="X273">
        <v>408.05</v>
      </c>
      <c r="Y273">
        <v>415.44</v>
      </c>
      <c r="Z273">
        <v>427.56</v>
      </c>
      <c r="AA273">
        <v>444.84</v>
      </c>
      <c r="AB273">
        <v>472.68</v>
      </c>
      <c r="AC273">
        <v>482.81</v>
      </c>
      <c r="AD273">
        <v>492.47</v>
      </c>
      <c r="AE273">
        <v>505.84</v>
      </c>
      <c r="AF273">
        <v>532.26</v>
      </c>
      <c r="AG273">
        <v>527.79999999999995</v>
      </c>
      <c r="AH273">
        <v>542.84</v>
      </c>
      <c r="AI273">
        <v>559.87</v>
      </c>
      <c r="AJ273">
        <v>578.46</v>
      </c>
      <c r="AK273">
        <v>593.28</v>
      </c>
      <c r="AL273">
        <v>608.49</v>
      </c>
      <c r="AM273">
        <v>624.08000000000004</v>
      </c>
      <c r="AN273">
        <v>639.66999999999996</v>
      </c>
      <c r="AO273">
        <v>655.66</v>
      </c>
      <c r="AP273">
        <v>672.04</v>
      </c>
      <c r="AQ273">
        <v>688.84</v>
      </c>
      <c r="AR273">
        <v>706.05</v>
      </c>
      <c r="AS273">
        <v>723.44</v>
      </c>
      <c r="AT273">
        <v>741.25</v>
      </c>
      <c r="AU273">
        <v>759.51</v>
      </c>
      <c r="AV273">
        <v>778.22</v>
      </c>
      <c r="AW273">
        <v>797.38</v>
      </c>
      <c r="AX273">
        <v>816.79</v>
      </c>
      <c r="AY273">
        <v>836.67</v>
      </c>
      <c r="AZ273">
        <v>857.04</v>
      </c>
      <c r="BA273">
        <v>877.9</v>
      </c>
      <c r="BB273">
        <v>899.27</v>
      </c>
      <c r="BC273">
        <v>920.96</v>
      </c>
      <c r="BD273">
        <v>943.16</v>
      </c>
      <c r="BE273">
        <v>965.9</v>
      </c>
      <c r="BF273">
        <v>989.2</v>
      </c>
      <c r="BG273">
        <v>1013.05</v>
      </c>
      <c r="BH273">
        <v>1037.3900000000001</v>
      </c>
      <c r="BI273">
        <v>1062.32</v>
      </c>
      <c r="BJ273">
        <v>1087.8499999999999</v>
      </c>
      <c r="BK273">
        <v>1113.99</v>
      </c>
      <c r="BL273">
        <v>1140.76</v>
      </c>
      <c r="BM273">
        <v>1168.18</v>
      </c>
      <c r="BN273">
        <v>1196.27</v>
      </c>
      <c r="BO273">
        <v>1225.02</v>
      </c>
      <c r="BP273">
        <v>1254.47</v>
      </c>
      <c r="BQ273">
        <v>1284.6300000000001</v>
      </c>
      <c r="BR273">
        <v>1315.68</v>
      </c>
      <c r="BS273">
        <v>1347.48</v>
      </c>
      <c r="BT273">
        <v>1380.04</v>
      </c>
      <c r="BU273">
        <v>1413.39</v>
      </c>
      <c r="BV273">
        <v>1447.55</v>
      </c>
    </row>
    <row r="274" spans="1:74" x14ac:dyDescent="0.25">
      <c r="A274" t="s">
        <v>395</v>
      </c>
      <c r="B274" t="s">
        <v>352</v>
      </c>
      <c r="C274" t="s">
        <v>351</v>
      </c>
      <c r="D274">
        <v>276.45999999999998</v>
      </c>
      <c r="E274">
        <v>302.27999999999997</v>
      </c>
      <c r="F274">
        <v>289.7</v>
      </c>
      <c r="G274">
        <v>276.58</v>
      </c>
      <c r="H274">
        <v>280.88</v>
      </c>
      <c r="I274">
        <v>279.39</v>
      </c>
      <c r="J274">
        <v>296.12</v>
      </c>
      <c r="K274">
        <v>328.87</v>
      </c>
      <c r="L274">
        <v>331.2</v>
      </c>
      <c r="M274">
        <v>357.7</v>
      </c>
      <c r="N274">
        <v>381.8</v>
      </c>
      <c r="O274">
        <v>378.37</v>
      </c>
      <c r="P274">
        <v>371.97</v>
      </c>
      <c r="Q274">
        <v>370.15</v>
      </c>
      <c r="R274">
        <v>372.65</v>
      </c>
      <c r="S274">
        <v>373.35</v>
      </c>
      <c r="T274">
        <v>375.65</v>
      </c>
      <c r="U274">
        <v>375.52</v>
      </c>
      <c r="V274">
        <v>367.93</v>
      </c>
      <c r="W274">
        <v>370.09</v>
      </c>
      <c r="X274">
        <v>399.85</v>
      </c>
      <c r="Y274">
        <v>386.81</v>
      </c>
      <c r="Z274">
        <v>382.62</v>
      </c>
      <c r="AA274">
        <v>389.9</v>
      </c>
      <c r="AB274">
        <v>395.49</v>
      </c>
      <c r="AC274">
        <v>401.39</v>
      </c>
      <c r="AD274">
        <v>406.15</v>
      </c>
      <c r="AE274">
        <v>412.81</v>
      </c>
      <c r="AF274">
        <v>422.92</v>
      </c>
      <c r="AG274">
        <v>399.12</v>
      </c>
      <c r="AH274">
        <v>400.15</v>
      </c>
      <c r="AI274">
        <v>381.64</v>
      </c>
      <c r="AJ274">
        <v>375.57</v>
      </c>
      <c r="AK274">
        <v>382.89</v>
      </c>
      <c r="AL274">
        <v>390.35</v>
      </c>
      <c r="AM274">
        <v>397.96</v>
      </c>
      <c r="AN274">
        <v>406.65</v>
      </c>
      <c r="AO274">
        <v>415.54</v>
      </c>
      <c r="AP274">
        <v>424.61</v>
      </c>
      <c r="AQ274">
        <v>433.89</v>
      </c>
      <c r="AR274">
        <v>443.37</v>
      </c>
      <c r="AS274">
        <v>452.9</v>
      </c>
      <c r="AT274">
        <v>462.64</v>
      </c>
      <c r="AU274">
        <v>472.59</v>
      </c>
      <c r="AV274">
        <v>482.75</v>
      </c>
      <c r="AW274">
        <v>493.13</v>
      </c>
      <c r="AX274">
        <v>503.5</v>
      </c>
      <c r="AY274">
        <v>514.1</v>
      </c>
      <c r="AZ274">
        <v>524.91</v>
      </c>
      <c r="BA274">
        <v>535.95000000000005</v>
      </c>
      <c r="BB274">
        <v>547.23</v>
      </c>
      <c r="BC274">
        <v>558.49</v>
      </c>
      <c r="BD274">
        <v>569.98</v>
      </c>
      <c r="BE274">
        <v>581.71</v>
      </c>
      <c r="BF274">
        <v>593.69000000000005</v>
      </c>
      <c r="BG274">
        <v>605.9</v>
      </c>
      <c r="BH274">
        <v>618.09</v>
      </c>
      <c r="BI274">
        <v>630.52</v>
      </c>
      <c r="BJ274">
        <v>643.21</v>
      </c>
      <c r="BK274">
        <v>656.15</v>
      </c>
      <c r="BL274">
        <v>669.34</v>
      </c>
      <c r="BM274">
        <v>682.5</v>
      </c>
      <c r="BN274">
        <v>695.92</v>
      </c>
      <c r="BO274">
        <v>709.59</v>
      </c>
      <c r="BP274">
        <v>723.54</v>
      </c>
      <c r="BQ274">
        <v>737.76</v>
      </c>
      <c r="BR274">
        <v>751.92</v>
      </c>
      <c r="BS274">
        <v>766.36</v>
      </c>
      <c r="BT274">
        <v>781.06</v>
      </c>
      <c r="BU274">
        <v>796.06</v>
      </c>
      <c r="BV274">
        <v>811.34</v>
      </c>
    </row>
    <row r="275" spans="1:74" x14ac:dyDescent="0.25">
      <c r="A275" t="s">
        <v>395</v>
      </c>
      <c r="B275" t="s">
        <v>354</v>
      </c>
      <c r="C275" t="s">
        <v>353</v>
      </c>
      <c r="D275">
        <v>1518.57</v>
      </c>
      <c r="E275">
        <v>1502.14</v>
      </c>
      <c r="F275">
        <v>1497.53</v>
      </c>
      <c r="G275">
        <v>1507.99</v>
      </c>
      <c r="H275">
        <v>1558.68</v>
      </c>
      <c r="I275">
        <v>1570.71</v>
      </c>
      <c r="J275">
        <v>1586.28</v>
      </c>
      <c r="K275">
        <v>1619.37</v>
      </c>
      <c r="L275">
        <v>1627.43</v>
      </c>
      <c r="M275">
        <v>1637.36</v>
      </c>
      <c r="N275">
        <v>1630.09</v>
      </c>
      <c r="O275">
        <v>1604.42</v>
      </c>
      <c r="P275">
        <v>1599.81</v>
      </c>
      <c r="Q275">
        <v>1581.76</v>
      </c>
      <c r="R275">
        <v>1649.37</v>
      </c>
      <c r="S275">
        <v>1704.65</v>
      </c>
      <c r="T275">
        <v>1733.24</v>
      </c>
      <c r="U275">
        <v>1779.04</v>
      </c>
      <c r="V275">
        <v>1850.98</v>
      </c>
      <c r="W275">
        <v>1911.97</v>
      </c>
      <c r="X275">
        <v>1999.49</v>
      </c>
      <c r="Y275">
        <v>1973.34</v>
      </c>
      <c r="Z275">
        <v>2006.05</v>
      </c>
      <c r="AA275">
        <v>2027.6</v>
      </c>
      <c r="AB275">
        <v>2096.91</v>
      </c>
      <c r="AC275">
        <v>2121.6999999999998</v>
      </c>
      <c r="AD275">
        <v>2177.89</v>
      </c>
      <c r="AE275">
        <v>2190.11</v>
      </c>
      <c r="AF275">
        <v>2161.17</v>
      </c>
      <c r="AG275">
        <v>2021.07</v>
      </c>
      <c r="AH275">
        <v>2126.11</v>
      </c>
      <c r="AI275">
        <v>2204.65</v>
      </c>
      <c r="AJ275">
        <v>2275.48</v>
      </c>
      <c r="AK275">
        <v>2297.85</v>
      </c>
      <c r="AL275">
        <v>2320.44</v>
      </c>
      <c r="AM275">
        <v>2343.2600000000002</v>
      </c>
      <c r="AN275">
        <v>2366.29</v>
      </c>
      <c r="AO275">
        <v>2389.56</v>
      </c>
      <c r="AP275">
        <v>2413.0500000000002</v>
      </c>
      <c r="AQ275">
        <v>2436.77</v>
      </c>
      <c r="AR275">
        <v>2460.73</v>
      </c>
      <c r="AS275">
        <v>2484.92</v>
      </c>
      <c r="AT275">
        <v>2509.35</v>
      </c>
      <c r="AU275">
        <v>2534.02</v>
      </c>
      <c r="AV275">
        <v>2558.9299999999998</v>
      </c>
      <c r="AW275">
        <v>2584.09</v>
      </c>
      <c r="AX275">
        <v>2609.5</v>
      </c>
      <c r="AY275">
        <v>2635.15</v>
      </c>
      <c r="AZ275">
        <v>2661.06</v>
      </c>
      <c r="BA275">
        <v>2687.22</v>
      </c>
      <c r="BB275">
        <v>2713.64</v>
      </c>
      <c r="BC275">
        <v>2740.32</v>
      </c>
      <c r="BD275">
        <v>2767.26</v>
      </c>
      <c r="BE275">
        <v>2794.46</v>
      </c>
      <c r="BF275">
        <v>2821.94</v>
      </c>
      <c r="BG275">
        <v>2849.68</v>
      </c>
      <c r="BH275">
        <v>2877.7</v>
      </c>
      <c r="BI275">
        <v>2905.99</v>
      </c>
      <c r="BJ275">
        <v>2934.56</v>
      </c>
      <c r="BK275">
        <v>2963.41</v>
      </c>
      <c r="BL275">
        <v>2992.54</v>
      </c>
      <c r="BM275">
        <v>3021.96</v>
      </c>
      <c r="BN275">
        <v>3051.67</v>
      </c>
      <c r="BO275">
        <v>3081.67</v>
      </c>
      <c r="BP275">
        <v>3111.97</v>
      </c>
      <c r="BQ275">
        <v>3142.56</v>
      </c>
      <c r="BR275">
        <v>3173.46</v>
      </c>
      <c r="BS275">
        <v>3204.66</v>
      </c>
      <c r="BT275">
        <v>3236.16</v>
      </c>
      <c r="BU275">
        <v>3267.98</v>
      </c>
      <c r="BV275">
        <v>3300.11</v>
      </c>
    </row>
    <row r="276" spans="1:74" x14ac:dyDescent="0.25">
      <c r="A276" t="s">
        <v>395</v>
      </c>
      <c r="B276" t="s">
        <v>356</v>
      </c>
      <c r="C276" t="s">
        <v>355</v>
      </c>
      <c r="D276">
        <v>1853.14</v>
      </c>
      <c r="E276">
        <v>1850.98</v>
      </c>
      <c r="F276">
        <v>1788.51</v>
      </c>
      <c r="G276">
        <v>1775.67</v>
      </c>
      <c r="H276">
        <v>1808.45</v>
      </c>
      <c r="I276">
        <v>1843.76</v>
      </c>
      <c r="J276">
        <v>1840.77</v>
      </c>
      <c r="K276">
        <v>1837.77</v>
      </c>
      <c r="L276">
        <v>1870.74</v>
      </c>
      <c r="M276">
        <v>1924.94</v>
      </c>
      <c r="N276">
        <v>1962.85</v>
      </c>
      <c r="O276">
        <v>1903.56</v>
      </c>
      <c r="P276">
        <v>1881.77</v>
      </c>
      <c r="Q276">
        <v>1866.12</v>
      </c>
      <c r="R276">
        <v>1886.18</v>
      </c>
      <c r="S276">
        <v>1884.9</v>
      </c>
      <c r="T276">
        <v>1896.57</v>
      </c>
      <c r="U276">
        <v>1930.39</v>
      </c>
      <c r="V276">
        <v>1959.16</v>
      </c>
      <c r="W276">
        <v>1974.71</v>
      </c>
      <c r="X276">
        <v>2042.38</v>
      </c>
      <c r="Y276">
        <v>2039.56</v>
      </c>
      <c r="Z276">
        <v>2032.13</v>
      </c>
      <c r="AA276">
        <v>2010.37</v>
      </c>
      <c r="AB276">
        <v>2055.5700000000002</v>
      </c>
      <c r="AC276">
        <v>2091.8000000000002</v>
      </c>
      <c r="AD276">
        <v>2131.23</v>
      </c>
      <c r="AE276">
        <v>2174.48</v>
      </c>
      <c r="AF276">
        <v>2179.54</v>
      </c>
      <c r="AG276">
        <v>2135.6999999999998</v>
      </c>
      <c r="AH276">
        <v>2187.2399999999998</v>
      </c>
      <c r="AI276">
        <v>2231.12</v>
      </c>
      <c r="AJ276">
        <v>2261.2399999999998</v>
      </c>
      <c r="AK276">
        <v>2283.4699999999998</v>
      </c>
      <c r="AL276">
        <v>2305.92</v>
      </c>
      <c r="AM276">
        <v>2328.59</v>
      </c>
      <c r="AN276">
        <v>2351.4899999999998</v>
      </c>
      <c r="AO276">
        <v>2374.6</v>
      </c>
      <c r="AP276">
        <v>2397.9499999999998</v>
      </c>
      <c r="AQ276">
        <v>2421.52</v>
      </c>
      <c r="AR276">
        <v>2445.33</v>
      </c>
      <c r="AS276">
        <v>2469.37</v>
      </c>
      <c r="AT276">
        <v>2493.65</v>
      </c>
      <c r="AU276">
        <v>2518.16</v>
      </c>
      <c r="AV276">
        <v>2542.92</v>
      </c>
      <c r="AW276">
        <v>2567.92</v>
      </c>
      <c r="AX276">
        <v>2593.17</v>
      </c>
      <c r="AY276">
        <v>2618.66</v>
      </c>
      <c r="AZ276">
        <v>2644.4</v>
      </c>
      <c r="BA276">
        <v>2670.4</v>
      </c>
      <c r="BB276">
        <v>2696.66</v>
      </c>
      <c r="BC276">
        <v>2723.17</v>
      </c>
      <c r="BD276">
        <v>2749.94</v>
      </c>
      <c r="BE276">
        <v>2776.98</v>
      </c>
      <c r="BF276">
        <v>2804.28</v>
      </c>
      <c r="BG276">
        <v>2831.85</v>
      </c>
      <c r="BH276">
        <v>2859.69</v>
      </c>
      <c r="BI276">
        <v>2887.8</v>
      </c>
      <c r="BJ276">
        <v>2916.19</v>
      </c>
      <c r="BK276">
        <v>2944.86</v>
      </c>
      <c r="BL276">
        <v>2973.81</v>
      </c>
      <c r="BM276">
        <v>3003.05</v>
      </c>
      <c r="BN276">
        <v>3032.57</v>
      </c>
      <c r="BO276">
        <v>3062.39</v>
      </c>
      <c r="BP276">
        <v>3092.49</v>
      </c>
      <c r="BQ276">
        <v>3122.9</v>
      </c>
      <c r="BR276">
        <v>3153.6</v>
      </c>
      <c r="BS276">
        <v>3184.6</v>
      </c>
      <c r="BT276">
        <v>3215.91</v>
      </c>
      <c r="BU276">
        <v>3247.53</v>
      </c>
      <c r="BV276">
        <v>3279.45</v>
      </c>
    </row>
    <row r="277" spans="1:74" x14ac:dyDescent="0.25">
      <c r="A277" t="s">
        <v>395</v>
      </c>
      <c r="B277" t="s">
        <v>358</v>
      </c>
      <c r="C277" t="s">
        <v>357</v>
      </c>
      <c r="D277">
        <v>365.93</v>
      </c>
      <c r="E277">
        <v>382.91</v>
      </c>
      <c r="F277">
        <v>371.04</v>
      </c>
      <c r="G277">
        <v>357.37</v>
      </c>
      <c r="H277">
        <v>327.91</v>
      </c>
      <c r="I277">
        <v>327.37</v>
      </c>
      <c r="J277">
        <v>292.76</v>
      </c>
      <c r="K277">
        <v>288.87</v>
      </c>
      <c r="L277">
        <v>313.24</v>
      </c>
      <c r="M277">
        <v>276.47000000000003</v>
      </c>
      <c r="N277">
        <v>288.22000000000003</v>
      </c>
      <c r="O277">
        <v>296.66000000000003</v>
      </c>
      <c r="P277">
        <v>316.98</v>
      </c>
      <c r="Q277">
        <v>313.12</v>
      </c>
      <c r="R277">
        <v>315.13</v>
      </c>
      <c r="S277">
        <v>314.64999999999998</v>
      </c>
      <c r="T277">
        <v>317.27999999999997</v>
      </c>
      <c r="U277">
        <v>312.95999999999998</v>
      </c>
      <c r="V277">
        <v>320.27999999999997</v>
      </c>
      <c r="W277">
        <v>302.38</v>
      </c>
      <c r="X277">
        <v>306.23</v>
      </c>
      <c r="Y277">
        <v>311.79000000000002</v>
      </c>
      <c r="Z277">
        <v>315.29000000000002</v>
      </c>
      <c r="AA277">
        <v>311.87</v>
      </c>
      <c r="AB277">
        <v>319.67</v>
      </c>
      <c r="AC277">
        <v>324.91000000000003</v>
      </c>
      <c r="AD277">
        <v>331.69</v>
      </c>
      <c r="AE277">
        <v>336.12</v>
      </c>
      <c r="AF277">
        <v>352.42</v>
      </c>
      <c r="AG277">
        <v>360.16</v>
      </c>
      <c r="AH277">
        <v>367.29</v>
      </c>
      <c r="AI277">
        <v>350.45</v>
      </c>
      <c r="AJ277">
        <v>347.76</v>
      </c>
      <c r="AK277">
        <v>356.06</v>
      </c>
      <c r="AL277">
        <v>363.6</v>
      </c>
      <c r="AM277">
        <v>370.17</v>
      </c>
      <c r="AN277">
        <v>377.54</v>
      </c>
      <c r="AO277">
        <v>384.57</v>
      </c>
      <c r="AP277">
        <v>391.8</v>
      </c>
      <c r="AQ277">
        <v>398.57</v>
      </c>
      <c r="AR277">
        <v>405.32</v>
      </c>
      <c r="AS277">
        <v>412.05</v>
      </c>
      <c r="AT277">
        <v>419.02</v>
      </c>
      <c r="AU277">
        <v>426.16</v>
      </c>
      <c r="AV277">
        <v>433.47</v>
      </c>
      <c r="AW277">
        <v>441.09</v>
      </c>
      <c r="AX277">
        <v>448.97</v>
      </c>
      <c r="AY277">
        <v>457.16</v>
      </c>
      <c r="AZ277">
        <v>465.62</v>
      </c>
      <c r="BA277">
        <v>474.34</v>
      </c>
      <c r="BB277">
        <v>483.13</v>
      </c>
      <c r="BC277">
        <v>492.38</v>
      </c>
      <c r="BD277">
        <v>501.75</v>
      </c>
      <c r="BE277">
        <v>511.4</v>
      </c>
      <c r="BF277">
        <v>521.32000000000005</v>
      </c>
      <c r="BG277">
        <v>531.45000000000005</v>
      </c>
      <c r="BH277">
        <v>541.91</v>
      </c>
      <c r="BI277">
        <v>552.59</v>
      </c>
      <c r="BJ277">
        <v>563.54999999999995</v>
      </c>
      <c r="BK277">
        <v>574.77</v>
      </c>
      <c r="BL277">
        <v>586.29</v>
      </c>
      <c r="BM277">
        <v>598.20000000000005</v>
      </c>
      <c r="BN277">
        <v>610.4</v>
      </c>
      <c r="BO277">
        <v>622.91</v>
      </c>
      <c r="BP277">
        <v>635.71</v>
      </c>
      <c r="BQ277">
        <v>648.80999999999995</v>
      </c>
      <c r="BR277">
        <v>662.42</v>
      </c>
      <c r="BS277">
        <v>676.36</v>
      </c>
      <c r="BT277">
        <v>690.62</v>
      </c>
      <c r="BU277">
        <v>705.25</v>
      </c>
      <c r="BV277">
        <v>720.22</v>
      </c>
    </row>
    <row r="278" spans="1:74" x14ac:dyDescent="0.25">
      <c r="A278" t="s">
        <v>395</v>
      </c>
      <c r="B278" t="s">
        <v>360</v>
      </c>
      <c r="C278" t="s">
        <v>359</v>
      </c>
      <c r="D278">
        <v>176.4</v>
      </c>
      <c r="E278">
        <v>172.44</v>
      </c>
      <c r="F278">
        <v>168.7</v>
      </c>
      <c r="G278">
        <v>166.54</v>
      </c>
      <c r="H278">
        <v>162.51</v>
      </c>
      <c r="I278">
        <v>158.29</v>
      </c>
      <c r="J278">
        <v>155.35</v>
      </c>
      <c r="K278">
        <v>149.02000000000001</v>
      </c>
      <c r="L278">
        <v>162.33000000000001</v>
      </c>
      <c r="M278">
        <v>148.09</v>
      </c>
      <c r="N278">
        <v>149.4</v>
      </c>
      <c r="O278">
        <v>136.86000000000001</v>
      </c>
      <c r="P278">
        <v>100.32</v>
      </c>
      <c r="Q278">
        <v>85.03</v>
      </c>
      <c r="R278">
        <v>69.3</v>
      </c>
      <c r="S278">
        <v>62.84</v>
      </c>
      <c r="T278">
        <v>56.48</v>
      </c>
      <c r="U278">
        <v>56.86</v>
      </c>
      <c r="V278">
        <v>57.98</v>
      </c>
      <c r="W278">
        <v>60.07</v>
      </c>
      <c r="X278">
        <v>64.91</v>
      </c>
      <c r="Y278">
        <v>68.73</v>
      </c>
      <c r="Z278">
        <v>73.260000000000005</v>
      </c>
      <c r="AA278">
        <v>79.31</v>
      </c>
      <c r="AB278">
        <v>86.98</v>
      </c>
      <c r="AC278">
        <v>92.95</v>
      </c>
      <c r="AD278">
        <v>98.56</v>
      </c>
      <c r="AE278">
        <v>103.81</v>
      </c>
      <c r="AF278">
        <v>111.87</v>
      </c>
      <c r="AG278">
        <v>105.93</v>
      </c>
      <c r="AH278">
        <v>111.08</v>
      </c>
      <c r="AI278">
        <v>115.58</v>
      </c>
      <c r="AJ278">
        <v>120.73</v>
      </c>
      <c r="AK278">
        <v>126.43</v>
      </c>
      <c r="AL278">
        <v>132.4</v>
      </c>
      <c r="AM278">
        <v>138.65</v>
      </c>
      <c r="AN278">
        <v>144.65</v>
      </c>
      <c r="AO278">
        <v>150.91</v>
      </c>
      <c r="AP278">
        <v>157.44999999999999</v>
      </c>
      <c r="AQ278">
        <v>164.26</v>
      </c>
      <c r="AR278">
        <v>171.37</v>
      </c>
      <c r="AS278">
        <v>178.16</v>
      </c>
      <c r="AT278">
        <v>185.22</v>
      </c>
      <c r="AU278">
        <v>192.56</v>
      </c>
      <c r="AV278">
        <v>200.2</v>
      </c>
      <c r="AW278">
        <v>208.13</v>
      </c>
      <c r="AX278">
        <v>215.71</v>
      </c>
      <c r="AY278">
        <v>223.56</v>
      </c>
      <c r="AZ278">
        <v>231.7</v>
      </c>
      <c r="BA278">
        <v>240.14</v>
      </c>
      <c r="BB278">
        <v>248.89</v>
      </c>
      <c r="BC278">
        <v>257.25</v>
      </c>
      <c r="BD278">
        <v>265.89999999999998</v>
      </c>
      <c r="BE278">
        <v>274.83</v>
      </c>
      <c r="BF278">
        <v>284.07</v>
      </c>
      <c r="BG278">
        <v>293.61</v>
      </c>
      <c r="BH278">
        <v>302.77999999999997</v>
      </c>
      <c r="BI278">
        <v>312.24</v>
      </c>
      <c r="BJ278">
        <v>321.99</v>
      </c>
      <c r="BK278">
        <v>332.04</v>
      </c>
      <c r="BL278">
        <v>342.41</v>
      </c>
      <c r="BM278">
        <v>352.44</v>
      </c>
      <c r="BN278">
        <v>362.75</v>
      </c>
      <c r="BO278">
        <v>373.37</v>
      </c>
      <c r="BP278">
        <v>384.3</v>
      </c>
      <c r="BQ278">
        <v>395.56</v>
      </c>
      <c r="BR278">
        <v>406.5</v>
      </c>
      <c r="BS278">
        <v>417.74</v>
      </c>
      <c r="BT278">
        <v>429.3</v>
      </c>
      <c r="BU278">
        <v>441.17</v>
      </c>
      <c r="BV278">
        <v>453.37</v>
      </c>
    </row>
    <row r="279" spans="1:74" x14ac:dyDescent="0.25">
      <c r="A279" t="s">
        <v>395</v>
      </c>
      <c r="B279" t="s">
        <v>362</v>
      </c>
      <c r="C279" t="s">
        <v>361</v>
      </c>
      <c r="D279">
        <v>87.43</v>
      </c>
      <c r="E279">
        <v>84.05</v>
      </c>
      <c r="F279">
        <v>76.680000000000007</v>
      </c>
      <c r="G279">
        <v>71.180000000000007</v>
      </c>
      <c r="H279">
        <v>68.39</v>
      </c>
      <c r="I279">
        <v>67.739999999999995</v>
      </c>
      <c r="J279">
        <v>65.62</v>
      </c>
      <c r="K279">
        <v>68.09</v>
      </c>
      <c r="L279">
        <v>68.78</v>
      </c>
      <c r="M279">
        <v>69.41</v>
      </c>
      <c r="N279">
        <v>72.180000000000007</v>
      </c>
      <c r="O279">
        <v>70.42</v>
      </c>
      <c r="P279">
        <v>67.989999999999995</v>
      </c>
      <c r="Q279">
        <v>66.12</v>
      </c>
      <c r="R279">
        <v>64.709999999999994</v>
      </c>
      <c r="S279">
        <v>65.37</v>
      </c>
      <c r="T279">
        <v>67.33</v>
      </c>
      <c r="U279">
        <v>68.11</v>
      </c>
      <c r="V279">
        <v>68.42</v>
      </c>
      <c r="W279">
        <v>70.11</v>
      </c>
      <c r="X279">
        <v>73.52</v>
      </c>
      <c r="Y279">
        <v>75.52</v>
      </c>
      <c r="Z279">
        <v>78.680000000000007</v>
      </c>
      <c r="AA279">
        <v>81.45</v>
      </c>
      <c r="AB279">
        <v>85.95</v>
      </c>
      <c r="AC279">
        <v>92.46</v>
      </c>
      <c r="AD279">
        <v>97.41</v>
      </c>
      <c r="AE279">
        <v>101.69</v>
      </c>
      <c r="AF279">
        <v>112.55</v>
      </c>
      <c r="AG279">
        <v>106.37</v>
      </c>
      <c r="AH279">
        <v>111.74</v>
      </c>
      <c r="AI279">
        <v>114.27</v>
      </c>
      <c r="AJ279">
        <v>117.43</v>
      </c>
      <c r="AK279">
        <v>122.19</v>
      </c>
      <c r="AL279">
        <v>127.15</v>
      </c>
      <c r="AM279">
        <v>132.30000000000001</v>
      </c>
      <c r="AN279">
        <v>137.5</v>
      </c>
      <c r="AO279">
        <v>142.9</v>
      </c>
      <c r="AP279">
        <v>148.51</v>
      </c>
      <c r="AQ279">
        <v>154.34</v>
      </c>
      <c r="AR279">
        <v>160.4</v>
      </c>
      <c r="AS279">
        <v>166.41</v>
      </c>
      <c r="AT279">
        <v>172.64</v>
      </c>
      <c r="AU279">
        <v>179.11</v>
      </c>
      <c r="AV279">
        <v>185.83</v>
      </c>
      <c r="AW279">
        <v>192.79</v>
      </c>
      <c r="AX279">
        <v>199.72</v>
      </c>
      <c r="AY279">
        <v>206.89</v>
      </c>
      <c r="AZ279">
        <v>214.31</v>
      </c>
      <c r="BA279">
        <v>222.01</v>
      </c>
      <c r="BB279">
        <v>229.98</v>
      </c>
      <c r="BC279">
        <v>237.91</v>
      </c>
      <c r="BD279">
        <v>246.12</v>
      </c>
      <c r="BE279">
        <v>254.61</v>
      </c>
      <c r="BF279">
        <v>263.39999999999998</v>
      </c>
      <c r="BG279">
        <v>272.49</v>
      </c>
      <c r="BH279">
        <v>281.54000000000002</v>
      </c>
      <c r="BI279">
        <v>290.89999999999998</v>
      </c>
      <c r="BJ279">
        <v>300.58</v>
      </c>
      <c r="BK279">
        <v>310.57</v>
      </c>
      <c r="BL279">
        <v>320.89</v>
      </c>
      <c r="BM279">
        <v>331.2</v>
      </c>
      <c r="BN279">
        <v>341.84</v>
      </c>
      <c r="BO279">
        <v>352.82</v>
      </c>
      <c r="BP279">
        <v>364.15</v>
      </c>
      <c r="BQ279">
        <v>375.85</v>
      </c>
      <c r="BR279">
        <v>387.52</v>
      </c>
      <c r="BS279">
        <v>399.56</v>
      </c>
      <c r="BT279">
        <v>411.97</v>
      </c>
      <c r="BU279">
        <v>424.77</v>
      </c>
      <c r="BV279">
        <v>437.97</v>
      </c>
    </row>
    <row r="280" spans="1:74" x14ac:dyDescent="0.25">
      <c r="A280" t="s">
        <v>395</v>
      </c>
      <c r="B280" t="s">
        <v>364</v>
      </c>
      <c r="C280" t="s">
        <v>363</v>
      </c>
      <c r="D280">
        <v>165.41</v>
      </c>
      <c r="E280">
        <v>164.77</v>
      </c>
      <c r="F280">
        <v>162.96</v>
      </c>
      <c r="G280">
        <v>162.28</v>
      </c>
      <c r="H280">
        <v>163.68</v>
      </c>
      <c r="I280">
        <v>163.63</v>
      </c>
      <c r="J280">
        <v>163.58000000000001</v>
      </c>
      <c r="K280">
        <v>171.73</v>
      </c>
      <c r="L280">
        <v>184.01</v>
      </c>
      <c r="M280">
        <v>194.98</v>
      </c>
      <c r="N280">
        <v>206.16</v>
      </c>
      <c r="O280">
        <v>214.16</v>
      </c>
      <c r="P280">
        <v>223.89</v>
      </c>
      <c r="Q280">
        <v>235.14</v>
      </c>
      <c r="R280">
        <v>249.37</v>
      </c>
      <c r="S280">
        <v>260.11</v>
      </c>
      <c r="T280">
        <v>263.24</v>
      </c>
      <c r="U280">
        <v>251.18</v>
      </c>
      <c r="V280">
        <v>221.75</v>
      </c>
      <c r="W280">
        <v>231.22</v>
      </c>
      <c r="X280">
        <v>239.02</v>
      </c>
      <c r="Y280">
        <v>239.07</v>
      </c>
      <c r="Z280">
        <v>248.07</v>
      </c>
      <c r="AA280">
        <v>262.20999999999998</v>
      </c>
      <c r="AB280">
        <v>274.93</v>
      </c>
      <c r="AC280">
        <v>282.89</v>
      </c>
      <c r="AD280">
        <v>293.43</v>
      </c>
      <c r="AE280">
        <v>300.88</v>
      </c>
      <c r="AF280">
        <v>308.67</v>
      </c>
      <c r="AG280">
        <v>290.18</v>
      </c>
      <c r="AH280">
        <v>311.85000000000002</v>
      </c>
      <c r="AI280">
        <v>317.06</v>
      </c>
      <c r="AJ280">
        <v>327.52999999999997</v>
      </c>
      <c r="AK280">
        <v>334.52</v>
      </c>
      <c r="AL280">
        <v>341.56</v>
      </c>
      <c r="AM280">
        <v>348.64</v>
      </c>
      <c r="AN280">
        <v>356.01</v>
      </c>
      <c r="AO280">
        <v>363.48</v>
      </c>
      <c r="AP280">
        <v>371.12</v>
      </c>
      <c r="AQ280">
        <v>378.85</v>
      </c>
      <c r="AR280">
        <v>386.73</v>
      </c>
      <c r="AS280">
        <v>394.9</v>
      </c>
      <c r="AT280">
        <v>403.27</v>
      </c>
      <c r="AU280">
        <v>411.81</v>
      </c>
      <c r="AV280">
        <v>420.54</v>
      </c>
      <c r="AW280">
        <v>429.46</v>
      </c>
      <c r="AX280">
        <v>438.8</v>
      </c>
      <c r="AY280">
        <v>448.36</v>
      </c>
      <c r="AZ280">
        <v>458.14</v>
      </c>
      <c r="BA280">
        <v>468.13</v>
      </c>
      <c r="BB280">
        <v>478.33</v>
      </c>
      <c r="BC280">
        <v>489.03</v>
      </c>
      <c r="BD280">
        <v>499.95</v>
      </c>
      <c r="BE280">
        <v>511.13</v>
      </c>
      <c r="BF280">
        <v>522.55999999999995</v>
      </c>
      <c r="BG280">
        <v>534.25</v>
      </c>
      <c r="BH280">
        <v>546.46</v>
      </c>
      <c r="BI280">
        <v>558.94000000000005</v>
      </c>
      <c r="BJ280">
        <v>571.72</v>
      </c>
      <c r="BK280">
        <v>584.79</v>
      </c>
      <c r="BL280">
        <v>598.16</v>
      </c>
      <c r="BM280">
        <v>612.12</v>
      </c>
      <c r="BN280">
        <v>626.39</v>
      </c>
      <c r="BO280">
        <v>641.01</v>
      </c>
      <c r="BP280">
        <v>655.97</v>
      </c>
      <c r="BQ280">
        <v>671.29</v>
      </c>
      <c r="BR280">
        <v>687.18</v>
      </c>
      <c r="BS280">
        <v>703.44</v>
      </c>
      <c r="BT280">
        <v>720.1</v>
      </c>
      <c r="BU280">
        <v>737.15</v>
      </c>
      <c r="BV280">
        <v>754.61</v>
      </c>
    </row>
    <row r="281" spans="1:74" x14ac:dyDescent="0.25">
      <c r="A281" t="s">
        <v>395</v>
      </c>
      <c r="B281" t="s">
        <v>366</v>
      </c>
      <c r="C281" t="s">
        <v>365</v>
      </c>
      <c r="D281">
        <v>128.94999999999999</v>
      </c>
      <c r="E281">
        <v>121.4</v>
      </c>
      <c r="F281">
        <v>112.91</v>
      </c>
      <c r="G281">
        <v>102.89</v>
      </c>
      <c r="H281">
        <v>105.55</v>
      </c>
      <c r="I281">
        <v>107.9</v>
      </c>
      <c r="J281">
        <v>104.71</v>
      </c>
      <c r="K281">
        <v>103.04</v>
      </c>
      <c r="L281">
        <v>106.27</v>
      </c>
      <c r="M281">
        <v>108.06</v>
      </c>
      <c r="N281">
        <v>104.73</v>
      </c>
      <c r="O281">
        <v>101.21</v>
      </c>
      <c r="P281">
        <v>95.24</v>
      </c>
      <c r="Q281">
        <v>79.69</v>
      </c>
      <c r="R281">
        <v>90.17</v>
      </c>
      <c r="S281">
        <v>95.34</v>
      </c>
      <c r="T281">
        <v>101.43</v>
      </c>
      <c r="U281">
        <v>112.1</v>
      </c>
      <c r="V281">
        <v>104.84</v>
      </c>
      <c r="W281">
        <v>105.2</v>
      </c>
      <c r="X281">
        <v>102.47</v>
      </c>
      <c r="Y281">
        <v>97.73</v>
      </c>
      <c r="Z281">
        <v>98.61</v>
      </c>
      <c r="AA281">
        <v>98.79</v>
      </c>
      <c r="AB281">
        <v>99.91</v>
      </c>
      <c r="AC281">
        <v>100.29</v>
      </c>
      <c r="AD281">
        <v>101.67</v>
      </c>
      <c r="AE281">
        <v>101.23</v>
      </c>
      <c r="AF281">
        <v>107.23</v>
      </c>
      <c r="AG281">
        <v>98.01</v>
      </c>
      <c r="AH281">
        <v>101.79</v>
      </c>
      <c r="AI281">
        <v>102.9</v>
      </c>
      <c r="AJ281">
        <v>105.38</v>
      </c>
      <c r="AK281">
        <v>107.97</v>
      </c>
      <c r="AL281">
        <v>110.62</v>
      </c>
      <c r="AM281">
        <v>113.33</v>
      </c>
      <c r="AN281">
        <v>116.12</v>
      </c>
      <c r="AO281">
        <v>118.97</v>
      </c>
      <c r="AP281">
        <v>121.9</v>
      </c>
      <c r="AQ281">
        <v>124.89</v>
      </c>
      <c r="AR281">
        <v>127.96</v>
      </c>
      <c r="AS281">
        <v>131.06</v>
      </c>
      <c r="AT281">
        <v>134.24</v>
      </c>
      <c r="AU281">
        <v>137.49</v>
      </c>
      <c r="AV281">
        <v>140.82</v>
      </c>
      <c r="AW281">
        <v>144.24</v>
      </c>
      <c r="AX281">
        <v>147.66999999999999</v>
      </c>
      <c r="AY281">
        <v>151.19</v>
      </c>
      <c r="AZ281">
        <v>154.80000000000001</v>
      </c>
      <c r="BA281">
        <v>158.49</v>
      </c>
      <c r="BB281">
        <v>162.26</v>
      </c>
      <c r="BC281">
        <v>166.07</v>
      </c>
      <c r="BD281">
        <v>169.97</v>
      </c>
      <c r="BE281">
        <v>173.96</v>
      </c>
      <c r="BF281">
        <v>178.05</v>
      </c>
      <c r="BG281">
        <v>182.23</v>
      </c>
      <c r="BH281">
        <v>186.43</v>
      </c>
      <c r="BI281">
        <v>190.74</v>
      </c>
      <c r="BJ281">
        <v>195.14</v>
      </c>
      <c r="BK281">
        <v>199.65</v>
      </c>
      <c r="BL281">
        <v>204.25</v>
      </c>
      <c r="BM281">
        <v>208.9</v>
      </c>
      <c r="BN281">
        <v>213.66</v>
      </c>
      <c r="BO281">
        <v>218.52</v>
      </c>
      <c r="BP281">
        <v>223.49</v>
      </c>
      <c r="BQ281">
        <v>228.58</v>
      </c>
      <c r="BR281">
        <v>233.72</v>
      </c>
      <c r="BS281">
        <v>238.98</v>
      </c>
      <c r="BT281">
        <v>244.36</v>
      </c>
      <c r="BU281">
        <v>249.86</v>
      </c>
      <c r="BV281">
        <v>255.49</v>
      </c>
    </row>
    <row r="282" spans="1:74" x14ac:dyDescent="0.25">
      <c r="A282" t="s">
        <v>395</v>
      </c>
      <c r="B282" t="s">
        <v>368</v>
      </c>
      <c r="C282" t="s">
        <v>367</v>
      </c>
      <c r="D282">
        <v>965.95</v>
      </c>
      <c r="E282">
        <v>969.57</v>
      </c>
      <c r="F282">
        <v>963.03</v>
      </c>
      <c r="G282">
        <v>852.49</v>
      </c>
      <c r="H282">
        <v>791.98</v>
      </c>
      <c r="I282">
        <v>752.18</v>
      </c>
      <c r="J282">
        <v>717.48</v>
      </c>
      <c r="K282">
        <v>703.44</v>
      </c>
      <c r="L282">
        <v>680.26</v>
      </c>
      <c r="M282">
        <v>685.19</v>
      </c>
      <c r="N282">
        <v>688.98</v>
      </c>
      <c r="O282">
        <v>713.59</v>
      </c>
      <c r="P282">
        <v>682.97</v>
      </c>
      <c r="Q282">
        <v>656.26</v>
      </c>
      <c r="R282">
        <v>658.94</v>
      </c>
      <c r="S282">
        <v>666.88</v>
      </c>
      <c r="T282">
        <v>674.34</v>
      </c>
      <c r="U282">
        <v>668.45</v>
      </c>
      <c r="V282">
        <v>692</v>
      </c>
      <c r="W282">
        <v>714.73</v>
      </c>
      <c r="X282">
        <v>755.2</v>
      </c>
      <c r="Y282">
        <v>761.41</v>
      </c>
      <c r="Z282">
        <v>803.88</v>
      </c>
      <c r="AA282">
        <v>885.72</v>
      </c>
      <c r="AB282">
        <v>946.72</v>
      </c>
      <c r="AC282">
        <v>1005.4</v>
      </c>
      <c r="AD282">
        <v>1145.54</v>
      </c>
      <c r="AE282">
        <v>1192.95</v>
      </c>
      <c r="AF282">
        <v>1281.19</v>
      </c>
      <c r="AG282">
        <v>1136.6199999999999</v>
      </c>
      <c r="AH282">
        <v>1137.1400000000001</v>
      </c>
      <c r="AI282">
        <v>1132.78</v>
      </c>
      <c r="AJ282">
        <v>1151.29</v>
      </c>
      <c r="AK282">
        <v>1198.83</v>
      </c>
      <c r="AL282">
        <v>1246.3399999999999</v>
      </c>
      <c r="AM282">
        <v>1293.3800000000001</v>
      </c>
      <c r="AN282">
        <v>1340.79</v>
      </c>
      <c r="AO282">
        <v>1388.07</v>
      </c>
      <c r="AP282">
        <v>1437.28</v>
      </c>
      <c r="AQ282">
        <v>1486.91</v>
      </c>
      <c r="AR282">
        <v>1538</v>
      </c>
      <c r="AS282">
        <v>1586.51</v>
      </c>
      <c r="AT282">
        <v>1636.83</v>
      </c>
      <c r="AU282">
        <v>1688.95</v>
      </c>
      <c r="AV282">
        <v>1742.79</v>
      </c>
      <c r="AW282">
        <v>1798.73</v>
      </c>
      <c r="AX282">
        <v>1852.88</v>
      </c>
      <c r="AY282">
        <v>1908.89</v>
      </c>
      <c r="AZ282">
        <v>1966.84</v>
      </c>
      <c r="BA282">
        <v>2026.75</v>
      </c>
      <c r="BB282">
        <v>2088.11</v>
      </c>
      <c r="BC282">
        <v>2148.5700000000002</v>
      </c>
      <c r="BD282">
        <v>2210.4299999999998</v>
      </c>
      <c r="BE282">
        <v>2274.29</v>
      </c>
      <c r="BF282">
        <v>2340.23</v>
      </c>
      <c r="BG282">
        <v>2408.14</v>
      </c>
      <c r="BH282">
        <v>2475.3200000000002</v>
      </c>
      <c r="BI282">
        <v>2544.34</v>
      </c>
      <c r="BJ282">
        <v>2615.54</v>
      </c>
      <c r="BK282">
        <v>2688.93</v>
      </c>
      <c r="BL282">
        <v>2764.67</v>
      </c>
      <c r="BM282">
        <v>2839.87</v>
      </c>
      <c r="BN282">
        <v>2915.62</v>
      </c>
      <c r="BO282">
        <v>2985.46</v>
      </c>
      <c r="BP282">
        <v>3050.01</v>
      </c>
      <c r="BQ282">
        <v>3109.96</v>
      </c>
      <c r="BR282">
        <v>3165.54</v>
      </c>
      <c r="BS282">
        <v>3217.9</v>
      </c>
      <c r="BT282">
        <v>3267.54</v>
      </c>
      <c r="BU282">
        <v>3314.93</v>
      </c>
      <c r="BV282">
        <v>3360.35</v>
      </c>
    </row>
    <row r="283" spans="1:74" x14ac:dyDescent="0.25">
      <c r="A283" t="s">
        <v>395</v>
      </c>
      <c r="B283" t="s">
        <v>370</v>
      </c>
      <c r="C283" t="s">
        <v>369</v>
      </c>
      <c r="D283">
        <v>343.25</v>
      </c>
      <c r="E283">
        <v>348.36</v>
      </c>
      <c r="F283">
        <v>331.8</v>
      </c>
      <c r="G283">
        <v>334.58</v>
      </c>
      <c r="H283">
        <v>341.11</v>
      </c>
      <c r="I283">
        <v>348.97</v>
      </c>
      <c r="J283">
        <v>332.42</v>
      </c>
      <c r="K283">
        <v>347.26</v>
      </c>
      <c r="L283">
        <v>339.62</v>
      </c>
      <c r="M283">
        <v>338.01</v>
      </c>
      <c r="N283">
        <v>354.83</v>
      </c>
      <c r="O283">
        <v>356.84</v>
      </c>
      <c r="P283">
        <v>371.29</v>
      </c>
      <c r="Q283">
        <v>365.84</v>
      </c>
      <c r="R283">
        <v>365.17</v>
      </c>
      <c r="S283">
        <v>363.42</v>
      </c>
      <c r="T283">
        <v>379.34</v>
      </c>
      <c r="U283">
        <v>388.15</v>
      </c>
      <c r="V283">
        <v>395.45</v>
      </c>
      <c r="W283">
        <v>408.93</v>
      </c>
      <c r="X283">
        <v>418.02</v>
      </c>
      <c r="Y283">
        <v>425.7</v>
      </c>
      <c r="Z283">
        <v>421.49</v>
      </c>
      <c r="AA283">
        <v>435.25</v>
      </c>
      <c r="AB283">
        <v>452.49</v>
      </c>
      <c r="AC283">
        <v>461.39</v>
      </c>
      <c r="AD283">
        <v>475.34</v>
      </c>
      <c r="AE283">
        <v>492.42</v>
      </c>
      <c r="AF283">
        <v>506.73</v>
      </c>
      <c r="AG283">
        <v>508.31</v>
      </c>
      <c r="AH283">
        <v>515.30999999999995</v>
      </c>
      <c r="AI283">
        <v>504.88</v>
      </c>
      <c r="AJ283">
        <v>515.30999999999995</v>
      </c>
      <c r="AK283">
        <v>529.66999999999996</v>
      </c>
      <c r="AL283">
        <v>544</v>
      </c>
      <c r="AM283">
        <v>558.21</v>
      </c>
      <c r="AN283">
        <v>573.29999999999995</v>
      </c>
      <c r="AO283">
        <v>588.6</v>
      </c>
      <c r="AP283">
        <v>604.36</v>
      </c>
      <c r="AQ283">
        <v>620.24</v>
      </c>
      <c r="AR283">
        <v>636.47</v>
      </c>
      <c r="AS283">
        <v>652.77</v>
      </c>
      <c r="AT283">
        <v>669.57</v>
      </c>
      <c r="AU283">
        <v>686.83</v>
      </c>
      <c r="AV283">
        <v>704.53</v>
      </c>
      <c r="AW283">
        <v>722.77</v>
      </c>
      <c r="AX283">
        <v>741.3</v>
      </c>
      <c r="AY283">
        <v>760.38</v>
      </c>
      <c r="AZ283">
        <v>779.99</v>
      </c>
      <c r="BA283">
        <v>800.15</v>
      </c>
      <c r="BB283">
        <v>820.75</v>
      </c>
      <c r="BC283">
        <v>841.99</v>
      </c>
      <c r="BD283">
        <v>863.73</v>
      </c>
      <c r="BE283">
        <v>886.08</v>
      </c>
      <c r="BF283">
        <v>909.04</v>
      </c>
      <c r="BG283">
        <v>932.6</v>
      </c>
      <c r="BH283">
        <v>956.81</v>
      </c>
      <c r="BI283">
        <v>981.66</v>
      </c>
      <c r="BJ283">
        <v>1007.19</v>
      </c>
      <c r="BK283">
        <v>1033.4100000000001</v>
      </c>
      <c r="BL283">
        <v>1060.3499999999999</v>
      </c>
      <c r="BM283">
        <v>1088.1199999999999</v>
      </c>
      <c r="BN283">
        <v>1116.6500000000001</v>
      </c>
      <c r="BO283">
        <v>1145.96</v>
      </c>
      <c r="BP283">
        <v>1176.05</v>
      </c>
      <c r="BQ283">
        <v>1206.96</v>
      </c>
      <c r="BR283">
        <v>1238.8900000000001</v>
      </c>
      <c r="BS283">
        <v>1271.69</v>
      </c>
      <c r="BT283">
        <v>1305.3699999999999</v>
      </c>
      <c r="BU283">
        <v>1339.98</v>
      </c>
      <c r="BV283">
        <v>1375.51</v>
      </c>
    </row>
    <row r="284" spans="1:74" x14ac:dyDescent="0.25">
      <c r="A284" t="s">
        <v>395</v>
      </c>
      <c r="B284" t="s">
        <v>372</v>
      </c>
      <c r="C284" t="s">
        <v>371</v>
      </c>
      <c r="D284">
        <v>580.58000000000004</v>
      </c>
      <c r="E284">
        <v>595.66999999999996</v>
      </c>
      <c r="F284">
        <v>591.97</v>
      </c>
      <c r="G284">
        <v>603.5</v>
      </c>
      <c r="H284">
        <v>625.70000000000005</v>
      </c>
      <c r="I284">
        <v>627.71</v>
      </c>
      <c r="J284">
        <v>651.34</v>
      </c>
      <c r="K284">
        <v>680.66</v>
      </c>
      <c r="L284">
        <v>651.72</v>
      </c>
      <c r="M284">
        <v>622.99</v>
      </c>
      <c r="N284">
        <v>664.46</v>
      </c>
      <c r="O284">
        <v>644.92999999999995</v>
      </c>
      <c r="P284">
        <v>660.51</v>
      </c>
      <c r="Q284">
        <v>716.1</v>
      </c>
      <c r="R284">
        <v>638.45000000000005</v>
      </c>
      <c r="S284">
        <v>670.36</v>
      </c>
      <c r="T284">
        <v>698.9</v>
      </c>
      <c r="U284">
        <v>734.74</v>
      </c>
      <c r="V284">
        <v>725.37</v>
      </c>
      <c r="W284">
        <v>685.89</v>
      </c>
      <c r="X284">
        <v>744.09</v>
      </c>
      <c r="Y284">
        <v>690.37</v>
      </c>
      <c r="Z284">
        <v>722.08</v>
      </c>
      <c r="AA284">
        <v>759.99</v>
      </c>
      <c r="AB284">
        <v>806.5</v>
      </c>
      <c r="AC284">
        <v>855.96</v>
      </c>
      <c r="AD284">
        <v>904.32</v>
      </c>
      <c r="AE284">
        <v>921.9</v>
      </c>
      <c r="AF284">
        <v>925.68</v>
      </c>
      <c r="AG284">
        <v>872.7</v>
      </c>
      <c r="AH284">
        <v>949.13</v>
      </c>
      <c r="AI284">
        <v>980.79</v>
      </c>
      <c r="AJ284">
        <v>974.92</v>
      </c>
      <c r="AK284">
        <v>996.79</v>
      </c>
      <c r="AL284">
        <v>1019.13</v>
      </c>
      <c r="AM284">
        <v>1041.94</v>
      </c>
      <c r="AN284">
        <v>1065.8499999999999</v>
      </c>
      <c r="AO284">
        <v>1090.3</v>
      </c>
      <c r="AP284">
        <v>1115.31</v>
      </c>
      <c r="AQ284">
        <v>1140.8800000000001</v>
      </c>
      <c r="AR284">
        <v>1167.04</v>
      </c>
      <c r="AS284">
        <v>1193.9100000000001</v>
      </c>
      <c r="AT284">
        <v>1221.4100000000001</v>
      </c>
      <c r="AU284">
        <v>1249.54</v>
      </c>
      <c r="AV284">
        <v>1278.32</v>
      </c>
      <c r="AW284">
        <v>1307.76</v>
      </c>
      <c r="AX284">
        <v>1338.05</v>
      </c>
      <c r="AY284">
        <v>1369.04</v>
      </c>
      <c r="AZ284">
        <v>1400.75</v>
      </c>
      <c r="BA284">
        <v>1433.2</v>
      </c>
      <c r="BB284">
        <v>1466.39</v>
      </c>
      <c r="BC284">
        <v>1500.71</v>
      </c>
      <c r="BD284">
        <v>1535.83</v>
      </c>
      <c r="BE284">
        <v>1571.78</v>
      </c>
      <c r="BF284">
        <v>1608.57</v>
      </c>
      <c r="BG284">
        <v>1646.22</v>
      </c>
      <c r="BH284">
        <v>1685.27</v>
      </c>
      <c r="BI284">
        <v>1725.24</v>
      </c>
      <c r="BJ284">
        <v>1766.16</v>
      </c>
      <c r="BK284">
        <v>1808.06</v>
      </c>
      <c r="BL284">
        <v>1850.95</v>
      </c>
      <c r="BM284">
        <v>1895.57</v>
      </c>
      <c r="BN284">
        <v>1941.27</v>
      </c>
      <c r="BO284">
        <v>1988.06</v>
      </c>
      <c r="BP284">
        <v>2035.99</v>
      </c>
      <c r="BQ284">
        <v>2085.08</v>
      </c>
      <c r="BR284">
        <v>2136.16</v>
      </c>
      <c r="BS284">
        <v>2188.5</v>
      </c>
      <c r="BT284">
        <v>2242.12</v>
      </c>
      <c r="BU284">
        <v>2297.06</v>
      </c>
      <c r="BV284">
        <v>2353.34</v>
      </c>
    </row>
    <row r="285" spans="1:74" x14ac:dyDescent="0.25">
      <c r="A285" t="s">
        <v>395</v>
      </c>
      <c r="B285" t="s">
        <v>374</v>
      </c>
      <c r="C285" t="s">
        <v>373</v>
      </c>
      <c r="D285">
        <v>68.61</v>
      </c>
      <c r="E285">
        <v>69.09</v>
      </c>
      <c r="F285">
        <v>71.81</v>
      </c>
      <c r="G285">
        <v>73.45</v>
      </c>
      <c r="H285">
        <v>71.09</v>
      </c>
      <c r="I285">
        <v>66.61</v>
      </c>
      <c r="J285">
        <v>63.53</v>
      </c>
      <c r="K285">
        <v>64.45</v>
      </c>
      <c r="L285">
        <v>66.98</v>
      </c>
      <c r="M285">
        <v>69</v>
      </c>
      <c r="N285">
        <v>70.989999999999995</v>
      </c>
      <c r="O285">
        <v>71.31</v>
      </c>
      <c r="P285">
        <v>70.59</v>
      </c>
      <c r="Q285">
        <v>73.08</v>
      </c>
      <c r="R285">
        <v>74.510000000000005</v>
      </c>
      <c r="S285">
        <v>79.459999999999994</v>
      </c>
      <c r="T285">
        <v>83.16</v>
      </c>
      <c r="U285">
        <v>83.38</v>
      </c>
      <c r="V285">
        <v>83.28</v>
      </c>
      <c r="W285">
        <v>86.11</v>
      </c>
      <c r="X285">
        <v>87.8</v>
      </c>
      <c r="Y285">
        <v>87.44</v>
      </c>
      <c r="Z285">
        <v>88.65</v>
      </c>
      <c r="AA285">
        <v>90.34</v>
      </c>
      <c r="AB285">
        <v>92.95</v>
      </c>
      <c r="AC285">
        <v>95.21</v>
      </c>
      <c r="AD285">
        <v>101.23</v>
      </c>
      <c r="AE285">
        <v>105.12</v>
      </c>
      <c r="AF285">
        <v>112.34</v>
      </c>
      <c r="AG285">
        <v>110.57</v>
      </c>
      <c r="AH285">
        <v>113.13</v>
      </c>
      <c r="AI285">
        <v>115.66</v>
      </c>
      <c r="AJ285">
        <v>117.72</v>
      </c>
      <c r="AK285">
        <v>121.46</v>
      </c>
      <c r="AL285">
        <v>125.33</v>
      </c>
      <c r="AM285">
        <v>129.31</v>
      </c>
      <c r="AN285">
        <v>133.37</v>
      </c>
      <c r="AO285">
        <v>137.56</v>
      </c>
      <c r="AP285">
        <v>141.88</v>
      </c>
      <c r="AQ285">
        <v>146.33000000000001</v>
      </c>
      <c r="AR285">
        <v>150.91999999999999</v>
      </c>
      <c r="AS285">
        <v>155.53</v>
      </c>
      <c r="AT285">
        <v>160.27000000000001</v>
      </c>
      <c r="AU285">
        <v>165.16</v>
      </c>
      <c r="AV285">
        <v>170.2</v>
      </c>
      <c r="AW285">
        <v>175.39</v>
      </c>
      <c r="AX285">
        <v>180.61</v>
      </c>
      <c r="AY285">
        <v>185.99</v>
      </c>
      <c r="AZ285">
        <v>191.52</v>
      </c>
      <c r="BA285">
        <v>197.22</v>
      </c>
      <c r="BB285">
        <v>203.09</v>
      </c>
      <c r="BC285">
        <v>209</v>
      </c>
      <c r="BD285">
        <v>215.09</v>
      </c>
      <c r="BE285">
        <v>221.34</v>
      </c>
      <c r="BF285">
        <v>227.79</v>
      </c>
      <c r="BG285">
        <v>234.42</v>
      </c>
      <c r="BH285">
        <v>241.1</v>
      </c>
      <c r="BI285">
        <v>247.97</v>
      </c>
      <c r="BJ285">
        <v>255.03</v>
      </c>
      <c r="BK285">
        <v>262.3</v>
      </c>
      <c r="BL285">
        <v>269.77999999999997</v>
      </c>
      <c r="BM285">
        <v>277.31</v>
      </c>
      <c r="BN285">
        <v>285.05</v>
      </c>
      <c r="BO285">
        <v>293.01</v>
      </c>
      <c r="BP285">
        <v>301.2</v>
      </c>
      <c r="BQ285">
        <v>309.61</v>
      </c>
      <c r="BR285">
        <v>318.08999999999997</v>
      </c>
      <c r="BS285">
        <v>326.8</v>
      </c>
      <c r="BT285">
        <v>335.75</v>
      </c>
      <c r="BU285">
        <v>344.95</v>
      </c>
      <c r="BV285">
        <v>354.4</v>
      </c>
    </row>
    <row r="286" spans="1:74" x14ac:dyDescent="0.25">
      <c r="A286" t="s">
        <v>395</v>
      </c>
      <c r="B286" t="s">
        <v>376</v>
      </c>
      <c r="C286" t="s">
        <v>375</v>
      </c>
      <c r="D286">
        <v>326.54000000000002</v>
      </c>
      <c r="E286">
        <v>324.24</v>
      </c>
      <c r="F286">
        <v>317.94</v>
      </c>
      <c r="G286">
        <v>315.89999999999998</v>
      </c>
      <c r="H286">
        <v>315.33</v>
      </c>
      <c r="I286">
        <v>313.49</v>
      </c>
      <c r="J286">
        <v>309.91000000000003</v>
      </c>
      <c r="K286">
        <v>314.25</v>
      </c>
      <c r="L286">
        <v>316.3</v>
      </c>
      <c r="M286">
        <v>327.57</v>
      </c>
      <c r="N286">
        <v>319.60000000000002</v>
      </c>
      <c r="O286">
        <v>291.60000000000002</v>
      </c>
      <c r="P286">
        <v>260.60000000000002</v>
      </c>
      <c r="Q286">
        <v>222.96</v>
      </c>
      <c r="R286">
        <v>173.52</v>
      </c>
      <c r="S286">
        <v>156.47</v>
      </c>
      <c r="T286">
        <v>146</v>
      </c>
      <c r="U286">
        <v>142.44999999999999</v>
      </c>
      <c r="V286">
        <v>137.66</v>
      </c>
      <c r="W286">
        <v>142.71</v>
      </c>
      <c r="X286">
        <v>160.58000000000001</v>
      </c>
      <c r="Y286">
        <v>171.93</v>
      </c>
      <c r="Z286">
        <v>181.21</v>
      </c>
      <c r="AA286">
        <v>202.36</v>
      </c>
      <c r="AB286">
        <v>231.26</v>
      </c>
      <c r="AC286">
        <v>247.99</v>
      </c>
      <c r="AD286">
        <v>267.01</v>
      </c>
      <c r="AE286">
        <v>286.05</v>
      </c>
      <c r="AF286">
        <v>327.87</v>
      </c>
      <c r="AG286">
        <v>237.72</v>
      </c>
      <c r="AH286">
        <v>253.4</v>
      </c>
      <c r="AI286">
        <v>264.75</v>
      </c>
      <c r="AJ286">
        <v>278.66000000000003</v>
      </c>
      <c r="AK286">
        <v>294.82</v>
      </c>
      <c r="AL286">
        <v>311.89999999999998</v>
      </c>
      <c r="AM286">
        <v>329.94</v>
      </c>
      <c r="AN286">
        <v>347.73</v>
      </c>
      <c r="AO286">
        <v>366.45</v>
      </c>
      <c r="AP286">
        <v>386.18</v>
      </c>
      <c r="AQ286">
        <v>406.94</v>
      </c>
      <c r="AR286">
        <v>428.82</v>
      </c>
      <c r="AS286">
        <v>449.98</v>
      </c>
      <c r="AT286">
        <v>472.19</v>
      </c>
      <c r="AU286">
        <v>495.5</v>
      </c>
      <c r="AV286">
        <v>519.95000000000005</v>
      </c>
      <c r="AW286">
        <v>545.62</v>
      </c>
      <c r="AX286">
        <v>570.45000000000005</v>
      </c>
      <c r="AY286">
        <v>596.41999999999996</v>
      </c>
      <c r="AZ286">
        <v>623.57000000000005</v>
      </c>
      <c r="BA286">
        <v>651.96</v>
      </c>
      <c r="BB286">
        <v>681.64</v>
      </c>
      <c r="BC286">
        <v>710.59</v>
      </c>
      <c r="BD286">
        <v>740.78</v>
      </c>
      <c r="BE286">
        <v>772.25</v>
      </c>
      <c r="BF286">
        <v>805.06</v>
      </c>
      <c r="BG286">
        <v>839.27</v>
      </c>
      <c r="BH286">
        <v>872.91</v>
      </c>
      <c r="BI286">
        <v>907.91</v>
      </c>
      <c r="BJ286">
        <v>944.31</v>
      </c>
      <c r="BK286">
        <v>982.17</v>
      </c>
      <c r="BL286">
        <v>1021.56</v>
      </c>
      <c r="BM286">
        <v>1060.5999999999999</v>
      </c>
      <c r="BN286">
        <v>1101.1300000000001</v>
      </c>
      <c r="BO286">
        <v>1143.22</v>
      </c>
      <c r="BP286">
        <v>1186.9100000000001</v>
      </c>
      <c r="BQ286">
        <v>1232.28</v>
      </c>
      <c r="BR286">
        <v>1277.6600000000001</v>
      </c>
      <c r="BS286">
        <v>1324.71</v>
      </c>
      <c r="BT286">
        <v>1373.49</v>
      </c>
      <c r="BU286">
        <v>1424.08</v>
      </c>
      <c r="BV286">
        <v>1476.53</v>
      </c>
    </row>
    <row r="287" spans="1:74" x14ac:dyDescent="0.25">
      <c r="A287" t="s">
        <v>395</v>
      </c>
      <c r="B287" t="s">
        <v>378</v>
      </c>
      <c r="C287" t="s">
        <v>377</v>
      </c>
      <c r="D287">
        <v>3823.1</v>
      </c>
      <c r="E287">
        <v>3682.14</v>
      </c>
      <c r="F287">
        <v>3205.53</v>
      </c>
      <c r="G287">
        <v>2898.15</v>
      </c>
      <c r="H287">
        <v>2909.62</v>
      </c>
      <c r="I287">
        <v>2615.17</v>
      </c>
      <c r="J287">
        <v>2030.46</v>
      </c>
      <c r="K287">
        <v>2068.0500000000002</v>
      </c>
      <c r="L287">
        <v>1920.2</v>
      </c>
      <c r="M287">
        <v>2073.37</v>
      </c>
      <c r="N287">
        <v>2311.64</v>
      </c>
      <c r="O287">
        <v>2195.5700000000002</v>
      </c>
      <c r="P287">
        <v>2125.06</v>
      </c>
      <c r="Q287">
        <v>1977.42</v>
      </c>
      <c r="R287">
        <v>1985.83</v>
      </c>
      <c r="S287">
        <v>2009.01</v>
      </c>
      <c r="T287">
        <v>2029.52</v>
      </c>
      <c r="U287">
        <v>2042.97</v>
      </c>
      <c r="V287">
        <v>2001.55</v>
      </c>
      <c r="W287">
        <v>1971.42</v>
      </c>
      <c r="X287">
        <v>1980.58</v>
      </c>
      <c r="Y287">
        <v>1921.95</v>
      </c>
      <c r="Z287">
        <v>1888.61</v>
      </c>
      <c r="AA287">
        <v>2000.52</v>
      </c>
      <c r="AB287">
        <v>2036.18</v>
      </c>
      <c r="AC287">
        <v>2002.25</v>
      </c>
      <c r="AD287">
        <v>1969.72</v>
      </c>
      <c r="AE287">
        <v>1868.12</v>
      </c>
      <c r="AF287">
        <v>1771.73</v>
      </c>
      <c r="AG287">
        <v>1552.41</v>
      </c>
      <c r="AH287">
        <v>1506.32</v>
      </c>
      <c r="AI287">
        <v>1490.28</v>
      </c>
      <c r="AJ287">
        <v>1505.68</v>
      </c>
      <c r="AK287">
        <v>1524.4</v>
      </c>
      <c r="AL287">
        <v>1538.94</v>
      </c>
      <c r="AM287">
        <v>1545.85</v>
      </c>
      <c r="AN287">
        <v>1554.1</v>
      </c>
      <c r="AO287">
        <v>1558.39</v>
      </c>
      <c r="AP287">
        <v>1562.77</v>
      </c>
      <c r="AQ287">
        <v>1563.2</v>
      </c>
      <c r="AR287">
        <v>1563.33</v>
      </c>
      <c r="AS287">
        <v>1564.32</v>
      </c>
      <c r="AT287">
        <v>1566.46</v>
      </c>
      <c r="AU287">
        <v>1569.03</v>
      </c>
      <c r="AV287">
        <v>1571.5</v>
      </c>
      <c r="AW287">
        <v>1574.81</v>
      </c>
      <c r="AX287">
        <v>1580.57</v>
      </c>
      <c r="AY287">
        <v>1587.07</v>
      </c>
      <c r="AZ287">
        <v>1593.96</v>
      </c>
      <c r="BA287">
        <v>1601.29</v>
      </c>
      <c r="BB287">
        <v>1607.56</v>
      </c>
      <c r="BC287">
        <v>1618.06</v>
      </c>
      <c r="BD287">
        <v>1627.67</v>
      </c>
      <c r="BE287">
        <v>1637.77</v>
      </c>
      <c r="BF287">
        <v>1648.41</v>
      </c>
      <c r="BG287">
        <v>1659.05</v>
      </c>
      <c r="BH287">
        <v>1672.88</v>
      </c>
      <c r="BI287">
        <v>1686.64</v>
      </c>
      <c r="BJ287">
        <v>1700.96</v>
      </c>
      <c r="BK287">
        <v>1715.57</v>
      </c>
      <c r="BL287">
        <v>1730.81</v>
      </c>
      <c r="BM287">
        <v>1748.7</v>
      </c>
      <c r="BN287">
        <v>1766.82</v>
      </c>
      <c r="BO287">
        <v>1785.43</v>
      </c>
      <c r="BP287">
        <v>1804.16</v>
      </c>
      <c r="BQ287">
        <v>1822.97</v>
      </c>
      <c r="BR287">
        <v>1844.98</v>
      </c>
      <c r="BS287">
        <v>1866.99</v>
      </c>
      <c r="BT287">
        <v>1888.95</v>
      </c>
      <c r="BU287">
        <v>1911.13</v>
      </c>
      <c r="BV287">
        <v>1933.21</v>
      </c>
    </row>
    <row r="288" spans="1:74" x14ac:dyDescent="0.25">
      <c r="A288" t="s">
        <v>395</v>
      </c>
      <c r="B288" t="s">
        <v>380</v>
      </c>
      <c r="C288" t="s">
        <v>379</v>
      </c>
      <c r="D288">
        <v>1450.6</v>
      </c>
      <c r="E288">
        <v>1419.54</v>
      </c>
      <c r="F288">
        <v>1437.95</v>
      </c>
      <c r="G288">
        <v>1481.79</v>
      </c>
      <c r="H288">
        <v>1490.61</v>
      </c>
      <c r="I288">
        <v>1504.36</v>
      </c>
      <c r="J288">
        <v>1544.66</v>
      </c>
      <c r="K288">
        <v>1592.01</v>
      </c>
      <c r="L288">
        <v>1637.53</v>
      </c>
      <c r="M288">
        <v>1633.24</v>
      </c>
      <c r="N288">
        <v>1625.97</v>
      </c>
      <c r="O288">
        <v>1599.26</v>
      </c>
      <c r="P288">
        <v>1602.69</v>
      </c>
      <c r="Q288">
        <v>1642.46</v>
      </c>
      <c r="R288">
        <v>1708.36</v>
      </c>
      <c r="S288">
        <v>1751.51</v>
      </c>
      <c r="T288">
        <v>1787.35</v>
      </c>
      <c r="U288">
        <v>1823.74</v>
      </c>
      <c r="V288">
        <v>1865.89</v>
      </c>
      <c r="W288">
        <v>1897.42</v>
      </c>
      <c r="X288">
        <v>1947.33</v>
      </c>
      <c r="Y288">
        <v>1980.38</v>
      </c>
      <c r="Z288">
        <v>1992.19</v>
      </c>
      <c r="AA288">
        <v>2023.03</v>
      </c>
      <c r="AB288">
        <v>2064.08</v>
      </c>
      <c r="AC288">
        <v>2071.1999999999998</v>
      </c>
      <c r="AD288">
        <v>2097.12</v>
      </c>
      <c r="AE288">
        <v>2134.54</v>
      </c>
      <c r="AF288">
        <v>2120.6</v>
      </c>
      <c r="AG288">
        <v>1994.89</v>
      </c>
      <c r="AH288">
        <v>2014.6</v>
      </c>
      <c r="AI288">
        <v>2027.01</v>
      </c>
      <c r="AJ288">
        <v>2049.09</v>
      </c>
      <c r="AK288">
        <v>2085.61</v>
      </c>
      <c r="AL288">
        <v>2121.2600000000002</v>
      </c>
      <c r="AM288">
        <v>2155.9299999999998</v>
      </c>
      <c r="AN288">
        <v>2193.64</v>
      </c>
      <c r="AO288">
        <v>2230.2199999999998</v>
      </c>
      <c r="AP288">
        <v>2266.02</v>
      </c>
      <c r="AQ288">
        <v>2300.71</v>
      </c>
      <c r="AR288">
        <v>2334.61</v>
      </c>
      <c r="AS288">
        <v>2369.5300000000002</v>
      </c>
      <c r="AT288">
        <v>2403.61</v>
      </c>
      <c r="AU288">
        <v>2436.9</v>
      </c>
      <c r="AV288">
        <v>2469.4499999999998</v>
      </c>
      <c r="AW288">
        <v>2501.4499999999998</v>
      </c>
      <c r="AX288">
        <v>2534.19</v>
      </c>
      <c r="AY288">
        <v>2566.2399999999998</v>
      </c>
      <c r="AZ288">
        <v>2597.6999999999998</v>
      </c>
      <c r="BA288">
        <v>2628.68</v>
      </c>
      <c r="BB288">
        <v>2659.14</v>
      </c>
      <c r="BC288">
        <v>2690.17</v>
      </c>
      <c r="BD288">
        <v>2720.66</v>
      </c>
      <c r="BE288">
        <v>2750.83</v>
      </c>
      <c r="BF288">
        <v>2780.76</v>
      </c>
      <c r="BG288">
        <v>2810.49</v>
      </c>
      <c r="BH288">
        <v>2840.53</v>
      </c>
      <c r="BI288">
        <v>2870.36</v>
      </c>
      <c r="BJ288">
        <v>2900.14</v>
      </c>
      <c r="BK288">
        <v>2929.9</v>
      </c>
      <c r="BL288">
        <v>2959.72</v>
      </c>
      <c r="BM288">
        <v>2989.77</v>
      </c>
      <c r="BN288">
        <v>3019.9</v>
      </c>
      <c r="BO288">
        <v>3050.17</v>
      </c>
      <c r="BP288">
        <v>3080.61</v>
      </c>
      <c r="BQ288">
        <v>3111.24</v>
      </c>
      <c r="BR288">
        <v>3142.17</v>
      </c>
      <c r="BS288">
        <v>3173.32</v>
      </c>
      <c r="BT288">
        <v>3204.73</v>
      </c>
      <c r="BU288">
        <v>3236.42</v>
      </c>
      <c r="BV288">
        <v>3268.4</v>
      </c>
    </row>
    <row r="289" spans="1:74" x14ac:dyDescent="0.25">
      <c r="A289" t="s">
        <v>395</v>
      </c>
      <c r="B289" t="s">
        <v>382</v>
      </c>
      <c r="C289" t="s">
        <v>381</v>
      </c>
      <c r="D289">
        <v>1657.29</v>
      </c>
      <c r="E289">
        <v>1658.34</v>
      </c>
      <c r="F289">
        <v>1588.75</v>
      </c>
      <c r="G289">
        <v>1625.76</v>
      </c>
      <c r="H289">
        <v>1701.52</v>
      </c>
      <c r="I289">
        <v>1726.73</v>
      </c>
      <c r="J289">
        <v>1735.9</v>
      </c>
      <c r="K289">
        <v>1760.02</v>
      </c>
      <c r="L289">
        <v>1793.41</v>
      </c>
      <c r="M289">
        <v>1818.68</v>
      </c>
      <c r="N289">
        <v>1832.26</v>
      </c>
      <c r="O289">
        <v>1813.35</v>
      </c>
      <c r="P289">
        <v>1846.14</v>
      </c>
      <c r="Q289">
        <v>1872.38</v>
      </c>
      <c r="R289">
        <v>1911.98</v>
      </c>
      <c r="S289">
        <v>1926.26</v>
      </c>
      <c r="T289">
        <v>1962.48</v>
      </c>
      <c r="U289">
        <v>2003.71</v>
      </c>
      <c r="V289">
        <v>2039.29</v>
      </c>
      <c r="W289">
        <v>2086.42</v>
      </c>
      <c r="X289">
        <v>2120.7199999999998</v>
      </c>
      <c r="Y289">
        <v>2099.08</v>
      </c>
      <c r="Z289">
        <v>2103.7600000000002</v>
      </c>
      <c r="AA289">
        <v>2132.65</v>
      </c>
      <c r="AB289">
        <v>2182.08</v>
      </c>
      <c r="AC289">
        <v>2213</v>
      </c>
      <c r="AD289">
        <v>2238.5300000000002</v>
      </c>
      <c r="AE289">
        <v>2245.4299999999998</v>
      </c>
      <c r="AF289">
        <v>2241.38</v>
      </c>
      <c r="AG289">
        <v>2155.7399999999998</v>
      </c>
      <c r="AH289">
        <v>2215.21</v>
      </c>
      <c r="AI289">
        <v>2223.34</v>
      </c>
      <c r="AJ289">
        <v>2243.61</v>
      </c>
      <c r="AK289">
        <v>2266.59</v>
      </c>
      <c r="AL289">
        <v>2289.5700000000002</v>
      </c>
      <c r="AM289">
        <v>2312.4499999999998</v>
      </c>
      <c r="AN289">
        <v>2335.5700000000002</v>
      </c>
      <c r="AO289">
        <v>2358.79</v>
      </c>
      <c r="AP289">
        <v>2382.2600000000002</v>
      </c>
      <c r="AQ289">
        <v>2405.75</v>
      </c>
      <c r="AR289">
        <v>2429.4</v>
      </c>
      <c r="AS289">
        <v>2453.19</v>
      </c>
      <c r="AT289">
        <v>2477.23</v>
      </c>
      <c r="AU289">
        <v>2501.5100000000002</v>
      </c>
      <c r="AV289">
        <v>2526</v>
      </c>
      <c r="AW289">
        <v>2550.77</v>
      </c>
      <c r="AX289">
        <v>2575.77</v>
      </c>
      <c r="AY289">
        <v>2601.0500000000002</v>
      </c>
      <c r="AZ289">
        <v>2626.59</v>
      </c>
      <c r="BA289">
        <v>2652.39</v>
      </c>
      <c r="BB289">
        <v>2678.37</v>
      </c>
      <c r="BC289">
        <v>2704.7</v>
      </c>
      <c r="BD289">
        <v>2731.22</v>
      </c>
      <c r="BE289">
        <v>2758.02</v>
      </c>
      <c r="BF289">
        <v>2785.09</v>
      </c>
      <c r="BG289">
        <v>2812.41</v>
      </c>
      <c r="BH289">
        <v>2840.02</v>
      </c>
      <c r="BI289">
        <v>2867.88</v>
      </c>
      <c r="BJ289">
        <v>2896.03</v>
      </c>
      <c r="BK289">
        <v>2924.45</v>
      </c>
      <c r="BL289">
        <v>2953.16</v>
      </c>
      <c r="BM289">
        <v>2982.15</v>
      </c>
      <c r="BN289">
        <v>3011.42</v>
      </c>
      <c r="BO289">
        <v>3040.98</v>
      </c>
      <c r="BP289">
        <v>3070.84</v>
      </c>
      <c r="BQ289">
        <v>3100.98</v>
      </c>
      <c r="BR289">
        <v>3131.42</v>
      </c>
      <c r="BS289">
        <v>3162.17</v>
      </c>
      <c r="BT289">
        <v>3193.2</v>
      </c>
      <c r="BU289">
        <v>3224.56</v>
      </c>
      <c r="BV289">
        <v>3256.21</v>
      </c>
    </row>
    <row r="290" spans="1:74" x14ac:dyDescent="0.25">
      <c r="A290" t="s">
        <v>395</v>
      </c>
      <c r="B290" t="s">
        <v>384</v>
      </c>
      <c r="C290" t="s">
        <v>383</v>
      </c>
      <c r="D290">
        <v>536.58000000000004</v>
      </c>
      <c r="E290">
        <v>530.02</v>
      </c>
      <c r="F290">
        <v>464.88</v>
      </c>
      <c r="G290">
        <v>411.42</v>
      </c>
      <c r="H290">
        <v>405.19</v>
      </c>
      <c r="I290">
        <v>410.84</v>
      </c>
      <c r="J290">
        <v>445.26</v>
      </c>
      <c r="K290">
        <v>480.28</v>
      </c>
      <c r="L290">
        <v>482.41</v>
      </c>
      <c r="M290">
        <v>483.82</v>
      </c>
      <c r="N290">
        <v>481.29</v>
      </c>
      <c r="O290">
        <v>493.51</v>
      </c>
      <c r="P290">
        <v>527.08000000000004</v>
      </c>
      <c r="Q290">
        <v>532.45000000000005</v>
      </c>
      <c r="R290">
        <v>563.27</v>
      </c>
      <c r="S290">
        <v>546.73</v>
      </c>
      <c r="T290">
        <v>570.44000000000005</v>
      </c>
      <c r="U290">
        <v>585.99</v>
      </c>
      <c r="V290">
        <v>598.29999999999995</v>
      </c>
      <c r="W290">
        <v>572.17999999999995</v>
      </c>
      <c r="X290">
        <v>557.6</v>
      </c>
      <c r="Y290">
        <v>532.66</v>
      </c>
      <c r="Z290">
        <v>472.26</v>
      </c>
      <c r="AA290">
        <v>481.22</v>
      </c>
      <c r="AB290">
        <v>534.54999999999995</v>
      </c>
      <c r="AC290">
        <v>563.29999999999995</v>
      </c>
      <c r="AD290">
        <v>579.99</v>
      </c>
      <c r="AE290">
        <v>606.49</v>
      </c>
      <c r="AF290">
        <v>655.33000000000004</v>
      </c>
      <c r="AG290">
        <v>656.7</v>
      </c>
      <c r="AH290">
        <v>705.12</v>
      </c>
      <c r="AI290">
        <v>738.92</v>
      </c>
      <c r="AJ290">
        <v>761.54</v>
      </c>
      <c r="AK290">
        <v>773.55</v>
      </c>
      <c r="AL290">
        <v>785.75</v>
      </c>
      <c r="AM290">
        <v>798.14</v>
      </c>
      <c r="AN290">
        <v>810.27</v>
      </c>
      <c r="AO290">
        <v>822.58</v>
      </c>
      <c r="AP290">
        <v>835.09</v>
      </c>
      <c r="AQ290">
        <v>847.78</v>
      </c>
      <c r="AR290">
        <v>860.66</v>
      </c>
      <c r="AS290">
        <v>874.1</v>
      </c>
      <c r="AT290">
        <v>887.75</v>
      </c>
      <c r="AU290">
        <v>901.61</v>
      </c>
      <c r="AV290">
        <v>915.68</v>
      </c>
      <c r="AW290">
        <v>929.98</v>
      </c>
      <c r="AX290">
        <v>944.84</v>
      </c>
      <c r="AY290">
        <v>959.93</v>
      </c>
      <c r="AZ290">
        <v>975.26</v>
      </c>
      <c r="BA290">
        <v>990.84</v>
      </c>
      <c r="BB290">
        <v>1006.67</v>
      </c>
      <c r="BC290">
        <v>1023.23</v>
      </c>
      <c r="BD290">
        <v>1040.06</v>
      </c>
      <c r="BE290">
        <v>1057.17</v>
      </c>
      <c r="BF290">
        <v>1074.56</v>
      </c>
      <c r="BG290">
        <v>1092.24</v>
      </c>
      <c r="BH290">
        <v>1110.78</v>
      </c>
      <c r="BI290">
        <v>1129.6300000000001</v>
      </c>
      <c r="BJ290">
        <v>1148.8</v>
      </c>
      <c r="BK290">
        <v>1168.3</v>
      </c>
      <c r="BL290">
        <v>1188.1300000000001</v>
      </c>
      <c r="BM290">
        <v>1209.01</v>
      </c>
      <c r="BN290">
        <v>1230.26</v>
      </c>
      <c r="BO290">
        <v>1251.8900000000001</v>
      </c>
      <c r="BP290">
        <v>1273.9000000000001</v>
      </c>
      <c r="BQ290">
        <v>1296.29</v>
      </c>
      <c r="BR290">
        <v>1320</v>
      </c>
      <c r="BS290">
        <v>1344.14</v>
      </c>
      <c r="BT290">
        <v>1368.73</v>
      </c>
      <c r="BU290">
        <v>1393.76</v>
      </c>
      <c r="BV290">
        <v>1419.26</v>
      </c>
    </row>
    <row r="291" spans="1:74" x14ac:dyDescent="0.25">
      <c r="A291" t="s">
        <v>395</v>
      </c>
      <c r="B291" t="s">
        <v>386</v>
      </c>
      <c r="C291" t="s">
        <v>385</v>
      </c>
      <c r="D291">
        <v>253.54</v>
      </c>
      <c r="E291">
        <v>254.59</v>
      </c>
      <c r="F291">
        <v>271.86</v>
      </c>
      <c r="G291">
        <v>298.75</v>
      </c>
      <c r="H291">
        <v>316.64</v>
      </c>
      <c r="I291">
        <v>307.92</v>
      </c>
      <c r="J291">
        <v>293.17</v>
      </c>
      <c r="K291">
        <v>271.56</v>
      </c>
      <c r="L291">
        <v>256.04000000000002</v>
      </c>
      <c r="M291">
        <v>249.22</v>
      </c>
      <c r="N291">
        <v>267.72000000000003</v>
      </c>
      <c r="O291">
        <v>266.38</v>
      </c>
      <c r="P291">
        <v>264.55</v>
      </c>
      <c r="Q291">
        <v>258.17</v>
      </c>
      <c r="R291">
        <v>272.47000000000003</v>
      </c>
      <c r="S291">
        <v>266.39</v>
      </c>
      <c r="T291">
        <v>266.22000000000003</v>
      </c>
      <c r="U291">
        <v>273.49</v>
      </c>
      <c r="V291">
        <v>279.2</v>
      </c>
      <c r="W291">
        <v>263.79000000000002</v>
      </c>
      <c r="X291">
        <v>264.47000000000003</v>
      </c>
      <c r="Y291">
        <v>249.97</v>
      </c>
      <c r="Z291">
        <v>224.25</v>
      </c>
      <c r="AA291">
        <v>225.53</v>
      </c>
      <c r="AB291">
        <v>231.65</v>
      </c>
      <c r="AC291">
        <v>240.25</v>
      </c>
      <c r="AD291">
        <v>250.43</v>
      </c>
      <c r="AE291">
        <v>259.32</v>
      </c>
      <c r="AF291">
        <v>268.94</v>
      </c>
      <c r="AG291">
        <v>267.11</v>
      </c>
      <c r="AH291">
        <v>265.69</v>
      </c>
      <c r="AI291">
        <v>267.3</v>
      </c>
      <c r="AJ291">
        <v>270.07</v>
      </c>
      <c r="AK291">
        <v>275.35000000000002</v>
      </c>
      <c r="AL291">
        <v>280.74</v>
      </c>
      <c r="AM291">
        <v>286.23</v>
      </c>
      <c r="AN291">
        <v>292.16000000000003</v>
      </c>
      <c r="AO291">
        <v>298.22000000000003</v>
      </c>
      <c r="AP291">
        <v>304.39999999999998</v>
      </c>
      <c r="AQ291">
        <v>310.72000000000003</v>
      </c>
      <c r="AR291">
        <v>317.16000000000003</v>
      </c>
      <c r="AS291">
        <v>323.88</v>
      </c>
      <c r="AT291">
        <v>330.74</v>
      </c>
      <c r="AU291">
        <v>337.74</v>
      </c>
      <c r="AV291">
        <v>344.89</v>
      </c>
      <c r="AW291">
        <v>352.2</v>
      </c>
      <c r="AX291">
        <v>359.8</v>
      </c>
      <c r="AY291">
        <v>367.57</v>
      </c>
      <c r="AZ291">
        <v>375.5</v>
      </c>
      <c r="BA291">
        <v>383.61</v>
      </c>
      <c r="BB291">
        <v>391.89</v>
      </c>
      <c r="BC291">
        <v>400.5</v>
      </c>
      <c r="BD291">
        <v>409.3</v>
      </c>
      <c r="BE291">
        <v>418.3</v>
      </c>
      <c r="BF291">
        <v>427.49</v>
      </c>
      <c r="BG291">
        <v>436.88</v>
      </c>
      <c r="BH291">
        <v>446.65</v>
      </c>
      <c r="BI291">
        <v>456.64</v>
      </c>
      <c r="BJ291">
        <v>466.86</v>
      </c>
      <c r="BK291">
        <v>477.3</v>
      </c>
      <c r="BL291">
        <v>487.97</v>
      </c>
      <c r="BM291">
        <v>499.07</v>
      </c>
      <c r="BN291">
        <v>510.41</v>
      </c>
      <c r="BO291">
        <v>522.02</v>
      </c>
      <c r="BP291">
        <v>533.89</v>
      </c>
      <c r="BQ291">
        <v>546.02</v>
      </c>
      <c r="BR291">
        <v>558.59</v>
      </c>
      <c r="BS291">
        <v>571.45000000000005</v>
      </c>
      <c r="BT291">
        <v>584.6</v>
      </c>
      <c r="BU291">
        <v>598.04999999999995</v>
      </c>
      <c r="BV291">
        <v>611.80999999999995</v>
      </c>
    </row>
    <row r="292" spans="1:74" x14ac:dyDescent="0.25">
      <c r="A292" t="s">
        <v>395</v>
      </c>
      <c r="B292" t="s">
        <v>388</v>
      </c>
      <c r="C292" t="s">
        <v>387</v>
      </c>
      <c r="D292">
        <v>785.88</v>
      </c>
      <c r="E292">
        <v>753.24</v>
      </c>
      <c r="F292">
        <v>709.47</v>
      </c>
      <c r="G292">
        <v>668.42</v>
      </c>
      <c r="H292">
        <v>656.46</v>
      </c>
      <c r="I292">
        <v>638.32000000000005</v>
      </c>
      <c r="J292">
        <v>651</v>
      </c>
      <c r="K292">
        <v>653.6</v>
      </c>
      <c r="L292">
        <v>665.39</v>
      </c>
      <c r="M292">
        <v>594.29999999999995</v>
      </c>
      <c r="N292">
        <v>619.48</v>
      </c>
      <c r="O292">
        <v>657.76</v>
      </c>
      <c r="P292">
        <v>674.34</v>
      </c>
      <c r="Q292">
        <v>653.65</v>
      </c>
      <c r="R292">
        <v>621.04999999999995</v>
      </c>
      <c r="S292">
        <v>627.09</v>
      </c>
      <c r="T292">
        <v>611.27</v>
      </c>
      <c r="U292">
        <v>625.77</v>
      </c>
      <c r="V292">
        <v>600.14</v>
      </c>
      <c r="W292">
        <v>548.22</v>
      </c>
      <c r="X292">
        <v>556.17999999999995</v>
      </c>
      <c r="Y292">
        <v>554.91999999999996</v>
      </c>
      <c r="Z292">
        <v>492.64</v>
      </c>
      <c r="AA292">
        <v>447.36</v>
      </c>
      <c r="AB292">
        <v>518.37</v>
      </c>
      <c r="AC292">
        <v>559.62</v>
      </c>
      <c r="AD292">
        <v>599.92999999999995</v>
      </c>
      <c r="AE292">
        <v>636.15</v>
      </c>
      <c r="AF292">
        <v>652.91999999999996</v>
      </c>
      <c r="AG292">
        <v>604.12</v>
      </c>
      <c r="AH292">
        <v>583.20000000000005</v>
      </c>
      <c r="AI292">
        <v>590.9</v>
      </c>
      <c r="AJ292">
        <v>603.41</v>
      </c>
      <c r="AK292">
        <v>615.42999999999995</v>
      </c>
      <c r="AL292">
        <v>625.62</v>
      </c>
      <c r="AM292">
        <v>633.32000000000005</v>
      </c>
      <c r="AN292">
        <v>640.96</v>
      </c>
      <c r="AO292">
        <v>647.52</v>
      </c>
      <c r="AP292">
        <v>654.35</v>
      </c>
      <c r="AQ292">
        <v>659.66</v>
      </c>
      <c r="AR292">
        <v>664.63</v>
      </c>
      <c r="AS292">
        <v>669.41</v>
      </c>
      <c r="AT292">
        <v>674.58</v>
      </c>
      <c r="AU292">
        <v>679.86</v>
      </c>
      <c r="AV292">
        <v>685.13</v>
      </c>
      <c r="AW292">
        <v>690.74</v>
      </c>
      <c r="AX292">
        <v>697.08</v>
      </c>
      <c r="AY292">
        <v>703.76</v>
      </c>
      <c r="AZ292">
        <v>710.66</v>
      </c>
      <c r="BA292">
        <v>717.77</v>
      </c>
      <c r="BB292">
        <v>724.54</v>
      </c>
      <c r="BC292">
        <v>732.74</v>
      </c>
      <c r="BD292">
        <v>740.73</v>
      </c>
      <c r="BE292">
        <v>748.95</v>
      </c>
      <c r="BF292">
        <v>757.42</v>
      </c>
      <c r="BG292">
        <v>765.92</v>
      </c>
      <c r="BH292">
        <v>775.43</v>
      </c>
      <c r="BI292">
        <v>784.98</v>
      </c>
      <c r="BJ292">
        <v>794.8</v>
      </c>
      <c r="BK292">
        <v>804.78</v>
      </c>
      <c r="BL292">
        <v>815.03</v>
      </c>
      <c r="BM292">
        <v>826.3</v>
      </c>
      <c r="BN292">
        <v>837.77</v>
      </c>
      <c r="BO292">
        <v>849.53</v>
      </c>
      <c r="BP292">
        <v>861.48</v>
      </c>
      <c r="BQ292">
        <v>873.63</v>
      </c>
      <c r="BR292">
        <v>886.88</v>
      </c>
      <c r="BS292">
        <v>900.35</v>
      </c>
      <c r="BT292">
        <v>914.05</v>
      </c>
      <c r="BU292">
        <v>928.07</v>
      </c>
      <c r="BV292">
        <v>942.33</v>
      </c>
    </row>
    <row r="293" spans="1:74" x14ac:dyDescent="0.25">
      <c r="A293" t="s">
        <v>395</v>
      </c>
      <c r="B293" t="s">
        <v>390</v>
      </c>
      <c r="C293" t="s">
        <v>389</v>
      </c>
      <c r="E293">
        <v>90.11</v>
      </c>
      <c r="F293">
        <v>76.14</v>
      </c>
      <c r="G293">
        <v>74.180000000000007</v>
      </c>
      <c r="H293">
        <v>76.069999999999993</v>
      </c>
      <c r="I293">
        <v>75.459999999999994</v>
      </c>
      <c r="J293">
        <v>71.52</v>
      </c>
      <c r="K293">
        <v>73.06</v>
      </c>
      <c r="L293">
        <v>73.52</v>
      </c>
      <c r="M293">
        <v>77.13</v>
      </c>
      <c r="N293">
        <v>77.760000000000005</v>
      </c>
      <c r="O293">
        <v>77.47</v>
      </c>
      <c r="P293">
        <v>79.84</v>
      </c>
      <c r="Q293">
        <v>81.94</v>
      </c>
      <c r="R293">
        <v>84.88</v>
      </c>
      <c r="S293">
        <v>88.75</v>
      </c>
      <c r="T293">
        <v>93.1</v>
      </c>
      <c r="U293">
        <v>96.69</v>
      </c>
      <c r="V293">
        <v>96.88</v>
      </c>
      <c r="W293">
        <v>97.9</v>
      </c>
      <c r="X293">
        <v>102.79</v>
      </c>
      <c r="Y293">
        <v>103.06</v>
      </c>
      <c r="Z293">
        <v>105.7</v>
      </c>
      <c r="AA293">
        <v>108.88</v>
      </c>
      <c r="AB293">
        <v>114.49</v>
      </c>
      <c r="AC293">
        <v>120.87</v>
      </c>
      <c r="AD293">
        <v>126.4</v>
      </c>
      <c r="AE293">
        <v>131.5</v>
      </c>
      <c r="AF293">
        <v>140.11000000000001</v>
      </c>
      <c r="AG293">
        <v>135.30000000000001</v>
      </c>
      <c r="AH293">
        <v>142.65</v>
      </c>
      <c r="AI293">
        <v>145.74</v>
      </c>
      <c r="AJ293">
        <v>150.56</v>
      </c>
      <c r="AK293">
        <v>156.19999999999999</v>
      </c>
      <c r="AL293">
        <v>161.9</v>
      </c>
      <c r="AM293">
        <v>167.63</v>
      </c>
      <c r="AN293">
        <v>173.52</v>
      </c>
      <c r="AO293">
        <v>179.52</v>
      </c>
      <c r="AP293">
        <v>185.76</v>
      </c>
      <c r="AQ293">
        <v>192.11</v>
      </c>
      <c r="AR293">
        <v>198.68</v>
      </c>
      <c r="AS293">
        <v>205.22</v>
      </c>
      <c r="AT293">
        <v>212.01</v>
      </c>
      <c r="AU293">
        <v>219.05</v>
      </c>
      <c r="AV293">
        <v>226.33</v>
      </c>
      <c r="AW293">
        <v>233.89</v>
      </c>
      <c r="AX293">
        <v>241.53</v>
      </c>
      <c r="AY293">
        <v>249.44</v>
      </c>
      <c r="AZ293">
        <v>257.64999999999998</v>
      </c>
      <c r="BA293">
        <v>266.14999999999998</v>
      </c>
      <c r="BB293">
        <v>274.91000000000003</v>
      </c>
      <c r="BC293">
        <v>283.85000000000002</v>
      </c>
      <c r="BD293">
        <v>293.06</v>
      </c>
      <c r="BE293">
        <v>302.60000000000002</v>
      </c>
      <c r="BF293">
        <v>312.48</v>
      </c>
      <c r="BG293">
        <v>322.69</v>
      </c>
      <c r="BH293">
        <v>333.08</v>
      </c>
      <c r="BI293">
        <v>343.82</v>
      </c>
      <c r="BJ293">
        <v>354.92</v>
      </c>
      <c r="BK293">
        <v>366.4</v>
      </c>
      <c r="BL293">
        <v>378.27</v>
      </c>
      <c r="BM293">
        <v>390.36</v>
      </c>
      <c r="BN293">
        <v>402.86</v>
      </c>
      <c r="BO293">
        <v>415.77</v>
      </c>
      <c r="BP293">
        <v>429.11</v>
      </c>
      <c r="BQ293">
        <v>442.89</v>
      </c>
      <c r="BR293">
        <v>456.89</v>
      </c>
      <c r="BS293">
        <v>471.34</v>
      </c>
      <c r="BT293">
        <v>486.26</v>
      </c>
      <c r="BU293">
        <v>501.67</v>
      </c>
      <c r="BV293">
        <v>517.57000000000005</v>
      </c>
    </row>
    <row r="294" spans="1:74" x14ac:dyDescent="0.25">
      <c r="A294" t="s">
        <v>395</v>
      </c>
      <c r="B294" t="s">
        <v>392</v>
      </c>
      <c r="C294" t="s">
        <v>391</v>
      </c>
      <c r="D294">
        <v>254.48</v>
      </c>
      <c r="E294">
        <v>296.20999999999998</v>
      </c>
      <c r="F294">
        <v>302.66000000000003</v>
      </c>
      <c r="G294">
        <v>297.27999999999997</v>
      </c>
      <c r="H294">
        <v>291.83999999999997</v>
      </c>
      <c r="I294">
        <v>288.49</v>
      </c>
      <c r="J294">
        <v>284.52</v>
      </c>
      <c r="K294">
        <v>284.36</v>
      </c>
      <c r="L294">
        <v>287.06</v>
      </c>
      <c r="M294">
        <v>283.86</v>
      </c>
      <c r="N294">
        <v>277.95</v>
      </c>
      <c r="O294">
        <v>265.76</v>
      </c>
      <c r="P294">
        <v>266.29000000000002</v>
      </c>
      <c r="Q294">
        <v>257.56</v>
      </c>
      <c r="R294">
        <v>245.18</v>
      </c>
      <c r="S294">
        <v>256.55</v>
      </c>
      <c r="T294">
        <v>257.39999999999998</v>
      </c>
      <c r="U294">
        <v>263.20999999999998</v>
      </c>
      <c r="V294">
        <v>260.18</v>
      </c>
      <c r="W294">
        <v>254.23</v>
      </c>
      <c r="X294">
        <v>255.31</v>
      </c>
      <c r="Y294">
        <v>253.86</v>
      </c>
      <c r="Z294">
        <v>251.11</v>
      </c>
      <c r="AA294">
        <v>246.33</v>
      </c>
      <c r="AB294">
        <v>244.79</v>
      </c>
      <c r="AC294">
        <v>247.57</v>
      </c>
      <c r="AD294">
        <v>243.75</v>
      </c>
      <c r="AE294">
        <v>240.12</v>
      </c>
      <c r="AF294">
        <v>241.08</v>
      </c>
      <c r="AG294">
        <v>236.99</v>
      </c>
      <c r="AH294">
        <v>247.1</v>
      </c>
      <c r="AI294">
        <v>231.54</v>
      </c>
      <c r="AJ294">
        <v>222.38</v>
      </c>
      <c r="AK294">
        <v>227.29</v>
      </c>
      <c r="AL294">
        <v>231.35</v>
      </c>
      <c r="AM294">
        <v>234.36</v>
      </c>
      <c r="AN294">
        <v>238.14</v>
      </c>
      <c r="AO294">
        <v>241.5</v>
      </c>
      <c r="AP294">
        <v>244.98</v>
      </c>
      <c r="AQ294">
        <v>247.96</v>
      </c>
      <c r="AR294">
        <v>250.88</v>
      </c>
      <c r="AS294">
        <v>253.81</v>
      </c>
      <c r="AT294">
        <v>256.97000000000003</v>
      </c>
      <c r="AU294">
        <v>260.26</v>
      </c>
      <c r="AV294">
        <v>263.63</v>
      </c>
      <c r="AW294">
        <v>267.2</v>
      </c>
      <c r="AX294">
        <v>271.11</v>
      </c>
      <c r="AY294">
        <v>275.22000000000003</v>
      </c>
      <c r="AZ294">
        <v>279.5</v>
      </c>
      <c r="BA294">
        <v>283.94</v>
      </c>
      <c r="BB294">
        <v>288.39</v>
      </c>
      <c r="BC294">
        <v>293.41000000000003</v>
      </c>
      <c r="BD294">
        <v>298.48</v>
      </c>
      <c r="BE294">
        <v>303.74</v>
      </c>
      <c r="BF294">
        <v>309.2</v>
      </c>
      <c r="BG294">
        <v>314.79000000000002</v>
      </c>
      <c r="BH294">
        <v>320.81</v>
      </c>
      <c r="BI294">
        <v>326.98</v>
      </c>
      <c r="BJ294">
        <v>333.37</v>
      </c>
      <c r="BK294">
        <v>339.95</v>
      </c>
      <c r="BL294">
        <v>346.75</v>
      </c>
      <c r="BM294">
        <v>353.91</v>
      </c>
      <c r="BN294">
        <v>361.28</v>
      </c>
      <c r="BO294">
        <v>368.88</v>
      </c>
      <c r="BP294">
        <v>376.71</v>
      </c>
      <c r="BQ294">
        <v>384.75</v>
      </c>
      <c r="BR294">
        <v>393.18</v>
      </c>
      <c r="BS294">
        <v>401.84</v>
      </c>
      <c r="BT294">
        <v>410.74</v>
      </c>
      <c r="BU294">
        <v>419.91</v>
      </c>
      <c r="BV294">
        <v>429.33</v>
      </c>
    </row>
    <row r="295" spans="1:74" x14ac:dyDescent="0.25">
      <c r="A295" t="s">
        <v>395</v>
      </c>
      <c r="B295" t="s">
        <v>394</v>
      </c>
      <c r="C295" t="s">
        <v>393</v>
      </c>
      <c r="D295">
        <v>183.07</v>
      </c>
      <c r="E295">
        <v>187.7</v>
      </c>
      <c r="F295">
        <v>174.89</v>
      </c>
      <c r="G295">
        <v>165.22</v>
      </c>
      <c r="H295">
        <v>160.28</v>
      </c>
      <c r="I295">
        <v>158.87</v>
      </c>
      <c r="J295">
        <v>152.63</v>
      </c>
      <c r="K295">
        <v>155.44</v>
      </c>
      <c r="L295">
        <v>161.69</v>
      </c>
      <c r="M295">
        <v>158.69999999999999</v>
      </c>
      <c r="N295">
        <v>155.37</v>
      </c>
      <c r="O295">
        <v>151.9</v>
      </c>
      <c r="P295">
        <v>146.66</v>
      </c>
      <c r="Q295">
        <v>153.06</v>
      </c>
      <c r="R295">
        <v>137.13</v>
      </c>
      <c r="S295">
        <v>131.12</v>
      </c>
      <c r="T295">
        <v>138.54</v>
      </c>
      <c r="U295">
        <v>139.94</v>
      </c>
      <c r="V295">
        <v>132.88</v>
      </c>
      <c r="W295">
        <v>133.81</v>
      </c>
      <c r="X295">
        <v>137.69999999999999</v>
      </c>
      <c r="Y295">
        <v>140.03</v>
      </c>
      <c r="Z295">
        <v>139.99</v>
      </c>
      <c r="AA295">
        <v>144.08000000000001</v>
      </c>
      <c r="AB295">
        <v>149.22</v>
      </c>
      <c r="AC295">
        <v>155.27000000000001</v>
      </c>
      <c r="AD295">
        <v>161.1</v>
      </c>
      <c r="AE295">
        <v>165.3</v>
      </c>
      <c r="AF295">
        <v>176.32</v>
      </c>
      <c r="AG295">
        <v>172.93</v>
      </c>
      <c r="AH295">
        <v>183.41</v>
      </c>
      <c r="AI295">
        <v>189.41</v>
      </c>
      <c r="AJ295">
        <v>196.11</v>
      </c>
      <c r="AK295">
        <v>201.73</v>
      </c>
      <c r="AL295">
        <v>207.52</v>
      </c>
      <c r="AM295">
        <v>213.47</v>
      </c>
      <c r="AN295">
        <v>219.45</v>
      </c>
      <c r="AO295">
        <v>225.59</v>
      </c>
      <c r="AP295">
        <v>231.9</v>
      </c>
      <c r="AQ295">
        <v>238.39</v>
      </c>
      <c r="AR295">
        <v>245.06</v>
      </c>
      <c r="AS295">
        <v>251.77</v>
      </c>
      <c r="AT295">
        <v>258.66000000000003</v>
      </c>
      <c r="AU295">
        <v>265.74</v>
      </c>
      <c r="AV295">
        <v>273.01</v>
      </c>
      <c r="AW295">
        <v>280.49</v>
      </c>
      <c r="AX295">
        <v>287.94</v>
      </c>
      <c r="AY295">
        <v>295.58999999999997</v>
      </c>
      <c r="AZ295">
        <v>303.45</v>
      </c>
      <c r="BA295">
        <v>311.51</v>
      </c>
      <c r="BB295">
        <v>319.79000000000002</v>
      </c>
      <c r="BC295">
        <v>328.02</v>
      </c>
      <c r="BD295">
        <v>336.46</v>
      </c>
      <c r="BE295">
        <v>345.12</v>
      </c>
      <c r="BF295">
        <v>354</v>
      </c>
      <c r="BG295">
        <v>363.11</v>
      </c>
      <c r="BH295">
        <v>372.19</v>
      </c>
      <c r="BI295">
        <v>381.5</v>
      </c>
      <c r="BJ295">
        <v>391.04</v>
      </c>
      <c r="BK295">
        <v>400.82</v>
      </c>
      <c r="BL295">
        <v>410.84</v>
      </c>
      <c r="BM295">
        <v>420.85</v>
      </c>
      <c r="BN295">
        <v>431.09</v>
      </c>
      <c r="BO295">
        <v>441.59</v>
      </c>
      <c r="BP295">
        <v>452.34</v>
      </c>
      <c r="BQ295">
        <v>463.36</v>
      </c>
      <c r="BR295">
        <v>474.33</v>
      </c>
      <c r="BS295">
        <v>485.56</v>
      </c>
      <c r="BT295">
        <v>497.05</v>
      </c>
      <c r="BU295">
        <v>508.82</v>
      </c>
      <c r="BV295">
        <v>520.87</v>
      </c>
    </row>
  </sheetData>
  <autoFilter ref="A1:BX1"/>
  <phoneticPr fontId="0"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1"/>
  <dimension ref="A13:BW1189"/>
  <sheetViews>
    <sheetView topLeftCell="A13" workbookViewId="0">
      <pane xSplit="4" ySplit="1" topLeftCell="E50" activePane="bottomRight" state="frozen"/>
      <selection activeCell="A13" sqref="A13"/>
      <selection pane="topRight" activeCell="E13" sqref="E13"/>
      <selection pane="bottomLeft" activeCell="A23" sqref="A23"/>
      <selection pane="bottomRight" activeCell="C57" sqref="C57"/>
    </sheetView>
  </sheetViews>
  <sheetFormatPr baseColWidth="10" defaultRowHeight="15" x14ac:dyDescent="0.25"/>
  <cols>
    <col min="1" max="1" width="28.7109375" bestFit="1" customWidth="1"/>
    <col min="2" max="2" width="9" bestFit="1" customWidth="1"/>
    <col min="3" max="3" width="28.85546875" bestFit="1" customWidth="1"/>
    <col min="4" max="4" width="35.42578125" bestFit="1" customWidth="1"/>
    <col min="5" max="75" width="11.5703125" bestFit="1" customWidth="1"/>
  </cols>
  <sheetData>
    <row r="13" spans="1:75" x14ac:dyDescent="0.25">
      <c r="A13" t="s">
        <v>21</v>
      </c>
      <c r="B13" t="s">
        <v>22</v>
      </c>
      <c r="C13" t="s">
        <v>23</v>
      </c>
      <c r="D13" t="s">
        <v>24</v>
      </c>
      <c r="E13" t="s">
        <v>25</v>
      </c>
      <c r="F13" t="s">
        <v>26</v>
      </c>
      <c r="G13" t="s">
        <v>27</v>
      </c>
      <c r="H13" t="s">
        <v>28</v>
      </c>
      <c r="I13" t="s">
        <v>29</v>
      </c>
      <c r="J13" t="s">
        <v>30</v>
      </c>
      <c r="K13" t="s">
        <v>31</v>
      </c>
      <c r="L13" t="s">
        <v>32</v>
      </c>
      <c r="M13" t="s">
        <v>33</v>
      </c>
      <c r="N13" t="s">
        <v>34</v>
      </c>
      <c r="O13" t="s">
        <v>35</v>
      </c>
      <c r="P13" t="s">
        <v>36</v>
      </c>
      <c r="Q13" t="s">
        <v>37</v>
      </c>
      <c r="R13" t="s">
        <v>38</v>
      </c>
      <c r="S13" t="s">
        <v>39</v>
      </c>
      <c r="T13" t="s">
        <v>40</v>
      </c>
      <c r="U13" t="s">
        <v>41</v>
      </c>
      <c r="V13" t="s">
        <v>42</v>
      </c>
      <c r="W13" t="s">
        <v>43</v>
      </c>
      <c r="X13" t="s">
        <v>44</v>
      </c>
      <c r="Y13" t="s">
        <v>45</v>
      </c>
      <c r="Z13" t="s">
        <v>46</v>
      </c>
      <c r="AA13" t="s">
        <v>47</v>
      </c>
      <c r="AB13" t="s">
        <v>48</v>
      </c>
      <c r="AC13" t="s">
        <v>49</v>
      </c>
      <c r="AD13" t="s">
        <v>50</v>
      </c>
      <c r="AE13" t="s">
        <v>51</v>
      </c>
      <c r="AF13" t="s">
        <v>52</v>
      </c>
      <c r="AG13" t="s">
        <v>53</v>
      </c>
      <c r="AH13" t="s">
        <v>54</v>
      </c>
      <c r="AI13" t="s">
        <v>55</v>
      </c>
      <c r="AJ13" t="s">
        <v>56</v>
      </c>
      <c r="AK13" t="s">
        <v>57</v>
      </c>
      <c r="AL13" t="s">
        <v>58</v>
      </c>
      <c r="AM13" t="s">
        <v>59</v>
      </c>
      <c r="AN13" t="s">
        <v>60</v>
      </c>
      <c r="AO13" t="s">
        <v>61</v>
      </c>
      <c r="AP13" t="s">
        <v>62</v>
      </c>
      <c r="AQ13" t="s">
        <v>63</v>
      </c>
      <c r="AR13" t="s">
        <v>64</v>
      </c>
      <c r="AS13" t="s">
        <v>65</v>
      </c>
      <c r="AT13" t="s">
        <v>66</v>
      </c>
      <c r="AU13" t="s">
        <v>67</v>
      </c>
      <c r="AV13" t="s">
        <v>68</v>
      </c>
      <c r="AW13" t="s">
        <v>69</v>
      </c>
      <c r="AX13" t="s">
        <v>70</v>
      </c>
      <c r="AY13" t="s">
        <v>71</v>
      </c>
      <c r="AZ13" t="s">
        <v>72</v>
      </c>
      <c r="BA13" t="s">
        <v>73</v>
      </c>
      <c r="BB13" t="s">
        <v>74</v>
      </c>
      <c r="BC13" t="s">
        <v>75</v>
      </c>
      <c r="BD13" t="s">
        <v>76</v>
      </c>
      <c r="BE13" t="s">
        <v>77</v>
      </c>
      <c r="BF13" t="s">
        <v>78</v>
      </c>
      <c r="BG13" t="s">
        <v>79</v>
      </c>
      <c r="BH13" t="s">
        <v>80</v>
      </c>
      <c r="BI13" t="s">
        <v>81</v>
      </c>
      <c r="BJ13" t="s">
        <v>82</v>
      </c>
      <c r="BK13" t="s">
        <v>83</v>
      </c>
      <c r="BL13" t="s">
        <v>84</v>
      </c>
      <c r="BM13" t="s">
        <v>85</v>
      </c>
      <c r="BN13" t="s">
        <v>86</v>
      </c>
      <c r="BO13" t="s">
        <v>87</v>
      </c>
      <c r="BP13" t="s">
        <v>88</v>
      </c>
      <c r="BQ13" t="s">
        <v>89</v>
      </c>
      <c r="BR13" t="s">
        <v>90</v>
      </c>
      <c r="BS13" t="s">
        <v>91</v>
      </c>
      <c r="BT13" t="s">
        <v>92</v>
      </c>
      <c r="BU13" t="s">
        <v>93</v>
      </c>
      <c r="BV13" t="s">
        <v>94</v>
      </c>
      <c r="BW13" t="s">
        <v>95</v>
      </c>
    </row>
    <row r="14" spans="1:75" x14ac:dyDescent="0.25">
      <c r="A14" t="s">
        <v>96</v>
      </c>
      <c r="B14" t="s">
        <v>97</v>
      </c>
      <c r="C14" t="s">
        <v>13</v>
      </c>
      <c r="D14" t="s">
        <v>396</v>
      </c>
      <c r="E14">
        <v>15.65</v>
      </c>
      <c r="F14">
        <v>16.34</v>
      </c>
      <c r="G14">
        <v>17.149999999999999</v>
      </c>
      <c r="H14">
        <v>18.05</v>
      </c>
      <c r="I14">
        <v>18.96</v>
      </c>
      <c r="J14">
        <v>19.59</v>
      </c>
      <c r="K14">
        <v>20.21</v>
      </c>
      <c r="L14">
        <v>20.86</v>
      </c>
      <c r="M14">
        <v>21.39</v>
      </c>
      <c r="N14">
        <v>22.05</v>
      </c>
      <c r="O14">
        <v>22.38</v>
      </c>
      <c r="P14">
        <v>21.33</v>
      </c>
      <c r="Q14">
        <v>20.25</v>
      </c>
      <c r="R14">
        <v>19.579999999999998</v>
      </c>
      <c r="S14">
        <v>19.22</v>
      </c>
      <c r="T14">
        <v>19.100000000000001</v>
      </c>
      <c r="U14">
        <v>19.059999999999999</v>
      </c>
      <c r="V14">
        <v>18.73</v>
      </c>
      <c r="W14">
        <v>18.489999999999998</v>
      </c>
      <c r="X14">
        <v>18.52</v>
      </c>
      <c r="Y14">
        <v>19</v>
      </c>
      <c r="Z14">
        <v>19.760000000000002</v>
      </c>
      <c r="AA14">
        <v>20.309999999999999</v>
      </c>
      <c r="AB14">
        <v>20.85</v>
      </c>
      <c r="AC14">
        <v>21.49</v>
      </c>
      <c r="AD14">
        <v>22.18</v>
      </c>
      <c r="AE14">
        <v>23.05</v>
      </c>
      <c r="AF14">
        <v>24.46</v>
      </c>
      <c r="AG14">
        <v>26.16</v>
      </c>
      <c r="AH14">
        <v>27.4</v>
      </c>
      <c r="AI14">
        <v>28.34</v>
      </c>
      <c r="AJ14">
        <v>29.48</v>
      </c>
      <c r="AK14">
        <v>30.54</v>
      </c>
      <c r="AL14">
        <v>31.6</v>
      </c>
      <c r="AM14">
        <v>32.75</v>
      </c>
      <c r="AN14">
        <v>33.97</v>
      </c>
      <c r="AO14">
        <v>35.28</v>
      </c>
      <c r="AP14">
        <v>36.67</v>
      </c>
      <c r="AQ14">
        <v>38.15</v>
      </c>
      <c r="AR14">
        <v>39.74</v>
      </c>
      <c r="AS14">
        <v>41.43</v>
      </c>
      <c r="AT14">
        <v>43.23</v>
      </c>
      <c r="AU14">
        <v>45.1</v>
      </c>
      <c r="AV14">
        <v>47.07</v>
      </c>
      <c r="AW14">
        <v>49.14</v>
      </c>
      <c r="AX14">
        <v>51.3</v>
      </c>
      <c r="AY14">
        <v>53.57</v>
      </c>
      <c r="AZ14">
        <v>55.92</v>
      </c>
      <c r="BA14">
        <v>58.37</v>
      </c>
      <c r="BB14">
        <v>60.92</v>
      </c>
      <c r="BC14">
        <v>63.57</v>
      </c>
      <c r="BD14">
        <v>66.33</v>
      </c>
      <c r="BE14">
        <v>69.16</v>
      </c>
      <c r="BF14">
        <v>72.099999999999994</v>
      </c>
      <c r="BG14">
        <v>75.13</v>
      </c>
      <c r="BH14">
        <v>78.260000000000005</v>
      </c>
      <c r="BI14">
        <v>81.489999999999995</v>
      </c>
      <c r="BJ14">
        <v>84.79</v>
      </c>
      <c r="BK14">
        <v>88.19</v>
      </c>
      <c r="BL14">
        <v>91.68</v>
      </c>
      <c r="BM14">
        <v>95.26</v>
      </c>
      <c r="BN14">
        <v>98.93</v>
      </c>
      <c r="BO14">
        <v>102.68</v>
      </c>
      <c r="BP14">
        <v>106.52</v>
      </c>
      <c r="BQ14">
        <v>110.43</v>
      </c>
      <c r="BR14">
        <v>114.43</v>
      </c>
      <c r="BS14">
        <v>118.5</v>
      </c>
      <c r="BT14">
        <v>122.64</v>
      </c>
      <c r="BU14">
        <v>126.84</v>
      </c>
      <c r="BV14">
        <v>131.09</v>
      </c>
      <c r="BW14">
        <v>135.38999999999999</v>
      </c>
    </row>
    <row r="15" spans="1:75" x14ac:dyDescent="0.25">
      <c r="A15" t="s">
        <v>96</v>
      </c>
      <c r="B15" t="s">
        <v>97</v>
      </c>
      <c r="C15" t="s">
        <v>16</v>
      </c>
      <c r="D15" t="s">
        <v>397</v>
      </c>
      <c r="E15">
        <v>20904.11</v>
      </c>
      <c r="F15">
        <v>18390.41</v>
      </c>
      <c r="G15">
        <v>18363.009999999998</v>
      </c>
      <c r="H15">
        <v>19397.259999999998</v>
      </c>
      <c r="I15">
        <v>20164.38</v>
      </c>
      <c r="J15">
        <v>18527.400000000001</v>
      </c>
      <c r="K15">
        <v>19876.71</v>
      </c>
      <c r="L15">
        <v>19390.41</v>
      </c>
      <c r="M15">
        <v>19890.41</v>
      </c>
      <c r="N15">
        <v>19739.73</v>
      </c>
      <c r="O15">
        <v>18232.88</v>
      </c>
      <c r="P15">
        <v>12760.27</v>
      </c>
      <c r="Q15">
        <v>9260.27</v>
      </c>
      <c r="R15">
        <v>9075.34</v>
      </c>
      <c r="S15">
        <v>9657.5300000000007</v>
      </c>
      <c r="T15">
        <v>9068.49</v>
      </c>
      <c r="U15">
        <v>9684.93</v>
      </c>
      <c r="V15">
        <v>8267.1200000000008</v>
      </c>
      <c r="W15">
        <v>8924.66</v>
      </c>
      <c r="X15">
        <v>12047.95</v>
      </c>
      <c r="Y15">
        <v>12164.38</v>
      </c>
      <c r="Z15">
        <v>12294.52</v>
      </c>
      <c r="AA15">
        <v>13780.82</v>
      </c>
      <c r="AB15">
        <v>14308.22</v>
      </c>
      <c r="AC15">
        <v>13705.48</v>
      </c>
      <c r="AD15">
        <v>15897.26</v>
      </c>
      <c r="AE15">
        <v>14691.78</v>
      </c>
      <c r="AF15">
        <v>14849.32</v>
      </c>
      <c r="AG15">
        <v>14301.37</v>
      </c>
      <c r="AH15">
        <v>15041.82</v>
      </c>
      <c r="AI15">
        <v>14218.58</v>
      </c>
      <c r="AJ15">
        <v>14478.18</v>
      </c>
      <c r="AK15">
        <v>14788.46</v>
      </c>
      <c r="AL15">
        <v>15423.65</v>
      </c>
      <c r="AM15">
        <v>16128.1</v>
      </c>
      <c r="AN15">
        <v>16914.45</v>
      </c>
      <c r="AO15">
        <v>17714.57</v>
      </c>
      <c r="AP15">
        <v>18553.43</v>
      </c>
      <c r="AQ15">
        <v>19427.22</v>
      </c>
      <c r="AR15">
        <v>20366.830000000002</v>
      </c>
      <c r="AS15">
        <v>21347.47</v>
      </c>
      <c r="AT15">
        <v>22344.65</v>
      </c>
      <c r="AU15">
        <v>23300.77</v>
      </c>
      <c r="AV15">
        <v>24282.79</v>
      </c>
      <c r="AW15">
        <v>25303.34</v>
      </c>
      <c r="AX15">
        <v>26357.77</v>
      </c>
      <c r="AY15">
        <v>27415.75</v>
      </c>
      <c r="AZ15">
        <v>28485.27</v>
      </c>
      <c r="BA15">
        <v>29585.48</v>
      </c>
      <c r="BB15">
        <v>30714.46</v>
      </c>
      <c r="BC15">
        <v>31890.26</v>
      </c>
      <c r="BD15">
        <v>33036.89</v>
      </c>
      <c r="BE15">
        <v>34215.25</v>
      </c>
      <c r="BF15">
        <v>35414.35</v>
      </c>
      <c r="BG15">
        <v>36631.120000000003</v>
      </c>
      <c r="BH15">
        <v>37871.300000000003</v>
      </c>
      <c r="BI15">
        <v>39112</v>
      </c>
      <c r="BJ15">
        <v>40370.71</v>
      </c>
      <c r="BK15">
        <v>41637.660000000003</v>
      </c>
      <c r="BL15">
        <v>42916.17</v>
      </c>
      <c r="BM15">
        <v>44198.36</v>
      </c>
      <c r="BN15">
        <v>45489.27</v>
      </c>
      <c r="BO15">
        <v>46791.26</v>
      </c>
      <c r="BP15">
        <v>48088.28</v>
      </c>
      <c r="BQ15">
        <v>49374.41</v>
      </c>
      <c r="BR15">
        <v>50641.51</v>
      </c>
      <c r="BS15">
        <v>51905.9</v>
      </c>
      <c r="BT15">
        <v>53162.11</v>
      </c>
      <c r="BU15">
        <v>54398.47</v>
      </c>
      <c r="BV15">
        <v>55613.48</v>
      </c>
      <c r="BW15">
        <v>56819.31</v>
      </c>
    </row>
    <row r="16" spans="1:75" x14ac:dyDescent="0.25">
      <c r="A16" t="s">
        <v>96</v>
      </c>
      <c r="B16" t="s">
        <v>97</v>
      </c>
      <c r="C16" t="s">
        <v>12</v>
      </c>
      <c r="D16" t="s">
        <v>398</v>
      </c>
      <c r="E16">
        <v>33.909999999999997</v>
      </c>
      <c r="F16">
        <v>31.03</v>
      </c>
      <c r="G16">
        <v>33.29</v>
      </c>
      <c r="H16">
        <v>35.42</v>
      </c>
      <c r="I16">
        <v>37.01</v>
      </c>
      <c r="J16">
        <v>32.29</v>
      </c>
      <c r="K16">
        <v>30.97</v>
      </c>
      <c r="L16">
        <v>32.39</v>
      </c>
      <c r="M16">
        <v>31.53</v>
      </c>
      <c r="N16">
        <v>31.34</v>
      </c>
      <c r="O16">
        <v>29.31</v>
      </c>
      <c r="P16">
        <v>7.34</v>
      </c>
      <c r="Q16">
        <v>5.2</v>
      </c>
      <c r="R16">
        <v>13.2</v>
      </c>
      <c r="S16">
        <v>17.899999999999999</v>
      </c>
      <c r="T16">
        <v>21</v>
      </c>
      <c r="U16">
        <v>20.5</v>
      </c>
      <c r="V16">
        <v>16.79</v>
      </c>
      <c r="W16">
        <v>16.14</v>
      </c>
      <c r="X16">
        <v>19.05</v>
      </c>
      <c r="Y16">
        <v>25.87</v>
      </c>
      <c r="Z16">
        <v>28.14</v>
      </c>
      <c r="AA16">
        <v>25.36</v>
      </c>
      <c r="AB16">
        <v>24.31</v>
      </c>
      <c r="AC16">
        <v>25</v>
      </c>
      <c r="AD16">
        <v>24.51</v>
      </c>
      <c r="AE16">
        <v>26.18</v>
      </c>
      <c r="AF16">
        <v>30.76</v>
      </c>
      <c r="AG16">
        <v>31.28</v>
      </c>
      <c r="AH16">
        <v>28.41</v>
      </c>
      <c r="AI16">
        <v>25.3</v>
      </c>
      <c r="AJ16">
        <v>26.92</v>
      </c>
      <c r="AK16">
        <v>26.12</v>
      </c>
      <c r="AL16">
        <v>25.79</v>
      </c>
      <c r="AM16">
        <v>25.7</v>
      </c>
      <c r="AN16">
        <v>25.56</v>
      </c>
      <c r="AO16">
        <v>25.43</v>
      </c>
      <c r="AP16">
        <v>25.24</v>
      </c>
      <c r="AQ16">
        <v>25.19</v>
      </c>
      <c r="AR16">
        <v>25.16</v>
      </c>
      <c r="AS16">
        <v>25.12</v>
      </c>
      <c r="AT16">
        <v>25.07</v>
      </c>
      <c r="AU16">
        <v>24.93</v>
      </c>
      <c r="AV16">
        <v>24.84</v>
      </c>
      <c r="AW16">
        <v>24.78</v>
      </c>
      <c r="AX16">
        <v>24.72</v>
      </c>
      <c r="AY16">
        <v>24.66</v>
      </c>
      <c r="AZ16">
        <v>24.52</v>
      </c>
      <c r="BA16">
        <v>24.44</v>
      </c>
      <c r="BB16">
        <v>24.36</v>
      </c>
      <c r="BC16">
        <v>24.28</v>
      </c>
      <c r="BD16">
        <v>24.2</v>
      </c>
      <c r="BE16">
        <v>24.05</v>
      </c>
      <c r="BF16">
        <v>23.96</v>
      </c>
      <c r="BG16">
        <v>23.87</v>
      </c>
      <c r="BH16">
        <v>23.77</v>
      </c>
      <c r="BI16">
        <v>23.67</v>
      </c>
      <c r="BJ16">
        <v>23.54</v>
      </c>
      <c r="BK16">
        <v>23.44</v>
      </c>
      <c r="BL16">
        <v>23.34</v>
      </c>
      <c r="BM16">
        <v>23.24</v>
      </c>
      <c r="BN16">
        <v>23.15</v>
      </c>
      <c r="BO16">
        <v>23.03</v>
      </c>
      <c r="BP16">
        <v>22.94</v>
      </c>
      <c r="BQ16">
        <v>22.85</v>
      </c>
      <c r="BR16">
        <v>22.76</v>
      </c>
      <c r="BS16">
        <v>22.68</v>
      </c>
      <c r="BT16">
        <v>22.59</v>
      </c>
      <c r="BU16">
        <v>22.5</v>
      </c>
      <c r="BV16">
        <v>22.41</v>
      </c>
      <c r="BW16">
        <v>22.3</v>
      </c>
    </row>
    <row r="17" spans="1:75" x14ac:dyDescent="0.25">
      <c r="A17" t="s">
        <v>96</v>
      </c>
      <c r="B17" t="s">
        <v>97</v>
      </c>
      <c r="C17" t="s">
        <v>399</v>
      </c>
      <c r="D17" t="s">
        <v>400</v>
      </c>
      <c r="E17">
        <v>1055.51</v>
      </c>
      <c r="F17">
        <v>1085.08</v>
      </c>
      <c r="G17">
        <v>1113.6300000000001</v>
      </c>
      <c r="H17">
        <v>1142.1400000000001</v>
      </c>
      <c r="I17">
        <v>1171.31</v>
      </c>
      <c r="J17">
        <v>1203.74</v>
      </c>
      <c r="K17">
        <v>1245</v>
      </c>
      <c r="L17">
        <v>1285.2</v>
      </c>
      <c r="M17">
        <v>1322.98</v>
      </c>
      <c r="N17">
        <v>1361.09</v>
      </c>
      <c r="O17">
        <v>1379.05</v>
      </c>
      <c r="P17">
        <v>1340.41</v>
      </c>
      <c r="Q17">
        <v>1319.18</v>
      </c>
      <c r="R17">
        <v>1320.65</v>
      </c>
      <c r="S17">
        <v>1314.61</v>
      </c>
      <c r="T17">
        <v>1305.1600000000001</v>
      </c>
      <c r="U17">
        <v>1306.8499999999999</v>
      </c>
      <c r="V17">
        <v>1295.8900000000001</v>
      </c>
      <c r="W17">
        <v>1304.5</v>
      </c>
      <c r="X17">
        <v>1313.07</v>
      </c>
      <c r="Y17">
        <v>1323</v>
      </c>
      <c r="Z17">
        <v>1333.17</v>
      </c>
      <c r="AA17">
        <v>1349.24</v>
      </c>
      <c r="AB17">
        <v>1368.5</v>
      </c>
      <c r="AC17">
        <v>1387.46</v>
      </c>
      <c r="AD17">
        <v>1404.14</v>
      </c>
      <c r="AE17">
        <v>1425.53</v>
      </c>
      <c r="AF17">
        <v>1443.27</v>
      </c>
      <c r="AG17">
        <v>1457.84</v>
      </c>
      <c r="AH17">
        <v>1478.99</v>
      </c>
      <c r="AI17">
        <v>1495.15</v>
      </c>
      <c r="AJ17">
        <v>1508.99</v>
      </c>
      <c r="AK17">
        <v>1520.48</v>
      </c>
      <c r="AL17">
        <v>1530.54</v>
      </c>
      <c r="AM17">
        <v>1539.73</v>
      </c>
      <c r="AN17">
        <v>1548</v>
      </c>
      <c r="AO17">
        <v>1554.43</v>
      </c>
      <c r="AP17">
        <v>1560.79</v>
      </c>
      <c r="AQ17">
        <v>1566.24</v>
      </c>
      <c r="AR17">
        <v>1569.83</v>
      </c>
      <c r="AS17">
        <v>1571.24</v>
      </c>
      <c r="AT17">
        <v>1572.69</v>
      </c>
      <c r="AU17">
        <v>1571.97</v>
      </c>
      <c r="AV17">
        <v>1569.66</v>
      </c>
      <c r="AW17">
        <v>1566.59</v>
      </c>
      <c r="AX17">
        <v>1563.19</v>
      </c>
      <c r="AY17">
        <v>1560.92</v>
      </c>
      <c r="AZ17">
        <v>1558.13</v>
      </c>
      <c r="BA17">
        <v>1554.81</v>
      </c>
      <c r="BB17">
        <v>1550.76</v>
      </c>
      <c r="BC17">
        <v>1545.87</v>
      </c>
      <c r="BD17">
        <v>1541.48</v>
      </c>
      <c r="BE17">
        <v>1536.33</v>
      </c>
      <c r="BF17">
        <v>1530.32</v>
      </c>
      <c r="BG17">
        <v>1523.3</v>
      </c>
      <c r="BH17">
        <v>1515.18</v>
      </c>
      <c r="BI17">
        <v>1508.12</v>
      </c>
      <c r="BJ17">
        <v>1499.9</v>
      </c>
      <c r="BK17">
        <v>1490.55</v>
      </c>
      <c r="BL17">
        <v>1480.1</v>
      </c>
      <c r="BM17">
        <v>1468.52</v>
      </c>
      <c r="BN17">
        <v>1457.7</v>
      </c>
      <c r="BO17">
        <v>1445.83</v>
      </c>
      <c r="BP17">
        <v>1432.72</v>
      </c>
      <c r="BQ17">
        <v>1418.08</v>
      </c>
      <c r="BR17">
        <v>1401.75</v>
      </c>
      <c r="BS17">
        <v>1385.79</v>
      </c>
      <c r="BT17">
        <v>1368.46</v>
      </c>
      <c r="BU17">
        <v>1349.87</v>
      </c>
      <c r="BV17">
        <v>1330.33</v>
      </c>
      <c r="BW17">
        <v>1310.24</v>
      </c>
    </row>
    <row r="18" spans="1:75" x14ac:dyDescent="0.25">
      <c r="A18" t="s">
        <v>96</v>
      </c>
      <c r="B18" t="s">
        <v>97</v>
      </c>
      <c r="C18" t="s">
        <v>15</v>
      </c>
      <c r="D18" t="s">
        <v>400</v>
      </c>
      <c r="E18">
        <v>2671.3</v>
      </c>
      <c r="F18">
        <v>2725.03</v>
      </c>
      <c r="G18">
        <v>2777.59</v>
      </c>
      <c r="H18">
        <v>2831.68</v>
      </c>
      <c r="I18">
        <v>2891</v>
      </c>
      <c r="J18">
        <v>2957.39</v>
      </c>
      <c r="K18">
        <v>3033.39</v>
      </c>
      <c r="L18">
        <v>3116.01</v>
      </c>
      <c r="M18">
        <v>3194.85</v>
      </c>
      <c r="N18">
        <v>3255.86</v>
      </c>
      <c r="O18">
        <v>3289.48</v>
      </c>
      <c r="P18">
        <v>3291.7</v>
      </c>
      <c r="Q18">
        <v>3266.98</v>
      </c>
      <c r="R18">
        <v>3224.9</v>
      </c>
      <c r="S18">
        <v>3179.44</v>
      </c>
      <c r="T18">
        <v>3141.1</v>
      </c>
      <c r="U18">
        <v>3112.6</v>
      </c>
      <c r="V18">
        <v>3091.9</v>
      </c>
      <c r="W18">
        <v>3079.04</v>
      </c>
      <c r="X18">
        <v>3072.73</v>
      </c>
      <c r="Y18">
        <v>3071.86</v>
      </c>
      <c r="Z18">
        <v>3077.38</v>
      </c>
      <c r="AA18">
        <v>3089.78</v>
      </c>
      <c r="AB18">
        <v>3106.7</v>
      </c>
      <c r="AC18">
        <v>3124.86</v>
      </c>
      <c r="AD18">
        <v>3141.8</v>
      </c>
      <c r="AE18">
        <v>3156.61</v>
      </c>
      <c r="AF18">
        <v>3169.67</v>
      </c>
      <c r="AG18">
        <v>3181.4</v>
      </c>
      <c r="AH18">
        <v>3192.72</v>
      </c>
      <c r="AI18">
        <v>3204.28</v>
      </c>
      <c r="AJ18">
        <v>3215.99</v>
      </c>
      <c r="AK18">
        <v>3227.37</v>
      </c>
      <c r="AL18">
        <v>3238.32</v>
      </c>
      <c r="AM18">
        <v>3248.66</v>
      </c>
      <c r="AN18">
        <v>3258.26</v>
      </c>
      <c r="AO18">
        <v>3267.07</v>
      </c>
      <c r="AP18">
        <v>3275.05</v>
      </c>
      <c r="AQ18">
        <v>3282.18</v>
      </c>
      <c r="AR18">
        <v>3288.41</v>
      </c>
      <c r="AS18">
        <v>3293.71</v>
      </c>
      <c r="AT18">
        <v>3298.05</v>
      </c>
      <c r="AU18">
        <v>3301.38</v>
      </c>
      <c r="AV18">
        <v>3303.69</v>
      </c>
      <c r="AW18">
        <v>3304.97</v>
      </c>
      <c r="AX18">
        <v>3305.21</v>
      </c>
      <c r="AY18">
        <v>3304.39</v>
      </c>
      <c r="AZ18">
        <v>3302.5</v>
      </c>
      <c r="BA18">
        <v>3299.52</v>
      </c>
      <c r="BB18">
        <v>3295.41</v>
      </c>
      <c r="BC18">
        <v>3290.16</v>
      </c>
      <c r="BD18">
        <v>3283.77</v>
      </c>
      <c r="BE18">
        <v>3276.25</v>
      </c>
      <c r="BF18">
        <v>3267.63</v>
      </c>
      <c r="BG18">
        <v>3257.94</v>
      </c>
      <c r="BH18">
        <v>3247.21</v>
      </c>
      <c r="BI18">
        <v>3235.46</v>
      </c>
      <c r="BJ18">
        <v>3222.72</v>
      </c>
      <c r="BK18">
        <v>3209.05</v>
      </c>
      <c r="BL18">
        <v>3194.53</v>
      </c>
      <c r="BM18">
        <v>3179.21</v>
      </c>
      <c r="BN18">
        <v>3163.15</v>
      </c>
      <c r="BO18">
        <v>3146.37</v>
      </c>
      <c r="BP18">
        <v>3128.9</v>
      </c>
      <c r="BQ18">
        <v>3110.75</v>
      </c>
      <c r="BR18">
        <v>3091.93</v>
      </c>
      <c r="BS18">
        <v>3072.48</v>
      </c>
      <c r="BT18">
        <v>3052.43</v>
      </c>
      <c r="BU18">
        <v>3031.89</v>
      </c>
      <c r="BV18">
        <v>3010.97</v>
      </c>
      <c r="BW18">
        <v>2989.75</v>
      </c>
    </row>
    <row r="19" spans="1:75" x14ac:dyDescent="0.25">
      <c r="A19" t="s">
        <v>96</v>
      </c>
      <c r="B19" t="s">
        <v>97</v>
      </c>
      <c r="C19" t="s">
        <v>11</v>
      </c>
      <c r="D19" t="s">
        <v>398</v>
      </c>
      <c r="E19">
        <v>34.950000000000003</v>
      </c>
      <c r="F19">
        <v>36.590000000000003</v>
      </c>
      <c r="G19">
        <v>33.409999999999997</v>
      </c>
      <c r="H19">
        <v>33.46</v>
      </c>
      <c r="I19">
        <v>29.82</v>
      </c>
      <c r="J19">
        <v>30.54</v>
      </c>
      <c r="K19">
        <v>30.5</v>
      </c>
      <c r="L19">
        <v>28.32</v>
      </c>
      <c r="M19">
        <v>26.07</v>
      </c>
      <c r="N19">
        <v>28.94</v>
      </c>
      <c r="O19">
        <v>20.98</v>
      </c>
      <c r="P19">
        <v>-13.03</v>
      </c>
      <c r="Q19">
        <v>-71.819999999999993</v>
      </c>
      <c r="R19">
        <v>-33.67</v>
      </c>
      <c r="S19">
        <v>-9.6999999999999993</v>
      </c>
      <c r="T19">
        <v>-1.04</v>
      </c>
      <c r="U19">
        <v>-2.21</v>
      </c>
      <c r="V19">
        <v>-9.4700000000000006</v>
      </c>
      <c r="W19">
        <v>-7.47</v>
      </c>
      <c r="X19">
        <v>4.3099999999999996</v>
      </c>
      <c r="Y19">
        <v>6.38</v>
      </c>
      <c r="Z19">
        <v>9.36</v>
      </c>
      <c r="AA19">
        <v>-1.81</v>
      </c>
      <c r="AB19">
        <v>-1.82</v>
      </c>
      <c r="AC19">
        <v>2.0699999999999998</v>
      </c>
      <c r="AD19">
        <v>-0.46</v>
      </c>
      <c r="AE19">
        <v>0.99</v>
      </c>
      <c r="AF19">
        <v>3.47</v>
      </c>
      <c r="AG19">
        <v>5.55</v>
      </c>
      <c r="AH19">
        <v>13.96</v>
      </c>
      <c r="AI19">
        <v>12.47</v>
      </c>
      <c r="AJ19">
        <v>12.61</v>
      </c>
      <c r="AK19">
        <v>12.07</v>
      </c>
      <c r="AL19">
        <v>12.76</v>
      </c>
      <c r="AM19">
        <v>14.18</v>
      </c>
      <c r="AN19">
        <v>14.31</v>
      </c>
      <c r="AO19">
        <v>14.47</v>
      </c>
      <c r="AP19">
        <v>14.51</v>
      </c>
      <c r="AQ19">
        <v>14.79</v>
      </c>
      <c r="AR19">
        <v>14.93</v>
      </c>
      <c r="AS19">
        <v>15</v>
      </c>
      <c r="AT19">
        <v>15.03</v>
      </c>
      <c r="AU19">
        <v>14.94</v>
      </c>
      <c r="AV19">
        <v>14.93</v>
      </c>
      <c r="AW19">
        <v>14.9</v>
      </c>
      <c r="AX19">
        <v>14.86</v>
      </c>
      <c r="AY19">
        <v>14.82</v>
      </c>
      <c r="AZ19">
        <v>14.65</v>
      </c>
      <c r="BA19">
        <v>14.54</v>
      </c>
      <c r="BB19">
        <v>14.44</v>
      </c>
      <c r="BC19">
        <v>14.35</v>
      </c>
      <c r="BD19">
        <v>14.29</v>
      </c>
      <c r="BE19">
        <v>14.19</v>
      </c>
      <c r="BF19">
        <v>14.14</v>
      </c>
      <c r="BG19">
        <v>14.09</v>
      </c>
      <c r="BH19">
        <v>14.03</v>
      </c>
      <c r="BI19">
        <v>14</v>
      </c>
      <c r="BJ19">
        <v>13.94</v>
      </c>
      <c r="BK19">
        <v>13.88</v>
      </c>
      <c r="BL19">
        <v>13.81</v>
      </c>
      <c r="BM19">
        <v>13.71</v>
      </c>
      <c r="BN19">
        <v>13.63</v>
      </c>
      <c r="BO19">
        <v>13.52</v>
      </c>
      <c r="BP19">
        <v>13.39</v>
      </c>
      <c r="BQ19">
        <v>13.24</v>
      </c>
      <c r="BR19">
        <v>13.05</v>
      </c>
      <c r="BS19">
        <v>12.87</v>
      </c>
      <c r="BT19">
        <v>12.67</v>
      </c>
      <c r="BU19">
        <v>12.44</v>
      </c>
      <c r="BV19">
        <v>12.17</v>
      </c>
      <c r="BW19">
        <v>11.85</v>
      </c>
    </row>
    <row r="20" spans="1:75" x14ac:dyDescent="0.25">
      <c r="A20" t="s">
        <v>96</v>
      </c>
      <c r="B20" t="s">
        <v>97</v>
      </c>
      <c r="C20" t="s">
        <v>18</v>
      </c>
      <c r="D20" t="s">
        <v>401</v>
      </c>
      <c r="E20">
        <v>58.05</v>
      </c>
      <c r="F20">
        <v>59.47</v>
      </c>
      <c r="G20">
        <v>60.94</v>
      </c>
      <c r="H20">
        <v>62.43</v>
      </c>
      <c r="I20">
        <v>63.97</v>
      </c>
      <c r="J20">
        <v>65.540000000000006</v>
      </c>
      <c r="K20">
        <v>67.040000000000006</v>
      </c>
      <c r="L20">
        <v>68.569999999999993</v>
      </c>
      <c r="M20">
        <v>70.14</v>
      </c>
      <c r="N20">
        <v>71.739999999999995</v>
      </c>
      <c r="O20">
        <v>73.38</v>
      </c>
      <c r="P20">
        <v>73.67</v>
      </c>
      <c r="Q20">
        <v>73.97</v>
      </c>
      <c r="R20">
        <v>74.27</v>
      </c>
      <c r="S20">
        <v>74.56</v>
      </c>
      <c r="T20">
        <v>74.86</v>
      </c>
      <c r="U20">
        <v>76.430000000000007</v>
      </c>
      <c r="V20">
        <v>78.02</v>
      </c>
      <c r="W20">
        <v>79.650000000000006</v>
      </c>
      <c r="X20">
        <v>81.319999999999993</v>
      </c>
      <c r="Y20">
        <v>83.02</v>
      </c>
      <c r="Z20">
        <v>83.9</v>
      </c>
      <c r="AA20">
        <v>84.8</v>
      </c>
      <c r="AB20">
        <v>85.7</v>
      </c>
      <c r="AC20">
        <v>86.61</v>
      </c>
      <c r="AD20">
        <v>87.54</v>
      </c>
      <c r="AE20">
        <v>88.25</v>
      </c>
      <c r="AF20">
        <v>88.98</v>
      </c>
      <c r="AG20">
        <v>89.7</v>
      </c>
      <c r="AH20">
        <v>90.44</v>
      </c>
      <c r="AI20">
        <v>91.18</v>
      </c>
      <c r="AJ20">
        <v>91.76</v>
      </c>
      <c r="AK20">
        <v>92.35</v>
      </c>
      <c r="AL20">
        <v>92.94</v>
      </c>
      <c r="AM20">
        <v>93.53</v>
      </c>
      <c r="AN20">
        <v>94.13</v>
      </c>
      <c r="AO20">
        <v>94.37</v>
      </c>
      <c r="AP20">
        <v>94.62</v>
      </c>
      <c r="AQ20">
        <v>94.87</v>
      </c>
      <c r="AR20">
        <v>95.12</v>
      </c>
      <c r="AS20">
        <v>95.37</v>
      </c>
      <c r="AT20">
        <v>95.61</v>
      </c>
      <c r="AU20">
        <v>95.85</v>
      </c>
      <c r="AV20">
        <v>96.1</v>
      </c>
      <c r="AW20">
        <v>96.35</v>
      </c>
      <c r="AX20">
        <v>96.59</v>
      </c>
      <c r="AY20">
        <v>96.68</v>
      </c>
      <c r="AZ20">
        <v>96.76</v>
      </c>
      <c r="BA20">
        <v>96.84</v>
      </c>
      <c r="BB20">
        <v>96.93</v>
      </c>
      <c r="BC20">
        <v>97.01</v>
      </c>
      <c r="BD20">
        <v>97.1</v>
      </c>
      <c r="BE20">
        <v>97.18</v>
      </c>
      <c r="BF20">
        <v>97.27</v>
      </c>
      <c r="BG20">
        <v>97.35</v>
      </c>
      <c r="BH20">
        <v>97.44</v>
      </c>
      <c r="BI20">
        <v>97.5</v>
      </c>
      <c r="BJ20">
        <v>97.57</v>
      </c>
      <c r="BK20">
        <v>97.64</v>
      </c>
      <c r="BL20">
        <v>97.7</v>
      </c>
      <c r="BM20">
        <v>97.77</v>
      </c>
      <c r="BN20">
        <v>97.84</v>
      </c>
      <c r="BO20">
        <v>97.91</v>
      </c>
      <c r="BP20">
        <v>97.97</v>
      </c>
      <c r="BQ20">
        <v>98.04</v>
      </c>
      <c r="BR20">
        <v>98.11</v>
      </c>
      <c r="BS20">
        <v>98.2</v>
      </c>
      <c r="BT20">
        <v>98.28</v>
      </c>
      <c r="BU20">
        <v>98.37</v>
      </c>
      <c r="BV20">
        <v>98.46</v>
      </c>
      <c r="BW20">
        <v>98.55</v>
      </c>
    </row>
    <row r="21" spans="1:75" x14ac:dyDescent="0.25">
      <c r="A21" t="s">
        <v>96</v>
      </c>
      <c r="B21" t="s">
        <v>97</v>
      </c>
      <c r="C21" t="s">
        <v>17</v>
      </c>
      <c r="D21" t="s">
        <v>401</v>
      </c>
      <c r="E21">
        <v>4.43</v>
      </c>
      <c r="F21">
        <v>4.54</v>
      </c>
      <c r="G21">
        <v>4.6500000000000004</v>
      </c>
      <c r="H21">
        <v>4.7699999999999996</v>
      </c>
      <c r="I21">
        <v>4.9000000000000004</v>
      </c>
      <c r="J21">
        <v>5.0199999999999996</v>
      </c>
      <c r="K21">
        <v>5.13</v>
      </c>
      <c r="L21">
        <v>5.25</v>
      </c>
      <c r="M21">
        <v>5.36</v>
      </c>
      <c r="N21">
        <v>5.48</v>
      </c>
      <c r="O21">
        <v>5.6</v>
      </c>
      <c r="P21">
        <v>5.71</v>
      </c>
      <c r="Q21">
        <v>5.82</v>
      </c>
      <c r="R21">
        <v>5.94</v>
      </c>
      <c r="S21">
        <v>6.05</v>
      </c>
      <c r="T21">
        <v>6.17</v>
      </c>
      <c r="U21">
        <v>6.21</v>
      </c>
      <c r="V21">
        <v>6.25</v>
      </c>
      <c r="W21">
        <v>6.28</v>
      </c>
      <c r="X21">
        <v>6.32</v>
      </c>
      <c r="Y21">
        <v>6.36</v>
      </c>
      <c r="Z21">
        <v>6.48</v>
      </c>
      <c r="AA21">
        <v>6.61</v>
      </c>
      <c r="AB21">
        <v>6.73</v>
      </c>
      <c r="AC21">
        <v>6.86</v>
      </c>
      <c r="AD21">
        <v>6.99</v>
      </c>
      <c r="AE21">
        <v>7.24</v>
      </c>
      <c r="AF21">
        <v>7.49</v>
      </c>
      <c r="AG21">
        <v>7.75</v>
      </c>
      <c r="AH21">
        <v>8.02</v>
      </c>
      <c r="AI21">
        <v>8.3000000000000007</v>
      </c>
      <c r="AJ21">
        <v>8.6999999999999993</v>
      </c>
      <c r="AK21">
        <v>9.1199999999999992</v>
      </c>
      <c r="AL21">
        <v>9.56</v>
      </c>
      <c r="AM21">
        <v>10.02</v>
      </c>
      <c r="AN21">
        <v>10.51</v>
      </c>
      <c r="AO21">
        <v>10.99</v>
      </c>
      <c r="AP21">
        <v>11.5</v>
      </c>
      <c r="AQ21">
        <v>12.03</v>
      </c>
      <c r="AR21">
        <v>12.58</v>
      </c>
      <c r="AS21">
        <v>13.16</v>
      </c>
      <c r="AT21">
        <v>13.71</v>
      </c>
      <c r="AU21">
        <v>14.29</v>
      </c>
      <c r="AV21">
        <v>14.89</v>
      </c>
      <c r="AW21">
        <v>15.51</v>
      </c>
      <c r="AX21">
        <v>16.170000000000002</v>
      </c>
      <c r="AY21">
        <v>16.829999999999998</v>
      </c>
      <c r="AZ21">
        <v>17.510000000000002</v>
      </c>
      <c r="BA21">
        <v>18.22</v>
      </c>
      <c r="BB21">
        <v>18.97</v>
      </c>
      <c r="BC21">
        <v>19.739999999999998</v>
      </c>
      <c r="BD21">
        <v>20.5</v>
      </c>
      <c r="BE21">
        <v>21.29</v>
      </c>
      <c r="BF21">
        <v>22.1</v>
      </c>
      <c r="BG21">
        <v>22.95</v>
      </c>
      <c r="BH21">
        <v>23.84</v>
      </c>
      <c r="BI21">
        <v>24.66</v>
      </c>
      <c r="BJ21">
        <v>25.52</v>
      </c>
      <c r="BK21">
        <v>26.4</v>
      </c>
      <c r="BL21">
        <v>27.32</v>
      </c>
      <c r="BM21">
        <v>28.26</v>
      </c>
      <c r="BN21">
        <v>29.16</v>
      </c>
      <c r="BO21">
        <v>30.09</v>
      </c>
      <c r="BP21">
        <v>31.04</v>
      </c>
      <c r="BQ21">
        <v>32.020000000000003</v>
      </c>
      <c r="BR21">
        <v>33.04</v>
      </c>
      <c r="BS21">
        <v>34.020000000000003</v>
      </c>
      <c r="BT21">
        <v>35.04</v>
      </c>
      <c r="BU21">
        <v>36.08</v>
      </c>
      <c r="BV21">
        <v>37.159999999999997</v>
      </c>
      <c r="BW21">
        <v>38.26</v>
      </c>
    </row>
    <row r="22" spans="1:75" x14ac:dyDescent="0.25">
      <c r="A22" t="s">
        <v>103</v>
      </c>
      <c r="B22" t="s">
        <v>104</v>
      </c>
      <c r="C22" t="s">
        <v>13</v>
      </c>
      <c r="D22" t="s">
        <v>396</v>
      </c>
      <c r="E22">
        <v>154.69999999999999</v>
      </c>
      <c r="F22">
        <v>163.02000000000001</v>
      </c>
      <c r="G22">
        <v>172.84</v>
      </c>
      <c r="H22">
        <v>183.07</v>
      </c>
      <c r="I22">
        <v>193.29</v>
      </c>
      <c r="J22">
        <v>203</v>
      </c>
      <c r="K22">
        <v>213.54</v>
      </c>
      <c r="L22">
        <v>220.16</v>
      </c>
      <c r="M22">
        <v>223.96</v>
      </c>
      <c r="N22">
        <v>228.87</v>
      </c>
      <c r="O22">
        <v>233.54</v>
      </c>
      <c r="P22">
        <v>236.96</v>
      </c>
      <c r="Q22">
        <v>241.31</v>
      </c>
      <c r="R22">
        <v>244.97</v>
      </c>
      <c r="S22">
        <v>249.18</v>
      </c>
      <c r="T22">
        <v>254.36</v>
      </c>
      <c r="U22">
        <v>256.99</v>
      </c>
      <c r="V22">
        <v>258.26</v>
      </c>
      <c r="W22">
        <v>262.44</v>
      </c>
      <c r="X22">
        <v>265.93</v>
      </c>
      <c r="Y22">
        <v>266.64</v>
      </c>
      <c r="Z22">
        <v>269.38</v>
      </c>
      <c r="AA22">
        <v>274.39</v>
      </c>
      <c r="AB22">
        <v>280.17</v>
      </c>
      <c r="AC22">
        <v>286.83</v>
      </c>
      <c r="AD22">
        <v>292.48</v>
      </c>
      <c r="AE22">
        <v>299</v>
      </c>
      <c r="AF22">
        <v>308.64999999999998</v>
      </c>
      <c r="AG22">
        <v>321</v>
      </c>
      <c r="AH22">
        <v>325.37</v>
      </c>
      <c r="AI22">
        <v>330.71</v>
      </c>
      <c r="AJ22">
        <v>341.24</v>
      </c>
      <c r="AK22">
        <v>353.18</v>
      </c>
      <c r="AL22">
        <v>366.63</v>
      </c>
      <c r="AM22">
        <v>381.53</v>
      </c>
      <c r="AN22">
        <v>397.53</v>
      </c>
      <c r="AO22">
        <v>414.25</v>
      </c>
      <c r="AP22">
        <v>431.81</v>
      </c>
      <c r="AQ22">
        <v>449.95</v>
      </c>
      <c r="AR22">
        <v>468.67</v>
      </c>
      <c r="AS22">
        <v>487.78</v>
      </c>
      <c r="AT22">
        <v>507.23</v>
      </c>
      <c r="AU22">
        <v>526.88</v>
      </c>
      <c r="AV22">
        <v>546.76</v>
      </c>
      <c r="AW22">
        <v>566.91</v>
      </c>
      <c r="AX22">
        <v>587.33000000000004</v>
      </c>
      <c r="AY22">
        <v>608.02</v>
      </c>
      <c r="AZ22">
        <v>628.92999999999995</v>
      </c>
      <c r="BA22">
        <v>650.13</v>
      </c>
      <c r="BB22">
        <v>671.63</v>
      </c>
      <c r="BC22">
        <v>693.42</v>
      </c>
      <c r="BD22">
        <v>715.39</v>
      </c>
      <c r="BE22">
        <v>737.61</v>
      </c>
      <c r="BF22">
        <v>760.04</v>
      </c>
      <c r="BG22">
        <v>782.71</v>
      </c>
      <c r="BH22">
        <v>805.59</v>
      </c>
      <c r="BI22">
        <v>828.63</v>
      </c>
      <c r="BJ22">
        <v>851.86</v>
      </c>
      <c r="BK22">
        <v>875.29</v>
      </c>
      <c r="BL22">
        <v>898.94</v>
      </c>
      <c r="BM22">
        <v>922.78</v>
      </c>
      <c r="BN22">
        <v>946.79</v>
      </c>
      <c r="BO22">
        <v>971.02</v>
      </c>
      <c r="BP22">
        <v>995.49</v>
      </c>
      <c r="BQ22">
        <v>1020.2</v>
      </c>
      <c r="BR22">
        <v>1045.1500000000001</v>
      </c>
      <c r="BS22">
        <v>1070.32</v>
      </c>
      <c r="BT22">
        <v>1095.78</v>
      </c>
      <c r="BU22">
        <v>1121.52</v>
      </c>
      <c r="BV22">
        <v>1147.52</v>
      </c>
      <c r="BW22">
        <v>1173.74</v>
      </c>
    </row>
    <row r="23" spans="1:75" x14ac:dyDescent="0.25">
      <c r="A23" t="s">
        <v>103</v>
      </c>
      <c r="B23" t="s">
        <v>104</v>
      </c>
      <c r="C23" t="s">
        <v>16</v>
      </c>
      <c r="D23" t="s">
        <v>397</v>
      </c>
      <c r="E23">
        <v>76773.98</v>
      </c>
      <c r="F23">
        <v>83534.25</v>
      </c>
      <c r="G23">
        <v>108712.33</v>
      </c>
      <c r="H23">
        <v>117486.3</v>
      </c>
      <c r="I23">
        <v>116445.21</v>
      </c>
      <c r="J23">
        <v>121561.64</v>
      </c>
      <c r="K23">
        <v>137315.07999999999</v>
      </c>
      <c r="L23">
        <v>135595.89000000001</v>
      </c>
      <c r="M23">
        <v>143150.69</v>
      </c>
      <c r="N23">
        <v>141945.20000000001</v>
      </c>
      <c r="O23">
        <v>152000</v>
      </c>
      <c r="P23">
        <v>160808.22</v>
      </c>
      <c r="Q23">
        <v>165253.42000000001</v>
      </c>
      <c r="R23">
        <v>165246.57999999999</v>
      </c>
      <c r="S23">
        <v>159280.81</v>
      </c>
      <c r="T23">
        <v>165102.73000000001</v>
      </c>
      <c r="U23">
        <v>160068.5</v>
      </c>
      <c r="V23">
        <v>164842.47</v>
      </c>
      <c r="W23">
        <v>170486.3</v>
      </c>
      <c r="X23">
        <v>182184.92</v>
      </c>
      <c r="Y23">
        <v>185075.34</v>
      </c>
      <c r="Z23">
        <v>185568.5</v>
      </c>
      <c r="AA23">
        <v>197102.73</v>
      </c>
      <c r="AB23">
        <v>210280.81</v>
      </c>
      <c r="AC23">
        <v>212171.23</v>
      </c>
      <c r="AD23">
        <v>220952.05</v>
      </c>
      <c r="AE23">
        <v>237369.86</v>
      </c>
      <c r="AF23">
        <v>252034.23</v>
      </c>
      <c r="AG23">
        <v>253897.27</v>
      </c>
      <c r="AH23">
        <v>329788.03000000003</v>
      </c>
      <c r="AI23">
        <v>341106.09</v>
      </c>
      <c r="AJ23">
        <v>334758.69</v>
      </c>
      <c r="AK23">
        <v>325563.38</v>
      </c>
      <c r="AL23">
        <v>318916.13</v>
      </c>
      <c r="AM23">
        <v>313278.63</v>
      </c>
      <c r="AN23">
        <v>308672.31</v>
      </c>
      <c r="AO23">
        <v>305634.78000000003</v>
      </c>
      <c r="AP23">
        <v>308597</v>
      </c>
      <c r="AQ23">
        <v>311235.09000000003</v>
      </c>
      <c r="AR23">
        <v>314370.13</v>
      </c>
      <c r="AS23">
        <v>317601.03000000003</v>
      </c>
      <c r="AT23">
        <v>321487.71999999997</v>
      </c>
      <c r="AU23">
        <v>327243.03000000003</v>
      </c>
      <c r="AV23">
        <v>332988.09000000003</v>
      </c>
      <c r="AW23">
        <v>338748.63</v>
      </c>
      <c r="AX23">
        <v>344354.41</v>
      </c>
      <c r="AY23">
        <v>350350.44</v>
      </c>
      <c r="AZ23">
        <v>357674.38</v>
      </c>
      <c r="BA23">
        <v>364979.66</v>
      </c>
      <c r="BB23">
        <v>372252.03</v>
      </c>
      <c r="BC23">
        <v>379736.03</v>
      </c>
      <c r="BD23">
        <v>387298.63</v>
      </c>
      <c r="BE23">
        <v>395881.66</v>
      </c>
      <c r="BF23">
        <v>404405.09</v>
      </c>
      <c r="BG23">
        <v>412848.75</v>
      </c>
      <c r="BH23">
        <v>421296</v>
      </c>
      <c r="BI23">
        <v>430043.5</v>
      </c>
      <c r="BJ23">
        <v>439364.19</v>
      </c>
      <c r="BK23">
        <v>448581.31</v>
      </c>
      <c r="BL23">
        <v>457704.72</v>
      </c>
      <c r="BM23">
        <v>466636.69</v>
      </c>
      <c r="BN23">
        <v>476052.25</v>
      </c>
      <c r="BO23">
        <v>485751.69</v>
      </c>
      <c r="BP23">
        <v>495313.41</v>
      </c>
      <c r="BQ23">
        <v>504785.22</v>
      </c>
      <c r="BR23">
        <v>514166.06</v>
      </c>
      <c r="BS23">
        <v>523851.78</v>
      </c>
      <c r="BT23">
        <v>533739.93999999994</v>
      </c>
      <c r="BU23">
        <v>543607.18999999994</v>
      </c>
      <c r="BV23">
        <v>553383.93999999994</v>
      </c>
      <c r="BW23">
        <v>563133.5</v>
      </c>
    </row>
    <row r="24" spans="1:75" x14ac:dyDescent="0.25">
      <c r="A24" t="s">
        <v>103</v>
      </c>
      <c r="B24" t="s">
        <v>104</v>
      </c>
      <c r="C24" t="s">
        <v>12</v>
      </c>
      <c r="D24" t="s">
        <v>398</v>
      </c>
      <c r="E24">
        <v>33.78</v>
      </c>
      <c r="F24">
        <v>32.92</v>
      </c>
      <c r="G24">
        <v>34.44</v>
      </c>
      <c r="H24">
        <v>34.36</v>
      </c>
      <c r="I24">
        <v>33.479999999999997</v>
      </c>
      <c r="J24">
        <v>32.44</v>
      </c>
      <c r="K24">
        <v>34.46</v>
      </c>
      <c r="L24">
        <v>29.69</v>
      </c>
      <c r="M24">
        <v>26.24</v>
      </c>
      <c r="N24">
        <v>27.12</v>
      </c>
      <c r="O24">
        <v>26.97</v>
      </c>
      <c r="P24">
        <v>25.86</v>
      </c>
      <c r="Q24">
        <v>27.07</v>
      </c>
      <c r="R24">
        <v>27.01</v>
      </c>
      <c r="S24">
        <v>28.4</v>
      </c>
      <c r="T24">
        <v>29.14</v>
      </c>
      <c r="U24">
        <v>24.88</v>
      </c>
      <c r="V24">
        <v>22.95</v>
      </c>
      <c r="W24">
        <v>25.75</v>
      </c>
      <c r="X24">
        <v>24.39</v>
      </c>
      <c r="Y24">
        <v>21.62</v>
      </c>
      <c r="Z24">
        <v>23.15</v>
      </c>
      <c r="AA24">
        <v>25.32</v>
      </c>
      <c r="AB24">
        <v>24.93</v>
      </c>
      <c r="AC24">
        <v>25.28</v>
      </c>
      <c r="AD24">
        <v>23.2</v>
      </c>
      <c r="AE24">
        <v>24.11</v>
      </c>
      <c r="AF24">
        <v>26.37</v>
      </c>
      <c r="AG24">
        <v>27.21</v>
      </c>
      <c r="AH24">
        <v>21.33</v>
      </c>
      <c r="AI24">
        <v>21.93</v>
      </c>
      <c r="AJ24">
        <v>25.94</v>
      </c>
      <c r="AK24">
        <v>26.92</v>
      </c>
      <c r="AL24">
        <v>27.85</v>
      </c>
      <c r="AM24">
        <v>28.58</v>
      </c>
      <c r="AN24">
        <v>29.09</v>
      </c>
      <c r="AO24">
        <v>29.4</v>
      </c>
      <c r="AP24">
        <v>29.67</v>
      </c>
      <c r="AQ24">
        <v>29.82</v>
      </c>
      <c r="AR24">
        <v>29.97</v>
      </c>
      <c r="AS24">
        <v>30.04</v>
      </c>
      <c r="AT24">
        <v>30.1</v>
      </c>
      <c r="AU24">
        <v>30.04</v>
      </c>
      <c r="AV24">
        <v>30.01</v>
      </c>
      <c r="AW24">
        <v>30</v>
      </c>
      <c r="AX24">
        <v>29.98</v>
      </c>
      <c r="AY24">
        <v>29.95</v>
      </c>
      <c r="AZ24">
        <v>29.86</v>
      </c>
      <c r="BA24">
        <v>29.81</v>
      </c>
      <c r="BB24">
        <v>29.75</v>
      </c>
      <c r="BC24">
        <v>29.68</v>
      </c>
      <c r="BD24">
        <v>29.58</v>
      </c>
      <c r="BE24">
        <v>29.46</v>
      </c>
      <c r="BF24">
        <v>29.33</v>
      </c>
      <c r="BG24">
        <v>29.22</v>
      </c>
      <c r="BH24">
        <v>29.1</v>
      </c>
      <c r="BI24">
        <v>28.97</v>
      </c>
      <c r="BJ24">
        <v>28.82</v>
      </c>
      <c r="BK24">
        <v>28.68</v>
      </c>
      <c r="BL24">
        <v>28.56</v>
      </c>
      <c r="BM24">
        <v>28.43</v>
      </c>
      <c r="BN24">
        <v>28.31</v>
      </c>
      <c r="BO24">
        <v>28.18</v>
      </c>
      <c r="BP24">
        <v>28.07</v>
      </c>
      <c r="BQ24">
        <v>27.96</v>
      </c>
      <c r="BR24">
        <v>27.86</v>
      </c>
      <c r="BS24">
        <v>27.76</v>
      </c>
      <c r="BT24">
        <v>27.67</v>
      </c>
      <c r="BU24">
        <v>27.58</v>
      </c>
      <c r="BV24">
        <v>27.49</v>
      </c>
      <c r="BW24">
        <v>27.39</v>
      </c>
    </row>
    <row r="25" spans="1:75" x14ac:dyDescent="0.25">
      <c r="A25" t="s">
        <v>103</v>
      </c>
      <c r="B25" t="s">
        <v>104</v>
      </c>
      <c r="C25" t="s">
        <v>399</v>
      </c>
      <c r="D25" t="s">
        <v>400</v>
      </c>
      <c r="E25">
        <v>4549.79</v>
      </c>
      <c r="F25">
        <v>4729.91</v>
      </c>
      <c r="G25">
        <v>4896.58</v>
      </c>
      <c r="H25">
        <v>5074.04</v>
      </c>
      <c r="I25">
        <v>5258.03</v>
      </c>
      <c r="J25">
        <v>5464.55</v>
      </c>
      <c r="K25">
        <v>5739.9</v>
      </c>
      <c r="L25">
        <v>6036.98</v>
      </c>
      <c r="M25">
        <v>6352.21</v>
      </c>
      <c r="N25">
        <v>6676.49</v>
      </c>
      <c r="O25">
        <v>7015.25</v>
      </c>
      <c r="P25">
        <v>7380.11</v>
      </c>
      <c r="Q25">
        <v>7750.28</v>
      </c>
      <c r="R25">
        <v>8135.71</v>
      </c>
      <c r="S25">
        <v>8538.58</v>
      </c>
      <c r="T25">
        <v>8958.35</v>
      </c>
      <c r="U25">
        <v>9377.4</v>
      </c>
      <c r="V25">
        <v>9803.91</v>
      </c>
      <c r="W25">
        <v>10206.74</v>
      </c>
      <c r="X25">
        <v>10643.15</v>
      </c>
      <c r="Y25">
        <v>11093.32</v>
      </c>
      <c r="Z25">
        <v>11570.9</v>
      </c>
      <c r="AA25">
        <v>11995.44</v>
      </c>
      <c r="AB25">
        <v>12372.33</v>
      </c>
      <c r="AC25">
        <v>12777.25</v>
      </c>
      <c r="AD25">
        <v>13192.62</v>
      </c>
      <c r="AE25">
        <v>13621.45</v>
      </c>
      <c r="AF25">
        <v>14050.37</v>
      </c>
      <c r="AG25">
        <v>14477.2</v>
      </c>
      <c r="AH25">
        <v>14846.37</v>
      </c>
      <c r="AI25">
        <v>15205.42</v>
      </c>
      <c r="AJ25">
        <v>15449.19</v>
      </c>
      <c r="AK25">
        <v>15673.12</v>
      </c>
      <c r="AL25">
        <v>15874.82</v>
      </c>
      <c r="AM25">
        <v>16055.98</v>
      </c>
      <c r="AN25">
        <v>16218.13</v>
      </c>
      <c r="AO25">
        <v>16453.22</v>
      </c>
      <c r="AP25">
        <v>16662.77</v>
      </c>
      <c r="AQ25">
        <v>16854.93</v>
      </c>
      <c r="AR25">
        <v>17040.38</v>
      </c>
      <c r="AS25">
        <v>17225.099999999999</v>
      </c>
      <c r="AT25">
        <v>17411.86</v>
      </c>
      <c r="AU25">
        <v>17592.36</v>
      </c>
      <c r="AV25">
        <v>17772.810000000001</v>
      </c>
      <c r="AW25">
        <v>17950.349999999999</v>
      </c>
      <c r="AX25">
        <v>18124.27</v>
      </c>
      <c r="AY25">
        <v>18295.21</v>
      </c>
      <c r="AZ25">
        <v>18464.39</v>
      </c>
      <c r="BA25">
        <v>18630.91</v>
      </c>
      <c r="BB25">
        <v>18793.55</v>
      </c>
      <c r="BC25">
        <v>18950.740000000002</v>
      </c>
      <c r="BD25">
        <v>19102.060000000001</v>
      </c>
      <c r="BE25">
        <v>19246.75</v>
      </c>
      <c r="BF25">
        <v>19383.59</v>
      </c>
      <c r="BG25">
        <v>19511.18</v>
      </c>
      <c r="BH25">
        <v>19628.080000000002</v>
      </c>
      <c r="BI25">
        <v>19737.41</v>
      </c>
      <c r="BJ25">
        <v>19837.53</v>
      </c>
      <c r="BK25">
        <v>19925.849999999999</v>
      </c>
      <c r="BL25">
        <v>19999.68</v>
      </c>
      <c r="BM25">
        <v>20057.45</v>
      </c>
      <c r="BN25">
        <v>20114.5</v>
      </c>
      <c r="BO25">
        <v>20159.03</v>
      </c>
      <c r="BP25">
        <v>20189.900000000001</v>
      </c>
      <c r="BQ25">
        <v>20207.09</v>
      </c>
      <c r="BR25">
        <v>20211.13</v>
      </c>
      <c r="BS25">
        <v>20208.38</v>
      </c>
      <c r="BT25">
        <v>20195.68</v>
      </c>
      <c r="BU25">
        <v>20173.439999999999</v>
      </c>
      <c r="BV25">
        <v>20141.97</v>
      </c>
      <c r="BW25">
        <v>20102</v>
      </c>
    </row>
    <row r="26" spans="1:75" x14ac:dyDescent="0.25">
      <c r="A26" t="s">
        <v>103</v>
      </c>
      <c r="B26" t="s">
        <v>104</v>
      </c>
      <c r="C26" t="s">
        <v>15</v>
      </c>
      <c r="D26" t="s">
        <v>400</v>
      </c>
      <c r="E26">
        <v>18811.2</v>
      </c>
      <c r="F26">
        <v>19442.419999999998</v>
      </c>
      <c r="G26">
        <v>20095.650000000001</v>
      </c>
      <c r="H26">
        <v>20762.77</v>
      </c>
      <c r="I26">
        <v>21433.07</v>
      </c>
      <c r="J26">
        <v>22098.3</v>
      </c>
      <c r="K26">
        <v>22753.51</v>
      </c>
      <c r="L26">
        <v>23398.47</v>
      </c>
      <c r="M26">
        <v>24035.24</v>
      </c>
      <c r="N26">
        <v>24668.1</v>
      </c>
      <c r="O26">
        <v>25299.18</v>
      </c>
      <c r="P26">
        <v>25930.560000000001</v>
      </c>
      <c r="Q26">
        <v>26557.97</v>
      </c>
      <c r="R26">
        <v>27169.9</v>
      </c>
      <c r="S26">
        <v>27751.09</v>
      </c>
      <c r="T26">
        <v>28291.59</v>
      </c>
      <c r="U26">
        <v>28786.86</v>
      </c>
      <c r="V26">
        <v>29242.92</v>
      </c>
      <c r="W26">
        <v>29673.69</v>
      </c>
      <c r="X26">
        <v>30099.01</v>
      </c>
      <c r="Y26">
        <v>30533.83</v>
      </c>
      <c r="Z26">
        <v>30982.21</v>
      </c>
      <c r="AA26">
        <v>31441.85</v>
      </c>
      <c r="AB26">
        <v>31913.46</v>
      </c>
      <c r="AC26">
        <v>32396.05</v>
      </c>
      <c r="AD26">
        <v>32888.449999999997</v>
      </c>
      <c r="AE26">
        <v>33391.949999999997</v>
      </c>
      <c r="AF26">
        <v>33906.61</v>
      </c>
      <c r="AG26">
        <v>34428.03</v>
      </c>
      <c r="AH26">
        <v>34950.17</v>
      </c>
      <c r="AI26">
        <v>35468.21</v>
      </c>
      <c r="AJ26">
        <v>35980.19</v>
      </c>
      <c r="AK26">
        <v>36485.83</v>
      </c>
      <c r="AL26">
        <v>36983.93</v>
      </c>
      <c r="AM26">
        <v>37473.69</v>
      </c>
      <c r="AN26">
        <v>37954.28</v>
      </c>
      <c r="AO26">
        <v>38424.449999999997</v>
      </c>
      <c r="AP26">
        <v>38882.89</v>
      </c>
      <c r="AQ26">
        <v>39328.81</v>
      </c>
      <c r="AR26">
        <v>39761.519999999997</v>
      </c>
      <c r="AS26">
        <v>40180.36</v>
      </c>
      <c r="AT26">
        <v>40585</v>
      </c>
      <c r="AU26">
        <v>40974.82</v>
      </c>
      <c r="AV26">
        <v>41348.589999999997</v>
      </c>
      <c r="AW26">
        <v>41704.879999999997</v>
      </c>
      <c r="AX26">
        <v>42042.83</v>
      </c>
      <c r="AY26">
        <v>42362</v>
      </c>
      <c r="AZ26">
        <v>42663.02</v>
      </c>
      <c r="BA26">
        <v>42947.46</v>
      </c>
      <c r="BB26">
        <v>43217.53</v>
      </c>
      <c r="BC26">
        <v>43475.06</v>
      </c>
      <c r="BD26">
        <v>43720.61</v>
      </c>
      <c r="BE26">
        <v>43954.36</v>
      </c>
      <c r="BF26">
        <v>44177.32</v>
      </c>
      <c r="BG26">
        <v>44390.55</v>
      </c>
      <c r="BH26">
        <v>44594.86</v>
      </c>
      <c r="BI26">
        <v>44790.65</v>
      </c>
      <c r="BJ26">
        <v>44978.05</v>
      </c>
      <c r="BK26">
        <v>45157.16</v>
      </c>
      <c r="BL26">
        <v>45327.96</v>
      </c>
      <c r="BM26">
        <v>45490.27</v>
      </c>
      <c r="BN26">
        <v>45644.12</v>
      </c>
      <c r="BO26">
        <v>45789.21</v>
      </c>
      <c r="BP26">
        <v>45924.5</v>
      </c>
      <c r="BQ26">
        <v>46048.63</v>
      </c>
      <c r="BR26">
        <v>46160.5</v>
      </c>
      <c r="BS26">
        <v>46259.69</v>
      </c>
      <c r="BT26">
        <v>46346</v>
      </c>
      <c r="BU26">
        <v>46418.81</v>
      </c>
      <c r="BV26">
        <v>46477.49</v>
      </c>
      <c r="BW26">
        <v>46521.56</v>
      </c>
    </row>
    <row r="27" spans="1:75" x14ac:dyDescent="0.25">
      <c r="A27" t="s">
        <v>103</v>
      </c>
      <c r="B27" t="s">
        <v>104</v>
      </c>
      <c r="C27" t="s">
        <v>11</v>
      </c>
      <c r="D27" t="s">
        <v>398</v>
      </c>
      <c r="E27">
        <v>43.08</v>
      </c>
      <c r="F27">
        <v>40.700000000000003</v>
      </c>
      <c r="G27">
        <v>39.21</v>
      </c>
      <c r="H27">
        <v>39.71</v>
      </c>
      <c r="I27">
        <v>33.409999999999997</v>
      </c>
      <c r="J27">
        <v>31.41</v>
      </c>
      <c r="K27">
        <v>23.24</v>
      </c>
      <c r="L27">
        <v>23.42</v>
      </c>
      <c r="M27">
        <v>20.54</v>
      </c>
      <c r="N27">
        <v>20.2</v>
      </c>
      <c r="O27">
        <v>27.1</v>
      </c>
      <c r="P27">
        <v>37.36</v>
      </c>
      <c r="Q27">
        <v>32.21</v>
      </c>
      <c r="R27">
        <v>27.74</v>
      </c>
      <c r="S27">
        <v>26.56</v>
      </c>
      <c r="T27">
        <v>28.11</v>
      </c>
      <c r="U27">
        <v>31.49</v>
      </c>
      <c r="V27">
        <v>32.020000000000003</v>
      </c>
      <c r="W27">
        <v>27.21</v>
      </c>
      <c r="X27">
        <v>31.62</v>
      </c>
      <c r="Y27">
        <v>44.85</v>
      </c>
      <c r="Z27">
        <v>41.98</v>
      </c>
      <c r="AA27">
        <v>40.86</v>
      </c>
      <c r="AB27">
        <v>44.86</v>
      </c>
      <c r="AC27">
        <v>47.69</v>
      </c>
      <c r="AD27">
        <v>54.89</v>
      </c>
      <c r="AE27">
        <v>56.94</v>
      </c>
      <c r="AF27">
        <v>56.54</v>
      </c>
      <c r="AG27">
        <v>71.5</v>
      </c>
      <c r="AH27">
        <v>30.5</v>
      </c>
      <c r="AI27">
        <v>30.18</v>
      </c>
      <c r="AJ27">
        <v>31.08</v>
      </c>
      <c r="AK27">
        <v>30.88</v>
      </c>
      <c r="AL27">
        <v>31.53</v>
      </c>
      <c r="AM27">
        <v>32.28</v>
      </c>
      <c r="AN27">
        <v>32.200000000000003</v>
      </c>
      <c r="AO27">
        <v>31.95</v>
      </c>
      <c r="AP27">
        <v>32.659999999999997</v>
      </c>
      <c r="AQ27">
        <v>32.5</v>
      </c>
      <c r="AR27">
        <v>32.58</v>
      </c>
      <c r="AS27">
        <v>32.44</v>
      </c>
      <c r="AT27">
        <v>32.47</v>
      </c>
      <c r="AU27">
        <v>32.590000000000003</v>
      </c>
      <c r="AV27">
        <v>32.619999999999997</v>
      </c>
      <c r="AW27">
        <v>32.69</v>
      </c>
      <c r="AX27">
        <v>32.72</v>
      </c>
      <c r="AY27">
        <v>32.79</v>
      </c>
      <c r="AZ27">
        <v>32.99</v>
      </c>
      <c r="BA27">
        <v>33.03</v>
      </c>
      <c r="BB27">
        <v>33.06</v>
      </c>
      <c r="BC27">
        <v>33.06</v>
      </c>
      <c r="BD27">
        <v>32.96</v>
      </c>
      <c r="BE27">
        <v>33.119999999999997</v>
      </c>
      <c r="BF27">
        <v>33</v>
      </c>
      <c r="BG27">
        <v>32.93</v>
      </c>
      <c r="BH27">
        <v>32.83</v>
      </c>
      <c r="BI27">
        <v>32.71</v>
      </c>
      <c r="BJ27">
        <v>32.729999999999997</v>
      </c>
      <c r="BK27">
        <v>32.590000000000003</v>
      </c>
      <c r="BL27">
        <v>32.450000000000003</v>
      </c>
      <c r="BM27">
        <v>32.29</v>
      </c>
      <c r="BN27">
        <v>32.130000000000003</v>
      </c>
      <c r="BO27">
        <v>32.08</v>
      </c>
      <c r="BP27">
        <v>31.91</v>
      </c>
      <c r="BQ27">
        <v>31.74</v>
      </c>
      <c r="BR27">
        <v>31.56</v>
      </c>
      <c r="BS27">
        <v>31.38</v>
      </c>
      <c r="BT27">
        <v>31.25</v>
      </c>
      <c r="BU27">
        <v>31.07</v>
      </c>
      <c r="BV27">
        <v>30.88</v>
      </c>
      <c r="BW27">
        <v>30.68</v>
      </c>
    </row>
    <row r="28" spans="1:75" x14ac:dyDescent="0.25">
      <c r="A28" t="s">
        <v>103</v>
      </c>
      <c r="B28" t="s">
        <v>104</v>
      </c>
      <c r="C28" t="s">
        <v>18</v>
      </c>
      <c r="D28" t="s">
        <v>401</v>
      </c>
      <c r="E28">
        <v>15.87</v>
      </c>
      <c r="F28">
        <v>17.100000000000001</v>
      </c>
      <c r="G28">
        <v>18.41</v>
      </c>
      <c r="H28">
        <v>19.829999999999998</v>
      </c>
      <c r="I28">
        <v>21.35</v>
      </c>
      <c r="J28">
        <v>22.99</v>
      </c>
      <c r="K28">
        <v>24.38</v>
      </c>
      <c r="L28">
        <v>25.84</v>
      </c>
      <c r="M28">
        <v>27.4</v>
      </c>
      <c r="N28">
        <v>29.05</v>
      </c>
      <c r="O28">
        <v>30.8</v>
      </c>
      <c r="P28">
        <v>32.07</v>
      </c>
      <c r="Q28">
        <v>33.39</v>
      </c>
      <c r="R28">
        <v>34.770000000000003</v>
      </c>
      <c r="S28">
        <v>36.200000000000003</v>
      </c>
      <c r="T28">
        <v>37.700000000000003</v>
      </c>
      <c r="U28">
        <v>38.71</v>
      </c>
      <c r="V28">
        <v>39.75</v>
      </c>
      <c r="W28">
        <v>40.82</v>
      </c>
      <c r="X28">
        <v>41.91</v>
      </c>
      <c r="Y28">
        <v>43.04</v>
      </c>
      <c r="Z28">
        <v>44.14</v>
      </c>
      <c r="AA28">
        <v>45.26</v>
      </c>
      <c r="AB28">
        <v>46.42</v>
      </c>
      <c r="AC28">
        <v>47.6</v>
      </c>
      <c r="AD28">
        <v>48.82</v>
      </c>
      <c r="AE28">
        <v>49.57</v>
      </c>
      <c r="AF28">
        <v>50.34</v>
      </c>
      <c r="AG28">
        <v>51.11</v>
      </c>
      <c r="AH28">
        <v>51.9</v>
      </c>
      <c r="AI28">
        <v>52.71</v>
      </c>
      <c r="AJ28">
        <v>53.48</v>
      </c>
      <c r="AK28">
        <v>54.26</v>
      </c>
      <c r="AL28">
        <v>55.05</v>
      </c>
      <c r="AM28">
        <v>55.86</v>
      </c>
      <c r="AN28">
        <v>56.67</v>
      </c>
      <c r="AO28">
        <v>57.42</v>
      </c>
      <c r="AP28">
        <v>58.17</v>
      </c>
      <c r="AQ28">
        <v>58.93</v>
      </c>
      <c r="AR28">
        <v>59.71</v>
      </c>
      <c r="AS28">
        <v>60.49</v>
      </c>
      <c r="AT28">
        <v>61.3</v>
      </c>
      <c r="AU28">
        <v>62.12</v>
      </c>
      <c r="AV28">
        <v>62.95</v>
      </c>
      <c r="AW28">
        <v>63.79</v>
      </c>
      <c r="AX28">
        <v>64.650000000000006</v>
      </c>
      <c r="AY28">
        <v>65.41</v>
      </c>
      <c r="AZ28">
        <v>66.17</v>
      </c>
      <c r="BA28">
        <v>66.95</v>
      </c>
      <c r="BB28">
        <v>67.73</v>
      </c>
      <c r="BC28">
        <v>68.53</v>
      </c>
      <c r="BD28">
        <v>69.23</v>
      </c>
      <c r="BE28">
        <v>69.94</v>
      </c>
      <c r="BF28">
        <v>70.66</v>
      </c>
      <c r="BG28">
        <v>71.39</v>
      </c>
      <c r="BH28">
        <v>72.12</v>
      </c>
      <c r="BI28">
        <v>72.69</v>
      </c>
      <c r="BJ28">
        <v>73.28</v>
      </c>
      <c r="BK28">
        <v>73.86</v>
      </c>
      <c r="BL28">
        <v>74.45</v>
      </c>
      <c r="BM28">
        <v>75.05</v>
      </c>
      <c r="BN28">
        <v>75.53</v>
      </c>
      <c r="BO28">
        <v>76.010000000000005</v>
      </c>
      <c r="BP28">
        <v>76.5</v>
      </c>
      <c r="BQ28">
        <v>76.98</v>
      </c>
      <c r="BR28">
        <v>77.48</v>
      </c>
      <c r="BS28">
        <v>78</v>
      </c>
      <c r="BT28">
        <v>78.52</v>
      </c>
      <c r="BU28">
        <v>79.05</v>
      </c>
      <c r="BV28">
        <v>79.59</v>
      </c>
      <c r="BW28">
        <v>80.12</v>
      </c>
    </row>
    <row r="29" spans="1:75" x14ac:dyDescent="0.25">
      <c r="A29" t="s">
        <v>103</v>
      </c>
      <c r="B29" t="s">
        <v>104</v>
      </c>
      <c r="C29" t="s">
        <v>17</v>
      </c>
      <c r="D29" t="s">
        <v>401</v>
      </c>
      <c r="E29">
        <v>1.34</v>
      </c>
      <c r="F29">
        <v>1.49</v>
      </c>
      <c r="G29">
        <v>1.66</v>
      </c>
      <c r="H29">
        <v>1.85</v>
      </c>
      <c r="I29">
        <v>2.06</v>
      </c>
      <c r="J29">
        <v>2.29</v>
      </c>
      <c r="K29">
        <v>2.52</v>
      </c>
      <c r="L29">
        <v>2.77</v>
      </c>
      <c r="M29">
        <v>3.04</v>
      </c>
      <c r="N29">
        <v>3.35</v>
      </c>
      <c r="O29">
        <v>3.68</v>
      </c>
      <c r="P29">
        <v>3.86</v>
      </c>
      <c r="Q29">
        <v>4.05</v>
      </c>
      <c r="R29">
        <v>4.25</v>
      </c>
      <c r="S29">
        <v>4.46</v>
      </c>
      <c r="T29">
        <v>4.68</v>
      </c>
      <c r="U29">
        <v>5</v>
      </c>
      <c r="V29">
        <v>5.34</v>
      </c>
      <c r="W29">
        <v>5.7</v>
      </c>
      <c r="X29">
        <v>6.08</v>
      </c>
      <c r="Y29">
        <v>6.5</v>
      </c>
      <c r="Z29">
        <v>6.83</v>
      </c>
      <c r="AA29">
        <v>7.18</v>
      </c>
      <c r="AB29">
        <v>7.54</v>
      </c>
      <c r="AC29">
        <v>7.93</v>
      </c>
      <c r="AD29">
        <v>8.33</v>
      </c>
      <c r="AE29">
        <v>8.73</v>
      </c>
      <c r="AF29">
        <v>9.14</v>
      </c>
      <c r="AG29">
        <v>9.58</v>
      </c>
      <c r="AH29">
        <v>10.029999999999999</v>
      </c>
      <c r="AI29">
        <v>10.51</v>
      </c>
      <c r="AJ29">
        <v>10.91</v>
      </c>
      <c r="AK29">
        <v>11.32</v>
      </c>
      <c r="AL29">
        <v>11.75</v>
      </c>
      <c r="AM29">
        <v>12.2</v>
      </c>
      <c r="AN29">
        <v>12.66</v>
      </c>
      <c r="AO29">
        <v>13.05</v>
      </c>
      <c r="AP29">
        <v>13.45</v>
      </c>
      <c r="AQ29">
        <v>13.87</v>
      </c>
      <c r="AR29">
        <v>14.3</v>
      </c>
      <c r="AS29">
        <v>14.74</v>
      </c>
      <c r="AT29">
        <v>15.2</v>
      </c>
      <c r="AU29">
        <v>15.67</v>
      </c>
      <c r="AV29">
        <v>16.170000000000002</v>
      </c>
      <c r="AW29">
        <v>16.670000000000002</v>
      </c>
      <c r="AX29">
        <v>17.190000000000001</v>
      </c>
      <c r="AY29">
        <v>17.71</v>
      </c>
      <c r="AZ29">
        <v>18.239999999999998</v>
      </c>
      <c r="BA29">
        <v>18.79</v>
      </c>
      <c r="BB29">
        <v>19.36</v>
      </c>
      <c r="BC29">
        <v>19.940000000000001</v>
      </c>
      <c r="BD29">
        <v>20.51</v>
      </c>
      <c r="BE29">
        <v>21.09</v>
      </c>
      <c r="BF29">
        <v>21.69</v>
      </c>
      <c r="BG29">
        <v>22.31</v>
      </c>
      <c r="BH29">
        <v>22.94</v>
      </c>
      <c r="BI29">
        <v>23.53</v>
      </c>
      <c r="BJ29">
        <v>24.13</v>
      </c>
      <c r="BK29">
        <v>24.75</v>
      </c>
      <c r="BL29">
        <v>25.39</v>
      </c>
      <c r="BM29">
        <v>26.04</v>
      </c>
      <c r="BN29">
        <v>26.68</v>
      </c>
      <c r="BO29">
        <v>27.33</v>
      </c>
      <c r="BP29">
        <v>27.99</v>
      </c>
      <c r="BQ29">
        <v>28.68</v>
      </c>
      <c r="BR29">
        <v>29.38</v>
      </c>
      <c r="BS29">
        <v>30.06</v>
      </c>
      <c r="BT29">
        <v>30.76</v>
      </c>
      <c r="BU29">
        <v>31.48</v>
      </c>
      <c r="BV29">
        <v>32.21</v>
      </c>
      <c r="BW29">
        <v>32.96</v>
      </c>
    </row>
    <row r="30" spans="1:75" x14ac:dyDescent="0.25">
      <c r="A30" t="s">
        <v>105</v>
      </c>
      <c r="B30" t="s">
        <v>106</v>
      </c>
      <c r="C30" t="s">
        <v>13</v>
      </c>
      <c r="D30" t="s">
        <v>396</v>
      </c>
      <c r="E30">
        <v>30.12</v>
      </c>
      <c r="F30">
        <v>30.37</v>
      </c>
      <c r="G30">
        <v>30.61</v>
      </c>
      <c r="H30">
        <v>30.92</v>
      </c>
      <c r="I30">
        <v>31.34</v>
      </c>
      <c r="J30">
        <v>31.82</v>
      </c>
      <c r="K30">
        <v>32.090000000000003</v>
      </c>
      <c r="L30">
        <v>32.450000000000003</v>
      </c>
      <c r="M30">
        <v>32.4</v>
      </c>
      <c r="N30">
        <v>32.270000000000003</v>
      </c>
      <c r="O30">
        <v>32.11</v>
      </c>
      <c r="P30">
        <v>32.229999999999997</v>
      </c>
      <c r="Q30">
        <v>30.83</v>
      </c>
      <c r="R30">
        <v>31.91</v>
      </c>
      <c r="S30">
        <v>33.5</v>
      </c>
      <c r="T30">
        <v>35.880000000000003</v>
      </c>
      <c r="U30">
        <v>38.619999999999997</v>
      </c>
      <c r="V30">
        <v>40.17</v>
      </c>
      <c r="W30">
        <v>43.52</v>
      </c>
      <c r="X30">
        <v>45.74</v>
      </c>
      <c r="Y30">
        <v>45.59</v>
      </c>
      <c r="Z30">
        <v>45.24</v>
      </c>
      <c r="AA30">
        <v>45.09</v>
      </c>
      <c r="AB30">
        <v>45.05</v>
      </c>
      <c r="AC30">
        <v>44.48</v>
      </c>
      <c r="AD30">
        <v>44.09</v>
      </c>
      <c r="AE30">
        <v>46.03</v>
      </c>
      <c r="AF30">
        <v>49.05</v>
      </c>
      <c r="AG30">
        <v>51.81</v>
      </c>
      <c r="AH30">
        <v>51.88</v>
      </c>
      <c r="AI30">
        <v>52.29</v>
      </c>
      <c r="AJ30">
        <v>53.87</v>
      </c>
      <c r="AK30">
        <v>56</v>
      </c>
      <c r="AL30">
        <v>59.16</v>
      </c>
      <c r="AM30">
        <v>62.85</v>
      </c>
      <c r="AN30">
        <v>67.069999999999993</v>
      </c>
      <c r="AO30">
        <v>71.72</v>
      </c>
      <c r="AP30">
        <v>76.73</v>
      </c>
      <c r="AQ30">
        <v>82.1</v>
      </c>
      <c r="AR30">
        <v>87.84</v>
      </c>
      <c r="AS30">
        <v>93.89</v>
      </c>
      <c r="AT30">
        <v>100.25</v>
      </c>
      <c r="AU30">
        <v>106.83</v>
      </c>
      <c r="AV30">
        <v>113.68</v>
      </c>
      <c r="AW30">
        <v>120.83</v>
      </c>
      <c r="AX30">
        <v>128.30000000000001</v>
      </c>
      <c r="AY30">
        <v>136.12</v>
      </c>
      <c r="AZ30">
        <v>144.22999999999999</v>
      </c>
      <c r="BA30">
        <v>152.69999999999999</v>
      </c>
      <c r="BB30">
        <v>161.58000000000001</v>
      </c>
      <c r="BC30">
        <v>170.9</v>
      </c>
      <c r="BD30">
        <v>180.63</v>
      </c>
      <c r="BE30">
        <v>190.77</v>
      </c>
      <c r="BF30">
        <v>201.36</v>
      </c>
      <c r="BG30">
        <v>212.46</v>
      </c>
      <c r="BH30">
        <v>224.09</v>
      </c>
      <c r="BI30">
        <v>236.27</v>
      </c>
      <c r="BJ30">
        <v>248.96</v>
      </c>
      <c r="BK30">
        <v>262.22000000000003</v>
      </c>
      <c r="BL30">
        <v>276.13</v>
      </c>
      <c r="BM30">
        <v>290.70999999999998</v>
      </c>
      <c r="BN30">
        <v>306.02</v>
      </c>
      <c r="BO30">
        <v>321.95</v>
      </c>
      <c r="BP30">
        <v>338.64</v>
      </c>
      <c r="BQ30">
        <v>356.15</v>
      </c>
      <c r="BR30">
        <v>374.51</v>
      </c>
      <c r="BS30">
        <v>393.78</v>
      </c>
      <c r="BT30">
        <v>413.86</v>
      </c>
      <c r="BU30">
        <v>434.89</v>
      </c>
      <c r="BV30">
        <v>456.9</v>
      </c>
      <c r="BW30">
        <v>479.92</v>
      </c>
    </row>
    <row r="31" spans="1:75" x14ac:dyDescent="0.25">
      <c r="A31" t="s">
        <v>105</v>
      </c>
      <c r="B31" t="s">
        <v>106</v>
      </c>
      <c r="C31" t="s">
        <v>16</v>
      </c>
      <c r="D31" t="s">
        <v>397</v>
      </c>
      <c r="E31">
        <v>31253.42</v>
      </c>
      <c r="F31">
        <v>31458.9</v>
      </c>
      <c r="G31">
        <v>31034.25</v>
      </c>
      <c r="H31">
        <v>31897.26</v>
      </c>
      <c r="I31">
        <v>32226.03</v>
      </c>
      <c r="J31">
        <v>34178.089999999997</v>
      </c>
      <c r="K31">
        <v>34575.339999999997</v>
      </c>
      <c r="L31">
        <v>35410.959999999999</v>
      </c>
      <c r="M31">
        <v>36842.46</v>
      </c>
      <c r="N31">
        <v>37664.379999999997</v>
      </c>
      <c r="O31">
        <v>40294.519999999997</v>
      </c>
      <c r="P31">
        <v>41260.269999999997</v>
      </c>
      <c r="Q31">
        <v>41493.15</v>
      </c>
      <c r="R31">
        <v>42972.61</v>
      </c>
      <c r="S31">
        <v>43335.62</v>
      </c>
      <c r="T31">
        <v>43808.22</v>
      </c>
      <c r="U31">
        <v>45349.32</v>
      </c>
      <c r="V31">
        <v>46589.04</v>
      </c>
      <c r="W31">
        <v>46726.03</v>
      </c>
      <c r="X31">
        <v>49226.03</v>
      </c>
      <c r="Y31">
        <v>50938.36</v>
      </c>
      <c r="Z31">
        <v>53458.9</v>
      </c>
      <c r="AA31">
        <v>56136.99</v>
      </c>
      <c r="AB31">
        <v>59554.8</v>
      </c>
      <c r="AC31">
        <v>64143.839999999997</v>
      </c>
      <c r="AD31">
        <v>62130.14</v>
      </c>
      <c r="AE31">
        <v>67732.88</v>
      </c>
      <c r="AF31">
        <v>73726.02</v>
      </c>
      <c r="AG31">
        <v>75150.69</v>
      </c>
      <c r="AH31">
        <v>144058.85999999999</v>
      </c>
      <c r="AI31">
        <v>124091.58</v>
      </c>
      <c r="AJ31">
        <v>123685.61</v>
      </c>
      <c r="AK31">
        <v>133406.29999999999</v>
      </c>
      <c r="AL31">
        <v>137307.45000000001</v>
      </c>
      <c r="AM31">
        <v>142152.39000000001</v>
      </c>
      <c r="AN31">
        <v>148100.57999999999</v>
      </c>
      <c r="AO31">
        <v>153786.44</v>
      </c>
      <c r="AP31">
        <v>162401.06</v>
      </c>
      <c r="AQ31">
        <v>171561.61</v>
      </c>
      <c r="AR31">
        <v>181612.44</v>
      </c>
      <c r="AS31">
        <v>192206.19</v>
      </c>
      <c r="AT31">
        <v>202897.39</v>
      </c>
      <c r="AU31">
        <v>214943.3</v>
      </c>
      <c r="AV31">
        <v>227561.88</v>
      </c>
      <c r="AW31">
        <v>240869.06</v>
      </c>
      <c r="AX31">
        <v>254789.39</v>
      </c>
      <c r="AY31">
        <v>268810.31</v>
      </c>
      <c r="AZ31">
        <v>284327.03000000003</v>
      </c>
      <c r="BA31">
        <v>300636.31</v>
      </c>
      <c r="BB31">
        <v>317761.75</v>
      </c>
      <c r="BC31">
        <v>336000.59</v>
      </c>
      <c r="BD31">
        <v>354112.47</v>
      </c>
      <c r="BE31">
        <v>373922.81</v>
      </c>
      <c r="BF31">
        <v>394694.97</v>
      </c>
      <c r="BG31">
        <v>416467.31</v>
      </c>
      <c r="BH31">
        <v>439403.78</v>
      </c>
      <c r="BI31">
        <v>462525.16</v>
      </c>
      <c r="BJ31">
        <v>487230.31</v>
      </c>
      <c r="BK31">
        <v>513062.09</v>
      </c>
      <c r="BL31">
        <v>540140.18999999994</v>
      </c>
      <c r="BM31">
        <v>568417.88</v>
      </c>
      <c r="BN31">
        <v>597053.06000000006</v>
      </c>
      <c r="BO31">
        <v>627232.56000000006</v>
      </c>
      <c r="BP31">
        <v>658688.31000000006</v>
      </c>
      <c r="BQ31">
        <v>691542.88</v>
      </c>
      <c r="BR31">
        <v>725830.88</v>
      </c>
      <c r="BS31">
        <v>760415.81</v>
      </c>
      <c r="BT31">
        <v>796604.63</v>
      </c>
      <c r="BU31">
        <v>834298.94</v>
      </c>
      <c r="BV31">
        <v>873409.69</v>
      </c>
      <c r="BW31">
        <v>914070.94</v>
      </c>
    </row>
    <row r="32" spans="1:75" x14ac:dyDescent="0.25">
      <c r="A32" t="s">
        <v>105</v>
      </c>
      <c r="B32" t="s">
        <v>106</v>
      </c>
      <c r="C32" t="s">
        <v>12</v>
      </c>
      <c r="D32" t="s">
        <v>398</v>
      </c>
      <c r="J32">
        <v>17.27</v>
      </c>
      <c r="K32">
        <v>15.54</v>
      </c>
      <c r="L32">
        <v>15.12</v>
      </c>
      <c r="M32">
        <v>11.86</v>
      </c>
      <c r="N32">
        <v>11.29</v>
      </c>
      <c r="O32">
        <v>11.13</v>
      </c>
      <c r="P32">
        <v>12.95</v>
      </c>
      <c r="Q32">
        <v>3.62</v>
      </c>
      <c r="R32">
        <v>26.44</v>
      </c>
      <c r="S32">
        <v>30.52</v>
      </c>
      <c r="U32">
        <v>34.700000000000003</v>
      </c>
      <c r="V32">
        <v>25.47</v>
      </c>
      <c r="W32">
        <v>35.53</v>
      </c>
      <c r="X32">
        <v>28.8</v>
      </c>
      <c r="Y32">
        <v>15.74</v>
      </c>
      <c r="Z32">
        <v>13.69</v>
      </c>
      <c r="AA32">
        <v>13.02</v>
      </c>
      <c r="AB32">
        <v>13.14</v>
      </c>
      <c r="AC32">
        <v>9.56</v>
      </c>
      <c r="AD32">
        <v>8.3800000000000008</v>
      </c>
      <c r="AE32">
        <v>14.32</v>
      </c>
      <c r="AF32">
        <v>14.76</v>
      </c>
      <c r="AG32">
        <v>12.03</v>
      </c>
      <c r="AH32">
        <v>6.88</v>
      </c>
      <c r="AI32">
        <v>7.44</v>
      </c>
      <c r="AJ32">
        <v>9.65</v>
      </c>
      <c r="AK32">
        <v>10.56</v>
      </c>
      <c r="AL32">
        <v>11.6</v>
      </c>
      <c r="AM32">
        <v>11.96</v>
      </c>
      <c r="AN32">
        <v>12.34</v>
      </c>
      <c r="AO32">
        <v>12.6</v>
      </c>
      <c r="AP32">
        <v>12.75</v>
      </c>
      <c r="AQ32">
        <v>12.9</v>
      </c>
      <c r="AR32">
        <v>13.02</v>
      </c>
      <c r="AS32">
        <v>13.09</v>
      </c>
      <c r="AT32">
        <v>13.15</v>
      </c>
      <c r="AU32">
        <v>13.13</v>
      </c>
      <c r="AV32">
        <v>13.14</v>
      </c>
      <c r="AW32">
        <v>13.15</v>
      </c>
      <c r="AX32">
        <v>13.16</v>
      </c>
      <c r="AY32">
        <v>13.17</v>
      </c>
      <c r="AZ32">
        <v>13.13</v>
      </c>
      <c r="BA32">
        <v>13.13</v>
      </c>
      <c r="BB32">
        <v>13.13</v>
      </c>
      <c r="BC32">
        <v>13.12</v>
      </c>
      <c r="BD32">
        <v>13.1</v>
      </c>
      <c r="BE32">
        <v>13.06</v>
      </c>
      <c r="BF32">
        <v>13.03</v>
      </c>
      <c r="BG32">
        <v>13.01</v>
      </c>
      <c r="BH32">
        <v>13</v>
      </c>
      <c r="BI32">
        <v>12.98</v>
      </c>
      <c r="BJ32">
        <v>12.92</v>
      </c>
      <c r="BK32">
        <v>12.9</v>
      </c>
      <c r="BL32">
        <v>12.89</v>
      </c>
      <c r="BM32">
        <v>12.87</v>
      </c>
      <c r="BN32">
        <v>12.86</v>
      </c>
      <c r="BO32">
        <v>12.82</v>
      </c>
      <c r="BP32">
        <v>12.81</v>
      </c>
      <c r="BQ32">
        <v>12.8</v>
      </c>
      <c r="BR32">
        <v>12.8</v>
      </c>
      <c r="BS32">
        <v>12.8</v>
      </c>
      <c r="BT32">
        <v>12.77</v>
      </c>
      <c r="BU32">
        <v>12.77</v>
      </c>
      <c r="BV32">
        <v>12.77</v>
      </c>
      <c r="BW32">
        <v>12.77</v>
      </c>
    </row>
    <row r="33" spans="1:75" x14ac:dyDescent="0.25">
      <c r="A33" t="s">
        <v>105</v>
      </c>
      <c r="B33" t="s">
        <v>106</v>
      </c>
      <c r="C33" t="s">
        <v>399</v>
      </c>
      <c r="D33" t="s">
        <v>400</v>
      </c>
      <c r="E33">
        <v>3348.89</v>
      </c>
      <c r="F33">
        <v>3456.98</v>
      </c>
      <c r="G33">
        <v>3576.42</v>
      </c>
      <c r="H33">
        <v>3700.42</v>
      </c>
      <c r="I33">
        <v>3822.88</v>
      </c>
      <c r="J33">
        <v>3943.81</v>
      </c>
      <c r="K33">
        <v>4036.7</v>
      </c>
      <c r="L33">
        <v>4120.45</v>
      </c>
      <c r="M33">
        <v>4209.37</v>
      </c>
      <c r="N33">
        <v>4315.74</v>
      </c>
      <c r="O33">
        <v>4439.53</v>
      </c>
      <c r="P33">
        <v>4564.9399999999996</v>
      </c>
      <c r="Q33">
        <v>4720</v>
      </c>
      <c r="R33">
        <v>4916.6099999999997</v>
      </c>
      <c r="S33">
        <v>5081.9799999999996</v>
      </c>
      <c r="T33">
        <v>5240.9399999999996</v>
      </c>
      <c r="U33">
        <v>5370.88</v>
      </c>
      <c r="V33">
        <v>5508.28</v>
      </c>
      <c r="W33">
        <v>5656.47</v>
      </c>
      <c r="X33">
        <v>5825.87</v>
      </c>
      <c r="Y33">
        <v>6015.13</v>
      </c>
      <c r="Z33">
        <v>6202.61</v>
      </c>
      <c r="AA33">
        <v>6396.88</v>
      </c>
      <c r="AB33">
        <v>6626.14</v>
      </c>
      <c r="AC33">
        <v>6855.52</v>
      </c>
      <c r="AD33">
        <v>7078.63</v>
      </c>
      <c r="AE33">
        <v>7278.38</v>
      </c>
      <c r="AF33">
        <v>7492.95</v>
      </c>
      <c r="AG33">
        <v>7732.3</v>
      </c>
      <c r="AH33">
        <v>8004.14</v>
      </c>
      <c r="AI33">
        <v>8273.24</v>
      </c>
      <c r="AJ33">
        <v>8556.19</v>
      </c>
      <c r="AK33">
        <v>8844.69</v>
      </c>
      <c r="AL33">
        <v>9145.06</v>
      </c>
      <c r="AM33">
        <v>9466.69</v>
      </c>
      <c r="AN33">
        <v>9813.0400000000009</v>
      </c>
      <c r="AO33">
        <v>10137.58</v>
      </c>
      <c r="AP33">
        <v>10490</v>
      </c>
      <c r="AQ33">
        <v>10863.51</v>
      </c>
      <c r="AR33">
        <v>11247.01</v>
      </c>
      <c r="AS33">
        <v>11634.18</v>
      </c>
      <c r="AT33">
        <v>11998.07</v>
      </c>
      <c r="AU33">
        <v>12369.82</v>
      </c>
      <c r="AV33">
        <v>12748.76</v>
      </c>
      <c r="AW33">
        <v>13137.86</v>
      </c>
      <c r="AX33">
        <v>13538.55</v>
      </c>
      <c r="AY33">
        <v>13926.92</v>
      </c>
      <c r="AZ33">
        <v>14328.4</v>
      </c>
      <c r="BA33">
        <v>14741.76</v>
      </c>
      <c r="BB33">
        <v>15165.37</v>
      </c>
      <c r="BC33">
        <v>15597.93</v>
      </c>
      <c r="BD33">
        <v>16018.69</v>
      </c>
      <c r="BE33">
        <v>16450.400000000001</v>
      </c>
      <c r="BF33">
        <v>16891.939999999999</v>
      </c>
      <c r="BG33">
        <v>17342.05</v>
      </c>
      <c r="BH33">
        <v>17799.5</v>
      </c>
      <c r="BI33">
        <v>18245.54</v>
      </c>
      <c r="BJ33">
        <v>18699.7</v>
      </c>
      <c r="BK33">
        <v>19160.95</v>
      </c>
      <c r="BL33">
        <v>19628.09</v>
      </c>
      <c r="BM33">
        <v>20099.84</v>
      </c>
      <c r="BN33">
        <v>20556.66</v>
      </c>
      <c r="BO33">
        <v>21018.76</v>
      </c>
      <c r="BP33">
        <v>21484.77</v>
      </c>
      <c r="BQ33">
        <v>21953.18</v>
      </c>
      <c r="BR33">
        <v>22422.62</v>
      </c>
      <c r="BS33">
        <v>22875.4</v>
      </c>
      <c r="BT33">
        <v>23330.32</v>
      </c>
      <c r="BU33">
        <v>23786.05</v>
      </c>
      <c r="BV33">
        <v>24241.39</v>
      </c>
      <c r="BW33">
        <v>24695.31</v>
      </c>
    </row>
    <row r="34" spans="1:75" x14ac:dyDescent="0.25">
      <c r="A34" t="s">
        <v>105</v>
      </c>
      <c r="B34" t="s">
        <v>106</v>
      </c>
      <c r="C34" t="s">
        <v>15</v>
      </c>
      <c r="D34" t="s">
        <v>400</v>
      </c>
      <c r="E34">
        <v>7638.42</v>
      </c>
      <c r="F34">
        <v>7903.37</v>
      </c>
      <c r="G34">
        <v>8191.77</v>
      </c>
      <c r="H34">
        <v>8491.68</v>
      </c>
      <c r="I34">
        <v>8786.65</v>
      </c>
      <c r="J34">
        <v>9065.56</v>
      </c>
      <c r="K34">
        <v>9322.5499999999993</v>
      </c>
      <c r="L34">
        <v>9562.7999999999993</v>
      </c>
      <c r="M34">
        <v>9799.68</v>
      </c>
      <c r="N34">
        <v>10052.57</v>
      </c>
      <c r="O34">
        <v>10335.049999999999</v>
      </c>
      <c r="P34">
        <v>10653.51</v>
      </c>
      <c r="Q34">
        <v>11002.91</v>
      </c>
      <c r="R34">
        <v>11371.75</v>
      </c>
      <c r="S34">
        <v>11742.96</v>
      </c>
      <c r="T34">
        <v>12105.11</v>
      </c>
      <c r="U34">
        <v>12452.72</v>
      </c>
      <c r="V34">
        <v>12792.24</v>
      </c>
      <c r="W34">
        <v>13138.26</v>
      </c>
      <c r="X34">
        <v>13511.58</v>
      </c>
      <c r="Y34">
        <v>13926.37</v>
      </c>
      <c r="Z34">
        <v>14388.24</v>
      </c>
      <c r="AA34">
        <v>14890.47</v>
      </c>
      <c r="AB34">
        <v>15419.94</v>
      </c>
      <c r="AC34">
        <v>15957.46</v>
      </c>
      <c r="AD34">
        <v>16489.02</v>
      </c>
      <c r="AE34">
        <v>17010.37</v>
      </c>
      <c r="AF34">
        <v>17525.37</v>
      </c>
      <c r="AG34">
        <v>18037.96</v>
      </c>
      <c r="AH34">
        <v>18555.11</v>
      </c>
      <c r="AI34">
        <v>19081.91</v>
      </c>
      <c r="AJ34">
        <v>19618.43</v>
      </c>
      <c r="AK34">
        <v>20162.52</v>
      </c>
      <c r="AL34">
        <v>20714.490000000002</v>
      </c>
      <c r="AM34">
        <v>21274.5</v>
      </c>
      <c r="AN34">
        <v>21842.44</v>
      </c>
      <c r="AO34">
        <v>22418.66</v>
      </c>
      <c r="AP34">
        <v>23002.71</v>
      </c>
      <c r="AQ34">
        <v>23592.62</v>
      </c>
      <c r="AR34">
        <v>24185.78</v>
      </c>
      <c r="AS34">
        <v>24780.2</v>
      </c>
      <c r="AT34">
        <v>25374.89</v>
      </c>
      <c r="AU34">
        <v>25970.04</v>
      </c>
      <c r="AV34">
        <v>26566.3</v>
      </c>
      <c r="AW34">
        <v>27164.880000000001</v>
      </c>
      <c r="AX34">
        <v>27766.52</v>
      </c>
      <c r="AY34">
        <v>28371.14</v>
      </c>
      <c r="AZ34">
        <v>28977.919999999998</v>
      </c>
      <c r="BA34">
        <v>29585.94</v>
      </c>
      <c r="BB34">
        <v>30194</v>
      </c>
      <c r="BC34">
        <v>30801.119999999999</v>
      </c>
      <c r="BD34">
        <v>31406.85</v>
      </c>
      <c r="BE34">
        <v>32011.02</v>
      </c>
      <c r="BF34">
        <v>32613.29</v>
      </c>
      <c r="BG34">
        <v>33213.339999999997</v>
      </c>
      <c r="BH34">
        <v>33810.93</v>
      </c>
      <c r="BI34">
        <v>34405.68</v>
      </c>
      <c r="BJ34">
        <v>34997.31</v>
      </c>
      <c r="BK34">
        <v>35585.730000000003</v>
      </c>
      <c r="BL34">
        <v>36170.949999999997</v>
      </c>
      <c r="BM34">
        <v>36752.89</v>
      </c>
      <c r="BN34">
        <v>37331.339999999997</v>
      </c>
      <c r="BO34">
        <v>37905.99</v>
      </c>
      <c r="BP34">
        <v>38476.6</v>
      </c>
      <c r="BQ34">
        <v>39042.89</v>
      </c>
      <c r="BR34">
        <v>39604.620000000003</v>
      </c>
      <c r="BS34">
        <v>40161.449999999997</v>
      </c>
      <c r="BT34">
        <v>40713.089999999997</v>
      </c>
      <c r="BU34">
        <v>41259.269999999997</v>
      </c>
      <c r="BV34">
        <v>41799.72</v>
      </c>
      <c r="BW34">
        <v>42334.14</v>
      </c>
    </row>
    <row r="35" spans="1:75" x14ac:dyDescent="0.25">
      <c r="A35" t="s">
        <v>105</v>
      </c>
      <c r="B35" t="s">
        <v>106</v>
      </c>
      <c r="C35" t="s">
        <v>11</v>
      </c>
      <c r="D35" t="s">
        <v>398</v>
      </c>
      <c r="J35">
        <v>28.35</v>
      </c>
      <c r="K35">
        <v>22.61</v>
      </c>
      <c r="L35">
        <v>19.329999999999998</v>
      </c>
      <c r="M35">
        <v>22.7</v>
      </c>
      <c r="N35">
        <v>26.89</v>
      </c>
      <c r="O35">
        <v>29.7</v>
      </c>
      <c r="P35">
        <v>16.16</v>
      </c>
      <c r="Q35">
        <v>1.68</v>
      </c>
      <c r="R35">
        <v>9.94</v>
      </c>
      <c r="S35">
        <v>26.1</v>
      </c>
      <c r="U35">
        <v>48.8</v>
      </c>
      <c r="V35">
        <v>25.89</v>
      </c>
      <c r="W35">
        <v>19.260000000000002</v>
      </c>
      <c r="X35">
        <v>20.73</v>
      </c>
      <c r="Y35">
        <v>41.85</v>
      </c>
      <c r="Z35">
        <v>15.09</v>
      </c>
      <c r="AA35">
        <v>23.91</v>
      </c>
      <c r="AB35">
        <v>19.22</v>
      </c>
      <c r="AC35">
        <v>25.08</v>
      </c>
      <c r="AD35">
        <v>37.92</v>
      </c>
      <c r="AE35">
        <v>49.54</v>
      </c>
      <c r="AF35">
        <v>47.89</v>
      </c>
      <c r="AG35">
        <v>62.56</v>
      </c>
      <c r="AH35">
        <v>20.350000000000001</v>
      </c>
      <c r="AI35">
        <v>15.96</v>
      </c>
      <c r="AJ35">
        <v>16.28</v>
      </c>
      <c r="AK35">
        <v>16.36</v>
      </c>
      <c r="AL35">
        <v>18.440000000000001</v>
      </c>
      <c r="AM35">
        <v>17.53</v>
      </c>
      <c r="AN35">
        <v>17.37</v>
      </c>
      <c r="AO35">
        <v>17.2</v>
      </c>
      <c r="AP35">
        <v>17.149999999999999</v>
      </c>
      <c r="AQ35">
        <v>17.149999999999999</v>
      </c>
      <c r="AR35">
        <v>17.22</v>
      </c>
      <c r="AS35">
        <v>17.170000000000002</v>
      </c>
      <c r="AT35">
        <v>17.2</v>
      </c>
      <c r="AU35">
        <v>17.16</v>
      </c>
      <c r="AV35">
        <v>17.239999999999998</v>
      </c>
      <c r="AW35">
        <v>17.32</v>
      </c>
      <c r="AX35">
        <v>17.41</v>
      </c>
      <c r="AY35">
        <v>17.53</v>
      </c>
      <c r="AZ35">
        <v>17.57</v>
      </c>
      <c r="BA35">
        <v>17.690000000000001</v>
      </c>
      <c r="BB35">
        <v>17.82</v>
      </c>
      <c r="BC35">
        <v>17.96</v>
      </c>
      <c r="BD35">
        <v>18.059999999999999</v>
      </c>
      <c r="BE35">
        <v>18.170000000000002</v>
      </c>
      <c r="BF35">
        <v>18.28</v>
      </c>
      <c r="BG35">
        <v>18.440000000000001</v>
      </c>
      <c r="BH35">
        <v>18.61</v>
      </c>
      <c r="BI35">
        <v>18.760000000000002</v>
      </c>
      <c r="BJ35">
        <v>18.850000000000001</v>
      </c>
      <c r="BK35">
        <v>19</v>
      </c>
      <c r="BL35">
        <v>19.190000000000001</v>
      </c>
      <c r="BM35">
        <v>19.37</v>
      </c>
      <c r="BN35">
        <v>19.55</v>
      </c>
      <c r="BO35">
        <v>19.61</v>
      </c>
      <c r="BP35">
        <v>19.78</v>
      </c>
      <c r="BQ35">
        <v>19.96</v>
      </c>
      <c r="BR35">
        <v>20.13</v>
      </c>
      <c r="BS35">
        <v>20.3</v>
      </c>
      <c r="BT35">
        <v>20.34</v>
      </c>
      <c r="BU35">
        <v>20.49</v>
      </c>
      <c r="BV35">
        <v>20.65</v>
      </c>
      <c r="BW35">
        <v>20.81</v>
      </c>
    </row>
    <row r="36" spans="1:75" x14ac:dyDescent="0.25">
      <c r="A36" t="s">
        <v>105</v>
      </c>
      <c r="B36" t="s">
        <v>106</v>
      </c>
      <c r="C36" t="s">
        <v>18</v>
      </c>
      <c r="D36" t="s">
        <v>401</v>
      </c>
      <c r="E36">
        <v>13.15</v>
      </c>
      <c r="F36">
        <v>13.8</v>
      </c>
      <c r="G36">
        <v>14.48</v>
      </c>
      <c r="H36">
        <v>15.19</v>
      </c>
      <c r="I36">
        <v>15.94</v>
      </c>
      <c r="J36">
        <v>16.72</v>
      </c>
      <c r="K36">
        <v>17.41</v>
      </c>
      <c r="L36">
        <v>18.13</v>
      </c>
      <c r="M36">
        <v>18.88</v>
      </c>
      <c r="N36">
        <v>19.649999999999999</v>
      </c>
      <c r="O36">
        <v>20.46</v>
      </c>
      <c r="P36">
        <v>20.94</v>
      </c>
      <c r="Q36">
        <v>21.42</v>
      </c>
      <c r="R36">
        <v>21.92</v>
      </c>
      <c r="S36">
        <v>22.42</v>
      </c>
      <c r="T36">
        <v>22.94</v>
      </c>
      <c r="U36">
        <v>23.4</v>
      </c>
      <c r="V36">
        <v>23.86</v>
      </c>
      <c r="W36">
        <v>24.34</v>
      </c>
      <c r="X36">
        <v>24.82</v>
      </c>
      <c r="Y36">
        <v>25.32</v>
      </c>
      <c r="Z36">
        <v>25.83</v>
      </c>
      <c r="AA36">
        <v>26.36</v>
      </c>
      <c r="AB36">
        <v>26.9</v>
      </c>
      <c r="AC36">
        <v>27.45</v>
      </c>
      <c r="AD36">
        <v>28.01</v>
      </c>
      <c r="AE36">
        <v>28.54</v>
      </c>
      <c r="AF36">
        <v>29.07</v>
      </c>
      <c r="AG36">
        <v>29.62</v>
      </c>
      <c r="AH36">
        <v>30.18</v>
      </c>
      <c r="AI36">
        <v>30.75</v>
      </c>
      <c r="AJ36">
        <v>31.28</v>
      </c>
      <c r="AK36">
        <v>31.83</v>
      </c>
      <c r="AL36">
        <v>32.380000000000003</v>
      </c>
      <c r="AM36">
        <v>32.94</v>
      </c>
      <c r="AN36">
        <v>33.520000000000003</v>
      </c>
      <c r="AO36">
        <v>34.06</v>
      </c>
      <c r="AP36">
        <v>34.61</v>
      </c>
      <c r="AQ36">
        <v>35.159999999999997</v>
      </c>
      <c r="AR36">
        <v>35.729999999999997</v>
      </c>
      <c r="AS36">
        <v>36.31</v>
      </c>
      <c r="AT36">
        <v>36.85</v>
      </c>
      <c r="AU36">
        <v>37.4</v>
      </c>
      <c r="AV36">
        <v>37.96</v>
      </c>
      <c r="AW36">
        <v>38.53</v>
      </c>
      <c r="AX36">
        <v>39.1</v>
      </c>
      <c r="AY36">
        <v>39.619999999999997</v>
      </c>
      <c r="AZ36">
        <v>40.15</v>
      </c>
      <c r="BA36">
        <v>40.68</v>
      </c>
      <c r="BB36">
        <v>41.22</v>
      </c>
      <c r="BC36">
        <v>41.77</v>
      </c>
      <c r="BD36">
        <v>42.28</v>
      </c>
      <c r="BE36">
        <v>42.8</v>
      </c>
      <c r="BF36">
        <v>43.32</v>
      </c>
      <c r="BG36">
        <v>43.85</v>
      </c>
      <c r="BH36">
        <v>44.38</v>
      </c>
      <c r="BI36">
        <v>44.88</v>
      </c>
      <c r="BJ36">
        <v>45.39</v>
      </c>
      <c r="BK36">
        <v>45.91</v>
      </c>
      <c r="BL36">
        <v>46.43</v>
      </c>
      <c r="BM36">
        <v>46.95</v>
      </c>
      <c r="BN36">
        <v>47.45</v>
      </c>
      <c r="BO36">
        <v>47.96</v>
      </c>
      <c r="BP36">
        <v>48.47</v>
      </c>
      <c r="BQ36">
        <v>48.98</v>
      </c>
      <c r="BR36">
        <v>49.5</v>
      </c>
      <c r="BS36">
        <v>50</v>
      </c>
      <c r="BT36">
        <v>50.5</v>
      </c>
      <c r="BU36">
        <v>51.01</v>
      </c>
      <c r="BV36">
        <v>51.52</v>
      </c>
      <c r="BW36">
        <v>52.03</v>
      </c>
    </row>
    <row r="37" spans="1:75" x14ac:dyDescent="0.25">
      <c r="A37" t="s">
        <v>105</v>
      </c>
      <c r="B37" t="s">
        <v>106</v>
      </c>
      <c r="C37" t="s">
        <v>17</v>
      </c>
      <c r="D37" t="s">
        <v>401</v>
      </c>
      <c r="E37">
        <v>1.03</v>
      </c>
      <c r="F37">
        <v>1.0900000000000001</v>
      </c>
      <c r="G37">
        <v>1.1499999999999999</v>
      </c>
      <c r="H37">
        <v>1.21</v>
      </c>
      <c r="I37">
        <v>1.28</v>
      </c>
      <c r="J37">
        <v>1.36</v>
      </c>
      <c r="K37">
        <v>1.41</v>
      </c>
      <c r="L37">
        <v>1.46</v>
      </c>
      <c r="M37">
        <v>1.52</v>
      </c>
      <c r="N37">
        <v>1.57</v>
      </c>
      <c r="O37">
        <v>1.63</v>
      </c>
      <c r="P37">
        <v>1.72</v>
      </c>
      <c r="Q37">
        <v>1.81</v>
      </c>
      <c r="R37">
        <v>1.9</v>
      </c>
      <c r="S37">
        <v>2</v>
      </c>
      <c r="T37">
        <v>2.11</v>
      </c>
      <c r="U37">
        <v>2.16</v>
      </c>
      <c r="V37">
        <v>2.2000000000000002</v>
      </c>
      <c r="W37">
        <v>2.25</v>
      </c>
      <c r="X37">
        <v>2.31</v>
      </c>
      <c r="Y37">
        <v>2.36</v>
      </c>
      <c r="Z37">
        <v>2.4</v>
      </c>
      <c r="AA37">
        <v>2.4500000000000002</v>
      </c>
      <c r="AB37">
        <v>2.4900000000000002</v>
      </c>
      <c r="AC37">
        <v>2.54</v>
      </c>
      <c r="AD37">
        <v>2.58</v>
      </c>
      <c r="AE37">
        <v>2.65</v>
      </c>
      <c r="AF37">
        <v>2.71</v>
      </c>
      <c r="AG37">
        <v>2.77</v>
      </c>
      <c r="AH37">
        <v>2.84</v>
      </c>
      <c r="AI37">
        <v>2.9</v>
      </c>
      <c r="AJ37">
        <v>2.97</v>
      </c>
      <c r="AK37">
        <v>3.03</v>
      </c>
      <c r="AL37">
        <v>3.1</v>
      </c>
      <c r="AM37">
        <v>3.17</v>
      </c>
      <c r="AN37">
        <v>3.24</v>
      </c>
      <c r="AO37">
        <v>3.32</v>
      </c>
      <c r="AP37">
        <v>3.4</v>
      </c>
      <c r="AQ37">
        <v>3.48</v>
      </c>
      <c r="AR37">
        <v>3.57</v>
      </c>
      <c r="AS37">
        <v>3.66</v>
      </c>
      <c r="AT37">
        <v>3.77</v>
      </c>
      <c r="AU37">
        <v>3.88</v>
      </c>
      <c r="AV37">
        <v>3.99</v>
      </c>
      <c r="AW37">
        <v>4.0999999999999996</v>
      </c>
      <c r="AX37">
        <v>4.22</v>
      </c>
      <c r="AY37">
        <v>4.34</v>
      </c>
      <c r="AZ37">
        <v>4.45</v>
      </c>
      <c r="BA37">
        <v>4.57</v>
      </c>
      <c r="BB37">
        <v>4.7</v>
      </c>
      <c r="BC37">
        <v>4.83</v>
      </c>
      <c r="BD37">
        <v>4.95</v>
      </c>
      <c r="BE37">
        <v>5.08</v>
      </c>
      <c r="BF37">
        <v>5.22</v>
      </c>
      <c r="BG37">
        <v>5.36</v>
      </c>
      <c r="BH37">
        <v>5.5</v>
      </c>
      <c r="BI37">
        <v>5.64</v>
      </c>
      <c r="BJ37">
        <v>5.79</v>
      </c>
      <c r="BK37">
        <v>5.94</v>
      </c>
      <c r="BL37">
        <v>6.09</v>
      </c>
      <c r="BM37">
        <v>6.25</v>
      </c>
      <c r="BN37">
        <v>6.41</v>
      </c>
      <c r="BO37">
        <v>6.58</v>
      </c>
      <c r="BP37">
        <v>6.74</v>
      </c>
      <c r="BQ37">
        <v>6.91</v>
      </c>
      <c r="BR37">
        <v>7.09</v>
      </c>
      <c r="BS37">
        <v>7.27</v>
      </c>
      <c r="BT37">
        <v>7.45</v>
      </c>
      <c r="BU37">
        <v>7.63</v>
      </c>
      <c r="BV37">
        <v>7.82</v>
      </c>
      <c r="BW37">
        <v>8.02</v>
      </c>
    </row>
    <row r="38" spans="1:75" x14ac:dyDescent="0.25">
      <c r="A38" t="s">
        <v>107</v>
      </c>
      <c r="B38" t="s">
        <v>108</v>
      </c>
      <c r="C38" t="s">
        <v>13</v>
      </c>
      <c r="D38" t="s">
        <v>396</v>
      </c>
      <c r="E38">
        <v>351.79</v>
      </c>
      <c r="F38">
        <v>352.95</v>
      </c>
      <c r="G38">
        <v>352.94</v>
      </c>
      <c r="H38">
        <v>353.75</v>
      </c>
      <c r="I38">
        <v>354.99</v>
      </c>
      <c r="J38">
        <v>354.46</v>
      </c>
      <c r="K38">
        <v>355.59</v>
      </c>
      <c r="L38">
        <v>357.31</v>
      </c>
      <c r="M38">
        <v>358.34</v>
      </c>
      <c r="N38">
        <v>357.62</v>
      </c>
      <c r="O38">
        <v>356.44</v>
      </c>
      <c r="P38">
        <v>357.91</v>
      </c>
      <c r="Q38">
        <v>362.01</v>
      </c>
      <c r="R38">
        <v>367.38</v>
      </c>
      <c r="S38">
        <v>375.34</v>
      </c>
      <c r="T38">
        <v>379.04</v>
      </c>
      <c r="U38">
        <v>384.19</v>
      </c>
      <c r="V38">
        <v>393.44</v>
      </c>
      <c r="W38">
        <v>404.36</v>
      </c>
      <c r="X38">
        <v>410.24</v>
      </c>
      <c r="Y38">
        <v>412.51</v>
      </c>
      <c r="Z38">
        <v>410.26</v>
      </c>
      <c r="AA38">
        <v>402.56</v>
      </c>
      <c r="AB38">
        <v>401.7</v>
      </c>
      <c r="AC38">
        <v>409.76</v>
      </c>
      <c r="AD38">
        <v>424.48</v>
      </c>
      <c r="AE38">
        <v>445.7</v>
      </c>
      <c r="AF38">
        <v>471.21</v>
      </c>
      <c r="AG38">
        <v>490.48</v>
      </c>
      <c r="AH38">
        <v>506.35</v>
      </c>
      <c r="AI38">
        <v>517.12</v>
      </c>
      <c r="AJ38">
        <v>536.45000000000005</v>
      </c>
      <c r="AK38">
        <v>557.78</v>
      </c>
      <c r="AL38">
        <v>579.21</v>
      </c>
      <c r="AM38">
        <v>600.54999999999995</v>
      </c>
      <c r="AN38">
        <v>622.29999999999995</v>
      </c>
      <c r="AO38">
        <v>644.39</v>
      </c>
      <c r="AP38">
        <v>666.94</v>
      </c>
      <c r="AQ38">
        <v>690.08</v>
      </c>
      <c r="AR38">
        <v>713.86</v>
      </c>
      <c r="AS38">
        <v>738.27</v>
      </c>
      <c r="AT38">
        <v>763.29</v>
      </c>
      <c r="AU38">
        <v>788.73</v>
      </c>
      <c r="AV38">
        <v>814.66</v>
      </c>
      <c r="AW38">
        <v>841.19</v>
      </c>
      <c r="AX38">
        <v>868.33</v>
      </c>
      <c r="AY38">
        <v>896.08</v>
      </c>
      <c r="AZ38">
        <v>924.27</v>
      </c>
      <c r="BA38">
        <v>953.03</v>
      </c>
      <c r="BB38">
        <v>982.42</v>
      </c>
      <c r="BC38">
        <v>1012.4</v>
      </c>
      <c r="BD38">
        <v>1042.9100000000001</v>
      </c>
      <c r="BE38">
        <v>1073.78</v>
      </c>
      <c r="BF38">
        <v>1105.1400000000001</v>
      </c>
      <c r="BG38">
        <v>1136.99</v>
      </c>
      <c r="BH38">
        <v>1169.31</v>
      </c>
      <c r="BI38">
        <v>1202.04</v>
      </c>
      <c r="BJ38">
        <v>1235.1199999999999</v>
      </c>
      <c r="BK38">
        <v>1268.6600000000001</v>
      </c>
      <c r="BL38">
        <v>1302.6500000000001</v>
      </c>
      <c r="BM38">
        <v>1337.1</v>
      </c>
      <c r="BN38">
        <v>1371.98</v>
      </c>
      <c r="BO38">
        <v>1407.21</v>
      </c>
      <c r="BP38">
        <v>1442.91</v>
      </c>
      <c r="BQ38">
        <v>1479.09</v>
      </c>
      <c r="BR38">
        <v>1515.78</v>
      </c>
      <c r="BS38">
        <v>1552.99</v>
      </c>
      <c r="BT38">
        <v>1590.89</v>
      </c>
      <c r="BU38">
        <v>1629.52</v>
      </c>
      <c r="BV38">
        <v>1668.87</v>
      </c>
      <c r="BW38">
        <v>1708.9</v>
      </c>
    </row>
    <row r="39" spans="1:75" x14ac:dyDescent="0.25">
      <c r="A39" t="s">
        <v>107</v>
      </c>
      <c r="B39" t="s">
        <v>108</v>
      </c>
      <c r="C39" t="s">
        <v>16</v>
      </c>
      <c r="D39" t="s">
        <v>397</v>
      </c>
      <c r="E39">
        <v>286438.38</v>
      </c>
      <c r="F39">
        <v>279698.63</v>
      </c>
      <c r="G39">
        <v>281321.90999999997</v>
      </c>
      <c r="H39">
        <v>286287.69</v>
      </c>
      <c r="I39">
        <v>296773.96999999997</v>
      </c>
      <c r="J39">
        <v>283157.53000000003</v>
      </c>
      <c r="K39">
        <v>300534.25</v>
      </c>
      <c r="L39">
        <v>316924.69</v>
      </c>
      <c r="M39">
        <v>327815.06</v>
      </c>
      <c r="N39">
        <v>318541.09000000003</v>
      </c>
      <c r="O39">
        <v>315575.31</v>
      </c>
      <c r="P39">
        <v>325260.28000000003</v>
      </c>
      <c r="Q39">
        <v>342164.38</v>
      </c>
      <c r="R39">
        <v>342013.69</v>
      </c>
      <c r="S39">
        <v>366000</v>
      </c>
      <c r="T39">
        <v>369424.69</v>
      </c>
      <c r="U39">
        <v>380815.06</v>
      </c>
      <c r="V39">
        <v>400904.09</v>
      </c>
      <c r="W39">
        <v>411500</v>
      </c>
      <c r="X39">
        <v>413808.22</v>
      </c>
      <c r="Y39">
        <v>417493.16</v>
      </c>
      <c r="Z39">
        <v>396130.16</v>
      </c>
      <c r="AA39">
        <v>379356.15999999997</v>
      </c>
      <c r="AB39">
        <v>404431.53</v>
      </c>
      <c r="AC39">
        <v>460986.31</v>
      </c>
      <c r="AD39">
        <v>458712.31</v>
      </c>
      <c r="AE39">
        <v>499890.41</v>
      </c>
      <c r="AF39">
        <v>503493.16</v>
      </c>
      <c r="AG39">
        <v>523006.84</v>
      </c>
      <c r="AH39">
        <v>574456.31000000006</v>
      </c>
      <c r="AI39">
        <v>603418.68999999994</v>
      </c>
      <c r="AJ39">
        <v>633477.56000000006</v>
      </c>
      <c r="AK39">
        <v>638556.13</v>
      </c>
      <c r="AL39">
        <v>635649.81000000006</v>
      </c>
      <c r="AM39">
        <v>634069.31000000006</v>
      </c>
      <c r="AN39">
        <v>634238.25</v>
      </c>
      <c r="AO39">
        <v>636433</v>
      </c>
      <c r="AP39">
        <v>645603.5</v>
      </c>
      <c r="AQ39">
        <v>654528.38</v>
      </c>
      <c r="AR39">
        <v>664637.13</v>
      </c>
      <c r="AS39">
        <v>675110.75</v>
      </c>
      <c r="AT39">
        <v>686480.69</v>
      </c>
      <c r="AU39">
        <v>700530.31</v>
      </c>
      <c r="AV39">
        <v>714675.69</v>
      </c>
      <c r="AW39">
        <v>729065.94</v>
      </c>
      <c r="AX39">
        <v>743403.63</v>
      </c>
      <c r="AY39">
        <v>757937.25</v>
      </c>
      <c r="AZ39">
        <v>774347.88</v>
      </c>
      <c r="BA39">
        <v>790831.13</v>
      </c>
      <c r="BB39">
        <v>807374.56</v>
      </c>
      <c r="BC39">
        <v>824529.19</v>
      </c>
      <c r="BD39">
        <v>841196.81</v>
      </c>
      <c r="BE39">
        <v>859546.56</v>
      </c>
      <c r="BF39">
        <v>877900.88</v>
      </c>
      <c r="BG39">
        <v>896221.38</v>
      </c>
      <c r="BH39">
        <v>914726.5</v>
      </c>
      <c r="BI39">
        <v>933557.06</v>
      </c>
      <c r="BJ39">
        <v>953456.69</v>
      </c>
      <c r="BK39">
        <v>973328.75</v>
      </c>
      <c r="BL39">
        <v>993271.31</v>
      </c>
      <c r="BM39">
        <v>1013178.69</v>
      </c>
      <c r="BN39">
        <v>1033239.75</v>
      </c>
      <c r="BO39">
        <v>1053986.1299999999</v>
      </c>
      <c r="BP39">
        <v>1074754.3799999999</v>
      </c>
      <c r="BQ39">
        <v>1095693.75</v>
      </c>
      <c r="BR39">
        <v>1116844.5</v>
      </c>
      <c r="BS39">
        <v>1139568.25</v>
      </c>
      <c r="BT39">
        <v>1163037.8799999999</v>
      </c>
      <c r="BU39">
        <v>1186840.3799999999</v>
      </c>
      <c r="BV39">
        <v>1210776.6299999999</v>
      </c>
      <c r="BW39">
        <v>1234944.75</v>
      </c>
    </row>
    <row r="40" spans="1:75" x14ac:dyDescent="0.25">
      <c r="A40" t="s">
        <v>107</v>
      </c>
      <c r="B40" t="s">
        <v>108</v>
      </c>
      <c r="C40" t="s">
        <v>12</v>
      </c>
      <c r="D40" t="s">
        <v>398</v>
      </c>
      <c r="R40">
        <v>19.059999999999999</v>
      </c>
      <c r="S40">
        <v>19.940000000000001</v>
      </c>
      <c r="T40">
        <v>17.940000000000001</v>
      </c>
      <c r="U40">
        <v>18.079999999999998</v>
      </c>
      <c r="V40">
        <v>19.37</v>
      </c>
      <c r="W40">
        <v>19.93</v>
      </c>
      <c r="X40">
        <v>18.010000000000002</v>
      </c>
      <c r="Y40">
        <v>16.93</v>
      </c>
      <c r="Z40">
        <v>14.49</v>
      </c>
      <c r="AA40">
        <v>12.39</v>
      </c>
      <c r="AB40">
        <v>15.7</v>
      </c>
      <c r="AC40">
        <v>20.100000000000001</v>
      </c>
      <c r="AD40">
        <v>22.28</v>
      </c>
      <c r="AE40">
        <v>24.56</v>
      </c>
      <c r="AF40">
        <v>24.86</v>
      </c>
      <c r="AG40">
        <v>22.02</v>
      </c>
      <c r="AH40">
        <v>19.61</v>
      </c>
      <c r="AI40">
        <v>17.670000000000002</v>
      </c>
      <c r="AJ40">
        <v>19.809999999999999</v>
      </c>
      <c r="AK40">
        <v>19.489999999999998</v>
      </c>
      <c r="AL40">
        <v>19.12</v>
      </c>
      <c r="AM40">
        <v>18.91</v>
      </c>
      <c r="AN40">
        <v>18.89</v>
      </c>
      <c r="AO40">
        <v>18.84</v>
      </c>
      <c r="AP40">
        <v>18.77</v>
      </c>
      <c r="AQ40">
        <v>18.75</v>
      </c>
      <c r="AR40">
        <v>18.739999999999998</v>
      </c>
      <c r="AS40">
        <v>18.73</v>
      </c>
      <c r="AT40">
        <v>18.71</v>
      </c>
      <c r="AU40">
        <v>18.64</v>
      </c>
      <c r="AV40">
        <v>18.579999999999998</v>
      </c>
      <c r="AW40">
        <v>18.55</v>
      </c>
      <c r="AX40">
        <v>18.53</v>
      </c>
      <c r="AY40">
        <v>18.5</v>
      </c>
      <c r="AZ40">
        <v>18.420000000000002</v>
      </c>
      <c r="BA40">
        <v>18.38</v>
      </c>
      <c r="BB40">
        <v>18.34</v>
      </c>
      <c r="BC40">
        <v>18.3</v>
      </c>
      <c r="BD40">
        <v>18.239999999999998</v>
      </c>
      <c r="BE40">
        <v>18.149999999999999</v>
      </c>
      <c r="BF40">
        <v>18.09</v>
      </c>
      <c r="BG40">
        <v>18.02</v>
      </c>
      <c r="BH40">
        <v>17.96</v>
      </c>
      <c r="BI40">
        <v>17.88</v>
      </c>
      <c r="BJ40">
        <v>17.79</v>
      </c>
      <c r="BK40">
        <v>17.72</v>
      </c>
      <c r="BL40">
        <v>17.649999999999999</v>
      </c>
      <c r="BM40">
        <v>17.579999999999998</v>
      </c>
      <c r="BN40">
        <v>17.510000000000002</v>
      </c>
      <c r="BO40">
        <v>17.420000000000002</v>
      </c>
      <c r="BP40">
        <v>17.36</v>
      </c>
      <c r="BQ40">
        <v>17.3</v>
      </c>
      <c r="BR40">
        <v>17.239999999999998</v>
      </c>
      <c r="BS40">
        <v>17.190000000000001</v>
      </c>
      <c r="BT40">
        <v>17.13</v>
      </c>
      <c r="BU40">
        <v>17.079999999999998</v>
      </c>
      <c r="BV40">
        <v>17.03</v>
      </c>
      <c r="BW40">
        <v>16.98</v>
      </c>
    </row>
    <row r="41" spans="1:75" x14ac:dyDescent="0.25">
      <c r="A41" t="s">
        <v>107</v>
      </c>
      <c r="B41" t="s">
        <v>108</v>
      </c>
      <c r="C41" t="s">
        <v>399</v>
      </c>
      <c r="D41" t="s">
        <v>400</v>
      </c>
      <c r="E41">
        <v>11422.17</v>
      </c>
      <c r="F41">
        <v>11625.89</v>
      </c>
      <c r="G41">
        <v>11858.66</v>
      </c>
      <c r="H41">
        <v>12009.73</v>
      </c>
      <c r="I41">
        <v>12182.38</v>
      </c>
      <c r="J41">
        <v>12470.26</v>
      </c>
      <c r="K41">
        <v>12594.22</v>
      </c>
      <c r="L41">
        <v>12752.74</v>
      </c>
      <c r="M41">
        <v>12974.17</v>
      </c>
      <c r="N41">
        <v>13275.75</v>
      </c>
      <c r="O41">
        <v>13534.71</v>
      </c>
      <c r="P41">
        <v>13598.38</v>
      </c>
      <c r="Q41">
        <v>13683.94</v>
      </c>
      <c r="R41">
        <v>13859.41</v>
      </c>
      <c r="S41">
        <v>14040.16</v>
      </c>
      <c r="T41">
        <v>14357.27</v>
      </c>
      <c r="U41">
        <v>14711.48</v>
      </c>
      <c r="V41">
        <v>15076.71</v>
      </c>
      <c r="W41">
        <v>15449.57</v>
      </c>
      <c r="X41">
        <v>15828.22</v>
      </c>
      <c r="Y41">
        <v>16211.23</v>
      </c>
      <c r="Z41">
        <v>16598.27</v>
      </c>
      <c r="AA41">
        <v>16987.939999999999</v>
      </c>
      <c r="AB41">
        <v>17382.62</v>
      </c>
      <c r="AC41">
        <v>17784.29</v>
      </c>
      <c r="AD41">
        <v>18193.689999999999</v>
      </c>
      <c r="AE41">
        <v>18608.7</v>
      </c>
      <c r="AF41">
        <v>18776.86</v>
      </c>
      <c r="AG41">
        <v>18965.349999999999</v>
      </c>
      <c r="AH41">
        <v>19472.080000000002</v>
      </c>
      <c r="AI41">
        <v>19790.259999999998</v>
      </c>
      <c r="AJ41">
        <v>19890.849999999999</v>
      </c>
      <c r="AK41">
        <v>19997.91</v>
      </c>
      <c r="AL41">
        <v>20104.77</v>
      </c>
      <c r="AM41">
        <v>20203.759999999998</v>
      </c>
      <c r="AN41">
        <v>20292.43</v>
      </c>
      <c r="AO41">
        <v>20516.43</v>
      </c>
      <c r="AP41">
        <v>20733.12</v>
      </c>
      <c r="AQ41">
        <v>20942.830000000002</v>
      </c>
      <c r="AR41">
        <v>21148.45</v>
      </c>
      <c r="AS41">
        <v>21351.8</v>
      </c>
      <c r="AT41">
        <v>21564.35</v>
      </c>
      <c r="AU41">
        <v>21765.96</v>
      </c>
      <c r="AV41">
        <v>21964.3</v>
      </c>
      <c r="AW41">
        <v>22160.12</v>
      </c>
      <c r="AX41">
        <v>22354.32</v>
      </c>
      <c r="AY41">
        <v>22546.36</v>
      </c>
      <c r="AZ41">
        <v>22736.36</v>
      </c>
      <c r="BA41">
        <v>22922.880000000001</v>
      </c>
      <c r="BB41">
        <v>23105.200000000001</v>
      </c>
      <c r="BC41">
        <v>23283.38</v>
      </c>
      <c r="BD41">
        <v>23455.69</v>
      </c>
      <c r="BE41">
        <v>23622.400000000001</v>
      </c>
      <c r="BF41">
        <v>23782.31</v>
      </c>
      <c r="BG41">
        <v>23934.11</v>
      </c>
      <c r="BH41">
        <v>24077.8</v>
      </c>
      <c r="BI41">
        <v>24223.74</v>
      </c>
      <c r="BJ41">
        <v>24363.200000000001</v>
      </c>
      <c r="BK41">
        <v>24494.14</v>
      </c>
      <c r="BL41">
        <v>24616.01</v>
      </c>
      <c r="BM41">
        <v>24729.67</v>
      </c>
      <c r="BN41">
        <v>24827.34</v>
      </c>
      <c r="BO41">
        <v>24918.69</v>
      </c>
      <c r="BP41">
        <v>25003.35</v>
      </c>
      <c r="BQ41">
        <v>25082.34</v>
      </c>
      <c r="BR41">
        <v>25156.85</v>
      </c>
      <c r="BS41">
        <v>25256.91</v>
      </c>
      <c r="BT41">
        <v>25353.919999999998</v>
      </c>
      <c r="BU41">
        <v>25446.75</v>
      </c>
      <c r="BV41">
        <v>25533.39</v>
      </c>
      <c r="BW41">
        <v>25613.31</v>
      </c>
    </row>
    <row r="42" spans="1:75" x14ac:dyDescent="0.25">
      <c r="A42" t="s">
        <v>107</v>
      </c>
      <c r="B42" t="s">
        <v>108</v>
      </c>
      <c r="C42" t="s">
        <v>15</v>
      </c>
      <c r="D42" t="s">
        <v>400</v>
      </c>
      <c r="E42">
        <v>28131.040000000001</v>
      </c>
      <c r="F42">
        <v>28561.56</v>
      </c>
      <c r="G42">
        <v>29001.06</v>
      </c>
      <c r="H42">
        <v>29447.97</v>
      </c>
      <c r="I42">
        <v>29899.74</v>
      </c>
      <c r="J42">
        <v>30354.240000000002</v>
      </c>
      <c r="K42">
        <v>30810.98</v>
      </c>
      <c r="L42">
        <v>31269.8</v>
      </c>
      <c r="M42">
        <v>31729.13</v>
      </c>
      <c r="N42">
        <v>32187.17</v>
      </c>
      <c r="O42">
        <v>32642.44</v>
      </c>
      <c r="P42">
        <v>33093.58</v>
      </c>
      <c r="Q42">
        <v>33540.019999999997</v>
      </c>
      <c r="R42">
        <v>33982.04</v>
      </c>
      <c r="S42">
        <v>34420.35</v>
      </c>
      <c r="T42">
        <v>34855.160000000003</v>
      </c>
      <c r="U42">
        <v>35287.11</v>
      </c>
      <c r="V42">
        <v>35714.93</v>
      </c>
      <c r="W42">
        <v>36134.639999999999</v>
      </c>
      <c r="X42">
        <v>36541.03</v>
      </c>
      <c r="Y42">
        <v>36930.71</v>
      </c>
      <c r="Z42">
        <v>37302.120000000003</v>
      </c>
      <c r="AA42">
        <v>37657.339999999997</v>
      </c>
      <c r="AB42">
        <v>38001.25</v>
      </c>
      <c r="AC42">
        <v>38340.78</v>
      </c>
      <c r="AD42">
        <v>38681.18</v>
      </c>
      <c r="AE42">
        <v>39023.85</v>
      </c>
      <c r="AF42">
        <v>39368.07</v>
      </c>
      <c r="AG42">
        <v>39714.300000000003</v>
      </c>
      <c r="AH42">
        <v>40062.47</v>
      </c>
      <c r="AI42">
        <v>40412.379999999997</v>
      </c>
      <c r="AJ42">
        <v>40764.559999999998</v>
      </c>
      <c r="AK42">
        <v>41118.980000000003</v>
      </c>
      <c r="AL42">
        <v>41473.980000000003</v>
      </c>
      <c r="AM42">
        <v>41827.21</v>
      </c>
      <c r="AN42">
        <v>42176.84</v>
      </c>
      <c r="AO42">
        <v>42522.19</v>
      </c>
      <c r="AP42">
        <v>42863.19</v>
      </c>
      <c r="AQ42">
        <v>43199.39</v>
      </c>
      <c r="AR42">
        <v>43530.44</v>
      </c>
      <c r="AS42">
        <v>43856.03</v>
      </c>
      <c r="AT42">
        <v>44175.78</v>
      </c>
      <c r="AU42">
        <v>44489.32</v>
      </c>
      <c r="AV42">
        <v>44796.47</v>
      </c>
      <c r="AW42">
        <v>45097.09</v>
      </c>
      <c r="AX42">
        <v>45391.11</v>
      </c>
      <c r="AY42">
        <v>45678.31</v>
      </c>
      <c r="AZ42">
        <v>45958.61</v>
      </c>
      <c r="BA42">
        <v>46232.23</v>
      </c>
      <c r="BB42">
        <v>46499.55</v>
      </c>
      <c r="BC42">
        <v>46760.79</v>
      </c>
      <c r="BD42">
        <v>47015.99</v>
      </c>
      <c r="BE42">
        <v>47265</v>
      </c>
      <c r="BF42">
        <v>47507.7</v>
      </c>
      <c r="BG42">
        <v>47743.89</v>
      </c>
      <c r="BH42">
        <v>47973.39</v>
      </c>
      <c r="BI42">
        <v>48196.14</v>
      </c>
      <c r="BJ42">
        <v>48412.09</v>
      </c>
      <c r="BK42">
        <v>48621.18</v>
      </c>
      <c r="BL42">
        <v>48823.34</v>
      </c>
      <c r="BM42">
        <v>49018.51</v>
      </c>
      <c r="BN42">
        <v>49206.61</v>
      </c>
      <c r="BO42">
        <v>49387.51</v>
      </c>
      <c r="BP42">
        <v>49561.08</v>
      </c>
      <c r="BQ42">
        <v>49727.17</v>
      </c>
      <c r="BR42">
        <v>49885.63</v>
      </c>
      <c r="BS42">
        <v>50036.4</v>
      </c>
      <c r="BT42">
        <v>50179.4</v>
      </c>
      <c r="BU42">
        <v>50314.43</v>
      </c>
      <c r="BV42">
        <v>50441.29</v>
      </c>
      <c r="BW42">
        <v>50559.8</v>
      </c>
    </row>
    <row r="43" spans="1:75" x14ac:dyDescent="0.25">
      <c r="A43" t="s">
        <v>107</v>
      </c>
      <c r="B43" t="s">
        <v>108</v>
      </c>
      <c r="C43" t="s">
        <v>11</v>
      </c>
      <c r="D43" t="s">
        <v>398</v>
      </c>
      <c r="E43">
        <v>23.84</v>
      </c>
      <c r="F43">
        <v>22.24</v>
      </c>
      <c r="G43">
        <v>24.32</v>
      </c>
      <c r="H43">
        <v>24.2</v>
      </c>
      <c r="I43">
        <v>22.8</v>
      </c>
      <c r="J43">
        <v>23.05</v>
      </c>
      <c r="K43">
        <v>19.3</v>
      </c>
      <c r="L43">
        <v>19.850000000000001</v>
      </c>
      <c r="M43">
        <v>21.96</v>
      </c>
      <c r="N43">
        <v>21.99</v>
      </c>
      <c r="O43">
        <v>19.73</v>
      </c>
      <c r="P43">
        <v>16.23</v>
      </c>
      <c r="Q43">
        <v>15.17</v>
      </c>
      <c r="R43">
        <v>16.649999999999999</v>
      </c>
      <c r="S43">
        <v>16.86</v>
      </c>
      <c r="T43">
        <v>17.510000000000002</v>
      </c>
      <c r="U43">
        <v>17.41</v>
      </c>
      <c r="V43">
        <v>17.13</v>
      </c>
      <c r="W43">
        <v>17.39</v>
      </c>
      <c r="X43">
        <v>16.27</v>
      </c>
      <c r="Y43">
        <v>15.56</v>
      </c>
      <c r="Z43">
        <v>15.5</v>
      </c>
      <c r="AA43">
        <v>26.85</v>
      </c>
      <c r="AB43">
        <v>25.91</v>
      </c>
      <c r="AC43">
        <v>26.26</v>
      </c>
      <c r="AD43">
        <v>27.34</v>
      </c>
      <c r="AE43">
        <v>29.05</v>
      </c>
      <c r="AF43">
        <v>28.49</v>
      </c>
      <c r="AG43">
        <v>17.350000000000001</v>
      </c>
      <c r="AH43">
        <v>16.920000000000002</v>
      </c>
      <c r="AI43">
        <v>14.56</v>
      </c>
      <c r="AJ43">
        <v>18.25</v>
      </c>
      <c r="AK43">
        <v>17.97</v>
      </c>
      <c r="AL43">
        <v>16.57</v>
      </c>
      <c r="AM43">
        <v>16.010000000000002</v>
      </c>
      <c r="AN43">
        <v>16.02</v>
      </c>
      <c r="AO43">
        <v>16.02</v>
      </c>
      <c r="AP43">
        <v>16.21</v>
      </c>
      <c r="AQ43">
        <v>16.27</v>
      </c>
      <c r="AR43">
        <v>16.309999999999999</v>
      </c>
      <c r="AS43">
        <v>16.350000000000001</v>
      </c>
      <c r="AT43">
        <v>16.39</v>
      </c>
      <c r="AU43">
        <v>16.440000000000001</v>
      </c>
      <c r="AV43">
        <v>16.46</v>
      </c>
      <c r="AW43">
        <v>16.489999999999998</v>
      </c>
      <c r="AX43">
        <v>16.53</v>
      </c>
      <c r="AY43">
        <v>16.559999999999999</v>
      </c>
      <c r="AZ43">
        <v>16.600000000000001</v>
      </c>
      <c r="BA43">
        <v>16.62</v>
      </c>
      <c r="BB43">
        <v>16.649999999999999</v>
      </c>
      <c r="BC43">
        <v>16.670000000000002</v>
      </c>
      <c r="BD43">
        <v>16.68</v>
      </c>
      <c r="BE43">
        <v>16.690000000000001</v>
      </c>
      <c r="BF43">
        <v>16.690000000000001</v>
      </c>
      <c r="BG43">
        <v>16.68</v>
      </c>
      <c r="BH43">
        <v>16.670000000000002</v>
      </c>
      <c r="BI43">
        <v>16.649999999999999</v>
      </c>
      <c r="BJ43">
        <v>16.649999999999999</v>
      </c>
      <c r="BK43">
        <v>16.62</v>
      </c>
      <c r="BL43">
        <v>16.579999999999998</v>
      </c>
      <c r="BM43">
        <v>16.53</v>
      </c>
      <c r="BN43">
        <v>16.47</v>
      </c>
      <c r="BO43">
        <v>16.420000000000002</v>
      </c>
      <c r="BP43">
        <v>16.350000000000001</v>
      </c>
      <c r="BQ43">
        <v>16.28</v>
      </c>
      <c r="BR43">
        <v>16.2</v>
      </c>
      <c r="BS43">
        <v>16.12</v>
      </c>
      <c r="BT43">
        <v>16.04</v>
      </c>
      <c r="BU43">
        <v>15.95</v>
      </c>
      <c r="BV43">
        <v>15.86</v>
      </c>
      <c r="BW43">
        <v>15.78</v>
      </c>
    </row>
    <row r="44" spans="1:75" x14ac:dyDescent="0.25">
      <c r="A44" t="s">
        <v>107</v>
      </c>
      <c r="B44" t="s">
        <v>108</v>
      </c>
      <c r="C44" t="s">
        <v>18</v>
      </c>
      <c r="D44" t="s">
        <v>401</v>
      </c>
      <c r="E44">
        <v>34.56</v>
      </c>
      <c r="F44">
        <v>35.549999999999997</v>
      </c>
      <c r="G44">
        <v>36.56</v>
      </c>
      <c r="H44">
        <v>37.590000000000003</v>
      </c>
      <c r="I44">
        <v>38.659999999999997</v>
      </c>
      <c r="J44">
        <v>39.76</v>
      </c>
      <c r="K44">
        <v>40.97</v>
      </c>
      <c r="L44">
        <v>42.22</v>
      </c>
      <c r="M44">
        <v>43.5</v>
      </c>
      <c r="N44">
        <v>44.83</v>
      </c>
      <c r="O44">
        <v>46.19</v>
      </c>
      <c r="P44">
        <v>46.83</v>
      </c>
      <c r="Q44">
        <v>47.49</v>
      </c>
      <c r="R44">
        <v>48.15</v>
      </c>
      <c r="S44">
        <v>48.82</v>
      </c>
      <c r="T44">
        <v>49.5</v>
      </c>
      <c r="U44">
        <v>50.16</v>
      </c>
      <c r="V44">
        <v>50.83</v>
      </c>
      <c r="W44">
        <v>51.5</v>
      </c>
      <c r="X44">
        <v>52.19</v>
      </c>
      <c r="Y44">
        <v>52.88</v>
      </c>
      <c r="Z44">
        <v>53.72</v>
      </c>
      <c r="AA44">
        <v>54.57</v>
      </c>
      <c r="AB44">
        <v>55.43</v>
      </c>
      <c r="AC44">
        <v>56.31</v>
      </c>
      <c r="AD44">
        <v>57.2</v>
      </c>
      <c r="AE44">
        <v>58.21</v>
      </c>
      <c r="AF44">
        <v>59.24</v>
      </c>
      <c r="AG44">
        <v>60.29</v>
      </c>
      <c r="AH44">
        <v>61.35</v>
      </c>
      <c r="AI44">
        <v>62.44</v>
      </c>
      <c r="AJ44">
        <v>63.13</v>
      </c>
      <c r="AK44">
        <v>63.84</v>
      </c>
      <c r="AL44">
        <v>64.56</v>
      </c>
      <c r="AM44">
        <v>65.28</v>
      </c>
      <c r="AN44">
        <v>66.010000000000005</v>
      </c>
      <c r="AO44">
        <v>66.62</v>
      </c>
      <c r="AP44">
        <v>67.239999999999995</v>
      </c>
      <c r="AQ44">
        <v>67.86</v>
      </c>
      <c r="AR44">
        <v>68.489999999999995</v>
      </c>
      <c r="AS44">
        <v>69.13</v>
      </c>
      <c r="AT44">
        <v>69.75</v>
      </c>
      <c r="AU44">
        <v>70.38</v>
      </c>
      <c r="AV44">
        <v>71.02</v>
      </c>
      <c r="AW44">
        <v>71.66</v>
      </c>
      <c r="AX44">
        <v>72.31</v>
      </c>
      <c r="AY44">
        <v>72.849999999999994</v>
      </c>
      <c r="AZ44">
        <v>73.39</v>
      </c>
      <c r="BA44">
        <v>73.930000000000007</v>
      </c>
      <c r="BB44">
        <v>74.48</v>
      </c>
      <c r="BC44">
        <v>75.040000000000006</v>
      </c>
      <c r="BD44">
        <v>75.58</v>
      </c>
      <c r="BE44">
        <v>76.12</v>
      </c>
      <c r="BF44">
        <v>76.67</v>
      </c>
      <c r="BG44">
        <v>77.22</v>
      </c>
      <c r="BH44">
        <v>77.77</v>
      </c>
      <c r="BI44">
        <v>78.239999999999995</v>
      </c>
      <c r="BJ44">
        <v>78.709999999999994</v>
      </c>
      <c r="BK44">
        <v>79.180000000000007</v>
      </c>
      <c r="BL44">
        <v>79.650000000000006</v>
      </c>
      <c r="BM44">
        <v>80.12</v>
      </c>
      <c r="BN44">
        <v>80.56</v>
      </c>
      <c r="BO44">
        <v>81.010000000000005</v>
      </c>
      <c r="BP44">
        <v>81.45</v>
      </c>
      <c r="BQ44">
        <v>81.900000000000006</v>
      </c>
      <c r="BR44">
        <v>82.35</v>
      </c>
      <c r="BS44">
        <v>82.81</v>
      </c>
      <c r="BT44">
        <v>83.28</v>
      </c>
      <c r="BU44">
        <v>83.75</v>
      </c>
      <c r="BV44">
        <v>84.22</v>
      </c>
      <c r="BW44">
        <v>84.69</v>
      </c>
    </row>
    <row r="45" spans="1:75" x14ac:dyDescent="0.25">
      <c r="A45" t="s">
        <v>107</v>
      </c>
      <c r="B45" t="s">
        <v>108</v>
      </c>
      <c r="C45" t="s">
        <v>17</v>
      </c>
      <c r="D45" t="s">
        <v>401</v>
      </c>
      <c r="E45">
        <v>7.77</v>
      </c>
      <c r="F45">
        <v>8.3699999999999992</v>
      </c>
      <c r="G45">
        <v>9.0299999999999994</v>
      </c>
      <c r="H45">
        <v>9.73</v>
      </c>
      <c r="I45">
        <v>10.48</v>
      </c>
      <c r="J45">
        <v>11.3</v>
      </c>
      <c r="K45">
        <v>11.79</v>
      </c>
      <c r="L45">
        <v>12.29</v>
      </c>
      <c r="M45">
        <v>12.82</v>
      </c>
      <c r="N45">
        <v>13.37</v>
      </c>
      <c r="O45">
        <v>13.95</v>
      </c>
      <c r="P45">
        <v>13.54</v>
      </c>
      <c r="Q45">
        <v>13.15</v>
      </c>
      <c r="R45">
        <v>12.77</v>
      </c>
      <c r="S45">
        <v>12.4</v>
      </c>
      <c r="T45">
        <v>12.05</v>
      </c>
      <c r="U45">
        <v>11.38</v>
      </c>
      <c r="V45">
        <v>10.76</v>
      </c>
      <c r="W45">
        <v>10.17</v>
      </c>
      <c r="X45">
        <v>9.61</v>
      </c>
      <c r="Y45">
        <v>9.08</v>
      </c>
      <c r="Z45">
        <v>8.99</v>
      </c>
      <c r="AA45">
        <v>8.9</v>
      </c>
      <c r="AB45">
        <v>8.81</v>
      </c>
      <c r="AC45">
        <v>8.73</v>
      </c>
      <c r="AD45">
        <v>8.64</v>
      </c>
      <c r="AE45">
        <v>8.81</v>
      </c>
      <c r="AF45">
        <v>8.9700000000000006</v>
      </c>
      <c r="AG45">
        <v>9.14</v>
      </c>
      <c r="AH45">
        <v>9.31</v>
      </c>
      <c r="AI45">
        <v>9.49</v>
      </c>
      <c r="AJ45">
        <v>9.5</v>
      </c>
      <c r="AK45">
        <v>9.51</v>
      </c>
      <c r="AL45">
        <v>9.52</v>
      </c>
      <c r="AM45">
        <v>9.5299999999999994</v>
      </c>
      <c r="AN45">
        <v>9.5500000000000007</v>
      </c>
      <c r="AO45">
        <v>9.6</v>
      </c>
      <c r="AP45">
        <v>9.66</v>
      </c>
      <c r="AQ45">
        <v>9.7200000000000006</v>
      </c>
      <c r="AR45">
        <v>9.77</v>
      </c>
      <c r="AS45">
        <v>9.83</v>
      </c>
      <c r="AT45">
        <v>9.9499999999999993</v>
      </c>
      <c r="AU45">
        <v>10.07</v>
      </c>
      <c r="AV45">
        <v>10.19</v>
      </c>
      <c r="AW45">
        <v>10.31</v>
      </c>
      <c r="AX45">
        <v>10.44</v>
      </c>
      <c r="AY45">
        <v>10.62</v>
      </c>
      <c r="AZ45">
        <v>10.8</v>
      </c>
      <c r="BA45">
        <v>10.98</v>
      </c>
      <c r="BB45">
        <v>11.17</v>
      </c>
      <c r="BC45">
        <v>11.36</v>
      </c>
      <c r="BD45">
        <v>11.62</v>
      </c>
      <c r="BE45">
        <v>11.89</v>
      </c>
      <c r="BF45">
        <v>12.17</v>
      </c>
      <c r="BG45">
        <v>12.45</v>
      </c>
      <c r="BH45">
        <v>12.74</v>
      </c>
      <c r="BI45">
        <v>13.08</v>
      </c>
      <c r="BJ45">
        <v>13.42</v>
      </c>
      <c r="BK45">
        <v>13.77</v>
      </c>
      <c r="BL45">
        <v>14.13</v>
      </c>
      <c r="BM45">
        <v>14.5</v>
      </c>
      <c r="BN45">
        <v>14.95</v>
      </c>
      <c r="BO45">
        <v>15.41</v>
      </c>
      <c r="BP45">
        <v>15.88</v>
      </c>
      <c r="BQ45">
        <v>16.37</v>
      </c>
      <c r="BR45">
        <v>16.87</v>
      </c>
      <c r="BS45">
        <v>17.52</v>
      </c>
      <c r="BT45">
        <v>18.18</v>
      </c>
      <c r="BU45">
        <v>18.88</v>
      </c>
      <c r="BV45">
        <v>19.600000000000001</v>
      </c>
      <c r="BW45">
        <v>20.34</v>
      </c>
    </row>
    <row r="46" spans="1:75" x14ac:dyDescent="0.25">
      <c r="A46" t="s">
        <v>109</v>
      </c>
      <c r="B46" t="s">
        <v>110</v>
      </c>
      <c r="C46" t="s">
        <v>13</v>
      </c>
      <c r="D46" t="s">
        <v>396</v>
      </c>
      <c r="E46">
        <v>14.34</v>
      </c>
      <c r="F46">
        <v>15.02</v>
      </c>
      <c r="G46">
        <v>15.71</v>
      </c>
      <c r="H46">
        <v>16.41</v>
      </c>
      <c r="I46">
        <v>17.09</v>
      </c>
      <c r="J46">
        <v>17.739999999999998</v>
      </c>
      <c r="K46">
        <v>18.43</v>
      </c>
      <c r="L46">
        <v>19.100000000000001</v>
      </c>
      <c r="M46">
        <v>19.75</v>
      </c>
      <c r="N46">
        <v>20.420000000000002</v>
      </c>
      <c r="O46">
        <v>20.99</v>
      </c>
      <c r="P46">
        <v>20.76</v>
      </c>
      <c r="Q46">
        <v>19.87</v>
      </c>
      <c r="R46">
        <v>18.91</v>
      </c>
      <c r="S46">
        <v>18.18</v>
      </c>
      <c r="T46">
        <v>17.440000000000001</v>
      </c>
      <c r="U46">
        <v>16.8</v>
      </c>
      <c r="V46">
        <v>16.170000000000002</v>
      </c>
      <c r="W46">
        <v>15.61</v>
      </c>
      <c r="X46">
        <v>15.1</v>
      </c>
      <c r="Y46">
        <v>14.7</v>
      </c>
      <c r="Z46">
        <v>14.35</v>
      </c>
      <c r="AA46">
        <v>14.21</v>
      </c>
      <c r="AB46">
        <v>14.25</v>
      </c>
      <c r="AC46">
        <v>14.43</v>
      </c>
      <c r="AD46">
        <v>15.02</v>
      </c>
      <c r="AE46">
        <v>16.09</v>
      </c>
      <c r="AF46">
        <v>17.45</v>
      </c>
      <c r="AG46">
        <v>18.920000000000002</v>
      </c>
      <c r="AH46">
        <v>19.95</v>
      </c>
      <c r="AI46">
        <v>20.309999999999999</v>
      </c>
      <c r="AJ46">
        <v>20.86</v>
      </c>
      <c r="AK46">
        <v>21.4</v>
      </c>
      <c r="AL46">
        <v>21.95</v>
      </c>
      <c r="AM46">
        <v>22.61</v>
      </c>
      <c r="AN46">
        <v>23.37</v>
      </c>
      <c r="AO46">
        <v>24.24</v>
      </c>
      <c r="AP46">
        <v>25.2</v>
      </c>
      <c r="AQ46">
        <v>26.27</v>
      </c>
      <c r="AR46">
        <v>27.47</v>
      </c>
      <c r="AS46">
        <v>28.79</v>
      </c>
      <c r="AT46">
        <v>30.26</v>
      </c>
      <c r="AU46">
        <v>31.84</v>
      </c>
      <c r="AV46">
        <v>33.549999999999997</v>
      </c>
      <c r="AW46">
        <v>35.4</v>
      </c>
      <c r="AX46">
        <v>37.42</v>
      </c>
      <c r="AY46">
        <v>39.61</v>
      </c>
      <c r="AZ46">
        <v>41.95</v>
      </c>
      <c r="BA46">
        <v>44.47</v>
      </c>
      <c r="BB46">
        <v>47.18</v>
      </c>
      <c r="BC46">
        <v>50.1</v>
      </c>
      <c r="BD46">
        <v>53.24</v>
      </c>
      <c r="BE46">
        <v>56.59</v>
      </c>
      <c r="BF46">
        <v>60.17</v>
      </c>
      <c r="BG46">
        <v>64</v>
      </c>
      <c r="BH46">
        <v>68.099999999999994</v>
      </c>
      <c r="BI46">
        <v>72.489999999999995</v>
      </c>
      <c r="BJ46">
        <v>77.12</v>
      </c>
      <c r="BK46">
        <v>82.04</v>
      </c>
      <c r="BL46">
        <v>87.25</v>
      </c>
      <c r="BM46">
        <v>92.75</v>
      </c>
      <c r="BN46">
        <v>98.56</v>
      </c>
      <c r="BO46">
        <v>104.62</v>
      </c>
      <c r="BP46">
        <v>110.95</v>
      </c>
      <c r="BQ46">
        <v>117.56</v>
      </c>
      <c r="BR46">
        <v>124.44</v>
      </c>
      <c r="BS46">
        <v>131.61000000000001</v>
      </c>
      <c r="BT46">
        <v>139.02000000000001</v>
      </c>
      <c r="BU46">
        <v>146.69999999999999</v>
      </c>
      <c r="BV46">
        <v>154.63999999999999</v>
      </c>
      <c r="BW46">
        <v>162.84</v>
      </c>
    </row>
    <row r="47" spans="1:75" x14ac:dyDescent="0.25">
      <c r="A47" t="s">
        <v>109</v>
      </c>
      <c r="B47" t="s">
        <v>110</v>
      </c>
      <c r="C47" t="s">
        <v>16</v>
      </c>
      <c r="D47" t="s">
        <v>397</v>
      </c>
      <c r="E47">
        <v>5817.51</v>
      </c>
      <c r="F47">
        <v>6447.54</v>
      </c>
      <c r="G47">
        <v>7470.63</v>
      </c>
      <c r="H47">
        <v>7611.84</v>
      </c>
      <c r="I47">
        <v>7961.2</v>
      </c>
      <c r="J47">
        <v>8297.2099999999991</v>
      </c>
      <c r="K47">
        <v>9009.11</v>
      </c>
      <c r="L47">
        <v>9395.06</v>
      </c>
      <c r="M47">
        <v>9792.9599999999991</v>
      </c>
      <c r="N47">
        <v>10485.33</v>
      </c>
      <c r="O47">
        <v>52719.18</v>
      </c>
      <c r="P47">
        <v>55561.64</v>
      </c>
      <c r="Q47">
        <v>28198.63</v>
      </c>
      <c r="R47">
        <v>14924.66</v>
      </c>
      <c r="S47">
        <v>9356.16</v>
      </c>
      <c r="T47">
        <v>11178.08</v>
      </c>
      <c r="U47">
        <v>12116.44</v>
      </c>
      <c r="V47">
        <v>12664.38</v>
      </c>
      <c r="W47">
        <v>12904.11</v>
      </c>
      <c r="X47">
        <v>12472.6</v>
      </c>
      <c r="Y47">
        <v>13719.18</v>
      </c>
      <c r="Z47">
        <v>13684.93</v>
      </c>
      <c r="AA47">
        <v>12794.52</v>
      </c>
      <c r="AB47">
        <v>13493.15</v>
      </c>
      <c r="AC47">
        <v>14267.12</v>
      </c>
      <c r="AD47">
        <v>17157.53</v>
      </c>
      <c r="AE47">
        <v>17438.36</v>
      </c>
      <c r="AF47">
        <v>19486.3</v>
      </c>
      <c r="AG47">
        <v>20527.400000000001</v>
      </c>
      <c r="AH47">
        <v>18462.490000000002</v>
      </c>
      <c r="AI47">
        <v>17973.7</v>
      </c>
      <c r="AJ47">
        <v>18119.71</v>
      </c>
      <c r="AK47">
        <v>18105.759999999998</v>
      </c>
      <c r="AL47">
        <v>18701.810000000001</v>
      </c>
      <c r="AM47">
        <v>19380.11</v>
      </c>
      <c r="AN47">
        <v>20160</v>
      </c>
      <c r="AO47">
        <v>20911.61</v>
      </c>
      <c r="AP47">
        <v>22026.14</v>
      </c>
      <c r="AQ47">
        <v>23199.74</v>
      </c>
      <c r="AR47">
        <v>24496.84</v>
      </c>
      <c r="AS47">
        <v>25903.37</v>
      </c>
      <c r="AT47">
        <v>27291.64</v>
      </c>
      <c r="AU47">
        <v>28803.78</v>
      </c>
      <c r="AV47">
        <v>30423.47</v>
      </c>
      <c r="AW47">
        <v>32172.720000000001</v>
      </c>
      <c r="AX47">
        <v>34050.14</v>
      </c>
      <c r="AY47">
        <v>35892.35</v>
      </c>
      <c r="AZ47">
        <v>37947.089999999997</v>
      </c>
      <c r="BA47">
        <v>40144.22</v>
      </c>
      <c r="BB47">
        <v>42488.66</v>
      </c>
      <c r="BC47">
        <v>45019.82</v>
      </c>
      <c r="BD47">
        <v>47478.43</v>
      </c>
      <c r="BE47">
        <v>50171.81</v>
      </c>
      <c r="BF47">
        <v>53013.86</v>
      </c>
      <c r="BG47">
        <v>55996.61</v>
      </c>
      <c r="BH47">
        <v>59124.12</v>
      </c>
      <c r="BI47">
        <v>62169.86</v>
      </c>
      <c r="BJ47">
        <v>65402.46</v>
      </c>
      <c r="BK47">
        <v>68741.95</v>
      </c>
      <c r="BL47">
        <v>72185.58</v>
      </c>
      <c r="BM47">
        <v>75719.850000000006</v>
      </c>
      <c r="BN47">
        <v>79112.52</v>
      </c>
      <c r="BO47">
        <v>82641.7</v>
      </c>
      <c r="BP47">
        <v>86237.21</v>
      </c>
      <c r="BQ47">
        <v>89910.53</v>
      </c>
      <c r="BR47">
        <v>93657.26</v>
      </c>
      <c r="BS47">
        <v>97331.49</v>
      </c>
      <c r="BT47">
        <v>101154.72</v>
      </c>
      <c r="BU47">
        <v>105066.89</v>
      </c>
      <c r="BV47">
        <v>109078.05</v>
      </c>
      <c r="BW47">
        <v>113230.07</v>
      </c>
    </row>
    <row r="48" spans="1:75" x14ac:dyDescent="0.25">
      <c r="A48" t="s">
        <v>109</v>
      </c>
      <c r="B48" t="s">
        <v>110</v>
      </c>
      <c r="C48" t="s">
        <v>12</v>
      </c>
      <c r="D48" t="s">
        <v>398</v>
      </c>
      <c r="O48">
        <v>44.35</v>
      </c>
      <c r="P48">
        <v>28.47</v>
      </c>
      <c r="Q48">
        <v>17.07</v>
      </c>
      <c r="R48">
        <v>12.46</v>
      </c>
      <c r="S48">
        <v>20.239999999999998</v>
      </c>
      <c r="T48">
        <v>16.149999999999999</v>
      </c>
      <c r="U48">
        <v>17.88</v>
      </c>
      <c r="V48">
        <v>16.2</v>
      </c>
      <c r="W48">
        <v>16.22</v>
      </c>
      <c r="X48">
        <v>16.420000000000002</v>
      </c>
      <c r="Y48">
        <v>19.28</v>
      </c>
      <c r="Z48">
        <v>18.07</v>
      </c>
      <c r="AA48">
        <v>21.85</v>
      </c>
      <c r="AB48">
        <v>23.85</v>
      </c>
      <c r="AC48">
        <v>25.02</v>
      </c>
      <c r="AD48">
        <v>30.94</v>
      </c>
      <c r="AE48">
        <v>37.14</v>
      </c>
      <c r="AF48">
        <v>37.96</v>
      </c>
      <c r="AG48">
        <v>36.35</v>
      </c>
      <c r="AH48">
        <v>32.28</v>
      </c>
      <c r="AI48">
        <v>26.9</v>
      </c>
      <c r="AJ48">
        <v>29.83</v>
      </c>
      <c r="AK48">
        <v>29.12</v>
      </c>
      <c r="AL48">
        <v>28.47</v>
      </c>
      <c r="AM48">
        <v>28.48</v>
      </c>
      <c r="AN48">
        <v>28.28</v>
      </c>
      <c r="AO48">
        <v>28.1</v>
      </c>
      <c r="AP48">
        <v>27.79</v>
      </c>
      <c r="AQ48">
        <v>27.66</v>
      </c>
      <c r="AR48">
        <v>27.56</v>
      </c>
      <c r="AS48">
        <v>27.48</v>
      </c>
      <c r="AT48">
        <v>27.37</v>
      </c>
      <c r="AU48">
        <v>27.1</v>
      </c>
      <c r="AV48">
        <v>26.94</v>
      </c>
      <c r="AW48">
        <v>26.82</v>
      </c>
      <c r="AX48">
        <v>26.71</v>
      </c>
      <c r="AY48">
        <v>26.58</v>
      </c>
      <c r="AZ48">
        <v>26.37</v>
      </c>
      <c r="BA48">
        <v>26.24</v>
      </c>
      <c r="BB48">
        <v>26.13</v>
      </c>
      <c r="BC48">
        <v>26.03</v>
      </c>
      <c r="BD48">
        <v>25.92</v>
      </c>
      <c r="BE48">
        <v>25.76</v>
      </c>
      <c r="BF48">
        <v>25.66</v>
      </c>
      <c r="BG48">
        <v>25.58</v>
      </c>
      <c r="BH48">
        <v>25.51</v>
      </c>
      <c r="BI48">
        <v>25.45</v>
      </c>
      <c r="BJ48">
        <v>25.35</v>
      </c>
      <c r="BK48">
        <v>25.29</v>
      </c>
      <c r="BL48">
        <v>25.24</v>
      </c>
      <c r="BM48">
        <v>25.18</v>
      </c>
      <c r="BN48">
        <v>25.12</v>
      </c>
      <c r="BO48">
        <v>25.02</v>
      </c>
      <c r="BP48">
        <v>24.95</v>
      </c>
      <c r="BQ48">
        <v>24.88</v>
      </c>
      <c r="BR48">
        <v>24.81</v>
      </c>
      <c r="BS48">
        <v>24.72</v>
      </c>
      <c r="BT48">
        <v>24.63</v>
      </c>
      <c r="BU48">
        <v>24.54</v>
      </c>
      <c r="BV48">
        <v>24.45</v>
      </c>
      <c r="BW48">
        <v>24.34</v>
      </c>
    </row>
    <row r="49" spans="1:75" x14ac:dyDescent="0.25">
      <c r="A49" t="s">
        <v>109</v>
      </c>
      <c r="B49" t="s">
        <v>110</v>
      </c>
      <c r="C49" t="s">
        <v>399</v>
      </c>
      <c r="D49" t="s">
        <v>400</v>
      </c>
      <c r="E49">
        <v>1441.03</v>
      </c>
      <c r="F49">
        <v>1480</v>
      </c>
      <c r="G49">
        <v>1515.41</v>
      </c>
      <c r="H49">
        <v>1546.98</v>
      </c>
      <c r="I49">
        <v>1575.4</v>
      </c>
      <c r="J49">
        <v>1603.45</v>
      </c>
      <c r="K49">
        <v>1634.72</v>
      </c>
      <c r="L49">
        <v>1664.33</v>
      </c>
      <c r="M49">
        <v>1691.67</v>
      </c>
      <c r="N49">
        <v>1706.89</v>
      </c>
      <c r="O49">
        <v>1703.24</v>
      </c>
      <c r="P49">
        <v>1667.36</v>
      </c>
      <c r="Q49">
        <v>1531.54</v>
      </c>
      <c r="R49">
        <v>1474.41</v>
      </c>
      <c r="S49">
        <v>1457.87</v>
      </c>
      <c r="T49">
        <v>1444.99</v>
      </c>
      <c r="U49">
        <v>1439.74</v>
      </c>
      <c r="V49">
        <v>1436.1</v>
      </c>
      <c r="W49">
        <v>1444</v>
      </c>
      <c r="X49">
        <v>1450.12</v>
      </c>
      <c r="Y49">
        <v>1461.44</v>
      </c>
      <c r="Z49">
        <v>1481.43</v>
      </c>
      <c r="AA49">
        <v>1502.73</v>
      </c>
      <c r="AB49">
        <v>1522.62</v>
      </c>
      <c r="AC49">
        <v>1540.71</v>
      </c>
      <c r="AD49">
        <v>1559.46</v>
      </c>
      <c r="AE49">
        <v>1572.82</v>
      </c>
      <c r="AF49">
        <v>1587.83</v>
      </c>
      <c r="AG49">
        <v>1604.27</v>
      </c>
      <c r="AH49">
        <v>1629.54</v>
      </c>
      <c r="AI49">
        <v>1641.47</v>
      </c>
      <c r="AJ49">
        <v>1645.66</v>
      </c>
      <c r="AK49">
        <v>1645.76</v>
      </c>
      <c r="AL49">
        <v>1642.23</v>
      </c>
      <c r="AM49">
        <v>1636.38</v>
      </c>
      <c r="AN49">
        <v>1629</v>
      </c>
      <c r="AO49">
        <v>1623.86</v>
      </c>
      <c r="AP49">
        <v>1616.34</v>
      </c>
      <c r="AQ49">
        <v>1607.28</v>
      </c>
      <c r="AR49">
        <v>1597.62</v>
      </c>
      <c r="AS49">
        <v>1588.18</v>
      </c>
      <c r="AT49">
        <v>1580.95</v>
      </c>
      <c r="AU49">
        <v>1573.12</v>
      </c>
      <c r="AV49">
        <v>1566.04</v>
      </c>
      <c r="AW49">
        <v>1560.21</v>
      </c>
      <c r="AX49">
        <v>1555.78</v>
      </c>
      <c r="AY49">
        <v>1553.42</v>
      </c>
      <c r="AZ49">
        <v>1552.5</v>
      </c>
      <c r="BA49">
        <v>1552.61</v>
      </c>
      <c r="BB49">
        <v>1553.38</v>
      </c>
      <c r="BC49">
        <v>1554.67</v>
      </c>
      <c r="BD49">
        <v>1556.56</v>
      </c>
      <c r="BE49">
        <v>1558.73</v>
      </c>
      <c r="BF49">
        <v>1560.71</v>
      </c>
      <c r="BG49">
        <v>1561.82</v>
      </c>
      <c r="BH49">
        <v>1561.43</v>
      </c>
      <c r="BI49">
        <v>1560.29</v>
      </c>
      <c r="BJ49">
        <v>1557.91</v>
      </c>
      <c r="BK49">
        <v>1553.88</v>
      </c>
      <c r="BL49">
        <v>1547.91</v>
      </c>
      <c r="BM49">
        <v>1540.02</v>
      </c>
      <c r="BN49">
        <v>1530.55</v>
      </c>
      <c r="BO49">
        <v>1519.52</v>
      </c>
      <c r="BP49">
        <v>1507.04</v>
      </c>
      <c r="BQ49">
        <v>1493.29</v>
      </c>
      <c r="BR49">
        <v>1478.3</v>
      </c>
      <c r="BS49">
        <v>1464.88</v>
      </c>
      <c r="BT49">
        <v>1450.62</v>
      </c>
      <c r="BU49">
        <v>1435.89</v>
      </c>
      <c r="BV49">
        <v>1421.11</v>
      </c>
      <c r="BW49">
        <v>1406.8</v>
      </c>
    </row>
    <row r="50" spans="1:75" x14ac:dyDescent="0.25">
      <c r="A50" t="s">
        <v>109</v>
      </c>
      <c r="B50" t="s">
        <v>110</v>
      </c>
      <c r="C50" t="s">
        <v>15</v>
      </c>
      <c r="D50" t="s">
        <v>400</v>
      </c>
      <c r="E50">
        <v>3096.3</v>
      </c>
      <c r="F50">
        <v>3145.89</v>
      </c>
      <c r="G50">
        <v>3192.88</v>
      </c>
      <c r="H50">
        <v>3239.21</v>
      </c>
      <c r="I50">
        <v>3287.59</v>
      </c>
      <c r="J50">
        <v>3339.15</v>
      </c>
      <c r="K50">
        <v>3396.51</v>
      </c>
      <c r="L50">
        <v>3457.05</v>
      </c>
      <c r="M50">
        <v>3510.44</v>
      </c>
      <c r="N50">
        <v>3542.72</v>
      </c>
      <c r="O50">
        <v>3544.7</v>
      </c>
      <c r="P50">
        <v>3512.05</v>
      </c>
      <c r="Q50">
        <v>3449.94</v>
      </c>
      <c r="R50">
        <v>3370.37</v>
      </c>
      <c r="S50">
        <v>3290.54</v>
      </c>
      <c r="T50">
        <v>3223.17</v>
      </c>
      <c r="U50">
        <v>3172.19</v>
      </c>
      <c r="V50">
        <v>3134.84</v>
      </c>
      <c r="W50">
        <v>3109.1</v>
      </c>
      <c r="X50">
        <v>3090.62</v>
      </c>
      <c r="Y50">
        <v>3076.1</v>
      </c>
      <c r="Z50">
        <v>3065.81</v>
      </c>
      <c r="AA50">
        <v>3061.07</v>
      </c>
      <c r="AB50">
        <v>3060.55</v>
      </c>
      <c r="AC50">
        <v>3062.61</v>
      </c>
      <c r="AD50">
        <v>3065.95</v>
      </c>
      <c r="AE50">
        <v>3069.84</v>
      </c>
      <c r="AF50">
        <v>3074.18</v>
      </c>
      <c r="AG50">
        <v>3079.09</v>
      </c>
      <c r="AH50">
        <v>3084.98</v>
      </c>
      <c r="AI50">
        <v>3092.07</v>
      </c>
      <c r="AJ50">
        <v>3100.24</v>
      </c>
      <c r="AK50">
        <v>3108.97</v>
      </c>
      <c r="AL50">
        <v>3117.72</v>
      </c>
      <c r="AM50">
        <v>3125.79</v>
      </c>
      <c r="AN50">
        <v>3132.65</v>
      </c>
      <c r="AO50">
        <v>3138.07</v>
      </c>
      <c r="AP50">
        <v>3142.06</v>
      </c>
      <c r="AQ50">
        <v>3144.67</v>
      </c>
      <c r="AR50">
        <v>3146.05</v>
      </c>
      <c r="AS50">
        <v>3146.35</v>
      </c>
      <c r="AT50">
        <v>3145.54</v>
      </c>
      <c r="AU50">
        <v>3143.59</v>
      </c>
      <c r="AV50">
        <v>3140.67</v>
      </c>
      <c r="AW50">
        <v>3136.99</v>
      </c>
      <c r="AX50">
        <v>3132.73</v>
      </c>
      <c r="AY50">
        <v>3127.95</v>
      </c>
      <c r="AZ50">
        <v>3122.69</v>
      </c>
      <c r="BA50">
        <v>3117.06</v>
      </c>
      <c r="BB50">
        <v>3111.16</v>
      </c>
      <c r="BC50">
        <v>3105.09</v>
      </c>
      <c r="BD50">
        <v>3098.89</v>
      </c>
      <c r="BE50">
        <v>3092.57</v>
      </c>
      <c r="BF50">
        <v>3086.15</v>
      </c>
      <c r="BG50">
        <v>3079.58</v>
      </c>
      <c r="BH50">
        <v>3072.84</v>
      </c>
      <c r="BI50">
        <v>3065.93</v>
      </c>
      <c r="BJ50">
        <v>3058.85</v>
      </c>
      <c r="BK50">
        <v>3051.53</v>
      </c>
      <c r="BL50">
        <v>3043.88</v>
      </c>
      <c r="BM50">
        <v>3035.82</v>
      </c>
      <c r="BN50">
        <v>3027.35</v>
      </c>
      <c r="BO50">
        <v>3018.45</v>
      </c>
      <c r="BP50">
        <v>3009.11</v>
      </c>
      <c r="BQ50">
        <v>2999.29</v>
      </c>
      <c r="BR50">
        <v>2988.99</v>
      </c>
      <c r="BS50">
        <v>2978.21</v>
      </c>
      <c r="BT50">
        <v>2966.96</v>
      </c>
      <c r="BU50">
        <v>2955.27</v>
      </c>
      <c r="BV50">
        <v>2943.18</v>
      </c>
      <c r="BW50">
        <v>2930.74</v>
      </c>
    </row>
    <row r="51" spans="1:75" x14ac:dyDescent="0.25">
      <c r="A51" t="s">
        <v>109</v>
      </c>
      <c r="B51" t="s">
        <v>110</v>
      </c>
      <c r="C51" t="s">
        <v>11</v>
      </c>
      <c r="D51" t="s">
        <v>398</v>
      </c>
      <c r="O51">
        <v>35.82</v>
      </c>
      <c r="P51">
        <v>20.399999999999999</v>
      </c>
      <c r="Q51">
        <v>-19.8</v>
      </c>
      <c r="R51">
        <v>-3.66</v>
      </c>
      <c r="S51">
        <v>-10.32</v>
      </c>
      <c r="T51">
        <v>-19.829999999999998</v>
      </c>
      <c r="U51">
        <v>-12.74</v>
      </c>
      <c r="V51">
        <v>-18.940000000000001</v>
      </c>
      <c r="W51">
        <v>-14.7</v>
      </c>
      <c r="X51">
        <v>-10.69</v>
      </c>
      <c r="Y51">
        <v>-8.52</v>
      </c>
      <c r="Z51">
        <v>-0.92</v>
      </c>
      <c r="AA51">
        <v>4.92</v>
      </c>
      <c r="AB51">
        <v>6.38</v>
      </c>
      <c r="AC51">
        <v>10.14</v>
      </c>
      <c r="AD51">
        <v>16.05</v>
      </c>
      <c r="AE51">
        <v>20.010000000000002</v>
      </c>
      <c r="AF51">
        <v>17.8</v>
      </c>
      <c r="AG51">
        <v>13.25</v>
      </c>
      <c r="AH51">
        <v>21.08</v>
      </c>
      <c r="AI51">
        <v>9.8800000000000008</v>
      </c>
      <c r="AJ51">
        <v>18.82</v>
      </c>
      <c r="AK51">
        <v>20.59</v>
      </c>
      <c r="AL51">
        <v>20.66</v>
      </c>
      <c r="AM51">
        <v>23.58</v>
      </c>
      <c r="AN51">
        <v>23.96</v>
      </c>
      <c r="AO51">
        <v>24.19</v>
      </c>
      <c r="AP51">
        <v>23.98</v>
      </c>
      <c r="AQ51">
        <v>24.05</v>
      </c>
      <c r="AR51">
        <v>23.98</v>
      </c>
      <c r="AS51">
        <v>23.92</v>
      </c>
      <c r="AT51">
        <v>23.7</v>
      </c>
      <c r="AU51">
        <v>23.04</v>
      </c>
      <c r="AV51">
        <v>22.69</v>
      </c>
      <c r="AW51">
        <v>22.39</v>
      </c>
      <c r="AX51">
        <v>22.1</v>
      </c>
      <c r="AY51">
        <v>21.73</v>
      </c>
      <c r="AZ51">
        <v>21.19</v>
      </c>
      <c r="BA51">
        <v>20.88</v>
      </c>
      <c r="BB51">
        <v>20.62</v>
      </c>
      <c r="BC51">
        <v>20.43</v>
      </c>
      <c r="BD51">
        <v>20.32</v>
      </c>
      <c r="BE51">
        <v>20.149999999999999</v>
      </c>
      <c r="BF51">
        <v>20.149999999999999</v>
      </c>
      <c r="BG51">
        <v>20.23</v>
      </c>
      <c r="BH51">
        <v>20.38</v>
      </c>
      <c r="BI51">
        <v>20.58</v>
      </c>
      <c r="BJ51">
        <v>20.78</v>
      </c>
      <c r="BK51">
        <v>21.05</v>
      </c>
      <c r="BL51">
        <v>21.28</v>
      </c>
      <c r="BM51">
        <v>21.45</v>
      </c>
      <c r="BN51">
        <v>21.58</v>
      </c>
      <c r="BO51">
        <v>21.6</v>
      </c>
      <c r="BP51">
        <v>21.64</v>
      </c>
      <c r="BQ51">
        <v>21.63</v>
      </c>
      <c r="BR51">
        <v>21.56</v>
      </c>
      <c r="BS51">
        <v>21.41</v>
      </c>
      <c r="BT51">
        <v>21.22</v>
      </c>
      <c r="BU51">
        <v>21</v>
      </c>
      <c r="BV51">
        <v>20.74</v>
      </c>
      <c r="BW51">
        <v>20.46</v>
      </c>
    </row>
    <row r="52" spans="1:75" x14ac:dyDescent="0.25">
      <c r="A52" t="s">
        <v>109</v>
      </c>
      <c r="B52" t="s">
        <v>110</v>
      </c>
      <c r="C52" t="s">
        <v>18</v>
      </c>
      <c r="D52" t="s">
        <v>401</v>
      </c>
      <c r="E52">
        <v>82.78</v>
      </c>
      <c r="F52">
        <v>83.53</v>
      </c>
      <c r="G52">
        <v>84.29</v>
      </c>
      <c r="H52">
        <v>85.05</v>
      </c>
      <c r="I52">
        <v>85.82</v>
      </c>
      <c r="J52">
        <v>86.6</v>
      </c>
      <c r="K52">
        <v>87.12</v>
      </c>
      <c r="L52">
        <v>87.64</v>
      </c>
      <c r="M52">
        <v>88.16</v>
      </c>
      <c r="N52">
        <v>88.68</v>
      </c>
      <c r="O52">
        <v>89.21</v>
      </c>
      <c r="P52">
        <v>89.6</v>
      </c>
      <c r="Q52">
        <v>90</v>
      </c>
      <c r="R52">
        <v>90.4</v>
      </c>
      <c r="S52">
        <v>90.8</v>
      </c>
      <c r="T52">
        <v>91.2</v>
      </c>
      <c r="U52">
        <v>91.79</v>
      </c>
      <c r="V52">
        <v>92.39</v>
      </c>
      <c r="W52">
        <v>92.98</v>
      </c>
      <c r="X52">
        <v>93.59</v>
      </c>
      <c r="Y52">
        <v>94.2</v>
      </c>
      <c r="Z52">
        <v>94.61</v>
      </c>
      <c r="AA52">
        <v>95.03</v>
      </c>
      <c r="AB52">
        <v>95.46</v>
      </c>
      <c r="AC52">
        <v>95.88</v>
      </c>
      <c r="AD52">
        <v>96.31</v>
      </c>
      <c r="AE52">
        <v>96.46</v>
      </c>
      <c r="AF52">
        <v>96.61</v>
      </c>
      <c r="AG52">
        <v>96.76</v>
      </c>
      <c r="AH52">
        <v>96.91</v>
      </c>
      <c r="AI52">
        <v>97.06</v>
      </c>
      <c r="AJ52">
        <v>97.18</v>
      </c>
      <c r="AK52">
        <v>97.29</v>
      </c>
      <c r="AL52">
        <v>97.4</v>
      </c>
      <c r="AM52">
        <v>97.52</v>
      </c>
      <c r="AN52">
        <v>97.63</v>
      </c>
      <c r="AO52">
        <v>97.67</v>
      </c>
      <c r="AP52">
        <v>97.7</v>
      </c>
      <c r="AQ52">
        <v>97.73</v>
      </c>
      <c r="AR52">
        <v>97.76</v>
      </c>
      <c r="AS52">
        <v>97.79</v>
      </c>
      <c r="AT52">
        <v>97.83</v>
      </c>
      <c r="AU52">
        <v>97.87</v>
      </c>
      <c r="AV52">
        <v>97.9</v>
      </c>
      <c r="AW52">
        <v>97.94</v>
      </c>
      <c r="AX52">
        <v>97.98</v>
      </c>
      <c r="AY52">
        <v>98</v>
      </c>
      <c r="AZ52">
        <v>98.03</v>
      </c>
      <c r="BA52">
        <v>98.06</v>
      </c>
      <c r="BB52">
        <v>98.08</v>
      </c>
      <c r="BC52">
        <v>98.11</v>
      </c>
      <c r="BD52">
        <v>98.14</v>
      </c>
      <c r="BE52">
        <v>98.16</v>
      </c>
      <c r="BF52">
        <v>98.19</v>
      </c>
      <c r="BG52">
        <v>98.22</v>
      </c>
      <c r="BH52">
        <v>98.25</v>
      </c>
      <c r="BI52">
        <v>98.27</v>
      </c>
      <c r="BJ52">
        <v>98.3</v>
      </c>
      <c r="BK52">
        <v>98.32</v>
      </c>
      <c r="BL52">
        <v>98.34</v>
      </c>
      <c r="BM52">
        <v>98.37</v>
      </c>
      <c r="BN52">
        <v>98.39</v>
      </c>
      <c r="BO52">
        <v>98.42</v>
      </c>
      <c r="BP52">
        <v>98.44</v>
      </c>
      <c r="BQ52">
        <v>98.47</v>
      </c>
      <c r="BR52">
        <v>98.49</v>
      </c>
      <c r="BS52">
        <v>98.53</v>
      </c>
      <c r="BT52">
        <v>98.57</v>
      </c>
      <c r="BU52">
        <v>98.6</v>
      </c>
      <c r="BV52">
        <v>98.64</v>
      </c>
      <c r="BW52">
        <v>98.68</v>
      </c>
    </row>
    <row r="53" spans="1:75" x14ac:dyDescent="0.25">
      <c r="A53" t="s">
        <v>109</v>
      </c>
      <c r="B53" t="s">
        <v>110</v>
      </c>
      <c r="C53" t="s">
        <v>17</v>
      </c>
      <c r="D53" t="s">
        <v>401</v>
      </c>
      <c r="E53">
        <v>15.48</v>
      </c>
      <c r="F53">
        <v>15.68</v>
      </c>
      <c r="G53">
        <v>15.88</v>
      </c>
      <c r="H53">
        <v>16.079999999999998</v>
      </c>
      <c r="I53">
        <v>16.29</v>
      </c>
      <c r="J53">
        <v>16.5</v>
      </c>
      <c r="K53">
        <v>16.690000000000001</v>
      </c>
      <c r="L53">
        <v>16.89</v>
      </c>
      <c r="M53">
        <v>17.079999999999998</v>
      </c>
      <c r="N53">
        <v>17.28</v>
      </c>
      <c r="O53">
        <v>17.489999999999998</v>
      </c>
      <c r="P53">
        <v>17.579999999999998</v>
      </c>
      <c r="Q53">
        <v>17.670000000000002</v>
      </c>
      <c r="R53">
        <v>17.77</v>
      </c>
      <c r="S53">
        <v>17.87</v>
      </c>
      <c r="T53">
        <v>17.96</v>
      </c>
      <c r="U53">
        <v>17.84</v>
      </c>
      <c r="V53">
        <v>17.71</v>
      </c>
      <c r="W53">
        <v>17.59</v>
      </c>
      <c r="X53">
        <v>17.47</v>
      </c>
      <c r="Y53">
        <v>17.350000000000001</v>
      </c>
      <c r="Z53">
        <v>17.489999999999998</v>
      </c>
      <c r="AA53">
        <v>17.63</v>
      </c>
      <c r="AB53">
        <v>17.78</v>
      </c>
      <c r="AC53">
        <v>17.920000000000002</v>
      </c>
      <c r="AD53">
        <v>18.07</v>
      </c>
      <c r="AE53">
        <v>18.25</v>
      </c>
      <c r="AF53">
        <v>18.43</v>
      </c>
      <c r="AG53">
        <v>18.61</v>
      </c>
      <c r="AH53">
        <v>18.79</v>
      </c>
      <c r="AI53">
        <v>18.97</v>
      </c>
      <c r="AJ53">
        <v>19.22</v>
      </c>
      <c r="AK53">
        <v>19.48</v>
      </c>
      <c r="AL53">
        <v>19.73</v>
      </c>
      <c r="AM53">
        <v>19.989999999999998</v>
      </c>
      <c r="AN53">
        <v>20.260000000000002</v>
      </c>
      <c r="AO53">
        <v>20.39</v>
      </c>
      <c r="AP53">
        <v>20.53</v>
      </c>
      <c r="AQ53">
        <v>20.66</v>
      </c>
      <c r="AR53">
        <v>20.8</v>
      </c>
      <c r="AS53">
        <v>20.93</v>
      </c>
      <c r="AT53">
        <v>21.14</v>
      </c>
      <c r="AU53">
        <v>21.34</v>
      </c>
      <c r="AV53">
        <v>21.55</v>
      </c>
      <c r="AW53">
        <v>21.76</v>
      </c>
      <c r="AX53">
        <v>21.97</v>
      </c>
      <c r="AY53">
        <v>22.35</v>
      </c>
      <c r="AZ53">
        <v>22.74</v>
      </c>
      <c r="BA53">
        <v>23.14</v>
      </c>
      <c r="BB53">
        <v>23.54</v>
      </c>
      <c r="BC53">
        <v>23.95</v>
      </c>
      <c r="BD53">
        <v>24.42</v>
      </c>
      <c r="BE53">
        <v>24.91</v>
      </c>
      <c r="BF53">
        <v>25.41</v>
      </c>
      <c r="BG53">
        <v>25.91</v>
      </c>
      <c r="BH53">
        <v>26.43</v>
      </c>
      <c r="BI53">
        <v>26.9</v>
      </c>
      <c r="BJ53">
        <v>27.38</v>
      </c>
      <c r="BK53">
        <v>27.87</v>
      </c>
      <c r="BL53">
        <v>28.37</v>
      </c>
      <c r="BM53">
        <v>28.88</v>
      </c>
      <c r="BN53">
        <v>29.36</v>
      </c>
      <c r="BO53">
        <v>29.85</v>
      </c>
      <c r="BP53">
        <v>30.35</v>
      </c>
      <c r="BQ53">
        <v>30.86</v>
      </c>
      <c r="BR53">
        <v>31.37</v>
      </c>
      <c r="BS53">
        <v>32.04</v>
      </c>
      <c r="BT53">
        <v>32.729999999999997</v>
      </c>
      <c r="BU53">
        <v>33.43</v>
      </c>
      <c r="BV53">
        <v>34.14</v>
      </c>
      <c r="BW53">
        <v>34.869999999999997</v>
      </c>
    </row>
    <row r="54" spans="1:75" x14ac:dyDescent="0.25">
      <c r="A54" t="s">
        <v>111</v>
      </c>
      <c r="B54" t="s">
        <v>112</v>
      </c>
      <c r="C54" t="s">
        <v>13</v>
      </c>
      <c r="D54" t="s">
        <v>396</v>
      </c>
      <c r="E54">
        <v>858.76</v>
      </c>
      <c r="F54">
        <v>896.3</v>
      </c>
      <c r="G54">
        <v>936.69</v>
      </c>
      <c r="H54">
        <v>964.24</v>
      </c>
      <c r="I54">
        <v>991.27</v>
      </c>
      <c r="J54">
        <v>1024.44</v>
      </c>
      <c r="K54">
        <v>1063.99</v>
      </c>
      <c r="L54">
        <v>1102.26</v>
      </c>
      <c r="M54">
        <v>1143.5</v>
      </c>
      <c r="N54">
        <v>1190.48</v>
      </c>
      <c r="O54">
        <v>1234.97</v>
      </c>
      <c r="P54">
        <v>1261.96</v>
      </c>
      <c r="Q54">
        <v>1279.3699999999999</v>
      </c>
      <c r="R54">
        <v>1301.23</v>
      </c>
      <c r="S54">
        <v>1328.1</v>
      </c>
      <c r="T54">
        <v>1363.73</v>
      </c>
      <c r="U54">
        <v>1396.69</v>
      </c>
      <c r="V54">
        <v>1432.37</v>
      </c>
      <c r="W54">
        <v>1477.12</v>
      </c>
      <c r="X54">
        <v>1527.16</v>
      </c>
      <c r="Y54">
        <v>1583.64</v>
      </c>
      <c r="Z54">
        <v>1622.27</v>
      </c>
      <c r="AA54">
        <v>1669.79</v>
      </c>
      <c r="AB54">
        <v>1731.35</v>
      </c>
      <c r="AC54">
        <v>1799.6</v>
      </c>
      <c r="AD54">
        <v>1871.43</v>
      </c>
      <c r="AE54">
        <v>1952.49</v>
      </c>
      <c r="AF54">
        <v>2037.11</v>
      </c>
      <c r="AG54">
        <v>2132.17</v>
      </c>
      <c r="AH54">
        <v>2159.19</v>
      </c>
      <c r="AI54">
        <v>2169.44</v>
      </c>
      <c r="AJ54">
        <v>2203.7800000000002</v>
      </c>
      <c r="AK54">
        <v>2235.2199999999998</v>
      </c>
      <c r="AL54">
        <v>2278.52</v>
      </c>
      <c r="AM54">
        <v>2321.31</v>
      </c>
      <c r="AN54">
        <v>2366.27</v>
      </c>
      <c r="AO54">
        <v>2412.88</v>
      </c>
      <c r="AP54">
        <v>2463.29</v>
      </c>
      <c r="AQ54">
        <v>2518.84</v>
      </c>
      <c r="AR54">
        <v>2577.67</v>
      </c>
      <c r="AS54">
        <v>2639.73</v>
      </c>
      <c r="AT54">
        <v>2704.95</v>
      </c>
      <c r="AU54">
        <v>2773.6</v>
      </c>
      <c r="AV54">
        <v>2845.3</v>
      </c>
      <c r="AW54">
        <v>2919.94</v>
      </c>
      <c r="AX54">
        <v>2997.39</v>
      </c>
      <c r="AY54">
        <v>3077.45</v>
      </c>
      <c r="AZ54">
        <v>3159.79</v>
      </c>
      <c r="BA54">
        <v>3244.63</v>
      </c>
      <c r="BB54">
        <v>3331.85</v>
      </c>
      <c r="BC54">
        <v>3421.19</v>
      </c>
      <c r="BD54">
        <v>3512.47</v>
      </c>
      <c r="BE54">
        <v>3605.02</v>
      </c>
      <c r="BF54">
        <v>3699.55</v>
      </c>
      <c r="BG54">
        <v>3795.9</v>
      </c>
      <c r="BH54">
        <v>3893.84</v>
      </c>
      <c r="BI54">
        <v>3993.31</v>
      </c>
      <c r="BJ54">
        <v>4093.6</v>
      </c>
      <c r="BK54">
        <v>4195.3500000000004</v>
      </c>
      <c r="BL54">
        <v>4298.3500000000004</v>
      </c>
      <c r="BM54">
        <v>4402.34</v>
      </c>
      <c r="BN54">
        <v>4507.34</v>
      </c>
      <c r="BO54">
        <v>4612.8</v>
      </c>
      <c r="BP54">
        <v>4719.3</v>
      </c>
      <c r="BQ54">
        <v>4826.76</v>
      </c>
      <c r="BR54">
        <v>4935.26</v>
      </c>
      <c r="BS54">
        <v>5045.01</v>
      </c>
      <c r="BT54">
        <v>5156.08</v>
      </c>
      <c r="BU54">
        <v>5267.81</v>
      </c>
      <c r="BV54">
        <v>5379.84</v>
      </c>
      <c r="BW54">
        <v>5491.76</v>
      </c>
    </row>
    <row r="55" spans="1:75" x14ac:dyDescent="0.25">
      <c r="A55" t="s">
        <v>111</v>
      </c>
      <c r="B55" t="s">
        <v>112</v>
      </c>
      <c r="C55" t="s">
        <v>16</v>
      </c>
      <c r="D55" t="s">
        <v>397</v>
      </c>
      <c r="E55">
        <v>476732.88</v>
      </c>
      <c r="F55">
        <v>479979.47</v>
      </c>
      <c r="G55">
        <v>500821.91</v>
      </c>
      <c r="H55">
        <v>480171.22</v>
      </c>
      <c r="I55">
        <v>495226.03</v>
      </c>
      <c r="J55">
        <v>498794.53</v>
      </c>
      <c r="K55">
        <v>506931.53</v>
      </c>
      <c r="L55">
        <v>530801.38</v>
      </c>
      <c r="M55">
        <v>540212.38</v>
      </c>
      <c r="N55">
        <v>575609.63</v>
      </c>
      <c r="O55">
        <v>590589.06000000006</v>
      </c>
      <c r="P55">
        <v>583246.56000000006</v>
      </c>
      <c r="Q55">
        <v>594034.25</v>
      </c>
      <c r="R55">
        <v>624479.43999999994</v>
      </c>
      <c r="S55">
        <v>625054.81000000006</v>
      </c>
      <c r="T55">
        <v>633945.18999999994</v>
      </c>
      <c r="U55">
        <v>677712.31</v>
      </c>
      <c r="V55">
        <v>693753.44</v>
      </c>
      <c r="W55">
        <v>711883.56</v>
      </c>
      <c r="X55">
        <v>727349.31</v>
      </c>
      <c r="Y55">
        <v>740486.25</v>
      </c>
      <c r="Z55">
        <v>731705.5</v>
      </c>
      <c r="AA55">
        <v>763979.44</v>
      </c>
      <c r="AB55">
        <v>774869.88</v>
      </c>
      <c r="AC55">
        <v>778897.25</v>
      </c>
      <c r="AD55">
        <v>819123.25</v>
      </c>
      <c r="AE55">
        <v>837869.88</v>
      </c>
      <c r="AF55">
        <v>852458.88</v>
      </c>
      <c r="AG55">
        <v>891184.94</v>
      </c>
      <c r="AH55">
        <v>992740.06</v>
      </c>
      <c r="AI55">
        <v>1012962.63</v>
      </c>
      <c r="AJ55">
        <v>1014409.81</v>
      </c>
      <c r="AK55">
        <v>1024705.94</v>
      </c>
      <c r="AL55">
        <v>1029183.75</v>
      </c>
      <c r="AM55">
        <v>1035608.38</v>
      </c>
      <c r="AN55">
        <v>1045104.5</v>
      </c>
      <c r="AO55">
        <v>1060398</v>
      </c>
      <c r="AP55">
        <v>1080512.8799999999</v>
      </c>
      <c r="AQ55">
        <v>1101067.6299999999</v>
      </c>
      <c r="AR55">
        <v>1124030.3799999999</v>
      </c>
      <c r="AS55">
        <v>1148174.3799999999</v>
      </c>
      <c r="AT55">
        <v>1176161</v>
      </c>
      <c r="AU55">
        <v>1206076.75</v>
      </c>
      <c r="AV55">
        <v>1235665.6299999999</v>
      </c>
      <c r="AW55">
        <v>1265173</v>
      </c>
      <c r="AX55">
        <v>1294102.5</v>
      </c>
      <c r="AY55">
        <v>1324476.6299999999</v>
      </c>
      <c r="AZ55">
        <v>1355689.25</v>
      </c>
      <c r="BA55">
        <v>1386420.25</v>
      </c>
      <c r="BB55">
        <v>1416666.38</v>
      </c>
      <c r="BC55">
        <v>1447328</v>
      </c>
      <c r="BD55">
        <v>1478524</v>
      </c>
      <c r="BE55">
        <v>1510956.38</v>
      </c>
      <c r="BF55">
        <v>1542780.63</v>
      </c>
      <c r="BG55">
        <v>1573971</v>
      </c>
      <c r="BH55">
        <v>1604871.25</v>
      </c>
      <c r="BI55">
        <v>1635841.13</v>
      </c>
      <c r="BJ55">
        <v>1667363.25</v>
      </c>
      <c r="BK55">
        <v>1698190.88</v>
      </c>
      <c r="BL55">
        <v>1728654.88</v>
      </c>
      <c r="BM55">
        <v>1758756.63</v>
      </c>
      <c r="BN55">
        <v>1789030.25</v>
      </c>
      <c r="BO55">
        <v>1819847.88</v>
      </c>
      <c r="BP55">
        <v>1850303.63</v>
      </c>
      <c r="BQ55">
        <v>1880449.63</v>
      </c>
      <c r="BR55">
        <v>1910172.38</v>
      </c>
      <c r="BS55">
        <v>1938292.25</v>
      </c>
      <c r="BT55">
        <v>1966469.38</v>
      </c>
      <c r="BU55">
        <v>1994121.25</v>
      </c>
      <c r="BV55">
        <v>2021214.25</v>
      </c>
      <c r="BW55">
        <v>2048097</v>
      </c>
    </row>
    <row r="56" spans="1:75" x14ac:dyDescent="0.25">
      <c r="A56" t="s">
        <v>111</v>
      </c>
      <c r="B56" t="s">
        <v>112</v>
      </c>
      <c r="C56" t="s">
        <v>12</v>
      </c>
      <c r="D56" t="s">
        <v>398</v>
      </c>
      <c r="E56">
        <v>25.79</v>
      </c>
      <c r="F56">
        <v>27.82</v>
      </c>
      <c r="G56">
        <v>28.51</v>
      </c>
      <c r="H56">
        <v>25.97</v>
      </c>
      <c r="I56">
        <v>25.14</v>
      </c>
      <c r="J56">
        <v>26.06</v>
      </c>
      <c r="K56">
        <v>27.2</v>
      </c>
      <c r="L56">
        <v>26.85</v>
      </c>
      <c r="M56">
        <v>26.85</v>
      </c>
      <c r="N56">
        <v>27.87</v>
      </c>
      <c r="O56">
        <v>26.89</v>
      </c>
      <c r="P56">
        <v>23.6</v>
      </c>
      <c r="Q56">
        <v>21.73</v>
      </c>
      <c r="R56">
        <v>22.2</v>
      </c>
      <c r="S56">
        <v>22.69</v>
      </c>
      <c r="T56">
        <v>23.89</v>
      </c>
      <c r="U56">
        <v>22.85</v>
      </c>
      <c r="V56">
        <v>22.89</v>
      </c>
      <c r="W56">
        <v>23.96</v>
      </c>
      <c r="X56">
        <v>24.16</v>
      </c>
      <c r="Y56">
        <v>25.95</v>
      </c>
      <c r="Z56">
        <v>22.45</v>
      </c>
      <c r="AA56">
        <v>23.77</v>
      </c>
      <c r="AB56">
        <v>25.75</v>
      </c>
      <c r="AC56">
        <v>26.64</v>
      </c>
      <c r="AD56">
        <v>26.81</v>
      </c>
      <c r="AE56">
        <v>28.17</v>
      </c>
      <c r="AF56">
        <v>27.97</v>
      </c>
      <c r="AG56">
        <v>27.61</v>
      </c>
      <c r="AH56">
        <v>20.170000000000002</v>
      </c>
      <c r="AI56">
        <v>17.95</v>
      </c>
      <c r="AJ56">
        <v>20.57</v>
      </c>
      <c r="AK56">
        <v>20.100000000000001</v>
      </c>
      <c r="AL56">
        <v>21.09</v>
      </c>
      <c r="AM56">
        <v>20.79</v>
      </c>
      <c r="AN56">
        <v>20.8</v>
      </c>
      <c r="AO56">
        <v>20.76</v>
      </c>
      <c r="AP56">
        <v>20.84</v>
      </c>
      <c r="AQ56">
        <v>21.05</v>
      </c>
      <c r="AR56">
        <v>21.07</v>
      </c>
      <c r="AS56">
        <v>21.09</v>
      </c>
      <c r="AT56">
        <v>21.09</v>
      </c>
      <c r="AU56">
        <v>21.07</v>
      </c>
      <c r="AV56">
        <v>21.03</v>
      </c>
      <c r="AW56">
        <v>20.99</v>
      </c>
      <c r="AX56">
        <v>20.95</v>
      </c>
      <c r="AY56">
        <v>20.91</v>
      </c>
      <c r="AZ56">
        <v>20.82</v>
      </c>
      <c r="BA56">
        <v>20.77</v>
      </c>
      <c r="BB56">
        <v>20.72</v>
      </c>
      <c r="BC56">
        <v>20.66</v>
      </c>
      <c r="BD56">
        <v>20.6</v>
      </c>
      <c r="BE56">
        <v>20.48</v>
      </c>
      <c r="BF56">
        <v>20.420000000000002</v>
      </c>
      <c r="BG56">
        <v>20.36</v>
      </c>
      <c r="BH56">
        <v>20.29</v>
      </c>
      <c r="BI56">
        <v>20.23</v>
      </c>
      <c r="BJ56">
        <v>20.13</v>
      </c>
      <c r="BK56">
        <v>20.079999999999998</v>
      </c>
      <c r="BL56">
        <v>20.02</v>
      </c>
      <c r="BM56">
        <v>19.96</v>
      </c>
      <c r="BN56">
        <v>19.899999999999999</v>
      </c>
      <c r="BO56">
        <v>19.82</v>
      </c>
      <c r="BP56">
        <v>19.760000000000002</v>
      </c>
      <c r="BQ56">
        <v>19.71</v>
      </c>
      <c r="BR56">
        <v>19.670000000000002</v>
      </c>
      <c r="BS56">
        <v>19.64</v>
      </c>
      <c r="BT56">
        <v>19.64</v>
      </c>
      <c r="BU56">
        <v>19.600000000000001</v>
      </c>
      <c r="BV56">
        <v>19.559999999999999</v>
      </c>
      <c r="BW56">
        <v>19.510000000000002</v>
      </c>
    </row>
    <row r="57" spans="1:75" x14ac:dyDescent="0.25">
      <c r="A57" t="s">
        <v>111</v>
      </c>
      <c r="B57" t="s">
        <v>112</v>
      </c>
      <c r="C57" t="s">
        <v>399</v>
      </c>
      <c r="D57" t="s">
        <v>400</v>
      </c>
      <c r="E57">
        <v>6757.46</v>
      </c>
      <c r="F57">
        <v>6872.01</v>
      </c>
      <c r="G57">
        <v>6951.85</v>
      </c>
      <c r="H57">
        <v>7033.74</v>
      </c>
      <c r="I57">
        <v>7183.9</v>
      </c>
      <c r="J57">
        <v>7362.11</v>
      </c>
      <c r="K57">
        <v>7642.25</v>
      </c>
      <c r="L57">
        <v>7815.9</v>
      </c>
      <c r="M57">
        <v>8034.32</v>
      </c>
      <c r="N57">
        <v>8285.66</v>
      </c>
      <c r="O57">
        <v>8504.1200000000008</v>
      </c>
      <c r="P57">
        <v>8558.4699999999993</v>
      </c>
      <c r="Q57">
        <v>8632.51</v>
      </c>
      <c r="R57">
        <v>8693.48</v>
      </c>
      <c r="S57">
        <v>8850.35</v>
      </c>
      <c r="T57">
        <v>9058.51</v>
      </c>
      <c r="U57">
        <v>9151.7900000000009</v>
      </c>
      <c r="V57">
        <v>9224.25</v>
      </c>
      <c r="W57">
        <v>9341.06</v>
      </c>
      <c r="X57">
        <v>9444.2800000000007</v>
      </c>
      <c r="Y57">
        <v>9630.7999999999993</v>
      </c>
      <c r="Z57">
        <v>9780.06</v>
      </c>
      <c r="AA57">
        <v>9924.08</v>
      </c>
      <c r="AB57">
        <v>10100.64</v>
      </c>
      <c r="AC57">
        <v>10236.57</v>
      </c>
      <c r="AD57">
        <v>10562.33</v>
      </c>
      <c r="AE57">
        <v>10829.77</v>
      </c>
      <c r="AF57">
        <v>11124.98</v>
      </c>
      <c r="AG57">
        <v>11396.28</v>
      </c>
      <c r="AH57">
        <v>11613.83</v>
      </c>
      <c r="AI57">
        <v>11849.71</v>
      </c>
      <c r="AJ57">
        <v>11931.29</v>
      </c>
      <c r="AK57">
        <v>11996.29</v>
      </c>
      <c r="AL57">
        <v>12047.48</v>
      </c>
      <c r="AM57">
        <v>12089.55</v>
      </c>
      <c r="AN57">
        <v>12127.03</v>
      </c>
      <c r="AO57">
        <v>12234</v>
      </c>
      <c r="AP57">
        <v>12335.6</v>
      </c>
      <c r="AQ57">
        <v>12433.25</v>
      </c>
      <c r="AR57">
        <v>12529.18</v>
      </c>
      <c r="AS57">
        <v>12624.42</v>
      </c>
      <c r="AT57">
        <v>12729.92</v>
      </c>
      <c r="AU57">
        <v>12827.41</v>
      </c>
      <c r="AV57">
        <v>12924.67</v>
      </c>
      <c r="AW57">
        <v>13022.58</v>
      </c>
      <c r="AX57">
        <v>13121.14</v>
      </c>
      <c r="AY57">
        <v>13228.75</v>
      </c>
      <c r="AZ57">
        <v>13336.93</v>
      </c>
      <c r="BA57">
        <v>13445.18</v>
      </c>
      <c r="BB57">
        <v>13553.05</v>
      </c>
      <c r="BC57">
        <v>13660.43</v>
      </c>
      <c r="BD57">
        <v>13779.89</v>
      </c>
      <c r="BE57">
        <v>13897.69</v>
      </c>
      <c r="BF57">
        <v>14013.19</v>
      </c>
      <c r="BG57">
        <v>14125.63</v>
      </c>
      <c r="BH57">
        <v>14234.4</v>
      </c>
      <c r="BI57">
        <v>14342.45</v>
      </c>
      <c r="BJ57">
        <v>14446.85</v>
      </c>
      <c r="BK57">
        <v>14547.03</v>
      </c>
      <c r="BL57">
        <v>14644.38</v>
      </c>
      <c r="BM57">
        <v>14740.9</v>
      </c>
      <c r="BN57">
        <v>14836.29</v>
      </c>
      <c r="BO57">
        <v>14930.79</v>
      </c>
      <c r="BP57">
        <v>15023.47</v>
      </c>
      <c r="BQ57">
        <v>15112.26</v>
      </c>
      <c r="BR57">
        <v>15195.35</v>
      </c>
      <c r="BS57">
        <v>15259.7</v>
      </c>
      <c r="BT57">
        <v>15316.87</v>
      </c>
      <c r="BU57">
        <v>15367.58</v>
      </c>
      <c r="BV57">
        <v>15413.8</v>
      </c>
      <c r="BW57">
        <v>15457.55</v>
      </c>
    </row>
    <row r="58" spans="1:75" x14ac:dyDescent="0.25">
      <c r="A58" t="s">
        <v>111</v>
      </c>
      <c r="B58" t="s">
        <v>112</v>
      </c>
      <c r="C58" t="s">
        <v>15</v>
      </c>
      <c r="D58" t="s">
        <v>400</v>
      </c>
      <c r="E58">
        <v>14709.92</v>
      </c>
      <c r="F58">
        <v>14901.61</v>
      </c>
      <c r="G58">
        <v>15109.66</v>
      </c>
      <c r="H58">
        <v>15332.79</v>
      </c>
      <c r="I58">
        <v>15567.93</v>
      </c>
      <c r="J58">
        <v>15812.09</v>
      </c>
      <c r="K58">
        <v>16066.5</v>
      </c>
      <c r="L58">
        <v>16330.37</v>
      </c>
      <c r="M58">
        <v>16596.099999999999</v>
      </c>
      <c r="N58">
        <v>16853.689999999999</v>
      </c>
      <c r="O58">
        <v>17096.150000000001</v>
      </c>
      <c r="P58">
        <v>17320.63</v>
      </c>
      <c r="Q58">
        <v>17529.47</v>
      </c>
      <c r="R58">
        <v>17727.41</v>
      </c>
      <c r="S58">
        <v>17921.82</v>
      </c>
      <c r="T58">
        <v>18118.419999999998</v>
      </c>
      <c r="U58">
        <v>18319.64</v>
      </c>
      <c r="V58">
        <v>18525.150000000001</v>
      </c>
      <c r="W58">
        <v>18734.88</v>
      </c>
      <c r="X58">
        <v>18947.89</v>
      </c>
      <c r="Y58">
        <v>19164.349999999999</v>
      </c>
      <c r="Z58">
        <v>19382.189999999999</v>
      </c>
      <c r="AA58">
        <v>19604.05</v>
      </c>
      <c r="AB58">
        <v>19840.12</v>
      </c>
      <c r="AC58">
        <v>20103.82</v>
      </c>
      <c r="AD58">
        <v>20403.52</v>
      </c>
      <c r="AE58">
        <v>20744.3</v>
      </c>
      <c r="AF58">
        <v>21119.99</v>
      </c>
      <c r="AG58">
        <v>21513.82</v>
      </c>
      <c r="AH58">
        <v>21902.3</v>
      </c>
      <c r="AI58">
        <v>22268.38</v>
      </c>
      <c r="AJ58">
        <v>22605.73</v>
      </c>
      <c r="AK58">
        <v>22918.69</v>
      </c>
      <c r="AL58">
        <v>23213.94</v>
      </c>
      <c r="AM58">
        <v>23502.75</v>
      </c>
      <c r="AN58">
        <v>23793.3</v>
      </c>
      <c r="AO58">
        <v>24086.639999999999</v>
      </c>
      <c r="AP58">
        <v>24379.52</v>
      </c>
      <c r="AQ58">
        <v>24670.799999999999</v>
      </c>
      <c r="AR58">
        <v>24958.37</v>
      </c>
      <c r="AS58">
        <v>25240.639999999999</v>
      </c>
      <c r="AT58">
        <v>25517.57</v>
      </c>
      <c r="AU58">
        <v>25789.77</v>
      </c>
      <c r="AV58">
        <v>26056.97</v>
      </c>
      <c r="AW58">
        <v>26318.87</v>
      </c>
      <c r="AX58">
        <v>26575.26</v>
      </c>
      <c r="AY58">
        <v>26826.03</v>
      </c>
      <c r="AZ58">
        <v>27071.119999999999</v>
      </c>
      <c r="BA58">
        <v>27310.44</v>
      </c>
      <c r="BB58">
        <v>27543.88</v>
      </c>
      <c r="BC58">
        <v>27771.43</v>
      </c>
      <c r="BD58">
        <v>27993.07</v>
      </c>
      <c r="BE58">
        <v>28208.94</v>
      </c>
      <c r="BF58">
        <v>28419.39</v>
      </c>
      <c r="BG58">
        <v>28624.9</v>
      </c>
      <c r="BH58">
        <v>28825.86</v>
      </c>
      <c r="BI58">
        <v>29022.41</v>
      </c>
      <c r="BJ58">
        <v>29214.639999999999</v>
      </c>
      <c r="BK58">
        <v>29402.86</v>
      </c>
      <c r="BL58">
        <v>29587.39</v>
      </c>
      <c r="BM58">
        <v>29768.49</v>
      </c>
      <c r="BN58">
        <v>29946.38</v>
      </c>
      <c r="BO58">
        <v>30121.06</v>
      </c>
      <c r="BP58">
        <v>30292.34</v>
      </c>
      <c r="BQ58">
        <v>30459.88</v>
      </c>
      <c r="BR58">
        <v>30623.45</v>
      </c>
      <c r="BS58">
        <v>30783</v>
      </c>
      <c r="BT58">
        <v>30938.66</v>
      </c>
      <c r="BU58">
        <v>31090.71</v>
      </c>
      <c r="BV58">
        <v>31239.53</v>
      </c>
      <c r="BW58">
        <v>31385.360000000001</v>
      </c>
    </row>
    <row r="59" spans="1:75" x14ac:dyDescent="0.25">
      <c r="A59" t="s">
        <v>111</v>
      </c>
      <c r="B59" t="s">
        <v>112</v>
      </c>
      <c r="C59" t="s">
        <v>11</v>
      </c>
      <c r="D59" t="s">
        <v>398</v>
      </c>
      <c r="E59">
        <v>27.06</v>
      </c>
      <c r="F59">
        <v>26.16</v>
      </c>
      <c r="G59">
        <v>25.96</v>
      </c>
      <c r="H59">
        <v>22.48</v>
      </c>
      <c r="I59">
        <v>24.19</v>
      </c>
      <c r="J59">
        <v>24.87</v>
      </c>
      <c r="K59">
        <v>24.3</v>
      </c>
      <c r="L59">
        <v>24.54</v>
      </c>
      <c r="M59">
        <v>26.26</v>
      </c>
      <c r="N59">
        <v>26.93</v>
      </c>
      <c r="O59">
        <v>26.17</v>
      </c>
      <c r="P59">
        <v>23.1</v>
      </c>
      <c r="Q59">
        <v>21.4</v>
      </c>
      <c r="R59">
        <v>21.81</v>
      </c>
      <c r="S59">
        <v>22.49</v>
      </c>
      <c r="T59">
        <v>22.26</v>
      </c>
      <c r="U59">
        <v>22.47</v>
      </c>
      <c r="V59">
        <v>23.41</v>
      </c>
      <c r="W59">
        <v>23.18</v>
      </c>
      <c r="X59">
        <v>22.56</v>
      </c>
      <c r="Y59">
        <v>23.06</v>
      </c>
      <c r="Z59">
        <v>22.37</v>
      </c>
      <c r="AA59">
        <v>23.08</v>
      </c>
      <c r="AB59">
        <v>22.97</v>
      </c>
      <c r="AC59">
        <v>23.57</v>
      </c>
      <c r="AD59">
        <v>23.85</v>
      </c>
      <c r="AE59">
        <v>25.52</v>
      </c>
      <c r="AF59">
        <v>26.26</v>
      </c>
      <c r="AG59">
        <v>26.83</v>
      </c>
      <c r="AH59">
        <v>19.61</v>
      </c>
      <c r="AI59">
        <v>18.16</v>
      </c>
      <c r="AJ59">
        <v>19.14</v>
      </c>
      <c r="AK59">
        <v>18.55</v>
      </c>
      <c r="AL59">
        <v>19.79</v>
      </c>
      <c r="AM59">
        <v>19.38</v>
      </c>
      <c r="AN59">
        <v>19.3</v>
      </c>
      <c r="AO59">
        <v>19.190000000000001</v>
      </c>
      <c r="AP59">
        <v>19.36</v>
      </c>
      <c r="AQ59">
        <v>19.64</v>
      </c>
      <c r="AR59">
        <v>19.670000000000002</v>
      </c>
      <c r="AS59">
        <v>19.7</v>
      </c>
      <c r="AT59">
        <v>19.73</v>
      </c>
      <c r="AU59">
        <v>19.82</v>
      </c>
      <c r="AV59">
        <v>19.850000000000001</v>
      </c>
      <c r="AW59">
        <v>19.86</v>
      </c>
      <c r="AX59">
        <v>19.86</v>
      </c>
      <c r="AY59">
        <v>19.87</v>
      </c>
      <c r="AZ59">
        <v>19.89</v>
      </c>
      <c r="BA59">
        <v>19.899999999999999</v>
      </c>
      <c r="BB59">
        <v>19.899999999999999</v>
      </c>
      <c r="BC59">
        <v>19.91</v>
      </c>
      <c r="BD59">
        <v>19.93</v>
      </c>
      <c r="BE59">
        <v>19.91</v>
      </c>
      <c r="BF59">
        <v>19.940000000000001</v>
      </c>
      <c r="BG59">
        <v>19.97</v>
      </c>
      <c r="BH59">
        <v>20</v>
      </c>
      <c r="BI59">
        <v>20.04</v>
      </c>
      <c r="BJ59">
        <v>20.07</v>
      </c>
      <c r="BK59">
        <v>20.12</v>
      </c>
      <c r="BL59">
        <v>20.16</v>
      </c>
      <c r="BM59">
        <v>20.190000000000001</v>
      </c>
      <c r="BN59">
        <v>20.23</v>
      </c>
      <c r="BO59">
        <v>20.239999999999998</v>
      </c>
      <c r="BP59">
        <v>20.27</v>
      </c>
      <c r="BQ59">
        <v>20.3</v>
      </c>
      <c r="BR59">
        <v>20.329999999999998</v>
      </c>
      <c r="BS59">
        <v>20.37</v>
      </c>
      <c r="BT59">
        <v>20.45</v>
      </c>
      <c r="BU59">
        <v>20.48</v>
      </c>
      <c r="BV59">
        <v>20.5</v>
      </c>
      <c r="BW59">
        <v>20.5</v>
      </c>
    </row>
    <row r="60" spans="1:75" x14ac:dyDescent="0.25">
      <c r="A60" t="s">
        <v>111</v>
      </c>
      <c r="B60" t="s">
        <v>112</v>
      </c>
      <c r="C60" t="s">
        <v>18</v>
      </c>
      <c r="D60" t="s">
        <v>401</v>
      </c>
      <c r="E60">
        <v>93.68</v>
      </c>
      <c r="F60">
        <v>93.7</v>
      </c>
      <c r="G60">
        <v>93.72</v>
      </c>
      <c r="H60">
        <v>93.74</v>
      </c>
      <c r="I60">
        <v>93.76</v>
      </c>
      <c r="J60">
        <v>93.79</v>
      </c>
      <c r="K60">
        <v>93.97</v>
      </c>
      <c r="L60">
        <v>94.15</v>
      </c>
      <c r="M60">
        <v>94.33</v>
      </c>
      <c r="N60">
        <v>94.51</v>
      </c>
      <c r="O60">
        <v>94.7</v>
      </c>
      <c r="P60">
        <v>94.83</v>
      </c>
      <c r="Q60">
        <v>94.96</v>
      </c>
      <c r="R60">
        <v>95.09</v>
      </c>
      <c r="S60">
        <v>95.22</v>
      </c>
      <c r="T60">
        <v>95.35</v>
      </c>
      <c r="U60">
        <v>95.51</v>
      </c>
      <c r="V60">
        <v>95.66</v>
      </c>
      <c r="W60">
        <v>95.82</v>
      </c>
      <c r="X60">
        <v>95.97</v>
      </c>
      <c r="Y60">
        <v>96.13</v>
      </c>
      <c r="Z60">
        <v>96.23</v>
      </c>
      <c r="AA60">
        <v>96.34</v>
      </c>
      <c r="AB60">
        <v>96.45</v>
      </c>
      <c r="AC60">
        <v>96.55</v>
      </c>
      <c r="AD60">
        <v>96.66</v>
      </c>
      <c r="AE60">
        <v>96.79</v>
      </c>
      <c r="AF60">
        <v>96.92</v>
      </c>
      <c r="AG60">
        <v>97.06</v>
      </c>
      <c r="AH60">
        <v>97.19</v>
      </c>
      <c r="AI60">
        <v>97.33</v>
      </c>
      <c r="AJ60">
        <v>97.39</v>
      </c>
      <c r="AK60">
        <v>97.45</v>
      </c>
      <c r="AL60">
        <v>97.51</v>
      </c>
      <c r="AM60">
        <v>97.58</v>
      </c>
      <c r="AN60">
        <v>97.64</v>
      </c>
      <c r="AO60">
        <v>97.69</v>
      </c>
      <c r="AP60">
        <v>97.73</v>
      </c>
      <c r="AQ60">
        <v>97.77</v>
      </c>
      <c r="AR60">
        <v>97.82</v>
      </c>
      <c r="AS60">
        <v>97.86</v>
      </c>
      <c r="AT60">
        <v>97.88</v>
      </c>
      <c r="AU60">
        <v>97.9</v>
      </c>
      <c r="AV60">
        <v>97.93</v>
      </c>
      <c r="AW60">
        <v>97.95</v>
      </c>
      <c r="AX60">
        <v>97.97</v>
      </c>
      <c r="AY60">
        <v>97.98</v>
      </c>
      <c r="AZ60">
        <v>98</v>
      </c>
      <c r="BA60">
        <v>98.01</v>
      </c>
      <c r="BB60">
        <v>98.03</v>
      </c>
      <c r="BC60">
        <v>98.04</v>
      </c>
      <c r="BD60">
        <v>98.07</v>
      </c>
      <c r="BE60">
        <v>98.1</v>
      </c>
      <c r="BF60">
        <v>98.13</v>
      </c>
      <c r="BG60">
        <v>98.16</v>
      </c>
      <c r="BH60">
        <v>98.19</v>
      </c>
      <c r="BI60">
        <v>98.26</v>
      </c>
      <c r="BJ60">
        <v>98.34</v>
      </c>
      <c r="BK60">
        <v>98.41</v>
      </c>
      <c r="BL60">
        <v>98.49</v>
      </c>
      <c r="BM60">
        <v>98.56</v>
      </c>
      <c r="BN60">
        <v>98.61</v>
      </c>
      <c r="BO60">
        <v>98.66</v>
      </c>
      <c r="BP60">
        <v>98.71</v>
      </c>
      <c r="BQ60">
        <v>98.76</v>
      </c>
      <c r="BR60">
        <v>98.81</v>
      </c>
      <c r="BS60">
        <v>98.88</v>
      </c>
      <c r="BT60">
        <v>98.95</v>
      </c>
      <c r="BU60">
        <v>99.02</v>
      </c>
      <c r="BV60">
        <v>99.1</v>
      </c>
      <c r="BW60">
        <v>99.17</v>
      </c>
    </row>
    <row r="61" spans="1:75" x14ac:dyDescent="0.25">
      <c r="A61" t="s">
        <v>111</v>
      </c>
      <c r="B61" t="s">
        <v>112</v>
      </c>
      <c r="C61" t="s">
        <v>17</v>
      </c>
      <c r="D61" t="s">
        <v>401</v>
      </c>
      <c r="E61">
        <v>24.03</v>
      </c>
      <c r="F61">
        <v>24.06</v>
      </c>
      <c r="G61">
        <v>24.08</v>
      </c>
      <c r="H61">
        <v>24.11</v>
      </c>
      <c r="I61">
        <v>24.14</v>
      </c>
      <c r="J61">
        <v>24.17</v>
      </c>
      <c r="K61">
        <v>24.45</v>
      </c>
      <c r="L61">
        <v>24.74</v>
      </c>
      <c r="M61">
        <v>25.03</v>
      </c>
      <c r="N61">
        <v>25.33</v>
      </c>
      <c r="O61">
        <v>25.63</v>
      </c>
      <c r="P61">
        <v>26.12</v>
      </c>
      <c r="Q61">
        <v>26.62</v>
      </c>
      <c r="R61">
        <v>27.13</v>
      </c>
      <c r="S61">
        <v>27.66</v>
      </c>
      <c r="T61">
        <v>28.19</v>
      </c>
      <c r="U61">
        <v>28.66</v>
      </c>
      <c r="V61">
        <v>29.13</v>
      </c>
      <c r="W61">
        <v>29.62</v>
      </c>
      <c r="X61">
        <v>30.11</v>
      </c>
      <c r="Y61">
        <v>30.61</v>
      </c>
      <c r="Z61">
        <v>31.22</v>
      </c>
      <c r="AA61">
        <v>31.84</v>
      </c>
      <c r="AB61">
        <v>32.47</v>
      </c>
      <c r="AC61">
        <v>33.11</v>
      </c>
      <c r="AD61">
        <v>33.770000000000003</v>
      </c>
      <c r="AE61">
        <v>34.409999999999997</v>
      </c>
      <c r="AF61">
        <v>35.06</v>
      </c>
      <c r="AG61">
        <v>35.72</v>
      </c>
      <c r="AH61">
        <v>36.4</v>
      </c>
      <c r="AI61">
        <v>37.090000000000003</v>
      </c>
      <c r="AJ61">
        <v>37.869999999999997</v>
      </c>
      <c r="AK61">
        <v>38.67</v>
      </c>
      <c r="AL61">
        <v>39.49</v>
      </c>
      <c r="AM61">
        <v>40.32</v>
      </c>
      <c r="AN61">
        <v>41.17</v>
      </c>
      <c r="AO61">
        <v>42.06</v>
      </c>
      <c r="AP61">
        <v>42.97</v>
      </c>
      <c r="AQ61">
        <v>43.9</v>
      </c>
      <c r="AR61">
        <v>44.86</v>
      </c>
      <c r="AS61">
        <v>45.83</v>
      </c>
      <c r="AT61">
        <v>46.71</v>
      </c>
      <c r="AU61">
        <v>47.6</v>
      </c>
      <c r="AV61">
        <v>48.52</v>
      </c>
      <c r="AW61">
        <v>49.45</v>
      </c>
      <c r="AX61">
        <v>50.39</v>
      </c>
      <c r="AY61">
        <v>51.33</v>
      </c>
      <c r="AZ61">
        <v>52.29</v>
      </c>
      <c r="BA61">
        <v>53.27</v>
      </c>
      <c r="BB61">
        <v>54.26</v>
      </c>
      <c r="BC61">
        <v>55.28</v>
      </c>
      <c r="BD61">
        <v>56.28</v>
      </c>
      <c r="BE61">
        <v>57.3</v>
      </c>
      <c r="BF61">
        <v>58.33</v>
      </c>
      <c r="BG61">
        <v>59.39</v>
      </c>
      <c r="BH61">
        <v>60.47</v>
      </c>
      <c r="BI61">
        <v>61.44</v>
      </c>
      <c r="BJ61">
        <v>62.43</v>
      </c>
      <c r="BK61">
        <v>63.44</v>
      </c>
      <c r="BL61">
        <v>64.459999999999994</v>
      </c>
      <c r="BM61">
        <v>65.5</v>
      </c>
      <c r="BN61">
        <v>66.400000000000006</v>
      </c>
      <c r="BO61">
        <v>67.31</v>
      </c>
      <c r="BP61">
        <v>68.239999999999995</v>
      </c>
      <c r="BQ61">
        <v>69.17</v>
      </c>
      <c r="BR61">
        <v>70.12</v>
      </c>
      <c r="BS61">
        <v>70.709999999999994</v>
      </c>
      <c r="BT61">
        <v>71.290000000000006</v>
      </c>
      <c r="BU61">
        <v>71.88</v>
      </c>
      <c r="BV61">
        <v>72.48</v>
      </c>
      <c r="BW61">
        <v>73.08</v>
      </c>
    </row>
    <row r="62" spans="1:75" x14ac:dyDescent="0.25">
      <c r="A62" t="s">
        <v>113</v>
      </c>
      <c r="B62" t="s">
        <v>114</v>
      </c>
      <c r="C62" t="s">
        <v>13</v>
      </c>
      <c r="D62" t="s">
        <v>396</v>
      </c>
      <c r="E62">
        <v>436.54</v>
      </c>
      <c r="F62">
        <v>453.61</v>
      </c>
      <c r="G62">
        <v>466.22</v>
      </c>
      <c r="H62">
        <v>478</v>
      </c>
      <c r="I62">
        <v>488.15</v>
      </c>
      <c r="J62">
        <v>499.64</v>
      </c>
      <c r="K62">
        <v>510.94</v>
      </c>
      <c r="L62">
        <v>523.04</v>
      </c>
      <c r="M62">
        <v>537.09</v>
      </c>
      <c r="N62">
        <v>552.30999999999995</v>
      </c>
      <c r="O62">
        <v>568.92999999999995</v>
      </c>
      <c r="P62">
        <v>588.29</v>
      </c>
      <c r="Q62">
        <v>606.58000000000004</v>
      </c>
      <c r="R62">
        <v>622.92999999999995</v>
      </c>
      <c r="S62">
        <v>640.75</v>
      </c>
      <c r="T62">
        <v>656.61</v>
      </c>
      <c r="U62">
        <v>672.93</v>
      </c>
      <c r="V62">
        <v>689.79</v>
      </c>
      <c r="W62">
        <v>707.85</v>
      </c>
      <c r="X62">
        <v>726.05</v>
      </c>
      <c r="Y62">
        <v>747.07</v>
      </c>
      <c r="Z62">
        <v>765.44</v>
      </c>
      <c r="AA62">
        <v>778.46</v>
      </c>
      <c r="AB62">
        <v>793.93</v>
      </c>
      <c r="AC62">
        <v>808.09</v>
      </c>
      <c r="AD62">
        <v>821.67</v>
      </c>
      <c r="AE62">
        <v>837.2</v>
      </c>
      <c r="AF62">
        <v>854.67</v>
      </c>
      <c r="AG62">
        <v>859.56</v>
      </c>
      <c r="AH62">
        <v>861.44</v>
      </c>
      <c r="AI62">
        <v>852.47</v>
      </c>
      <c r="AJ62">
        <v>860.74</v>
      </c>
      <c r="AK62">
        <v>873.71</v>
      </c>
      <c r="AL62">
        <v>885.67</v>
      </c>
      <c r="AM62">
        <v>898.14</v>
      </c>
      <c r="AN62">
        <v>911.24</v>
      </c>
      <c r="AO62">
        <v>924.52</v>
      </c>
      <c r="AP62">
        <v>938.46</v>
      </c>
      <c r="AQ62">
        <v>953.75</v>
      </c>
      <c r="AR62">
        <v>969.45</v>
      </c>
      <c r="AS62">
        <v>985.4</v>
      </c>
      <c r="AT62">
        <v>1001.45</v>
      </c>
      <c r="AU62">
        <v>1017.39</v>
      </c>
      <c r="AV62">
        <v>1033.1500000000001</v>
      </c>
      <c r="AW62">
        <v>1048.73</v>
      </c>
      <c r="AX62">
        <v>1064.07</v>
      </c>
      <c r="AY62">
        <v>1079.0999999999999</v>
      </c>
      <c r="AZ62">
        <v>1093.6400000000001</v>
      </c>
      <c r="BA62">
        <v>1107.83</v>
      </c>
      <c r="BB62">
        <v>1121.6600000000001</v>
      </c>
      <c r="BC62">
        <v>1135.06</v>
      </c>
      <c r="BD62">
        <v>1147.99</v>
      </c>
      <c r="BE62">
        <v>1160.2</v>
      </c>
      <c r="BF62">
        <v>1171.99</v>
      </c>
      <c r="BG62">
        <v>1183.3499999999999</v>
      </c>
      <c r="BH62">
        <v>1194.29</v>
      </c>
      <c r="BI62">
        <v>1204.81</v>
      </c>
      <c r="BJ62">
        <v>1214.6099999999999</v>
      </c>
      <c r="BK62">
        <v>1224.23</v>
      </c>
      <c r="BL62">
        <v>1233.6600000000001</v>
      </c>
      <c r="BM62">
        <v>1242.94</v>
      </c>
      <c r="BN62">
        <v>1252.1400000000001</v>
      </c>
      <c r="BO62">
        <v>1260.32</v>
      </c>
      <c r="BP62">
        <v>1268.8699999999999</v>
      </c>
      <c r="BQ62">
        <v>1277.5899999999999</v>
      </c>
      <c r="BR62">
        <v>1286.51</v>
      </c>
      <c r="BS62">
        <v>1295.6500000000001</v>
      </c>
      <c r="BT62">
        <v>1304.92</v>
      </c>
      <c r="BU62">
        <v>1314.33</v>
      </c>
      <c r="BV62">
        <v>1323.84</v>
      </c>
      <c r="BW62">
        <v>1333.38</v>
      </c>
    </row>
    <row r="63" spans="1:75" x14ac:dyDescent="0.25">
      <c r="A63" t="s">
        <v>113</v>
      </c>
      <c r="B63" t="s">
        <v>114</v>
      </c>
      <c r="C63" t="s">
        <v>16</v>
      </c>
      <c r="D63" t="s">
        <v>397</v>
      </c>
      <c r="E63">
        <v>158589.04999999999</v>
      </c>
      <c r="F63">
        <v>150184.92000000001</v>
      </c>
      <c r="G63">
        <v>146821.92000000001</v>
      </c>
      <c r="H63">
        <v>147273.97</v>
      </c>
      <c r="I63">
        <v>152972.60999999999</v>
      </c>
      <c r="J63">
        <v>158116.44</v>
      </c>
      <c r="K63">
        <v>158739.73000000001</v>
      </c>
      <c r="L63">
        <v>164705.47</v>
      </c>
      <c r="M63">
        <v>166493.16</v>
      </c>
      <c r="N63">
        <v>163821.92000000001</v>
      </c>
      <c r="O63">
        <v>169739.73</v>
      </c>
      <c r="P63">
        <v>180609.58</v>
      </c>
      <c r="Q63">
        <v>173561.64</v>
      </c>
      <c r="R63">
        <v>175369.86</v>
      </c>
      <c r="S63">
        <v>174938.36</v>
      </c>
      <c r="T63">
        <v>182849.31</v>
      </c>
      <c r="U63">
        <v>194205.47</v>
      </c>
      <c r="V63">
        <v>193089.05</v>
      </c>
      <c r="W63">
        <v>196472.61</v>
      </c>
      <c r="X63">
        <v>196260.27</v>
      </c>
      <c r="Y63">
        <v>195315.08</v>
      </c>
      <c r="Z63">
        <v>207068.5</v>
      </c>
      <c r="AA63">
        <v>209808.22</v>
      </c>
      <c r="AB63">
        <v>220924.66</v>
      </c>
      <c r="AC63">
        <v>224136.98</v>
      </c>
      <c r="AD63">
        <v>232815.08</v>
      </c>
      <c r="AE63">
        <v>230767.13</v>
      </c>
      <c r="AF63">
        <v>227753.42</v>
      </c>
      <c r="AG63">
        <v>227712.34</v>
      </c>
      <c r="AH63">
        <v>231990.34</v>
      </c>
      <c r="AI63">
        <v>228441.22</v>
      </c>
      <c r="AJ63">
        <v>235280.75</v>
      </c>
      <c r="AK63">
        <v>237048.59</v>
      </c>
      <c r="AL63">
        <v>238272.25</v>
      </c>
      <c r="AM63">
        <v>239885.44</v>
      </c>
      <c r="AN63">
        <v>242038.66</v>
      </c>
      <c r="AO63">
        <v>245317.38</v>
      </c>
      <c r="AP63">
        <v>248396.91</v>
      </c>
      <c r="AQ63">
        <v>251390.66</v>
      </c>
      <c r="AR63">
        <v>254701.98</v>
      </c>
      <c r="AS63">
        <v>258036.34</v>
      </c>
      <c r="AT63">
        <v>261697.39</v>
      </c>
      <c r="AU63">
        <v>264896.59000000003</v>
      </c>
      <c r="AV63">
        <v>267971.53000000003</v>
      </c>
      <c r="AW63">
        <v>270971.06</v>
      </c>
      <c r="AX63">
        <v>273803.53000000003</v>
      </c>
      <c r="AY63">
        <v>276781.53000000003</v>
      </c>
      <c r="AZ63">
        <v>279430.65999999997</v>
      </c>
      <c r="BA63">
        <v>281966.5</v>
      </c>
      <c r="BB63">
        <v>284412.75</v>
      </c>
      <c r="BC63">
        <v>286964.13</v>
      </c>
      <c r="BD63">
        <v>289486.34000000003</v>
      </c>
      <c r="BE63">
        <v>291926.56</v>
      </c>
      <c r="BF63">
        <v>294298.59000000003</v>
      </c>
      <c r="BG63">
        <v>296621.94</v>
      </c>
      <c r="BH63">
        <v>298980.94</v>
      </c>
      <c r="BI63">
        <v>301501.19</v>
      </c>
      <c r="BJ63">
        <v>303905.09000000003</v>
      </c>
      <c r="BK63">
        <v>306243.81</v>
      </c>
      <c r="BL63">
        <v>308532.13</v>
      </c>
      <c r="BM63">
        <v>310724.81</v>
      </c>
      <c r="BN63">
        <v>313494.59000000003</v>
      </c>
      <c r="BO63">
        <v>316081.21999999997</v>
      </c>
      <c r="BP63">
        <v>318608.44</v>
      </c>
      <c r="BQ63">
        <v>321087.31</v>
      </c>
      <c r="BR63">
        <v>323523.94</v>
      </c>
      <c r="BS63">
        <v>325912.03000000003</v>
      </c>
      <c r="BT63">
        <v>328232.34000000003</v>
      </c>
      <c r="BU63">
        <v>330536.38</v>
      </c>
      <c r="BV63">
        <v>332798.63</v>
      </c>
      <c r="BW63">
        <v>335061.06</v>
      </c>
    </row>
    <row r="64" spans="1:75" x14ac:dyDescent="0.25">
      <c r="A64" t="s">
        <v>113</v>
      </c>
      <c r="B64" t="s">
        <v>114</v>
      </c>
      <c r="C64" t="s">
        <v>12</v>
      </c>
      <c r="D64" t="s">
        <v>398</v>
      </c>
      <c r="E64">
        <v>24.63</v>
      </c>
      <c r="F64">
        <v>24.57</v>
      </c>
      <c r="G64">
        <v>22.19</v>
      </c>
      <c r="H64">
        <v>21.49</v>
      </c>
      <c r="I64">
        <v>20.99</v>
      </c>
      <c r="J64">
        <v>21.5</v>
      </c>
      <c r="K64">
        <v>21.29</v>
      </c>
      <c r="L64">
        <v>21.71</v>
      </c>
      <c r="M64">
        <v>22.3</v>
      </c>
      <c r="N64">
        <v>22.5</v>
      </c>
      <c r="O64">
        <v>22.56</v>
      </c>
      <c r="P64">
        <v>23.41</v>
      </c>
      <c r="Q64">
        <v>22.91</v>
      </c>
      <c r="R64">
        <v>22.47</v>
      </c>
      <c r="S64">
        <v>22.9</v>
      </c>
      <c r="T64">
        <v>22.11</v>
      </c>
      <c r="U64">
        <v>22.11</v>
      </c>
      <c r="V64">
        <v>22.3</v>
      </c>
      <c r="W64">
        <v>22.37</v>
      </c>
      <c r="X64">
        <v>22.09</v>
      </c>
      <c r="Y64">
        <v>23.8</v>
      </c>
      <c r="Z64">
        <v>22.56</v>
      </c>
      <c r="AA64">
        <v>21.15</v>
      </c>
      <c r="AB64">
        <v>22.08</v>
      </c>
      <c r="AC64">
        <v>21.68</v>
      </c>
      <c r="AD64">
        <v>21.13</v>
      </c>
      <c r="AE64">
        <v>21.51</v>
      </c>
      <c r="AF64">
        <v>21.36</v>
      </c>
      <c r="AG64">
        <v>17.25</v>
      </c>
      <c r="AH64">
        <v>16.13</v>
      </c>
      <c r="AI64">
        <v>13.41</v>
      </c>
      <c r="AJ64">
        <v>18.260000000000002</v>
      </c>
      <c r="AK64">
        <v>19.23</v>
      </c>
      <c r="AL64">
        <v>18.850000000000001</v>
      </c>
      <c r="AM64">
        <v>18.96</v>
      </c>
      <c r="AN64">
        <v>19.12</v>
      </c>
      <c r="AO64">
        <v>19.170000000000002</v>
      </c>
      <c r="AP64">
        <v>19.27</v>
      </c>
      <c r="AQ64">
        <v>19.57</v>
      </c>
      <c r="AR64">
        <v>19.63</v>
      </c>
      <c r="AS64">
        <v>19.66</v>
      </c>
      <c r="AT64">
        <v>19.649999999999999</v>
      </c>
      <c r="AU64">
        <v>19.59</v>
      </c>
      <c r="AV64">
        <v>19.52</v>
      </c>
      <c r="AW64">
        <v>19.46</v>
      </c>
      <c r="AX64">
        <v>19.39</v>
      </c>
      <c r="AY64">
        <v>19.309999999999999</v>
      </c>
      <c r="AZ64">
        <v>19.170000000000002</v>
      </c>
      <c r="BA64">
        <v>19.07</v>
      </c>
      <c r="BB64">
        <v>18.97</v>
      </c>
      <c r="BC64">
        <v>18.850000000000001</v>
      </c>
      <c r="BD64">
        <v>18.72</v>
      </c>
      <c r="BE64">
        <v>18.52</v>
      </c>
      <c r="BF64">
        <v>18.39</v>
      </c>
      <c r="BG64">
        <v>18.25</v>
      </c>
      <c r="BH64">
        <v>18.11</v>
      </c>
      <c r="BI64">
        <v>17.97</v>
      </c>
      <c r="BJ64">
        <v>17.75</v>
      </c>
      <c r="BK64">
        <v>17.64</v>
      </c>
      <c r="BL64">
        <v>17.53</v>
      </c>
      <c r="BM64">
        <v>17.440000000000001</v>
      </c>
      <c r="BN64">
        <v>17.36</v>
      </c>
      <c r="BO64">
        <v>17.05</v>
      </c>
      <c r="BP64">
        <v>17.03</v>
      </c>
      <c r="BQ64">
        <v>16.98</v>
      </c>
      <c r="BR64">
        <v>16.93</v>
      </c>
      <c r="BS64">
        <v>16.89</v>
      </c>
      <c r="BT64">
        <v>16.84</v>
      </c>
      <c r="BU64">
        <v>16.8</v>
      </c>
      <c r="BV64">
        <v>16.75</v>
      </c>
      <c r="BW64">
        <v>16.690000000000001</v>
      </c>
    </row>
    <row r="65" spans="1:75" x14ac:dyDescent="0.25">
      <c r="A65" t="s">
        <v>113</v>
      </c>
      <c r="B65" t="s">
        <v>114</v>
      </c>
      <c r="C65" t="s">
        <v>399</v>
      </c>
      <c r="D65" t="s">
        <v>400</v>
      </c>
      <c r="E65">
        <v>3244.1</v>
      </c>
      <c r="F65">
        <v>3271.62</v>
      </c>
      <c r="G65">
        <v>3287.66</v>
      </c>
      <c r="H65">
        <v>3288.26</v>
      </c>
      <c r="I65">
        <v>3361.67</v>
      </c>
      <c r="J65">
        <v>3362.98</v>
      </c>
      <c r="K65">
        <v>3392.13</v>
      </c>
      <c r="L65">
        <v>3436.65</v>
      </c>
      <c r="M65">
        <v>3446</v>
      </c>
      <c r="N65">
        <v>3473.39</v>
      </c>
      <c r="O65">
        <v>3524.34</v>
      </c>
      <c r="P65">
        <v>3569.67</v>
      </c>
      <c r="Q65">
        <v>3642.15</v>
      </c>
      <c r="R65">
        <v>3677.17</v>
      </c>
      <c r="S65">
        <v>3788.54</v>
      </c>
      <c r="T65">
        <v>3852.63</v>
      </c>
      <c r="U65">
        <v>3829.82</v>
      </c>
      <c r="V65">
        <v>3817.89</v>
      </c>
      <c r="W65">
        <v>3847.18</v>
      </c>
      <c r="X65">
        <v>3870.14</v>
      </c>
      <c r="Y65">
        <v>3877.73</v>
      </c>
      <c r="Z65">
        <v>3872.38</v>
      </c>
      <c r="AA65">
        <v>3965.31</v>
      </c>
      <c r="AB65">
        <v>3994.09</v>
      </c>
      <c r="AC65">
        <v>3947.31</v>
      </c>
      <c r="AD65">
        <v>4079.05</v>
      </c>
      <c r="AE65">
        <v>4157.12</v>
      </c>
      <c r="AF65">
        <v>4248.37</v>
      </c>
      <c r="AG65">
        <v>4290.6099999999997</v>
      </c>
      <c r="AH65">
        <v>4294.9799999999996</v>
      </c>
      <c r="AI65">
        <v>4332.5</v>
      </c>
      <c r="AJ65">
        <v>4325.92</v>
      </c>
      <c r="AK65">
        <v>4313.54</v>
      </c>
      <c r="AL65">
        <v>4295.12</v>
      </c>
      <c r="AM65">
        <v>4271.24</v>
      </c>
      <c r="AN65">
        <v>4242.92</v>
      </c>
      <c r="AO65">
        <v>4238.29</v>
      </c>
      <c r="AP65">
        <v>4229.3500000000004</v>
      </c>
      <c r="AQ65">
        <v>4216.93</v>
      </c>
      <c r="AR65">
        <v>4201.83</v>
      </c>
      <c r="AS65">
        <v>4184.2299999999996</v>
      </c>
      <c r="AT65">
        <v>4164.68</v>
      </c>
      <c r="AU65">
        <v>4141.6499999999996</v>
      </c>
      <c r="AV65">
        <v>4116.72</v>
      </c>
      <c r="AW65">
        <v>4090.27</v>
      </c>
      <c r="AX65">
        <v>4062.72</v>
      </c>
      <c r="AY65">
        <v>4035.7</v>
      </c>
      <c r="AZ65">
        <v>4008.35</v>
      </c>
      <c r="BA65">
        <v>3980.85</v>
      </c>
      <c r="BB65">
        <v>3953.63</v>
      </c>
      <c r="BC65">
        <v>3927.21</v>
      </c>
      <c r="BD65">
        <v>3902.44</v>
      </c>
      <c r="BE65">
        <v>3878.52</v>
      </c>
      <c r="BF65">
        <v>3855.51</v>
      </c>
      <c r="BG65">
        <v>3833.65</v>
      </c>
      <c r="BH65">
        <v>3813.16</v>
      </c>
      <c r="BI65">
        <v>3795.55</v>
      </c>
      <c r="BJ65">
        <v>3778.76</v>
      </c>
      <c r="BK65">
        <v>3762.45</v>
      </c>
      <c r="BL65">
        <v>3746.22</v>
      </c>
      <c r="BM65">
        <v>3729.71</v>
      </c>
      <c r="BN65">
        <v>3721.97</v>
      </c>
      <c r="BO65">
        <v>3714.19</v>
      </c>
      <c r="BP65">
        <v>3706.03</v>
      </c>
      <c r="BQ65">
        <v>3697.3</v>
      </c>
      <c r="BR65">
        <v>3687.99</v>
      </c>
      <c r="BS65">
        <v>3677.54</v>
      </c>
      <c r="BT65">
        <v>3667.12</v>
      </c>
      <c r="BU65">
        <v>3656.63</v>
      </c>
      <c r="BV65">
        <v>3646.12</v>
      </c>
      <c r="BW65">
        <v>3635.79</v>
      </c>
    </row>
    <row r="66" spans="1:75" x14ac:dyDescent="0.25">
      <c r="A66" t="s">
        <v>113</v>
      </c>
      <c r="B66" t="s">
        <v>114</v>
      </c>
      <c r="C66" t="s">
        <v>15</v>
      </c>
      <c r="D66" t="s">
        <v>400</v>
      </c>
      <c r="E66">
        <v>7548.8</v>
      </c>
      <c r="F66">
        <v>7544.36</v>
      </c>
      <c r="G66">
        <v>7543.19</v>
      </c>
      <c r="H66">
        <v>7545.47</v>
      </c>
      <c r="I66">
        <v>7550.96</v>
      </c>
      <c r="J66">
        <v>7559.62</v>
      </c>
      <c r="K66">
        <v>7570.91</v>
      </c>
      <c r="L66">
        <v>7585.35</v>
      </c>
      <c r="M66">
        <v>7605.1</v>
      </c>
      <c r="N66">
        <v>7632.98</v>
      </c>
      <c r="O66">
        <v>7670.51</v>
      </c>
      <c r="P66">
        <v>7719.58</v>
      </c>
      <c r="Q66">
        <v>7778.25</v>
      </c>
      <c r="R66">
        <v>7839.63</v>
      </c>
      <c r="S66">
        <v>7894.23</v>
      </c>
      <c r="T66">
        <v>7935.62</v>
      </c>
      <c r="U66">
        <v>7960.46</v>
      </c>
      <c r="V66">
        <v>7971.55</v>
      </c>
      <c r="W66">
        <v>7976.12</v>
      </c>
      <c r="X66">
        <v>7984.69</v>
      </c>
      <c r="Y66">
        <v>8004.71</v>
      </c>
      <c r="Z66">
        <v>8038.48</v>
      </c>
      <c r="AA66">
        <v>8083.06</v>
      </c>
      <c r="AB66">
        <v>8134.23</v>
      </c>
      <c r="AC66">
        <v>8185.55</v>
      </c>
      <c r="AD66">
        <v>8232.2000000000007</v>
      </c>
      <c r="AE66">
        <v>8273.2099999999991</v>
      </c>
      <c r="AF66">
        <v>8309.7800000000007</v>
      </c>
      <c r="AG66">
        <v>8341.81</v>
      </c>
      <c r="AH66">
        <v>8369.64</v>
      </c>
      <c r="AI66">
        <v>8393.64</v>
      </c>
      <c r="AJ66">
        <v>8413.43</v>
      </c>
      <c r="AK66">
        <v>8428.92</v>
      </c>
      <c r="AL66">
        <v>8441.26</v>
      </c>
      <c r="AM66">
        <v>8452.08</v>
      </c>
      <c r="AN66">
        <v>8462.59</v>
      </c>
      <c r="AO66">
        <v>8473.2000000000007</v>
      </c>
      <c r="AP66">
        <v>8483.7800000000007</v>
      </c>
      <c r="AQ66">
        <v>8494.35</v>
      </c>
      <c r="AR66">
        <v>8504.75</v>
      </c>
      <c r="AS66">
        <v>8514.85</v>
      </c>
      <c r="AT66">
        <v>8524.75</v>
      </c>
      <c r="AU66">
        <v>8534.56</v>
      </c>
      <c r="AV66">
        <v>8544.1200000000008</v>
      </c>
      <c r="AW66">
        <v>8553.19</v>
      </c>
      <c r="AX66">
        <v>8561.57</v>
      </c>
      <c r="AY66">
        <v>8569.2199999999993</v>
      </c>
      <c r="AZ66">
        <v>8576.11</v>
      </c>
      <c r="BA66">
        <v>8582.07</v>
      </c>
      <c r="BB66">
        <v>8586.91</v>
      </c>
      <c r="BC66">
        <v>8590.4699999999993</v>
      </c>
      <c r="BD66">
        <v>8592.69</v>
      </c>
      <c r="BE66">
        <v>8593.56</v>
      </c>
      <c r="BF66">
        <v>8593.1200000000008</v>
      </c>
      <c r="BG66">
        <v>8591.48</v>
      </c>
      <c r="BH66">
        <v>8588.7000000000007</v>
      </c>
      <c r="BI66">
        <v>8584.7900000000009</v>
      </c>
      <c r="BJ66">
        <v>8579.75</v>
      </c>
      <c r="BK66">
        <v>8573.6</v>
      </c>
      <c r="BL66">
        <v>8566.36</v>
      </c>
      <c r="BM66">
        <v>8558.06</v>
      </c>
      <c r="BN66">
        <v>8548.7099999999991</v>
      </c>
      <c r="BO66">
        <v>8538.36</v>
      </c>
      <c r="BP66">
        <v>8527.09</v>
      </c>
      <c r="BQ66">
        <v>8514.9699999999993</v>
      </c>
      <c r="BR66">
        <v>8502.08</v>
      </c>
      <c r="BS66">
        <v>8488.49</v>
      </c>
      <c r="BT66">
        <v>8474.24</v>
      </c>
      <c r="BU66">
        <v>8459.2900000000009</v>
      </c>
      <c r="BV66">
        <v>8443.57</v>
      </c>
      <c r="BW66">
        <v>8427.06</v>
      </c>
    </row>
    <row r="67" spans="1:75" x14ac:dyDescent="0.25">
      <c r="A67" t="s">
        <v>113</v>
      </c>
      <c r="B67" t="s">
        <v>114</v>
      </c>
      <c r="C67" t="s">
        <v>11</v>
      </c>
      <c r="D67" t="s">
        <v>398</v>
      </c>
      <c r="E67">
        <v>24.26</v>
      </c>
      <c r="F67">
        <v>22.92</v>
      </c>
      <c r="G67">
        <v>22.61</v>
      </c>
      <c r="H67">
        <v>20.48</v>
      </c>
      <c r="I67">
        <v>21.77</v>
      </c>
      <c r="J67">
        <v>22.98</v>
      </c>
      <c r="K67">
        <v>22.45</v>
      </c>
      <c r="L67">
        <v>22.52</v>
      </c>
      <c r="M67">
        <v>23.66</v>
      </c>
      <c r="N67">
        <v>24.38</v>
      </c>
      <c r="O67">
        <v>24.74</v>
      </c>
      <c r="P67">
        <v>24.19</v>
      </c>
      <c r="Q67">
        <v>23.22</v>
      </c>
      <c r="R67">
        <v>23.03</v>
      </c>
      <c r="S67">
        <v>22.04</v>
      </c>
      <c r="T67">
        <v>23.07</v>
      </c>
      <c r="U67">
        <v>21.95</v>
      </c>
      <c r="V67">
        <v>23.2</v>
      </c>
      <c r="W67">
        <v>24.59</v>
      </c>
      <c r="X67">
        <v>25.07</v>
      </c>
      <c r="Y67">
        <v>24.76</v>
      </c>
      <c r="Z67">
        <v>25.03</v>
      </c>
      <c r="AA67">
        <v>25.46</v>
      </c>
      <c r="AB67">
        <v>25.05</v>
      </c>
      <c r="AC67">
        <v>25.69</v>
      </c>
      <c r="AD67">
        <v>25.58</v>
      </c>
      <c r="AE67">
        <v>26.53</v>
      </c>
      <c r="AF67">
        <v>28.13</v>
      </c>
      <c r="AG67">
        <v>21.62</v>
      </c>
      <c r="AH67">
        <v>20.82</v>
      </c>
      <c r="AI67">
        <v>17.36</v>
      </c>
      <c r="AJ67">
        <v>20.89</v>
      </c>
      <c r="AK67">
        <v>21.78</v>
      </c>
      <c r="AL67">
        <v>20.92</v>
      </c>
      <c r="AM67">
        <v>20.77</v>
      </c>
      <c r="AN67">
        <v>20.67</v>
      </c>
      <c r="AO67">
        <v>20.53</v>
      </c>
      <c r="AP67">
        <v>20.58</v>
      </c>
      <c r="AQ67">
        <v>20.87</v>
      </c>
      <c r="AR67">
        <v>20.87</v>
      </c>
      <c r="AS67">
        <v>20.86</v>
      </c>
      <c r="AT67">
        <v>20.83</v>
      </c>
      <c r="AU67">
        <v>20.82</v>
      </c>
      <c r="AV67">
        <v>20.77</v>
      </c>
      <c r="AW67">
        <v>20.71</v>
      </c>
      <c r="AX67">
        <v>20.65</v>
      </c>
      <c r="AY67">
        <v>20.58</v>
      </c>
      <c r="AZ67">
        <v>20.49</v>
      </c>
      <c r="BA67">
        <v>20.399999999999999</v>
      </c>
      <c r="BB67">
        <v>20.309999999999999</v>
      </c>
      <c r="BC67">
        <v>20.21</v>
      </c>
      <c r="BD67">
        <v>20.100000000000001</v>
      </c>
      <c r="BE67">
        <v>19.95</v>
      </c>
      <c r="BF67">
        <v>19.850000000000001</v>
      </c>
      <c r="BG67">
        <v>19.73</v>
      </c>
      <c r="BH67">
        <v>19.62</v>
      </c>
      <c r="BI67">
        <v>19.510000000000002</v>
      </c>
      <c r="BJ67">
        <v>19.329999999999998</v>
      </c>
      <c r="BK67">
        <v>19.260000000000002</v>
      </c>
      <c r="BL67">
        <v>19.18</v>
      </c>
      <c r="BM67">
        <v>19.12</v>
      </c>
      <c r="BN67">
        <v>19.09</v>
      </c>
      <c r="BO67">
        <v>18.760000000000002</v>
      </c>
      <c r="BP67">
        <v>18.78</v>
      </c>
      <c r="BQ67">
        <v>18.760000000000002</v>
      </c>
      <c r="BR67">
        <v>18.75</v>
      </c>
      <c r="BS67">
        <v>18.75</v>
      </c>
      <c r="BT67">
        <v>18.73</v>
      </c>
      <c r="BU67">
        <v>18.72</v>
      </c>
      <c r="BV67">
        <v>18.7</v>
      </c>
      <c r="BW67">
        <v>18.670000000000002</v>
      </c>
    </row>
    <row r="68" spans="1:75" x14ac:dyDescent="0.25">
      <c r="A68" t="s">
        <v>113</v>
      </c>
      <c r="B68" t="s">
        <v>114</v>
      </c>
      <c r="C68" t="s">
        <v>18</v>
      </c>
      <c r="D68" t="s">
        <v>401</v>
      </c>
      <c r="E68">
        <v>52.84</v>
      </c>
      <c r="F68">
        <v>53.74</v>
      </c>
      <c r="G68">
        <v>54.65</v>
      </c>
      <c r="H68">
        <v>55.58</v>
      </c>
      <c r="I68">
        <v>56.52</v>
      </c>
      <c r="J68">
        <v>57.48</v>
      </c>
      <c r="K68">
        <v>58.3</v>
      </c>
      <c r="L68">
        <v>59.13</v>
      </c>
      <c r="M68">
        <v>59.98</v>
      </c>
      <c r="N68">
        <v>60.83</v>
      </c>
      <c r="O68">
        <v>61.7</v>
      </c>
      <c r="P68">
        <v>62.78</v>
      </c>
      <c r="Q68">
        <v>63.88</v>
      </c>
      <c r="R68">
        <v>65</v>
      </c>
      <c r="S68">
        <v>66.13</v>
      </c>
      <c r="T68">
        <v>67.290000000000006</v>
      </c>
      <c r="U68">
        <v>68.150000000000006</v>
      </c>
      <c r="V68">
        <v>69.02</v>
      </c>
      <c r="W68">
        <v>69.900000000000006</v>
      </c>
      <c r="X68">
        <v>70.790000000000006</v>
      </c>
      <c r="Y68">
        <v>71.69</v>
      </c>
      <c r="Z68">
        <v>72.63</v>
      </c>
      <c r="AA68">
        <v>73.58</v>
      </c>
      <c r="AB68">
        <v>74.55</v>
      </c>
      <c r="AC68">
        <v>75.52</v>
      </c>
      <c r="AD68">
        <v>76.510000000000005</v>
      </c>
      <c r="AE68">
        <v>77.290000000000006</v>
      </c>
      <c r="AF68">
        <v>78.08</v>
      </c>
      <c r="AG68">
        <v>78.87</v>
      </c>
      <c r="AH68">
        <v>79.680000000000007</v>
      </c>
      <c r="AI68">
        <v>80.489999999999995</v>
      </c>
      <c r="AJ68">
        <v>81.099999999999994</v>
      </c>
      <c r="AK68">
        <v>81.709999999999994</v>
      </c>
      <c r="AL68">
        <v>82.33</v>
      </c>
      <c r="AM68">
        <v>82.95</v>
      </c>
      <c r="AN68">
        <v>83.58</v>
      </c>
      <c r="AO68">
        <v>84.12</v>
      </c>
      <c r="AP68">
        <v>84.66</v>
      </c>
      <c r="AQ68">
        <v>85.21</v>
      </c>
      <c r="AR68">
        <v>85.77</v>
      </c>
      <c r="AS68">
        <v>86.32</v>
      </c>
      <c r="AT68">
        <v>86.8</v>
      </c>
      <c r="AU68">
        <v>87.28</v>
      </c>
      <c r="AV68">
        <v>87.76</v>
      </c>
      <c r="AW68">
        <v>88.25</v>
      </c>
      <c r="AX68">
        <v>88.73</v>
      </c>
      <c r="AY68">
        <v>89.15</v>
      </c>
      <c r="AZ68">
        <v>89.56</v>
      </c>
      <c r="BA68">
        <v>89.98</v>
      </c>
      <c r="BB68">
        <v>90.39</v>
      </c>
      <c r="BC68">
        <v>90.81</v>
      </c>
      <c r="BD68">
        <v>91.25</v>
      </c>
      <c r="BE68">
        <v>91.68</v>
      </c>
      <c r="BF68">
        <v>92.12</v>
      </c>
      <c r="BG68">
        <v>92.56</v>
      </c>
      <c r="BH68">
        <v>93</v>
      </c>
      <c r="BI68">
        <v>93.48</v>
      </c>
      <c r="BJ68">
        <v>93.97</v>
      </c>
      <c r="BK68">
        <v>94.46</v>
      </c>
      <c r="BL68">
        <v>94.96</v>
      </c>
      <c r="BM68">
        <v>95.45</v>
      </c>
      <c r="BN68">
        <v>95.79</v>
      </c>
      <c r="BO68">
        <v>96.13</v>
      </c>
      <c r="BP68">
        <v>96.48</v>
      </c>
      <c r="BQ68">
        <v>96.82</v>
      </c>
      <c r="BR68">
        <v>97.16</v>
      </c>
      <c r="BS68">
        <v>97.29</v>
      </c>
      <c r="BT68">
        <v>97.42</v>
      </c>
      <c r="BU68">
        <v>97.54</v>
      </c>
      <c r="BV68">
        <v>97.67</v>
      </c>
      <c r="BW68">
        <v>97.8</v>
      </c>
    </row>
    <row r="69" spans="1:75" x14ac:dyDescent="0.25">
      <c r="A69" t="s">
        <v>113</v>
      </c>
      <c r="B69" t="s">
        <v>114</v>
      </c>
      <c r="C69" t="s">
        <v>17</v>
      </c>
      <c r="D69" t="s">
        <v>401</v>
      </c>
      <c r="E69">
        <v>2.75</v>
      </c>
      <c r="F69">
        <v>3.04</v>
      </c>
      <c r="G69">
        <v>3.36</v>
      </c>
      <c r="H69">
        <v>3.72</v>
      </c>
      <c r="I69">
        <v>4.12</v>
      </c>
      <c r="J69">
        <v>4.5599999999999996</v>
      </c>
      <c r="K69">
        <v>4.71</v>
      </c>
      <c r="L69">
        <v>4.8600000000000003</v>
      </c>
      <c r="M69">
        <v>5.0199999999999996</v>
      </c>
      <c r="N69">
        <v>5.18</v>
      </c>
      <c r="O69">
        <v>5.35</v>
      </c>
      <c r="P69">
        <v>6</v>
      </c>
      <c r="Q69">
        <v>6.72</v>
      </c>
      <c r="R69">
        <v>7.53</v>
      </c>
      <c r="S69">
        <v>8.44</v>
      </c>
      <c r="T69">
        <v>9.4600000000000009</v>
      </c>
      <c r="U69">
        <v>10.050000000000001</v>
      </c>
      <c r="V69">
        <v>10.69</v>
      </c>
      <c r="W69">
        <v>11.36</v>
      </c>
      <c r="X69">
        <v>12.07</v>
      </c>
      <c r="Y69">
        <v>12.83</v>
      </c>
      <c r="Z69">
        <v>13.63</v>
      </c>
      <c r="AA69">
        <v>14.47</v>
      </c>
      <c r="AB69">
        <v>15.37</v>
      </c>
      <c r="AC69">
        <v>16.32</v>
      </c>
      <c r="AD69">
        <v>17.329999999999998</v>
      </c>
      <c r="AE69">
        <v>17.28</v>
      </c>
      <c r="AF69">
        <v>17.23</v>
      </c>
      <c r="AG69">
        <v>17.190000000000001</v>
      </c>
      <c r="AH69">
        <v>17.14</v>
      </c>
      <c r="AI69">
        <v>17.09</v>
      </c>
      <c r="AJ69">
        <v>17.64</v>
      </c>
      <c r="AK69">
        <v>18.2</v>
      </c>
      <c r="AL69">
        <v>18.78</v>
      </c>
      <c r="AM69">
        <v>19.39</v>
      </c>
      <c r="AN69">
        <v>20.010000000000002</v>
      </c>
      <c r="AO69">
        <v>20.58</v>
      </c>
      <c r="AP69">
        <v>21.18</v>
      </c>
      <c r="AQ69">
        <v>21.79</v>
      </c>
      <c r="AR69">
        <v>22.42</v>
      </c>
      <c r="AS69">
        <v>23.07</v>
      </c>
      <c r="AT69">
        <v>23.69</v>
      </c>
      <c r="AU69">
        <v>24.33</v>
      </c>
      <c r="AV69">
        <v>24.99</v>
      </c>
      <c r="AW69">
        <v>25.67</v>
      </c>
      <c r="AX69">
        <v>26.36</v>
      </c>
      <c r="AY69">
        <v>27.1</v>
      </c>
      <c r="AZ69">
        <v>27.87</v>
      </c>
      <c r="BA69">
        <v>28.66</v>
      </c>
      <c r="BB69">
        <v>29.46</v>
      </c>
      <c r="BC69">
        <v>30.3</v>
      </c>
      <c r="BD69">
        <v>31.15</v>
      </c>
      <c r="BE69">
        <v>32.03</v>
      </c>
      <c r="BF69">
        <v>32.94</v>
      </c>
      <c r="BG69">
        <v>33.869999999999997</v>
      </c>
      <c r="BH69">
        <v>34.82</v>
      </c>
      <c r="BI69">
        <v>35.79</v>
      </c>
      <c r="BJ69">
        <v>36.79</v>
      </c>
      <c r="BK69">
        <v>37.82</v>
      </c>
      <c r="BL69">
        <v>38.880000000000003</v>
      </c>
      <c r="BM69">
        <v>39.96</v>
      </c>
      <c r="BN69">
        <v>40.950000000000003</v>
      </c>
      <c r="BO69">
        <v>41.96</v>
      </c>
      <c r="BP69">
        <v>43</v>
      </c>
      <c r="BQ69">
        <v>44.06</v>
      </c>
      <c r="BR69">
        <v>45.15</v>
      </c>
      <c r="BS69">
        <v>46.2</v>
      </c>
      <c r="BT69">
        <v>47.28</v>
      </c>
      <c r="BU69">
        <v>48.38</v>
      </c>
      <c r="BV69">
        <v>49.5</v>
      </c>
      <c r="BW69">
        <v>50.65</v>
      </c>
    </row>
    <row r="70" spans="1:75" x14ac:dyDescent="0.25">
      <c r="A70" t="s">
        <v>115</v>
      </c>
      <c r="B70" t="s">
        <v>116</v>
      </c>
      <c r="C70" t="s">
        <v>13</v>
      </c>
      <c r="D70" t="s">
        <v>396</v>
      </c>
      <c r="E70">
        <v>6.28</v>
      </c>
      <c r="F70">
        <v>6.56</v>
      </c>
      <c r="G70">
        <v>6.95</v>
      </c>
      <c r="H70">
        <v>7.3</v>
      </c>
      <c r="I70">
        <v>7.65</v>
      </c>
      <c r="J70">
        <v>8.09</v>
      </c>
      <c r="K70">
        <v>8.5</v>
      </c>
      <c r="L70">
        <v>9</v>
      </c>
      <c r="M70">
        <v>10.039999999999999</v>
      </c>
      <c r="N70">
        <v>11.12</v>
      </c>
      <c r="O70">
        <v>11.94</v>
      </c>
      <c r="P70">
        <v>12.63</v>
      </c>
      <c r="Q70">
        <v>13.27</v>
      </c>
      <c r="R70">
        <v>13.61</v>
      </c>
      <c r="S70">
        <v>14.13</v>
      </c>
      <c r="T70">
        <v>14.75</v>
      </c>
      <c r="U70">
        <v>15.52</v>
      </c>
      <c r="V70">
        <v>16.68</v>
      </c>
      <c r="W70">
        <v>18.04</v>
      </c>
      <c r="X70">
        <v>19.260000000000002</v>
      </c>
      <c r="Y70">
        <v>20.57</v>
      </c>
      <c r="Z70">
        <v>21.58</v>
      </c>
      <c r="AA70">
        <v>22.38</v>
      </c>
      <c r="AB70">
        <v>23.18</v>
      </c>
      <c r="AC70">
        <v>24.06</v>
      </c>
      <c r="AD70">
        <v>24.95</v>
      </c>
      <c r="AE70">
        <v>25.77</v>
      </c>
      <c r="AF70">
        <v>26.63</v>
      </c>
      <c r="AG70">
        <v>27.34</v>
      </c>
      <c r="AH70">
        <v>27.72</v>
      </c>
      <c r="AI70">
        <v>27.69</v>
      </c>
      <c r="AJ70">
        <v>27.9</v>
      </c>
      <c r="AK70">
        <v>28.13</v>
      </c>
      <c r="AL70">
        <v>28.37</v>
      </c>
      <c r="AM70">
        <v>28.61</v>
      </c>
      <c r="AN70">
        <v>28.87</v>
      </c>
      <c r="AO70">
        <v>29.14</v>
      </c>
      <c r="AP70">
        <v>29.43</v>
      </c>
      <c r="AQ70">
        <v>29.74</v>
      </c>
      <c r="AR70">
        <v>30.07</v>
      </c>
      <c r="AS70">
        <v>30.41</v>
      </c>
      <c r="AT70">
        <v>30.78</v>
      </c>
      <c r="AU70">
        <v>31.16</v>
      </c>
      <c r="AV70">
        <v>31.54</v>
      </c>
      <c r="AW70">
        <v>31.95</v>
      </c>
      <c r="AX70">
        <v>32.36</v>
      </c>
      <c r="AY70">
        <v>32.79</v>
      </c>
      <c r="AZ70">
        <v>33.229999999999997</v>
      </c>
      <c r="BA70">
        <v>33.68</v>
      </c>
      <c r="BB70">
        <v>34.15</v>
      </c>
      <c r="BC70">
        <v>34.619999999999997</v>
      </c>
      <c r="BD70">
        <v>35.1</v>
      </c>
      <c r="BE70">
        <v>35.6</v>
      </c>
      <c r="BF70">
        <v>36.1</v>
      </c>
      <c r="BG70">
        <v>36.619999999999997</v>
      </c>
      <c r="BH70">
        <v>37.15</v>
      </c>
      <c r="BI70">
        <v>37.68</v>
      </c>
      <c r="BJ70">
        <v>38.229999999999997</v>
      </c>
      <c r="BK70">
        <v>38.78</v>
      </c>
      <c r="BL70">
        <v>39.35</v>
      </c>
      <c r="BM70">
        <v>39.93</v>
      </c>
      <c r="BN70">
        <v>40.520000000000003</v>
      </c>
      <c r="BO70">
        <v>41.12</v>
      </c>
      <c r="BP70">
        <v>41.74</v>
      </c>
      <c r="BQ70">
        <v>42.38</v>
      </c>
      <c r="BR70">
        <v>43.04</v>
      </c>
      <c r="BS70">
        <v>43.71</v>
      </c>
      <c r="BT70">
        <v>44.4</v>
      </c>
      <c r="BU70">
        <v>45.11</v>
      </c>
      <c r="BV70">
        <v>45.84</v>
      </c>
      <c r="BW70">
        <v>46.58</v>
      </c>
    </row>
    <row r="71" spans="1:75" x14ac:dyDescent="0.25">
      <c r="A71" t="s">
        <v>115</v>
      </c>
      <c r="B71" t="s">
        <v>116</v>
      </c>
      <c r="C71" t="s">
        <v>16</v>
      </c>
      <c r="D71" t="s">
        <v>397</v>
      </c>
      <c r="E71">
        <v>9475.9699999999993</v>
      </c>
      <c r="F71">
        <v>8426.16</v>
      </c>
      <c r="G71">
        <v>9294.68</v>
      </c>
      <c r="H71">
        <v>9777.33</v>
      </c>
      <c r="I71">
        <v>11282.13</v>
      </c>
      <c r="J71">
        <v>11718.99</v>
      </c>
      <c r="K71">
        <v>11731.19</v>
      </c>
      <c r="L71">
        <v>12200.53</v>
      </c>
      <c r="M71">
        <v>12739.25</v>
      </c>
      <c r="N71">
        <v>13872.82</v>
      </c>
      <c r="O71">
        <v>13856.17</v>
      </c>
      <c r="P71">
        <v>13039.06</v>
      </c>
      <c r="Q71">
        <v>12858.74</v>
      </c>
      <c r="R71">
        <v>12539.83</v>
      </c>
      <c r="S71">
        <v>13130.66</v>
      </c>
      <c r="T71">
        <v>13895.51</v>
      </c>
      <c r="U71">
        <v>14835.66</v>
      </c>
      <c r="V71">
        <v>15456.98</v>
      </c>
      <c r="W71">
        <v>16676.419999999998</v>
      </c>
      <c r="X71">
        <v>17453.7</v>
      </c>
      <c r="Y71">
        <v>17608.68</v>
      </c>
      <c r="Z71">
        <v>17520.009999999998</v>
      </c>
      <c r="AA71">
        <v>17783.689999999999</v>
      </c>
      <c r="AB71">
        <v>17807.34</v>
      </c>
      <c r="AC71">
        <v>18675.580000000002</v>
      </c>
      <c r="AD71">
        <v>18496.490000000002</v>
      </c>
      <c r="AE71">
        <v>19122.580000000002</v>
      </c>
      <c r="AF71">
        <v>19527.53</v>
      </c>
      <c r="AG71">
        <v>19206.02</v>
      </c>
      <c r="AH71">
        <v>19723.169999999998</v>
      </c>
      <c r="AI71">
        <v>19666.32</v>
      </c>
      <c r="AJ71">
        <v>19363.11</v>
      </c>
      <c r="AK71">
        <v>19044.740000000002</v>
      </c>
      <c r="AL71">
        <v>18676.09</v>
      </c>
      <c r="AM71">
        <v>18348.23</v>
      </c>
      <c r="AN71">
        <v>18065.61</v>
      </c>
      <c r="AO71">
        <v>17828.73</v>
      </c>
      <c r="AP71">
        <v>17866.7</v>
      </c>
      <c r="AQ71">
        <v>17886.98</v>
      </c>
      <c r="AR71">
        <v>17932.38</v>
      </c>
      <c r="AS71">
        <v>17981.86</v>
      </c>
      <c r="AT71">
        <v>18051.599999999999</v>
      </c>
      <c r="AU71">
        <v>18203.47</v>
      </c>
      <c r="AV71">
        <v>18351.13</v>
      </c>
      <c r="AW71">
        <v>18498.43</v>
      </c>
      <c r="AX71">
        <v>18637.72</v>
      </c>
      <c r="AY71">
        <v>18787.61</v>
      </c>
      <c r="AZ71">
        <v>18989.38</v>
      </c>
      <c r="BA71">
        <v>19189.62</v>
      </c>
      <c r="BB71">
        <v>19390.439999999999</v>
      </c>
      <c r="BC71">
        <v>19605.88</v>
      </c>
      <c r="BD71">
        <v>19828.09</v>
      </c>
      <c r="BE71">
        <v>20097.689999999999</v>
      </c>
      <c r="BF71">
        <v>20369.580000000002</v>
      </c>
      <c r="BG71">
        <v>20639.84</v>
      </c>
      <c r="BH71">
        <v>20911.12</v>
      </c>
      <c r="BI71">
        <v>21197.07</v>
      </c>
      <c r="BJ71">
        <v>21503.14</v>
      </c>
      <c r="BK71">
        <v>21808.720000000001</v>
      </c>
      <c r="BL71">
        <v>22119.81</v>
      </c>
      <c r="BM71">
        <v>22435.91</v>
      </c>
      <c r="BN71">
        <v>22784.49</v>
      </c>
      <c r="BO71">
        <v>23151.599999999999</v>
      </c>
      <c r="BP71">
        <v>23521.439999999999</v>
      </c>
      <c r="BQ71">
        <v>23889.64</v>
      </c>
      <c r="BR71">
        <v>24251.85</v>
      </c>
      <c r="BS71">
        <v>24635.99</v>
      </c>
      <c r="BT71">
        <v>25020.12</v>
      </c>
      <c r="BU71">
        <v>25402.5</v>
      </c>
      <c r="BV71">
        <v>25784.6</v>
      </c>
      <c r="BW71">
        <v>26171.79</v>
      </c>
    </row>
    <row r="72" spans="1:75" x14ac:dyDescent="0.25">
      <c r="A72" t="s">
        <v>115</v>
      </c>
      <c r="B72" t="s">
        <v>116</v>
      </c>
      <c r="C72" t="s">
        <v>12</v>
      </c>
      <c r="D72" t="s">
        <v>398</v>
      </c>
      <c r="E72">
        <v>15.94</v>
      </c>
      <c r="F72">
        <v>16.75</v>
      </c>
      <c r="G72">
        <v>18.93</v>
      </c>
      <c r="H72">
        <v>17.93</v>
      </c>
      <c r="I72">
        <v>16</v>
      </c>
      <c r="J72">
        <v>17.57</v>
      </c>
      <c r="K72">
        <v>17.2</v>
      </c>
      <c r="L72">
        <v>18.72</v>
      </c>
      <c r="N72">
        <v>28.67</v>
      </c>
      <c r="O72">
        <v>25.63</v>
      </c>
      <c r="P72">
        <v>25.41</v>
      </c>
      <c r="Q72">
        <v>26.13</v>
      </c>
      <c r="R72">
        <v>21.33</v>
      </c>
      <c r="S72">
        <v>24.18</v>
      </c>
      <c r="T72">
        <v>25.44</v>
      </c>
      <c r="U72">
        <v>27.69</v>
      </c>
      <c r="V72">
        <v>33.17</v>
      </c>
      <c r="W72">
        <v>35.04</v>
      </c>
      <c r="X72">
        <v>32.85</v>
      </c>
      <c r="Y72">
        <v>36.14</v>
      </c>
      <c r="Z72">
        <v>31.93</v>
      </c>
      <c r="AA72">
        <v>29.72</v>
      </c>
      <c r="AB72">
        <v>29.92</v>
      </c>
      <c r="AC72">
        <v>31.21</v>
      </c>
      <c r="AD72">
        <v>30.51</v>
      </c>
      <c r="AE72">
        <v>30.12</v>
      </c>
      <c r="AF72">
        <v>30.14</v>
      </c>
      <c r="AG72">
        <v>28.19</v>
      </c>
      <c r="AH72">
        <v>24.45</v>
      </c>
      <c r="AI72">
        <v>20.82</v>
      </c>
      <c r="AJ72">
        <v>23.76</v>
      </c>
      <c r="AK72">
        <v>23.51</v>
      </c>
      <c r="AL72">
        <v>23.35</v>
      </c>
      <c r="AM72">
        <v>23.05</v>
      </c>
      <c r="AN72">
        <v>22.94</v>
      </c>
      <c r="AO72">
        <v>22.81</v>
      </c>
      <c r="AP72">
        <v>22.7</v>
      </c>
      <c r="AQ72">
        <v>22.64</v>
      </c>
      <c r="AR72">
        <v>22.59</v>
      </c>
      <c r="AS72">
        <v>22.55</v>
      </c>
      <c r="AT72">
        <v>22.51</v>
      </c>
      <c r="AU72">
        <v>22.41</v>
      </c>
      <c r="AV72">
        <v>22.33</v>
      </c>
      <c r="AW72">
        <v>22.27</v>
      </c>
      <c r="AX72">
        <v>22.22</v>
      </c>
      <c r="AY72">
        <v>22.17</v>
      </c>
      <c r="AZ72">
        <v>22.08</v>
      </c>
      <c r="BA72">
        <v>22.01</v>
      </c>
      <c r="BB72">
        <v>21.95</v>
      </c>
      <c r="BC72">
        <v>21.89</v>
      </c>
      <c r="BD72">
        <v>21.81</v>
      </c>
      <c r="BE72">
        <v>21.71</v>
      </c>
      <c r="BF72">
        <v>21.62</v>
      </c>
      <c r="BG72">
        <v>21.54</v>
      </c>
      <c r="BH72">
        <v>21.45</v>
      </c>
      <c r="BI72">
        <v>21.36</v>
      </c>
      <c r="BJ72">
        <v>21.24</v>
      </c>
      <c r="BK72">
        <v>21.15</v>
      </c>
      <c r="BL72">
        <v>21.07</v>
      </c>
      <c r="BM72">
        <v>20.99</v>
      </c>
      <c r="BN72">
        <v>20.9</v>
      </c>
      <c r="BO72">
        <v>20.81</v>
      </c>
      <c r="BP72">
        <v>20.74</v>
      </c>
      <c r="BQ72">
        <v>20.68</v>
      </c>
      <c r="BR72">
        <v>20.61</v>
      </c>
      <c r="BS72">
        <v>20.56</v>
      </c>
      <c r="BT72">
        <v>20.5</v>
      </c>
      <c r="BU72">
        <v>20.45</v>
      </c>
      <c r="BV72">
        <v>20.399999999999999</v>
      </c>
      <c r="BW72">
        <v>20.350000000000001</v>
      </c>
    </row>
    <row r="73" spans="1:75" x14ac:dyDescent="0.25">
      <c r="A73" t="s">
        <v>115</v>
      </c>
      <c r="B73" t="s">
        <v>116</v>
      </c>
      <c r="C73" t="s">
        <v>399</v>
      </c>
      <c r="D73" t="s">
        <v>400</v>
      </c>
      <c r="E73">
        <v>90.24</v>
      </c>
      <c r="F73">
        <v>94</v>
      </c>
      <c r="G73">
        <v>97.41</v>
      </c>
      <c r="H73">
        <v>100.63</v>
      </c>
      <c r="I73">
        <v>103.93</v>
      </c>
      <c r="J73">
        <v>107.44</v>
      </c>
      <c r="K73">
        <v>110.5</v>
      </c>
      <c r="L73">
        <v>113.94</v>
      </c>
      <c r="M73">
        <v>117.62</v>
      </c>
      <c r="N73">
        <v>121.23</v>
      </c>
      <c r="O73">
        <v>124.64</v>
      </c>
      <c r="P73">
        <v>128.06</v>
      </c>
      <c r="Q73">
        <v>131.01</v>
      </c>
      <c r="R73">
        <v>133.91999999999999</v>
      </c>
      <c r="S73">
        <v>136.97</v>
      </c>
      <c r="T73">
        <v>140.01</v>
      </c>
      <c r="U73">
        <v>142.32</v>
      </c>
      <c r="V73">
        <v>144.71</v>
      </c>
      <c r="W73">
        <v>147.22999999999999</v>
      </c>
      <c r="X73">
        <v>150.04</v>
      </c>
      <c r="Y73">
        <v>152.94</v>
      </c>
      <c r="Z73">
        <v>156.63999999999999</v>
      </c>
      <c r="AA73">
        <v>160.62</v>
      </c>
      <c r="AB73">
        <v>164.85</v>
      </c>
      <c r="AC73">
        <v>169.24</v>
      </c>
      <c r="AD73">
        <v>173.69</v>
      </c>
      <c r="AE73">
        <v>178.33</v>
      </c>
      <c r="AF73">
        <v>182.82</v>
      </c>
      <c r="AG73">
        <v>187.24</v>
      </c>
      <c r="AH73">
        <v>191.27</v>
      </c>
      <c r="AI73">
        <v>195.56</v>
      </c>
      <c r="AJ73">
        <v>198.49</v>
      </c>
      <c r="AK73">
        <v>201.6</v>
      </c>
      <c r="AL73">
        <v>204.71</v>
      </c>
      <c r="AM73">
        <v>207.59</v>
      </c>
      <c r="AN73">
        <v>210.12</v>
      </c>
      <c r="AO73">
        <v>212.99</v>
      </c>
      <c r="AP73">
        <v>215.53</v>
      </c>
      <c r="AQ73">
        <v>217.8</v>
      </c>
      <c r="AR73">
        <v>219.89</v>
      </c>
      <c r="AS73">
        <v>221.87</v>
      </c>
      <c r="AT73">
        <v>223.55</v>
      </c>
      <c r="AU73">
        <v>225.1</v>
      </c>
      <c r="AV73">
        <v>226.54</v>
      </c>
      <c r="AW73">
        <v>227.87</v>
      </c>
      <c r="AX73">
        <v>229.1</v>
      </c>
      <c r="AY73">
        <v>230.2</v>
      </c>
      <c r="AZ73">
        <v>231.24</v>
      </c>
      <c r="BA73">
        <v>232.24</v>
      </c>
      <c r="BB73">
        <v>233.24</v>
      </c>
      <c r="BC73">
        <v>234.25</v>
      </c>
      <c r="BD73">
        <v>235.26</v>
      </c>
      <c r="BE73">
        <v>236.31</v>
      </c>
      <c r="BF73">
        <v>237.36</v>
      </c>
      <c r="BG73">
        <v>238.35</v>
      </c>
      <c r="BH73">
        <v>239.23</v>
      </c>
      <c r="BI73">
        <v>240.01</v>
      </c>
      <c r="BJ73">
        <v>240.7</v>
      </c>
      <c r="BK73">
        <v>241.34</v>
      </c>
      <c r="BL73">
        <v>241.98</v>
      </c>
      <c r="BM73">
        <v>242.65</v>
      </c>
      <c r="BN73">
        <v>243.35</v>
      </c>
      <c r="BO73">
        <v>244.08</v>
      </c>
      <c r="BP73">
        <v>244.78</v>
      </c>
      <c r="BQ73">
        <v>245.33</v>
      </c>
      <c r="BR73">
        <v>245.69</v>
      </c>
      <c r="BS73">
        <v>245.89</v>
      </c>
      <c r="BT73">
        <v>245.94</v>
      </c>
      <c r="BU73">
        <v>245.84</v>
      </c>
      <c r="BV73">
        <v>245.67</v>
      </c>
      <c r="BW73">
        <v>245.48</v>
      </c>
    </row>
    <row r="74" spans="1:75" x14ac:dyDescent="0.25">
      <c r="A74" t="s">
        <v>115</v>
      </c>
      <c r="B74" t="s">
        <v>116</v>
      </c>
      <c r="C74" t="s">
        <v>15</v>
      </c>
      <c r="D74" t="s">
        <v>400</v>
      </c>
      <c r="E74">
        <v>210.6</v>
      </c>
      <c r="F74">
        <v>215.33</v>
      </c>
      <c r="G74">
        <v>220.19</v>
      </c>
      <c r="H74">
        <v>225.08</v>
      </c>
      <c r="I74">
        <v>229.9</v>
      </c>
      <c r="J74">
        <v>234.55</v>
      </c>
      <c r="K74">
        <v>238.99</v>
      </c>
      <c r="L74">
        <v>243.24</v>
      </c>
      <c r="M74">
        <v>247.41</v>
      </c>
      <c r="N74">
        <v>251.67</v>
      </c>
      <c r="O74">
        <v>256.13</v>
      </c>
      <c r="P74">
        <v>260.85000000000002</v>
      </c>
      <c r="Q74">
        <v>265.76</v>
      </c>
      <c r="R74">
        <v>270.7</v>
      </c>
      <c r="S74">
        <v>275.43</v>
      </c>
      <c r="T74">
        <v>279.77</v>
      </c>
      <c r="U74">
        <v>283.68</v>
      </c>
      <c r="V74">
        <v>287.22000000000003</v>
      </c>
      <c r="W74">
        <v>290.57</v>
      </c>
      <c r="X74">
        <v>293.99</v>
      </c>
      <c r="Y74">
        <v>297.64999999999998</v>
      </c>
      <c r="Z74">
        <v>301.61</v>
      </c>
      <c r="AA74">
        <v>305.8</v>
      </c>
      <c r="AB74">
        <v>310.2</v>
      </c>
      <c r="AC74">
        <v>314.74</v>
      </c>
      <c r="AD74">
        <v>319.36</v>
      </c>
      <c r="AE74">
        <v>324.07</v>
      </c>
      <c r="AF74">
        <v>328.86</v>
      </c>
      <c r="AG74">
        <v>333.66</v>
      </c>
      <c r="AH74">
        <v>338.36</v>
      </c>
      <c r="AI74">
        <v>342.88</v>
      </c>
      <c r="AJ74">
        <v>347.18</v>
      </c>
      <c r="AK74">
        <v>351.27</v>
      </c>
      <c r="AL74">
        <v>355.23</v>
      </c>
      <c r="AM74">
        <v>359.14</v>
      </c>
      <c r="AN74">
        <v>363.07</v>
      </c>
      <c r="AO74">
        <v>367.03</v>
      </c>
      <c r="AP74">
        <v>370.99</v>
      </c>
      <c r="AQ74">
        <v>374.94</v>
      </c>
      <c r="AR74">
        <v>378.83</v>
      </c>
      <c r="AS74">
        <v>382.62</v>
      </c>
      <c r="AT74">
        <v>386.32</v>
      </c>
      <c r="AU74">
        <v>389.93</v>
      </c>
      <c r="AV74">
        <v>393.44</v>
      </c>
      <c r="AW74">
        <v>396.84</v>
      </c>
      <c r="AX74">
        <v>400.14</v>
      </c>
      <c r="AY74">
        <v>403.34</v>
      </c>
      <c r="AZ74">
        <v>406.42</v>
      </c>
      <c r="BA74">
        <v>409.37</v>
      </c>
      <c r="BB74">
        <v>412.18</v>
      </c>
      <c r="BC74">
        <v>414.86</v>
      </c>
      <c r="BD74">
        <v>417.39</v>
      </c>
      <c r="BE74">
        <v>419.78</v>
      </c>
      <c r="BF74">
        <v>422.03</v>
      </c>
      <c r="BG74">
        <v>424.14</v>
      </c>
      <c r="BH74">
        <v>426.13</v>
      </c>
      <c r="BI74">
        <v>428</v>
      </c>
      <c r="BJ74">
        <v>429.74</v>
      </c>
      <c r="BK74">
        <v>431.38</v>
      </c>
      <c r="BL74">
        <v>432.93</v>
      </c>
      <c r="BM74">
        <v>434.41</v>
      </c>
      <c r="BN74">
        <v>435.83</v>
      </c>
      <c r="BO74">
        <v>437.18</v>
      </c>
      <c r="BP74">
        <v>438.46</v>
      </c>
      <c r="BQ74">
        <v>439.65</v>
      </c>
      <c r="BR74">
        <v>440.75</v>
      </c>
      <c r="BS74">
        <v>441.77</v>
      </c>
      <c r="BT74">
        <v>442.69</v>
      </c>
      <c r="BU74">
        <v>443.55</v>
      </c>
      <c r="BV74">
        <v>444.34</v>
      </c>
      <c r="BW74">
        <v>445.1</v>
      </c>
    </row>
    <row r="75" spans="1:75" x14ac:dyDescent="0.25">
      <c r="A75" t="s">
        <v>115</v>
      </c>
      <c r="B75" t="s">
        <v>116</v>
      </c>
      <c r="C75" t="s">
        <v>11</v>
      </c>
      <c r="D75" t="s">
        <v>398</v>
      </c>
      <c r="E75">
        <v>25.79</v>
      </c>
      <c r="F75">
        <v>23.86</v>
      </c>
      <c r="G75">
        <v>27.7</v>
      </c>
      <c r="H75">
        <v>28.88</v>
      </c>
      <c r="I75">
        <v>21.63</v>
      </c>
      <c r="J75">
        <v>24.69</v>
      </c>
      <c r="K75">
        <v>24.34</v>
      </c>
      <c r="L75">
        <v>24.31</v>
      </c>
      <c r="N75">
        <v>28.16</v>
      </c>
      <c r="O75">
        <v>27.62</v>
      </c>
      <c r="P75">
        <v>25.14</v>
      </c>
      <c r="Q75">
        <v>26.89</v>
      </c>
      <c r="R75">
        <v>23.91</v>
      </c>
      <c r="S75">
        <v>23.5</v>
      </c>
      <c r="T75">
        <v>22.29</v>
      </c>
      <c r="U75">
        <v>20.71</v>
      </c>
      <c r="V75">
        <v>17.64</v>
      </c>
      <c r="W75">
        <v>18.72</v>
      </c>
      <c r="X75">
        <v>21.33</v>
      </c>
      <c r="Y75">
        <v>22.36</v>
      </c>
      <c r="Z75">
        <v>18.38</v>
      </c>
      <c r="AA75">
        <v>22.1</v>
      </c>
      <c r="AB75">
        <v>19.47</v>
      </c>
      <c r="AC75">
        <v>18.2</v>
      </c>
      <c r="AD75">
        <v>15.13</v>
      </c>
      <c r="AE75">
        <v>12.76</v>
      </c>
      <c r="AF75">
        <v>15.7</v>
      </c>
      <c r="AG75">
        <v>15.06</v>
      </c>
      <c r="AH75">
        <v>12.81</v>
      </c>
      <c r="AI75">
        <v>4.2300000000000004</v>
      </c>
      <c r="AJ75">
        <v>12.48</v>
      </c>
      <c r="AK75">
        <v>14.04</v>
      </c>
      <c r="AL75">
        <v>14.89</v>
      </c>
      <c r="AM75">
        <v>14.42</v>
      </c>
      <c r="AN75">
        <v>14.33</v>
      </c>
      <c r="AO75">
        <v>14.18</v>
      </c>
      <c r="AP75">
        <v>14.46</v>
      </c>
      <c r="AQ75">
        <v>14.49</v>
      </c>
      <c r="AR75">
        <v>14.39</v>
      </c>
      <c r="AS75">
        <v>14.4</v>
      </c>
      <c r="AT75">
        <v>14.39</v>
      </c>
      <c r="AU75">
        <v>14.46</v>
      </c>
      <c r="AV75">
        <v>14.39</v>
      </c>
      <c r="AW75">
        <v>14.35</v>
      </c>
      <c r="AX75">
        <v>14.32</v>
      </c>
      <c r="AY75">
        <v>14.27</v>
      </c>
      <c r="AZ75">
        <v>14.31</v>
      </c>
      <c r="BA75">
        <v>14.26</v>
      </c>
      <c r="BB75">
        <v>14.22</v>
      </c>
      <c r="BC75">
        <v>14.19</v>
      </c>
      <c r="BD75">
        <v>14.16</v>
      </c>
      <c r="BE75">
        <v>14.19</v>
      </c>
      <c r="BF75">
        <v>14.15</v>
      </c>
      <c r="BG75">
        <v>14.1</v>
      </c>
      <c r="BH75">
        <v>14.04</v>
      </c>
      <c r="BI75">
        <v>13.97</v>
      </c>
      <c r="BJ75">
        <v>13.97</v>
      </c>
      <c r="BK75">
        <v>13.91</v>
      </c>
      <c r="BL75">
        <v>13.86</v>
      </c>
      <c r="BM75">
        <v>13.81</v>
      </c>
      <c r="BN75">
        <v>13.76</v>
      </c>
      <c r="BO75">
        <v>13.74</v>
      </c>
      <c r="BP75">
        <v>13.69</v>
      </c>
      <c r="BQ75">
        <v>13.64</v>
      </c>
      <c r="BR75">
        <v>13.59</v>
      </c>
      <c r="BS75">
        <v>13.55</v>
      </c>
      <c r="BT75">
        <v>13.51</v>
      </c>
      <c r="BU75">
        <v>13.48</v>
      </c>
      <c r="BV75">
        <v>13.44</v>
      </c>
      <c r="BW75">
        <v>13.39</v>
      </c>
    </row>
    <row r="76" spans="1:75" x14ac:dyDescent="0.25">
      <c r="A76" t="s">
        <v>115</v>
      </c>
      <c r="B76" t="s">
        <v>116</v>
      </c>
      <c r="C76" t="s">
        <v>18</v>
      </c>
      <c r="D76" t="s">
        <v>401</v>
      </c>
      <c r="E76">
        <v>31.52</v>
      </c>
      <c r="F76">
        <v>32.51</v>
      </c>
      <c r="G76">
        <v>33.53</v>
      </c>
      <c r="H76">
        <v>34.58</v>
      </c>
      <c r="I76">
        <v>35.659999999999997</v>
      </c>
      <c r="J76">
        <v>36.78</v>
      </c>
      <c r="K76">
        <v>37.6</v>
      </c>
      <c r="L76">
        <v>38.44</v>
      </c>
      <c r="M76">
        <v>39.299999999999997</v>
      </c>
      <c r="N76">
        <v>40.17</v>
      </c>
      <c r="O76">
        <v>41.07</v>
      </c>
      <c r="P76">
        <v>41.75</v>
      </c>
      <c r="Q76">
        <v>42.44</v>
      </c>
      <c r="R76">
        <v>43.15</v>
      </c>
      <c r="S76">
        <v>43.86</v>
      </c>
      <c r="T76">
        <v>44.59</v>
      </c>
      <c r="U76">
        <v>45.45</v>
      </c>
      <c r="V76">
        <v>46.33</v>
      </c>
      <c r="W76">
        <v>47.23</v>
      </c>
      <c r="X76">
        <v>48.14</v>
      </c>
      <c r="Y76">
        <v>49.07</v>
      </c>
      <c r="Z76">
        <v>49.89</v>
      </c>
      <c r="AA76">
        <v>50.72</v>
      </c>
      <c r="AB76">
        <v>51.57</v>
      </c>
      <c r="AC76">
        <v>52.43</v>
      </c>
      <c r="AD76">
        <v>53.3</v>
      </c>
      <c r="AE76">
        <v>54.12</v>
      </c>
      <c r="AF76">
        <v>54.96</v>
      </c>
      <c r="AG76">
        <v>55.81</v>
      </c>
      <c r="AH76">
        <v>56.67</v>
      </c>
      <c r="AI76">
        <v>57.55</v>
      </c>
      <c r="AJ76">
        <v>58.17</v>
      </c>
      <c r="AK76">
        <v>58.79</v>
      </c>
      <c r="AL76">
        <v>59.42</v>
      </c>
      <c r="AM76">
        <v>60.06</v>
      </c>
      <c r="AN76">
        <v>60.71</v>
      </c>
      <c r="AO76">
        <v>61.29</v>
      </c>
      <c r="AP76">
        <v>61.87</v>
      </c>
      <c r="AQ76">
        <v>62.45</v>
      </c>
      <c r="AR76">
        <v>63.04</v>
      </c>
      <c r="AS76">
        <v>63.64</v>
      </c>
      <c r="AT76">
        <v>64.23</v>
      </c>
      <c r="AU76">
        <v>64.819999999999993</v>
      </c>
      <c r="AV76">
        <v>65.41</v>
      </c>
      <c r="AW76">
        <v>66.010000000000005</v>
      </c>
      <c r="AX76">
        <v>66.62</v>
      </c>
      <c r="AY76">
        <v>67.22</v>
      </c>
      <c r="AZ76">
        <v>67.83</v>
      </c>
      <c r="BA76">
        <v>68.45</v>
      </c>
      <c r="BB76">
        <v>69.069999999999993</v>
      </c>
      <c r="BC76">
        <v>69.69</v>
      </c>
      <c r="BD76">
        <v>70.290000000000006</v>
      </c>
      <c r="BE76">
        <v>70.89</v>
      </c>
      <c r="BF76">
        <v>71.5</v>
      </c>
      <c r="BG76">
        <v>72.11</v>
      </c>
      <c r="BH76">
        <v>72.73</v>
      </c>
      <c r="BI76">
        <v>73.28</v>
      </c>
      <c r="BJ76">
        <v>73.849999999999994</v>
      </c>
      <c r="BK76">
        <v>74.41</v>
      </c>
      <c r="BL76">
        <v>74.98</v>
      </c>
      <c r="BM76">
        <v>75.56</v>
      </c>
      <c r="BN76">
        <v>76.08</v>
      </c>
      <c r="BO76">
        <v>76.61</v>
      </c>
      <c r="BP76">
        <v>77.150000000000006</v>
      </c>
      <c r="BQ76">
        <v>77.69</v>
      </c>
      <c r="BR76">
        <v>78.23</v>
      </c>
      <c r="BS76">
        <v>78.7</v>
      </c>
      <c r="BT76">
        <v>79.17</v>
      </c>
      <c r="BU76">
        <v>79.64</v>
      </c>
      <c r="BV76">
        <v>80.11</v>
      </c>
      <c r="BW76">
        <v>80.59</v>
      </c>
    </row>
    <row r="77" spans="1:75" x14ac:dyDescent="0.25">
      <c r="A77" t="s">
        <v>115</v>
      </c>
      <c r="B77" t="s">
        <v>116</v>
      </c>
      <c r="C77" t="s">
        <v>17</v>
      </c>
      <c r="D77" t="s">
        <v>401</v>
      </c>
      <c r="E77">
        <v>5.05</v>
      </c>
      <c r="F77">
        <v>5.36</v>
      </c>
      <c r="G77">
        <v>5.69</v>
      </c>
      <c r="H77">
        <v>6.05</v>
      </c>
      <c r="I77">
        <v>6.42</v>
      </c>
      <c r="J77">
        <v>6.82</v>
      </c>
      <c r="K77">
        <v>7.06</v>
      </c>
      <c r="L77">
        <v>7.31</v>
      </c>
      <c r="M77">
        <v>7.57</v>
      </c>
      <c r="N77">
        <v>7.84</v>
      </c>
      <c r="O77">
        <v>8.1199999999999992</v>
      </c>
      <c r="P77">
        <v>8.35</v>
      </c>
      <c r="Q77">
        <v>8.59</v>
      </c>
      <c r="R77">
        <v>8.83</v>
      </c>
      <c r="S77">
        <v>9.08</v>
      </c>
      <c r="T77">
        <v>9.33</v>
      </c>
      <c r="U77">
        <v>9.49</v>
      </c>
      <c r="V77">
        <v>9.64</v>
      </c>
      <c r="W77">
        <v>9.8000000000000007</v>
      </c>
      <c r="X77">
        <v>9.9499999999999993</v>
      </c>
      <c r="Y77">
        <v>10.119999999999999</v>
      </c>
      <c r="Z77">
        <v>10.31</v>
      </c>
      <c r="AA77">
        <v>10.5</v>
      </c>
      <c r="AB77">
        <v>10.7</v>
      </c>
      <c r="AC77">
        <v>10.91</v>
      </c>
      <c r="AD77">
        <v>11.12</v>
      </c>
      <c r="AE77">
        <v>11.34</v>
      </c>
      <c r="AF77">
        <v>11.57</v>
      </c>
      <c r="AG77">
        <v>11.81</v>
      </c>
      <c r="AH77">
        <v>12.05</v>
      </c>
      <c r="AI77">
        <v>12.3</v>
      </c>
      <c r="AJ77">
        <v>12.61</v>
      </c>
      <c r="AK77">
        <v>12.94</v>
      </c>
      <c r="AL77">
        <v>13.28</v>
      </c>
      <c r="AM77">
        <v>13.62</v>
      </c>
      <c r="AN77">
        <v>13.97</v>
      </c>
      <c r="AO77">
        <v>14.32</v>
      </c>
      <c r="AP77">
        <v>14.67</v>
      </c>
      <c r="AQ77">
        <v>15.03</v>
      </c>
      <c r="AR77">
        <v>15.4</v>
      </c>
      <c r="AS77">
        <v>15.78</v>
      </c>
      <c r="AT77">
        <v>16.12</v>
      </c>
      <c r="AU77">
        <v>16.46</v>
      </c>
      <c r="AV77">
        <v>16.809999999999999</v>
      </c>
      <c r="AW77">
        <v>17.170000000000002</v>
      </c>
      <c r="AX77">
        <v>17.53</v>
      </c>
      <c r="AY77">
        <v>17.95</v>
      </c>
      <c r="AZ77">
        <v>18.39</v>
      </c>
      <c r="BA77">
        <v>18.829999999999998</v>
      </c>
      <c r="BB77">
        <v>19.28</v>
      </c>
      <c r="BC77">
        <v>19.739999999999998</v>
      </c>
      <c r="BD77">
        <v>20.25</v>
      </c>
      <c r="BE77">
        <v>20.76</v>
      </c>
      <c r="BF77">
        <v>21.3</v>
      </c>
      <c r="BG77">
        <v>21.84</v>
      </c>
      <c r="BH77">
        <v>22.4</v>
      </c>
      <c r="BI77">
        <v>22.97</v>
      </c>
      <c r="BJ77">
        <v>23.56</v>
      </c>
      <c r="BK77">
        <v>24.16</v>
      </c>
      <c r="BL77">
        <v>24.78</v>
      </c>
      <c r="BM77">
        <v>25.41</v>
      </c>
      <c r="BN77">
        <v>26.06</v>
      </c>
      <c r="BO77">
        <v>26.72</v>
      </c>
      <c r="BP77">
        <v>27.4</v>
      </c>
      <c r="BQ77">
        <v>28.09</v>
      </c>
      <c r="BR77">
        <v>28.81</v>
      </c>
      <c r="BS77">
        <v>29.5</v>
      </c>
      <c r="BT77">
        <v>30.2</v>
      </c>
      <c r="BU77">
        <v>30.93</v>
      </c>
      <c r="BV77">
        <v>31.67</v>
      </c>
      <c r="BW77">
        <v>32.43</v>
      </c>
    </row>
    <row r="78" spans="1:75" x14ac:dyDescent="0.25">
      <c r="A78" t="s">
        <v>117</v>
      </c>
      <c r="B78" t="s">
        <v>118</v>
      </c>
      <c r="C78" t="s">
        <v>13</v>
      </c>
      <c r="D78" t="s">
        <v>396</v>
      </c>
      <c r="E78">
        <v>12.03</v>
      </c>
      <c r="F78">
        <v>12.69</v>
      </c>
      <c r="G78">
        <v>13.38</v>
      </c>
      <c r="H78">
        <v>14.49</v>
      </c>
      <c r="I78">
        <v>15.77</v>
      </c>
      <c r="J78">
        <v>16.399999999999999</v>
      </c>
      <c r="K78">
        <v>16.940000000000001</v>
      </c>
      <c r="L78">
        <v>17.100000000000001</v>
      </c>
      <c r="M78">
        <v>17.149999999999999</v>
      </c>
      <c r="N78">
        <v>17.23</v>
      </c>
      <c r="O78">
        <v>17.3</v>
      </c>
      <c r="P78">
        <v>17.55</v>
      </c>
      <c r="Q78">
        <v>17.989999999999998</v>
      </c>
      <c r="R78">
        <v>18.73</v>
      </c>
      <c r="S78">
        <v>19.16</v>
      </c>
      <c r="T78">
        <v>19.420000000000002</v>
      </c>
      <c r="U78">
        <v>19.3</v>
      </c>
      <c r="V78">
        <v>19.18</v>
      </c>
      <c r="W78">
        <v>19.309999999999999</v>
      </c>
      <c r="X78">
        <v>19.440000000000001</v>
      </c>
      <c r="Y78">
        <v>19.63</v>
      </c>
      <c r="Z78">
        <v>19.850000000000001</v>
      </c>
      <c r="AA78">
        <v>20.73</v>
      </c>
      <c r="AB78">
        <v>21.84</v>
      </c>
      <c r="AC78">
        <v>23.56</v>
      </c>
      <c r="AD78">
        <v>25.24</v>
      </c>
      <c r="AE78">
        <v>27.28</v>
      </c>
      <c r="AF78">
        <v>28.71</v>
      </c>
      <c r="AG78">
        <v>30.2</v>
      </c>
      <c r="AH78">
        <v>31.41</v>
      </c>
      <c r="AI78">
        <v>32.35</v>
      </c>
      <c r="AJ78">
        <v>33.869999999999997</v>
      </c>
      <c r="AK78">
        <v>35.340000000000003</v>
      </c>
      <c r="AL78">
        <v>37.17</v>
      </c>
      <c r="AM78">
        <v>39.18</v>
      </c>
      <c r="AN78">
        <v>41.24</v>
      </c>
      <c r="AO78">
        <v>43.3</v>
      </c>
      <c r="AP78">
        <v>45.34</v>
      </c>
      <c r="AQ78">
        <v>47.37</v>
      </c>
      <c r="AR78">
        <v>49.43</v>
      </c>
      <c r="AS78">
        <v>51.49</v>
      </c>
      <c r="AT78">
        <v>53.53</v>
      </c>
      <c r="AU78">
        <v>55.55</v>
      </c>
      <c r="AV78">
        <v>57.53</v>
      </c>
      <c r="AW78">
        <v>59.49</v>
      </c>
      <c r="AX78">
        <v>61.43</v>
      </c>
      <c r="AY78">
        <v>63.36</v>
      </c>
      <c r="AZ78">
        <v>65.239999999999995</v>
      </c>
      <c r="BA78">
        <v>67.099999999999994</v>
      </c>
      <c r="BB78">
        <v>68.95</v>
      </c>
      <c r="BC78">
        <v>70.78</v>
      </c>
      <c r="BD78">
        <v>72.58</v>
      </c>
      <c r="BE78">
        <v>74.36</v>
      </c>
      <c r="BF78">
        <v>76.11</v>
      </c>
      <c r="BG78">
        <v>77.83</v>
      </c>
      <c r="BH78">
        <v>79.53</v>
      </c>
      <c r="BI78">
        <v>81.2</v>
      </c>
      <c r="BJ78">
        <v>82.84</v>
      </c>
      <c r="BK78">
        <v>84.44</v>
      </c>
      <c r="BL78">
        <v>86.01</v>
      </c>
      <c r="BM78">
        <v>87.55</v>
      </c>
      <c r="BN78">
        <v>89.06</v>
      </c>
      <c r="BO78">
        <v>90.54</v>
      </c>
      <c r="BP78">
        <v>91.99</v>
      </c>
      <c r="BQ78">
        <v>93.41</v>
      </c>
      <c r="BR78">
        <v>94.82</v>
      </c>
      <c r="BS78">
        <v>96.21</v>
      </c>
      <c r="BT78">
        <v>97.58</v>
      </c>
      <c r="BU78">
        <v>98.95</v>
      </c>
      <c r="BV78">
        <v>100.32</v>
      </c>
      <c r="BW78">
        <v>101.68</v>
      </c>
    </row>
    <row r="79" spans="1:75" x14ac:dyDescent="0.25">
      <c r="A79" t="s">
        <v>117</v>
      </c>
      <c r="B79" t="s">
        <v>118</v>
      </c>
      <c r="C79" t="s">
        <v>16</v>
      </c>
      <c r="D79" t="s">
        <v>397</v>
      </c>
      <c r="E79">
        <v>19239.73</v>
      </c>
      <c r="F79">
        <v>21253.42</v>
      </c>
      <c r="G79">
        <v>23979.45</v>
      </c>
      <c r="H79">
        <v>23089.040000000001</v>
      </c>
      <c r="I79">
        <v>24643.84</v>
      </c>
      <c r="J79">
        <v>28486.3</v>
      </c>
      <c r="K79">
        <v>24342.47</v>
      </c>
      <c r="L79">
        <v>24082.19</v>
      </c>
      <c r="M79">
        <v>27924.66</v>
      </c>
      <c r="N79">
        <v>28534.25</v>
      </c>
      <c r="O79">
        <v>29794.52</v>
      </c>
      <c r="P79">
        <v>27684.93</v>
      </c>
      <c r="Q79">
        <v>29616.44</v>
      </c>
      <c r="R79">
        <v>31890.41</v>
      </c>
      <c r="S79">
        <v>33890.410000000003</v>
      </c>
      <c r="T79">
        <v>33767.129999999997</v>
      </c>
      <c r="U79">
        <v>34006.85</v>
      </c>
      <c r="V79">
        <v>37082.19</v>
      </c>
      <c r="W79">
        <v>39828.769999999997</v>
      </c>
      <c r="X79">
        <v>38726.03</v>
      </c>
      <c r="Y79">
        <v>40171.230000000003</v>
      </c>
      <c r="Z79">
        <v>41568.49</v>
      </c>
      <c r="AA79">
        <v>44061.64</v>
      </c>
      <c r="AB79">
        <v>46246.57</v>
      </c>
      <c r="AC79">
        <v>47739.73</v>
      </c>
      <c r="AD79">
        <v>51369.86</v>
      </c>
      <c r="AE79">
        <v>56650.68</v>
      </c>
      <c r="AF79">
        <v>59958.9</v>
      </c>
      <c r="AG79">
        <v>63191.78</v>
      </c>
      <c r="AH79">
        <v>83428.639999999999</v>
      </c>
      <c r="AI79">
        <v>85522.66</v>
      </c>
      <c r="AJ79">
        <v>81472.83</v>
      </c>
      <c r="AK79">
        <v>78380.03</v>
      </c>
      <c r="AL79">
        <v>75613.23</v>
      </c>
      <c r="AM79">
        <v>73012.160000000003</v>
      </c>
      <c r="AN79">
        <v>70919.02</v>
      </c>
      <c r="AO79">
        <v>68935.08</v>
      </c>
      <c r="AP79">
        <v>68949.3</v>
      </c>
      <c r="AQ79">
        <v>68978.2</v>
      </c>
      <c r="AR79">
        <v>69090.490000000005</v>
      </c>
      <c r="AS79">
        <v>69080.86</v>
      </c>
      <c r="AT79">
        <v>69117.289999999994</v>
      </c>
      <c r="AU79">
        <v>69626.17</v>
      </c>
      <c r="AV79">
        <v>70040.73</v>
      </c>
      <c r="AW79">
        <v>70437.94</v>
      </c>
      <c r="AX79">
        <v>70805.03</v>
      </c>
      <c r="AY79">
        <v>71086.259999999995</v>
      </c>
      <c r="AZ79">
        <v>71716.460000000006</v>
      </c>
      <c r="BA79">
        <v>72340.23</v>
      </c>
      <c r="BB79">
        <v>72945.73</v>
      </c>
      <c r="BC79">
        <v>73590.59</v>
      </c>
      <c r="BD79">
        <v>74148.75</v>
      </c>
      <c r="BE79">
        <v>74978.740000000005</v>
      </c>
      <c r="BF79">
        <v>75791.02</v>
      </c>
      <c r="BG79">
        <v>76563.09</v>
      </c>
      <c r="BH79">
        <v>77300.84</v>
      </c>
      <c r="BI79">
        <v>77986.8</v>
      </c>
      <c r="BJ79">
        <v>78785.72</v>
      </c>
      <c r="BK79">
        <v>79537.48</v>
      </c>
      <c r="BL79">
        <v>80249.83</v>
      </c>
      <c r="BM79">
        <v>80908.98</v>
      </c>
      <c r="BN79">
        <v>81528.929999999993</v>
      </c>
      <c r="BO79">
        <v>82202.399999999994</v>
      </c>
      <c r="BP79">
        <v>82851.600000000006</v>
      </c>
      <c r="BQ79">
        <v>83514.98</v>
      </c>
      <c r="BR79">
        <v>84213.58</v>
      </c>
      <c r="BS79">
        <v>84968.93</v>
      </c>
      <c r="BT79">
        <v>85824.67</v>
      </c>
      <c r="BU79">
        <v>86731.94</v>
      </c>
      <c r="BV79">
        <v>87674.23</v>
      </c>
      <c r="BW79">
        <v>88659.63</v>
      </c>
    </row>
    <row r="80" spans="1:75" x14ac:dyDescent="0.25">
      <c r="A80" t="s">
        <v>117</v>
      </c>
      <c r="B80" t="s">
        <v>118</v>
      </c>
      <c r="C80" t="s">
        <v>12</v>
      </c>
      <c r="D80" t="s">
        <v>398</v>
      </c>
      <c r="E80">
        <v>30.82</v>
      </c>
      <c r="F80">
        <v>29.18</v>
      </c>
      <c r="G80">
        <v>32.97</v>
      </c>
      <c r="H80">
        <v>41.02</v>
      </c>
      <c r="I80">
        <v>44.06</v>
      </c>
      <c r="J80">
        <v>33.76</v>
      </c>
      <c r="K80">
        <v>32.25</v>
      </c>
      <c r="L80">
        <v>22.53</v>
      </c>
      <c r="M80">
        <v>19.329999999999998</v>
      </c>
      <c r="N80">
        <v>19.809999999999999</v>
      </c>
      <c r="O80">
        <v>18.93</v>
      </c>
      <c r="P80">
        <v>19.79</v>
      </c>
      <c r="Q80">
        <v>21.62</v>
      </c>
      <c r="R80">
        <v>23.23</v>
      </c>
      <c r="S80">
        <v>19.940000000000001</v>
      </c>
      <c r="T80">
        <v>17.329999999999998</v>
      </c>
      <c r="U80">
        <v>12.38</v>
      </c>
      <c r="V80">
        <v>11.98</v>
      </c>
      <c r="W80">
        <v>14.03</v>
      </c>
      <c r="X80">
        <v>13.58</v>
      </c>
      <c r="Y80">
        <v>14.12</v>
      </c>
      <c r="Z80">
        <v>13.63</v>
      </c>
      <c r="AA80">
        <v>19.440000000000001</v>
      </c>
      <c r="AB80">
        <v>20.7</v>
      </c>
      <c r="AC80">
        <v>25.41</v>
      </c>
      <c r="AD80">
        <v>23.87</v>
      </c>
      <c r="AE80">
        <v>25.87</v>
      </c>
      <c r="AF80">
        <v>21.34</v>
      </c>
      <c r="AG80">
        <v>20.7</v>
      </c>
      <c r="AH80">
        <v>18.23</v>
      </c>
      <c r="AI80">
        <v>16.579999999999998</v>
      </c>
      <c r="AJ80">
        <v>19.52</v>
      </c>
      <c r="AK80">
        <v>19.43</v>
      </c>
      <c r="AL80">
        <v>21.16</v>
      </c>
      <c r="AM80">
        <v>21.89</v>
      </c>
      <c r="AN80">
        <v>22.06</v>
      </c>
      <c r="AO80">
        <v>21.98</v>
      </c>
      <c r="AP80">
        <v>21.82</v>
      </c>
      <c r="AQ80">
        <v>21.69</v>
      </c>
      <c r="AR80">
        <v>21.72</v>
      </c>
      <c r="AS80">
        <v>21.63</v>
      </c>
      <c r="AT80">
        <v>21.58</v>
      </c>
      <c r="AU80">
        <v>21.5</v>
      </c>
      <c r="AV80">
        <v>21.37</v>
      </c>
      <c r="AW80">
        <v>21.3</v>
      </c>
      <c r="AX80">
        <v>21.25</v>
      </c>
      <c r="AY80">
        <v>21.23</v>
      </c>
      <c r="AZ80">
        <v>21.09</v>
      </c>
      <c r="BA80">
        <v>21.03</v>
      </c>
      <c r="BB80">
        <v>20.98</v>
      </c>
      <c r="BC80">
        <v>20.92</v>
      </c>
      <c r="BD80">
        <v>20.81</v>
      </c>
      <c r="BE80">
        <v>20.71</v>
      </c>
      <c r="BF80">
        <v>20.6</v>
      </c>
      <c r="BG80">
        <v>20.5</v>
      </c>
      <c r="BH80">
        <v>20.399999999999999</v>
      </c>
      <c r="BI80">
        <v>20.27</v>
      </c>
      <c r="BJ80">
        <v>20.13</v>
      </c>
      <c r="BK80">
        <v>20.010000000000002</v>
      </c>
      <c r="BL80">
        <v>19.91</v>
      </c>
      <c r="BM80">
        <v>19.8</v>
      </c>
      <c r="BN80">
        <v>19.7</v>
      </c>
      <c r="BO80">
        <v>19.579999999999998</v>
      </c>
      <c r="BP80">
        <v>19.489999999999998</v>
      </c>
      <c r="BQ80">
        <v>19.399999999999999</v>
      </c>
      <c r="BR80">
        <v>19.32</v>
      </c>
      <c r="BS80">
        <v>19.239999999999998</v>
      </c>
      <c r="BT80">
        <v>19.16</v>
      </c>
      <c r="BU80">
        <v>19.079999999999998</v>
      </c>
      <c r="BV80">
        <v>19</v>
      </c>
      <c r="BW80">
        <v>18.91</v>
      </c>
    </row>
    <row r="81" spans="1:75" x14ac:dyDescent="0.25">
      <c r="A81" t="s">
        <v>117</v>
      </c>
      <c r="B81" t="s">
        <v>118</v>
      </c>
      <c r="C81" t="s">
        <v>399</v>
      </c>
      <c r="D81" t="s">
        <v>400</v>
      </c>
      <c r="E81">
        <v>140.35</v>
      </c>
      <c r="F81">
        <v>149.08000000000001</v>
      </c>
      <c r="G81">
        <v>155.13</v>
      </c>
      <c r="H81">
        <v>160.38</v>
      </c>
      <c r="I81">
        <v>165.84</v>
      </c>
      <c r="J81">
        <v>172.15</v>
      </c>
      <c r="K81">
        <v>178.14</v>
      </c>
      <c r="L81">
        <v>185.79</v>
      </c>
      <c r="M81">
        <v>194.59</v>
      </c>
      <c r="N81">
        <v>204.03</v>
      </c>
      <c r="O81">
        <v>213.76</v>
      </c>
      <c r="P81">
        <v>221.11</v>
      </c>
      <c r="Q81">
        <v>228.43</v>
      </c>
      <c r="R81">
        <v>236.48</v>
      </c>
      <c r="S81">
        <v>245.7</v>
      </c>
      <c r="T81">
        <v>255.62</v>
      </c>
      <c r="U81">
        <v>263.37</v>
      </c>
      <c r="V81">
        <v>273.05</v>
      </c>
      <c r="W81">
        <v>283.51</v>
      </c>
      <c r="X81">
        <v>293.35000000000002</v>
      </c>
      <c r="Y81">
        <v>301.63</v>
      </c>
      <c r="Z81">
        <v>302.97000000000003</v>
      </c>
      <c r="AA81">
        <v>301.58999999999997</v>
      </c>
      <c r="AB81">
        <v>303.27</v>
      </c>
      <c r="AC81">
        <v>315.89999999999998</v>
      </c>
      <c r="AD81">
        <v>342.62</v>
      </c>
      <c r="AE81">
        <v>401.07</v>
      </c>
      <c r="AF81">
        <v>476.14</v>
      </c>
      <c r="AG81">
        <v>560.48</v>
      </c>
      <c r="AH81">
        <v>641.38</v>
      </c>
      <c r="AI81">
        <v>706.43</v>
      </c>
      <c r="AJ81">
        <v>740.22</v>
      </c>
      <c r="AK81">
        <v>756.38</v>
      </c>
      <c r="AL81">
        <v>760.37</v>
      </c>
      <c r="AM81">
        <v>760.57</v>
      </c>
      <c r="AN81">
        <v>762.93</v>
      </c>
      <c r="AO81">
        <v>764.78</v>
      </c>
      <c r="AP81">
        <v>769.12</v>
      </c>
      <c r="AQ81">
        <v>774.74</v>
      </c>
      <c r="AR81">
        <v>779.5</v>
      </c>
      <c r="AS81">
        <v>782.2</v>
      </c>
      <c r="AT81">
        <v>784.73</v>
      </c>
      <c r="AU81">
        <v>785.78</v>
      </c>
      <c r="AV81">
        <v>785.89</v>
      </c>
      <c r="AW81">
        <v>785.99</v>
      </c>
      <c r="AX81">
        <v>786.44</v>
      </c>
      <c r="AY81">
        <v>785.5</v>
      </c>
      <c r="AZ81">
        <v>785.04</v>
      </c>
      <c r="BA81">
        <v>784.94</v>
      </c>
      <c r="BB81">
        <v>784.94</v>
      </c>
      <c r="BC81">
        <v>784.97</v>
      </c>
      <c r="BD81">
        <v>784.52</v>
      </c>
      <c r="BE81">
        <v>784.49</v>
      </c>
      <c r="BF81">
        <v>784.51</v>
      </c>
      <c r="BG81">
        <v>784.22</v>
      </c>
      <c r="BH81">
        <v>783.36</v>
      </c>
      <c r="BI81">
        <v>781.56</v>
      </c>
      <c r="BJ81">
        <v>779.51</v>
      </c>
      <c r="BK81">
        <v>777.08</v>
      </c>
      <c r="BL81">
        <v>774.2</v>
      </c>
      <c r="BM81">
        <v>770.87</v>
      </c>
      <c r="BN81">
        <v>766.58</v>
      </c>
      <c r="BO81">
        <v>762.07</v>
      </c>
      <c r="BP81">
        <v>757.5</v>
      </c>
      <c r="BQ81">
        <v>753.21</v>
      </c>
      <c r="BR81">
        <v>749.42</v>
      </c>
      <c r="BS81">
        <v>745.94</v>
      </c>
      <c r="BT81">
        <v>743.13</v>
      </c>
      <c r="BU81">
        <v>740.9</v>
      </c>
      <c r="BV81">
        <v>739.18</v>
      </c>
      <c r="BW81">
        <v>737.89</v>
      </c>
    </row>
    <row r="82" spans="1:75" x14ac:dyDescent="0.25">
      <c r="A82" t="s">
        <v>117</v>
      </c>
      <c r="B82" t="s">
        <v>118</v>
      </c>
      <c r="C82" t="s">
        <v>15</v>
      </c>
      <c r="D82" t="s">
        <v>400</v>
      </c>
      <c r="E82">
        <v>357.96</v>
      </c>
      <c r="F82">
        <v>372.07</v>
      </c>
      <c r="G82">
        <v>383.79</v>
      </c>
      <c r="H82">
        <v>394.16</v>
      </c>
      <c r="I82">
        <v>404.83</v>
      </c>
      <c r="J82">
        <v>416.93</v>
      </c>
      <c r="K82">
        <v>430.85</v>
      </c>
      <c r="L82">
        <v>446.14</v>
      </c>
      <c r="M82">
        <v>462.18</v>
      </c>
      <c r="N82">
        <v>477.99</v>
      </c>
      <c r="O82">
        <v>492.89</v>
      </c>
      <c r="P82">
        <v>506.68</v>
      </c>
      <c r="Q82">
        <v>519.70000000000005</v>
      </c>
      <c r="R82">
        <v>532.36</v>
      </c>
      <c r="S82">
        <v>545.33000000000004</v>
      </c>
      <c r="T82">
        <v>559.07000000000005</v>
      </c>
      <c r="U82">
        <v>574.91</v>
      </c>
      <c r="V82">
        <v>592.99</v>
      </c>
      <c r="W82">
        <v>611.24</v>
      </c>
      <c r="X82">
        <v>626.77</v>
      </c>
      <c r="Y82">
        <v>638.19000000000005</v>
      </c>
      <c r="Z82">
        <v>642.51</v>
      </c>
      <c r="AA82">
        <v>642.07000000000005</v>
      </c>
      <c r="AB82">
        <v>647.16</v>
      </c>
      <c r="AC82">
        <v>671.76</v>
      </c>
      <c r="AD82">
        <v>724.81</v>
      </c>
      <c r="AE82">
        <v>811.41</v>
      </c>
      <c r="AF82">
        <v>925.73</v>
      </c>
      <c r="AG82">
        <v>1052.3599999999999</v>
      </c>
      <c r="AH82">
        <v>1169.58</v>
      </c>
      <c r="AI82">
        <v>1261.83</v>
      </c>
      <c r="AJ82">
        <v>1323.54</v>
      </c>
      <c r="AK82">
        <v>1359.48</v>
      </c>
      <c r="AL82">
        <v>1377.27</v>
      </c>
      <c r="AM82">
        <v>1389.04</v>
      </c>
      <c r="AN82">
        <v>1403.74</v>
      </c>
      <c r="AO82">
        <v>1423.13</v>
      </c>
      <c r="AP82">
        <v>1444.44</v>
      </c>
      <c r="AQ82">
        <v>1466.87</v>
      </c>
      <c r="AR82">
        <v>1488.49</v>
      </c>
      <c r="AS82">
        <v>1507.94</v>
      </c>
      <c r="AT82">
        <v>1525.51</v>
      </c>
      <c r="AU82">
        <v>1542.22</v>
      </c>
      <c r="AV82">
        <v>1558.15</v>
      </c>
      <c r="AW82">
        <v>1573.41</v>
      </c>
      <c r="AX82">
        <v>1588.07</v>
      </c>
      <c r="AY82">
        <v>1602.2</v>
      </c>
      <c r="AZ82">
        <v>1615.85</v>
      </c>
      <c r="BA82">
        <v>1629.06</v>
      </c>
      <c r="BB82">
        <v>1641.85</v>
      </c>
      <c r="BC82">
        <v>1654.25</v>
      </c>
      <c r="BD82">
        <v>1666.27</v>
      </c>
      <c r="BE82">
        <v>1677.93</v>
      </c>
      <c r="BF82">
        <v>1689.24</v>
      </c>
      <c r="BG82">
        <v>1700.21</v>
      </c>
      <c r="BH82">
        <v>1710.84</v>
      </c>
      <c r="BI82">
        <v>1721.13</v>
      </c>
      <c r="BJ82">
        <v>1731.04</v>
      </c>
      <c r="BK82">
        <v>1740.52</v>
      </c>
      <c r="BL82">
        <v>1749.49</v>
      </c>
      <c r="BM82">
        <v>1757.88</v>
      </c>
      <c r="BN82">
        <v>1765.66</v>
      </c>
      <c r="BO82">
        <v>1772.79</v>
      </c>
      <c r="BP82">
        <v>1779.23</v>
      </c>
      <c r="BQ82">
        <v>1784.9</v>
      </c>
      <c r="BR82">
        <v>1789.75</v>
      </c>
      <c r="BS82">
        <v>1793.74</v>
      </c>
      <c r="BT82">
        <v>1796.9</v>
      </c>
      <c r="BU82">
        <v>1799.17</v>
      </c>
      <c r="BV82">
        <v>1800.54</v>
      </c>
      <c r="BW82">
        <v>1801.02</v>
      </c>
    </row>
    <row r="83" spans="1:75" x14ac:dyDescent="0.25">
      <c r="A83" t="s">
        <v>117</v>
      </c>
      <c r="B83" t="s">
        <v>118</v>
      </c>
      <c r="C83" t="s">
        <v>11</v>
      </c>
      <c r="D83" t="s">
        <v>398</v>
      </c>
      <c r="E83">
        <v>55</v>
      </c>
      <c r="F83">
        <v>52.73</v>
      </c>
      <c r="G83">
        <v>48.48</v>
      </c>
      <c r="H83">
        <v>47.59</v>
      </c>
      <c r="I83">
        <v>45.22</v>
      </c>
      <c r="J83">
        <v>47.58</v>
      </c>
      <c r="K83">
        <v>40.520000000000003</v>
      </c>
      <c r="L83">
        <v>40.43</v>
      </c>
      <c r="M83">
        <v>38.04</v>
      </c>
      <c r="N83">
        <v>35.65</v>
      </c>
      <c r="O83">
        <v>37.380000000000003</v>
      </c>
      <c r="P83">
        <v>17.96</v>
      </c>
      <c r="Q83">
        <v>17.059999999999999</v>
      </c>
      <c r="R83">
        <v>21.45</v>
      </c>
      <c r="S83">
        <v>26.84</v>
      </c>
      <c r="T83">
        <v>26.13</v>
      </c>
      <c r="U83">
        <v>26.12</v>
      </c>
      <c r="V83">
        <v>27.02</v>
      </c>
      <c r="W83">
        <v>22.14</v>
      </c>
      <c r="X83">
        <v>23.81</v>
      </c>
      <c r="Y83">
        <v>35.340000000000003</v>
      </c>
      <c r="Z83">
        <v>34.04</v>
      </c>
      <c r="AA83">
        <v>35.869999999999997</v>
      </c>
      <c r="AB83">
        <v>39.130000000000003</v>
      </c>
      <c r="AC83">
        <v>44.15</v>
      </c>
      <c r="AD83">
        <v>47.52</v>
      </c>
      <c r="AE83">
        <v>50.29</v>
      </c>
      <c r="AF83">
        <v>16.97</v>
      </c>
      <c r="AG83">
        <v>15.26</v>
      </c>
      <c r="AH83">
        <v>10.99</v>
      </c>
      <c r="AI83">
        <v>8.0399999999999991</v>
      </c>
      <c r="AJ83">
        <v>15.36</v>
      </c>
      <c r="AK83">
        <v>15.42</v>
      </c>
      <c r="AL83">
        <v>25.72</v>
      </c>
      <c r="AM83">
        <v>29.88</v>
      </c>
      <c r="AN83">
        <v>30.27</v>
      </c>
      <c r="AO83">
        <v>29.56</v>
      </c>
      <c r="AP83">
        <v>28.93</v>
      </c>
      <c r="AQ83">
        <v>28.14</v>
      </c>
      <c r="AR83">
        <v>28.22</v>
      </c>
      <c r="AS83">
        <v>27.71</v>
      </c>
      <c r="AT83">
        <v>27.47</v>
      </c>
      <c r="AU83">
        <v>27.52</v>
      </c>
      <c r="AV83">
        <v>27.1</v>
      </c>
      <c r="AW83">
        <v>26.89</v>
      </c>
      <c r="AX83">
        <v>26.84</v>
      </c>
      <c r="AY83">
        <v>26.95</v>
      </c>
      <c r="AZ83">
        <v>26.67</v>
      </c>
      <c r="BA83">
        <v>26.62</v>
      </c>
      <c r="BB83">
        <v>26.61</v>
      </c>
      <c r="BC83">
        <v>26.55</v>
      </c>
      <c r="BD83">
        <v>26.33</v>
      </c>
      <c r="BE83">
        <v>26.34</v>
      </c>
      <c r="BF83">
        <v>26.13</v>
      </c>
      <c r="BG83">
        <v>26</v>
      </c>
      <c r="BH83">
        <v>25.8</v>
      </c>
      <c r="BI83">
        <v>25.53</v>
      </c>
      <c r="BJ83">
        <v>25.35</v>
      </c>
      <c r="BK83">
        <v>25.1</v>
      </c>
      <c r="BL83">
        <v>24.89</v>
      </c>
      <c r="BM83">
        <v>24.68</v>
      </c>
      <c r="BN83">
        <v>24.48</v>
      </c>
      <c r="BO83">
        <v>24.28</v>
      </c>
      <c r="BP83">
        <v>24.1</v>
      </c>
      <c r="BQ83">
        <v>23.92</v>
      </c>
      <c r="BR83">
        <v>23.73</v>
      </c>
      <c r="BS83">
        <v>23.53</v>
      </c>
      <c r="BT83">
        <v>23.31</v>
      </c>
      <c r="BU83">
        <v>23.07</v>
      </c>
      <c r="BV83">
        <v>22.82</v>
      </c>
      <c r="BW83">
        <v>22.57</v>
      </c>
    </row>
    <row r="84" spans="1:75" x14ac:dyDescent="0.25">
      <c r="A84" t="s">
        <v>117</v>
      </c>
      <c r="B84" t="s">
        <v>118</v>
      </c>
      <c r="C84" t="s">
        <v>18</v>
      </c>
      <c r="D84" t="s">
        <v>401</v>
      </c>
      <c r="E84">
        <v>38.200000000000003</v>
      </c>
      <c r="F84">
        <v>39.549999999999997</v>
      </c>
      <c r="G84">
        <v>40.950000000000003</v>
      </c>
      <c r="H84">
        <v>42.4</v>
      </c>
      <c r="I84">
        <v>43.9</v>
      </c>
      <c r="J84">
        <v>45.46</v>
      </c>
      <c r="K84">
        <v>47.15</v>
      </c>
      <c r="L84">
        <v>48.92</v>
      </c>
      <c r="M84">
        <v>50.74</v>
      </c>
      <c r="N84">
        <v>52.64</v>
      </c>
      <c r="O84">
        <v>54.61</v>
      </c>
      <c r="P84">
        <v>56.6</v>
      </c>
      <c r="Q84">
        <v>58.66</v>
      </c>
      <c r="R84">
        <v>60.79</v>
      </c>
      <c r="S84">
        <v>63</v>
      </c>
      <c r="T84">
        <v>65.3</v>
      </c>
      <c r="U84">
        <v>67.11</v>
      </c>
      <c r="V84">
        <v>68.959999999999994</v>
      </c>
      <c r="W84">
        <v>70.87</v>
      </c>
      <c r="X84">
        <v>72.83</v>
      </c>
      <c r="Y84">
        <v>74.849999999999994</v>
      </c>
      <c r="Z84">
        <v>75.91</v>
      </c>
      <c r="AA84">
        <v>76.989999999999995</v>
      </c>
      <c r="AB84">
        <v>78.08</v>
      </c>
      <c r="AC84">
        <v>79.180000000000007</v>
      </c>
      <c r="AD84">
        <v>80.31</v>
      </c>
      <c r="AE84">
        <v>81.260000000000005</v>
      </c>
      <c r="AF84">
        <v>82.23</v>
      </c>
      <c r="AG84">
        <v>83.2</v>
      </c>
      <c r="AH84">
        <v>84.19</v>
      </c>
      <c r="AI84">
        <v>85.19</v>
      </c>
      <c r="AJ84">
        <v>85.52</v>
      </c>
      <c r="AK84">
        <v>85.86</v>
      </c>
      <c r="AL84">
        <v>86.19</v>
      </c>
      <c r="AM84">
        <v>86.52</v>
      </c>
      <c r="AN84">
        <v>86.86</v>
      </c>
      <c r="AO84">
        <v>87.13</v>
      </c>
      <c r="AP84">
        <v>87.4</v>
      </c>
      <c r="AQ84">
        <v>87.66</v>
      </c>
      <c r="AR84">
        <v>87.94</v>
      </c>
      <c r="AS84">
        <v>88.21</v>
      </c>
      <c r="AT84">
        <v>88.54</v>
      </c>
      <c r="AU84">
        <v>88.88</v>
      </c>
      <c r="AV84">
        <v>89.21</v>
      </c>
      <c r="AW84">
        <v>89.55</v>
      </c>
      <c r="AX84">
        <v>89.89</v>
      </c>
      <c r="AY84">
        <v>90.16</v>
      </c>
      <c r="AZ84">
        <v>90.44</v>
      </c>
      <c r="BA84">
        <v>90.71</v>
      </c>
      <c r="BB84">
        <v>90.98</v>
      </c>
      <c r="BC84">
        <v>91.26</v>
      </c>
      <c r="BD84">
        <v>91.56</v>
      </c>
      <c r="BE84">
        <v>91.85</v>
      </c>
      <c r="BF84">
        <v>92.15</v>
      </c>
      <c r="BG84">
        <v>92.45</v>
      </c>
      <c r="BH84">
        <v>92.75</v>
      </c>
      <c r="BI84">
        <v>92.98</v>
      </c>
      <c r="BJ84">
        <v>93.2</v>
      </c>
      <c r="BK84">
        <v>93.43</v>
      </c>
      <c r="BL84">
        <v>93.66</v>
      </c>
      <c r="BM84">
        <v>93.89</v>
      </c>
      <c r="BN84">
        <v>94.06</v>
      </c>
      <c r="BO84">
        <v>94.23</v>
      </c>
      <c r="BP84">
        <v>94.4</v>
      </c>
      <c r="BQ84">
        <v>94.57</v>
      </c>
      <c r="BR84">
        <v>94.74</v>
      </c>
      <c r="BS84">
        <v>94.93</v>
      </c>
      <c r="BT84">
        <v>95.11</v>
      </c>
      <c r="BU84">
        <v>95.3</v>
      </c>
      <c r="BV84">
        <v>95.49</v>
      </c>
      <c r="BW84">
        <v>95.68</v>
      </c>
    </row>
    <row r="85" spans="1:75" x14ac:dyDescent="0.25">
      <c r="A85" t="s">
        <v>117</v>
      </c>
      <c r="B85" t="s">
        <v>118</v>
      </c>
      <c r="C85" t="s">
        <v>17</v>
      </c>
      <c r="D85" t="s">
        <v>401</v>
      </c>
      <c r="E85">
        <v>8.6199999999999992</v>
      </c>
      <c r="F85">
        <v>9.18</v>
      </c>
      <c r="G85">
        <v>9.7899999999999991</v>
      </c>
      <c r="H85">
        <v>10.43</v>
      </c>
      <c r="I85">
        <v>11.11</v>
      </c>
      <c r="J85">
        <v>11.84</v>
      </c>
      <c r="K85">
        <v>12.06</v>
      </c>
      <c r="L85">
        <v>12.28</v>
      </c>
      <c r="M85">
        <v>12.51</v>
      </c>
      <c r="N85">
        <v>12.74</v>
      </c>
      <c r="O85">
        <v>12.98</v>
      </c>
      <c r="P85">
        <v>12.79</v>
      </c>
      <c r="Q85">
        <v>12.6</v>
      </c>
      <c r="R85">
        <v>12.41</v>
      </c>
      <c r="S85">
        <v>12.23</v>
      </c>
      <c r="T85">
        <v>12.05</v>
      </c>
      <c r="U85">
        <v>11.68</v>
      </c>
      <c r="V85">
        <v>11.33</v>
      </c>
      <c r="W85">
        <v>10.99</v>
      </c>
      <c r="X85">
        <v>10.65</v>
      </c>
      <c r="Y85">
        <v>10.33</v>
      </c>
      <c r="Z85">
        <v>10.35</v>
      </c>
      <c r="AA85">
        <v>10.36</v>
      </c>
      <c r="AB85">
        <v>10.38</v>
      </c>
      <c r="AC85">
        <v>10.39</v>
      </c>
      <c r="AD85">
        <v>10.41</v>
      </c>
      <c r="AE85">
        <v>10.55</v>
      </c>
      <c r="AF85">
        <v>10.7</v>
      </c>
      <c r="AG85">
        <v>10.85</v>
      </c>
      <c r="AH85">
        <v>11</v>
      </c>
      <c r="AI85">
        <v>11.15</v>
      </c>
      <c r="AJ85">
        <v>11.22</v>
      </c>
      <c r="AK85">
        <v>11.29</v>
      </c>
      <c r="AL85">
        <v>11.36</v>
      </c>
      <c r="AM85">
        <v>11.43</v>
      </c>
      <c r="AN85">
        <v>11.5</v>
      </c>
      <c r="AO85">
        <v>11.61</v>
      </c>
      <c r="AP85">
        <v>11.72</v>
      </c>
      <c r="AQ85">
        <v>11.83</v>
      </c>
      <c r="AR85">
        <v>11.94</v>
      </c>
      <c r="AS85">
        <v>12.05</v>
      </c>
      <c r="AT85">
        <v>12.22</v>
      </c>
      <c r="AU85">
        <v>12.39</v>
      </c>
      <c r="AV85">
        <v>12.56</v>
      </c>
      <c r="AW85">
        <v>12.73</v>
      </c>
      <c r="AX85">
        <v>12.91</v>
      </c>
      <c r="AY85">
        <v>13.2</v>
      </c>
      <c r="AZ85">
        <v>13.49</v>
      </c>
      <c r="BA85">
        <v>13.79</v>
      </c>
      <c r="BB85">
        <v>14.09</v>
      </c>
      <c r="BC85">
        <v>14.4</v>
      </c>
      <c r="BD85">
        <v>14.78</v>
      </c>
      <c r="BE85">
        <v>15.17</v>
      </c>
      <c r="BF85">
        <v>15.56</v>
      </c>
      <c r="BG85">
        <v>15.97</v>
      </c>
      <c r="BH85">
        <v>16.38</v>
      </c>
      <c r="BI85">
        <v>16.760000000000002</v>
      </c>
      <c r="BJ85">
        <v>17.14</v>
      </c>
      <c r="BK85">
        <v>17.53</v>
      </c>
      <c r="BL85">
        <v>17.93</v>
      </c>
      <c r="BM85">
        <v>18.34</v>
      </c>
      <c r="BN85">
        <v>18.78</v>
      </c>
      <c r="BO85">
        <v>19.239999999999998</v>
      </c>
      <c r="BP85">
        <v>19.7</v>
      </c>
      <c r="BQ85">
        <v>20.18</v>
      </c>
      <c r="BR85">
        <v>20.67</v>
      </c>
      <c r="BS85">
        <v>21.44</v>
      </c>
      <c r="BT85">
        <v>22.23</v>
      </c>
      <c r="BU85">
        <v>23.06</v>
      </c>
      <c r="BV85">
        <v>23.91</v>
      </c>
      <c r="BW85">
        <v>24.8</v>
      </c>
    </row>
    <row r="86" spans="1:75" x14ac:dyDescent="0.25">
      <c r="A86" t="s">
        <v>119</v>
      </c>
      <c r="B86" t="s">
        <v>120</v>
      </c>
      <c r="C86" t="s">
        <v>13</v>
      </c>
      <c r="D86" t="s">
        <v>396</v>
      </c>
      <c r="E86">
        <v>29.43</v>
      </c>
      <c r="F86">
        <v>31.34</v>
      </c>
      <c r="G86">
        <v>33.26</v>
      </c>
      <c r="H86">
        <v>35.03</v>
      </c>
      <c r="I86">
        <v>36.65</v>
      </c>
      <c r="J86">
        <v>38.380000000000003</v>
      </c>
      <c r="K86">
        <v>40.28</v>
      </c>
      <c r="L86">
        <v>42.04</v>
      </c>
      <c r="M86">
        <v>43.86</v>
      </c>
      <c r="N86">
        <v>45.8</v>
      </c>
      <c r="O86">
        <v>47.99</v>
      </c>
      <c r="P86">
        <v>50.17</v>
      </c>
      <c r="Q86">
        <v>52.59</v>
      </c>
      <c r="R86">
        <v>55.34</v>
      </c>
      <c r="S86">
        <v>58.31</v>
      </c>
      <c r="T86">
        <v>61.68</v>
      </c>
      <c r="U86">
        <v>65.48</v>
      </c>
      <c r="V86">
        <v>69.760000000000005</v>
      </c>
      <c r="W86">
        <v>74.58</v>
      </c>
      <c r="X86">
        <v>79.8</v>
      </c>
      <c r="Y86">
        <v>85.66</v>
      </c>
      <c r="Z86">
        <v>91.77</v>
      </c>
      <c r="AA86">
        <v>98.03</v>
      </c>
      <c r="AB86">
        <v>104.68</v>
      </c>
      <c r="AC86">
        <v>112.07</v>
      </c>
      <c r="AD86">
        <v>120.13</v>
      </c>
      <c r="AE86">
        <v>128.76</v>
      </c>
      <c r="AF86">
        <v>137.77000000000001</v>
      </c>
      <c r="AG86">
        <v>147.06</v>
      </c>
      <c r="AH86">
        <v>152.55000000000001</v>
      </c>
      <c r="AI86">
        <v>156.77000000000001</v>
      </c>
      <c r="AJ86">
        <v>162.32</v>
      </c>
      <c r="AK86">
        <v>167.92</v>
      </c>
      <c r="AL86">
        <v>173.72</v>
      </c>
      <c r="AM86">
        <v>179.7</v>
      </c>
      <c r="AN86">
        <v>186.1</v>
      </c>
      <c r="AO86">
        <v>192.98</v>
      </c>
      <c r="AP86">
        <v>200.31</v>
      </c>
      <c r="AQ86">
        <v>208.2</v>
      </c>
      <c r="AR86">
        <v>216.74</v>
      </c>
      <c r="AS86">
        <v>225.96</v>
      </c>
      <c r="AT86">
        <v>235.87</v>
      </c>
      <c r="AU86">
        <v>246.35</v>
      </c>
      <c r="AV86">
        <v>257.51</v>
      </c>
      <c r="AW86">
        <v>269.38</v>
      </c>
      <c r="AX86">
        <v>282</v>
      </c>
      <c r="AY86">
        <v>295.38</v>
      </c>
      <c r="AZ86">
        <v>309.39</v>
      </c>
      <c r="BA86">
        <v>324.13</v>
      </c>
      <c r="BB86">
        <v>339.64</v>
      </c>
      <c r="BC86">
        <v>355.92</v>
      </c>
      <c r="BD86">
        <v>372.97</v>
      </c>
      <c r="BE86">
        <v>390.62</v>
      </c>
      <c r="BF86">
        <v>409</v>
      </c>
      <c r="BG86">
        <v>428.12</v>
      </c>
      <c r="BH86">
        <v>447.98</v>
      </c>
      <c r="BI86">
        <v>468.57</v>
      </c>
      <c r="BJ86">
        <v>489.75</v>
      </c>
      <c r="BK86">
        <v>511.63</v>
      </c>
      <c r="BL86">
        <v>534.23</v>
      </c>
      <c r="BM86">
        <v>557.55999999999995</v>
      </c>
      <c r="BN86">
        <v>581.6</v>
      </c>
      <c r="BO86">
        <v>606.22</v>
      </c>
      <c r="BP86">
        <v>631.52</v>
      </c>
      <c r="BQ86">
        <v>657.52</v>
      </c>
      <c r="BR86">
        <v>684.22</v>
      </c>
      <c r="BS86">
        <v>711.6</v>
      </c>
      <c r="BT86">
        <v>739.6</v>
      </c>
      <c r="BU86">
        <v>768.27</v>
      </c>
      <c r="BV86">
        <v>797.59</v>
      </c>
      <c r="BW86">
        <v>827.52</v>
      </c>
    </row>
    <row r="87" spans="1:75" x14ac:dyDescent="0.25">
      <c r="A87" t="s">
        <v>119</v>
      </c>
      <c r="B87" t="s">
        <v>120</v>
      </c>
      <c r="C87" t="s">
        <v>16</v>
      </c>
      <c r="D87" t="s">
        <v>397</v>
      </c>
      <c r="E87">
        <v>57547.95</v>
      </c>
      <c r="F87">
        <v>58726.03</v>
      </c>
      <c r="G87">
        <v>62034.25</v>
      </c>
      <c r="H87">
        <v>63520.55</v>
      </c>
      <c r="I87">
        <v>64445.2</v>
      </c>
      <c r="J87">
        <v>68150.69</v>
      </c>
      <c r="K87">
        <v>72965.75</v>
      </c>
      <c r="L87">
        <v>71828.77</v>
      </c>
      <c r="M87">
        <v>78938.36</v>
      </c>
      <c r="N87">
        <v>82863.02</v>
      </c>
      <c r="O87">
        <v>87232.88</v>
      </c>
      <c r="P87">
        <v>86000</v>
      </c>
      <c r="Q87">
        <v>90773.98</v>
      </c>
      <c r="R87">
        <v>95815.07</v>
      </c>
      <c r="S87">
        <v>100075.34</v>
      </c>
      <c r="T87">
        <v>108883.56</v>
      </c>
      <c r="U87">
        <v>109527.4</v>
      </c>
      <c r="V87">
        <v>114417.8</v>
      </c>
      <c r="W87">
        <v>119205.48</v>
      </c>
      <c r="X87">
        <v>120856.17</v>
      </c>
      <c r="Y87">
        <v>127417.8</v>
      </c>
      <c r="Z87">
        <v>138465.76999999999</v>
      </c>
      <c r="AA87">
        <v>142164.39000000001</v>
      </c>
      <c r="AB87">
        <v>148643.84</v>
      </c>
      <c r="AC87">
        <v>154376.72</v>
      </c>
      <c r="AD87">
        <v>163547.95000000001</v>
      </c>
      <c r="AE87">
        <v>173883.56</v>
      </c>
      <c r="AF87">
        <v>181452.05</v>
      </c>
      <c r="AG87">
        <v>191397.27</v>
      </c>
      <c r="AH87">
        <v>220251.81</v>
      </c>
      <c r="AI87">
        <v>231701.13</v>
      </c>
      <c r="AJ87">
        <v>237989.94</v>
      </c>
      <c r="AK87">
        <v>242507.81</v>
      </c>
      <c r="AL87">
        <v>245968.03</v>
      </c>
      <c r="AM87">
        <v>250185.02</v>
      </c>
      <c r="AN87">
        <v>255391.58</v>
      </c>
      <c r="AO87">
        <v>260502.48</v>
      </c>
      <c r="AP87">
        <v>269423.19</v>
      </c>
      <c r="AQ87">
        <v>278662.09000000003</v>
      </c>
      <c r="AR87">
        <v>288736.96999999997</v>
      </c>
      <c r="AS87">
        <v>299258.44</v>
      </c>
      <c r="AT87">
        <v>309921.15999999997</v>
      </c>
      <c r="AU87">
        <v>322327.84000000003</v>
      </c>
      <c r="AV87">
        <v>335107.46999999997</v>
      </c>
      <c r="AW87">
        <v>348371.78</v>
      </c>
      <c r="AX87">
        <v>361995.75</v>
      </c>
      <c r="AY87">
        <v>375726.25</v>
      </c>
      <c r="AZ87">
        <v>390727.78</v>
      </c>
      <c r="BA87">
        <v>406150.72</v>
      </c>
      <c r="BB87">
        <v>421999.28</v>
      </c>
      <c r="BC87">
        <v>438569.16</v>
      </c>
      <c r="BD87">
        <v>454906.5</v>
      </c>
      <c r="BE87">
        <v>472533.56</v>
      </c>
      <c r="BF87">
        <v>490575.66</v>
      </c>
      <c r="BG87">
        <v>509028.84</v>
      </c>
      <c r="BH87">
        <v>528014.75</v>
      </c>
      <c r="BI87">
        <v>546970.13</v>
      </c>
      <c r="BJ87">
        <v>566906.56000000006</v>
      </c>
      <c r="BK87">
        <v>587193.88</v>
      </c>
      <c r="BL87">
        <v>607870.06000000006</v>
      </c>
      <c r="BM87">
        <v>628827.56000000006</v>
      </c>
      <c r="BN87">
        <v>649731.25</v>
      </c>
      <c r="BO87">
        <v>671341.81</v>
      </c>
      <c r="BP87">
        <v>693199.81</v>
      </c>
      <c r="BQ87">
        <v>715361.13</v>
      </c>
      <c r="BR87">
        <v>737809.69</v>
      </c>
      <c r="BS87">
        <v>760261.94</v>
      </c>
      <c r="BT87">
        <v>783338.31</v>
      </c>
      <c r="BU87">
        <v>806700.13</v>
      </c>
      <c r="BV87">
        <v>830245.81</v>
      </c>
      <c r="BW87">
        <v>854045.06</v>
      </c>
    </row>
    <row r="88" spans="1:75" x14ac:dyDescent="0.25">
      <c r="A88" t="s">
        <v>119</v>
      </c>
      <c r="B88" t="s">
        <v>120</v>
      </c>
      <c r="C88" t="s">
        <v>12</v>
      </c>
      <c r="D88" t="s">
        <v>398</v>
      </c>
      <c r="E88">
        <v>14.44</v>
      </c>
      <c r="F88">
        <v>17.62</v>
      </c>
      <c r="G88">
        <v>17.82</v>
      </c>
      <c r="H88">
        <v>16.97</v>
      </c>
      <c r="I88">
        <v>15.92</v>
      </c>
      <c r="J88">
        <v>16.32</v>
      </c>
      <c r="K88">
        <v>16.7</v>
      </c>
      <c r="L88">
        <v>16.02</v>
      </c>
      <c r="M88">
        <v>16.309999999999999</v>
      </c>
      <c r="N88">
        <v>16.72</v>
      </c>
      <c r="O88">
        <v>17.05</v>
      </c>
      <c r="P88">
        <v>16.899999999999999</v>
      </c>
      <c r="Q88">
        <v>17.309999999999999</v>
      </c>
      <c r="R88">
        <v>17.95</v>
      </c>
      <c r="S88">
        <v>18.399999999999999</v>
      </c>
      <c r="T88">
        <v>19.12</v>
      </c>
      <c r="U88">
        <v>19.989999999999998</v>
      </c>
      <c r="V88">
        <v>20.72</v>
      </c>
      <c r="W88">
        <v>21.63</v>
      </c>
      <c r="X88">
        <v>22.19</v>
      </c>
      <c r="Y88">
        <v>24.08</v>
      </c>
      <c r="Z88">
        <v>23.59</v>
      </c>
      <c r="AA88">
        <v>23.98</v>
      </c>
      <c r="AB88">
        <v>24.28</v>
      </c>
      <c r="AC88">
        <v>25.19</v>
      </c>
      <c r="AD88">
        <v>25.47</v>
      </c>
      <c r="AE88">
        <v>25.77</v>
      </c>
      <c r="AF88">
        <v>25.13</v>
      </c>
      <c r="AG88">
        <v>23.59</v>
      </c>
      <c r="AH88">
        <v>19.7</v>
      </c>
      <c r="AI88">
        <v>17.38</v>
      </c>
      <c r="AJ88">
        <v>18.27</v>
      </c>
      <c r="AK88">
        <v>17.62</v>
      </c>
      <c r="AL88">
        <v>17.190000000000001</v>
      </c>
      <c r="AM88">
        <v>16.84</v>
      </c>
      <c r="AN88">
        <v>16.7</v>
      </c>
      <c r="AO88">
        <v>16.61</v>
      </c>
      <c r="AP88">
        <v>16.47</v>
      </c>
      <c r="AQ88">
        <v>16.440000000000001</v>
      </c>
      <c r="AR88">
        <v>16.43</v>
      </c>
      <c r="AS88">
        <v>16.440000000000001</v>
      </c>
      <c r="AT88">
        <v>16.440000000000001</v>
      </c>
      <c r="AU88">
        <v>16.36</v>
      </c>
      <c r="AV88">
        <v>16.34</v>
      </c>
      <c r="AW88">
        <v>16.34</v>
      </c>
      <c r="AX88">
        <v>16.34</v>
      </c>
      <c r="AY88">
        <v>16.329999999999998</v>
      </c>
      <c r="AZ88">
        <v>16.25</v>
      </c>
      <c r="BA88">
        <v>16.22</v>
      </c>
      <c r="BB88">
        <v>16.2</v>
      </c>
      <c r="BC88">
        <v>16.170000000000002</v>
      </c>
      <c r="BD88">
        <v>16.12</v>
      </c>
      <c r="BE88">
        <v>16.02</v>
      </c>
      <c r="BF88">
        <v>15.95</v>
      </c>
      <c r="BG88">
        <v>15.89</v>
      </c>
      <c r="BH88">
        <v>15.83</v>
      </c>
      <c r="BI88">
        <v>15.75</v>
      </c>
      <c r="BJ88">
        <v>15.64</v>
      </c>
      <c r="BK88">
        <v>15.56</v>
      </c>
      <c r="BL88">
        <v>15.49</v>
      </c>
      <c r="BM88">
        <v>15.41</v>
      </c>
      <c r="BN88">
        <v>15.33</v>
      </c>
      <c r="BO88">
        <v>15.23</v>
      </c>
      <c r="BP88">
        <v>15.16</v>
      </c>
      <c r="BQ88">
        <v>15.08</v>
      </c>
      <c r="BR88">
        <v>15.01</v>
      </c>
      <c r="BS88">
        <v>14.94</v>
      </c>
      <c r="BT88">
        <v>14.86</v>
      </c>
      <c r="BU88">
        <v>14.79</v>
      </c>
      <c r="BV88">
        <v>14.72</v>
      </c>
      <c r="BW88">
        <v>14.64</v>
      </c>
    </row>
    <row r="89" spans="1:75" x14ac:dyDescent="0.25">
      <c r="A89" t="s">
        <v>119</v>
      </c>
      <c r="B89" t="s">
        <v>120</v>
      </c>
      <c r="C89" t="s">
        <v>399</v>
      </c>
      <c r="D89" t="s">
        <v>400</v>
      </c>
      <c r="E89">
        <v>32162.560000000001</v>
      </c>
      <c r="F89">
        <v>33164.82</v>
      </c>
      <c r="G89">
        <v>34278.980000000003</v>
      </c>
      <c r="H89">
        <v>35480.129999999997</v>
      </c>
      <c r="I89">
        <v>36738.050000000003</v>
      </c>
      <c r="J89">
        <v>38042.980000000003</v>
      </c>
      <c r="K89">
        <v>39373.32</v>
      </c>
      <c r="L89">
        <v>40760.559999999998</v>
      </c>
      <c r="M89">
        <v>42211.34</v>
      </c>
      <c r="N89">
        <v>43746.58</v>
      </c>
      <c r="O89">
        <v>45376.67</v>
      </c>
      <c r="P89">
        <v>46998.55</v>
      </c>
      <c r="Q89">
        <v>48066.63</v>
      </c>
      <c r="R89">
        <v>49155.61</v>
      </c>
      <c r="S89">
        <v>50268.41</v>
      </c>
      <c r="T89">
        <v>51408.98</v>
      </c>
      <c r="U89">
        <v>52535.69</v>
      </c>
      <c r="V89">
        <v>53693.86</v>
      </c>
      <c r="W89">
        <v>54876.77</v>
      </c>
      <c r="X89">
        <v>56077.32</v>
      </c>
      <c r="Y89">
        <v>57288.13</v>
      </c>
      <c r="Z89">
        <v>58941.13</v>
      </c>
      <c r="AA89">
        <v>60568.52</v>
      </c>
      <c r="AB89">
        <v>62151.23</v>
      </c>
      <c r="AC89">
        <v>63674.19</v>
      </c>
      <c r="AD89">
        <v>65132.17</v>
      </c>
      <c r="AE89">
        <v>66422.7</v>
      </c>
      <c r="AF89">
        <v>67653.8</v>
      </c>
      <c r="AG89">
        <v>68853.929999999993</v>
      </c>
      <c r="AH89">
        <v>70291.72</v>
      </c>
      <c r="AI89">
        <v>71700.55</v>
      </c>
      <c r="AJ89">
        <v>73119.009999999995</v>
      </c>
      <c r="AK89">
        <v>74552.13</v>
      </c>
      <c r="AL89">
        <v>76002.8</v>
      </c>
      <c r="AM89">
        <v>77476.25</v>
      </c>
      <c r="AN89">
        <v>78962.44</v>
      </c>
      <c r="AO89">
        <v>80430.600000000006</v>
      </c>
      <c r="AP89">
        <v>81936.56</v>
      </c>
      <c r="AQ89">
        <v>83447.05</v>
      </c>
      <c r="AR89">
        <v>84915.67</v>
      </c>
      <c r="AS89">
        <v>86322.08</v>
      </c>
      <c r="AT89">
        <v>87588.09</v>
      </c>
      <c r="AU89">
        <v>88841.97</v>
      </c>
      <c r="AV89">
        <v>90031.91</v>
      </c>
      <c r="AW89">
        <v>91175.75</v>
      </c>
      <c r="AX89">
        <v>92281.4</v>
      </c>
      <c r="AY89">
        <v>93335.79</v>
      </c>
      <c r="AZ89">
        <v>94347</v>
      </c>
      <c r="BA89">
        <v>95316.13</v>
      </c>
      <c r="BB89">
        <v>96241.63</v>
      </c>
      <c r="BC89">
        <v>97122.48</v>
      </c>
      <c r="BD89">
        <v>97955.7</v>
      </c>
      <c r="BE89">
        <v>98745.07</v>
      </c>
      <c r="BF89">
        <v>99489.05</v>
      </c>
      <c r="BG89">
        <v>100186.48</v>
      </c>
      <c r="BH89">
        <v>100835.02</v>
      </c>
      <c r="BI89">
        <v>101428.13</v>
      </c>
      <c r="BJ89">
        <v>101972.08</v>
      </c>
      <c r="BK89">
        <v>102460.19</v>
      </c>
      <c r="BL89">
        <v>102884.8</v>
      </c>
      <c r="BM89">
        <v>103240.74</v>
      </c>
      <c r="BN89">
        <v>103516.95</v>
      </c>
      <c r="BO89">
        <v>103731.8</v>
      </c>
      <c r="BP89">
        <v>103882.72</v>
      </c>
      <c r="BQ89">
        <v>103968.2</v>
      </c>
      <c r="BR89">
        <v>103987.81</v>
      </c>
      <c r="BS89">
        <v>103985.34</v>
      </c>
      <c r="BT89">
        <v>103926.49</v>
      </c>
      <c r="BU89">
        <v>103811.05</v>
      </c>
      <c r="BV89">
        <v>103640.7</v>
      </c>
      <c r="BW89">
        <v>103417.16</v>
      </c>
    </row>
    <row r="90" spans="1:75" x14ac:dyDescent="0.25">
      <c r="A90" t="s">
        <v>119</v>
      </c>
      <c r="B90" t="s">
        <v>120</v>
      </c>
      <c r="C90" t="s">
        <v>15</v>
      </c>
      <c r="D90" t="s">
        <v>400</v>
      </c>
      <c r="E90">
        <v>80624.42</v>
      </c>
      <c r="F90">
        <v>82883.62</v>
      </c>
      <c r="G90">
        <v>85156.39</v>
      </c>
      <c r="H90">
        <v>87459.8</v>
      </c>
      <c r="I90">
        <v>89828.43</v>
      </c>
      <c r="J90">
        <v>92283.6</v>
      </c>
      <c r="K90">
        <v>94825.49</v>
      </c>
      <c r="L90">
        <v>97429.29</v>
      </c>
      <c r="M90">
        <v>100062.32</v>
      </c>
      <c r="N90">
        <v>102681.63</v>
      </c>
      <c r="O90">
        <v>105256.02</v>
      </c>
      <c r="P90">
        <v>107768.75</v>
      </c>
      <c r="Q90">
        <v>110225.56</v>
      </c>
      <c r="R90">
        <v>112645.45</v>
      </c>
      <c r="S90">
        <v>115059.02</v>
      </c>
      <c r="T90">
        <v>117486.95</v>
      </c>
      <c r="U90">
        <v>119928.68</v>
      </c>
      <c r="V90">
        <v>122370.4</v>
      </c>
      <c r="W90">
        <v>124803.35</v>
      </c>
      <c r="X90">
        <v>127214.84</v>
      </c>
      <c r="Y90">
        <v>129592.27</v>
      </c>
      <c r="Z90">
        <v>131944.57999999999</v>
      </c>
      <c r="AA90">
        <v>134266.44</v>
      </c>
      <c r="AB90">
        <v>136514.76999999999</v>
      </c>
      <c r="AC90">
        <v>138633.41</v>
      </c>
      <c r="AD90">
        <v>140587.92000000001</v>
      </c>
      <c r="AE90">
        <v>142353.5</v>
      </c>
      <c r="AF90">
        <v>143956.79999999999</v>
      </c>
      <c r="AG90">
        <v>145478.29999999999</v>
      </c>
      <c r="AH90">
        <v>147030.14000000001</v>
      </c>
      <c r="AI90">
        <v>148692.13</v>
      </c>
      <c r="AJ90">
        <v>150493.64000000001</v>
      </c>
      <c r="AK90">
        <v>152408.76999999999</v>
      </c>
      <c r="AL90">
        <v>154393.84</v>
      </c>
      <c r="AM90">
        <v>156380.19</v>
      </c>
      <c r="AN90">
        <v>158316.60999999999</v>
      </c>
      <c r="AO90">
        <v>160191.64000000001</v>
      </c>
      <c r="AP90">
        <v>162018.57999999999</v>
      </c>
      <c r="AQ90">
        <v>163799.78</v>
      </c>
      <c r="AR90">
        <v>165543.78</v>
      </c>
      <c r="AS90">
        <v>167256.04999999999</v>
      </c>
      <c r="AT90">
        <v>168933.28</v>
      </c>
      <c r="AU90">
        <v>170568.22</v>
      </c>
      <c r="AV90">
        <v>172158.41</v>
      </c>
      <c r="AW90">
        <v>173701.28</v>
      </c>
      <c r="AX90">
        <v>175194.63</v>
      </c>
      <c r="AY90">
        <v>176636.83</v>
      </c>
      <c r="AZ90">
        <v>178026.53</v>
      </c>
      <c r="BA90">
        <v>179361.94</v>
      </c>
      <c r="BB90">
        <v>180641.34</v>
      </c>
      <c r="BC90">
        <v>181863.47</v>
      </c>
      <c r="BD90">
        <v>183027.08</v>
      </c>
      <c r="BE90">
        <v>184131.8</v>
      </c>
      <c r="BF90">
        <v>185178.45</v>
      </c>
      <c r="BG90">
        <v>186168.48</v>
      </c>
      <c r="BH90">
        <v>187102.89</v>
      </c>
      <c r="BI90">
        <v>187981.83</v>
      </c>
      <c r="BJ90">
        <v>188804.72</v>
      </c>
      <c r="BK90">
        <v>189571.28</v>
      </c>
      <c r="BL90">
        <v>190281.06</v>
      </c>
      <c r="BM90">
        <v>190933.72</v>
      </c>
      <c r="BN90">
        <v>191529.31</v>
      </c>
      <c r="BO90">
        <v>192068.03</v>
      </c>
      <c r="BP90">
        <v>192550.02</v>
      </c>
      <c r="BQ90">
        <v>192975.39</v>
      </c>
      <c r="BR90">
        <v>193344.39</v>
      </c>
      <c r="BS90">
        <v>193657.25</v>
      </c>
      <c r="BT90">
        <v>193914.27</v>
      </c>
      <c r="BU90">
        <v>194115.66</v>
      </c>
      <c r="BV90">
        <v>194261.66</v>
      </c>
      <c r="BW90">
        <v>194352.63</v>
      </c>
    </row>
    <row r="91" spans="1:75" x14ac:dyDescent="0.25">
      <c r="A91" t="s">
        <v>119</v>
      </c>
      <c r="B91" t="s">
        <v>120</v>
      </c>
      <c r="C91" t="s">
        <v>11</v>
      </c>
      <c r="D91" t="s">
        <v>398</v>
      </c>
      <c r="E91">
        <v>2.0499999999999998</v>
      </c>
      <c r="F91">
        <v>8.39</v>
      </c>
      <c r="G91">
        <v>7.09</v>
      </c>
      <c r="H91">
        <v>7.64</v>
      </c>
      <c r="I91">
        <v>6.24</v>
      </c>
      <c r="J91">
        <v>8.64</v>
      </c>
      <c r="K91">
        <v>9.83</v>
      </c>
      <c r="L91">
        <v>9.07</v>
      </c>
      <c r="M91">
        <v>9.24</v>
      </c>
      <c r="N91">
        <v>9.2100000000000009</v>
      </c>
      <c r="O91">
        <v>9.65</v>
      </c>
      <c r="P91">
        <v>11.33</v>
      </c>
      <c r="Q91">
        <v>12.54</v>
      </c>
      <c r="R91">
        <v>12.86</v>
      </c>
      <c r="S91">
        <v>13.54</v>
      </c>
      <c r="T91">
        <v>12.64</v>
      </c>
      <c r="U91">
        <v>12.38</v>
      </c>
      <c r="V91">
        <v>14.7</v>
      </c>
      <c r="W91">
        <v>16.68</v>
      </c>
      <c r="X91">
        <v>16.73</v>
      </c>
      <c r="Y91">
        <v>17.78</v>
      </c>
      <c r="Z91">
        <v>16.97</v>
      </c>
      <c r="AA91">
        <v>18.38</v>
      </c>
      <c r="AB91">
        <v>17.579999999999998</v>
      </c>
      <c r="AC91">
        <v>18.670000000000002</v>
      </c>
      <c r="AD91">
        <v>18.059999999999999</v>
      </c>
      <c r="AE91">
        <v>18.38</v>
      </c>
      <c r="AF91">
        <v>17.54</v>
      </c>
      <c r="AG91">
        <v>15.98</v>
      </c>
      <c r="AH91">
        <v>13.44</v>
      </c>
      <c r="AI91">
        <v>13.52</v>
      </c>
      <c r="AJ91">
        <v>13.98</v>
      </c>
      <c r="AK91">
        <v>14.19</v>
      </c>
      <c r="AL91">
        <v>14.32</v>
      </c>
      <c r="AM91">
        <v>14.18</v>
      </c>
      <c r="AN91">
        <v>14.52</v>
      </c>
      <c r="AO91">
        <v>14.93</v>
      </c>
      <c r="AP91">
        <v>15.19</v>
      </c>
      <c r="AQ91">
        <v>15.53</v>
      </c>
      <c r="AR91">
        <v>15.87</v>
      </c>
      <c r="AS91">
        <v>16.22</v>
      </c>
      <c r="AT91">
        <v>16.48</v>
      </c>
      <c r="AU91">
        <v>16.55</v>
      </c>
      <c r="AV91">
        <v>16.78</v>
      </c>
      <c r="AW91">
        <v>16.98</v>
      </c>
      <c r="AX91">
        <v>17.18</v>
      </c>
      <c r="AY91">
        <v>17.329999999999998</v>
      </c>
      <c r="AZ91">
        <v>17.329999999999998</v>
      </c>
      <c r="BA91">
        <v>17.399999999999999</v>
      </c>
      <c r="BB91">
        <v>17.48</v>
      </c>
      <c r="BC91">
        <v>17.55</v>
      </c>
      <c r="BD91">
        <v>17.59</v>
      </c>
      <c r="BE91">
        <v>17.440000000000001</v>
      </c>
      <c r="BF91">
        <v>17.420000000000002</v>
      </c>
      <c r="BG91">
        <v>17.38</v>
      </c>
      <c r="BH91">
        <v>17.34</v>
      </c>
      <c r="BI91">
        <v>17.27</v>
      </c>
      <c r="BJ91">
        <v>17.079999999999998</v>
      </c>
      <c r="BK91">
        <v>16.97</v>
      </c>
      <c r="BL91">
        <v>16.86</v>
      </c>
      <c r="BM91">
        <v>16.73</v>
      </c>
      <c r="BN91">
        <v>16.579999999999998</v>
      </c>
      <c r="BO91">
        <v>16.350000000000001</v>
      </c>
      <c r="BP91">
        <v>16.190000000000001</v>
      </c>
      <c r="BQ91">
        <v>16.010000000000002</v>
      </c>
      <c r="BR91">
        <v>15.82</v>
      </c>
      <c r="BS91">
        <v>15.61</v>
      </c>
      <c r="BT91">
        <v>15.35</v>
      </c>
      <c r="BU91">
        <v>15.12</v>
      </c>
      <c r="BV91">
        <v>14.88</v>
      </c>
      <c r="BW91">
        <v>14.63</v>
      </c>
    </row>
    <row r="92" spans="1:75" x14ac:dyDescent="0.25">
      <c r="A92" t="s">
        <v>119</v>
      </c>
      <c r="B92" t="s">
        <v>120</v>
      </c>
      <c r="C92" t="s">
        <v>18</v>
      </c>
      <c r="D92" t="s">
        <v>401</v>
      </c>
      <c r="E92">
        <v>15.92</v>
      </c>
      <c r="F92">
        <v>16.48</v>
      </c>
      <c r="G92">
        <v>17.059999999999999</v>
      </c>
      <c r="H92">
        <v>17.649999999999999</v>
      </c>
      <c r="I92">
        <v>18.27</v>
      </c>
      <c r="J92">
        <v>18.91</v>
      </c>
      <c r="K92">
        <v>19.57</v>
      </c>
      <c r="L92">
        <v>20.25</v>
      </c>
      <c r="M92">
        <v>20.96</v>
      </c>
      <c r="N92">
        <v>21.69</v>
      </c>
      <c r="O92">
        <v>22.45</v>
      </c>
      <c r="P92">
        <v>23.21</v>
      </c>
      <c r="Q92">
        <v>24</v>
      </c>
      <c r="R92">
        <v>24.81</v>
      </c>
      <c r="S92">
        <v>25.66</v>
      </c>
      <c r="T92">
        <v>26.53</v>
      </c>
      <c r="U92">
        <v>27.96</v>
      </c>
      <c r="V92">
        <v>29.46</v>
      </c>
      <c r="W92">
        <v>31.05</v>
      </c>
      <c r="X92">
        <v>32.729999999999997</v>
      </c>
      <c r="Y92">
        <v>34.49</v>
      </c>
      <c r="Z92">
        <v>35.229999999999997</v>
      </c>
      <c r="AA92">
        <v>35.979999999999997</v>
      </c>
      <c r="AB92">
        <v>36.75</v>
      </c>
      <c r="AC92">
        <v>37.54</v>
      </c>
      <c r="AD92">
        <v>38.340000000000003</v>
      </c>
      <c r="AE92">
        <v>39.200000000000003</v>
      </c>
      <c r="AF92">
        <v>40.08</v>
      </c>
      <c r="AG92">
        <v>40.97</v>
      </c>
      <c r="AH92">
        <v>41.89</v>
      </c>
      <c r="AI92">
        <v>42.82</v>
      </c>
      <c r="AJ92">
        <v>43.51</v>
      </c>
      <c r="AK92">
        <v>44.2</v>
      </c>
      <c r="AL92">
        <v>44.91</v>
      </c>
      <c r="AM92">
        <v>45.63</v>
      </c>
      <c r="AN92">
        <v>46.36</v>
      </c>
      <c r="AO92">
        <v>46.98</v>
      </c>
      <c r="AP92">
        <v>47.62</v>
      </c>
      <c r="AQ92">
        <v>48.27</v>
      </c>
      <c r="AR92">
        <v>48.92</v>
      </c>
      <c r="AS92">
        <v>49.58</v>
      </c>
      <c r="AT92">
        <v>50.17</v>
      </c>
      <c r="AU92">
        <v>50.77</v>
      </c>
      <c r="AV92">
        <v>51.38</v>
      </c>
      <c r="AW92">
        <v>51.99</v>
      </c>
      <c r="AX92">
        <v>52.61</v>
      </c>
      <c r="AY92">
        <v>53.24</v>
      </c>
      <c r="AZ92">
        <v>53.87</v>
      </c>
      <c r="BA92">
        <v>54.51</v>
      </c>
      <c r="BB92">
        <v>55.16</v>
      </c>
      <c r="BC92">
        <v>55.81</v>
      </c>
      <c r="BD92">
        <v>56.48</v>
      </c>
      <c r="BE92">
        <v>57.16</v>
      </c>
      <c r="BF92">
        <v>57.85</v>
      </c>
      <c r="BG92">
        <v>58.55</v>
      </c>
      <c r="BH92">
        <v>59.25</v>
      </c>
      <c r="BI92">
        <v>59.93</v>
      </c>
      <c r="BJ92">
        <v>60.63</v>
      </c>
      <c r="BK92">
        <v>61.33</v>
      </c>
      <c r="BL92">
        <v>62.03</v>
      </c>
      <c r="BM92">
        <v>62.75</v>
      </c>
      <c r="BN92">
        <v>63.4</v>
      </c>
      <c r="BO92">
        <v>64.05</v>
      </c>
      <c r="BP92">
        <v>64.709999999999994</v>
      </c>
      <c r="BQ92">
        <v>65.38</v>
      </c>
      <c r="BR92">
        <v>66.06</v>
      </c>
      <c r="BS92">
        <v>66.66</v>
      </c>
      <c r="BT92">
        <v>67.27</v>
      </c>
      <c r="BU92">
        <v>67.88</v>
      </c>
      <c r="BV92">
        <v>68.5</v>
      </c>
      <c r="BW92">
        <v>69.12</v>
      </c>
    </row>
    <row r="93" spans="1:75" x14ac:dyDescent="0.25">
      <c r="A93" t="s">
        <v>119</v>
      </c>
      <c r="B93" t="s">
        <v>120</v>
      </c>
      <c r="C93" t="s">
        <v>17</v>
      </c>
      <c r="D93" t="s">
        <v>401</v>
      </c>
      <c r="E93">
        <v>1.03</v>
      </c>
      <c r="F93">
        <v>1.18</v>
      </c>
      <c r="G93">
        <v>1.35</v>
      </c>
      <c r="H93">
        <v>1.54</v>
      </c>
      <c r="I93">
        <v>1.76</v>
      </c>
      <c r="J93">
        <v>2.02</v>
      </c>
      <c r="K93">
        <v>2.14</v>
      </c>
      <c r="L93">
        <v>2.27</v>
      </c>
      <c r="M93">
        <v>2.41</v>
      </c>
      <c r="N93">
        <v>2.56</v>
      </c>
      <c r="O93">
        <v>2.72</v>
      </c>
      <c r="P93">
        <v>2.8</v>
      </c>
      <c r="Q93">
        <v>2.89</v>
      </c>
      <c r="R93">
        <v>2.98</v>
      </c>
      <c r="S93">
        <v>3.07</v>
      </c>
      <c r="T93">
        <v>3.17</v>
      </c>
      <c r="U93">
        <v>3.25</v>
      </c>
      <c r="V93">
        <v>3.34</v>
      </c>
      <c r="W93">
        <v>3.42</v>
      </c>
      <c r="X93">
        <v>3.51</v>
      </c>
      <c r="Y93">
        <v>3.6</v>
      </c>
      <c r="Z93">
        <v>3.77</v>
      </c>
      <c r="AA93">
        <v>3.94</v>
      </c>
      <c r="AB93">
        <v>4.13</v>
      </c>
      <c r="AC93">
        <v>4.32</v>
      </c>
      <c r="AD93">
        <v>4.5199999999999996</v>
      </c>
      <c r="AE93">
        <v>4.58</v>
      </c>
      <c r="AF93">
        <v>4.6500000000000004</v>
      </c>
      <c r="AG93">
        <v>4.72</v>
      </c>
      <c r="AH93">
        <v>4.79</v>
      </c>
      <c r="AI93">
        <v>4.8499999999999996</v>
      </c>
      <c r="AJ93">
        <v>5</v>
      </c>
      <c r="AK93">
        <v>5.15</v>
      </c>
      <c r="AL93">
        <v>5.3</v>
      </c>
      <c r="AM93">
        <v>5.46</v>
      </c>
      <c r="AN93">
        <v>5.62</v>
      </c>
      <c r="AO93">
        <v>5.79</v>
      </c>
      <c r="AP93">
        <v>5.96</v>
      </c>
      <c r="AQ93">
        <v>6.14</v>
      </c>
      <c r="AR93">
        <v>6.32</v>
      </c>
      <c r="AS93">
        <v>6.5</v>
      </c>
      <c r="AT93">
        <v>6.7</v>
      </c>
      <c r="AU93">
        <v>6.89</v>
      </c>
      <c r="AV93">
        <v>7.1</v>
      </c>
      <c r="AW93">
        <v>7.31</v>
      </c>
      <c r="AX93">
        <v>7.52</v>
      </c>
      <c r="AY93">
        <v>7.74</v>
      </c>
      <c r="AZ93">
        <v>7.96</v>
      </c>
      <c r="BA93">
        <v>8.18</v>
      </c>
      <c r="BB93">
        <v>8.41</v>
      </c>
      <c r="BC93">
        <v>8.65</v>
      </c>
      <c r="BD93">
        <v>8.9</v>
      </c>
      <c r="BE93">
        <v>9.16</v>
      </c>
      <c r="BF93">
        <v>9.42</v>
      </c>
      <c r="BG93">
        <v>9.6999999999999993</v>
      </c>
      <c r="BH93">
        <v>9.98</v>
      </c>
      <c r="BI93">
        <v>10.26</v>
      </c>
      <c r="BJ93">
        <v>10.55</v>
      </c>
      <c r="BK93">
        <v>10.85</v>
      </c>
      <c r="BL93">
        <v>11.15</v>
      </c>
      <c r="BM93">
        <v>11.47</v>
      </c>
      <c r="BN93">
        <v>11.78</v>
      </c>
      <c r="BO93">
        <v>12.1</v>
      </c>
      <c r="BP93">
        <v>12.43</v>
      </c>
      <c r="BQ93">
        <v>12.77</v>
      </c>
      <c r="BR93">
        <v>13.12</v>
      </c>
      <c r="BS93">
        <v>13.49</v>
      </c>
      <c r="BT93">
        <v>13.87</v>
      </c>
      <c r="BU93">
        <v>14.26</v>
      </c>
      <c r="BV93">
        <v>14.66</v>
      </c>
      <c r="BW93">
        <v>15.08</v>
      </c>
    </row>
    <row r="94" spans="1:75" x14ac:dyDescent="0.25">
      <c r="A94" t="s">
        <v>121</v>
      </c>
      <c r="B94" t="s">
        <v>122</v>
      </c>
      <c r="C94" t="s">
        <v>13</v>
      </c>
      <c r="D94" t="s">
        <v>396</v>
      </c>
      <c r="E94">
        <v>4.68</v>
      </c>
      <c r="F94">
        <v>4.97</v>
      </c>
      <c r="G94">
        <v>5.12</v>
      </c>
      <c r="H94">
        <v>5.21</v>
      </c>
      <c r="I94">
        <v>5.23</v>
      </c>
      <c r="J94">
        <v>5.23</v>
      </c>
      <c r="K94">
        <v>5.28</v>
      </c>
      <c r="L94">
        <v>5.32</v>
      </c>
      <c r="M94">
        <v>5.42</v>
      </c>
      <c r="N94">
        <v>5.58</v>
      </c>
      <c r="O94">
        <v>5.7</v>
      </c>
      <c r="P94">
        <v>5.74</v>
      </c>
      <c r="Q94">
        <v>5.61</v>
      </c>
      <c r="R94">
        <v>5.56</v>
      </c>
      <c r="S94">
        <v>5.54</v>
      </c>
      <c r="T94">
        <v>5.57</v>
      </c>
      <c r="U94">
        <v>5.6</v>
      </c>
      <c r="V94">
        <v>5.7</v>
      </c>
      <c r="W94">
        <v>5.85</v>
      </c>
      <c r="X94">
        <v>6.05</v>
      </c>
      <c r="Y94">
        <v>6.2</v>
      </c>
      <c r="Z94">
        <v>6.28</v>
      </c>
      <c r="AA94">
        <v>6.36</v>
      </c>
      <c r="AB94">
        <v>6.45</v>
      </c>
      <c r="AC94">
        <v>6.61</v>
      </c>
      <c r="AD94">
        <v>6.95</v>
      </c>
      <c r="AE94">
        <v>7.29</v>
      </c>
      <c r="AF94">
        <v>7.64</v>
      </c>
      <c r="AG94">
        <v>7.94</v>
      </c>
      <c r="AH94">
        <v>8.11</v>
      </c>
      <c r="AI94">
        <v>8.16</v>
      </c>
      <c r="AJ94">
        <v>8.27</v>
      </c>
      <c r="AK94">
        <v>8.39</v>
      </c>
      <c r="AL94">
        <v>8.51</v>
      </c>
      <c r="AM94">
        <v>8.6300000000000008</v>
      </c>
      <c r="AN94">
        <v>8.76</v>
      </c>
      <c r="AO94">
        <v>8.8800000000000008</v>
      </c>
      <c r="AP94">
        <v>9.01</v>
      </c>
      <c r="AQ94">
        <v>9.15</v>
      </c>
      <c r="AR94">
        <v>9.2799999999999994</v>
      </c>
      <c r="AS94">
        <v>9.42</v>
      </c>
      <c r="AT94">
        <v>9.56</v>
      </c>
      <c r="AU94">
        <v>9.7100000000000009</v>
      </c>
      <c r="AV94">
        <v>9.85</v>
      </c>
      <c r="AW94">
        <v>9.99</v>
      </c>
      <c r="AX94">
        <v>10.14</v>
      </c>
      <c r="AY94">
        <v>10.28</v>
      </c>
      <c r="AZ94">
        <v>10.42</v>
      </c>
      <c r="BA94">
        <v>10.57</v>
      </c>
      <c r="BB94">
        <v>10.71</v>
      </c>
      <c r="BC94">
        <v>10.86</v>
      </c>
      <c r="BD94">
        <v>11</v>
      </c>
      <c r="BE94">
        <v>11.14</v>
      </c>
      <c r="BF94">
        <v>11.29</v>
      </c>
      <c r="BG94">
        <v>11.43</v>
      </c>
      <c r="BH94">
        <v>11.57</v>
      </c>
      <c r="BI94">
        <v>11.71</v>
      </c>
      <c r="BJ94">
        <v>11.85</v>
      </c>
      <c r="BK94">
        <v>11.99</v>
      </c>
      <c r="BL94">
        <v>12.14</v>
      </c>
      <c r="BM94">
        <v>12.28</v>
      </c>
      <c r="BN94">
        <v>12.42</v>
      </c>
      <c r="BO94">
        <v>12.56</v>
      </c>
      <c r="BP94">
        <v>12.71</v>
      </c>
      <c r="BQ94">
        <v>12.85</v>
      </c>
      <c r="BR94">
        <v>13</v>
      </c>
      <c r="BS94">
        <v>13.15</v>
      </c>
      <c r="BT94">
        <v>13.3</v>
      </c>
      <c r="BU94">
        <v>13.46</v>
      </c>
      <c r="BV94">
        <v>13.61</v>
      </c>
      <c r="BW94">
        <v>13.77</v>
      </c>
    </row>
    <row r="95" spans="1:75" x14ac:dyDescent="0.25">
      <c r="A95" t="s">
        <v>121</v>
      </c>
      <c r="B95" t="s">
        <v>122</v>
      </c>
      <c r="C95" t="s">
        <v>16</v>
      </c>
      <c r="D95" t="s">
        <v>397</v>
      </c>
      <c r="E95">
        <v>4779.71</v>
      </c>
      <c r="F95">
        <v>4532.04</v>
      </c>
      <c r="G95">
        <v>4450.62</v>
      </c>
      <c r="H95">
        <v>4527.29</v>
      </c>
      <c r="I95">
        <v>4729.47</v>
      </c>
      <c r="J95">
        <v>4710.16</v>
      </c>
      <c r="K95">
        <v>5068.66</v>
      </c>
      <c r="L95">
        <v>5170.93</v>
      </c>
      <c r="M95">
        <v>5607.2</v>
      </c>
      <c r="N95">
        <v>6009.56</v>
      </c>
      <c r="O95">
        <v>5806.51</v>
      </c>
      <c r="P95">
        <v>5536.51</v>
      </c>
      <c r="Q95">
        <v>5394.47</v>
      </c>
      <c r="R95">
        <v>5296.37</v>
      </c>
      <c r="S95">
        <v>5590.32</v>
      </c>
      <c r="T95">
        <v>5752.24</v>
      </c>
      <c r="U95">
        <v>6000.62</v>
      </c>
      <c r="V95">
        <v>6338.25</v>
      </c>
      <c r="W95">
        <v>6665.71</v>
      </c>
      <c r="X95">
        <v>6880.02</v>
      </c>
      <c r="Y95">
        <v>6968.65</v>
      </c>
      <c r="Z95">
        <v>6736.22</v>
      </c>
      <c r="AA95">
        <v>6604.59</v>
      </c>
      <c r="AB95">
        <v>6616.24</v>
      </c>
      <c r="AC95">
        <v>7072.14</v>
      </c>
      <c r="AD95">
        <v>7212.61</v>
      </c>
      <c r="AE95">
        <v>7468.24</v>
      </c>
      <c r="AF95">
        <v>7702.82</v>
      </c>
      <c r="AG95">
        <v>7487.42</v>
      </c>
      <c r="AH95">
        <v>7743.63</v>
      </c>
      <c r="AI95">
        <v>7674.2</v>
      </c>
      <c r="AJ95">
        <v>7551.43</v>
      </c>
      <c r="AK95">
        <v>7415.7</v>
      </c>
      <c r="AL95">
        <v>7291.88</v>
      </c>
      <c r="AM95">
        <v>7184.29</v>
      </c>
      <c r="AN95">
        <v>7093.89</v>
      </c>
      <c r="AO95">
        <v>7009.37</v>
      </c>
      <c r="AP95">
        <v>7024.21</v>
      </c>
      <c r="AQ95">
        <v>7031.72</v>
      </c>
      <c r="AR95">
        <v>7047.67</v>
      </c>
      <c r="AS95">
        <v>7063.41</v>
      </c>
      <c r="AT95">
        <v>7077</v>
      </c>
      <c r="AU95">
        <v>7117.71</v>
      </c>
      <c r="AV95">
        <v>7154.96</v>
      </c>
      <c r="AW95">
        <v>7191.83</v>
      </c>
      <c r="AX95">
        <v>7226.04</v>
      </c>
      <c r="AY95">
        <v>7258.28</v>
      </c>
      <c r="AZ95">
        <v>7309.6</v>
      </c>
      <c r="BA95">
        <v>7360.11</v>
      </c>
      <c r="BB95">
        <v>7410.1</v>
      </c>
      <c r="BC95">
        <v>7464.56</v>
      </c>
      <c r="BD95">
        <v>7513.93</v>
      </c>
      <c r="BE95">
        <v>7579.81</v>
      </c>
      <c r="BF95">
        <v>7645.51</v>
      </c>
      <c r="BG95">
        <v>7710.47</v>
      </c>
      <c r="BH95">
        <v>7775.89</v>
      </c>
      <c r="BI95">
        <v>7842.1</v>
      </c>
      <c r="BJ95">
        <v>7916.58</v>
      </c>
      <c r="BK95">
        <v>7990.39</v>
      </c>
      <c r="BL95">
        <v>8064.7</v>
      </c>
      <c r="BM95">
        <v>8138.57</v>
      </c>
      <c r="BN95">
        <v>8215.18</v>
      </c>
      <c r="BO95">
        <v>8296.5</v>
      </c>
      <c r="BP95">
        <v>8377.4</v>
      </c>
      <c r="BQ95">
        <v>8457.94</v>
      </c>
      <c r="BR95">
        <v>8537.2999999999993</v>
      </c>
      <c r="BS95">
        <v>8616.59</v>
      </c>
      <c r="BT95">
        <v>8696.82</v>
      </c>
      <c r="BU95">
        <v>8776.5300000000007</v>
      </c>
      <c r="BV95">
        <v>8855.2199999999993</v>
      </c>
      <c r="BW95">
        <v>8934.3700000000008</v>
      </c>
    </row>
    <row r="96" spans="1:75" x14ac:dyDescent="0.25">
      <c r="A96" t="s">
        <v>121</v>
      </c>
      <c r="B96" t="s">
        <v>122</v>
      </c>
      <c r="C96" t="s">
        <v>12</v>
      </c>
      <c r="D96" t="s">
        <v>398</v>
      </c>
      <c r="E96">
        <v>22.84</v>
      </c>
      <c r="F96">
        <v>27.19</v>
      </c>
      <c r="G96">
        <v>22.83</v>
      </c>
      <c r="H96">
        <v>19.649999999999999</v>
      </c>
      <c r="I96">
        <v>16.489999999999998</v>
      </c>
      <c r="J96">
        <v>15.12</v>
      </c>
      <c r="K96">
        <v>16.149999999999999</v>
      </c>
      <c r="L96">
        <v>15.78</v>
      </c>
      <c r="M96">
        <v>17.260000000000002</v>
      </c>
      <c r="N96">
        <v>18.829999999999998</v>
      </c>
      <c r="O96">
        <v>18.93</v>
      </c>
      <c r="P96">
        <v>16.23</v>
      </c>
      <c r="Q96">
        <v>9.4700000000000006</v>
      </c>
      <c r="R96">
        <v>12.72</v>
      </c>
      <c r="S96">
        <v>13.39</v>
      </c>
      <c r="T96">
        <v>15.13</v>
      </c>
      <c r="U96">
        <v>15.07</v>
      </c>
      <c r="V96">
        <v>16.809999999999999</v>
      </c>
      <c r="W96">
        <v>18.28</v>
      </c>
      <c r="X96">
        <v>19.84</v>
      </c>
      <c r="Y96">
        <v>19.2</v>
      </c>
      <c r="Z96">
        <v>16.809999999999999</v>
      </c>
      <c r="AA96">
        <v>17.48</v>
      </c>
      <c r="AB96">
        <v>17.510000000000002</v>
      </c>
      <c r="AC96">
        <v>19.96</v>
      </c>
      <c r="AD96">
        <v>25.33</v>
      </c>
      <c r="AE96">
        <v>25.41</v>
      </c>
      <c r="AF96">
        <v>25.03</v>
      </c>
      <c r="AG96">
        <v>23.61</v>
      </c>
      <c r="AH96">
        <v>20.09</v>
      </c>
      <c r="AI96">
        <v>17.329999999999998</v>
      </c>
      <c r="AJ96">
        <v>19.64</v>
      </c>
      <c r="AK96">
        <v>19.55</v>
      </c>
      <c r="AL96">
        <v>19.399999999999999</v>
      </c>
      <c r="AM96">
        <v>19.23</v>
      </c>
      <c r="AN96">
        <v>19.149999999999999</v>
      </c>
      <c r="AO96">
        <v>19.05</v>
      </c>
      <c r="AP96">
        <v>18.93</v>
      </c>
      <c r="AQ96">
        <v>18.850000000000001</v>
      </c>
      <c r="AR96">
        <v>18.79</v>
      </c>
      <c r="AS96">
        <v>18.75</v>
      </c>
      <c r="AT96">
        <v>18.690000000000001</v>
      </c>
      <c r="AU96">
        <v>18.559999999999999</v>
      </c>
      <c r="AV96">
        <v>18.47</v>
      </c>
      <c r="AW96">
        <v>18.399999999999999</v>
      </c>
      <c r="AX96">
        <v>18.350000000000001</v>
      </c>
      <c r="AY96">
        <v>18.28</v>
      </c>
      <c r="AZ96">
        <v>18.18</v>
      </c>
      <c r="BA96">
        <v>18.100000000000001</v>
      </c>
      <c r="BB96">
        <v>18.04</v>
      </c>
      <c r="BC96">
        <v>17.97</v>
      </c>
      <c r="BD96">
        <v>17.88</v>
      </c>
      <c r="BE96">
        <v>17.77</v>
      </c>
      <c r="BF96">
        <v>17.68</v>
      </c>
      <c r="BG96">
        <v>17.600000000000001</v>
      </c>
      <c r="BH96">
        <v>17.510000000000002</v>
      </c>
      <c r="BI96">
        <v>17.420000000000002</v>
      </c>
      <c r="BJ96">
        <v>17.309999999999999</v>
      </c>
      <c r="BK96">
        <v>17.22</v>
      </c>
      <c r="BL96">
        <v>17.14</v>
      </c>
      <c r="BM96">
        <v>17.07</v>
      </c>
      <c r="BN96">
        <v>16.989999999999998</v>
      </c>
      <c r="BO96">
        <v>16.899999999999999</v>
      </c>
      <c r="BP96">
        <v>16.829999999999998</v>
      </c>
      <c r="BQ96">
        <v>16.77</v>
      </c>
      <c r="BR96">
        <v>16.72</v>
      </c>
      <c r="BS96">
        <v>16.670000000000002</v>
      </c>
      <c r="BT96">
        <v>16.62</v>
      </c>
      <c r="BU96">
        <v>16.579999999999998</v>
      </c>
      <c r="BV96">
        <v>16.54</v>
      </c>
      <c r="BW96">
        <v>16.489999999999998</v>
      </c>
    </row>
    <row r="97" spans="1:75" x14ac:dyDescent="0.25">
      <c r="A97" t="s">
        <v>121</v>
      </c>
      <c r="B97" t="s">
        <v>122</v>
      </c>
      <c r="C97" t="s">
        <v>399</v>
      </c>
      <c r="D97" t="s">
        <v>400</v>
      </c>
      <c r="E97">
        <v>111.32</v>
      </c>
      <c r="F97">
        <v>113.93</v>
      </c>
      <c r="G97">
        <v>116.36</v>
      </c>
      <c r="H97">
        <v>118.44</v>
      </c>
      <c r="I97">
        <v>120.53</v>
      </c>
      <c r="J97">
        <v>122.71</v>
      </c>
      <c r="K97">
        <v>124.38</v>
      </c>
      <c r="L97">
        <v>128.6</v>
      </c>
      <c r="M97">
        <v>133.33000000000001</v>
      </c>
      <c r="N97">
        <v>137.6</v>
      </c>
      <c r="O97">
        <v>136.25</v>
      </c>
      <c r="P97">
        <v>134.19999999999999</v>
      </c>
      <c r="Q97">
        <v>136.33000000000001</v>
      </c>
      <c r="R97">
        <v>137.88</v>
      </c>
      <c r="S97">
        <v>139.16</v>
      </c>
      <c r="T97">
        <v>140.94</v>
      </c>
      <c r="U97">
        <v>140.77000000000001</v>
      </c>
      <c r="V97">
        <v>141.9</v>
      </c>
      <c r="W97">
        <v>142.57</v>
      </c>
      <c r="X97">
        <v>143.13999999999999</v>
      </c>
      <c r="Y97">
        <v>143.94</v>
      </c>
      <c r="Z97">
        <v>145.5</v>
      </c>
      <c r="AA97">
        <v>146.62</v>
      </c>
      <c r="AB97">
        <v>148.25</v>
      </c>
      <c r="AC97">
        <v>151.06</v>
      </c>
      <c r="AD97">
        <v>152.55000000000001</v>
      </c>
      <c r="AE97">
        <v>154.08000000000001</v>
      </c>
      <c r="AF97">
        <v>155.33000000000001</v>
      </c>
      <c r="AG97">
        <v>156.41</v>
      </c>
      <c r="AH97">
        <v>157.66</v>
      </c>
      <c r="AI97">
        <v>158.76</v>
      </c>
      <c r="AJ97">
        <v>158.94999999999999</v>
      </c>
      <c r="AK97">
        <v>159.22999999999999</v>
      </c>
      <c r="AL97">
        <v>159.49</v>
      </c>
      <c r="AM97">
        <v>159.56</v>
      </c>
      <c r="AN97">
        <v>159.36000000000001</v>
      </c>
      <c r="AO97">
        <v>159.36000000000001</v>
      </c>
      <c r="AP97">
        <v>159.16</v>
      </c>
      <c r="AQ97">
        <v>158.74</v>
      </c>
      <c r="AR97">
        <v>158.16999999999999</v>
      </c>
      <c r="AS97">
        <v>157.46</v>
      </c>
      <c r="AT97">
        <v>156.6</v>
      </c>
      <c r="AU97">
        <v>155.59</v>
      </c>
      <c r="AV97">
        <v>154.47999999999999</v>
      </c>
      <c r="AW97">
        <v>153.33000000000001</v>
      </c>
      <c r="AX97">
        <v>152.16999999999999</v>
      </c>
      <c r="AY97">
        <v>151.04</v>
      </c>
      <c r="AZ97">
        <v>149.93</v>
      </c>
      <c r="BA97">
        <v>148.82</v>
      </c>
      <c r="BB97">
        <v>147.72999999999999</v>
      </c>
      <c r="BC97">
        <v>146.65</v>
      </c>
      <c r="BD97">
        <v>145.66</v>
      </c>
      <c r="BE97">
        <v>144.69999999999999</v>
      </c>
      <c r="BF97">
        <v>143.76</v>
      </c>
      <c r="BG97">
        <v>142.81</v>
      </c>
      <c r="BH97">
        <v>141.85</v>
      </c>
      <c r="BI97">
        <v>140.97</v>
      </c>
      <c r="BJ97">
        <v>140.08000000000001</v>
      </c>
      <c r="BK97">
        <v>139.19</v>
      </c>
      <c r="BL97">
        <v>138.30000000000001</v>
      </c>
      <c r="BM97">
        <v>137.41</v>
      </c>
      <c r="BN97">
        <v>136.56</v>
      </c>
      <c r="BO97">
        <v>135.71</v>
      </c>
      <c r="BP97">
        <v>134.86000000000001</v>
      </c>
      <c r="BQ97">
        <v>133.97999999999999</v>
      </c>
      <c r="BR97">
        <v>133.06</v>
      </c>
      <c r="BS97">
        <v>132.09</v>
      </c>
      <c r="BT97">
        <v>131.08000000000001</v>
      </c>
      <c r="BU97">
        <v>130.05000000000001</v>
      </c>
      <c r="BV97">
        <v>129</v>
      </c>
      <c r="BW97">
        <v>127.95</v>
      </c>
    </row>
    <row r="98" spans="1:75" x14ac:dyDescent="0.25">
      <c r="A98" t="s">
        <v>121</v>
      </c>
      <c r="B98" t="s">
        <v>122</v>
      </c>
      <c r="C98" t="s">
        <v>15</v>
      </c>
      <c r="D98" t="s">
        <v>400</v>
      </c>
      <c r="E98">
        <v>248.8</v>
      </c>
      <c r="F98">
        <v>249.72</v>
      </c>
      <c r="G98">
        <v>250.81</v>
      </c>
      <c r="H98">
        <v>252.02</v>
      </c>
      <c r="I98">
        <v>253.24</v>
      </c>
      <c r="J98">
        <v>254.42</v>
      </c>
      <c r="K98">
        <v>255.53</v>
      </c>
      <c r="L98">
        <v>256.60000000000002</v>
      </c>
      <c r="M98">
        <v>257.62</v>
      </c>
      <c r="N98">
        <v>258.58999999999997</v>
      </c>
      <c r="O98">
        <v>259.5</v>
      </c>
      <c r="P98">
        <v>260.35000000000002</v>
      </c>
      <c r="Q98">
        <v>261.14</v>
      </c>
      <c r="R98">
        <v>261.89</v>
      </c>
      <c r="S98">
        <v>262.64</v>
      </c>
      <c r="T98">
        <v>263.42</v>
      </c>
      <c r="U98">
        <v>264.24</v>
      </c>
      <c r="V98">
        <v>265.08999999999997</v>
      </c>
      <c r="W98">
        <v>265.94</v>
      </c>
      <c r="X98">
        <v>266.76</v>
      </c>
      <c r="Y98">
        <v>267.51</v>
      </c>
      <c r="Z98">
        <v>268.19</v>
      </c>
      <c r="AA98">
        <v>268.81</v>
      </c>
      <c r="AB98">
        <v>269.39</v>
      </c>
      <c r="AC98">
        <v>269.95</v>
      </c>
      <c r="AD98">
        <v>270.5</v>
      </c>
      <c r="AE98">
        <v>271.06</v>
      </c>
      <c r="AF98">
        <v>271.62</v>
      </c>
      <c r="AG98">
        <v>272.18</v>
      </c>
      <c r="AH98">
        <v>272.75</v>
      </c>
      <c r="AI98">
        <v>273.33</v>
      </c>
      <c r="AJ98">
        <v>273.92</v>
      </c>
      <c r="AK98">
        <v>274.52999999999997</v>
      </c>
      <c r="AL98">
        <v>275.14</v>
      </c>
      <c r="AM98">
        <v>275.75</v>
      </c>
      <c r="AN98">
        <v>276.33999999999997</v>
      </c>
      <c r="AO98">
        <v>276.92</v>
      </c>
      <c r="AP98">
        <v>277.47000000000003</v>
      </c>
      <c r="AQ98">
        <v>278.01</v>
      </c>
      <c r="AR98">
        <v>278.51</v>
      </c>
      <c r="AS98">
        <v>278.97000000000003</v>
      </c>
      <c r="AT98">
        <v>279.39999999999998</v>
      </c>
      <c r="AU98">
        <v>279.77</v>
      </c>
      <c r="AV98">
        <v>280.10000000000002</v>
      </c>
      <c r="AW98">
        <v>280.38</v>
      </c>
      <c r="AX98">
        <v>280.58999999999997</v>
      </c>
      <c r="AY98">
        <v>280.75</v>
      </c>
      <c r="AZ98">
        <v>280.83999999999997</v>
      </c>
      <c r="BA98">
        <v>280.86</v>
      </c>
      <c r="BB98">
        <v>280.82</v>
      </c>
      <c r="BC98">
        <v>280.69</v>
      </c>
      <c r="BD98">
        <v>280.49</v>
      </c>
      <c r="BE98">
        <v>280.22000000000003</v>
      </c>
      <c r="BF98">
        <v>279.87</v>
      </c>
      <c r="BG98">
        <v>279.44</v>
      </c>
      <c r="BH98">
        <v>278.94</v>
      </c>
      <c r="BI98">
        <v>278.35000000000002</v>
      </c>
      <c r="BJ98">
        <v>277.69</v>
      </c>
      <c r="BK98">
        <v>276.95999999999998</v>
      </c>
      <c r="BL98">
        <v>276.17</v>
      </c>
      <c r="BM98">
        <v>275.31</v>
      </c>
      <c r="BN98">
        <v>274.39</v>
      </c>
      <c r="BO98">
        <v>273.43</v>
      </c>
      <c r="BP98">
        <v>272.41000000000003</v>
      </c>
      <c r="BQ98">
        <v>271.35000000000002</v>
      </c>
      <c r="BR98">
        <v>270.26</v>
      </c>
      <c r="BS98">
        <v>269.14999999999998</v>
      </c>
      <c r="BT98">
        <v>268</v>
      </c>
      <c r="BU98">
        <v>266.83999999999997</v>
      </c>
      <c r="BV98">
        <v>265.66000000000003</v>
      </c>
      <c r="BW98">
        <v>264.48</v>
      </c>
    </row>
    <row r="99" spans="1:75" x14ac:dyDescent="0.25">
      <c r="A99" t="s">
        <v>121</v>
      </c>
      <c r="B99" t="s">
        <v>122</v>
      </c>
      <c r="C99" t="s">
        <v>11</v>
      </c>
      <c r="D99" t="s">
        <v>398</v>
      </c>
      <c r="E99">
        <v>22.6</v>
      </c>
      <c r="F99">
        <v>18.28</v>
      </c>
      <c r="G99">
        <v>20</v>
      </c>
      <c r="H99">
        <v>21.09</v>
      </c>
      <c r="I99">
        <v>20.99</v>
      </c>
      <c r="J99">
        <v>23.11</v>
      </c>
      <c r="K99">
        <v>18.329999999999998</v>
      </c>
      <c r="L99">
        <v>16.55</v>
      </c>
      <c r="M99">
        <v>18</v>
      </c>
      <c r="N99">
        <v>19.12</v>
      </c>
      <c r="O99">
        <v>16.22</v>
      </c>
      <c r="P99">
        <v>14.42</v>
      </c>
      <c r="Q99">
        <v>18.48</v>
      </c>
      <c r="R99">
        <v>18.899999999999999</v>
      </c>
      <c r="S99">
        <v>21.44</v>
      </c>
      <c r="T99">
        <v>20.85</v>
      </c>
      <c r="U99">
        <v>18.440000000000001</v>
      </c>
      <c r="V99">
        <v>14.47</v>
      </c>
      <c r="W99">
        <v>16.43</v>
      </c>
      <c r="X99">
        <v>14.2</v>
      </c>
      <c r="Y99">
        <v>11.93</v>
      </c>
      <c r="Z99">
        <v>12.75</v>
      </c>
      <c r="AA99">
        <v>11.3</v>
      </c>
      <c r="AB99">
        <v>11</v>
      </c>
      <c r="AC99">
        <v>7.82</v>
      </c>
      <c r="AD99">
        <v>15.21</v>
      </c>
      <c r="AE99">
        <v>15.14</v>
      </c>
      <c r="AF99">
        <v>15.05</v>
      </c>
      <c r="AG99">
        <v>15.63</v>
      </c>
      <c r="AH99">
        <v>11.13</v>
      </c>
      <c r="AI99">
        <v>5.52</v>
      </c>
      <c r="AJ99">
        <v>11.63</v>
      </c>
      <c r="AK99">
        <v>13.54</v>
      </c>
      <c r="AL99">
        <v>14.12</v>
      </c>
      <c r="AM99">
        <v>14.22</v>
      </c>
      <c r="AN99">
        <v>14.18</v>
      </c>
      <c r="AO99">
        <v>14.08</v>
      </c>
      <c r="AP99">
        <v>14.13</v>
      </c>
      <c r="AQ99">
        <v>13.98</v>
      </c>
      <c r="AR99">
        <v>13.83</v>
      </c>
      <c r="AS99">
        <v>13.73</v>
      </c>
      <c r="AT99">
        <v>13.59</v>
      </c>
      <c r="AU99">
        <v>13.39</v>
      </c>
      <c r="AV99">
        <v>13.2</v>
      </c>
      <c r="AW99">
        <v>13.06</v>
      </c>
      <c r="AX99">
        <v>12.93</v>
      </c>
      <c r="AY99">
        <v>12.8</v>
      </c>
      <c r="AZ99">
        <v>12.66</v>
      </c>
      <c r="BA99">
        <v>12.52</v>
      </c>
      <c r="BB99">
        <v>12.38</v>
      </c>
      <c r="BC99">
        <v>12.24</v>
      </c>
      <c r="BD99">
        <v>12.11</v>
      </c>
      <c r="BE99">
        <v>11.97</v>
      </c>
      <c r="BF99">
        <v>11.84</v>
      </c>
      <c r="BG99">
        <v>11.7</v>
      </c>
      <c r="BH99">
        <v>11.57</v>
      </c>
      <c r="BI99">
        <v>11.46</v>
      </c>
      <c r="BJ99">
        <v>11.34</v>
      </c>
      <c r="BK99">
        <v>11.24</v>
      </c>
      <c r="BL99">
        <v>11.14</v>
      </c>
      <c r="BM99">
        <v>11.04</v>
      </c>
      <c r="BN99">
        <v>10.94</v>
      </c>
      <c r="BO99">
        <v>10.82</v>
      </c>
      <c r="BP99">
        <v>10.73</v>
      </c>
      <c r="BQ99">
        <v>10.65</v>
      </c>
      <c r="BR99">
        <v>10.58</v>
      </c>
      <c r="BS99">
        <v>10.53</v>
      </c>
      <c r="BT99">
        <v>10.48</v>
      </c>
      <c r="BU99">
        <v>10.44</v>
      </c>
      <c r="BV99">
        <v>10.4</v>
      </c>
      <c r="BW99">
        <v>10.36</v>
      </c>
    </row>
    <row r="100" spans="1:75" x14ac:dyDescent="0.25">
      <c r="A100" t="s">
        <v>121</v>
      </c>
      <c r="B100" t="s">
        <v>122</v>
      </c>
      <c r="C100" t="s">
        <v>18</v>
      </c>
      <c r="D100" t="s">
        <v>401</v>
      </c>
      <c r="E100">
        <v>58.45</v>
      </c>
      <c r="F100">
        <v>60.67</v>
      </c>
      <c r="G100">
        <v>62.96</v>
      </c>
      <c r="H100">
        <v>65.349999999999994</v>
      </c>
      <c r="I100">
        <v>67.819999999999993</v>
      </c>
      <c r="J100">
        <v>70.39</v>
      </c>
      <c r="K100">
        <v>71.959999999999994</v>
      </c>
      <c r="L100">
        <v>73.569999999999993</v>
      </c>
      <c r="M100">
        <v>75.22</v>
      </c>
      <c r="N100">
        <v>76.900000000000006</v>
      </c>
      <c r="O100">
        <v>78.62</v>
      </c>
      <c r="P100">
        <v>79.11</v>
      </c>
      <c r="Q100">
        <v>79.61</v>
      </c>
      <c r="R100">
        <v>80.11</v>
      </c>
      <c r="S100">
        <v>80.61</v>
      </c>
      <c r="T100">
        <v>81.12</v>
      </c>
      <c r="U100">
        <v>82.33</v>
      </c>
      <c r="V100">
        <v>83.55</v>
      </c>
      <c r="W100">
        <v>84.8</v>
      </c>
      <c r="X100">
        <v>86.06</v>
      </c>
      <c r="Y100">
        <v>87.34</v>
      </c>
      <c r="Z100">
        <v>87.76</v>
      </c>
      <c r="AA100">
        <v>88.18</v>
      </c>
      <c r="AB100">
        <v>88.61</v>
      </c>
      <c r="AC100">
        <v>89.03</v>
      </c>
      <c r="AD100">
        <v>89.46</v>
      </c>
      <c r="AE100">
        <v>89.82</v>
      </c>
      <c r="AF100">
        <v>90.18</v>
      </c>
      <c r="AG100">
        <v>90.54</v>
      </c>
      <c r="AH100">
        <v>90.9</v>
      </c>
      <c r="AI100">
        <v>91.27</v>
      </c>
      <c r="AJ100">
        <v>91.54</v>
      </c>
      <c r="AK100">
        <v>91.81</v>
      </c>
      <c r="AL100">
        <v>92.08</v>
      </c>
      <c r="AM100">
        <v>92.36</v>
      </c>
      <c r="AN100">
        <v>92.63</v>
      </c>
      <c r="AO100">
        <v>92.85</v>
      </c>
      <c r="AP100">
        <v>93.07</v>
      </c>
      <c r="AQ100">
        <v>93.29</v>
      </c>
      <c r="AR100">
        <v>93.5</v>
      </c>
      <c r="AS100">
        <v>93.72</v>
      </c>
      <c r="AT100">
        <v>93.97</v>
      </c>
      <c r="AU100">
        <v>94.22</v>
      </c>
      <c r="AV100">
        <v>94.47</v>
      </c>
      <c r="AW100">
        <v>94.73</v>
      </c>
      <c r="AX100">
        <v>94.98</v>
      </c>
      <c r="AY100">
        <v>95.17</v>
      </c>
      <c r="AZ100">
        <v>95.35</v>
      </c>
      <c r="BA100">
        <v>95.54</v>
      </c>
      <c r="BB100">
        <v>95.73</v>
      </c>
      <c r="BC100">
        <v>95.92</v>
      </c>
      <c r="BD100">
        <v>96.13</v>
      </c>
      <c r="BE100">
        <v>96.33</v>
      </c>
      <c r="BF100">
        <v>96.54</v>
      </c>
      <c r="BG100">
        <v>96.75</v>
      </c>
      <c r="BH100">
        <v>96.95</v>
      </c>
      <c r="BI100">
        <v>97.11</v>
      </c>
      <c r="BJ100">
        <v>97.27</v>
      </c>
      <c r="BK100">
        <v>97.44</v>
      </c>
      <c r="BL100">
        <v>97.6</v>
      </c>
      <c r="BM100">
        <v>97.76</v>
      </c>
      <c r="BN100">
        <v>97.88</v>
      </c>
      <c r="BO100">
        <v>98</v>
      </c>
      <c r="BP100">
        <v>98.12</v>
      </c>
      <c r="BQ100">
        <v>98.25</v>
      </c>
      <c r="BR100">
        <v>98.37</v>
      </c>
      <c r="BS100">
        <v>98.42</v>
      </c>
      <c r="BT100">
        <v>98.48</v>
      </c>
      <c r="BU100">
        <v>98.53</v>
      </c>
      <c r="BV100">
        <v>98.58</v>
      </c>
      <c r="BW100">
        <v>98.63</v>
      </c>
    </row>
    <row r="101" spans="1:75" x14ac:dyDescent="0.25">
      <c r="A101" t="s">
        <v>121</v>
      </c>
      <c r="B101" t="s">
        <v>122</v>
      </c>
      <c r="C101" t="s">
        <v>17</v>
      </c>
      <c r="D101" t="s">
        <v>401</v>
      </c>
      <c r="E101">
        <v>4.26</v>
      </c>
      <c r="F101">
        <v>4.33</v>
      </c>
      <c r="G101">
        <v>4.3899999999999997</v>
      </c>
      <c r="H101">
        <v>4.46</v>
      </c>
      <c r="I101">
        <v>4.53</v>
      </c>
      <c r="J101">
        <v>4.5999999999999996</v>
      </c>
      <c r="K101">
        <v>4.54</v>
      </c>
      <c r="L101">
        <v>4.4800000000000004</v>
      </c>
      <c r="M101">
        <v>4.42</v>
      </c>
      <c r="N101">
        <v>4.37</v>
      </c>
      <c r="O101">
        <v>4.3099999999999996</v>
      </c>
      <c r="P101">
        <v>3.42</v>
      </c>
      <c r="Q101">
        <v>2.72</v>
      </c>
      <c r="R101">
        <v>2.16</v>
      </c>
      <c r="S101">
        <v>1.71</v>
      </c>
      <c r="T101">
        <v>1.36</v>
      </c>
      <c r="U101">
        <v>1.3</v>
      </c>
      <c r="V101">
        <v>1.25</v>
      </c>
      <c r="W101">
        <v>1.19</v>
      </c>
      <c r="X101">
        <v>1.1399999999999999</v>
      </c>
      <c r="Y101">
        <v>1.1000000000000001</v>
      </c>
      <c r="Z101">
        <v>1.1399999999999999</v>
      </c>
      <c r="AA101">
        <v>1.18</v>
      </c>
      <c r="AB101">
        <v>1.23</v>
      </c>
      <c r="AC101">
        <v>1.27</v>
      </c>
      <c r="AD101">
        <v>1.32</v>
      </c>
      <c r="AE101">
        <v>1.51</v>
      </c>
      <c r="AF101">
        <v>1.72</v>
      </c>
      <c r="AG101">
        <v>1.96</v>
      </c>
      <c r="AH101">
        <v>2.23</v>
      </c>
      <c r="AI101">
        <v>2.5499999999999998</v>
      </c>
      <c r="AJ101">
        <v>2.64</v>
      </c>
      <c r="AK101">
        <v>2.75</v>
      </c>
      <c r="AL101">
        <v>2.85</v>
      </c>
      <c r="AM101">
        <v>2.96</v>
      </c>
      <c r="AN101">
        <v>3.08</v>
      </c>
      <c r="AO101">
        <v>3.2</v>
      </c>
      <c r="AP101">
        <v>3.34</v>
      </c>
      <c r="AQ101">
        <v>3.47</v>
      </c>
      <c r="AR101">
        <v>3.62</v>
      </c>
      <c r="AS101">
        <v>3.77</v>
      </c>
      <c r="AT101">
        <v>3.93</v>
      </c>
      <c r="AU101">
        <v>4.1100000000000003</v>
      </c>
      <c r="AV101">
        <v>4.3</v>
      </c>
      <c r="AW101">
        <v>4.49</v>
      </c>
      <c r="AX101">
        <v>4.6900000000000004</v>
      </c>
      <c r="AY101">
        <v>4.92</v>
      </c>
      <c r="AZ101">
        <v>5.16</v>
      </c>
      <c r="BA101">
        <v>5.41</v>
      </c>
      <c r="BB101">
        <v>5.68</v>
      </c>
      <c r="BC101">
        <v>5.96</v>
      </c>
      <c r="BD101">
        <v>6.26</v>
      </c>
      <c r="BE101">
        <v>6.59</v>
      </c>
      <c r="BF101">
        <v>6.93</v>
      </c>
      <c r="BG101">
        <v>7.28</v>
      </c>
      <c r="BH101">
        <v>7.66</v>
      </c>
      <c r="BI101">
        <v>8.0299999999999994</v>
      </c>
      <c r="BJ101">
        <v>8.43</v>
      </c>
      <c r="BK101">
        <v>8.85</v>
      </c>
      <c r="BL101">
        <v>9.2899999999999991</v>
      </c>
      <c r="BM101">
        <v>9.75</v>
      </c>
      <c r="BN101">
        <v>10.210000000000001</v>
      </c>
      <c r="BO101">
        <v>10.69</v>
      </c>
      <c r="BP101">
        <v>11.2</v>
      </c>
      <c r="BQ101">
        <v>11.73</v>
      </c>
      <c r="BR101">
        <v>12.28</v>
      </c>
      <c r="BS101">
        <v>12.82</v>
      </c>
      <c r="BT101">
        <v>13.37</v>
      </c>
      <c r="BU101">
        <v>13.95</v>
      </c>
      <c r="BV101">
        <v>14.56</v>
      </c>
      <c r="BW101">
        <v>15.19</v>
      </c>
    </row>
    <row r="102" spans="1:75" x14ac:dyDescent="0.25">
      <c r="A102" t="s">
        <v>123</v>
      </c>
      <c r="B102" t="s">
        <v>124</v>
      </c>
      <c r="C102" t="s">
        <v>13</v>
      </c>
      <c r="D102" t="s">
        <v>396</v>
      </c>
      <c r="E102">
        <v>44.76</v>
      </c>
      <c r="F102">
        <v>46.53</v>
      </c>
      <c r="G102">
        <v>48.33</v>
      </c>
      <c r="H102">
        <v>50.17</v>
      </c>
      <c r="I102">
        <v>51.97</v>
      </c>
      <c r="J102">
        <v>53.7</v>
      </c>
      <c r="K102">
        <v>55.54</v>
      </c>
      <c r="L102">
        <v>57.34</v>
      </c>
      <c r="M102">
        <v>59.1</v>
      </c>
      <c r="N102">
        <v>60.91</v>
      </c>
      <c r="O102">
        <v>62.46</v>
      </c>
      <c r="P102">
        <v>63.91</v>
      </c>
      <c r="Q102">
        <v>65.42</v>
      </c>
      <c r="R102">
        <v>68.13</v>
      </c>
      <c r="S102">
        <v>69.790000000000006</v>
      </c>
      <c r="T102">
        <v>69.430000000000007</v>
      </c>
      <c r="U102">
        <v>68.62</v>
      </c>
      <c r="V102">
        <v>68.98</v>
      </c>
      <c r="W102">
        <v>69.83</v>
      </c>
      <c r="X102">
        <v>70.87</v>
      </c>
      <c r="Y102">
        <v>71.92</v>
      </c>
      <c r="Z102">
        <v>72.599999999999994</v>
      </c>
      <c r="AA102">
        <v>73.33</v>
      </c>
      <c r="AB102">
        <v>74.81</v>
      </c>
      <c r="AC102">
        <v>77.31</v>
      </c>
      <c r="AD102">
        <v>80.680000000000007</v>
      </c>
      <c r="AE102">
        <v>85.7</v>
      </c>
      <c r="AF102">
        <v>91.55</v>
      </c>
      <c r="AG102">
        <v>99.27</v>
      </c>
      <c r="AH102">
        <v>104.58</v>
      </c>
      <c r="AI102">
        <v>108.15</v>
      </c>
      <c r="AJ102">
        <v>113.64</v>
      </c>
      <c r="AK102">
        <v>119.03</v>
      </c>
      <c r="AL102">
        <v>123.85</v>
      </c>
      <c r="AM102">
        <v>129.58000000000001</v>
      </c>
      <c r="AN102">
        <v>135.88999999999999</v>
      </c>
      <c r="AO102">
        <v>142.77000000000001</v>
      </c>
      <c r="AP102">
        <v>150.07</v>
      </c>
      <c r="AQ102">
        <v>157.88999999999999</v>
      </c>
      <c r="AR102">
        <v>166.28</v>
      </c>
      <c r="AS102">
        <v>175.28</v>
      </c>
      <c r="AT102">
        <v>184.9</v>
      </c>
      <c r="AU102">
        <v>194.95</v>
      </c>
      <c r="AV102">
        <v>205.52</v>
      </c>
      <c r="AW102">
        <v>216.7</v>
      </c>
      <c r="AX102">
        <v>228.54</v>
      </c>
      <c r="AY102">
        <v>241.06</v>
      </c>
      <c r="AZ102">
        <v>254.07</v>
      </c>
      <c r="BA102">
        <v>267.70999999999998</v>
      </c>
      <c r="BB102">
        <v>282.05</v>
      </c>
      <c r="BC102">
        <v>297.13</v>
      </c>
      <c r="BD102">
        <v>312.99</v>
      </c>
      <c r="BE102">
        <v>329.44</v>
      </c>
      <c r="BF102">
        <v>346.62</v>
      </c>
      <c r="BG102">
        <v>364.6</v>
      </c>
      <c r="BH102">
        <v>383.41</v>
      </c>
      <c r="BI102">
        <v>403.06</v>
      </c>
      <c r="BJ102">
        <v>423.44</v>
      </c>
      <c r="BK102">
        <v>444.64</v>
      </c>
      <c r="BL102">
        <v>466.72</v>
      </c>
      <c r="BM102">
        <v>489.69</v>
      </c>
      <c r="BN102">
        <v>513.55999999999995</v>
      </c>
      <c r="BO102">
        <v>538.16999999999996</v>
      </c>
      <c r="BP102">
        <v>563.63</v>
      </c>
      <c r="BQ102">
        <v>589.97</v>
      </c>
      <c r="BR102">
        <v>617.25</v>
      </c>
      <c r="BS102">
        <v>645.48</v>
      </c>
      <c r="BT102">
        <v>674.64</v>
      </c>
      <c r="BU102">
        <v>704.77</v>
      </c>
      <c r="BV102">
        <v>735.95</v>
      </c>
      <c r="BW102">
        <v>768.22</v>
      </c>
    </row>
    <row r="103" spans="1:75" x14ac:dyDescent="0.25">
      <c r="A103" t="s">
        <v>123</v>
      </c>
      <c r="B103" t="s">
        <v>124</v>
      </c>
      <c r="C103" t="s">
        <v>16</v>
      </c>
      <c r="D103" t="s">
        <v>397</v>
      </c>
      <c r="E103">
        <v>164376.19</v>
      </c>
      <c r="F103">
        <v>166084.82999999999</v>
      </c>
      <c r="G103">
        <v>173263.7</v>
      </c>
      <c r="H103">
        <v>177330.83</v>
      </c>
      <c r="I103">
        <v>187872.27</v>
      </c>
      <c r="J103">
        <v>195867.27</v>
      </c>
      <c r="K103">
        <v>202152.05</v>
      </c>
      <c r="L103">
        <v>206893.91</v>
      </c>
      <c r="M103">
        <v>213703.48</v>
      </c>
      <c r="N103">
        <v>211275.39</v>
      </c>
      <c r="O103">
        <v>311972.59000000003</v>
      </c>
      <c r="P103">
        <v>303616.44</v>
      </c>
      <c r="Q103">
        <v>253349.31</v>
      </c>
      <c r="R103">
        <v>215767.13</v>
      </c>
      <c r="S103">
        <v>183226.03</v>
      </c>
      <c r="T103">
        <v>169506.84</v>
      </c>
      <c r="U103">
        <v>173767.13</v>
      </c>
      <c r="V103">
        <v>173623.28</v>
      </c>
      <c r="W103">
        <v>170027.39</v>
      </c>
      <c r="X103">
        <v>165568.5</v>
      </c>
      <c r="Y103">
        <v>169068.5</v>
      </c>
      <c r="Z103">
        <v>169684.92</v>
      </c>
      <c r="AA103">
        <v>172958.91</v>
      </c>
      <c r="AB103">
        <v>178075.34</v>
      </c>
      <c r="AC103">
        <v>184095.89</v>
      </c>
      <c r="AD103">
        <v>184061.64</v>
      </c>
      <c r="AE103">
        <v>196089.05</v>
      </c>
      <c r="AF103">
        <v>192178.08</v>
      </c>
      <c r="AG103">
        <v>192773.97</v>
      </c>
      <c r="AH103">
        <v>197733.13</v>
      </c>
      <c r="AI103">
        <v>196565.75</v>
      </c>
      <c r="AJ103">
        <v>195818.41</v>
      </c>
      <c r="AK103">
        <v>186881.94</v>
      </c>
      <c r="AL103">
        <v>188118.34</v>
      </c>
      <c r="AM103">
        <v>190169.19</v>
      </c>
      <c r="AN103">
        <v>192961.75</v>
      </c>
      <c r="AO103">
        <v>195011.11</v>
      </c>
      <c r="AP103">
        <v>201388.81</v>
      </c>
      <c r="AQ103">
        <v>207869.84</v>
      </c>
      <c r="AR103">
        <v>215080.64</v>
      </c>
      <c r="AS103">
        <v>222812.58</v>
      </c>
      <c r="AT103">
        <v>229975.2</v>
      </c>
      <c r="AU103">
        <v>238694.97</v>
      </c>
      <c r="AV103">
        <v>247855.38</v>
      </c>
      <c r="AW103">
        <v>257565.94</v>
      </c>
      <c r="AX103">
        <v>267745.96999999997</v>
      </c>
      <c r="AY103">
        <v>277251.03000000003</v>
      </c>
      <c r="AZ103">
        <v>288396.69</v>
      </c>
      <c r="BA103">
        <v>300089</v>
      </c>
      <c r="BB103">
        <v>312325.31</v>
      </c>
      <c r="BC103">
        <v>325356.59000000003</v>
      </c>
      <c r="BD103">
        <v>337561.56</v>
      </c>
      <c r="BE103">
        <v>351287</v>
      </c>
      <c r="BF103">
        <v>365538.84</v>
      </c>
      <c r="BG103">
        <v>380284.53</v>
      </c>
      <c r="BH103">
        <v>395572.28</v>
      </c>
      <c r="BI103">
        <v>410358.28</v>
      </c>
      <c r="BJ103">
        <v>426314.53</v>
      </c>
      <c r="BK103">
        <v>442686.28</v>
      </c>
      <c r="BL103">
        <v>459491.38</v>
      </c>
      <c r="BM103">
        <v>476654.44</v>
      </c>
      <c r="BN103">
        <v>493179.19</v>
      </c>
      <c r="BO103">
        <v>510615.75</v>
      </c>
      <c r="BP103">
        <v>528443.93999999994</v>
      </c>
      <c r="BQ103">
        <v>546801.43999999994</v>
      </c>
      <c r="BR103">
        <v>565766.56000000006</v>
      </c>
      <c r="BS103">
        <v>584360.31000000006</v>
      </c>
      <c r="BT103">
        <v>604049.5</v>
      </c>
      <c r="BU103">
        <v>624521.5</v>
      </c>
      <c r="BV103">
        <v>645925.31000000006</v>
      </c>
      <c r="BW103">
        <v>668555.43999999994</v>
      </c>
    </row>
    <row r="104" spans="1:75" x14ac:dyDescent="0.25">
      <c r="A104" t="s">
        <v>123</v>
      </c>
      <c r="B104" t="s">
        <v>124</v>
      </c>
      <c r="C104" t="s">
        <v>12</v>
      </c>
      <c r="D104" t="s">
        <v>398</v>
      </c>
      <c r="O104">
        <v>21.94</v>
      </c>
      <c r="P104">
        <v>22.16</v>
      </c>
      <c r="Q104">
        <v>25.25</v>
      </c>
      <c r="R104">
        <v>33.9</v>
      </c>
      <c r="S104">
        <v>33.26</v>
      </c>
      <c r="T104">
        <v>24.7</v>
      </c>
      <c r="U104">
        <v>21.08</v>
      </c>
      <c r="V104">
        <v>25.23</v>
      </c>
      <c r="W104">
        <v>25.93</v>
      </c>
      <c r="X104">
        <v>26.33</v>
      </c>
      <c r="Y104">
        <v>26.36</v>
      </c>
      <c r="Z104">
        <v>23.16</v>
      </c>
      <c r="AA104">
        <v>22.77</v>
      </c>
      <c r="AB104">
        <v>24.63</v>
      </c>
      <c r="AC104">
        <v>26.55</v>
      </c>
      <c r="AD104">
        <v>27.54</v>
      </c>
      <c r="AE104">
        <v>31</v>
      </c>
      <c r="AF104">
        <v>31.29</v>
      </c>
      <c r="AG104">
        <v>32.5</v>
      </c>
      <c r="AH104">
        <v>28.38</v>
      </c>
      <c r="AI104">
        <v>24.77</v>
      </c>
      <c r="AJ104">
        <v>28</v>
      </c>
      <c r="AK104">
        <v>27.2</v>
      </c>
      <c r="AL104">
        <v>26.32</v>
      </c>
      <c r="AM104">
        <v>27.17</v>
      </c>
      <c r="AN104">
        <v>27.22</v>
      </c>
      <c r="AO104">
        <v>27.18</v>
      </c>
      <c r="AP104">
        <v>26.96</v>
      </c>
      <c r="AQ104">
        <v>26.91</v>
      </c>
      <c r="AR104">
        <v>26.89</v>
      </c>
      <c r="AS104">
        <v>26.88</v>
      </c>
      <c r="AT104">
        <v>26.83</v>
      </c>
      <c r="AU104">
        <v>26.58</v>
      </c>
      <c r="AV104">
        <v>26.46</v>
      </c>
      <c r="AW104">
        <v>26.38</v>
      </c>
      <c r="AX104">
        <v>26.31</v>
      </c>
      <c r="AY104">
        <v>26.2</v>
      </c>
      <c r="AZ104">
        <v>25.97</v>
      </c>
      <c r="BA104">
        <v>25.85</v>
      </c>
      <c r="BB104">
        <v>25.75</v>
      </c>
      <c r="BC104">
        <v>25.65</v>
      </c>
      <c r="BD104">
        <v>25.53</v>
      </c>
      <c r="BE104">
        <v>25.33</v>
      </c>
      <c r="BF104">
        <v>25.21</v>
      </c>
      <c r="BG104">
        <v>25.11</v>
      </c>
      <c r="BH104">
        <v>25</v>
      </c>
      <c r="BI104">
        <v>24.88</v>
      </c>
      <c r="BJ104">
        <v>24.73</v>
      </c>
      <c r="BK104">
        <v>24.63</v>
      </c>
      <c r="BL104">
        <v>24.54</v>
      </c>
      <c r="BM104">
        <v>24.45</v>
      </c>
      <c r="BN104">
        <v>24.34</v>
      </c>
      <c r="BO104">
        <v>24.22</v>
      </c>
      <c r="BP104">
        <v>24.13</v>
      </c>
      <c r="BQ104">
        <v>24.05</v>
      </c>
      <c r="BR104">
        <v>23.97</v>
      </c>
      <c r="BS104">
        <v>23.89</v>
      </c>
      <c r="BT104">
        <v>23.81</v>
      </c>
      <c r="BU104">
        <v>23.74</v>
      </c>
      <c r="BV104">
        <v>23.67</v>
      </c>
      <c r="BW104">
        <v>23.6</v>
      </c>
    </row>
    <row r="105" spans="1:75" x14ac:dyDescent="0.25">
      <c r="A105" t="s">
        <v>123</v>
      </c>
      <c r="B105" t="s">
        <v>124</v>
      </c>
      <c r="C105" t="s">
        <v>399</v>
      </c>
      <c r="D105" t="s">
        <v>400</v>
      </c>
      <c r="E105">
        <v>5114.51</v>
      </c>
      <c r="F105">
        <v>5170.28</v>
      </c>
      <c r="G105">
        <v>5217.03</v>
      </c>
      <c r="H105">
        <v>5254.96</v>
      </c>
      <c r="I105">
        <v>5287.76</v>
      </c>
      <c r="J105">
        <v>5316.58</v>
      </c>
      <c r="K105">
        <v>5333.14</v>
      </c>
      <c r="L105">
        <v>5346.1</v>
      </c>
      <c r="M105">
        <v>5352.13</v>
      </c>
      <c r="N105">
        <v>5354.66</v>
      </c>
      <c r="O105">
        <v>5302.68</v>
      </c>
      <c r="P105">
        <v>5245.08</v>
      </c>
      <c r="Q105">
        <v>5188.8</v>
      </c>
      <c r="R105">
        <v>5133</v>
      </c>
      <c r="S105">
        <v>5076.24</v>
      </c>
      <c r="T105">
        <v>5017.88</v>
      </c>
      <c r="U105">
        <v>4964.2700000000004</v>
      </c>
      <c r="V105">
        <v>4904.71</v>
      </c>
      <c r="W105">
        <v>4843.01</v>
      </c>
      <c r="X105">
        <v>4783.38</v>
      </c>
      <c r="Y105">
        <v>4805.95</v>
      </c>
      <c r="Z105">
        <v>4823.66</v>
      </c>
      <c r="AA105">
        <v>4846.93</v>
      </c>
      <c r="AB105">
        <v>4871.9399999999996</v>
      </c>
      <c r="AC105">
        <v>4891.78</v>
      </c>
      <c r="AD105">
        <v>4908.6099999999997</v>
      </c>
      <c r="AE105">
        <v>4908.92</v>
      </c>
      <c r="AF105">
        <v>4908.2700000000004</v>
      </c>
      <c r="AG105">
        <v>4902.2</v>
      </c>
      <c r="AH105">
        <v>4912.71</v>
      </c>
      <c r="AI105">
        <v>4905.9799999999996</v>
      </c>
      <c r="AJ105">
        <v>4889.34</v>
      </c>
      <c r="AK105">
        <v>4870.3500000000004</v>
      </c>
      <c r="AL105">
        <v>4847.45</v>
      </c>
      <c r="AM105">
        <v>4819.01</v>
      </c>
      <c r="AN105">
        <v>4784.7299999999996</v>
      </c>
      <c r="AO105">
        <v>4736.28</v>
      </c>
      <c r="AP105">
        <v>4681.7700000000004</v>
      </c>
      <c r="AQ105">
        <v>4623.97</v>
      </c>
      <c r="AR105">
        <v>4566.75</v>
      </c>
      <c r="AS105">
        <v>4512.32</v>
      </c>
      <c r="AT105">
        <v>4453.87</v>
      </c>
      <c r="AU105">
        <v>4397.3900000000003</v>
      </c>
      <c r="AV105">
        <v>4344.3599999999997</v>
      </c>
      <c r="AW105">
        <v>4295.24</v>
      </c>
      <c r="AX105">
        <v>4250.1400000000003</v>
      </c>
      <c r="AY105">
        <v>4203.76</v>
      </c>
      <c r="AZ105">
        <v>4161.76</v>
      </c>
      <c r="BA105">
        <v>4123.2700000000004</v>
      </c>
      <c r="BB105">
        <v>4087.29</v>
      </c>
      <c r="BC105">
        <v>4053.22</v>
      </c>
      <c r="BD105">
        <v>4017.83</v>
      </c>
      <c r="BE105">
        <v>3983.88</v>
      </c>
      <c r="BF105">
        <v>3950.99</v>
      </c>
      <c r="BG105">
        <v>3918.17</v>
      </c>
      <c r="BH105">
        <v>3884.26</v>
      </c>
      <c r="BI105">
        <v>3849.61</v>
      </c>
      <c r="BJ105">
        <v>3814.64</v>
      </c>
      <c r="BK105">
        <v>3778.74</v>
      </c>
      <c r="BL105">
        <v>3741.34</v>
      </c>
      <c r="BM105">
        <v>3702.32</v>
      </c>
      <c r="BN105">
        <v>3659.2</v>
      </c>
      <c r="BO105">
        <v>3615.44</v>
      </c>
      <c r="BP105">
        <v>3571.39</v>
      </c>
      <c r="BQ105">
        <v>3527.63</v>
      </c>
      <c r="BR105">
        <v>3484.65</v>
      </c>
      <c r="BS105">
        <v>3440.02</v>
      </c>
      <c r="BT105">
        <v>3396.58</v>
      </c>
      <c r="BU105">
        <v>3355.09</v>
      </c>
      <c r="BV105">
        <v>3316.83</v>
      </c>
      <c r="BW105">
        <v>3282.77</v>
      </c>
    </row>
    <row r="106" spans="1:75" x14ac:dyDescent="0.25">
      <c r="A106" t="s">
        <v>123</v>
      </c>
      <c r="B106" t="s">
        <v>124</v>
      </c>
      <c r="C106" t="s">
        <v>15</v>
      </c>
      <c r="D106" t="s">
        <v>400</v>
      </c>
      <c r="E106">
        <v>9658.5</v>
      </c>
      <c r="F106">
        <v>9724.11</v>
      </c>
      <c r="G106">
        <v>9792.5499999999993</v>
      </c>
      <c r="H106">
        <v>9862.43</v>
      </c>
      <c r="I106">
        <v>9931.69</v>
      </c>
      <c r="J106">
        <v>9998.5</v>
      </c>
      <c r="K106">
        <v>10062.44</v>
      </c>
      <c r="L106">
        <v>10122.879999999999</v>
      </c>
      <c r="M106">
        <v>10177.58</v>
      </c>
      <c r="N106">
        <v>10223.86</v>
      </c>
      <c r="O106">
        <v>10259.700000000001</v>
      </c>
      <c r="P106">
        <v>10284.52</v>
      </c>
      <c r="Q106">
        <v>10298.48</v>
      </c>
      <c r="R106">
        <v>10301.34</v>
      </c>
      <c r="S106">
        <v>10293.129999999999</v>
      </c>
      <c r="T106">
        <v>10274.23</v>
      </c>
      <c r="U106">
        <v>10244.35</v>
      </c>
      <c r="V106">
        <v>10204.379999999999</v>
      </c>
      <c r="W106">
        <v>10157.41</v>
      </c>
      <c r="X106">
        <v>10107.52</v>
      </c>
      <c r="Y106">
        <v>10057.81</v>
      </c>
      <c r="Z106">
        <v>10009.81</v>
      </c>
      <c r="AA106">
        <v>9963.3799999999992</v>
      </c>
      <c r="AB106">
        <v>9917.93</v>
      </c>
      <c r="AC106">
        <v>9872.11</v>
      </c>
      <c r="AD106">
        <v>9825.1</v>
      </c>
      <c r="AE106">
        <v>9776.82</v>
      </c>
      <c r="AF106">
        <v>9728.23</v>
      </c>
      <c r="AG106">
        <v>9680.69</v>
      </c>
      <c r="AH106">
        <v>9636.02</v>
      </c>
      <c r="AI106">
        <v>9595.42</v>
      </c>
      <c r="AJ106">
        <v>9559.44</v>
      </c>
      <c r="AK106">
        <v>9527.5</v>
      </c>
      <c r="AL106">
        <v>9498.2900000000009</v>
      </c>
      <c r="AM106">
        <v>9469.92</v>
      </c>
      <c r="AN106">
        <v>9440.92</v>
      </c>
      <c r="AO106">
        <v>9410.8799999999992</v>
      </c>
      <c r="AP106">
        <v>9379.9699999999993</v>
      </c>
      <c r="AQ106">
        <v>9348.1</v>
      </c>
      <c r="AR106">
        <v>9315.35</v>
      </c>
      <c r="AS106">
        <v>9281.75</v>
      </c>
      <c r="AT106">
        <v>9247.16</v>
      </c>
      <c r="AU106">
        <v>9211.4</v>
      </c>
      <c r="AV106">
        <v>9174.41</v>
      </c>
      <c r="AW106">
        <v>9136.16</v>
      </c>
      <c r="AX106">
        <v>9096.67</v>
      </c>
      <c r="AY106">
        <v>9055.92</v>
      </c>
      <c r="AZ106">
        <v>9013.98</v>
      </c>
      <c r="BA106">
        <v>8971.0300000000007</v>
      </c>
      <c r="BB106">
        <v>8927.32</v>
      </c>
      <c r="BC106">
        <v>8883.0499999999993</v>
      </c>
      <c r="BD106">
        <v>8838.31</v>
      </c>
      <c r="BE106">
        <v>8793.17</v>
      </c>
      <c r="BF106">
        <v>8747.85</v>
      </c>
      <c r="BG106">
        <v>8702.64</v>
      </c>
      <c r="BH106">
        <v>8657.73</v>
      </c>
      <c r="BI106">
        <v>8613.2199999999993</v>
      </c>
      <c r="BJ106">
        <v>8569.11</v>
      </c>
      <c r="BK106">
        <v>8525.35</v>
      </c>
      <c r="BL106">
        <v>8481.84</v>
      </c>
      <c r="BM106">
        <v>8438.5</v>
      </c>
      <c r="BN106">
        <v>8395.35</v>
      </c>
      <c r="BO106">
        <v>8352.42</v>
      </c>
      <c r="BP106">
        <v>8309.5</v>
      </c>
      <c r="BQ106">
        <v>8266.33</v>
      </c>
      <c r="BR106">
        <v>8222.75</v>
      </c>
      <c r="BS106">
        <v>8178.65</v>
      </c>
      <c r="BT106">
        <v>8134.13</v>
      </c>
      <c r="BU106">
        <v>8089.46</v>
      </c>
      <c r="BV106">
        <v>8045</v>
      </c>
      <c r="BW106">
        <v>8001.01</v>
      </c>
    </row>
    <row r="107" spans="1:75" x14ac:dyDescent="0.25">
      <c r="A107" t="s">
        <v>123</v>
      </c>
      <c r="B107" t="s">
        <v>124</v>
      </c>
      <c r="C107" t="s">
        <v>11</v>
      </c>
      <c r="D107" t="s">
        <v>398</v>
      </c>
      <c r="O107">
        <v>28.82</v>
      </c>
      <c r="P107">
        <v>32.49</v>
      </c>
      <c r="Q107">
        <v>33.24</v>
      </c>
      <c r="R107">
        <v>25.3</v>
      </c>
      <c r="S107">
        <v>20.100000000000001</v>
      </c>
      <c r="T107">
        <v>20.36</v>
      </c>
      <c r="U107">
        <v>19.440000000000001</v>
      </c>
      <c r="V107">
        <v>21.04</v>
      </c>
      <c r="W107">
        <v>21.86</v>
      </c>
      <c r="X107">
        <v>21.28</v>
      </c>
      <c r="Y107">
        <v>21.92</v>
      </c>
      <c r="Z107">
        <v>20.21</v>
      </c>
      <c r="AA107">
        <v>18.71</v>
      </c>
      <c r="AB107">
        <v>21.1</v>
      </c>
      <c r="AC107">
        <v>22.3</v>
      </c>
      <c r="AD107">
        <v>29.17</v>
      </c>
      <c r="AE107">
        <v>28.01</v>
      </c>
      <c r="AF107">
        <v>26.78</v>
      </c>
      <c r="AG107">
        <v>29.44</v>
      </c>
      <c r="AH107">
        <v>25.8</v>
      </c>
      <c r="AI107">
        <v>17.88</v>
      </c>
      <c r="AJ107">
        <v>24.94</v>
      </c>
      <c r="AK107">
        <v>22.84</v>
      </c>
      <c r="AL107">
        <v>19.149999999999999</v>
      </c>
      <c r="AM107">
        <v>25.33</v>
      </c>
      <c r="AN107">
        <v>25.88</v>
      </c>
      <c r="AO107">
        <v>26.07</v>
      </c>
      <c r="AP107">
        <v>25.61</v>
      </c>
      <c r="AQ107">
        <v>25.65</v>
      </c>
      <c r="AR107">
        <v>25.66</v>
      </c>
      <c r="AS107">
        <v>25.78</v>
      </c>
      <c r="AT107">
        <v>25.68</v>
      </c>
      <c r="AU107">
        <v>24.97</v>
      </c>
      <c r="AV107">
        <v>24.72</v>
      </c>
      <c r="AW107">
        <v>24.57</v>
      </c>
      <c r="AX107">
        <v>24.44</v>
      </c>
      <c r="AY107">
        <v>24.15</v>
      </c>
      <c r="AZ107">
        <v>23.5</v>
      </c>
      <c r="BA107">
        <v>23.22</v>
      </c>
      <c r="BB107">
        <v>22.99</v>
      </c>
      <c r="BC107">
        <v>22.81</v>
      </c>
      <c r="BD107">
        <v>22.57</v>
      </c>
      <c r="BE107">
        <v>22.19</v>
      </c>
      <c r="BF107">
        <v>22.03</v>
      </c>
      <c r="BG107">
        <v>21.92</v>
      </c>
      <c r="BH107">
        <v>21.86</v>
      </c>
      <c r="BI107">
        <v>21.75</v>
      </c>
      <c r="BJ107">
        <v>21.64</v>
      </c>
      <c r="BK107">
        <v>21.61</v>
      </c>
      <c r="BL107">
        <v>21.58</v>
      </c>
      <c r="BM107">
        <v>21.55</v>
      </c>
      <c r="BN107">
        <v>21.42</v>
      </c>
      <c r="BO107">
        <v>21.31</v>
      </c>
      <c r="BP107">
        <v>21.2</v>
      </c>
      <c r="BQ107">
        <v>21.11</v>
      </c>
      <c r="BR107">
        <v>21.03</v>
      </c>
      <c r="BS107">
        <v>20.86</v>
      </c>
      <c r="BT107">
        <v>20.78</v>
      </c>
      <c r="BU107">
        <v>20.65</v>
      </c>
      <c r="BV107">
        <v>20.53</v>
      </c>
      <c r="BW107">
        <v>20.420000000000002</v>
      </c>
    </row>
    <row r="108" spans="1:75" x14ac:dyDescent="0.25">
      <c r="A108" t="s">
        <v>123</v>
      </c>
      <c r="B108" t="s">
        <v>124</v>
      </c>
      <c r="C108" t="s">
        <v>18</v>
      </c>
      <c r="D108" t="s">
        <v>401</v>
      </c>
      <c r="E108">
        <v>62.99</v>
      </c>
      <c r="F108">
        <v>64.27</v>
      </c>
      <c r="G108">
        <v>65.58</v>
      </c>
      <c r="H108">
        <v>66.91</v>
      </c>
      <c r="I108">
        <v>68.27</v>
      </c>
      <c r="J108">
        <v>69.66</v>
      </c>
      <c r="K108">
        <v>70.69</v>
      </c>
      <c r="L108">
        <v>71.73</v>
      </c>
      <c r="M108">
        <v>72.790000000000006</v>
      </c>
      <c r="N108">
        <v>73.87</v>
      </c>
      <c r="O108">
        <v>74.959999999999994</v>
      </c>
      <c r="P108">
        <v>76.31</v>
      </c>
      <c r="Q108">
        <v>77.69</v>
      </c>
      <c r="R108">
        <v>79.09</v>
      </c>
      <c r="S108">
        <v>80.510000000000005</v>
      </c>
      <c r="T108">
        <v>81.96</v>
      </c>
      <c r="U108">
        <v>83.35</v>
      </c>
      <c r="V108">
        <v>84.76</v>
      </c>
      <c r="W108">
        <v>86.19</v>
      </c>
      <c r="X108">
        <v>87.65</v>
      </c>
      <c r="Y108">
        <v>89.14</v>
      </c>
      <c r="Z108">
        <v>89.83</v>
      </c>
      <c r="AA108">
        <v>90.54</v>
      </c>
      <c r="AB108">
        <v>91.24</v>
      </c>
      <c r="AC108">
        <v>91.96</v>
      </c>
      <c r="AD108">
        <v>92.68</v>
      </c>
      <c r="AE108">
        <v>92.9</v>
      </c>
      <c r="AF108">
        <v>93.12</v>
      </c>
      <c r="AG108">
        <v>93.34</v>
      </c>
      <c r="AH108">
        <v>93.57</v>
      </c>
      <c r="AI108">
        <v>93.79</v>
      </c>
      <c r="AJ108">
        <v>94.02</v>
      </c>
      <c r="AK108">
        <v>94.24</v>
      </c>
      <c r="AL108">
        <v>94.46</v>
      </c>
      <c r="AM108">
        <v>94.69</v>
      </c>
      <c r="AN108">
        <v>94.91</v>
      </c>
      <c r="AO108">
        <v>95.01</v>
      </c>
      <c r="AP108">
        <v>95.11</v>
      </c>
      <c r="AQ108">
        <v>95.21</v>
      </c>
      <c r="AR108">
        <v>95.3</v>
      </c>
      <c r="AS108">
        <v>95.4</v>
      </c>
      <c r="AT108">
        <v>95.5</v>
      </c>
      <c r="AU108">
        <v>95.6</v>
      </c>
      <c r="AV108">
        <v>95.69</v>
      </c>
      <c r="AW108">
        <v>95.79</v>
      </c>
      <c r="AX108">
        <v>95.89</v>
      </c>
      <c r="AY108">
        <v>95.95</v>
      </c>
      <c r="AZ108">
        <v>96.01</v>
      </c>
      <c r="BA108">
        <v>96.07</v>
      </c>
      <c r="BB108">
        <v>96.13</v>
      </c>
      <c r="BC108">
        <v>96.19</v>
      </c>
      <c r="BD108">
        <v>96.26</v>
      </c>
      <c r="BE108">
        <v>96.32</v>
      </c>
      <c r="BF108">
        <v>96.39</v>
      </c>
      <c r="BG108">
        <v>96.46</v>
      </c>
      <c r="BH108">
        <v>96.53</v>
      </c>
      <c r="BI108">
        <v>96.58</v>
      </c>
      <c r="BJ108">
        <v>96.63</v>
      </c>
      <c r="BK108">
        <v>96.69</v>
      </c>
      <c r="BL108">
        <v>96.74</v>
      </c>
      <c r="BM108">
        <v>96.79</v>
      </c>
      <c r="BN108">
        <v>96.85</v>
      </c>
      <c r="BO108">
        <v>96.9</v>
      </c>
      <c r="BP108">
        <v>96.95</v>
      </c>
      <c r="BQ108">
        <v>97.01</v>
      </c>
      <c r="BR108">
        <v>97.06</v>
      </c>
      <c r="BS108">
        <v>97.16</v>
      </c>
      <c r="BT108">
        <v>97.27</v>
      </c>
      <c r="BU108">
        <v>97.37</v>
      </c>
      <c r="BV108">
        <v>97.47</v>
      </c>
      <c r="BW108">
        <v>97.58</v>
      </c>
    </row>
    <row r="109" spans="1:75" x14ac:dyDescent="0.25">
      <c r="A109" t="s">
        <v>123</v>
      </c>
      <c r="B109" t="s">
        <v>124</v>
      </c>
      <c r="C109" t="s">
        <v>17</v>
      </c>
      <c r="D109" t="s">
        <v>401</v>
      </c>
      <c r="E109">
        <v>11.77</v>
      </c>
      <c r="F109">
        <v>12.47</v>
      </c>
      <c r="G109">
        <v>13.2</v>
      </c>
      <c r="H109">
        <v>13.98</v>
      </c>
      <c r="I109">
        <v>14.81</v>
      </c>
      <c r="J109">
        <v>15.68</v>
      </c>
      <c r="K109">
        <v>16.3</v>
      </c>
      <c r="L109">
        <v>16.95</v>
      </c>
      <c r="M109">
        <v>17.62</v>
      </c>
      <c r="N109">
        <v>18.32</v>
      </c>
      <c r="O109">
        <v>19.04</v>
      </c>
      <c r="P109">
        <v>20.03</v>
      </c>
      <c r="Q109">
        <v>21.07</v>
      </c>
      <c r="R109">
        <v>22.16</v>
      </c>
      <c r="S109">
        <v>23.31</v>
      </c>
      <c r="T109">
        <v>24.52</v>
      </c>
      <c r="U109">
        <v>25.16</v>
      </c>
      <c r="V109">
        <v>25.83</v>
      </c>
      <c r="W109">
        <v>26.51</v>
      </c>
      <c r="X109">
        <v>27.21</v>
      </c>
      <c r="Y109">
        <v>27.93</v>
      </c>
      <c r="Z109">
        <v>28.21</v>
      </c>
      <c r="AA109">
        <v>28.49</v>
      </c>
      <c r="AB109">
        <v>28.78</v>
      </c>
      <c r="AC109">
        <v>29.06</v>
      </c>
      <c r="AD109">
        <v>29.35</v>
      </c>
      <c r="AE109">
        <v>29.86</v>
      </c>
      <c r="AF109">
        <v>30.38</v>
      </c>
      <c r="AG109">
        <v>30.91</v>
      </c>
      <c r="AH109">
        <v>31.44</v>
      </c>
      <c r="AI109">
        <v>31.98</v>
      </c>
      <c r="AJ109">
        <v>32.35</v>
      </c>
      <c r="AK109">
        <v>32.729999999999997</v>
      </c>
      <c r="AL109">
        <v>33.11</v>
      </c>
      <c r="AM109">
        <v>33.49</v>
      </c>
      <c r="AN109">
        <v>33.880000000000003</v>
      </c>
      <c r="AO109">
        <v>34.159999999999997</v>
      </c>
      <c r="AP109">
        <v>34.450000000000003</v>
      </c>
      <c r="AQ109">
        <v>34.74</v>
      </c>
      <c r="AR109">
        <v>35.04</v>
      </c>
      <c r="AS109">
        <v>35.33</v>
      </c>
      <c r="AT109">
        <v>35.67</v>
      </c>
      <c r="AU109">
        <v>36.01</v>
      </c>
      <c r="AV109">
        <v>36.36</v>
      </c>
      <c r="AW109">
        <v>36.700000000000003</v>
      </c>
      <c r="AX109">
        <v>37.049999999999997</v>
      </c>
      <c r="AY109">
        <v>37.57</v>
      </c>
      <c r="AZ109">
        <v>38.090000000000003</v>
      </c>
      <c r="BA109">
        <v>38.61</v>
      </c>
      <c r="BB109">
        <v>39.14</v>
      </c>
      <c r="BC109">
        <v>39.68</v>
      </c>
      <c r="BD109">
        <v>40.32</v>
      </c>
      <c r="BE109">
        <v>40.96</v>
      </c>
      <c r="BF109">
        <v>41.62</v>
      </c>
      <c r="BG109">
        <v>42.28</v>
      </c>
      <c r="BH109">
        <v>42.96</v>
      </c>
      <c r="BI109">
        <v>43.69</v>
      </c>
      <c r="BJ109">
        <v>44.43</v>
      </c>
      <c r="BK109">
        <v>45.19</v>
      </c>
      <c r="BL109">
        <v>45.96</v>
      </c>
      <c r="BM109">
        <v>46.75</v>
      </c>
      <c r="BN109">
        <v>47.58</v>
      </c>
      <c r="BO109">
        <v>48.43</v>
      </c>
      <c r="BP109">
        <v>49.29</v>
      </c>
      <c r="BQ109">
        <v>50.17</v>
      </c>
      <c r="BR109">
        <v>51.07</v>
      </c>
      <c r="BS109">
        <v>52.05</v>
      </c>
      <c r="BT109">
        <v>53.05</v>
      </c>
      <c r="BU109">
        <v>54.07</v>
      </c>
      <c r="BV109">
        <v>55.1</v>
      </c>
      <c r="BW109">
        <v>56.16</v>
      </c>
    </row>
    <row r="110" spans="1:75" x14ac:dyDescent="0.25">
      <c r="A110" t="s">
        <v>125</v>
      </c>
      <c r="B110" t="s">
        <v>126</v>
      </c>
      <c r="C110" t="s">
        <v>13</v>
      </c>
      <c r="D110" t="s">
        <v>396</v>
      </c>
      <c r="E110">
        <v>557.51</v>
      </c>
      <c r="F110">
        <v>569.16999999999996</v>
      </c>
      <c r="G110">
        <v>577.74</v>
      </c>
      <c r="H110">
        <v>582.61</v>
      </c>
      <c r="I110">
        <v>587.39</v>
      </c>
      <c r="J110">
        <v>593.54</v>
      </c>
      <c r="K110">
        <v>599.73</v>
      </c>
      <c r="L110">
        <v>607.52</v>
      </c>
      <c r="M110">
        <v>621.63</v>
      </c>
      <c r="N110">
        <v>641.03</v>
      </c>
      <c r="O110">
        <v>663.96</v>
      </c>
      <c r="P110">
        <v>682.51</v>
      </c>
      <c r="Q110">
        <v>700.06</v>
      </c>
      <c r="R110">
        <v>713.94</v>
      </c>
      <c r="S110">
        <v>727.39</v>
      </c>
      <c r="T110">
        <v>742.58</v>
      </c>
      <c r="U110">
        <v>757.92</v>
      </c>
      <c r="V110">
        <v>776.35</v>
      </c>
      <c r="W110">
        <v>795.37</v>
      </c>
      <c r="X110">
        <v>816.96</v>
      </c>
      <c r="Y110">
        <v>840.62</v>
      </c>
      <c r="Z110">
        <v>861.98</v>
      </c>
      <c r="AA110">
        <v>878.78</v>
      </c>
      <c r="AB110">
        <v>893.82</v>
      </c>
      <c r="AC110">
        <v>912.92</v>
      </c>
      <c r="AD110">
        <v>934.81</v>
      </c>
      <c r="AE110">
        <v>959.23</v>
      </c>
      <c r="AF110">
        <v>986.95</v>
      </c>
      <c r="AG110">
        <v>1002.23</v>
      </c>
      <c r="AH110">
        <v>1010.05</v>
      </c>
      <c r="AI110">
        <v>1007.79</v>
      </c>
      <c r="AJ110">
        <v>1020.17</v>
      </c>
      <c r="AK110">
        <v>1034.56</v>
      </c>
      <c r="AL110">
        <v>1048.49</v>
      </c>
      <c r="AM110">
        <v>1061.53</v>
      </c>
      <c r="AN110">
        <v>1074.47</v>
      </c>
      <c r="AO110">
        <v>1087.05</v>
      </c>
      <c r="AP110">
        <v>1099.7</v>
      </c>
      <c r="AQ110">
        <v>1112.98</v>
      </c>
      <c r="AR110">
        <v>1126.3399999999999</v>
      </c>
      <c r="AS110">
        <v>1139.74</v>
      </c>
      <c r="AT110">
        <v>1153.0999999999999</v>
      </c>
      <c r="AU110">
        <v>1166.1400000000001</v>
      </c>
      <c r="AV110">
        <v>1178.96</v>
      </c>
      <c r="AW110">
        <v>1191.6099999999999</v>
      </c>
      <c r="AX110">
        <v>1204.0899999999999</v>
      </c>
      <c r="AY110">
        <v>1216.3699999999999</v>
      </c>
      <c r="AZ110">
        <v>1228.27</v>
      </c>
      <c r="BA110">
        <v>1239.94</v>
      </c>
      <c r="BB110">
        <v>1251.4100000000001</v>
      </c>
      <c r="BC110">
        <v>1262.6600000000001</v>
      </c>
      <c r="BD110">
        <v>1273.6600000000001</v>
      </c>
      <c r="BE110">
        <v>1284.3499999999999</v>
      </c>
      <c r="BF110">
        <v>1294.76</v>
      </c>
      <c r="BG110">
        <v>1304.94</v>
      </c>
      <c r="BH110">
        <v>1314.89</v>
      </c>
      <c r="BI110">
        <v>1324.65</v>
      </c>
      <c r="BJ110">
        <v>1333.98</v>
      </c>
      <c r="BK110">
        <v>1343.27</v>
      </c>
      <c r="BL110">
        <v>1352.54</v>
      </c>
      <c r="BM110">
        <v>1361.84</v>
      </c>
      <c r="BN110">
        <v>1371.18</v>
      </c>
      <c r="BO110">
        <v>1379.82</v>
      </c>
      <c r="BP110">
        <v>1388.93</v>
      </c>
      <c r="BQ110">
        <v>1398.39</v>
      </c>
      <c r="BR110">
        <v>1408.25</v>
      </c>
      <c r="BS110">
        <v>1418.58</v>
      </c>
      <c r="BT110">
        <v>1429.65</v>
      </c>
      <c r="BU110">
        <v>1441.07</v>
      </c>
      <c r="BV110">
        <v>1452.9</v>
      </c>
      <c r="BW110">
        <v>1465.11</v>
      </c>
    </row>
    <row r="111" spans="1:75" x14ac:dyDescent="0.25">
      <c r="A111" t="s">
        <v>125</v>
      </c>
      <c r="B111" t="s">
        <v>126</v>
      </c>
      <c r="C111" t="s">
        <v>16</v>
      </c>
      <c r="D111" t="s">
        <v>397</v>
      </c>
      <c r="E111">
        <v>320328.78000000003</v>
      </c>
      <c r="F111">
        <v>298157.53000000003</v>
      </c>
      <c r="G111">
        <v>284068.46999999997</v>
      </c>
      <c r="H111">
        <v>280568.46999999997</v>
      </c>
      <c r="I111">
        <v>292678.09000000003</v>
      </c>
      <c r="J111">
        <v>302061.63</v>
      </c>
      <c r="K111">
        <v>313000</v>
      </c>
      <c r="L111">
        <v>319664.38</v>
      </c>
      <c r="M111">
        <v>323589.06</v>
      </c>
      <c r="N111">
        <v>326630.15999999997</v>
      </c>
      <c r="O111">
        <v>330712.31</v>
      </c>
      <c r="P111">
        <v>346452.06</v>
      </c>
      <c r="Q111">
        <v>350404.09</v>
      </c>
      <c r="R111">
        <v>342198.63</v>
      </c>
      <c r="S111">
        <v>362041.09</v>
      </c>
      <c r="T111">
        <v>368260.28</v>
      </c>
      <c r="U111">
        <v>388650.69</v>
      </c>
      <c r="V111">
        <v>389082.19</v>
      </c>
      <c r="W111">
        <v>395520.53</v>
      </c>
      <c r="X111">
        <v>398479.47</v>
      </c>
      <c r="Y111">
        <v>400739.72</v>
      </c>
      <c r="Z111">
        <v>399760.28</v>
      </c>
      <c r="AA111">
        <v>386047.94</v>
      </c>
      <c r="AB111">
        <v>405739.72</v>
      </c>
      <c r="AC111">
        <v>403349.31</v>
      </c>
      <c r="AD111">
        <v>401952.06</v>
      </c>
      <c r="AE111">
        <v>398027.41</v>
      </c>
      <c r="AF111">
        <v>390582.19</v>
      </c>
      <c r="AG111">
        <v>401253.44</v>
      </c>
      <c r="AH111">
        <v>418948.72</v>
      </c>
      <c r="AI111">
        <v>417593.69</v>
      </c>
      <c r="AJ111">
        <v>422341.63</v>
      </c>
      <c r="AK111">
        <v>420985.66</v>
      </c>
      <c r="AL111">
        <v>417136.25</v>
      </c>
      <c r="AM111">
        <v>413986.38</v>
      </c>
      <c r="AN111">
        <v>411876.34</v>
      </c>
      <c r="AO111">
        <v>411739.06</v>
      </c>
      <c r="AP111">
        <v>412679.81</v>
      </c>
      <c r="AQ111">
        <v>413501.66</v>
      </c>
      <c r="AR111">
        <v>414965.13</v>
      </c>
      <c r="AS111">
        <v>416592.47</v>
      </c>
      <c r="AT111">
        <v>418552.16</v>
      </c>
      <c r="AU111">
        <v>420668.19</v>
      </c>
      <c r="AV111">
        <v>422786.91</v>
      </c>
      <c r="AW111">
        <v>424989.44</v>
      </c>
      <c r="AX111">
        <v>427134.53</v>
      </c>
      <c r="AY111">
        <v>429287.06</v>
      </c>
      <c r="AZ111">
        <v>431683.72</v>
      </c>
      <c r="BA111">
        <v>434094.75</v>
      </c>
      <c r="BB111">
        <v>436528.16</v>
      </c>
      <c r="BC111">
        <v>439248.88</v>
      </c>
      <c r="BD111">
        <v>441555.72</v>
      </c>
      <c r="BE111">
        <v>444294.91</v>
      </c>
      <c r="BF111">
        <v>447042.59</v>
      </c>
      <c r="BG111">
        <v>449799.16</v>
      </c>
      <c r="BH111">
        <v>452651.19</v>
      </c>
      <c r="BI111">
        <v>455672.56</v>
      </c>
      <c r="BJ111">
        <v>458955.97</v>
      </c>
      <c r="BK111">
        <v>462232</v>
      </c>
      <c r="BL111">
        <v>465540.41</v>
      </c>
      <c r="BM111">
        <v>468853.59</v>
      </c>
      <c r="BN111">
        <v>473026.13</v>
      </c>
      <c r="BO111">
        <v>477334.97</v>
      </c>
      <c r="BP111">
        <v>481736.88</v>
      </c>
      <c r="BQ111">
        <v>486274.31</v>
      </c>
      <c r="BR111">
        <v>490938.13</v>
      </c>
      <c r="BS111">
        <v>495404.09</v>
      </c>
      <c r="BT111">
        <v>500143.16</v>
      </c>
      <c r="BU111">
        <v>505020.22</v>
      </c>
      <c r="BV111">
        <v>509999.09</v>
      </c>
      <c r="BW111">
        <v>515143.13</v>
      </c>
    </row>
    <row r="112" spans="1:75" x14ac:dyDescent="0.25">
      <c r="A112" t="s">
        <v>125</v>
      </c>
      <c r="B112" t="s">
        <v>126</v>
      </c>
      <c r="C112" t="s">
        <v>12</v>
      </c>
      <c r="D112" t="s">
        <v>398</v>
      </c>
      <c r="E112">
        <v>22.53</v>
      </c>
      <c r="F112">
        <v>19.57</v>
      </c>
      <c r="G112">
        <v>18.420000000000002</v>
      </c>
      <c r="H112">
        <v>16.989999999999998</v>
      </c>
      <c r="I112">
        <v>16.670000000000002</v>
      </c>
      <c r="J112">
        <v>17.09</v>
      </c>
      <c r="K112">
        <v>16.940000000000001</v>
      </c>
      <c r="L112">
        <v>17.350000000000001</v>
      </c>
      <c r="M112">
        <v>19.13</v>
      </c>
      <c r="N112">
        <v>20.73</v>
      </c>
      <c r="O112">
        <v>21.77</v>
      </c>
      <c r="P112">
        <v>20.329999999999998</v>
      </c>
      <c r="Q112">
        <v>20.059999999999999</v>
      </c>
      <c r="R112">
        <v>19.350000000000001</v>
      </c>
      <c r="S112">
        <v>18.88</v>
      </c>
      <c r="T112">
        <v>19.27</v>
      </c>
      <c r="U112">
        <v>19.39</v>
      </c>
      <c r="V112">
        <v>19.989999999999998</v>
      </c>
      <c r="W112">
        <v>20.18</v>
      </c>
      <c r="X112">
        <v>20.61</v>
      </c>
      <c r="Y112">
        <v>21.79</v>
      </c>
      <c r="Z112">
        <v>20.86</v>
      </c>
      <c r="AA112">
        <v>19.89</v>
      </c>
      <c r="AB112">
        <v>19.5</v>
      </c>
      <c r="AC112">
        <v>20.55</v>
      </c>
      <c r="AD112">
        <v>21.1</v>
      </c>
      <c r="AE112">
        <v>21.68</v>
      </c>
      <c r="AF112">
        <v>21.96</v>
      </c>
      <c r="AG112">
        <v>18.670000000000002</v>
      </c>
      <c r="AH112">
        <v>16.850000000000001</v>
      </c>
      <c r="AI112">
        <v>14.86</v>
      </c>
      <c r="AJ112">
        <v>18.170000000000002</v>
      </c>
      <c r="AK112">
        <v>18.41</v>
      </c>
      <c r="AL112">
        <v>18.23</v>
      </c>
      <c r="AM112">
        <v>18.059999999999999</v>
      </c>
      <c r="AN112">
        <v>18.079999999999998</v>
      </c>
      <c r="AO112">
        <v>18.04</v>
      </c>
      <c r="AP112">
        <v>18.02</v>
      </c>
      <c r="AQ112">
        <v>18.12</v>
      </c>
      <c r="AR112">
        <v>18.11</v>
      </c>
      <c r="AS112">
        <v>18.09</v>
      </c>
      <c r="AT112">
        <v>18.05</v>
      </c>
      <c r="AU112">
        <v>17.95</v>
      </c>
      <c r="AV112">
        <v>17.87</v>
      </c>
      <c r="AW112">
        <v>17.8</v>
      </c>
      <c r="AX112">
        <v>17.72</v>
      </c>
      <c r="AY112">
        <v>17.64</v>
      </c>
      <c r="AZ112">
        <v>17.52</v>
      </c>
      <c r="BA112">
        <v>17.420000000000002</v>
      </c>
      <c r="BB112">
        <v>17.32</v>
      </c>
      <c r="BC112">
        <v>17.22</v>
      </c>
      <c r="BD112">
        <v>17.11</v>
      </c>
      <c r="BE112">
        <v>16.98</v>
      </c>
      <c r="BF112">
        <v>16.86</v>
      </c>
      <c r="BG112">
        <v>16.75</v>
      </c>
      <c r="BH112">
        <v>16.63</v>
      </c>
      <c r="BI112">
        <v>16.52</v>
      </c>
      <c r="BJ112">
        <v>16.350000000000001</v>
      </c>
      <c r="BK112">
        <v>16.25</v>
      </c>
      <c r="BL112">
        <v>16.149999999999999</v>
      </c>
      <c r="BM112">
        <v>16.059999999999999</v>
      </c>
      <c r="BN112">
        <v>15.98</v>
      </c>
      <c r="BO112">
        <v>15.73</v>
      </c>
      <c r="BP112">
        <v>15.69</v>
      </c>
      <c r="BQ112">
        <v>15.63</v>
      </c>
      <c r="BR112">
        <v>15.57</v>
      </c>
      <c r="BS112">
        <v>15.53</v>
      </c>
      <c r="BT112">
        <v>15.53</v>
      </c>
      <c r="BU112">
        <v>15.48</v>
      </c>
      <c r="BV112">
        <v>15.44</v>
      </c>
      <c r="BW112">
        <v>15.39</v>
      </c>
    </row>
    <row r="113" spans="1:75" x14ac:dyDescent="0.25">
      <c r="A113" t="s">
        <v>125</v>
      </c>
      <c r="B113" t="s">
        <v>126</v>
      </c>
      <c r="C113" t="s">
        <v>399</v>
      </c>
      <c r="D113" t="s">
        <v>400</v>
      </c>
      <c r="E113">
        <v>3854.92</v>
      </c>
      <c r="F113">
        <v>3911.98</v>
      </c>
      <c r="G113">
        <v>3912.44</v>
      </c>
      <c r="H113">
        <v>3931.74</v>
      </c>
      <c r="I113">
        <v>3940.18</v>
      </c>
      <c r="J113">
        <v>3953.77</v>
      </c>
      <c r="K113">
        <v>3961.13</v>
      </c>
      <c r="L113">
        <v>3916.22</v>
      </c>
      <c r="M113">
        <v>3891.3</v>
      </c>
      <c r="N113">
        <v>3914.95</v>
      </c>
      <c r="O113">
        <v>3924.15</v>
      </c>
      <c r="P113">
        <v>4012.27</v>
      </c>
      <c r="Q113">
        <v>4050.34</v>
      </c>
      <c r="R113">
        <v>4073.11</v>
      </c>
      <c r="S113">
        <v>4137.57</v>
      </c>
      <c r="T113">
        <v>4172.79</v>
      </c>
      <c r="U113">
        <v>4181.54</v>
      </c>
      <c r="V113">
        <v>4201.63</v>
      </c>
      <c r="W113">
        <v>4240.95</v>
      </c>
      <c r="X113">
        <v>4353.0600000000004</v>
      </c>
      <c r="Y113">
        <v>4402.0200000000004</v>
      </c>
      <c r="Z113">
        <v>4303.34</v>
      </c>
      <c r="AA113">
        <v>4347.1899999999996</v>
      </c>
      <c r="AB113">
        <v>4383.3</v>
      </c>
      <c r="AC113">
        <v>4472.51</v>
      </c>
      <c r="AD113">
        <v>4623.21</v>
      </c>
      <c r="AE113">
        <v>4634.9799999999996</v>
      </c>
      <c r="AF113">
        <v>4710.92</v>
      </c>
      <c r="AG113">
        <v>4740.46</v>
      </c>
      <c r="AH113">
        <v>4757.84</v>
      </c>
      <c r="AI113">
        <v>4789.7700000000004</v>
      </c>
      <c r="AJ113">
        <v>4770.18</v>
      </c>
      <c r="AK113">
        <v>4744.7299999999996</v>
      </c>
      <c r="AL113">
        <v>4713.97</v>
      </c>
      <c r="AM113">
        <v>4679.22</v>
      </c>
      <c r="AN113">
        <v>4642.05</v>
      </c>
      <c r="AO113">
        <v>4637.3</v>
      </c>
      <c r="AP113">
        <v>4629.79</v>
      </c>
      <c r="AQ113">
        <v>4620.58</v>
      </c>
      <c r="AR113">
        <v>4610.7</v>
      </c>
      <c r="AS113">
        <v>4600.47</v>
      </c>
      <c r="AT113">
        <v>4590.1000000000004</v>
      </c>
      <c r="AU113">
        <v>4577.9399999999996</v>
      </c>
      <c r="AV113">
        <v>4566.1499999999996</v>
      </c>
      <c r="AW113">
        <v>4555.0200000000004</v>
      </c>
      <c r="AX113">
        <v>4544.93</v>
      </c>
      <c r="AY113">
        <v>4535.17</v>
      </c>
      <c r="AZ113">
        <v>4526.59</v>
      </c>
      <c r="BA113">
        <v>4519.21</v>
      </c>
      <c r="BB113">
        <v>4513.03</v>
      </c>
      <c r="BC113">
        <v>4508.01</v>
      </c>
      <c r="BD113">
        <v>4501.76</v>
      </c>
      <c r="BE113">
        <v>4496.38</v>
      </c>
      <c r="BF113">
        <v>4492.01</v>
      </c>
      <c r="BG113">
        <v>4488.55</v>
      </c>
      <c r="BH113">
        <v>4485.6899999999996</v>
      </c>
      <c r="BI113">
        <v>4486.6000000000004</v>
      </c>
      <c r="BJ113">
        <v>4488.33</v>
      </c>
      <c r="BK113">
        <v>4490.3100000000004</v>
      </c>
      <c r="BL113">
        <v>4492.3100000000004</v>
      </c>
      <c r="BM113">
        <v>4494.59</v>
      </c>
      <c r="BN113">
        <v>4508.0600000000004</v>
      </c>
      <c r="BO113">
        <v>4522.09</v>
      </c>
      <c r="BP113">
        <v>4536.75</v>
      </c>
      <c r="BQ113">
        <v>4552.12</v>
      </c>
      <c r="BR113">
        <v>4567.97</v>
      </c>
      <c r="BS113">
        <v>4580.55</v>
      </c>
      <c r="BT113">
        <v>4593.87</v>
      </c>
      <c r="BU113">
        <v>4607.8500000000004</v>
      </c>
      <c r="BV113">
        <v>4622.5600000000004</v>
      </c>
      <c r="BW113">
        <v>4638.1899999999996</v>
      </c>
    </row>
    <row r="114" spans="1:75" x14ac:dyDescent="0.25">
      <c r="A114" t="s">
        <v>125</v>
      </c>
      <c r="B114" t="s">
        <v>126</v>
      </c>
      <c r="C114" t="s">
        <v>15</v>
      </c>
      <c r="D114" t="s">
        <v>400</v>
      </c>
      <c r="E114">
        <v>9847.2999999999993</v>
      </c>
      <c r="F114">
        <v>9846.32</v>
      </c>
      <c r="G114">
        <v>9841.7999999999993</v>
      </c>
      <c r="H114">
        <v>9836.7800000000007</v>
      </c>
      <c r="I114">
        <v>9835.2800000000007</v>
      </c>
      <c r="J114">
        <v>9840.1200000000008</v>
      </c>
      <c r="K114">
        <v>9852.49</v>
      </c>
      <c r="L114">
        <v>9871.5499999999993</v>
      </c>
      <c r="M114">
        <v>9895.65</v>
      </c>
      <c r="N114">
        <v>9922.16</v>
      </c>
      <c r="O114">
        <v>9949.02</v>
      </c>
      <c r="P114">
        <v>9976.33</v>
      </c>
      <c r="Q114">
        <v>10004.469999999999</v>
      </c>
      <c r="R114">
        <v>10032.08</v>
      </c>
      <c r="S114">
        <v>10057.530000000001</v>
      </c>
      <c r="T114">
        <v>10079.870000000001</v>
      </c>
      <c r="U114">
        <v>10098.19</v>
      </c>
      <c r="V114">
        <v>10113.39</v>
      </c>
      <c r="W114">
        <v>10128.65</v>
      </c>
      <c r="X114">
        <v>10148.370000000001</v>
      </c>
      <c r="Y114">
        <v>10175.68</v>
      </c>
      <c r="Z114">
        <v>10211.26</v>
      </c>
      <c r="AA114">
        <v>10254.030000000001</v>
      </c>
      <c r="AB114">
        <v>10303.11</v>
      </c>
      <c r="AC114">
        <v>10356.99</v>
      </c>
      <c r="AD114">
        <v>10414.209999999999</v>
      </c>
      <c r="AE114">
        <v>10474.99</v>
      </c>
      <c r="AF114">
        <v>10538.76</v>
      </c>
      <c r="AG114">
        <v>10602.17</v>
      </c>
      <c r="AH114">
        <v>10660.94</v>
      </c>
      <c r="AI114">
        <v>10712.07</v>
      </c>
      <c r="AJ114">
        <v>10754.06</v>
      </c>
      <c r="AK114">
        <v>10787.79</v>
      </c>
      <c r="AL114">
        <v>10815.6</v>
      </c>
      <c r="AM114">
        <v>10841.09</v>
      </c>
      <c r="AN114">
        <v>10866.95</v>
      </c>
      <c r="AO114">
        <v>10893.81</v>
      </c>
      <c r="AP114">
        <v>10920.99</v>
      </c>
      <c r="AQ114">
        <v>10948.32</v>
      </c>
      <c r="AR114">
        <v>10975.26</v>
      </c>
      <c r="AS114">
        <v>11001.43</v>
      </c>
      <c r="AT114">
        <v>11026.97</v>
      </c>
      <c r="AU114">
        <v>11052.19</v>
      </c>
      <c r="AV114">
        <v>11077.1</v>
      </c>
      <c r="AW114">
        <v>11101.69</v>
      </c>
      <c r="AX114">
        <v>11125.94</v>
      </c>
      <c r="AY114">
        <v>11149.86</v>
      </c>
      <c r="AZ114">
        <v>11173.47</v>
      </c>
      <c r="BA114">
        <v>11196.71</v>
      </c>
      <c r="BB114">
        <v>11219.47</v>
      </c>
      <c r="BC114">
        <v>11241.7</v>
      </c>
      <c r="BD114">
        <v>11263.38</v>
      </c>
      <c r="BE114">
        <v>11284.52</v>
      </c>
      <c r="BF114">
        <v>11305.12</v>
      </c>
      <c r="BG114">
        <v>11325.22</v>
      </c>
      <c r="BH114">
        <v>11344.82</v>
      </c>
      <c r="BI114">
        <v>11363.94</v>
      </c>
      <c r="BJ114">
        <v>11382.58</v>
      </c>
      <c r="BK114">
        <v>11400.73</v>
      </c>
      <c r="BL114">
        <v>11418.39</v>
      </c>
      <c r="BM114">
        <v>11435.56</v>
      </c>
      <c r="BN114">
        <v>11452.25</v>
      </c>
      <c r="BO114">
        <v>11468.47</v>
      </c>
      <c r="BP114">
        <v>11484.29</v>
      </c>
      <c r="BQ114">
        <v>11499.8</v>
      </c>
      <c r="BR114">
        <v>11515.04</v>
      </c>
      <c r="BS114">
        <v>11530.09</v>
      </c>
      <c r="BT114">
        <v>11544.93</v>
      </c>
      <c r="BU114">
        <v>11559.51</v>
      </c>
      <c r="BV114">
        <v>11573.71</v>
      </c>
      <c r="BW114">
        <v>11587.47</v>
      </c>
    </row>
    <row r="115" spans="1:75" x14ac:dyDescent="0.25">
      <c r="A115" t="s">
        <v>125</v>
      </c>
      <c r="B115" t="s">
        <v>126</v>
      </c>
      <c r="C115" t="s">
        <v>11</v>
      </c>
      <c r="D115" t="s">
        <v>398</v>
      </c>
      <c r="E115">
        <v>23.77</v>
      </c>
      <c r="F115">
        <v>19.41</v>
      </c>
      <c r="G115">
        <v>19.71</v>
      </c>
      <c r="H115">
        <v>16.559999999999999</v>
      </c>
      <c r="I115">
        <v>21.15</v>
      </c>
      <c r="J115">
        <v>17.75</v>
      </c>
      <c r="K115">
        <v>18.13</v>
      </c>
      <c r="L115">
        <v>20.11</v>
      </c>
      <c r="M115">
        <v>23.3</v>
      </c>
      <c r="N115">
        <v>24.26</v>
      </c>
      <c r="O115">
        <v>23.68</v>
      </c>
      <c r="P115">
        <v>22.72</v>
      </c>
      <c r="Q115">
        <v>23.39</v>
      </c>
      <c r="R115">
        <v>23.85</v>
      </c>
      <c r="S115">
        <v>25.86</v>
      </c>
      <c r="T115">
        <v>24.33</v>
      </c>
      <c r="U115">
        <v>23.56</v>
      </c>
      <c r="V115">
        <v>24.77</v>
      </c>
      <c r="W115">
        <v>24.83</v>
      </c>
      <c r="X115">
        <v>25.45</v>
      </c>
      <c r="Y115">
        <v>24.76</v>
      </c>
      <c r="Z115">
        <v>24.03</v>
      </c>
      <c r="AA115">
        <v>23.96</v>
      </c>
      <c r="AB115">
        <v>23.57</v>
      </c>
      <c r="AC115">
        <v>24.52</v>
      </c>
      <c r="AD115">
        <v>24.6</v>
      </c>
      <c r="AE115">
        <v>25.14</v>
      </c>
      <c r="AF115">
        <v>25.24</v>
      </c>
      <c r="AG115">
        <v>20.93</v>
      </c>
      <c r="AH115">
        <v>20.21</v>
      </c>
      <c r="AI115">
        <v>18.600000000000001</v>
      </c>
      <c r="AJ115">
        <v>20.66</v>
      </c>
      <c r="AK115">
        <v>20.96</v>
      </c>
      <c r="AL115">
        <v>20.64</v>
      </c>
      <c r="AM115">
        <v>20.34</v>
      </c>
      <c r="AN115">
        <v>20.23</v>
      </c>
      <c r="AO115">
        <v>20.100000000000001</v>
      </c>
      <c r="AP115">
        <v>20.09</v>
      </c>
      <c r="AQ115">
        <v>20.190000000000001</v>
      </c>
      <c r="AR115">
        <v>20.14</v>
      </c>
      <c r="AS115">
        <v>20.100000000000001</v>
      </c>
      <c r="AT115">
        <v>20.04</v>
      </c>
      <c r="AU115">
        <v>19.98</v>
      </c>
      <c r="AV115">
        <v>19.93</v>
      </c>
      <c r="AW115">
        <v>19.86</v>
      </c>
      <c r="AX115">
        <v>19.79</v>
      </c>
      <c r="AY115">
        <v>19.72</v>
      </c>
      <c r="AZ115">
        <v>19.64</v>
      </c>
      <c r="BA115">
        <v>19.559999999999999</v>
      </c>
      <c r="BB115">
        <v>19.48</v>
      </c>
      <c r="BC115">
        <v>19.39</v>
      </c>
      <c r="BD115">
        <v>19.3</v>
      </c>
      <c r="BE115">
        <v>19.239999999999998</v>
      </c>
      <c r="BF115">
        <v>19.149999999999999</v>
      </c>
      <c r="BG115">
        <v>19.07</v>
      </c>
      <c r="BH115">
        <v>18.98</v>
      </c>
      <c r="BI115">
        <v>18.91</v>
      </c>
      <c r="BJ115">
        <v>18.79</v>
      </c>
      <c r="BK115">
        <v>18.73</v>
      </c>
      <c r="BL115">
        <v>18.670000000000002</v>
      </c>
      <c r="BM115">
        <v>18.62</v>
      </c>
      <c r="BN115">
        <v>18.57</v>
      </c>
      <c r="BO115">
        <v>18.329999999999998</v>
      </c>
      <c r="BP115">
        <v>18.32</v>
      </c>
      <c r="BQ115">
        <v>18.28</v>
      </c>
      <c r="BR115">
        <v>18.25</v>
      </c>
      <c r="BS115">
        <v>18.239999999999998</v>
      </c>
      <c r="BT115">
        <v>18.29</v>
      </c>
      <c r="BU115">
        <v>18.27</v>
      </c>
      <c r="BV115">
        <v>18.25</v>
      </c>
      <c r="BW115">
        <v>18.239999999999998</v>
      </c>
    </row>
    <row r="116" spans="1:75" x14ac:dyDescent="0.25">
      <c r="A116" t="s">
        <v>125</v>
      </c>
      <c r="B116" t="s">
        <v>126</v>
      </c>
      <c r="C116" t="s">
        <v>18</v>
      </c>
      <c r="D116" t="s">
        <v>401</v>
      </c>
      <c r="E116">
        <v>57.53</v>
      </c>
      <c r="F116">
        <v>58.67</v>
      </c>
      <c r="G116">
        <v>59.84</v>
      </c>
      <c r="H116">
        <v>61.03</v>
      </c>
      <c r="I116">
        <v>62.24</v>
      </c>
      <c r="J116">
        <v>63.48</v>
      </c>
      <c r="K116">
        <v>64.87</v>
      </c>
      <c r="L116">
        <v>66.28</v>
      </c>
      <c r="M116">
        <v>67.72</v>
      </c>
      <c r="N116">
        <v>69.2</v>
      </c>
      <c r="O116">
        <v>70.709999999999994</v>
      </c>
      <c r="P116">
        <v>71.39</v>
      </c>
      <c r="Q116">
        <v>72.08</v>
      </c>
      <c r="R116">
        <v>72.78</v>
      </c>
      <c r="S116">
        <v>73.48</v>
      </c>
      <c r="T116">
        <v>74.19</v>
      </c>
      <c r="U116">
        <v>74.86</v>
      </c>
      <c r="V116">
        <v>75.540000000000006</v>
      </c>
      <c r="W116">
        <v>76.22</v>
      </c>
      <c r="X116">
        <v>76.91</v>
      </c>
      <c r="Y116">
        <v>77.599999999999994</v>
      </c>
      <c r="Z116">
        <v>78.98</v>
      </c>
      <c r="AA116">
        <v>80.39</v>
      </c>
      <c r="AB116">
        <v>81.819999999999993</v>
      </c>
      <c r="AC116">
        <v>83.27</v>
      </c>
      <c r="AD116">
        <v>84.75</v>
      </c>
      <c r="AE116">
        <v>84.71</v>
      </c>
      <c r="AF116">
        <v>84.67</v>
      </c>
      <c r="AG116">
        <v>84.62</v>
      </c>
      <c r="AH116">
        <v>84.58</v>
      </c>
      <c r="AI116">
        <v>84.54</v>
      </c>
      <c r="AJ116">
        <v>85.01</v>
      </c>
      <c r="AK116">
        <v>85.49</v>
      </c>
      <c r="AL116">
        <v>85.97</v>
      </c>
      <c r="AM116">
        <v>86.46</v>
      </c>
      <c r="AN116">
        <v>86.94</v>
      </c>
      <c r="AO116">
        <v>87.38</v>
      </c>
      <c r="AP116">
        <v>87.83</v>
      </c>
      <c r="AQ116">
        <v>88.27</v>
      </c>
      <c r="AR116">
        <v>88.72</v>
      </c>
      <c r="AS116">
        <v>89.17</v>
      </c>
      <c r="AT116">
        <v>89.53</v>
      </c>
      <c r="AU116">
        <v>89.9</v>
      </c>
      <c r="AV116">
        <v>90.27</v>
      </c>
      <c r="AW116">
        <v>90.65</v>
      </c>
      <c r="AX116">
        <v>91.02</v>
      </c>
      <c r="AY116">
        <v>91.36</v>
      </c>
      <c r="AZ116">
        <v>91.69</v>
      </c>
      <c r="BA116">
        <v>92.03</v>
      </c>
      <c r="BB116">
        <v>92.36</v>
      </c>
      <c r="BC116">
        <v>92.7</v>
      </c>
      <c r="BD116">
        <v>92.99</v>
      </c>
      <c r="BE116">
        <v>93.27</v>
      </c>
      <c r="BF116">
        <v>93.55</v>
      </c>
      <c r="BG116">
        <v>93.84</v>
      </c>
      <c r="BH116">
        <v>94.12</v>
      </c>
      <c r="BI116">
        <v>94.33</v>
      </c>
      <c r="BJ116">
        <v>94.53</v>
      </c>
      <c r="BK116">
        <v>94.73</v>
      </c>
      <c r="BL116">
        <v>94.94</v>
      </c>
      <c r="BM116">
        <v>95.14</v>
      </c>
      <c r="BN116">
        <v>95.28</v>
      </c>
      <c r="BO116">
        <v>95.43</v>
      </c>
      <c r="BP116">
        <v>95.57</v>
      </c>
      <c r="BQ116">
        <v>95.71</v>
      </c>
      <c r="BR116">
        <v>95.85</v>
      </c>
      <c r="BS116">
        <v>96.02</v>
      </c>
      <c r="BT116">
        <v>96.19</v>
      </c>
      <c r="BU116">
        <v>96.36</v>
      </c>
      <c r="BV116">
        <v>96.52</v>
      </c>
      <c r="BW116">
        <v>96.69</v>
      </c>
    </row>
    <row r="117" spans="1:75" x14ac:dyDescent="0.25">
      <c r="A117" t="s">
        <v>125</v>
      </c>
      <c r="B117" t="s">
        <v>126</v>
      </c>
      <c r="C117" t="s">
        <v>17</v>
      </c>
      <c r="D117" t="s">
        <v>401</v>
      </c>
      <c r="E117">
        <v>11.84</v>
      </c>
      <c r="F117">
        <v>12.39</v>
      </c>
      <c r="G117">
        <v>12.96</v>
      </c>
      <c r="H117">
        <v>13.56</v>
      </c>
      <c r="I117">
        <v>14.19</v>
      </c>
      <c r="J117">
        <v>14.85</v>
      </c>
      <c r="K117">
        <v>15.59</v>
      </c>
      <c r="L117">
        <v>16.36</v>
      </c>
      <c r="M117">
        <v>17.16</v>
      </c>
      <c r="N117">
        <v>18.010000000000002</v>
      </c>
      <c r="O117">
        <v>18.899999999999999</v>
      </c>
      <c r="P117">
        <v>19.510000000000002</v>
      </c>
      <c r="Q117">
        <v>20.13</v>
      </c>
      <c r="R117">
        <v>20.77</v>
      </c>
      <c r="S117">
        <v>21.43</v>
      </c>
      <c r="T117">
        <v>22.12</v>
      </c>
      <c r="U117">
        <v>22.65</v>
      </c>
      <c r="V117">
        <v>23.2</v>
      </c>
      <c r="W117">
        <v>23.77</v>
      </c>
      <c r="X117">
        <v>24.34</v>
      </c>
      <c r="Y117">
        <v>24.93</v>
      </c>
      <c r="Z117">
        <v>25.8</v>
      </c>
      <c r="AA117">
        <v>26.7</v>
      </c>
      <c r="AB117">
        <v>27.62</v>
      </c>
      <c r="AC117">
        <v>28.59</v>
      </c>
      <c r="AD117">
        <v>29.58</v>
      </c>
      <c r="AE117">
        <v>29.6</v>
      </c>
      <c r="AF117">
        <v>29.62</v>
      </c>
      <c r="AG117">
        <v>29.63</v>
      </c>
      <c r="AH117">
        <v>29.65</v>
      </c>
      <c r="AI117">
        <v>29.67</v>
      </c>
      <c r="AJ117">
        <v>30.35</v>
      </c>
      <c r="AK117">
        <v>31.04</v>
      </c>
      <c r="AL117">
        <v>31.75</v>
      </c>
      <c r="AM117">
        <v>32.47</v>
      </c>
      <c r="AN117">
        <v>33.21</v>
      </c>
      <c r="AO117">
        <v>33.92</v>
      </c>
      <c r="AP117">
        <v>34.65</v>
      </c>
      <c r="AQ117">
        <v>35.39</v>
      </c>
      <c r="AR117">
        <v>36.15</v>
      </c>
      <c r="AS117">
        <v>36.92</v>
      </c>
      <c r="AT117">
        <v>37.68</v>
      </c>
      <c r="AU117">
        <v>38.450000000000003</v>
      </c>
      <c r="AV117">
        <v>39.24</v>
      </c>
      <c r="AW117">
        <v>40.04</v>
      </c>
      <c r="AX117">
        <v>40.869999999999997</v>
      </c>
      <c r="AY117">
        <v>41.72</v>
      </c>
      <c r="AZ117">
        <v>42.59</v>
      </c>
      <c r="BA117">
        <v>43.48</v>
      </c>
      <c r="BB117">
        <v>44.38</v>
      </c>
      <c r="BC117">
        <v>45.31</v>
      </c>
      <c r="BD117">
        <v>46.13</v>
      </c>
      <c r="BE117">
        <v>46.97</v>
      </c>
      <c r="BF117">
        <v>47.83</v>
      </c>
      <c r="BG117">
        <v>48.7</v>
      </c>
      <c r="BH117">
        <v>49.59</v>
      </c>
      <c r="BI117">
        <v>50.45</v>
      </c>
      <c r="BJ117">
        <v>51.32</v>
      </c>
      <c r="BK117">
        <v>52.2</v>
      </c>
      <c r="BL117">
        <v>53.1</v>
      </c>
      <c r="BM117">
        <v>54.02</v>
      </c>
      <c r="BN117">
        <v>54.8</v>
      </c>
      <c r="BO117">
        <v>55.59</v>
      </c>
      <c r="BP117">
        <v>56.4</v>
      </c>
      <c r="BQ117">
        <v>57.21</v>
      </c>
      <c r="BR117">
        <v>58.04</v>
      </c>
      <c r="BS117">
        <v>58.86</v>
      </c>
      <c r="BT117">
        <v>59.68</v>
      </c>
      <c r="BU117">
        <v>60.52</v>
      </c>
      <c r="BV117">
        <v>61.36</v>
      </c>
      <c r="BW117">
        <v>62.22</v>
      </c>
    </row>
    <row r="118" spans="1:75" x14ac:dyDescent="0.25">
      <c r="A118" t="s">
        <v>127</v>
      </c>
      <c r="B118" t="s">
        <v>128</v>
      </c>
      <c r="C118" t="s">
        <v>13</v>
      </c>
      <c r="D118" t="s">
        <v>396</v>
      </c>
      <c r="E118">
        <v>0.59</v>
      </c>
      <c r="F118">
        <v>0.63</v>
      </c>
      <c r="G118">
        <v>0.66</v>
      </c>
      <c r="H118">
        <v>0.68</v>
      </c>
      <c r="I118">
        <v>0.7</v>
      </c>
      <c r="J118">
        <v>0.71</v>
      </c>
      <c r="K118">
        <v>0.72</v>
      </c>
      <c r="L118">
        <v>0.76</v>
      </c>
      <c r="M118">
        <v>0.81</v>
      </c>
      <c r="N118">
        <v>0.88</v>
      </c>
      <c r="O118">
        <v>0.95</v>
      </c>
      <c r="P118">
        <v>1.04</v>
      </c>
      <c r="Q118">
        <v>1.1399999999999999</v>
      </c>
      <c r="R118">
        <v>1.25</v>
      </c>
      <c r="S118">
        <v>1.31</v>
      </c>
      <c r="T118">
        <v>1.37</v>
      </c>
      <c r="U118">
        <v>1.42</v>
      </c>
      <c r="V118">
        <v>1.47</v>
      </c>
      <c r="W118">
        <v>1.51</v>
      </c>
      <c r="X118">
        <v>1.56</v>
      </c>
      <c r="Y118">
        <v>1.71</v>
      </c>
      <c r="Z118">
        <v>1.84</v>
      </c>
      <c r="AA118">
        <v>1.94</v>
      </c>
      <c r="AB118">
        <v>2.02</v>
      </c>
      <c r="AC118">
        <v>2.09</v>
      </c>
      <c r="AD118">
        <v>2.17</v>
      </c>
      <c r="AE118">
        <v>2.2599999999999998</v>
      </c>
      <c r="AF118">
        <v>2.35</v>
      </c>
      <c r="AG118">
        <v>2.44</v>
      </c>
      <c r="AH118">
        <v>2.52</v>
      </c>
      <c r="AI118">
        <v>2.58</v>
      </c>
      <c r="AJ118">
        <v>2.68</v>
      </c>
      <c r="AK118">
        <v>2.78</v>
      </c>
      <c r="AL118">
        <v>2.88</v>
      </c>
      <c r="AM118">
        <v>2.99</v>
      </c>
      <c r="AN118">
        <v>3.11</v>
      </c>
      <c r="AO118">
        <v>3.24</v>
      </c>
      <c r="AP118">
        <v>3.38</v>
      </c>
      <c r="AQ118">
        <v>3.53</v>
      </c>
      <c r="AR118">
        <v>3.69</v>
      </c>
      <c r="AS118">
        <v>3.85</v>
      </c>
      <c r="AT118">
        <v>4.03</v>
      </c>
      <c r="AU118">
        <v>4.22</v>
      </c>
      <c r="AV118">
        <v>4.41</v>
      </c>
      <c r="AW118">
        <v>4.62</v>
      </c>
      <c r="AX118">
        <v>4.83</v>
      </c>
      <c r="AY118">
        <v>5.05</v>
      </c>
      <c r="AZ118">
        <v>5.28</v>
      </c>
      <c r="BA118">
        <v>5.52</v>
      </c>
      <c r="BB118">
        <v>5.77</v>
      </c>
      <c r="BC118">
        <v>6.03</v>
      </c>
      <c r="BD118">
        <v>6.3</v>
      </c>
      <c r="BE118">
        <v>6.58</v>
      </c>
      <c r="BF118">
        <v>6.87</v>
      </c>
      <c r="BG118">
        <v>7.17</v>
      </c>
      <c r="BH118">
        <v>7.48</v>
      </c>
      <c r="BI118">
        <v>7.8</v>
      </c>
      <c r="BJ118">
        <v>8.14</v>
      </c>
      <c r="BK118">
        <v>8.48</v>
      </c>
      <c r="BL118">
        <v>8.84</v>
      </c>
      <c r="BM118">
        <v>9.2100000000000009</v>
      </c>
      <c r="BN118">
        <v>9.59</v>
      </c>
      <c r="BO118">
        <v>9.99</v>
      </c>
      <c r="BP118">
        <v>10.4</v>
      </c>
      <c r="BQ118">
        <v>10.82</v>
      </c>
      <c r="BR118">
        <v>11.26</v>
      </c>
      <c r="BS118">
        <v>11.72</v>
      </c>
      <c r="BT118">
        <v>12.18</v>
      </c>
      <c r="BU118">
        <v>12.67</v>
      </c>
      <c r="BV118">
        <v>13.17</v>
      </c>
      <c r="BW118">
        <v>13.69</v>
      </c>
    </row>
    <row r="119" spans="1:75" x14ac:dyDescent="0.25">
      <c r="A119" t="s">
        <v>127</v>
      </c>
      <c r="B119" t="s">
        <v>128</v>
      </c>
      <c r="C119" t="s">
        <v>16</v>
      </c>
      <c r="D119" t="s">
        <v>397</v>
      </c>
      <c r="E119">
        <v>660.28</v>
      </c>
      <c r="F119">
        <v>655.16</v>
      </c>
      <c r="G119">
        <v>675.4</v>
      </c>
      <c r="H119">
        <v>671.36</v>
      </c>
      <c r="I119">
        <v>691.81</v>
      </c>
      <c r="J119">
        <v>692.81</v>
      </c>
      <c r="K119">
        <v>712.45</v>
      </c>
      <c r="L119">
        <v>800.18</v>
      </c>
      <c r="M119">
        <v>892.09</v>
      </c>
      <c r="N119">
        <v>1029.3900000000001</v>
      </c>
      <c r="O119">
        <v>1155.8900000000001</v>
      </c>
      <c r="P119">
        <v>1267.43</v>
      </c>
      <c r="Q119">
        <v>1454.47</v>
      </c>
      <c r="R119">
        <v>1501.53</v>
      </c>
      <c r="S119">
        <v>1528.81</v>
      </c>
      <c r="T119">
        <v>1554.97</v>
      </c>
      <c r="U119">
        <v>1620.54</v>
      </c>
      <c r="V119">
        <v>1666.51</v>
      </c>
      <c r="W119">
        <v>1745.86</v>
      </c>
      <c r="X119">
        <v>1904.64</v>
      </c>
      <c r="Y119">
        <v>2116.5300000000002</v>
      </c>
      <c r="Z119">
        <v>2192.41</v>
      </c>
      <c r="AA119">
        <v>2306.25</v>
      </c>
      <c r="AB119">
        <v>2477.64</v>
      </c>
      <c r="AC119">
        <v>2644.63</v>
      </c>
      <c r="AD119">
        <v>2675.92</v>
      </c>
      <c r="AE119">
        <v>2800.04</v>
      </c>
      <c r="AF119">
        <v>2815.47</v>
      </c>
      <c r="AG119">
        <v>2825.13</v>
      </c>
      <c r="AH119">
        <v>3064.94</v>
      </c>
      <c r="AI119">
        <v>3110.2</v>
      </c>
      <c r="AJ119">
        <v>3088.91</v>
      </c>
      <c r="AK119">
        <v>3057.06</v>
      </c>
      <c r="AL119">
        <v>3072.7</v>
      </c>
      <c r="AM119">
        <v>3097.07</v>
      </c>
      <c r="AN119">
        <v>3131.07</v>
      </c>
      <c r="AO119">
        <v>3186.14</v>
      </c>
      <c r="AP119">
        <v>3289.73</v>
      </c>
      <c r="AQ119">
        <v>3395.3</v>
      </c>
      <c r="AR119">
        <v>3509.2</v>
      </c>
      <c r="AS119">
        <v>3626.75</v>
      </c>
      <c r="AT119">
        <v>3750.81</v>
      </c>
      <c r="AU119">
        <v>3885.79</v>
      </c>
      <c r="AV119">
        <v>4023.5</v>
      </c>
      <c r="AW119">
        <v>4165.07</v>
      </c>
      <c r="AX119">
        <v>4308.8900000000003</v>
      </c>
      <c r="AY119">
        <v>4457.78</v>
      </c>
      <c r="AZ119">
        <v>4619.3900000000003</v>
      </c>
      <c r="BA119">
        <v>4784.71</v>
      </c>
      <c r="BB119">
        <v>4953.9799999999996</v>
      </c>
      <c r="BC119">
        <v>5130.6099999999997</v>
      </c>
      <c r="BD119">
        <v>5310.52</v>
      </c>
      <c r="BE119">
        <v>5504.19</v>
      </c>
      <c r="BF119">
        <v>5702.39</v>
      </c>
      <c r="BG119">
        <v>5905.31</v>
      </c>
      <c r="BH119">
        <v>6114.45</v>
      </c>
      <c r="BI119">
        <v>6332.87</v>
      </c>
      <c r="BJ119">
        <v>6563.07</v>
      </c>
      <c r="BK119">
        <v>6798.84</v>
      </c>
      <c r="BL119">
        <v>7040.54</v>
      </c>
      <c r="BM119">
        <v>7286.92</v>
      </c>
      <c r="BN119">
        <v>7543.11</v>
      </c>
      <c r="BO119">
        <v>7808.35</v>
      </c>
      <c r="BP119">
        <v>8078.42</v>
      </c>
      <c r="BQ119">
        <v>8353.44</v>
      </c>
      <c r="BR119">
        <v>8632.9500000000007</v>
      </c>
      <c r="BS119">
        <v>8922.41</v>
      </c>
      <c r="BT119">
        <v>9219.18</v>
      </c>
      <c r="BU119">
        <v>9521.4599999999991</v>
      </c>
      <c r="BV119">
        <v>9828.61</v>
      </c>
      <c r="BW119">
        <v>10141.9</v>
      </c>
    </row>
    <row r="120" spans="1:75" x14ac:dyDescent="0.25">
      <c r="A120" t="s">
        <v>127</v>
      </c>
      <c r="B120" t="s">
        <v>128</v>
      </c>
      <c r="C120" t="s">
        <v>12</v>
      </c>
      <c r="D120" t="s">
        <v>398</v>
      </c>
      <c r="E120">
        <v>22.64</v>
      </c>
      <c r="F120">
        <v>24.78</v>
      </c>
      <c r="G120">
        <v>22.54</v>
      </c>
      <c r="H120">
        <v>18.920000000000002</v>
      </c>
      <c r="I120">
        <v>20.32</v>
      </c>
      <c r="J120">
        <v>17.38</v>
      </c>
      <c r="K120">
        <v>17.45</v>
      </c>
      <c r="L120">
        <v>21.48</v>
      </c>
      <c r="M120">
        <v>25.66</v>
      </c>
      <c r="N120">
        <v>27.37</v>
      </c>
      <c r="O120">
        <v>24.97</v>
      </c>
      <c r="P120">
        <v>27.46</v>
      </c>
      <c r="Q120">
        <v>27.28</v>
      </c>
      <c r="R120">
        <v>28.04</v>
      </c>
      <c r="S120">
        <v>20.46</v>
      </c>
      <c r="T120">
        <v>21.74</v>
      </c>
      <c r="U120">
        <v>20.23</v>
      </c>
      <c r="V120">
        <v>19.88</v>
      </c>
      <c r="W120">
        <v>18.73</v>
      </c>
      <c r="X120">
        <v>17.78</v>
      </c>
      <c r="Y120">
        <v>29.99</v>
      </c>
      <c r="Z120">
        <v>25.7</v>
      </c>
      <c r="AA120">
        <v>23.42</v>
      </c>
      <c r="AB120">
        <v>19.68</v>
      </c>
      <c r="AC120">
        <v>18.54</v>
      </c>
      <c r="AD120">
        <v>19.22</v>
      </c>
      <c r="AE120">
        <v>19.41</v>
      </c>
      <c r="AF120">
        <v>19.82</v>
      </c>
      <c r="AG120">
        <v>19.420000000000002</v>
      </c>
      <c r="AH120">
        <v>18.52</v>
      </c>
      <c r="AI120">
        <v>17.7</v>
      </c>
      <c r="AJ120">
        <v>20.07</v>
      </c>
      <c r="AK120">
        <v>20.260000000000002</v>
      </c>
      <c r="AL120">
        <v>20.5</v>
      </c>
      <c r="AM120">
        <v>20.81</v>
      </c>
      <c r="AN120">
        <v>21.01</v>
      </c>
      <c r="AO120">
        <v>21.13</v>
      </c>
      <c r="AP120">
        <v>21.23</v>
      </c>
      <c r="AQ120">
        <v>21.32</v>
      </c>
      <c r="AR120">
        <v>21.39</v>
      </c>
      <c r="AS120">
        <v>21.45</v>
      </c>
      <c r="AT120">
        <v>21.47</v>
      </c>
      <c r="AU120">
        <v>21.42</v>
      </c>
      <c r="AV120">
        <v>21.39</v>
      </c>
      <c r="AW120">
        <v>21.38</v>
      </c>
      <c r="AX120">
        <v>21.36</v>
      </c>
      <c r="AY120">
        <v>21.33</v>
      </c>
      <c r="AZ120">
        <v>21.26</v>
      </c>
      <c r="BA120">
        <v>21.22</v>
      </c>
      <c r="BB120">
        <v>21.18</v>
      </c>
      <c r="BC120">
        <v>21.13</v>
      </c>
      <c r="BD120">
        <v>21.08</v>
      </c>
      <c r="BE120">
        <v>20.98</v>
      </c>
      <c r="BF120">
        <v>20.91</v>
      </c>
      <c r="BG120">
        <v>20.84</v>
      </c>
      <c r="BH120">
        <v>20.77</v>
      </c>
      <c r="BI120">
        <v>20.69</v>
      </c>
      <c r="BJ120">
        <v>20.6</v>
      </c>
      <c r="BK120">
        <v>20.53</v>
      </c>
      <c r="BL120">
        <v>20.45</v>
      </c>
      <c r="BM120">
        <v>20.38</v>
      </c>
      <c r="BN120">
        <v>20.309999999999999</v>
      </c>
      <c r="BO120">
        <v>20.239999999999998</v>
      </c>
      <c r="BP120">
        <v>20.18</v>
      </c>
      <c r="BQ120">
        <v>20.12</v>
      </c>
      <c r="BR120">
        <v>20.059999999999999</v>
      </c>
      <c r="BS120">
        <v>20.010000000000002</v>
      </c>
      <c r="BT120">
        <v>19.96</v>
      </c>
      <c r="BU120">
        <v>19.920000000000002</v>
      </c>
      <c r="BV120">
        <v>19.86</v>
      </c>
      <c r="BW120">
        <v>19.8</v>
      </c>
    </row>
    <row r="121" spans="1:75" x14ac:dyDescent="0.25">
      <c r="A121" t="s">
        <v>127</v>
      </c>
      <c r="B121" t="s">
        <v>128</v>
      </c>
      <c r="C121" t="s">
        <v>399</v>
      </c>
      <c r="D121" t="s">
        <v>400</v>
      </c>
      <c r="E121">
        <v>43.9</v>
      </c>
      <c r="F121">
        <v>45.56</v>
      </c>
      <c r="G121">
        <v>47.33</v>
      </c>
      <c r="H121">
        <v>49.2</v>
      </c>
      <c r="I121">
        <v>51.11</v>
      </c>
      <c r="J121">
        <v>53.12</v>
      </c>
      <c r="K121">
        <v>54.82</v>
      </c>
      <c r="L121">
        <v>56.61</v>
      </c>
      <c r="M121">
        <v>58.56</v>
      </c>
      <c r="N121">
        <v>60.41</v>
      </c>
      <c r="O121">
        <v>62.25</v>
      </c>
      <c r="P121">
        <v>64.28</v>
      </c>
      <c r="Q121">
        <v>66.2</v>
      </c>
      <c r="R121">
        <v>68.22</v>
      </c>
      <c r="S121">
        <v>70.48</v>
      </c>
      <c r="T121">
        <v>73.2</v>
      </c>
      <c r="U121">
        <v>75.790000000000006</v>
      </c>
      <c r="V121">
        <v>78.77</v>
      </c>
      <c r="W121">
        <v>81.96</v>
      </c>
      <c r="X121">
        <v>85.28</v>
      </c>
      <c r="Y121">
        <v>88.71</v>
      </c>
      <c r="Z121">
        <v>92.33</v>
      </c>
      <c r="AA121">
        <v>96.07</v>
      </c>
      <c r="AB121">
        <v>99.93</v>
      </c>
      <c r="AC121">
        <v>103.93</v>
      </c>
      <c r="AD121">
        <v>108.09</v>
      </c>
      <c r="AE121">
        <v>112.15</v>
      </c>
      <c r="AF121">
        <v>116.34</v>
      </c>
      <c r="AG121">
        <v>120.61</v>
      </c>
      <c r="AH121">
        <v>124.99</v>
      </c>
      <c r="AI121">
        <v>129.31</v>
      </c>
      <c r="AJ121">
        <v>131.97</v>
      </c>
      <c r="AK121">
        <v>134.62</v>
      </c>
      <c r="AL121">
        <v>137.22999999999999</v>
      </c>
      <c r="AM121">
        <v>139.76</v>
      </c>
      <c r="AN121">
        <v>142.21</v>
      </c>
      <c r="AO121">
        <v>145.78</v>
      </c>
      <c r="AP121">
        <v>149.35</v>
      </c>
      <c r="AQ121">
        <v>152.88</v>
      </c>
      <c r="AR121">
        <v>156.33000000000001</v>
      </c>
      <c r="AS121">
        <v>159.69</v>
      </c>
      <c r="AT121">
        <v>162.97999999999999</v>
      </c>
      <c r="AU121">
        <v>166.17</v>
      </c>
      <c r="AV121">
        <v>169.28</v>
      </c>
      <c r="AW121">
        <v>172.35</v>
      </c>
      <c r="AX121">
        <v>175.37</v>
      </c>
      <c r="AY121">
        <v>178.4</v>
      </c>
      <c r="AZ121">
        <v>181.38</v>
      </c>
      <c r="BA121">
        <v>184.33</v>
      </c>
      <c r="BB121">
        <v>187.27</v>
      </c>
      <c r="BC121">
        <v>190.2</v>
      </c>
      <c r="BD121">
        <v>193.14</v>
      </c>
      <c r="BE121">
        <v>196.06</v>
      </c>
      <c r="BF121">
        <v>198.94</v>
      </c>
      <c r="BG121">
        <v>201.81</v>
      </c>
      <c r="BH121">
        <v>204.65</v>
      </c>
      <c r="BI121">
        <v>207.56</v>
      </c>
      <c r="BJ121">
        <v>210.45</v>
      </c>
      <c r="BK121">
        <v>213.31</v>
      </c>
      <c r="BL121">
        <v>216.11</v>
      </c>
      <c r="BM121">
        <v>218.83</v>
      </c>
      <c r="BN121">
        <v>221.48</v>
      </c>
      <c r="BO121">
        <v>224.06</v>
      </c>
      <c r="BP121">
        <v>226.54</v>
      </c>
      <c r="BQ121">
        <v>228.88</v>
      </c>
      <c r="BR121">
        <v>231.07</v>
      </c>
      <c r="BS121">
        <v>233.17</v>
      </c>
      <c r="BT121">
        <v>235.14</v>
      </c>
      <c r="BU121">
        <v>236.97</v>
      </c>
      <c r="BV121">
        <v>238.7</v>
      </c>
      <c r="BW121">
        <v>240.34</v>
      </c>
    </row>
    <row r="122" spans="1:75" x14ac:dyDescent="0.25">
      <c r="A122" t="s">
        <v>127</v>
      </c>
      <c r="B122" t="s">
        <v>128</v>
      </c>
      <c r="C122" t="s">
        <v>15</v>
      </c>
      <c r="D122" t="s">
        <v>400</v>
      </c>
      <c r="E122">
        <v>143.83000000000001</v>
      </c>
      <c r="F122">
        <v>147.36000000000001</v>
      </c>
      <c r="G122">
        <v>151.54</v>
      </c>
      <c r="H122">
        <v>156.16999999999999</v>
      </c>
      <c r="I122">
        <v>160.99</v>
      </c>
      <c r="J122">
        <v>165.79</v>
      </c>
      <c r="K122">
        <v>170.5</v>
      </c>
      <c r="L122">
        <v>175.19</v>
      </c>
      <c r="M122">
        <v>179.95</v>
      </c>
      <c r="N122">
        <v>184.93</v>
      </c>
      <c r="O122">
        <v>190.24</v>
      </c>
      <c r="P122">
        <v>195.9</v>
      </c>
      <c r="Q122">
        <v>201.83</v>
      </c>
      <c r="R122">
        <v>207.96</v>
      </c>
      <c r="S122">
        <v>214.15</v>
      </c>
      <c r="T122">
        <v>220.31</v>
      </c>
      <c r="U122">
        <v>226.4</v>
      </c>
      <c r="V122">
        <v>232.45</v>
      </c>
      <c r="W122">
        <v>238.46</v>
      </c>
      <c r="X122">
        <v>244.47</v>
      </c>
      <c r="Y122">
        <v>250.51</v>
      </c>
      <c r="Z122">
        <v>256.58</v>
      </c>
      <c r="AA122">
        <v>262.67</v>
      </c>
      <c r="AB122">
        <v>268.76</v>
      </c>
      <c r="AC122">
        <v>274.86</v>
      </c>
      <c r="AD122">
        <v>280.95</v>
      </c>
      <c r="AE122">
        <v>287.04000000000002</v>
      </c>
      <c r="AF122">
        <v>293.12</v>
      </c>
      <c r="AG122">
        <v>299.24</v>
      </c>
      <c r="AH122">
        <v>305.39999999999998</v>
      </c>
      <c r="AI122">
        <v>311.63</v>
      </c>
      <c r="AJ122">
        <v>317.93</v>
      </c>
      <c r="AK122">
        <v>324.29000000000002</v>
      </c>
      <c r="AL122">
        <v>330.72</v>
      </c>
      <c r="AM122">
        <v>337.21</v>
      </c>
      <c r="AN122">
        <v>343.75</v>
      </c>
      <c r="AO122">
        <v>350.34</v>
      </c>
      <c r="AP122">
        <v>356.97</v>
      </c>
      <c r="AQ122">
        <v>363.62</v>
      </c>
      <c r="AR122">
        <v>370.26</v>
      </c>
      <c r="AS122">
        <v>376.86</v>
      </c>
      <c r="AT122">
        <v>383.42</v>
      </c>
      <c r="AU122">
        <v>389.92</v>
      </c>
      <c r="AV122">
        <v>396.35</v>
      </c>
      <c r="AW122">
        <v>402.71</v>
      </c>
      <c r="AX122">
        <v>408.98</v>
      </c>
      <c r="AY122">
        <v>415.16</v>
      </c>
      <c r="AZ122">
        <v>421.24</v>
      </c>
      <c r="BA122">
        <v>427.21</v>
      </c>
      <c r="BB122">
        <v>433.07</v>
      </c>
      <c r="BC122">
        <v>438.82</v>
      </c>
      <c r="BD122">
        <v>444.46</v>
      </c>
      <c r="BE122">
        <v>449.98</v>
      </c>
      <c r="BF122">
        <v>455.38</v>
      </c>
      <c r="BG122">
        <v>460.66</v>
      </c>
      <c r="BH122">
        <v>465.83</v>
      </c>
      <c r="BI122">
        <v>470.88</v>
      </c>
      <c r="BJ122">
        <v>475.81</v>
      </c>
      <c r="BK122">
        <v>480.62</v>
      </c>
      <c r="BL122">
        <v>485.33</v>
      </c>
      <c r="BM122">
        <v>489.92</v>
      </c>
      <c r="BN122">
        <v>494.4</v>
      </c>
      <c r="BO122">
        <v>498.78</v>
      </c>
      <c r="BP122">
        <v>503.04</v>
      </c>
      <c r="BQ122">
        <v>507.17</v>
      </c>
      <c r="BR122">
        <v>511.17</v>
      </c>
      <c r="BS122">
        <v>515.02</v>
      </c>
      <c r="BT122">
        <v>518.73</v>
      </c>
      <c r="BU122">
        <v>522.32000000000005</v>
      </c>
      <c r="BV122">
        <v>525.80999999999995</v>
      </c>
      <c r="BW122">
        <v>529.22</v>
      </c>
    </row>
    <row r="123" spans="1:75" x14ac:dyDescent="0.25">
      <c r="A123" t="s">
        <v>127</v>
      </c>
      <c r="B123" t="s">
        <v>128</v>
      </c>
      <c r="C123" t="s">
        <v>11</v>
      </c>
      <c r="D123" t="s">
        <v>398</v>
      </c>
      <c r="E123">
        <v>10.91</v>
      </c>
      <c r="F123">
        <v>4.0999999999999996</v>
      </c>
      <c r="G123">
        <v>-1.84</v>
      </c>
      <c r="H123">
        <v>4.29</v>
      </c>
      <c r="I123">
        <v>15.84</v>
      </c>
      <c r="J123">
        <v>8.8000000000000007</v>
      </c>
      <c r="K123">
        <v>17.75</v>
      </c>
      <c r="L123">
        <v>19.8</v>
      </c>
      <c r="M123">
        <v>19.55</v>
      </c>
      <c r="N123">
        <v>20.9</v>
      </c>
      <c r="O123">
        <v>29.34</v>
      </c>
      <c r="P123">
        <v>18.100000000000001</v>
      </c>
      <c r="Q123">
        <v>19.68</v>
      </c>
      <c r="R123">
        <v>19.97</v>
      </c>
      <c r="S123">
        <v>17.87</v>
      </c>
      <c r="T123">
        <v>20.59</v>
      </c>
      <c r="U123">
        <v>20</v>
      </c>
      <c r="V123">
        <v>17.190000000000001</v>
      </c>
      <c r="W123">
        <v>14.67</v>
      </c>
      <c r="X123">
        <v>9.1</v>
      </c>
      <c r="Y123">
        <v>13.04</v>
      </c>
      <c r="Z123">
        <v>9.14</v>
      </c>
      <c r="AA123">
        <v>5.95</v>
      </c>
      <c r="AB123">
        <v>6.37</v>
      </c>
      <c r="AC123">
        <v>9.0299999999999994</v>
      </c>
      <c r="AD123">
        <v>10.48</v>
      </c>
      <c r="AE123">
        <v>18.05</v>
      </c>
      <c r="AF123">
        <v>17.48</v>
      </c>
      <c r="AG123">
        <v>10.92</v>
      </c>
      <c r="AH123">
        <v>11.48</v>
      </c>
      <c r="AI123">
        <v>10.43</v>
      </c>
      <c r="AJ123">
        <v>11.47</v>
      </c>
      <c r="AK123">
        <v>11.4</v>
      </c>
      <c r="AL123">
        <v>11.56</v>
      </c>
      <c r="AM123">
        <v>12.45</v>
      </c>
      <c r="AN123">
        <v>12.58</v>
      </c>
      <c r="AO123">
        <v>12.71</v>
      </c>
      <c r="AP123">
        <v>13.29</v>
      </c>
      <c r="AQ123">
        <v>13.59</v>
      </c>
      <c r="AR123">
        <v>13.73</v>
      </c>
      <c r="AS123">
        <v>13.89</v>
      </c>
      <c r="AT123">
        <v>14</v>
      </c>
      <c r="AU123">
        <v>14.14</v>
      </c>
      <c r="AV123">
        <v>14.2</v>
      </c>
      <c r="AW123">
        <v>14.28</v>
      </c>
      <c r="AX123">
        <v>14.35</v>
      </c>
      <c r="AY123">
        <v>14.41</v>
      </c>
      <c r="AZ123">
        <v>14.5</v>
      </c>
      <c r="BA123">
        <v>14.52</v>
      </c>
      <c r="BB123">
        <v>14.56</v>
      </c>
      <c r="BC123">
        <v>14.59</v>
      </c>
      <c r="BD123">
        <v>14.63</v>
      </c>
      <c r="BE123">
        <v>14.69</v>
      </c>
      <c r="BF123">
        <v>14.71</v>
      </c>
      <c r="BG123">
        <v>14.72</v>
      </c>
      <c r="BH123">
        <v>14.73</v>
      </c>
      <c r="BI123">
        <v>14.76</v>
      </c>
      <c r="BJ123">
        <v>14.86</v>
      </c>
      <c r="BK123">
        <v>14.88</v>
      </c>
      <c r="BL123">
        <v>14.9</v>
      </c>
      <c r="BM123">
        <v>14.9</v>
      </c>
      <c r="BN123">
        <v>14.9</v>
      </c>
      <c r="BO123">
        <v>14.95</v>
      </c>
      <c r="BP123">
        <v>14.95</v>
      </c>
      <c r="BQ123">
        <v>14.93</v>
      </c>
      <c r="BR123">
        <v>14.9</v>
      </c>
      <c r="BS123">
        <v>14.87</v>
      </c>
      <c r="BT123">
        <v>14.89</v>
      </c>
      <c r="BU123">
        <v>14.85</v>
      </c>
      <c r="BV123">
        <v>14.79</v>
      </c>
      <c r="BW123">
        <v>14.71</v>
      </c>
    </row>
    <row r="124" spans="1:75" x14ac:dyDescent="0.25">
      <c r="A124" t="s">
        <v>127</v>
      </c>
      <c r="B124" t="s">
        <v>128</v>
      </c>
      <c r="C124" t="s">
        <v>18</v>
      </c>
      <c r="D124" t="s">
        <v>401</v>
      </c>
      <c r="E124">
        <v>21.51</v>
      </c>
      <c r="F124">
        <v>22.25</v>
      </c>
      <c r="G124">
        <v>23.01</v>
      </c>
      <c r="H124">
        <v>23.81</v>
      </c>
      <c r="I124">
        <v>24.62</v>
      </c>
      <c r="J124">
        <v>25.47</v>
      </c>
      <c r="K124">
        <v>26.33</v>
      </c>
      <c r="L124">
        <v>27.23</v>
      </c>
      <c r="M124">
        <v>28.16</v>
      </c>
      <c r="N124">
        <v>29.11</v>
      </c>
      <c r="O124">
        <v>30.1</v>
      </c>
      <c r="P124">
        <v>30.37</v>
      </c>
      <c r="Q124">
        <v>30.64</v>
      </c>
      <c r="R124">
        <v>30.92</v>
      </c>
      <c r="S124">
        <v>31.19</v>
      </c>
      <c r="T124">
        <v>31.47</v>
      </c>
      <c r="U124">
        <v>32.340000000000003</v>
      </c>
      <c r="V124">
        <v>33.24</v>
      </c>
      <c r="W124">
        <v>34.159999999999997</v>
      </c>
      <c r="X124">
        <v>35.1</v>
      </c>
      <c r="Y124">
        <v>36.08</v>
      </c>
      <c r="Z124">
        <v>36.549999999999997</v>
      </c>
      <c r="AA124">
        <v>37.03</v>
      </c>
      <c r="AB124">
        <v>37.520000000000003</v>
      </c>
      <c r="AC124">
        <v>38.020000000000003</v>
      </c>
      <c r="AD124">
        <v>38.520000000000003</v>
      </c>
      <c r="AE124">
        <v>39.35</v>
      </c>
      <c r="AF124">
        <v>40.21</v>
      </c>
      <c r="AG124">
        <v>41.08</v>
      </c>
      <c r="AH124">
        <v>41.97</v>
      </c>
      <c r="AI124">
        <v>42.88</v>
      </c>
      <c r="AJ124">
        <v>43.38</v>
      </c>
      <c r="AK124">
        <v>43.87</v>
      </c>
      <c r="AL124">
        <v>44.37</v>
      </c>
      <c r="AM124">
        <v>44.88</v>
      </c>
      <c r="AN124">
        <v>45.39</v>
      </c>
      <c r="AO124">
        <v>45.87</v>
      </c>
      <c r="AP124">
        <v>46.36</v>
      </c>
      <c r="AQ124">
        <v>46.84</v>
      </c>
      <c r="AR124">
        <v>47.34</v>
      </c>
      <c r="AS124">
        <v>47.84</v>
      </c>
      <c r="AT124">
        <v>48.38</v>
      </c>
      <c r="AU124">
        <v>48.94</v>
      </c>
      <c r="AV124">
        <v>49.5</v>
      </c>
      <c r="AW124">
        <v>50.06</v>
      </c>
      <c r="AX124">
        <v>50.63</v>
      </c>
      <c r="AY124">
        <v>51.23</v>
      </c>
      <c r="AZ124">
        <v>51.84</v>
      </c>
      <c r="BA124">
        <v>52.46</v>
      </c>
      <c r="BB124">
        <v>53.08</v>
      </c>
      <c r="BC124">
        <v>53.72</v>
      </c>
      <c r="BD124">
        <v>54.37</v>
      </c>
      <c r="BE124">
        <v>55.04</v>
      </c>
      <c r="BF124">
        <v>55.71</v>
      </c>
      <c r="BG124">
        <v>56.39</v>
      </c>
      <c r="BH124">
        <v>57.08</v>
      </c>
      <c r="BI124">
        <v>57.69</v>
      </c>
      <c r="BJ124">
        <v>58.31</v>
      </c>
      <c r="BK124">
        <v>58.93</v>
      </c>
      <c r="BL124">
        <v>59.56</v>
      </c>
      <c r="BM124">
        <v>60.2</v>
      </c>
      <c r="BN124">
        <v>60.83</v>
      </c>
      <c r="BO124">
        <v>61.47</v>
      </c>
      <c r="BP124">
        <v>62.12</v>
      </c>
      <c r="BQ124">
        <v>62.77</v>
      </c>
      <c r="BR124">
        <v>63.43</v>
      </c>
      <c r="BS124">
        <v>64.08</v>
      </c>
      <c r="BT124">
        <v>64.73</v>
      </c>
      <c r="BU124">
        <v>65.39</v>
      </c>
      <c r="BV124">
        <v>66.06</v>
      </c>
      <c r="BW124">
        <v>66.73</v>
      </c>
    </row>
    <row r="125" spans="1:75" x14ac:dyDescent="0.25">
      <c r="A125" t="s">
        <v>127</v>
      </c>
      <c r="B125" t="s">
        <v>128</v>
      </c>
      <c r="C125" t="s">
        <v>17</v>
      </c>
      <c r="D125" t="s">
        <v>401</v>
      </c>
      <c r="E125">
        <v>1.62</v>
      </c>
      <c r="F125">
        <v>1.97</v>
      </c>
      <c r="G125">
        <v>2.4</v>
      </c>
      <c r="H125">
        <v>2.92</v>
      </c>
      <c r="I125">
        <v>3.55</v>
      </c>
      <c r="J125">
        <v>4.32</v>
      </c>
      <c r="K125">
        <v>4.72</v>
      </c>
      <c r="L125">
        <v>5.15</v>
      </c>
      <c r="M125">
        <v>5.61</v>
      </c>
      <c r="N125">
        <v>6.12</v>
      </c>
      <c r="O125">
        <v>6.68</v>
      </c>
      <c r="P125">
        <v>6.76</v>
      </c>
      <c r="Q125">
        <v>6.84</v>
      </c>
      <c r="R125">
        <v>6.92</v>
      </c>
      <c r="S125">
        <v>7</v>
      </c>
      <c r="T125">
        <v>7.08</v>
      </c>
      <c r="U125">
        <v>7.11</v>
      </c>
      <c r="V125">
        <v>7.15</v>
      </c>
      <c r="W125">
        <v>7.18</v>
      </c>
      <c r="X125">
        <v>7.22</v>
      </c>
      <c r="Y125">
        <v>7.25</v>
      </c>
      <c r="Z125">
        <v>7.44</v>
      </c>
      <c r="AA125">
        <v>7.62</v>
      </c>
      <c r="AB125">
        <v>7.82</v>
      </c>
      <c r="AC125">
        <v>8.01</v>
      </c>
      <c r="AD125">
        <v>8.2200000000000006</v>
      </c>
      <c r="AE125">
        <v>8.4499999999999993</v>
      </c>
      <c r="AF125">
        <v>8.68</v>
      </c>
      <c r="AG125">
        <v>8.92</v>
      </c>
      <c r="AH125">
        <v>9.17</v>
      </c>
      <c r="AI125">
        <v>9.43</v>
      </c>
      <c r="AJ125">
        <v>9.7799999999999994</v>
      </c>
      <c r="AK125">
        <v>10.14</v>
      </c>
      <c r="AL125">
        <v>10.51</v>
      </c>
      <c r="AM125">
        <v>10.9</v>
      </c>
      <c r="AN125">
        <v>11.3</v>
      </c>
      <c r="AO125">
        <v>11.69</v>
      </c>
      <c r="AP125">
        <v>12.09</v>
      </c>
      <c r="AQ125">
        <v>12.5</v>
      </c>
      <c r="AR125">
        <v>12.92</v>
      </c>
      <c r="AS125">
        <v>13.36</v>
      </c>
      <c r="AT125">
        <v>13.78</v>
      </c>
      <c r="AU125">
        <v>14.21</v>
      </c>
      <c r="AV125">
        <v>14.65</v>
      </c>
      <c r="AW125">
        <v>15.11</v>
      </c>
      <c r="AX125">
        <v>15.58</v>
      </c>
      <c r="AY125">
        <v>16.05</v>
      </c>
      <c r="AZ125">
        <v>16.53</v>
      </c>
      <c r="BA125">
        <v>17.03</v>
      </c>
      <c r="BB125">
        <v>17.55</v>
      </c>
      <c r="BC125">
        <v>18.079999999999998</v>
      </c>
      <c r="BD125">
        <v>18.62</v>
      </c>
      <c r="BE125">
        <v>19.18</v>
      </c>
      <c r="BF125">
        <v>19.760000000000002</v>
      </c>
      <c r="BG125">
        <v>20.350000000000001</v>
      </c>
      <c r="BH125">
        <v>20.97</v>
      </c>
      <c r="BI125">
        <v>21.56</v>
      </c>
      <c r="BJ125">
        <v>22.18</v>
      </c>
      <c r="BK125">
        <v>22.81</v>
      </c>
      <c r="BL125">
        <v>23.46</v>
      </c>
      <c r="BM125">
        <v>24.13</v>
      </c>
      <c r="BN125">
        <v>24.77</v>
      </c>
      <c r="BO125">
        <v>25.43</v>
      </c>
      <c r="BP125">
        <v>26.1</v>
      </c>
      <c r="BQ125">
        <v>26.8</v>
      </c>
      <c r="BR125">
        <v>27.51</v>
      </c>
      <c r="BS125">
        <v>28.18</v>
      </c>
      <c r="BT125">
        <v>28.87</v>
      </c>
      <c r="BU125">
        <v>29.58</v>
      </c>
      <c r="BV125">
        <v>30.3</v>
      </c>
      <c r="BW125">
        <v>31.04</v>
      </c>
    </row>
    <row r="126" spans="1:75" x14ac:dyDescent="0.25">
      <c r="A126" t="s">
        <v>129</v>
      </c>
      <c r="B126" t="s">
        <v>130</v>
      </c>
      <c r="C126" t="s">
        <v>13</v>
      </c>
      <c r="D126" t="s">
        <v>396</v>
      </c>
      <c r="E126">
        <v>4.3899999999999997</v>
      </c>
      <c r="F126">
        <v>4.63</v>
      </c>
      <c r="G126">
        <v>4.87</v>
      </c>
      <c r="H126">
        <v>4.8899999999999997</v>
      </c>
      <c r="I126">
        <v>4.84</v>
      </c>
      <c r="J126">
        <v>4.74</v>
      </c>
      <c r="K126">
        <v>4.7300000000000004</v>
      </c>
      <c r="L126">
        <v>4.7300000000000004</v>
      </c>
      <c r="M126">
        <v>4.78</v>
      </c>
      <c r="N126">
        <v>4.76</v>
      </c>
      <c r="O126">
        <v>4.78</v>
      </c>
      <c r="P126">
        <v>4.8</v>
      </c>
      <c r="Q126">
        <v>4.84</v>
      </c>
      <c r="R126">
        <v>4.92</v>
      </c>
      <c r="S126">
        <v>5.03</v>
      </c>
      <c r="T126">
        <v>5.2</v>
      </c>
      <c r="U126">
        <v>5.37</v>
      </c>
      <c r="V126">
        <v>5.61</v>
      </c>
      <c r="W126">
        <v>5.82</v>
      </c>
      <c r="X126">
        <v>6.05</v>
      </c>
      <c r="Y126">
        <v>6.36</v>
      </c>
      <c r="Z126">
        <v>6.69</v>
      </c>
      <c r="AA126">
        <v>7</v>
      </c>
      <c r="AB126">
        <v>7.31</v>
      </c>
      <c r="AC126">
        <v>7.6</v>
      </c>
      <c r="AD126">
        <v>7.96</v>
      </c>
      <c r="AE126">
        <v>8.39</v>
      </c>
      <c r="AF126">
        <v>8.83</v>
      </c>
      <c r="AG126">
        <v>9.24</v>
      </c>
      <c r="AH126">
        <v>9.56</v>
      </c>
      <c r="AI126">
        <v>9.81</v>
      </c>
      <c r="AJ126">
        <v>10.130000000000001</v>
      </c>
      <c r="AK126">
        <v>10.45</v>
      </c>
      <c r="AL126">
        <v>10.79</v>
      </c>
      <c r="AM126">
        <v>11.15</v>
      </c>
      <c r="AN126">
        <v>11.55</v>
      </c>
      <c r="AO126">
        <v>11.98</v>
      </c>
      <c r="AP126">
        <v>12.45</v>
      </c>
      <c r="AQ126">
        <v>12.96</v>
      </c>
      <c r="AR126">
        <v>13.51</v>
      </c>
      <c r="AS126">
        <v>14.1</v>
      </c>
      <c r="AT126">
        <v>14.75</v>
      </c>
      <c r="AU126">
        <v>15.44</v>
      </c>
      <c r="AV126">
        <v>16.190000000000001</v>
      </c>
      <c r="AW126">
        <v>16.98</v>
      </c>
      <c r="AX126">
        <v>17.84</v>
      </c>
      <c r="AY126">
        <v>18.760000000000002</v>
      </c>
      <c r="AZ126">
        <v>19.739999999999998</v>
      </c>
      <c r="BA126">
        <v>20.79</v>
      </c>
      <c r="BB126">
        <v>21.9</v>
      </c>
      <c r="BC126">
        <v>23.1</v>
      </c>
      <c r="BD126">
        <v>24.36</v>
      </c>
      <c r="BE126">
        <v>25.7</v>
      </c>
      <c r="BF126">
        <v>27.13</v>
      </c>
      <c r="BG126">
        <v>28.63</v>
      </c>
      <c r="BH126">
        <v>30.23</v>
      </c>
      <c r="BI126">
        <v>31.93</v>
      </c>
      <c r="BJ126">
        <v>33.71</v>
      </c>
      <c r="BK126">
        <v>35.6</v>
      </c>
      <c r="BL126">
        <v>37.590000000000003</v>
      </c>
      <c r="BM126">
        <v>39.700000000000003</v>
      </c>
      <c r="BN126">
        <v>41.92</v>
      </c>
      <c r="BO126">
        <v>44.26</v>
      </c>
      <c r="BP126">
        <v>46.73</v>
      </c>
      <c r="BQ126">
        <v>49.34</v>
      </c>
      <c r="BR126">
        <v>52.09</v>
      </c>
      <c r="BS126">
        <v>54.99</v>
      </c>
      <c r="BT126">
        <v>58.05</v>
      </c>
      <c r="BU126">
        <v>61.27</v>
      </c>
      <c r="BV126">
        <v>64.67</v>
      </c>
      <c r="BW126">
        <v>68.25</v>
      </c>
    </row>
    <row r="127" spans="1:75" x14ac:dyDescent="0.25">
      <c r="A127" t="s">
        <v>129</v>
      </c>
      <c r="B127" t="s">
        <v>130</v>
      </c>
      <c r="C127" t="s">
        <v>16</v>
      </c>
      <c r="D127" t="s">
        <v>397</v>
      </c>
      <c r="E127">
        <v>9267.1200000000008</v>
      </c>
      <c r="F127">
        <v>9246.58</v>
      </c>
      <c r="G127">
        <v>9568.49</v>
      </c>
      <c r="H127">
        <v>9835.6200000000008</v>
      </c>
      <c r="I127">
        <v>10075.34</v>
      </c>
      <c r="J127">
        <v>10568.49</v>
      </c>
      <c r="K127">
        <v>10664.38</v>
      </c>
      <c r="L127">
        <v>10815.07</v>
      </c>
      <c r="M127">
        <v>11095.89</v>
      </c>
      <c r="N127">
        <v>11157.53</v>
      </c>
      <c r="O127">
        <v>11376.71</v>
      </c>
      <c r="P127">
        <v>11554.79</v>
      </c>
      <c r="Q127">
        <v>11835.62</v>
      </c>
      <c r="R127">
        <v>12116.44</v>
      </c>
      <c r="S127">
        <v>12376.71</v>
      </c>
      <c r="T127">
        <v>12650.68</v>
      </c>
      <c r="U127">
        <v>14732.88</v>
      </c>
      <c r="V127">
        <v>15280.82</v>
      </c>
      <c r="W127">
        <v>15075.34</v>
      </c>
      <c r="X127">
        <v>15726.03</v>
      </c>
      <c r="Y127">
        <v>13582.19</v>
      </c>
      <c r="Z127">
        <v>14513.7</v>
      </c>
      <c r="AA127">
        <v>15506.85</v>
      </c>
      <c r="AB127">
        <v>16410.96</v>
      </c>
      <c r="AC127">
        <v>17068.490000000002</v>
      </c>
      <c r="AD127">
        <v>17527.400000000001</v>
      </c>
      <c r="AE127">
        <v>19109.59</v>
      </c>
      <c r="AF127">
        <v>19801.37</v>
      </c>
      <c r="AG127">
        <v>20582.189999999999</v>
      </c>
      <c r="AH127">
        <v>23409.16</v>
      </c>
      <c r="AI127">
        <v>24211.25</v>
      </c>
      <c r="AJ127">
        <v>23880.47</v>
      </c>
      <c r="AK127">
        <v>23526.15</v>
      </c>
      <c r="AL127">
        <v>23418.69</v>
      </c>
      <c r="AM127">
        <v>23404.99</v>
      </c>
      <c r="AN127">
        <v>23496.18</v>
      </c>
      <c r="AO127">
        <v>23657.68</v>
      </c>
      <c r="AP127">
        <v>24401.25</v>
      </c>
      <c r="AQ127">
        <v>25179.35</v>
      </c>
      <c r="AR127">
        <v>26059.65</v>
      </c>
      <c r="AS127">
        <v>27008.61</v>
      </c>
      <c r="AT127">
        <v>27982.03</v>
      </c>
      <c r="AU127">
        <v>29207.41</v>
      </c>
      <c r="AV127">
        <v>30503.82</v>
      </c>
      <c r="AW127">
        <v>31877.279999999999</v>
      </c>
      <c r="AX127">
        <v>33312.480000000003</v>
      </c>
      <c r="AY127">
        <v>34788.339999999997</v>
      </c>
      <c r="AZ127">
        <v>36476.959999999999</v>
      </c>
      <c r="BA127">
        <v>38251.49</v>
      </c>
      <c r="BB127">
        <v>40115.199999999997</v>
      </c>
      <c r="BC127">
        <v>42103.19</v>
      </c>
      <c r="BD127">
        <v>44110.36</v>
      </c>
      <c r="BE127">
        <v>46341.96</v>
      </c>
      <c r="BF127">
        <v>48682.89</v>
      </c>
      <c r="BG127">
        <v>51135.66</v>
      </c>
      <c r="BH127">
        <v>53718.5</v>
      </c>
      <c r="BI127">
        <v>56368.93</v>
      </c>
      <c r="BJ127">
        <v>59229.23</v>
      </c>
      <c r="BK127">
        <v>62222.53</v>
      </c>
      <c r="BL127">
        <v>65362.41</v>
      </c>
      <c r="BM127">
        <v>68644.899999999994</v>
      </c>
      <c r="BN127">
        <v>72017.27</v>
      </c>
      <c r="BO127">
        <v>75600.2</v>
      </c>
      <c r="BP127">
        <v>79343.16</v>
      </c>
      <c r="BQ127">
        <v>83260.95</v>
      </c>
      <c r="BR127">
        <v>87359.83</v>
      </c>
      <c r="BS127">
        <v>91591.09</v>
      </c>
      <c r="BT127">
        <v>96052.9</v>
      </c>
      <c r="BU127">
        <v>100718.55</v>
      </c>
      <c r="BV127">
        <v>105582.27</v>
      </c>
      <c r="BW127">
        <v>110662.28</v>
      </c>
    </row>
    <row r="128" spans="1:75" x14ac:dyDescent="0.25">
      <c r="A128" t="s">
        <v>129</v>
      </c>
      <c r="B128" t="s">
        <v>130</v>
      </c>
      <c r="C128" t="s">
        <v>12</v>
      </c>
      <c r="D128" t="s">
        <v>398</v>
      </c>
      <c r="G128">
        <v>27.05</v>
      </c>
      <c r="H128">
        <v>16.63</v>
      </c>
      <c r="I128">
        <v>12.48</v>
      </c>
      <c r="J128">
        <v>8.75</v>
      </c>
      <c r="K128">
        <v>12.84</v>
      </c>
      <c r="L128">
        <v>13.37</v>
      </c>
      <c r="M128">
        <v>15.09</v>
      </c>
      <c r="N128">
        <v>12.46</v>
      </c>
      <c r="O128">
        <v>13.42</v>
      </c>
      <c r="P128">
        <v>13.55</v>
      </c>
      <c r="Q128">
        <v>13.23</v>
      </c>
      <c r="R128">
        <v>14.98</v>
      </c>
      <c r="S128">
        <v>15.53</v>
      </c>
      <c r="T128">
        <v>17.21</v>
      </c>
      <c r="U128">
        <v>16.62</v>
      </c>
      <c r="V128">
        <v>18.39</v>
      </c>
      <c r="W128">
        <v>17</v>
      </c>
      <c r="X128">
        <v>17.510000000000002</v>
      </c>
      <c r="Y128">
        <v>19.8</v>
      </c>
      <c r="Z128">
        <v>19.600000000000001</v>
      </c>
      <c r="AA128">
        <v>18.79</v>
      </c>
      <c r="AB128">
        <v>18.739999999999998</v>
      </c>
      <c r="AC128">
        <v>18.39</v>
      </c>
      <c r="AD128">
        <v>19.649999999999999</v>
      </c>
      <c r="AE128">
        <v>21.18</v>
      </c>
      <c r="AF128">
        <v>21.22</v>
      </c>
      <c r="AG128">
        <v>20.2</v>
      </c>
      <c r="AH128">
        <v>17.989999999999998</v>
      </c>
      <c r="AI128">
        <v>16.309999999999999</v>
      </c>
      <c r="AJ128">
        <v>17.600000000000001</v>
      </c>
      <c r="AK128">
        <v>17.41</v>
      </c>
      <c r="AL128">
        <v>17.29</v>
      </c>
      <c r="AM128">
        <v>17.25</v>
      </c>
      <c r="AN128">
        <v>17.239999999999998</v>
      </c>
      <c r="AO128">
        <v>17.21</v>
      </c>
      <c r="AP128">
        <v>17.13</v>
      </c>
      <c r="AQ128">
        <v>17.100000000000001</v>
      </c>
      <c r="AR128">
        <v>17.100000000000001</v>
      </c>
      <c r="AS128">
        <v>17.100000000000001</v>
      </c>
      <c r="AT128">
        <v>17.09</v>
      </c>
      <c r="AU128">
        <v>17</v>
      </c>
      <c r="AV128">
        <v>16.96</v>
      </c>
      <c r="AW128">
        <v>16.940000000000001</v>
      </c>
      <c r="AX128">
        <v>16.920000000000002</v>
      </c>
      <c r="AY128">
        <v>16.89</v>
      </c>
      <c r="AZ128">
        <v>16.82</v>
      </c>
      <c r="BA128">
        <v>16.79</v>
      </c>
      <c r="BB128">
        <v>16.760000000000002</v>
      </c>
      <c r="BC128">
        <v>16.73</v>
      </c>
      <c r="BD128">
        <v>16.690000000000001</v>
      </c>
      <c r="BE128">
        <v>16.600000000000001</v>
      </c>
      <c r="BF128">
        <v>16.55</v>
      </c>
      <c r="BG128">
        <v>16.510000000000002</v>
      </c>
      <c r="BH128">
        <v>16.46</v>
      </c>
      <c r="BI128">
        <v>16.41</v>
      </c>
      <c r="BJ128">
        <v>16.32</v>
      </c>
      <c r="BK128">
        <v>16.27</v>
      </c>
      <c r="BL128">
        <v>16.22</v>
      </c>
      <c r="BM128">
        <v>16.18</v>
      </c>
      <c r="BN128">
        <v>16.13</v>
      </c>
      <c r="BO128">
        <v>16.07</v>
      </c>
      <c r="BP128">
        <v>16.03</v>
      </c>
      <c r="BQ128">
        <v>16</v>
      </c>
      <c r="BR128">
        <v>15.97</v>
      </c>
      <c r="BS128">
        <v>15.94</v>
      </c>
      <c r="BT128">
        <v>15.9</v>
      </c>
      <c r="BU128">
        <v>15.88</v>
      </c>
      <c r="BV128">
        <v>15.86</v>
      </c>
      <c r="BW128">
        <v>15.83</v>
      </c>
    </row>
    <row r="129" spans="1:75" x14ac:dyDescent="0.25">
      <c r="A129" t="s">
        <v>129</v>
      </c>
      <c r="B129" t="s">
        <v>130</v>
      </c>
      <c r="C129" t="s">
        <v>399</v>
      </c>
      <c r="D129" t="s">
        <v>400</v>
      </c>
      <c r="E129">
        <v>1423.5</v>
      </c>
      <c r="F129">
        <v>1450.3</v>
      </c>
      <c r="G129">
        <v>1485.62</v>
      </c>
      <c r="H129">
        <v>1528.76</v>
      </c>
      <c r="I129">
        <v>1565.83</v>
      </c>
      <c r="J129">
        <v>1605</v>
      </c>
      <c r="K129">
        <v>1644.48</v>
      </c>
      <c r="L129">
        <v>1689.55</v>
      </c>
      <c r="M129">
        <v>1735.01</v>
      </c>
      <c r="N129">
        <v>1791.54</v>
      </c>
      <c r="O129">
        <v>1850.28</v>
      </c>
      <c r="P129">
        <v>1916.5</v>
      </c>
      <c r="Q129">
        <v>1991.86</v>
      </c>
      <c r="R129">
        <v>2072.54</v>
      </c>
      <c r="S129">
        <v>2154.34</v>
      </c>
      <c r="T129">
        <v>2234.9899999999998</v>
      </c>
      <c r="U129">
        <v>2297.0500000000002</v>
      </c>
      <c r="V129">
        <v>2358.4899999999998</v>
      </c>
      <c r="W129">
        <v>2421.0700000000002</v>
      </c>
      <c r="X129">
        <v>2487.37</v>
      </c>
      <c r="Y129">
        <v>2559.12</v>
      </c>
      <c r="Z129">
        <v>2638.84</v>
      </c>
      <c r="AA129">
        <v>2725.12</v>
      </c>
      <c r="AB129">
        <v>2830.13</v>
      </c>
      <c r="AC129">
        <v>2941.15</v>
      </c>
      <c r="AD129">
        <v>3055.54</v>
      </c>
      <c r="AE129">
        <v>3161.5</v>
      </c>
      <c r="AF129">
        <v>3269.46</v>
      </c>
      <c r="AG129">
        <v>3380.05</v>
      </c>
      <c r="AH129">
        <v>3489.58</v>
      </c>
      <c r="AI129">
        <v>3608.81</v>
      </c>
      <c r="AJ129">
        <v>3699.85</v>
      </c>
      <c r="AK129">
        <v>3796.36</v>
      </c>
      <c r="AL129">
        <v>3897.39</v>
      </c>
      <c r="AM129">
        <v>4001.71</v>
      </c>
      <c r="AN129">
        <v>4108.84</v>
      </c>
      <c r="AO129">
        <v>4232.26</v>
      </c>
      <c r="AP129">
        <v>4360.07</v>
      </c>
      <c r="AQ129">
        <v>4492.76</v>
      </c>
      <c r="AR129">
        <v>4631.26</v>
      </c>
      <c r="AS129">
        <v>4775.8599999999997</v>
      </c>
      <c r="AT129">
        <v>4914.07</v>
      </c>
      <c r="AU129">
        <v>5061.49</v>
      </c>
      <c r="AV129">
        <v>5214.83</v>
      </c>
      <c r="AW129">
        <v>5373.24</v>
      </c>
      <c r="AX129">
        <v>5536.16</v>
      </c>
      <c r="AY129">
        <v>5698.42</v>
      </c>
      <c r="AZ129">
        <v>5866.04</v>
      </c>
      <c r="BA129">
        <v>6038.7</v>
      </c>
      <c r="BB129">
        <v>6216.2</v>
      </c>
      <c r="BC129">
        <v>6398.31</v>
      </c>
      <c r="BD129">
        <v>6578.94</v>
      </c>
      <c r="BE129">
        <v>6764.74</v>
      </c>
      <c r="BF129">
        <v>6955.32</v>
      </c>
      <c r="BG129">
        <v>7150.22</v>
      </c>
      <c r="BH129">
        <v>7349.14</v>
      </c>
      <c r="BI129">
        <v>7546.94</v>
      </c>
      <c r="BJ129">
        <v>7749.29</v>
      </c>
      <c r="BK129">
        <v>7955.84</v>
      </c>
      <c r="BL129">
        <v>8166.36</v>
      </c>
      <c r="BM129">
        <v>8380.6200000000008</v>
      </c>
      <c r="BN129">
        <v>8590.49</v>
      </c>
      <c r="BO129">
        <v>8804.4599999999991</v>
      </c>
      <c r="BP129">
        <v>9022.1299999999992</v>
      </c>
      <c r="BQ129">
        <v>9243.09</v>
      </c>
      <c r="BR129">
        <v>9467.0300000000007</v>
      </c>
      <c r="BS129">
        <v>9690.4599999999991</v>
      </c>
      <c r="BT129">
        <v>9917.11</v>
      </c>
      <c r="BU129">
        <v>10146.799999999999</v>
      </c>
      <c r="BV129">
        <v>10379.43</v>
      </c>
      <c r="BW129">
        <v>10614.8</v>
      </c>
    </row>
    <row r="130" spans="1:75" x14ac:dyDescent="0.25">
      <c r="A130" t="s">
        <v>129</v>
      </c>
      <c r="B130" t="s">
        <v>130</v>
      </c>
      <c r="C130" t="s">
        <v>15</v>
      </c>
      <c r="D130" t="s">
        <v>400</v>
      </c>
      <c r="E130">
        <v>3610.58</v>
      </c>
      <c r="F130">
        <v>3708.68</v>
      </c>
      <c r="G130">
        <v>3811.33</v>
      </c>
      <c r="H130">
        <v>3917.94</v>
      </c>
      <c r="I130">
        <v>4027.68</v>
      </c>
      <c r="J130">
        <v>4140.18</v>
      </c>
      <c r="K130">
        <v>4254.5200000000004</v>
      </c>
      <c r="L130">
        <v>4371.47</v>
      </c>
      <c r="M130">
        <v>4494.24</v>
      </c>
      <c r="N130">
        <v>4627.1899999999996</v>
      </c>
      <c r="O130">
        <v>4773.1400000000003</v>
      </c>
      <c r="P130">
        <v>4934.08</v>
      </c>
      <c r="Q130">
        <v>5108.33</v>
      </c>
      <c r="R130">
        <v>5290.56</v>
      </c>
      <c r="S130">
        <v>5473.22</v>
      </c>
      <c r="T130">
        <v>5651.14</v>
      </c>
      <c r="U130">
        <v>5821.98</v>
      </c>
      <c r="V130">
        <v>5988.09</v>
      </c>
      <c r="W130">
        <v>6154.71</v>
      </c>
      <c r="X130">
        <v>6329.48</v>
      </c>
      <c r="Y130">
        <v>6517.81</v>
      </c>
      <c r="Z130">
        <v>6721.34</v>
      </c>
      <c r="AA130">
        <v>6937.98</v>
      </c>
      <c r="AB130">
        <v>7164.98</v>
      </c>
      <c r="AC130">
        <v>7397.98</v>
      </c>
      <c r="AD130">
        <v>7633.76</v>
      </c>
      <c r="AE130">
        <v>7871.71</v>
      </c>
      <c r="AF130">
        <v>8112.57</v>
      </c>
      <c r="AG130">
        <v>8355.98</v>
      </c>
      <c r="AH130">
        <v>8601.77</v>
      </c>
      <c r="AI130">
        <v>8849.89</v>
      </c>
      <c r="AJ130">
        <v>9099.92</v>
      </c>
      <c r="AK130">
        <v>9351.84</v>
      </c>
      <c r="AL130">
        <v>9606.5300000000007</v>
      </c>
      <c r="AM130">
        <v>9865.2900000000009</v>
      </c>
      <c r="AN130">
        <v>10129.049999999999</v>
      </c>
      <c r="AO130">
        <v>10398.11</v>
      </c>
      <c r="AP130">
        <v>10672.25</v>
      </c>
      <c r="AQ130">
        <v>10951.28</v>
      </c>
      <c r="AR130">
        <v>11234.8</v>
      </c>
      <c r="AS130">
        <v>11522.54</v>
      </c>
      <c r="AT130">
        <v>11814.48</v>
      </c>
      <c r="AU130">
        <v>12110.7</v>
      </c>
      <c r="AV130">
        <v>12411.19</v>
      </c>
      <c r="AW130">
        <v>12715.92</v>
      </c>
      <c r="AX130">
        <v>13024.87</v>
      </c>
      <c r="AY130">
        <v>13337.95</v>
      </c>
      <c r="AZ130">
        <v>13655.07</v>
      </c>
      <c r="BA130">
        <v>13976.14</v>
      </c>
      <c r="BB130">
        <v>14301.07</v>
      </c>
      <c r="BC130">
        <v>14629.75</v>
      </c>
      <c r="BD130">
        <v>14962.06</v>
      </c>
      <c r="BE130">
        <v>15297.85</v>
      </c>
      <c r="BF130">
        <v>15637</v>
      </c>
      <c r="BG130">
        <v>15979.36</v>
      </c>
      <c r="BH130">
        <v>16324.78</v>
      </c>
      <c r="BI130">
        <v>16673.12</v>
      </c>
      <c r="BJ130">
        <v>17024.189999999999</v>
      </c>
      <c r="BK130">
        <v>17377.71</v>
      </c>
      <c r="BL130">
        <v>17733.36</v>
      </c>
      <c r="BM130">
        <v>18090.84</v>
      </c>
      <c r="BN130">
        <v>18449.95</v>
      </c>
      <c r="BO130">
        <v>18810.560000000001</v>
      </c>
      <c r="BP130">
        <v>19172.54</v>
      </c>
      <c r="BQ130">
        <v>19535.810000000001</v>
      </c>
      <c r="BR130">
        <v>19900.27</v>
      </c>
      <c r="BS130">
        <v>20265.77</v>
      </c>
      <c r="BT130">
        <v>20632.12</v>
      </c>
      <c r="BU130">
        <v>20999.14</v>
      </c>
      <c r="BV130">
        <v>21366.65</v>
      </c>
      <c r="BW130">
        <v>21734.47</v>
      </c>
    </row>
    <row r="131" spans="1:75" x14ac:dyDescent="0.25">
      <c r="A131" t="s">
        <v>129</v>
      </c>
      <c r="B131" t="s">
        <v>130</v>
      </c>
      <c r="C131" t="s">
        <v>11</v>
      </c>
      <c r="D131" t="s">
        <v>398</v>
      </c>
      <c r="E131">
        <v>-6.35</v>
      </c>
      <c r="F131">
        <v>-12.35</v>
      </c>
      <c r="G131">
        <v>5.29</v>
      </c>
      <c r="H131">
        <v>-0.49</v>
      </c>
      <c r="I131">
        <v>1.43</v>
      </c>
      <c r="J131">
        <v>-4.0599999999999996</v>
      </c>
      <c r="K131">
        <v>-2.48</v>
      </c>
      <c r="L131">
        <v>-2.76</v>
      </c>
      <c r="M131">
        <v>-2.65</v>
      </c>
      <c r="N131">
        <v>0.51</v>
      </c>
      <c r="O131">
        <v>2.17</v>
      </c>
      <c r="P131">
        <v>1.95</v>
      </c>
      <c r="Q131">
        <v>0.03</v>
      </c>
      <c r="R131">
        <v>1.1299999999999999</v>
      </c>
      <c r="S131">
        <v>6.01</v>
      </c>
      <c r="T131">
        <v>6.7</v>
      </c>
      <c r="U131">
        <v>3.38</v>
      </c>
      <c r="V131">
        <v>5.6</v>
      </c>
      <c r="W131">
        <v>6.59</v>
      </c>
      <c r="X131">
        <v>4.82</v>
      </c>
      <c r="Y131">
        <v>5.99</v>
      </c>
      <c r="Z131">
        <v>6.47</v>
      </c>
      <c r="AA131">
        <v>3.73</v>
      </c>
      <c r="AB131">
        <v>5.98</v>
      </c>
      <c r="AC131">
        <v>5.5</v>
      </c>
      <c r="AD131">
        <v>6.94</v>
      </c>
      <c r="AE131">
        <v>13.67</v>
      </c>
      <c r="AF131">
        <v>14.06</v>
      </c>
      <c r="AG131">
        <v>14.41</v>
      </c>
      <c r="AH131">
        <v>14.66</v>
      </c>
      <c r="AI131">
        <v>13.67</v>
      </c>
      <c r="AJ131">
        <v>13.65</v>
      </c>
      <c r="AK131">
        <v>14.2</v>
      </c>
      <c r="AL131">
        <v>14.44</v>
      </c>
      <c r="AM131">
        <v>14.89</v>
      </c>
      <c r="AN131">
        <v>14.99</v>
      </c>
      <c r="AO131">
        <v>15.08</v>
      </c>
      <c r="AP131">
        <v>15.22</v>
      </c>
      <c r="AQ131">
        <v>15.24</v>
      </c>
      <c r="AR131">
        <v>15.29</v>
      </c>
      <c r="AS131">
        <v>15.4</v>
      </c>
      <c r="AT131">
        <v>15.48</v>
      </c>
      <c r="AU131">
        <v>15.45</v>
      </c>
      <c r="AV131">
        <v>15.5</v>
      </c>
      <c r="AW131">
        <v>15.57</v>
      </c>
      <c r="AX131">
        <v>15.64</v>
      </c>
      <c r="AY131">
        <v>15.68</v>
      </c>
      <c r="AZ131">
        <v>15.69</v>
      </c>
      <c r="BA131">
        <v>15.73</v>
      </c>
      <c r="BB131">
        <v>15.79</v>
      </c>
      <c r="BC131">
        <v>15.86</v>
      </c>
      <c r="BD131">
        <v>15.93</v>
      </c>
      <c r="BE131">
        <v>15.92</v>
      </c>
      <c r="BF131">
        <v>15.97</v>
      </c>
      <c r="BG131">
        <v>16.04</v>
      </c>
      <c r="BH131">
        <v>16.11</v>
      </c>
      <c r="BI131">
        <v>16.170000000000002</v>
      </c>
      <c r="BJ131">
        <v>16.18</v>
      </c>
      <c r="BK131">
        <v>16.239999999999998</v>
      </c>
      <c r="BL131">
        <v>16.309999999999999</v>
      </c>
      <c r="BM131">
        <v>16.38</v>
      </c>
      <c r="BN131">
        <v>16.45</v>
      </c>
      <c r="BO131">
        <v>16.45</v>
      </c>
      <c r="BP131">
        <v>16.510000000000002</v>
      </c>
      <c r="BQ131">
        <v>16.579999999999998</v>
      </c>
      <c r="BR131">
        <v>16.649999999999999</v>
      </c>
      <c r="BS131">
        <v>16.71</v>
      </c>
      <c r="BT131">
        <v>16.73</v>
      </c>
      <c r="BU131">
        <v>16.79</v>
      </c>
      <c r="BV131">
        <v>16.86</v>
      </c>
      <c r="BW131">
        <v>16.920000000000002</v>
      </c>
    </row>
    <row r="132" spans="1:75" x14ac:dyDescent="0.25">
      <c r="A132" t="s">
        <v>129</v>
      </c>
      <c r="B132" t="s">
        <v>130</v>
      </c>
      <c r="C132" t="s">
        <v>18</v>
      </c>
      <c r="D132" t="s">
        <v>401</v>
      </c>
      <c r="E132">
        <v>6.36</v>
      </c>
      <c r="F132">
        <v>6.98</v>
      </c>
      <c r="G132">
        <v>7.65</v>
      </c>
      <c r="H132">
        <v>8.39</v>
      </c>
      <c r="I132">
        <v>9.1999999999999993</v>
      </c>
      <c r="J132">
        <v>10.09</v>
      </c>
      <c r="K132">
        <v>10.5</v>
      </c>
      <c r="L132">
        <v>10.93</v>
      </c>
      <c r="M132">
        <v>11.37</v>
      </c>
      <c r="N132">
        <v>11.83</v>
      </c>
      <c r="O132">
        <v>12.3</v>
      </c>
      <c r="P132">
        <v>12.74</v>
      </c>
      <c r="Q132">
        <v>13.18</v>
      </c>
      <c r="R132">
        <v>13.65</v>
      </c>
      <c r="S132">
        <v>14.13</v>
      </c>
      <c r="T132">
        <v>14.62</v>
      </c>
      <c r="U132">
        <v>15.34</v>
      </c>
      <c r="V132">
        <v>16.100000000000001</v>
      </c>
      <c r="W132">
        <v>16.89</v>
      </c>
      <c r="X132">
        <v>17.72</v>
      </c>
      <c r="Y132">
        <v>18.59</v>
      </c>
      <c r="Z132">
        <v>19.04</v>
      </c>
      <c r="AA132">
        <v>19.489999999999998</v>
      </c>
      <c r="AB132">
        <v>19.95</v>
      </c>
      <c r="AC132">
        <v>20.43</v>
      </c>
      <c r="AD132">
        <v>20.91</v>
      </c>
      <c r="AE132">
        <v>21.38</v>
      </c>
      <c r="AF132">
        <v>21.86</v>
      </c>
      <c r="AG132">
        <v>22.34</v>
      </c>
      <c r="AH132">
        <v>22.84</v>
      </c>
      <c r="AI132">
        <v>23.35</v>
      </c>
      <c r="AJ132">
        <v>23.87</v>
      </c>
      <c r="AK132">
        <v>24.4</v>
      </c>
      <c r="AL132">
        <v>24.94</v>
      </c>
      <c r="AM132">
        <v>25.5</v>
      </c>
      <c r="AN132">
        <v>26.07</v>
      </c>
      <c r="AO132">
        <v>26.6</v>
      </c>
      <c r="AP132">
        <v>27.14</v>
      </c>
      <c r="AQ132">
        <v>27.69</v>
      </c>
      <c r="AR132">
        <v>28.25</v>
      </c>
      <c r="AS132">
        <v>28.82</v>
      </c>
      <c r="AT132">
        <v>29.39</v>
      </c>
      <c r="AU132">
        <v>29.96</v>
      </c>
      <c r="AV132">
        <v>30.55</v>
      </c>
      <c r="AW132">
        <v>31.15</v>
      </c>
      <c r="AX132">
        <v>31.76</v>
      </c>
      <c r="AY132">
        <v>32.32</v>
      </c>
      <c r="AZ132">
        <v>32.89</v>
      </c>
      <c r="BA132">
        <v>33.47</v>
      </c>
      <c r="BB132">
        <v>34.06</v>
      </c>
      <c r="BC132">
        <v>34.659999999999997</v>
      </c>
      <c r="BD132">
        <v>35.24</v>
      </c>
      <c r="BE132">
        <v>35.83</v>
      </c>
      <c r="BF132">
        <v>36.42</v>
      </c>
      <c r="BG132">
        <v>37.03</v>
      </c>
      <c r="BH132">
        <v>37.65</v>
      </c>
      <c r="BI132">
        <v>38.229999999999997</v>
      </c>
      <c r="BJ132">
        <v>38.83</v>
      </c>
      <c r="BK132">
        <v>39.43</v>
      </c>
      <c r="BL132">
        <v>40.049999999999997</v>
      </c>
      <c r="BM132">
        <v>40.67</v>
      </c>
      <c r="BN132">
        <v>41.28</v>
      </c>
      <c r="BO132">
        <v>41.9</v>
      </c>
      <c r="BP132">
        <v>42.53</v>
      </c>
      <c r="BQ132">
        <v>43.17</v>
      </c>
      <c r="BR132">
        <v>43.82</v>
      </c>
      <c r="BS132">
        <v>44.41</v>
      </c>
      <c r="BT132">
        <v>45.01</v>
      </c>
      <c r="BU132">
        <v>45.61</v>
      </c>
      <c r="BV132">
        <v>46.23</v>
      </c>
      <c r="BW132">
        <v>46.85</v>
      </c>
    </row>
    <row r="133" spans="1:75" x14ac:dyDescent="0.25">
      <c r="A133" t="s">
        <v>129</v>
      </c>
      <c r="B133" t="s">
        <v>130</v>
      </c>
      <c r="C133" t="s">
        <v>17</v>
      </c>
      <c r="D133" t="s">
        <v>401</v>
      </c>
      <c r="E133">
        <v>0.27</v>
      </c>
      <c r="F133">
        <v>0.34</v>
      </c>
      <c r="G133">
        <v>0.41</v>
      </c>
      <c r="H133">
        <v>0.51</v>
      </c>
      <c r="I133">
        <v>0.62</v>
      </c>
      <c r="J133">
        <v>0.77</v>
      </c>
      <c r="K133">
        <v>0.8</v>
      </c>
      <c r="L133">
        <v>0.84</v>
      </c>
      <c r="M133">
        <v>0.88</v>
      </c>
      <c r="N133">
        <v>0.92</v>
      </c>
      <c r="O133">
        <v>0.96</v>
      </c>
      <c r="P133">
        <v>1.06</v>
      </c>
      <c r="Q133">
        <v>1.1599999999999999</v>
      </c>
      <c r="R133">
        <v>1.28</v>
      </c>
      <c r="S133">
        <v>1.41</v>
      </c>
      <c r="T133">
        <v>1.55</v>
      </c>
      <c r="U133">
        <v>1.61</v>
      </c>
      <c r="V133">
        <v>1.68</v>
      </c>
      <c r="W133">
        <v>1.75</v>
      </c>
      <c r="X133">
        <v>1.83</v>
      </c>
      <c r="Y133">
        <v>1.9</v>
      </c>
      <c r="Z133">
        <v>1.94</v>
      </c>
      <c r="AA133">
        <v>1.97</v>
      </c>
      <c r="AB133">
        <v>2</v>
      </c>
      <c r="AC133">
        <v>2.04</v>
      </c>
      <c r="AD133">
        <v>2.08</v>
      </c>
      <c r="AE133">
        <v>2.17</v>
      </c>
      <c r="AF133">
        <v>2.2599999999999998</v>
      </c>
      <c r="AG133">
        <v>2.36</v>
      </c>
      <c r="AH133">
        <v>2.46</v>
      </c>
      <c r="AI133">
        <v>2.57</v>
      </c>
      <c r="AJ133">
        <v>2.63</v>
      </c>
      <c r="AK133">
        <v>2.68</v>
      </c>
      <c r="AL133">
        <v>2.74</v>
      </c>
      <c r="AM133">
        <v>2.8</v>
      </c>
      <c r="AN133">
        <v>2.86</v>
      </c>
      <c r="AO133">
        <v>2.93</v>
      </c>
      <c r="AP133">
        <v>3</v>
      </c>
      <c r="AQ133">
        <v>3.07</v>
      </c>
      <c r="AR133">
        <v>3.15</v>
      </c>
      <c r="AS133">
        <v>3.22</v>
      </c>
      <c r="AT133">
        <v>3.31</v>
      </c>
      <c r="AU133">
        <v>3.39</v>
      </c>
      <c r="AV133">
        <v>3.48</v>
      </c>
      <c r="AW133">
        <v>3.58</v>
      </c>
      <c r="AX133">
        <v>3.67</v>
      </c>
      <c r="AY133">
        <v>3.78</v>
      </c>
      <c r="AZ133">
        <v>3.89</v>
      </c>
      <c r="BA133">
        <v>4.01</v>
      </c>
      <c r="BB133">
        <v>4.12</v>
      </c>
      <c r="BC133">
        <v>4.25</v>
      </c>
      <c r="BD133">
        <v>4.37</v>
      </c>
      <c r="BE133">
        <v>4.5</v>
      </c>
      <c r="BF133">
        <v>4.6399999999999997</v>
      </c>
      <c r="BG133">
        <v>4.78</v>
      </c>
      <c r="BH133">
        <v>4.92</v>
      </c>
      <c r="BI133">
        <v>5.07</v>
      </c>
      <c r="BJ133">
        <v>5.22</v>
      </c>
      <c r="BK133">
        <v>5.37</v>
      </c>
      <c r="BL133">
        <v>5.53</v>
      </c>
      <c r="BM133">
        <v>5.7</v>
      </c>
      <c r="BN133">
        <v>5.86</v>
      </c>
      <c r="BO133">
        <v>6.03</v>
      </c>
      <c r="BP133">
        <v>6.2</v>
      </c>
      <c r="BQ133">
        <v>6.38</v>
      </c>
      <c r="BR133">
        <v>6.56</v>
      </c>
      <c r="BS133">
        <v>6.74</v>
      </c>
      <c r="BT133">
        <v>6.93</v>
      </c>
      <c r="BU133">
        <v>7.12</v>
      </c>
      <c r="BV133">
        <v>7.32</v>
      </c>
      <c r="BW133">
        <v>7.52</v>
      </c>
    </row>
    <row r="134" spans="1:75" x14ac:dyDescent="0.25">
      <c r="A134" t="s">
        <v>131</v>
      </c>
      <c r="B134" t="s">
        <v>132</v>
      </c>
      <c r="C134" t="s">
        <v>13</v>
      </c>
      <c r="D134" t="s">
        <v>396</v>
      </c>
      <c r="E134">
        <v>0.38</v>
      </c>
      <c r="F134">
        <v>0.41</v>
      </c>
      <c r="G134">
        <v>0.45</v>
      </c>
      <c r="H134">
        <v>0.49</v>
      </c>
      <c r="I134">
        <v>0.54</v>
      </c>
      <c r="J134">
        <v>0.59</v>
      </c>
      <c r="K134">
        <v>0.65</v>
      </c>
      <c r="L134">
        <v>0.71</v>
      </c>
      <c r="M134">
        <v>0.79</v>
      </c>
      <c r="N134">
        <v>0.86</v>
      </c>
      <c r="O134">
        <v>0.92</v>
      </c>
      <c r="P134">
        <v>0.99</v>
      </c>
      <c r="Q134">
        <v>1.08</v>
      </c>
      <c r="R134">
        <v>1.2</v>
      </c>
      <c r="S134">
        <v>1.31</v>
      </c>
      <c r="T134">
        <v>1.43</v>
      </c>
      <c r="U134">
        <v>1.54</v>
      </c>
      <c r="V134">
        <v>1.63</v>
      </c>
      <c r="W134">
        <v>1.73</v>
      </c>
      <c r="X134">
        <v>1.87</v>
      </c>
      <c r="Y134">
        <v>2.04</v>
      </c>
      <c r="Z134">
        <v>2.25</v>
      </c>
      <c r="AA134">
        <v>2.5</v>
      </c>
      <c r="AB134">
        <v>2.77</v>
      </c>
      <c r="AC134">
        <v>3.06</v>
      </c>
      <c r="AD134">
        <v>3.34</v>
      </c>
      <c r="AE134">
        <v>3.56</v>
      </c>
      <c r="AF134">
        <v>3.76</v>
      </c>
      <c r="AG134">
        <v>4.0599999999999996</v>
      </c>
      <c r="AH134">
        <v>4.2699999999999996</v>
      </c>
      <c r="AI134">
        <v>4.46</v>
      </c>
      <c r="AJ134">
        <v>4.74</v>
      </c>
      <c r="AK134">
        <v>5.03</v>
      </c>
      <c r="AL134">
        <v>5.37</v>
      </c>
      <c r="AM134">
        <v>5.71</v>
      </c>
      <c r="AN134">
        <v>6.07</v>
      </c>
      <c r="AO134">
        <v>6.45</v>
      </c>
      <c r="AP134">
        <v>6.85</v>
      </c>
      <c r="AQ134">
        <v>7.28</v>
      </c>
      <c r="AR134">
        <v>7.73</v>
      </c>
      <c r="AS134">
        <v>8.2100000000000009</v>
      </c>
      <c r="AT134">
        <v>8.7200000000000006</v>
      </c>
      <c r="AU134">
        <v>9.24</v>
      </c>
      <c r="AV134">
        <v>9.8000000000000007</v>
      </c>
      <c r="AW134">
        <v>10.37</v>
      </c>
      <c r="AX134">
        <v>10.98</v>
      </c>
      <c r="AY134">
        <v>11.61</v>
      </c>
      <c r="AZ134">
        <v>12.27</v>
      </c>
      <c r="BA134">
        <v>12.95</v>
      </c>
      <c r="BB134">
        <v>13.66</v>
      </c>
      <c r="BC134">
        <v>14.4</v>
      </c>
      <c r="BD134">
        <v>15.17</v>
      </c>
      <c r="BE134">
        <v>15.96</v>
      </c>
      <c r="BF134">
        <v>16.78</v>
      </c>
      <c r="BG134">
        <v>17.62</v>
      </c>
      <c r="BH134">
        <v>18.489999999999998</v>
      </c>
      <c r="BI134">
        <v>19.39</v>
      </c>
      <c r="BJ134">
        <v>20.3</v>
      </c>
      <c r="BK134">
        <v>21.24</v>
      </c>
      <c r="BL134">
        <v>22.2</v>
      </c>
      <c r="BM134">
        <v>23.19</v>
      </c>
      <c r="BN134">
        <v>24.19</v>
      </c>
      <c r="BO134">
        <v>25.22</v>
      </c>
      <c r="BP134">
        <v>26.27</v>
      </c>
      <c r="BQ134">
        <v>27.34</v>
      </c>
      <c r="BR134">
        <v>28.43</v>
      </c>
      <c r="BS134">
        <v>29.54</v>
      </c>
      <c r="BT134">
        <v>30.67</v>
      </c>
      <c r="BU134">
        <v>31.83</v>
      </c>
      <c r="BV134">
        <v>32.99</v>
      </c>
      <c r="BW134">
        <v>34.18</v>
      </c>
    </row>
    <row r="135" spans="1:75" x14ac:dyDescent="0.25">
      <c r="A135" t="s">
        <v>131</v>
      </c>
      <c r="B135" t="s">
        <v>132</v>
      </c>
      <c r="C135" t="s">
        <v>16</v>
      </c>
      <c r="D135" t="s">
        <v>397</v>
      </c>
      <c r="E135">
        <v>731.66</v>
      </c>
      <c r="F135">
        <v>806.57</v>
      </c>
      <c r="G135">
        <v>872.54</v>
      </c>
      <c r="H135">
        <v>939.31</v>
      </c>
      <c r="I135">
        <v>978.12</v>
      </c>
      <c r="J135">
        <v>999.13</v>
      </c>
      <c r="K135">
        <v>1083.56</v>
      </c>
      <c r="L135">
        <v>1299.56</v>
      </c>
      <c r="M135">
        <v>1459.05</v>
      </c>
      <c r="N135">
        <v>1530.84</v>
      </c>
      <c r="O135">
        <v>1869.98</v>
      </c>
      <c r="P135">
        <v>1956.42</v>
      </c>
      <c r="Q135">
        <v>2047.39</v>
      </c>
      <c r="R135">
        <v>2067.62</v>
      </c>
      <c r="S135">
        <v>2069.29</v>
      </c>
      <c r="T135">
        <v>2205.92</v>
      </c>
      <c r="U135">
        <v>2393.9899999999998</v>
      </c>
      <c r="V135">
        <v>2512.7800000000002</v>
      </c>
      <c r="W135">
        <v>2665.56</v>
      </c>
      <c r="X135">
        <v>2820</v>
      </c>
      <c r="Y135">
        <v>2937.48</v>
      </c>
      <c r="Z135">
        <v>3060.91</v>
      </c>
      <c r="AA135">
        <v>3243.07</v>
      </c>
      <c r="AB135">
        <v>3439.49</v>
      </c>
      <c r="AC135">
        <v>3585.56</v>
      </c>
      <c r="AD135">
        <v>3731.86</v>
      </c>
      <c r="AE135">
        <v>3854.04</v>
      </c>
      <c r="AF135">
        <v>4347.57</v>
      </c>
      <c r="AG135">
        <v>4711.26</v>
      </c>
      <c r="AH135">
        <v>5354.75</v>
      </c>
      <c r="AI135">
        <v>5621.1</v>
      </c>
      <c r="AJ135">
        <v>5809.76</v>
      </c>
      <c r="AK135">
        <v>5993.94</v>
      </c>
      <c r="AL135">
        <v>6019.29</v>
      </c>
      <c r="AM135">
        <v>6054.43</v>
      </c>
      <c r="AN135">
        <v>6105.73</v>
      </c>
      <c r="AO135">
        <v>6194.72</v>
      </c>
      <c r="AP135">
        <v>6392.35</v>
      </c>
      <c r="AQ135">
        <v>6590.56</v>
      </c>
      <c r="AR135">
        <v>6805.18</v>
      </c>
      <c r="AS135">
        <v>7027.07</v>
      </c>
      <c r="AT135">
        <v>7243.65</v>
      </c>
      <c r="AU135">
        <v>7519.49</v>
      </c>
      <c r="AV135">
        <v>7801.43</v>
      </c>
      <c r="AW135">
        <v>8091.82</v>
      </c>
      <c r="AX135">
        <v>8386.92</v>
      </c>
      <c r="AY135">
        <v>8681.11</v>
      </c>
      <c r="AZ135">
        <v>9010.6200000000008</v>
      </c>
      <c r="BA135">
        <v>9346.6200000000008</v>
      </c>
      <c r="BB135">
        <v>9688.2999999999993</v>
      </c>
      <c r="BC135">
        <v>10042.48</v>
      </c>
      <c r="BD135">
        <v>10385.030000000001</v>
      </c>
      <c r="BE135">
        <v>10759.58</v>
      </c>
      <c r="BF135">
        <v>11139.02</v>
      </c>
      <c r="BG135">
        <v>11523.13</v>
      </c>
      <c r="BH135">
        <v>11914.79</v>
      </c>
      <c r="BI135">
        <v>12299.63</v>
      </c>
      <c r="BJ135">
        <v>12707.38</v>
      </c>
      <c r="BK135">
        <v>13118.05</v>
      </c>
      <c r="BL135">
        <v>13532.07</v>
      </c>
      <c r="BM135">
        <v>13946.62</v>
      </c>
      <c r="BN135">
        <v>14355.61</v>
      </c>
      <c r="BO135">
        <v>14779.33</v>
      </c>
      <c r="BP135">
        <v>15203.2</v>
      </c>
      <c r="BQ135">
        <v>15628.47</v>
      </c>
      <c r="BR135">
        <v>16054.67</v>
      </c>
      <c r="BS135">
        <v>16474.57</v>
      </c>
      <c r="BT135">
        <v>16905.96</v>
      </c>
      <c r="BU135">
        <v>17339</v>
      </c>
      <c r="BV135">
        <v>17772.52</v>
      </c>
      <c r="BW135">
        <v>18209.150000000001</v>
      </c>
    </row>
    <row r="136" spans="1:75" x14ac:dyDescent="0.25">
      <c r="A136" t="s">
        <v>131</v>
      </c>
      <c r="B136" t="s">
        <v>132</v>
      </c>
      <c r="C136" t="s">
        <v>12</v>
      </c>
      <c r="D136" t="s">
        <v>398</v>
      </c>
      <c r="F136">
        <v>34.950000000000003</v>
      </c>
      <c r="G136">
        <v>36.21</v>
      </c>
      <c r="H136">
        <v>41.14</v>
      </c>
      <c r="I136">
        <v>38.07</v>
      </c>
      <c r="J136">
        <v>44.51</v>
      </c>
      <c r="K136">
        <v>43.29</v>
      </c>
      <c r="L136">
        <v>39.44</v>
      </c>
      <c r="M136">
        <v>41.38</v>
      </c>
      <c r="N136">
        <v>37.090000000000003</v>
      </c>
      <c r="O136">
        <v>33.020000000000003</v>
      </c>
      <c r="P136">
        <v>33.18</v>
      </c>
      <c r="Q136">
        <v>42.47</v>
      </c>
      <c r="R136">
        <v>46.81</v>
      </c>
      <c r="S136">
        <v>48.62</v>
      </c>
      <c r="T136">
        <v>45.57</v>
      </c>
      <c r="U136">
        <v>44.76</v>
      </c>
      <c r="V136">
        <v>40.56</v>
      </c>
      <c r="W136">
        <v>39.770000000000003</v>
      </c>
      <c r="X136">
        <v>45.82</v>
      </c>
      <c r="Y136">
        <v>52.88</v>
      </c>
      <c r="Z136">
        <v>55.19</v>
      </c>
      <c r="AA136">
        <v>61.27</v>
      </c>
      <c r="AB136">
        <v>60.8</v>
      </c>
      <c r="AC136">
        <v>62.85</v>
      </c>
      <c r="AD136">
        <v>58.34</v>
      </c>
      <c r="AE136">
        <v>50.07</v>
      </c>
      <c r="AF136">
        <v>42.78</v>
      </c>
      <c r="AG136">
        <v>45.25</v>
      </c>
      <c r="AH136">
        <v>40.270000000000003</v>
      </c>
      <c r="AI136">
        <v>37.42</v>
      </c>
      <c r="AJ136">
        <v>41.32</v>
      </c>
      <c r="AK136">
        <v>41.22</v>
      </c>
      <c r="AL136">
        <v>41.36</v>
      </c>
      <c r="AM136">
        <v>41.12</v>
      </c>
      <c r="AN136">
        <v>41.29</v>
      </c>
      <c r="AO136">
        <v>41.4</v>
      </c>
      <c r="AP136">
        <v>41.44</v>
      </c>
      <c r="AQ136">
        <v>41.49</v>
      </c>
      <c r="AR136">
        <v>41.57</v>
      </c>
      <c r="AS136">
        <v>41.64</v>
      </c>
      <c r="AT136">
        <v>41.67</v>
      </c>
      <c r="AU136">
        <v>41.51</v>
      </c>
      <c r="AV136">
        <v>41.45</v>
      </c>
      <c r="AW136">
        <v>41.42</v>
      </c>
      <c r="AX136">
        <v>41.4</v>
      </c>
      <c r="AY136">
        <v>41.36</v>
      </c>
      <c r="AZ136">
        <v>41.19</v>
      </c>
      <c r="BA136">
        <v>41.11</v>
      </c>
      <c r="BB136">
        <v>41.05</v>
      </c>
      <c r="BC136">
        <v>40.96</v>
      </c>
      <c r="BD136">
        <v>40.86</v>
      </c>
      <c r="BE136">
        <v>40.630000000000003</v>
      </c>
      <c r="BF136">
        <v>40.49</v>
      </c>
      <c r="BG136">
        <v>40.35</v>
      </c>
      <c r="BH136">
        <v>40.200000000000003</v>
      </c>
      <c r="BI136">
        <v>40.03</v>
      </c>
      <c r="BJ136">
        <v>39.79</v>
      </c>
      <c r="BK136">
        <v>39.61</v>
      </c>
      <c r="BL136">
        <v>39.44</v>
      </c>
      <c r="BM136">
        <v>39.28</v>
      </c>
      <c r="BN136">
        <v>39.1</v>
      </c>
      <c r="BO136">
        <v>38.89</v>
      </c>
      <c r="BP136">
        <v>38.729999999999997</v>
      </c>
      <c r="BQ136">
        <v>38.58</v>
      </c>
      <c r="BR136">
        <v>38.44</v>
      </c>
      <c r="BS136">
        <v>38.299999999999997</v>
      </c>
      <c r="BT136">
        <v>38.14</v>
      </c>
      <c r="BU136">
        <v>38.01</v>
      </c>
      <c r="BV136">
        <v>37.880000000000003</v>
      </c>
      <c r="BW136">
        <v>37.729999999999997</v>
      </c>
    </row>
    <row r="137" spans="1:75" x14ac:dyDescent="0.25">
      <c r="A137" t="s">
        <v>131</v>
      </c>
      <c r="B137" t="s">
        <v>132</v>
      </c>
      <c r="C137" t="s">
        <v>399</v>
      </c>
      <c r="D137" t="s">
        <v>400</v>
      </c>
      <c r="E137">
        <v>148.57</v>
      </c>
      <c r="F137">
        <v>150.81</v>
      </c>
      <c r="G137">
        <v>152.88</v>
      </c>
      <c r="H137">
        <v>155.07</v>
      </c>
      <c r="I137">
        <v>157.75</v>
      </c>
      <c r="J137">
        <v>161.15</v>
      </c>
      <c r="K137">
        <v>165.38</v>
      </c>
      <c r="L137">
        <v>170.41</v>
      </c>
      <c r="M137">
        <v>175.31</v>
      </c>
      <c r="N137">
        <v>178.9</v>
      </c>
      <c r="O137">
        <v>180.47</v>
      </c>
      <c r="P137">
        <v>177.07</v>
      </c>
      <c r="Q137">
        <v>171.48</v>
      </c>
      <c r="R137">
        <v>165.1</v>
      </c>
      <c r="S137">
        <v>159.69999999999999</v>
      </c>
      <c r="T137">
        <v>156.51</v>
      </c>
      <c r="U137">
        <v>158.11000000000001</v>
      </c>
      <c r="V137">
        <v>162.47</v>
      </c>
      <c r="W137">
        <v>169.26</v>
      </c>
      <c r="X137">
        <v>177.95</v>
      </c>
      <c r="Y137">
        <v>188.09</v>
      </c>
      <c r="Z137">
        <v>201.79</v>
      </c>
      <c r="AA137">
        <v>217.17</v>
      </c>
      <c r="AB137">
        <v>233.48</v>
      </c>
      <c r="AC137">
        <v>249.76</v>
      </c>
      <c r="AD137">
        <v>265.14</v>
      </c>
      <c r="AE137">
        <v>276.54000000000002</v>
      </c>
      <c r="AF137">
        <v>286.76</v>
      </c>
      <c r="AG137">
        <v>295.83999999999997</v>
      </c>
      <c r="AH137">
        <v>314</v>
      </c>
      <c r="AI137">
        <v>324.54000000000002</v>
      </c>
      <c r="AJ137">
        <v>329.44</v>
      </c>
      <c r="AK137">
        <v>333.71</v>
      </c>
      <c r="AL137">
        <v>337.36</v>
      </c>
      <c r="AM137">
        <v>340.5</v>
      </c>
      <c r="AN137">
        <v>343.13</v>
      </c>
      <c r="AO137">
        <v>349.69</v>
      </c>
      <c r="AP137">
        <v>356.04</v>
      </c>
      <c r="AQ137">
        <v>362.19</v>
      </c>
      <c r="AR137">
        <v>368.14</v>
      </c>
      <c r="AS137">
        <v>373.92</v>
      </c>
      <c r="AT137">
        <v>378.76</v>
      </c>
      <c r="AU137">
        <v>383.95</v>
      </c>
      <c r="AV137">
        <v>389.01</v>
      </c>
      <c r="AW137">
        <v>393.98</v>
      </c>
      <c r="AX137">
        <v>398.87</v>
      </c>
      <c r="AY137">
        <v>403.57</v>
      </c>
      <c r="AZ137">
        <v>408.17</v>
      </c>
      <c r="BA137">
        <v>412.66</v>
      </c>
      <c r="BB137">
        <v>416.98</v>
      </c>
      <c r="BC137">
        <v>421.08</v>
      </c>
      <c r="BD137">
        <v>424.86</v>
      </c>
      <c r="BE137">
        <v>428.44</v>
      </c>
      <c r="BF137">
        <v>431.81</v>
      </c>
      <c r="BG137">
        <v>434.96</v>
      </c>
      <c r="BH137">
        <v>437.89</v>
      </c>
      <c r="BI137">
        <v>440.51</v>
      </c>
      <c r="BJ137">
        <v>442.91</v>
      </c>
      <c r="BK137">
        <v>445.06</v>
      </c>
      <c r="BL137">
        <v>446.89</v>
      </c>
      <c r="BM137">
        <v>448.37</v>
      </c>
      <c r="BN137">
        <v>449.51</v>
      </c>
      <c r="BO137">
        <v>450.36</v>
      </c>
      <c r="BP137">
        <v>450.9</v>
      </c>
      <c r="BQ137">
        <v>451.14</v>
      </c>
      <c r="BR137">
        <v>451.06</v>
      </c>
      <c r="BS137">
        <v>450.77</v>
      </c>
      <c r="BT137">
        <v>450.22</v>
      </c>
      <c r="BU137">
        <v>449.43</v>
      </c>
      <c r="BV137">
        <v>448.45</v>
      </c>
      <c r="BW137">
        <v>447.32</v>
      </c>
    </row>
    <row r="138" spans="1:75" x14ac:dyDescent="0.25">
      <c r="A138" t="s">
        <v>131</v>
      </c>
      <c r="B138" t="s">
        <v>132</v>
      </c>
      <c r="C138" t="s">
        <v>15</v>
      </c>
      <c r="D138" t="s">
        <v>400</v>
      </c>
      <c r="E138">
        <v>430.63</v>
      </c>
      <c r="F138">
        <v>442.65</v>
      </c>
      <c r="G138">
        <v>453.79</v>
      </c>
      <c r="H138">
        <v>464.83</v>
      </c>
      <c r="I138">
        <v>476.85</v>
      </c>
      <c r="J138">
        <v>490.44</v>
      </c>
      <c r="K138">
        <v>506.42</v>
      </c>
      <c r="L138">
        <v>524.13</v>
      </c>
      <c r="M138">
        <v>540.91999999999996</v>
      </c>
      <c r="N138">
        <v>553.16</v>
      </c>
      <c r="O138">
        <v>558.5</v>
      </c>
      <c r="P138">
        <v>555.75</v>
      </c>
      <c r="Q138">
        <v>546.36</v>
      </c>
      <c r="R138">
        <v>533.9</v>
      </c>
      <c r="S138">
        <v>523.41999999999996</v>
      </c>
      <c r="T138">
        <v>518.58000000000004</v>
      </c>
      <c r="U138">
        <v>520.53</v>
      </c>
      <c r="V138">
        <v>528.22</v>
      </c>
      <c r="W138">
        <v>540.51</v>
      </c>
      <c r="X138">
        <v>555.38</v>
      </c>
      <c r="Y138">
        <v>571.26</v>
      </c>
      <c r="Z138">
        <v>588.04999999999995</v>
      </c>
      <c r="AA138">
        <v>606.02</v>
      </c>
      <c r="AB138">
        <v>624.42999999999995</v>
      </c>
      <c r="AC138">
        <v>642.4</v>
      </c>
      <c r="AD138">
        <v>659.29</v>
      </c>
      <c r="AE138">
        <v>674.68</v>
      </c>
      <c r="AF138">
        <v>688.58</v>
      </c>
      <c r="AG138">
        <v>701.36</v>
      </c>
      <c r="AH138">
        <v>713.66</v>
      </c>
      <c r="AI138">
        <v>725.94</v>
      </c>
      <c r="AJ138">
        <v>738.27</v>
      </c>
      <c r="AK138">
        <v>750.44</v>
      </c>
      <c r="AL138">
        <v>762.31</v>
      </c>
      <c r="AM138">
        <v>773.65</v>
      </c>
      <c r="AN138">
        <v>784.28</v>
      </c>
      <c r="AO138">
        <v>794.17</v>
      </c>
      <c r="AP138">
        <v>803.42</v>
      </c>
      <c r="AQ138">
        <v>812.15</v>
      </c>
      <c r="AR138">
        <v>820.57</v>
      </c>
      <c r="AS138">
        <v>828.8</v>
      </c>
      <c r="AT138">
        <v>836.92</v>
      </c>
      <c r="AU138">
        <v>844.87</v>
      </c>
      <c r="AV138">
        <v>852.63</v>
      </c>
      <c r="AW138">
        <v>860.13</v>
      </c>
      <c r="AX138">
        <v>867.33</v>
      </c>
      <c r="AY138">
        <v>874.22</v>
      </c>
      <c r="AZ138">
        <v>880.83</v>
      </c>
      <c r="BA138">
        <v>887.17</v>
      </c>
      <c r="BB138">
        <v>893.24</v>
      </c>
      <c r="BC138">
        <v>899.05</v>
      </c>
      <c r="BD138">
        <v>904.6</v>
      </c>
      <c r="BE138">
        <v>909.9</v>
      </c>
      <c r="BF138">
        <v>914.93</v>
      </c>
      <c r="BG138">
        <v>919.71</v>
      </c>
      <c r="BH138">
        <v>924.24</v>
      </c>
      <c r="BI138">
        <v>928.53</v>
      </c>
      <c r="BJ138">
        <v>932.56</v>
      </c>
      <c r="BK138">
        <v>936.34</v>
      </c>
      <c r="BL138">
        <v>939.88</v>
      </c>
      <c r="BM138">
        <v>943.17</v>
      </c>
      <c r="BN138">
        <v>946.22</v>
      </c>
      <c r="BO138">
        <v>949.01</v>
      </c>
      <c r="BP138">
        <v>951.56</v>
      </c>
      <c r="BQ138">
        <v>953.84</v>
      </c>
      <c r="BR138">
        <v>955.87</v>
      </c>
      <c r="BS138">
        <v>957.63</v>
      </c>
      <c r="BT138">
        <v>959.12</v>
      </c>
      <c r="BU138">
        <v>960.35</v>
      </c>
      <c r="BV138">
        <v>961.31</v>
      </c>
      <c r="BW138">
        <v>961.99</v>
      </c>
    </row>
    <row r="139" spans="1:75" x14ac:dyDescent="0.25">
      <c r="A139" t="s">
        <v>131</v>
      </c>
      <c r="B139" t="s">
        <v>132</v>
      </c>
      <c r="C139" t="s">
        <v>11</v>
      </c>
      <c r="D139" t="s">
        <v>398</v>
      </c>
      <c r="F139">
        <v>-0.54</v>
      </c>
      <c r="G139">
        <v>1.22</v>
      </c>
      <c r="H139">
        <v>5.1100000000000003</v>
      </c>
      <c r="I139">
        <v>5.51</v>
      </c>
      <c r="J139">
        <v>7.63</v>
      </c>
      <c r="K139">
        <v>7.33</v>
      </c>
      <c r="L139">
        <v>24.71</v>
      </c>
      <c r="M139">
        <v>18.850000000000001</v>
      </c>
      <c r="N139">
        <v>23.76</v>
      </c>
      <c r="O139">
        <v>28.31</v>
      </c>
      <c r="P139">
        <v>23.65</v>
      </c>
      <c r="Q139">
        <v>22.8</v>
      </c>
      <c r="R139">
        <v>32.020000000000003</v>
      </c>
      <c r="S139">
        <v>44.27</v>
      </c>
      <c r="T139">
        <v>42.86</v>
      </c>
      <c r="U139">
        <v>33.75</v>
      </c>
      <c r="V139">
        <v>24.05</v>
      </c>
      <c r="W139">
        <v>19.559999999999999</v>
      </c>
      <c r="X139">
        <v>20.07</v>
      </c>
      <c r="Y139">
        <v>26.92</v>
      </c>
      <c r="Z139">
        <v>32.83</v>
      </c>
      <c r="AA139">
        <v>40.42</v>
      </c>
      <c r="AB139">
        <v>39.369999999999997</v>
      </c>
      <c r="AC139">
        <v>37.51</v>
      </c>
      <c r="AD139">
        <v>31.67</v>
      </c>
      <c r="AE139">
        <v>32.950000000000003</v>
      </c>
      <c r="AF139">
        <v>37.340000000000003</v>
      </c>
      <c r="AG139">
        <v>34.979999999999997</v>
      </c>
      <c r="AH139">
        <v>27.82</v>
      </c>
      <c r="AI139">
        <v>25.8</v>
      </c>
      <c r="AJ139">
        <v>26.84</v>
      </c>
      <c r="AK139">
        <v>27.2</v>
      </c>
      <c r="AL139">
        <v>28.01</v>
      </c>
      <c r="AM139">
        <v>26.59</v>
      </c>
      <c r="AN139">
        <v>26.96</v>
      </c>
      <c r="AO139">
        <v>27.36</v>
      </c>
      <c r="AP139">
        <v>28.4</v>
      </c>
      <c r="AQ139">
        <v>28.66</v>
      </c>
      <c r="AR139">
        <v>29.02</v>
      </c>
      <c r="AS139">
        <v>29.43</v>
      </c>
      <c r="AT139">
        <v>29.73</v>
      </c>
      <c r="AU139">
        <v>29.75</v>
      </c>
      <c r="AV139">
        <v>30.02</v>
      </c>
      <c r="AW139">
        <v>30.25</v>
      </c>
      <c r="AX139">
        <v>30.5</v>
      </c>
      <c r="AY139">
        <v>30.7</v>
      </c>
      <c r="AZ139">
        <v>30.75</v>
      </c>
      <c r="BA139">
        <v>30.85</v>
      </c>
      <c r="BB139">
        <v>30.99</v>
      </c>
      <c r="BC139">
        <v>31.1</v>
      </c>
      <c r="BD139">
        <v>31.2</v>
      </c>
      <c r="BE139">
        <v>31.08</v>
      </c>
      <c r="BF139">
        <v>31.1</v>
      </c>
      <c r="BG139">
        <v>31.1</v>
      </c>
      <c r="BH139">
        <v>31.07</v>
      </c>
      <c r="BI139">
        <v>31.01</v>
      </c>
      <c r="BJ139">
        <v>30.78</v>
      </c>
      <c r="BK139">
        <v>30.65</v>
      </c>
      <c r="BL139">
        <v>30.49</v>
      </c>
      <c r="BM139">
        <v>30.32</v>
      </c>
      <c r="BN139">
        <v>30.11</v>
      </c>
      <c r="BO139">
        <v>29.81</v>
      </c>
      <c r="BP139">
        <v>29.58</v>
      </c>
      <c r="BQ139">
        <v>29.32</v>
      </c>
      <c r="BR139">
        <v>29.05</v>
      </c>
      <c r="BS139">
        <v>28.75</v>
      </c>
      <c r="BT139">
        <v>28.4</v>
      </c>
      <c r="BU139">
        <v>28.08</v>
      </c>
      <c r="BV139">
        <v>27.76</v>
      </c>
      <c r="BW139">
        <v>27.44</v>
      </c>
    </row>
    <row r="140" spans="1:75" x14ac:dyDescent="0.25">
      <c r="A140" t="s">
        <v>131</v>
      </c>
      <c r="B140" t="s">
        <v>132</v>
      </c>
      <c r="C140" t="s">
        <v>18</v>
      </c>
      <c r="D140" t="s">
        <v>401</v>
      </c>
      <c r="E140">
        <v>29.98</v>
      </c>
      <c r="F140">
        <v>30.84</v>
      </c>
      <c r="G140">
        <v>31.72</v>
      </c>
      <c r="H140">
        <v>32.619999999999997</v>
      </c>
      <c r="I140">
        <v>33.549999999999997</v>
      </c>
      <c r="J140">
        <v>34.51</v>
      </c>
      <c r="K140">
        <v>35.5</v>
      </c>
      <c r="L140">
        <v>36.53</v>
      </c>
      <c r="M140">
        <v>37.58</v>
      </c>
      <c r="N140">
        <v>38.659999999999997</v>
      </c>
      <c r="O140">
        <v>39.770000000000003</v>
      </c>
      <c r="P140">
        <v>40.53</v>
      </c>
      <c r="Q140">
        <v>41.29</v>
      </c>
      <c r="R140">
        <v>42.07</v>
      </c>
      <c r="S140">
        <v>42.87</v>
      </c>
      <c r="T140">
        <v>43.68</v>
      </c>
      <c r="U140">
        <v>44.34</v>
      </c>
      <c r="V140">
        <v>45.01</v>
      </c>
      <c r="W140">
        <v>45.69</v>
      </c>
      <c r="X140">
        <v>46.39</v>
      </c>
      <c r="Y140">
        <v>47.09</v>
      </c>
      <c r="Z140">
        <v>47.83</v>
      </c>
      <c r="AA140">
        <v>48.59</v>
      </c>
      <c r="AB140">
        <v>49.35</v>
      </c>
      <c r="AC140">
        <v>50.13</v>
      </c>
      <c r="AD140">
        <v>50.92</v>
      </c>
      <c r="AE140">
        <v>51.74</v>
      </c>
      <c r="AF140">
        <v>52.57</v>
      </c>
      <c r="AG140">
        <v>53.41</v>
      </c>
      <c r="AH140">
        <v>54.27</v>
      </c>
      <c r="AI140">
        <v>55.14</v>
      </c>
      <c r="AJ140">
        <v>55.76</v>
      </c>
      <c r="AK140">
        <v>56.39</v>
      </c>
      <c r="AL140">
        <v>57.03</v>
      </c>
      <c r="AM140">
        <v>57.67</v>
      </c>
      <c r="AN140">
        <v>58.32</v>
      </c>
      <c r="AO140">
        <v>58.87</v>
      </c>
      <c r="AP140">
        <v>59.43</v>
      </c>
      <c r="AQ140">
        <v>59.99</v>
      </c>
      <c r="AR140">
        <v>60.56</v>
      </c>
      <c r="AS140">
        <v>61.13</v>
      </c>
      <c r="AT140">
        <v>61.68</v>
      </c>
      <c r="AU140">
        <v>62.22</v>
      </c>
      <c r="AV140">
        <v>62.78</v>
      </c>
      <c r="AW140">
        <v>63.33</v>
      </c>
      <c r="AX140">
        <v>63.9</v>
      </c>
      <c r="AY140">
        <v>64.44</v>
      </c>
      <c r="AZ140">
        <v>64.98</v>
      </c>
      <c r="BA140">
        <v>65.53</v>
      </c>
      <c r="BB140">
        <v>66.09</v>
      </c>
      <c r="BC140">
        <v>66.650000000000006</v>
      </c>
      <c r="BD140">
        <v>67.16</v>
      </c>
      <c r="BE140">
        <v>67.67</v>
      </c>
      <c r="BF140">
        <v>68.19</v>
      </c>
      <c r="BG140">
        <v>68.709999999999994</v>
      </c>
      <c r="BH140">
        <v>69.23</v>
      </c>
      <c r="BI140">
        <v>69.739999999999995</v>
      </c>
      <c r="BJ140">
        <v>70.25</v>
      </c>
      <c r="BK140">
        <v>70.760000000000005</v>
      </c>
      <c r="BL140">
        <v>71.28</v>
      </c>
      <c r="BM140">
        <v>71.8</v>
      </c>
      <c r="BN140">
        <v>72.27</v>
      </c>
      <c r="BO140">
        <v>72.75</v>
      </c>
      <c r="BP140">
        <v>73.23</v>
      </c>
      <c r="BQ140">
        <v>73.709999999999994</v>
      </c>
      <c r="BR140">
        <v>74.2</v>
      </c>
      <c r="BS140">
        <v>74.66</v>
      </c>
      <c r="BT140">
        <v>75.12</v>
      </c>
      <c r="BU140">
        <v>75.59</v>
      </c>
      <c r="BV140">
        <v>76.06</v>
      </c>
      <c r="BW140">
        <v>76.53</v>
      </c>
    </row>
    <row r="141" spans="1:75" x14ac:dyDescent="0.25">
      <c r="A141" t="s">
        <v>131</v>
      </c>
      <c r="B141" t="s">
        <v>132</v>
      </c>
      <c r="C141" t="s">
        <v>17</v>
      </c>
      <c r="D141" t="s">
        <v>401</v>
      </c>
      <c r="E141">
        <v>2.5499999999999998</v>
      </c>
      <c r="F141">
        <v>2.72</v>
      </c>
      <c r="G141">
        <v>2.9</v>
      </c>
      <c r="H141">
        <v>3.09</v>
      </c>
      <c r="I141">
        <v>3.29</v>
      </c>
      <c r="J141">
        <v>3.51</v>
      </c>
      <c r="K141">
        <v>3.69</v>
      </c>
      <c r="L141">
        <v>3.88</v>
      </c>
      <c r="M141">
        <v>4.08</v>
      </c>
      <c r="N141">
        <v>4.29</v>
      </c>
      <c r="O141">
        <v>4.51</v>
      </c>
      <c r="P141">
        <v>4.63</v>
      </c>
      <c r="Q141">
        <v>4.7699999999999996</v>
      </c>
      <c r="R141">
        <v>4.9000000000000004</v>
      </c>
      <c r="S141">
        <v>5.04</v>
      </c>
      <c r="T141">
        <v>5.18</v>
      </c>
      <c r="U141">
        <v>5.35</v>
      </c>
      <c r="V141">
        <v>5.53</v>
      </c>
      <c r="W141">
        <v>5.7</v>
      </c>
      <c r="X141">
        <v>5.89</v>
      </c>
      <c r="Y141">
        <v>6.08</v>
      </c>
      <c r="Z141">
        <v>6.31</v>
      </c>
      <c r="AA141">
        <v>6.56</v>
      </c>
      <c r="AB141">
        <v>6.81</v>
      </c>
      <c r="AC141">
        <v>7.07</v>
      </c>
      <c r="AD141">
        <v>7.34</v>
      </c>
      <c r="AE141">
        <v>7.48</v>
      </c>
      <c r="AF141">
        <v>7.61</v>
      </c>
      <c r="AG141">
        <v>7.75</v>
      </c>
      <c r="AH141">
        <v>7.89</v>
      </c>
      <c r="AI141">
        <v>8.0299999999999994</v>
      </c>
      <c r="AJ141">
        <v>8.24</v>
      </c>
      <c r="AK141">
        <v>8.4499999999999993</v>
      </c>
      <c r="AL141">
        <v>8.67</v>
      </c>
      <c r="AM141">
        <v>8.89</v>
      </c>
      <c r="AN141">
        <v>9.1199999999999992</v>
      </c>
      <c r="AO141">
        <v>9.33</v>
      </c>
      <c r="AP141">
        <v>9.5500000000000007</v>
      </c>
      <c r="AQ141">
        <v>9.7799999999999994</v>
      </c>
      <c r="AR141">
        <v>10.01</v>
      </c>
      <c r="AS141">
        <v>10.24</v>
      </c>
      <c r="AT141">
        <v>10.48</v>
      </c>
      <c r="AU141">
        <v>10.73</v>
      </c>
      <c r="AV141">
        <v>10.98</v>
      </c>
      <c r="AW141">
        <v>11.24</v>
      </c>
      <c r="AX141">
        <v>11.5</v>
      </c>
      <c r="AY141">
        <v>11.76</v>
      </c>
      <c r="AZ141">
        <v>12.02</v>
      </c>
      <c r="BA141">
        <v>12.29</v>
      </c>
      <c r="BB141">
        <v>12.57</v>
      </c>
      <c r="BC141">
        <v>12.85</v>
      </c>
      <c r="BD141">
        <v>13.14</v>
      </c>
      <c r="BE141">
        <v>13.44</v>
      </c>
      <c r="BF141">
        <v>13.74</v>
      </c>
      <c r="BG141">
        <v>14.05</v>
      </c>
      <c r="BH141">
        <v>14.37</v>
      </c>
      <c r="BI141">
        <v>14.7</v>
      </c>
      <c r="BJ141">
        <v>15.03</v>
      </c>
      <c r="BK141">
        <v>15.37</v>
      </c>
      <c r="BL141">
        <v>15.72</v>
      </c>
      <c r="BM141">
        <v>16.079999999999998</v>
      </c>
      <c r="BN141">
        <v>16.440000000000001</v>
      </c>
      <c r="BO141">
        <v>16.8</v>
      </c>
      <c r="BP141">
        <v>17.170000000000002</v>
      </c>
      <c r="BQ141">
        <v>17.55</v>
      </c>
      <c r="BR141">
        <v>17.940000000000001</v>
      </c>
      <c r="BS141">
        <v>18.350000000000001</v>
      </c>
      <c r="BT141">
        <v>18.760000000000002</v>
      </c>
      <c r="BU141">
        <v>19.190000000000001</v>
      </c>
      <c r="BV141">
        <v>19.62</v>
      </c>
      <c r="BW141">
        <v>20.059999999999999</v>
      </c>
    </row>
    <row r="142" spans="1:75" x14ac:dyDescent="0.25">
      <c r="A142" t="s">
        <v>133</v>
      </c>
      <c r="B142" t="s">
        <v>134</v>
      </c>
      <c r="C142" t="s">
        <v>13</v>
      </c>
      <c r="D142" t="s">
        <v>396</v>
      </c>
      <c r="E142">
        <v>10.55</v>
      </c>
      <c r="F142">
        <v>10.79</v>
      </c>
      <c r="G142">
        <v>10.91</v>
      </c>
      <c r="H142">
        <v>10.88</v>
      </c>
      <c r="I142">
        <v>10.97</v>
      </c>
      <c r="J142">
        <v>11.01</v>
      </c>
      <c r="K142">
        <v>10.98</v>
      </c>
      <c r="L142">
        <v>10.91</v>
      </c>
      <c r="M142">
        <v>10.89</v>
      </c>
      <c r="N142">
        <v>10.86</v>
      </c>
      <c r="O142">
        <v>10.88</v>
      </c>
      <c r="P142">
        <v>11.06</v>
      </c>
      <c r="Q142">
        <v>11.34</v>
      </c>
      <c r="R142">
        <v>11.66</v>
      </c>
      <c r="S142">
        <v>11.9</v>
      </c>
      <c r="T142">
        <v>12.21</v>
      </c>
      <c r="U142">
        <v>12.59</v>
      </c>
      <c r="V142">
        <v>13.21</v>
      </c>
      <c r="W142">
        <v>14.18</v>
      </c>
      <c r="X142">
        <v>14.79</v>
      </c>
      <c r="Y142">
        <v>15.3</v>
      </c>
      <c r="Z142">
        <v>15.49</v>
      </c>
      <c r="AA142">
        <v>15.84</v>
      </c>
      <c r="AB142">
        <v>15.95</v>
      </c>
      <c r="AC142">
        <v>16.010000000000002</v>
      </c>
      <c r="AD142">
        <v>16.23</v>
      </c>
      <c r="AE142">
        <v>16.510000000000002</v>
      </c>
      <c r="AF142">
        <v>17.13</v>
      </c>
      <c r="AG142">
        <v>17.78</v>
      </c>
      <c r="AH142">
        <v>18.010000000000002</v>
      </c>
      <c r="AI142">
        <v>18.239999999999998</v>
      </c>
      <c r="AJ142">
        <v>18.7</v>
      </c>
      <c r="AK142">
        <v>19.260000000000002</v>
      </c>
      <c r="AL142">
        <v>19.89</v>
      </c>
      <c r="AM142">
        <v>20.6</v>
      </c>
      <c r="AN142">
        <v>21.4</v>
      </c>
      <c r="AO142">
        <v>22.28</v>
      </c>
      <c r="AP142">
        <v>23.23</v>
      </c>
      <c r="AQ142">
        <v>24.26</v>
      </c>
      <c r="AR142">
        <v>25.37</v>
      </c>
      <c r="AS142">
        <v>26.55</v>
      </c>
      <c r="AT142">
        <v>27.82</v>
      </c>
      <c r="AU142">
        <v>29.16</v>
      </c>
      <c r="AV142">
        <v>30.57</v>
      </c>
      <c r="AW142">
        <v>32.07</v>
      </c>
      <c r="AX142">
        <v>33.65</v>
      </c>
      <c r="AY142">
        <v>35.32</v>
      </c>
      <c r="AZ142">
        <v>37.08</v>
      </c>
      <c r="BA142">
        <v>38.93</v>
      </c>
      <c r="BB142">
        <v>40.880000000000003</v>
      </c>
      <c r="BC142">
        <v>42.94</v>
      </c>
      <c r="BD142">
        <v>45.09</v>
      </c>
      <c r="BE142">
        <v>47.35</v>
      </c>
      <c r="BF142">
        <v>49.71</v>
      </c>
      <c r="BG142">
        <v>52.18</v>
      </c>
      <c r="BH142">
        <v>54.77</v>
      </c>
      <c r="BI142">
        <v>57.48</v>
      </c>
      <c r="BJ142">
        <v>60.3</v>
      </c>
      <c r="BK142">
        <v>63.24</v>
      </c>
      <c r="BL142">
        <v>66.319999999999993</v>
      </c>
      <c r="BM142">
        <v>69.53</v>
      </c>
      <c r="BN142">
        <v>72.89</v>
      </c>
      <c r="BO142">
        <v>76.38</v>
      </c>
      <c r="BP142">
        <v>80.010000000000005</v>
      </c>
      <c r="BQ142">
        <v>83.81</v>
      </c>
      <c r="BR142">
        <v>87.77</v>
      </c>
      <c r="BS142">
        <v>91.9</v>
      </c>
      <c r="BT142">
        <v>96.2</v>
      </c>
      <c r="BU142">
        <v>100.68</v>
      </c>
      <c r="BV142">
        <v>105.36</v>
      </c>
      <c r="BW142">
        <v>110.22</v>
      </c>
    </row>
    <row r="143" spans="1:75" x14ac:dyDescent="0.25">
      <c r="A143" t="s">
        <v>133</v>
      </c>
      <c r="B143" t="s">
        <v>134</v>
      </c>
      <c r="C143" t="s">
        <v>16</v>
      </c>
      <c r="D143" t="s">
        <v>397</v>
      </c>
      <c r="E143">
        <v>16705.48</v>
      </c>
      <c r="F143">
        <v>17513.7</v>
      </c>
      <c r="G143">
        <v>18438.36</v>
      </c>
      <c r="H143">
        <v>18109.59</v>
      </c>
      <c r="I143">
        <v>18116.439999999999</v>
      </c>
      <c r="J143">
        <v>17842.47</v>
      </c>
      <c r="K143">
        <v>17390.41</v>
      </c>
      <c r="L143">
        <v>16205.48</v>
      </c>
      <c r="M143">
        <v>16801.37</v>
      </c>
      <c r="N143">
        <v>18000</v>
      </c>
      <c r="O143">
        <v>19000</v>
      </c>
      <c r="P143">
        <v>19705.48</v>
      </c>
      <c r="Q143">
        <v>20561.64</v>
      </c>
      <c r="R143">
        <v>21623.29</v>
      </c>
      <c r="S143">
        <v>23869.86</v>
      </c>
      <c r="T143">
        <v>27116.44</v>
      </c>
      <c r="U143">
        <v>30075.34</v>
      </c>
      <c r="V143">
        <v>30794.52</v>
      </c>
      <c r="W143">
        <v>33136.980000000003</v>
      </c>
      <c r="X143">
        <v>32410.959999999999</v>
      </c>
      <c r="Y143">
        <v>33821.910000000003</v>
      </c>
      <c r="Z143">
        <v>30000</v>
      </c>
      <c r="AA143">
        <v>27143.84</v>
      </c>
      <c r="AB143">
        <v>27116.44</v>
      </c>
      <c r="AC143">
        <v>31178.080000000002</v>
      </c>
      <c r="AD143">
        <v>30178.080000000002</v>
      </c>
      <c r="AE143">
        <v>30924.66</v>
      </c>
      <c r="AF143">
        <v>39143.839999999997</v>
      </c>
      <c r="AG143">
        <v>39000</v>
      </c>
      <c r="AH143">
        <v>48600.31</v>
      </c>
      <c r="AI143">
        <v>53021.22</v>
      </c>
      <c r="AJ143">
        <v>52696.85</v>
      </c>
      <c r="AK143">
        <v>51666.82</v>
      </c>
      <c r="AL143">
        <v>51056.18</v>
      </c>
      <c r="AM143">
        <v>50680.38</v>
      </c>
      <c r="AN143">
        <v>50560.59</v>
      </c>
      <c r="AO143">
        <v>50481.43</v>
      </c>
      <c r="AP143">
        <v>51714.64</v>
      </c>
      <c r="AQ143">
        <v>52990.94</v>
      </c>
      <c r="AR143">
        <v>54425.59</v>
      </c>
      <c r="AS143">
        <v>55928.959999999999</v>
      </c>
      <c r="AT143">
        <v>57528.27</v>
      </c>
      <c r="AU143">
        <v>59603.66</v>
      </c>
      <c r="AV143">
        <v>61745.66</v>
      </c>
      <c r="AW143">
        <v>63974.14</v>
      </c>
      <c r="AX143">
        <v>66260.759999999995</v>
      </c>
      <c r="AY143">
        <v>68645.34</v>
      </c>
      <c r="AZ143">
        <v>71432.55</v>
      </c>
      <c r="BA143">
        <v>74315.149999999994</v>
      </c>
      <c r="BB143">
        <v>77292.58</v>
      </c>
      <c r="BC143">
        <v>80425.3</v>
      </c>
      <c r="BD143">
        <v>83576.14</v>
      </c>
      <c r="BE143">
        <v>87103.91</v>
      </c>
      <c r="BF143">
        <v>90746.48</v>
      </c>
      <c r="BG143">
        <v>94507.3</v>
      </c>
      <c r="BH143">
        <v>98416.57</v>
      </c>
      <c r="BI143">
        <v>102425.05</v>
      </c>
      <c r="BJ143">
        <v>106750.73</v>
      </c>
      <c r="BK143">
        <v>111218.11</v>
      </c>
      <c r="BL143">
        <v>115846.16</v>
      </c>
      <c r="BM143">
        <v>120621.84</v>
      </c>
      <c r="BN143">
        <v>125508.55</v>
      </c>
      <c r="BO143">
        <v>130674.27</v>
      </c>
      <c r="BP143">
        <v>136002.25</v>
      </c>
      <c r="BQ143">
        <v>141513.13</v>
      </c>
      <c r="BR143">
        <v>147210.95000000001</v>
      </c>
      <c r="BS143">
        <v>153055.16</v>
      </c>
      <c r="BT143">
        <v>159178.42000000001</v>
      </c>
      <c r="BU143">
        <v>165506.91</v>
      </c>
      <c r="BV143">
        <v>172018.13</v>
      </c>
      <c r="BW143">
        <v>178730.52</v>
      </c>
    </row>
    <row r="144" spans="1:75" x14ac:dyDescent="0.25">
      <c r="A144" t="s">
        <v>133</v>
      </c>
      <c r="B144" t="s">
        <v>134</v>
      </c>
      <c r="C144" t="s">
        <v>12</v>
      </c>
      <c r="D144" t="s">
        <v>398</v>
      </c>
      <c r="E144">
        <v>16.920000000000002</v>
      </c>
      <c r="F144">
        <v>16.170000000000002</v>
      </c>
      <c r="G144">
        <v>14.99</v>
      </c>
      <c r="H144">
        <v>12.53</v>
      </c>
      <c r="I144">
        <v>15.18</v>
      </c>
      <c r="J144">
        <v>14.46</v>
      </c>
      <c r="K144">
        <v>13.39</v>
      </c>
      <c r="L144">
        <v>12.15</v>
      </c>
      <c r="M144">
        <v>12.7</v>
      </c>
      <c r="N144">
        <v>11.99</v>
      </c>
      <c r="O144">
        <v>12.56</v>
      </c>
      <c r="P144">
        <v>14.48</v>
      </c>
      <c r="Q144">
        <v>16.32</v>
      </c>
      <c r="R144">
        <v>16.66</v>
      </c>
      <c r="S144">
        <v>14.85</v>
      </c>
      <c r="T144">
        <v>15.53</v>
      </c>
      <c r="U144">
        <v>16.18</v>
      </c>
      <c r="V144">
        <v>18.97</v>
      </c>
      <c r="W144">
        <v>23.15</v>
      </c>
      <c r="X144">
        <v>19.100000000000001</v>
      </c>
      <c r="Y144">
        <v>18.71</v>
      </c>
      <c r="Z144">
        <v>14.23</v>
      </c>
      <c r="AA144">
        <v>16.21</v>
      </c>
      <c r="AB144">
        <v>13.14</v>
      </c>
      <c r="AC144">
        <v>12.25</v>
      </c>
      <c r="AD144">
        <v>12.85</v>
      </c>
      <c r="AE144">
        <v>13.11</v>
      </c>
      <c r="AF144">
        <v>16.579999999999998</v>
      </c>
      <c r="AG144">
        <v>15.46</v>
      </c>
      <c r="AH144">
        <v>12.24</v>
      </c>
      <c r="AI144">
        <v>11.91</v>
      </c>
      <c r="AJ144">
        <v>13.67</v>
      </c>
      <c r="AK144">
        <v>14.02</v>
      </c>
      <c r="AL144">
        <v>14.25</v>
      </c>
      <c r="AM144">
        <v>14.5</v>
      </c>
      <c r="AN144">
        <v>14.69</v>
      </c>
      <c r="AO144">
        <v>14.83</v>
      </c>
      <c r="AP144">
        <v>14.87</v>
      </c>
      <c r="AQ144">
        <v>14.94</v>
      </c>
      <c r="AR144">
        <v>15</v>
      </c>
      <c r="AS144">
        <v>15.04</v>
      </c>
      <c r="AT144">
        <v>15.07</v>
      </c>
      <c r="AU144">
        <v>15.04</v>
      </c>
      <c r="AV144">
        <v>15.02</v>
      </c>
      <c r="AW144">
        <v>15.01</v>
      </c>
      <c r="AX144">
        <v>15.01</v>
      </c>
      <c r="AY144">
        <v>15</v>
      </c>
      <c r="AZ144">
        <v>14.96</v>
      </c>
      <c r="BA144">
        <v>14.93</v>
      </c>
      <c r="BB144">
        <v>14.92</v>
      </c>
      <c r="BC144">
        <v>14.89</v>
      </c>
      <c r="BD144">
        <v>14.86</v>
      </c>
      <c r="BE144">
        <v>14.79</v>
      </c>
      <c r="BF144">
        <v>14.75</v>
      </c>
      <c r="BG144">
        <v>14.71</v>
      </c>
      <c r="BH144">
        <v>14.67</v>
      </c>
      <c r="BI144">
        <v>14.62</v>
      </c>
      <c r="BJ144">
        <v>14.55</v>
      </c>
      <c r="BK144">
        <v>14.5</v>
      </c>
      <c r="BL144">
        <v>14.45</v>
      </c>
      <c r="BM144">
        <v>14.41</v>
      </c>
      <c r="BN144">
        <v>14.36</v>
      </c>
      <c r="BO144">
        <v>14.3</v>
      </c>
      <c r="BP144">
        <v>14.26</v>
      </c>
      <c r="BQ144">
        <v>14.22</v>
      </c>
      <c r="BR144">
        <v>14.19</v>
      </c>
      <c r="BS144">
        <v>14.16</v>
      </c>
      <c r="BT144">
        <v>14.12</v>
      </c>
      <c r="BU144">
        <v>14.09</v>
      </c>
      <c r="BV144">
        <v>14.06</v>
      </c>
      <c r="BW144">
        <v>14.02</v>
      </c>
    </row>
    <row r="145" spans="1:75" x14ac:dyDescent="0.25">
      <c r="A145" t="s">
        <v>133</v>
      </c>
      <c r="B145" t="s">
        <v>134</v>
      </c>
      <c r="C145" t="s">
        <v>399</v>
      </c>
      <c r="D145" t="s">
        <v>400</v>
      </c>
      <c r="E145">
        <v>2109.13</v>
      </c>
      <c r="F145">
        <v>2165.06</v>
      </c>
      <c r="G145">
        <v>2226.1799999999998</v>
      </c>
      <c r="H145">
        <v>2287.94</v>
      </c>
      <c r="I145">
        <v>2348.2399999999998</v>
      </c>
      <c r="J145">
        <v>2414.21</v>
      </c>
      <c r="K145">
        <v>2479.0300000000002</v>
      </c>
      <c r="L145">
        <v>2544.3200000000002</v>
      </c>
      <c r="M145">
        <v>2613.17</v>
      </c>
      <c r="N145">
        <v>2683.13</v>
      </c>
      <c r="O145">
        <v>2752.99</v>
      </c>
      <c r="P145">
        <v>2821.61</v>
      </c>
      <c r="Q145">
        <v>2895.43</v>
      </c>
      <c r="R145">
        <v>2968.02</v>
      </c>
      <c r="S145">
        <v>3043.56</v>
      </c>
      <c r="T145">
        <v>3123.52</v>
      </c>
      <c r="U145">
        <v>3204.14</v>
      </c>
      <c r="V145">
        <v>3290.47</v>
      </c>
      <c r="W145">
        <v>3374.95</v>
      </c>
      <c r="X145">
        <v>3459.38</v>
      </c>
      <c r="Y145">
        <v>3542.28</v>
      </c>
      <c r="Z145">
        <v>3643.26</v>
      </c>
      <c r="AA145">
        <v>3740.56</v>
      </c>
      <c r="AB145">
        <v>3837.37</v>
      </c>
      <c r="AC145">
        <v>3935.16</v>
      </c>
      <c r="AD145">
        <v>4028.07</v>
      </c>
      <c r="AE145">
        <v>4127.87</v>
      </c>
      <c r="AF145">
        <v>4244.34</v>
      </c>
      <c r="AG145">
        <v>4352.76</v>
      </c>
      <c r="AH145">
        <v>4455.26</v>
      </c>
      <c r="AI145">
        <v>4561.6000000000004</v>
      </c>
      <c r="AJ145">
        <v>4672.05</v>
      </c>
      <c r="AK145">
        <v>4780.96</v>
      </c>
      <c r="AL145">
        <v>4889.9799999999996</v>
      </c>
      <c r="AM145">
        <v>5001.87</v>
      </c>
      <c r="AN145">
        <v>5117.67</v>
      </c>
      <c r="AO145">
        <v>5233.99</v>
      </c>
      <c r="AP145">
        <v>5354.71</v>
      </c>
      <c r="AQ145">
        <v>5478.43</v>
      </c>
      <c r="AR145">
        <v>5602.76</v>
      </c>
      <c r="AS145">
        <v>5726.56</v>
      </c>
      <c r="AT145">
        <v>5850.29</v>
      </c>
      <c r="AU145">
        <v>5974.17</v>
      </c>
      <c r="AV145">
        <v>6098.28</v>
      </c>
      <c r="AW145">
        <v>6223.38</v>
      </c>
      <c r="AX145">
        <v>6349.75</v>
      </c>
      <c r="AY145">
        <v>6480.21</v>
      </c>
      <c r="AZ145">
        <v>6612.1</v>
      </c>
      <c r="BA145">
        <v>6745.09</v>
      </c>
      <c r="BB145">
        <v>6878.59</v>
      </c>
      <c r="BC145">
        <v>7012.18</v>
      </c>
      <c r="BD145">
        <v>7145.81</v>
      </c>
      <c r="BE145">
        <v>7279.61</v>
      </c>
      <c r="BF145">
        <v>7413.5</v>
      </c>
      <c r="BG145">
        <v>7547.45</v>
      </c>
      <c r="BH145">
        <v>7681.36</v>
      </c>
      <c r="BI145">
        <v>7815.4</v>
      </c>
      <c r="BJ145">
        <v>7949.56</v>
      </c>
      <c r="BK145">
        <v>8083.67</v>
      </c>
      <c r="BL145">
        <v>8217.5499999999993</v>
      </c>
      <c r="BM145">
        <v>8351.01</v>
      </c>
      <c r="BN145">
        <v>8480.0400000000009</v>
      </c>
      <c r="BO145">
        <v>8608.6</v>
      </c>
      <c r="BP145">
        <v>8736.43</v>
      </c>
      <c r="BQ145">
        <v>8863.33</v>
      </c>
      <c r="BR145">
        <v>8989.06</v>
      </c>
      <c r="BS145">
        <v>9112.7999999999993</v>
      </c>
      <c r="BT145">
        <v>9235.57</v>
      </c>
      <c r="BU145">
        <v>9356.98</v>
      </c>
      <c r="BV145">
        <v>9476.5400000000009</v>
      </c>
      <c r="BW145">
        <v>9593.94</v>
      </c>
    </row>
    <row r="146" spans="1:75" x14ac:dyDescent="0.25">
      <c r="A146" t="s">
        <v>133</v>
      </c>
      <c r="B146" t="s">
        <v>134</v>
      </c>
      <c r="C146" t="s">
        <v>15</v>
      </c>
      <c r="D146" t="s">
        <v>400</v>
      </c>
      <c r="E146">
        <v>5352.65</v>
      </c>
      <c r="F146">
        <v>5471.02</v>
      </c>
      <c r="G146">
        <v>5589.25</v>
      </c>
      <c r="H146">
        <v>5708.58</v>
      </c>
      <c r="I146">
        <v>5830.82</v>
      </c>
      <c r="J146">
        <v>5957.29</v>
      </c>
      <c r="K146">
        <v>6088.25</v>
      </c>
      <c r="L146">
        <v>6223.52</v>
      </c>
      <c r="M146">
        <v>6363.47</v>
      </c>
      <c r="N146">
        <v>6508.42</v>
      </c>
      <c r="O146">
        <v>6658.46</v>
      </c>
      <c r="P146">
        <v>6813.83</v>
      </c>
      <c r="Q146">
        <v>6974.17</v>
      </c>
      <c r="R146">
        <v>7138.2</v>
      </c>
      <c r="S146">
        <v>7304.23</v>
      </c>
      <c r="T146">
        <v>7470.92</v>
      </c>
      <c r="U146">
        <v>7637.62</v>
      </c>
      <c r="V146">
        <v>7804.33</v>
      </c>
      <c r="W146">
        <v>7971.24</v>
      </c>
      <c r="X146">
        <v>8138.8</v>
      </c>
      <c r="Y146">
        <v>8307.25</v>
      </c>
      <c r="Z146">
        <v>8476.7099999999991</v>
      </c>
      <c r="AA146">
        <v>8646.66</v>
      </c>
      <c r="AB146">
        <v>8815.91</v>
      </c>
      <c r="AC146">
        <v>8982.92</v>
      </c>
      <c r="AD146">
        <v>9146.66</v>
      </c>
      <c r="AE146">
        <v>9306.66</v>
      </c>
      <c r="AF146">
        <v>9463.5</v>
      </c>
      <c r="AG146">
        <v>9618.4699999999993</v>
      </c>
      <c r="AH146">
        <v>9773.44</v>
      </c>
      <c r="AI146">
        <v>9929.85</v>
      </c>
      <c r="AJ146">
        <v>10088.11</v>
      </c>
      <c r="AK146">
        <v>10248.040000000001</v>
      </c>
      <c r="AL146">
        <v>10409.76</v>
      </c>
      <c r="AM146">
        <v>10573.22</v>
      </c>
      <c r="AN146">
        <v>10738.38</v>
      </c>
      <c r="AO146">
        <v>10905.4</v>
      </c>
      <c r="AP146">
        <v>11074.41</v>
      </c>
      <c r="AQ146">
        <v>11245.23</v>
      </c>
      <c r="AR146">
        <v>11417.58</v>
      </c>
      <c r="AS146">
        <v>11591.24</v>
      </c>
      <c r="AT146">
        <v>11766.07</v>
      </c>
      <c r="AU146">
        <v>11942.08</v>
      </c>
      <c r="AV146">
        <v>12119.32</v>
      </c>
      <c r="AW146">
        <v>12297.93</v>
      </c>
      <c r="AX146">
        <v>12477.95</v>
      </c>
      <c r="AY146">
        <v>12659.31</v>
      </c>
      <c r="AZ146">
        <v>12841.76</v>
      </c>
      <c r="BA146">
        <v>13024.86</v>
      </c>
      <c r="BB146">
        <v>13208.03</v>
      </c>
      <c r="BC146">
        <v>13390.81</v>
      </c>
      <c r="BD146">
        <v>13572.96</v>
      </c>
      <c r="BE146">
        <v>13754.38</v>
      </c>
      <c r="BF146">
        <v>13934.95</v>
      </c>
      <c r="BG146">
        <v>14114.59</v>
      </c>
      <c r="BH146">
        <v>14293.2</v>
      </c>
      <c r="BI146">
        <v>14470.62</v>
      </c>
      <c r="BJ146">
        <v>14646.7</v>
      </c>
      <c r="BK146">
        <v>14821.34</v>
      </c>
      <c r="BL146">
        <v>14994.49</v>
      </c>
      <c r="BM146">
        <v>15166.06</v>
      </c>
      <c r="BN146">
        <v>15335.96</v>
      </c>
      <c r="BO146">
        <v>15504.06</v>
      </c>
      <c r="BP146">
        <v>15670.23</v>
      </c>
      <c r="BQ146">
        <v>15834.31</v>
      </c>
      <c r="BR146">
        <v>15996.18</v>
      </c>
      <c r="BS146">
        <v>16155.71</v>
      </c>
      <c r="BT146">
        <v>16312.84</v>
      </c>
      <c r="BU146">
        <v>16467.52</v>
      </c>
      <c r="BV146">
        <v>16619.71</v>
      </c>
      <c r="BW146">
        <v>16769.39</v>
      </c>
    </row>
    <row r="147" spans="1:75" x14ac:dyDescent="0.25">
      <c r="A147" t="s">
        <v>133</v>
      </c>
      <c r="B147" t="s">
        <v>134</v>
      </c>
      <c r="C147" t="s">
        <v>11</v>
      </c>
      <c r="D147" t="s">
        <v>398</v>
      </c>
      <c r="E147">
        <v>18.88</v>
      </c>
      <c r="F147">
        <v>16.36</v>
      </c>
      <c r="G147">
        <v>15.28</v>
      </c>
      <c r="H147">
        <v>17.52</v>
      </c>
      <c r="I147">
        <v>17.510000000000002</v>
      </c>
      <c r="J147">
        <v>15.67</v>
      </c>
      <c r="K147">
        <v>9.15</v>
      </c>
      <c r="L147">
        <v>8.64</v>
      </c>
      <c r="M147">
        <v>9.61</v>
      </c>
      <c r="N147">
        <v>10.93</v>
      </c>
      <c r="O147">
        <v>11.38</v>
      </c>
      <c r="P147">
        <v>10.09</v>
      </c>
      <c r="Q147">
        <v>7.69</v>
      </c>
      <c r="R147">
        <v>7.26</v>
      </c>
      <c r="S147">
        <v>8.84</v>
      </c>
      <c r="T147">
        <v>10.61</v>
      </c>
      <c r="U147">
        <v>11.54</v>
      </c>
      <c r="V147">
        <v>11.38</v>
      </c>
      <c r="W147">
        <v>10.72</v>
      </c>
      <c r="X147">
        <v>8.3699999999999992</v>
      </c>
      <c r="Y147">
        <v>9.1</v>
      </c>
      <c r="Z147">
        <v>8.98</v>
      </c>
      <c r="AA147">
        <v>10.210000000000001</v>
      </c>
      <c r="AB147">
        <v>12.47</v>
      </c>
      <c r="AC147">
        <v>15.83</v>
      </c>
      <c r="AD147">
        <v>18.12</v>
      </c>
      <c r="AE147">
        <v>23.92</v>
      </c>
      <c r="AF147">
        <v>22.72</v>
      </c>
      <c r="AG147">
        <v>27.52</v>
      </c>
      <c r="AH147">
        <v>9.59</v>
      </c>
      <c r="AI147">
        <v>8.43</v>
      </c>
      <c r="AJ147">
        <v>8.77</v>
      </c>
      <c r="AK147">
        <v>9.19</v>
      </c>
      <c r="AL147">
        <v>9.02</v>
      </c>
      <c r="AM147">
        <v>9.3800000000000008</v>
      </c>
      <c r="AN147">
        <v>9.5</v>
      </c>
      <c r="AO147">
        <v>9.61</v>
      </c>
      <c r="AP147">
        <v>9.7100000000000009</v>
      </c>
      <c r="AQ147">
        <v>9.75</v>
      </c>
      <c r="AR147">
        <v>9.85</v>
      </c>
      <c r="AS147">
        <v>9.9499999999999993</v>
      </c>
      <c r="AT147">
        <v>10.02</v>
      </c>
      <c r="AU147">
        <v>10.09</v>
      </c>
      <c r="AV147">
        <v>10.14</v>
      </c>
      <c r="AW147">
        <v>10.210000000000001</v>
      </c>
      <c r="AX147">
        <v>10.3</v>
      </c>
      <c r="AY147">
        <v>10.37</v>
      </c>
      <c r="AZ147">
        <v>10.47</v>
      </c>
      <c r="BA147">
        <v>10.52</v>
      </c>
      <c r="BB147">
        <v>10.6</v>
      </c>
      <c r="BC147">
        <v>10.67</v>
      </c>
      <c r="BD147">
        <v>10.74</v>
      </c>
      <c r="BE147">
        <v>10.79</v>
      </c>
      <c r="BF147">
        <v>10.84</v>
      </c>
      <c r="BG147">
        <v>10.9</v>
      </c>
      <c r="BH147">
        <v>10.96</v>
      </c>
      <c r="BI147">
        <v>11.01</v>
      </c>
      <c r="BJ147">
        <v>11.04</v>
      </c>
      <c r="BK147">
        <v>11.07</v>
      </c>
      <c r="BL147">
        <v>11.11</v>
      </c>
      <c r="BM147">
        <v>11.14</v>
      </c>
      <c r="BN147">
        <v>11.17</v>
      </c>
      <c r="BO147">
        <v>11.15</v>
      </c>
      <c r="BP147">
        <v>11.16</v>
      </c>
      <c r="BQ147">
        <v>11.17</v>
      </c>
      <c r="BR147">
        <v>11.18</v>
      </c>
      <c r="BS147">
        <v>11.19</v>
      </c>
      <c r="BT147">
        <v>11.18</v>
      </c>
      <c r="BU147">
        <v>11.17</v>
      </c>
      <c r="BV147">
        <v>11.17</v>
      </c>
      <c r="BW147">
        <v>11.14</v>
      </c>
    </row>
    <row r="148" spans="1:75" x14ac:dyDescent="0.25">
      <c r="A148" t="s">
        <v>133</v>
      </c>
      <c r="B148" t="s">
        <v>134</v>
      </c>
      <c r="C148" t="s">
        <v>18</v>
      </c>
      <c r="D148" t="s">
        <v>401</v>
      </c>
      <c r="E148">
        <v>38.06</v>
      </c>
      <c r="F148">
        <v>39.43</v>
      </c>
      <c r="G148">
        <v>40.85</v>
      </c>
      <c r="H148">
        <v>42.31</v>
      </c>
      <c r="I148">
        <v>43.83</v>
      </c>
      <c r="J148">
        <v>45.4</v>
      </c>
      <c r="K148">
        <v>46.87</v>
      </c>
      <c r="L148">
        <v>48.38</v>
      </c>
      <c r="M148">
        <v>49.94</v>
      </c>
      <c r="N148">
        <v>51.55</v>
      </c>
      <c r="O148">
        <v>53.22</v>
      </c>
      <c r="P148">
        <v>52.84</v>
      </c>
      <c r="Q148">
        <v>52.46</v>
      </c>
      <c r="R148">
        <v>52.08</v>
      </c>
      <c r="S148">
        <v>51.71</v>
      </c>
      <c r="T148">
        <v>51.34</v>
      </c>
      <c r="U148">
        <v>52.27</v>
      </c>
      <c r="V148">
        <v>53.22</v>
      </c>
      <c r="W148">
        <v>54.19</v>
      </c>
      <c r="X148">
        <v>55.17</v>
      </c>
      <c r="Y148">
        <v>56.17</v>
      </c>
      <c r="Z148">
        <v>57.15</v>
      </c>
      <c r="AA148">
        <v>58.13</v>
      </c>
      <c r="AB148">
        <v>59.14</v>
      </c>
      <c r="AC148">
        <v>60.16</v>
      </c>
      <c r="AD148">
        <v>61.2</v>
      </c>
      <c r="AE148">
        <v>62.64</v>
      </c>
      <c r="AF148">
        <v>64.11</v>
      </c>
      <c r="AG148">
        <v>65.61</v>
      </c>
      <c r="AH148">
        <v>67.150000000000006</v>
      </c>
      <c r="AI148">
        <v>68.72</v>
      </c>
      <c r="AJ148">
        <v>69.45</v>
      </c>
      <c r="AK148">
        <v>70.180000000000007</v>
      </c>
      <c r="AL148">
        <v>70.930000000000007</v>
      </c>
      <c r="AM148">
        <v>71.680000000000007</v>
      </c>
      <c r="AN148">
        <v>72.44</v>
      </c>
      <c r="AO148">
        <v>73.08</v>
      </c>
      <c r="AP148">
        <v>73.72</v>
      </c>
      <c r="AQ148">
        <v>74.37</v>
      </c>
      <c r="AR148">
        <v>75.02</v>
      </c>
      <c r="AS148">
        <v>75.680000000000007</v>
      </c>
      <c r="AT148">
        <v>76.290000000000006</v>
      </c>
      <c r="AU148">
        <v>76.89</v>
      </c>
      <c r="AV148">
        <v>77.5</v>
      </c>
      <c r="AW148">
        <v>78.12</v>
      </c>
      <c r="AX148">
        <v>78.739999999999995</v>
      </c>
      <c r="AY148">
        <v>79.239999999999995</v>
      </c>
      <c r="AZ148">
        <v>79.739999999999995</v>
      </c>
      <c r="BA148">
        <v>80.239999999999995</v>
      </c>
      <c r="BB148">
        <v>80.75</v>
      </c>
      <c r="BC148">
        <v>81.260000000000005</v>
      </c>
      <c r="BD148">
        <v>81.739999999999995</v>
      </c>
      <c r="BE148">
        <v>82.23</v>
      </c>
      <c r="BF148">
        <v>82.71</v>
      </c>
      <c r="BG148">
        <v>83.2</v>
      </c>
      <c r="BH148">
        <v>83.7</v>
      </c>
      <c r="BI148">
        <v>84.11</v>
      </c>
      <c r="BJ148">
        <v>84.53</v>
      </c>
      <c r="BK148">
        <v>84.94</v>
      </c>
      <c r="BL148">
        <v>85.36</v>
      </c>
      <c r="BM148">
        <v>85.78</v>
      </c>
      <c r="BN148">
        <v>86.15</v>
      </c>
      <c r="BO148">
        <v>86.52</v>
      </c>
      <c r="BP148">
        <v>86.89</v>
      </c>
      <c r="BQ148">
        <v>87.26</v>
      </c>
      <c r="BR148">
        <v>87.63</v>
      </c>
      <c r="BS148">
        <v>87.93</v>
      </c>
      <c r="BT148">
        <v>88.22</v>
      </c>
      <c r="BU148">
        <v>88.52</v>
      </c>
      <c r="BV148">
        <v>88.81</v>
      </c>
      <c r="BW148">
        <v>89.11</v>
      </c>
    </row>
    <row r="149" spans="1:75" x14ac:dyDescent="0.25">
      <c r="A149" t="s">
        <v>133</v>
      </c>
      <c r="B149" t="s">
        <v>134</v>
      </c>
      <c r="C149" t="s">
        <v>17</v>
      </c>
      <c r="D149" t="s">
        <v>401</v>
      </c>
      <c r="E149">
        <v>6.57</v>
      </c>
      <c r="F149">
        <v>6.87</v>
      </c>
      <c r="G149">
        <v>7.18</v>
      </c>
      <c r="H149">
        <v>7.5</v>
      </c>
      <c r="I149">
        <v>7.84</v>
      </c>
      <c r="J149">
        <v>8.19</v>
      </c>
      <c r="K149">
        <v>8.4600000000000009</v>
      </c>
      <c r="L149">
        <v>8.73</v>
      </c>
      <c r="M149">
        <v>9.02</v>
      </c>
      <c r="N149">
        <v>9.31</v>
      </c>
      <c r="O149">
        <v>9.61</v>
      </c>
      <c r="P149">
        <v>9.98</v>
      </c>
      <c r="Q149">
        <v>10.35</v>
      </c>
      <c r="R149">
        <v>10.74</v>
      </c>
      <c r="S149">
        <v>11.14</v>
      </c>
      <c r="T149">
        <v>11.56</v>
      </c>
      <c r="U149">
        <v>11.92</v>
      </c>
      <c r="V149">
        <v>12.29</v>
      </c>
      <c r="W149">
        <v>12.67</v>
      </c>
      <c r="X149">
        <v>13.07</v>
      </c>
      <c r="Y149">
        <v>13.47</v>
      </c>
      <c r="Z149">
        <v>13.77</v>
      </c>
      <c r="AA149">
        <v>14.08</v>
      </c>
      <c r="AB149">
        <v>14.4</v>
      </c>
      <c r="AC149">
        <v>14.72</v>
      </c>
      <c r="AD149">
        <v>15.06</v>
      </c>
      <c r="AE149">
        <v>15.49</v>
      </c>
      <c r="AF149">
        <v>15.94</v>
      </c>
      <c r="AG149">
        <v>16.41</v>
      </c>
      <c r="AH149">
        <v>16.89</v>
      </c>
      <c r="AI149">
        <v>17.38</v>
      </c>
      <c r="AJ149">
        <v>17.87</v>
      </c>
      <c r="AK149">
        <v>18.37</v>
      </c>
      <c r="AL149">
        <v>18.89</v>
      </c>
      <c r="AM149">
        <v>19.420000000000002</v>
      </c>
      <c r="AN149">
        <v>19.97</v>
      </c>
      <c r="AO149">
        <v>20.48</v>
      </c>
      <c r="AP149">
        <v>21</v>
      </c>
      <c r="AQ149">
        <v>21.54</v>
      </c>
      <c r="AR149">
        <v>22.09</v>
      </c>
      <c r="AS149">
        <v>22.66</v>
      </c>
      <c r="AT149">
        <v>23.24</v>
      </c>
      <c r="AU149">
        <v>23.83</v>
      </c>
      <c r="AV149">
        <v>24.43</v>
      </c>
      <c r="AW149">
        <v>25.06</v>
      </c>
      <c r="AX149">
        <v>25.69</v>
      </c>
      <c r="AY149">
        <v>26.28</v>
      </c>
      <c r="AZ149">
        <v>26.89</v>
      </c>
      <c r="BA149">
        <v>27.5</v>
      </c>
      <c r="BB149">
        <v>28.13</v>
      </c>
      <c r="BC149">
        <v>28.77</v>
      </c>
      <c r="BD149">
        <v>29.4</v>
      </c>
      <c r="BE149">
        <v>30.05</v>
      </c>
      <c r="BF149">
        <v>30.7</v>
      </c>
      <c r="BG149">
        <v>31.38</v>
      </c>
      <c r="BH149">
        <v>32.06</v>
      </c>
      <c r="BI149">
        <v>32.72</v>
      </c>
      <c r="BJ149">
        <v>33.39</v>
      </c>
      <c r="BK149">
        <v>34.08</v>
      </c>
      <c r="BL149">
        <v>34.78</v>
      </c>
      <c r="BM149">
        <v>35.49</v>
      </c>
      <c r="BN149">
        <v>36.17</v>
      </c>
      <c r="BO149">
        <v>36.86</v>
      </c>
      <c r="BP149">
        <v>37.57</v>
      </c>
      <c r="BQ149">
        <v>38.28</v>
      </c>
      <c r="BR149">
        <v>39.01</v>
      </c>
      <c r="BS149">
        <v>39.72</v>
      </c>
      <c r="BT149">
        <v>40.44</v>
      </c>
      <c r="BU149">
        <v>41.17</v>
      </c>
      <c r="BV149">
        <v>41.92</v>
      </c>
      <c r="BW149">
        <v>42.68</v>
      </c>
    </row>
    <row r="150" spans="1:75" x14ac:dyDescent="0.25">
      <c r="A150" t="s">
        <v>135</v>
      </c>
      <c r="B150" t="s">
        <v>136</v>
      </c>
      <c r="C150" t="s">
        <v>13</v>
      </c>
      <c r="D150" t="s">
        <v>396</v>
      </c>
      <c r="E150">
        <v>2.82</v>
      </c>
      <c r="F150">
        <v>3.25</v>
      </c>
      <c r="G150">
        <v>3.67</v>
      </c>
      <c r="H150">
        <v>4.04</v>
      </c>
      <c r="I150">
        <v>4.41</v>
      </c>
      <c r="J150">
        <v>4.72</v>
      </c>
      <c r="K150">
        <v>5.04</v>
      </c>
      <c r="L150">
        <v>5.58</v>
      </c>
      <c r="M150">
        <v>6.33</v>
      </c>
      <c r="N150">
        <v>7.23</v>
      </c>
      <c r="O150">
        <v>8.2200000000000006</v>
      </c>
      <c r="P150">
        <v>9.19</v>
      </c>
      <c r="Q150">
        <v>10.07</v>
      </c>
      <c r="R150">
        <v>10.79</v>
      </c>
      <c r="S150">
        <v>11.45</v>
      </c>
      <c r="T150">
        <v>12.13</v>
      </c>
      <c r="U150">
        <v>12.79</v>
      </c>
      <c r="V150">
        <v>13.58</v>
      </c>
      <c r="W150">
        <v>14.55</v>
      </c>
      <c r="X150">
        <v>15.52</v>
      </c>
      <c r="Y150">
        <v>16.309999999999999</v>
      </c>
      <c r="Z150">
        <v>17.07</v>
      </c>
      <c r="AA150">
        <v>17.940000000000001</v>
      </c>
      <c r="AB150">
        <v>18.84</v>
      </c>
      <c r="AC150">
        <v>19.690000000000001</v>
      </c>
      <c r="AD150">
        <v>20.46</v>
      </c>
      <c r="AE150">
        <v>21.13</v>
      </c>
      <c r="AF150">
        <v>22.54</v>
      </c>
      <c r="AG150">
        <v>24.13</v>
      </c>
      <c r="AH150">
        <v>25.26</v>
      </c>
      <c r="AI150">
        <v>26.17</v>
      </c>
      <c r="AJ150">
        <v>27.67</v>
      </c>
      <c r="AK150">
        <v>29.37</v>
      </c>
      <c r="AL150">
        <v>31.21</v>
      </c>
      <c r="AM150">
        <v>33.200000000000003</v>
      </c>
      <c r="AN150">
        <v>35.340000000000003</v>
      </c>
      <c r="AO150">
        <v>37.630000000000003</v>
      </c>
      <c r="AP150">
        <v>40.020000000000003</v>
      </c>
      <c r="AQ150">
        <v>42.55</v>
      </c>
      <c r="AR150">
        <v>45.2</v>
      </c>
      <c r="AS150">
        <v>47.98</v>
      </c>
      <c r="AT150">
        <v>50.89</v>
      </c>
      <c r="AU150">
        <v>53.89</v>
      </c>
      <c r="AV150">
        <v>57</v>
      </c>
      <c r="AW150">
        <v>60.24</v>
      </c>
      <c r="AX150">
        <v>63.6</v>
      </c>
      <c r="AY150">
        <v>67.099999999999994</v>
      </c>
      <c r="AZ150">
        <v>70.7</v>
      </c>
      <c r="BA150">
        <v>74.44</v>
      </c>
      <c r="BB150">
        <v>78.319999999999993</v>
      </c>
      <c r="BC150">
        <v>82.35</v>
      </c>
      <c r="BD150">
        <v>86.52</v>
      </c>
      <c r="BE150">
        <v>90.8</v>
      </c>
      <c r="BF150">
        <v>95.22</v>
      </c>
      <c r="BG150">
        <v>99.78</v>
      </c>
      <c r="BH150">
        <v>104.48</v>
      </c>
      <c r="BI150">
        <v>109.33</v>
      </c>
      <c r="BJ150">
        <v>114.28</v>
      </c>
      <c r="BK150">
        <v>119.36</v>
      </c>
      <c r="BL150">
        <v>124.58</v>
      </c>
      <c r="BM150">
        <v>129.94</v>
      </c>
      <c r="BN150">
        <v>135.43</v>
      </c>
      <c r="BO150">
        <v>141.02000000000001</v>
      </c>
      <c r="BP150">
        <v>146.72</v>
      </c>
      <c r="BQ150">
        <v>152.54</v>
      </c>
      <c r="BR150">
        <v>158.49</v>
      </c>
      <c r="BS150">
        <v>164.56</v>
      </c>
      <c r="BT150">
        <v>170.73</v>
      </c>
      <c r="BU150">
        <v>177</v>
      </c>
      <c r="BV150">
        <v>183.37</v>
      </c>
      <c r="BW150">
        <v>189.85</v>
      </c>
    </row>
    <row r="151" spans="1:75" x14ac:dyDescent="0.25">
      <c r="A151" t="s">
        <v>135</v>
      </c>
      <c r="B151" t="s">
        <v>136</v>
      </c>
      <c r="C151" t="s">
        <v>16</v>
      </c>
      <c r="D151" t="s">
        <v>397</v>
      </c>
      <c r="E151">
        <v>9059.7000000000007</v>
      </c>
      <c r="F151">
        <v>5315.07</v>
      </c>
      <c r="G151">
        <v>5575.34</v>
      </c>
      <c r="H151">
        <v>5630.14</v>
      </c>
      <c r="I151">
        <v>5732.88</v>
      </c>
      <c r="J151">
        <v>6061.64</v>
      </c>
      <c r="K151">
        <v>6643.84</v>
      </c>
      <c r="L151">
        <v>6616.44</v>
      </c>
      <c r="M151">
        <v>7780.82</v>
      </c>
      <c r="N151">
        <v>8321.92</v>
      </c>
      <c r="O151">
        <v>8636.99</v>
      </c>
      <c r="P151">
        <v>9061.64</v>
      </c>
      <c r="Q151">
        <v>10130.14</v>
      </c>
      <c r="R151">
        <v>10157.530000000001</v>
      </c>
      <c r="S151">
        <v>10006.85</v>
      </c>
      <c r="T151">
        <v>10239.73</v>
      </c>
      <c r="U151">
        <v>9945.2099999999991</v>
      </c>
      <c r="V151">
        <v>10445.209999999999</v>
      </c>
      <c r="W151">
        <v>11821.92</v>
      </c>
      <c r="X151">
        <v>12116.44</v>
      </c>
      <c r="Y151">
        <v>12582.19</v>
      </c>
      <c r="Z151">
        <v>12643.84</v>
      </c>
      <c r="AA151">
        <v>12958.9</v>
      </c>
      <c r="AB151">
        <v>12691.78</v>
      </c>
      <c r="AC151">
        <v>12410.96</v>
      </c>
      <c r="AD151">
        <v>12910.96</v>
      </c>
      <c r="AE151">
        <v>12897.26</v>
      </c>
      <c r="AF151">
        <v>13808.22</v>
      </c>
      <c r="AG151">
        <v>14500</v>
      </c>
      <c r="AH151">
        <v>15407.4</v>
      </c>
      <c r="AI151">
        <v>16802.36</v>
      </c>
      <c r="AJ151">
        <v>17275.95</v>
      </c>
      <c r="AK151">
        <v>17501.77</v>
      </c>
      <c r="AL151">
        <v>17783.650000000001</v>
      </c>
      <c r="AM151">
        <v>18110.439999999999</v>
      </c>
      <c r="AN151">
        <v>18488.96</v>
      </c>
      <c r="AO151">
        <v>18859.849999999999</v>
      </c>
      <c r="AP151">
        <v>19467.75</v>
      </c>
      <c r="AQ151">
        <v>20077.97</v>
      </c>
      <c r="AR151">
        <v>20736.57</v>
      </c>
      <c r="AS151">
        <v>21424.95</v>
      </c>
      <c r="AT151">
        <v>22104.1</v>
      </c>
      <c r="AU151">
        <v>22881.86</v>
      </c>
      <c r="AV151">
        <v>23682.69</v>
      </c>
      <c r="AW151">
        <v>24511.45</v>
      </c>
      <c r="AX151">
        <v>25359.78</v>
      </c>
      <c r="AY151">
        <v>26200.76</v>
      </c>
      <c r="AZ151">
        <v>27128.47</v>
      </c>
      <c r="BA151">
        <v>28081.99</v>
      </c>
      <c r="BB151">
        <v>29061.33</v>
      </c>
      <c r="BC151">
        <v>30084.26</v>
      </c>
      <c r="BD151">
        <v>31057.7</v>
      </c>
      <c r="BE151">
        <v>32111.13</v>
      </c>
      <c r="BF151">
        <v>33185.97</v>
      </c>
      <c r="BG151">
        <v>34282.199999999997</v>
      </c>
      <c r="BH151">
        <v>35407.269999999997</v>
      </c>
      <c r="BI151">
        <v>36498.61</v>
      </c>
      <c r="BJ151">
        <v>37647.46</v>
      </c>
      <c r="BK151">
        <v>38810.79</v>
      </c>
      <c r="BL151">
        <v>39991.160000000003</v>
      </c>
      <c r="BM151">
        <v>41182.78</v>
      </c>
      <c r="BN151">
        <v>42328.959999999999</v>
      </c>
      <c r="BO151">
        <v>43514.35</v>
      </c>
      <c r="BP151">
        <v>44706.12</v>
      </c>
      <c r="BQ151">
        <v>45907.519999999997</v>
      </c>
      <c r="BR151">
        <v>47118.67</v>
      </c>
      <c r="BS151">
        <v>48287.77</v>
      </c>
      <c r="BT151">
        <v>49488.67</v>
      </c>
      <c r="BU151">
        <v>50697.71</v>
      </c>
      <c r="BV151">
        <v>51914.01</v>
      </c>
      <c r="BW151">
        <v>53145</v>
      </c>
    </row>
    <row r="152" spans="1:75" x14ac:dyDescent="0.25">
      <c r="A152" t="s">
        <v>135</v>
      </c>
      <c r="B152" t="s">
        <v>136</v>
      </c>
      <c r="C152" t="s">
        <v>12</v>
      </c>
      <c r="D152" t="s">
        <v>398</v>
      </c>
      <c r="E152">
        <v>34.520000000000003</v>
      </c>
      <c r="F152">
        <v>35.78</v>
      </c>
      <c r="G152">
        <v>32.17</v>
      </c>
      <c r="H152">
        <v>27.23</v>
      </c>
      <c r="I152">
        <v>26.33</v>
      </c>
      <c r="J152">
        <v>22.83</v>
      </c>
      <c r="K152">
        <v>22.36</v>
      </c>
      <c r="L152">
        <v>27.53</v>
      </c>
      <c r="M152">
        <v>29.96</v>
      </c>
      <c r="N152">
        <v>31.44</v>
      </c>
      <c r="O152">
        <v>32.36</v>
      </c>
      <c r="P152">
        <v>31.27</v>
      </c>
      <c r="Q152">
        <v>29.55</v>
      </c>
      <c r="R152">
        <v>26.95</v>
      </c>
      <c r="S152">
        <v>25.53</v>
      </c>
      <c r="T152">
        <v>25.57</v>
      </c>
      <c r="U152">
        <v>24.78</v>
      </c>
      <c r="V152">
        <v>24.97</v>
      </c>
      <c r="W152">
        <v>26.06</v>
      </c>
      <c r="X152">
        <v>25.03</v>
      </c>
      <c r="Y152">
        <v>22.65</v>
      </c>
      <c r="Z152">
        <v>21.22</v>
      </c>
      <c r="AA152">
        <v>22.72</v>
      </c>
      <c r="AB152">
        <v>22.27</v>
      </c>
      <c r="AC152">
        <v>21.22</v>
      </c>
      <c r="AD152">
        <v>19.73</v>
      </c>
      <c r="AE152">
        <v>18.75</v>
      </c>
      <c r="AF152">
        <v>25.06</v>
      </c>
      <c r="AG152">
        <v>26.35</v>
      </c>
      <c r="AH152">
        <v>23.61</v>
      </c>
      <c r="AI152">
        <v>23.4</v>
      </c>
      <c r="AJ152">
        <v>27.72</v>
      </c>
      <c r="AK152">
        <v>28.42</v>
      </c>
      <c r="AL152">
        <v>28.99</v>
      </c>
      <c r="AM152">
        <v>29.48</v>
      </c>
      <c r="AN152">
        <v>29.91</v>
      </c>
      <c r="AO152">
        <v>30.19</v>
      </c>
      <c r="AP152">
        <v>30.28</v>
      </c>
      <c r="AQ152">
        <v>30.44</v>
      </c>
      <c r="AR152">
        <v>30.57</v>
      </c>
      <c r="AS152">
        <v>30.66</v>
      </c>
      <c r="AT152">
        <v>30.72</v>
      </c>
      <c r="AU152">
        <v>30.64</v>
      </c>
      <c r="AV152">
        <v>30.61</v>
      </c>
      <c r="AW152">
        <v>30.61</v>
      </c>
      <c r="AX152">
        <v>30.6</v>
      </c>
      <c r="AY152">
        <v>30.59</v>
      </c>
      <c r="AZ152">
        <v>30.5</v>
      </c>
      <c r="BA152">
        <v>30.47</v>
      </c>
      <c r="BB152">
        <v>30.45</v>
      </c>
      <c r="BC152">
        <v>30.43</v>
      </c>
      <c r="BD152">
        <v>30.38</v>
      </c>
      <c r="BE152">
        <v>30.25</v>
      </c>
      <c r="BF152">
        <v>30.19</v>
      </c>
      <c r="BG152">
        <v>30.14</v>
      </c>
      <c r="BH152">
        <v>30.08</v>
      </c>
      <c r="BI152">
        <v>30.01</v>
      </c>
      <c r="BJ152">
        <v>29.87</v>
      </c>
      <c r="BK152">
        <v>29.79</v>
      </c>
      <c r="BL152">
        <v>29.72</v>
      </c>
      <c r="BM152">
        <v>29.64</v>
      </c>
      <c r="BN152">
        <v>29.57</v>
      </c>
      <c r="BO152">
        <v>29.43</v>
      </c>
      <c r="BP152">
        <v>29.36</v>
      </c>
      <c r="BQ152">
        <v>29.29</v>
      </c>
      <c r="BR152">
        <v>29.22</v>
      </c>
      <c r="BS152">
        <v>29.16</v>
      </c>
      <c r="BT152">
        <v>29.07</v>
      </c>
      <c r="BU152">
        <v>29</v>
      </c>
      <c r="BV152">
        <v>28.94</v>
      </c>
      <c r="BW152">
        <v>28.86</v>
      </c>
    </row>
    <row r="153" spans="1:75" x14ac:dyDescent="0.25">
      <c r="A153" t="s">
        <v>135</v>
      </c>
      <c r="B153" t="s">
        <v>136</v>
      </c>
      <c r="C153" t="s">
        <v>399</v>
      </c>
      <c r="D153" t="s">
        <v>400</v>
      </c>
      <c r="E153">
        <v>389.55</v>
      </c>
      <c r="F153">
        <v>403.26</v>
      </c>
      <c r="G153">
        <v>416.85</v>
      </c>
      <c r="H153">
        <v>430.7</v>
      </c>
      <c r="I153">
        <v>445.73</v>
      </c>
      <c r="J153">
        <v>461.82</v>
      </c>
      <c r="K153">
        <v>478.51</v>
      </c>
      <c r="L153">
        <v>496.25</v>
      </c>
      <c r="M153">
        <v>514.82000000000005</v>
      </c>
      <c r="N153">
        <v>535</v>
      </c>
      <c r="O153">
        <v>556.9</v>
      </c>
      <c r="P153">
        <v>580.22</v>
      </c>
      <c r="Q153">
        <v>605.04</v>
      </c>
      <c r="R153">
        <v>631.03</v>
      </c>
      <c r="S153">
        <v>657.93</v>
      </c>
      <c r="T153">
        <v>685.9</v>
      </c>
      <c r="U153">
        <v>711.85</v>
      </c>
      <c r="V153">
        <v>738.11</v>
      </c>
      <c r="W153">
        <v>764.64</v>
      </c>
      <c r="X153">
        <v>791.26</v>
      </c>
      <c r="Y153">
        <v>817.38</v>
      </c>
      <c r="Z153">
        <v>838.83</v>
      </c>
      <c r="AA153">
        <v>860.05</v>
      </c>
      <c r="AB153">
        <v>881.08</v>
      </c>
      <c r="AC153">
        <v>902.45</v>
      </c>
      <c r="AD153">
        <v>924.51</v>
      </c>
      <c r="AE153">
        <v>946.52</v>
      </c>
      <c r="AF153">
        <v>968.39</v>
      </c>
      <c r="AG153">
        <v>991.65</v>
      </c>
      <c r="AH153">
        <v>1015.62</v>
      </c>
      <c r="AI153">
        <v>1038.08</v>
      </c>
      <c r="AJ153">
        <v>1054.18</v>
      </c>
      <c r="AK153">
        <v>1070.3</v>
      </c>
      <c r="AL153">
        <v>1086.03</v>
      </c>
      <c r="AM153">
        <v>1100.8399999999999</v>
      </c>
      <c r="AN153">
        <v>1114.58</v>
      </c>
      <c r="AO153">
        <v>1128.97</v>
      </c>
      <c r="AP153">
        <v>1142.2</v>
      </c>
      <c r="AQ153">
        <v>1154.73</v>
      </c>
      <c r="AR153">
        <v>1167.25</v>
      </c>
      <c r="AS153">
        <v>1180.1500000000001</v>
      </c>
      <c r="AT153">
        <v>1191.8399999999999</v>
      </c>
      <c r="AU153">
        <v>1203.8599999999999</v>
      </c>
      <c r="AV153">
        <v>1216.24</v>
      </c>
      <c r="AW153">
        <v>1228.98</v>
      </c>
      <c r="AX153">
        <v>1242.0899999999999</v>
      </c>
      <c r="AY153">
        <v>1255.29</v>
      </c>
      <c r="AZ153">
        <v>1268.8599999999999</v>
      </c>
      <c r="BA153">
        <v>1282.75</v>
      </c>
      <c r="BB153">
        <v>1296.8699999999999</v>
      </c>
      <c r="BC153">
        <v>1311.13</v>
      </c>
      <c r="BD153">
        <v>1324.18</v>
      </c>
      <c r="BE153">
        <v>1337.19</v>
      </c>
      <c r="BF153">
        <v>1350.13</v>
      </c>
      <c r="BG153">
        <v>1362.97</v>
      </c>
      <c r="BH153">
        <v>1375.65</v>
      </c>
      <c r="BI153">
        <v>1387.4</v>
      </c>
      <c r="BJ153">
        <v>1398.82</v>
      </c>
      <c r="BK153">
        <v>1409.84</v>
      </c>
      <c r="BL153">
        <v>1420.37</v>
      </c>
      <c r="BM153">
        <v>1430.32</v>
      </c>
      <c r="BN153">
        <v>1438.64</v>
      </c>
      <c r="BO153">
        <v>1446.41</v>
      </c>
      <c r="BP153">
        <v>1453.59</v>
      </c>
      <c r="BQ153">
        <v>1460.15</v>
      </c>
      <c r="BR153">
        <v>1466.08</v>
      </c>
      <c r="BS153">
        <v>1471.07</v>
      </c>
      <c r="BT153">
        <v>1475.41</v>
      </c>
      <c r="BU153">
        <v>1479.23</v>
      </c>
      <c r="BV153">
        <v>1482.72</v>
      </c>
      <c r="BW153">
        <v>1485.99</v>
      </c>
    </row>
    <row r="154" spans="1:75" x14ac:dyDescent="0.25">
      <c r="A154" t="s">
        <v>135</v>
      </c>
      <c r="B154" t="s">
        <v>136</v>
      </c>
      <c r="C154" t="s">
        <v>15</v>
      </c>
      <c r="D154" t="s">
        <v>400</v>
      </c>
      <c r="E154">
        <v>996.21</v>
      </c>
      <c r="F154">
        <v>1032.8900000000001</v>
      </c>
      <c r="G154">
        <v>1069.71</v>
      </c>
      <c r="H154">
        <v>1106.8</v>
      </c>
      <c r="I154">
        <v>1144.44</v>
      </c>
      <c r="J154">
        <v>1182.8</v>
      </c>
      <c r="K154">
        <v>1221.79</v>
      </c>
      <c r="L154">
        <v>1261.23</v>
      </c>
      <c r="M154">
        <v>1301.1500000000001</v>
      </c>
      <c r="N154">
        <v>1341.54</v>
      </c>
      <c r="O154">
        <v>1382.37</v>
      </c>
      <c r="P154">
        <v>1423.57</v>
      </c>
      <c r="Q154">
        <v>1464.92</v>
      </c>
      <c r="R154">
        <v>1506.04</v>
      </c>
      <c r="S154">
        <v>1546.41</v>
      </c>
      <c r="T154">
        <v>1585.64</v>
      </c>
      <c r="U154">
        <v>1623.7</v>
      </c>
      <c r="V154">
        <v>1660.54</v>
      </c>
      <c r="W154">
        <v>1695.59</v>
      </c>
      <c r="X154">
        <v>1728.18</v>
      </c>
      <c r="Y154">
        <v>1757.93</v>
      </c>
      <c r="Z154">
        <v>1784.45</v>
      </c>
      <c r="AA154">
        <v>1808.1</v>
      </c>
      <c r="AB154">
        <v>1830.13</v>
      </c>
      <c r="AC154">
        <v>1852.24</v>
      </c>
      <c r="AD154">
        <v>1875.67</v>
      </c>
      <c r="AE154">
        <v>1900.91</v>
      </c>
      <c r="AF154">
        <v>1927.54</v>
      </c>
      <c r="AG154">
        <v>1954.82</v>
      </c>
      <c r="AH154">
        <v>1981.58</v>
      </c>
      <c r="AI154">
        <v>2006.94</v>
      </c>
      <c r="AJ154">
        <v>2030.74</v>
      </c>
      <c r="AK154">
        <v>2053.2399999999998</v>
      </c>
      <c r="AL154">
        <v>2074.62</v>
      </c>
      <c r="AM154">
        <v>2095.1999999999998</v>
      </c>
      <c r="AN154">
        <v>2115.23</v>
      </c>
      <c r="AO154">
        <v>2134.71</v>
      </c>
      <c r="AP154">
        <v>2153.5500000000002</v>
      </c>
      <c r="AQ154">
        <v>2171.77</v>
      </c>
      <c r="AR154">
        <v>2189.41</v>
      </c>
      <c r="AS154">
        <v>2206.46</v>
      </c>
      <c r="AT154">
        <v>2222.9699999999998</v>
      </c>
      <c r="AU154">
        <v>2238.9299999999998</v>
      </c>
      <c r="AV154">
        <v>2254.3200000000002</v>
      </c>
      <c r="AW154">
        <v>2269.0700000000002</v>
      </c>
      <c r="AX154">
        <v>2283.16</v>
      </c>
      <c r="AY154">
        <v>2296.5700000000002</v>
      </c>
      <c r="AZ154">
        <v>2309.35</v>
      </c>
      <c r="BA154">
        <v>2321.54</v>
      </c>
      <c r="BB154">
        <v>2333.19</v>
      </c>
      <c r="BC154">
        <v>2344.34</v>
      </c>
      <c r="BD154">
        <v>2355.0300000000002</v>
      </c>
      <c r="BE154">
        <v>2365.2600000000002</v>
      </c>
      <c r="BF154">
        <v>2375.1</v>
      </c>
      <c r="BG154">
        <v>2384.6</v>
      </c>
      <c r="BH154">
        <v>2393.79</v>
      </c>
      <c r="BI154">
        <v>2402.7199999999998</v>
      </c>
      <c r="BJ154">
        <v>2411.38</v>
      </c>
      <c r="BK154">
        <v>2419.81</v>
      </c>
      <c r="BL154">
        <v>2428.0100000000002</v>
      </c>
      <c r="BM154">
        <v>2436.0100000000002</v>
      </c>
      <c r="BN154">
        <v>2443.81</v>
      </c>
      <c r="BO154">
        <v>2451.41</v>
      </c>
      <c r="BP154">
        <v>2458.8000000000002</v>
      </c>
      <c r="BQ154">
        <v>2465.94</v>
      </c>
      <c r="BR154">
        <v>2472.8200000000002</v>
      </c>
      <c r="BS154">
        <v>2479.44</v>
      </c>
      <c r="BT154">
        <v>2485.79</v>
      </c>
      <c r="BU154">
        <v>2491.83</v>
      </c>
      <c r="BV154">
        <v>2497.5100000000002</v>
      </c>
      <c r="BW154">
        <v>2502.79</v>
      </c>
    </row>
    <row r="155" spans="1:75" x14ac:dyDescent="0.25">
      <c r="A155" t="s">
        <v>135</v>
      </c>
      <c r="B155" t="s">
        <v>136</v>
      </c>
      <c r="C155" t="s">
        <v>11</v>
      </c>
      <c r="D155" t="s">
        <v>398</v>
      </c>
      <c r="E155">
        <v>26.67</v>
      </c>
      <c r="F155">
        <v>21.58</v>
      </c>
      <c r="G155">
        <v>22.95</v>
      </c>
      <c r="H155">
        <v>28.91</v>
      </c>
      <c r="I155">
        <v>32.29</v>
      </c>
      <c r="J155">
        <v>38.049999999999997</v>
      </c>
      <c r="K155">
        <v>40.69</v>
      </c>
      <c r="L155">
        <v>42.19</v>
      </c>
      <c r="M155">
        <v>50.18</v>
      </c>
      <c r="N155">
        <v>49.2</v>
      </c>
      <c r="O155">
        <v>42.63</v>
      </c>
      <c r="P155">
        <v>39.71</v>
      </c>
      <c r="Q155">
        <v>37.03</v>
      </c>
      <c r="R155">
        <v>36.76</v>
      </c>
      <c r="S155">
        <v>36.979999999999997</v>
      </c>
      <c r="T155">
        <v>37.520000000000003</v>
      </c>
      <c r="U155">
        <v>41.36</v>
      </c>
      <c r="V155">
        <v>43.07</v>
      </c>
      <c r="W155">
        <v>38.549999999999997</v>
      </c>
      <c r="X155">
        <v>43.16</v>
      </c>
      <c r="Y155">
        <v>53.9</v>
      </c>
      <c r="Z155">
        <v>55.9</v>
      </c>
      <c r="AA155">
        <v>52.22</v>
      </c>
      <c r="AB155">
        <v>50.4</v>
      </c>
      <c r="AC155">
        <v>50.72</v>
      </c>
      <c r="AD155">
        <v>52.42</v>
      </c>
      <c r="AE155">
        <v>52.43</v>
      </c>
      <c r="AF155">
        <v>51.19</v>
      </c>
      <c r="AG155">
        <v>49.57</v>
      </c>
      <c r="AH155">
        <v>33.21</v>
      </c>
      <c r="AI155">
        <v>31.87</v>
      </c>
      <c r="AJ155">
        <v>35.979999999999997</v>
      </c>
      <c r="AK155">
        <v>35.82</v>
      </c>
      <c r="AL155">
        <v>35.61</v>
      </c>
      <c r="AM155">
        <v>35.82</v>
      </c>
      <c r="AN155">
        <v>35.909999999999997</v>
      </c>
      <c r="AO155">
        <v>35.97</v>
      </c>
      <c r="AP155">
        <v>36.020000000000003</v>
      </c>
      <c r="AQ155">
        <v>36.21</v>
      </c>
      <c r="AR155">
        <v>36.32</v>
      </c>
      <c r="AS155">
        <v>36.44</v>
      </c>
      <c r="AT155">
        <v>36.6</v>
      </c>
      <c r="AU155">
        <v>36.630000000000003</v>
      </c>
      <c r="AV155">
        <v>36.76</v>
      </c>
      <c r="AW155">
        <v>36.909999999999997</v>
      </c>
      <c r="AX155">
        <v>37.090000000000003</v>
      </c>
      <c r="AY155">
        <v>37.31</v>
      </c>
      <c r="AZ155">
        <v>37.46</v>
      </c>
      <c r="BA155">
        <v>37.69</v>
      </c>
      <c r="BB155">
        <v>37.94</v>
      </c>
      <c r="BC155">
        <v>38.21</v>
      </c>
      <c r="BD155">
        <v>38.5</v>
      </c>
      <c r="BE155">
        <v>38.630000000000003</v>
      </c>
      <c r="BF155">
        <v>38.89</v>
      </c>
      <c r="BG155">
        <v>39.159999999999997</v>
      </c>
      <c r="BH155">
        <v>39.43</v>
      </c>
      <c r="BI155">
        <v>39.69</v>
      </c>
      <c r="BJ155">
        <v>39.78</v>
      </c>
      <c r="BK155">
        <v>39.99</v>
      </c>
      <c r="BL155">
        <v>40.18</v>
      </c>
      <c r="BM155">
        <v>40.36</v>
      </c>
      <c r="BN155">
        <v>40.5</v>
      </c>
      <c r="BO155">
        <v>40.44</v>
      </c>
      <c r="BP155">
        <v>40.520000000000003</v>
      </c>
      <c r="BQ155">
        <v>40.590000000000003</v>
      </c>
      <c r="BR155">
        <v>40.630000000000003</v>
      </c>
      <c r="BS155">
        <v>40.65</v>
      </c>
      <c r="BT155">
        <v>40.53</v>
      </c>
      <c r="BU155">
        <v>40.5</v>
      </c>
      <c r="BV155">
        <v>40.47</v>
      </c>
      <c r="BW155">
        <v>40.450000000000003</v>
      </c>
    </row>
    <row r="156" spans="1:75" x14ac:dyDescent="0.25">
      <c r="A156" t="s">
        <v>135</v>
      </c>
      <c r="B156" t="s">
        <v>136</v>
      </c>
      <c r="C156" t="s">
        <v>18</v>
      </c>
      <c r="D156" t="s">
        <v>401</v>
      </c>
      <c r="E156">
        <v>10.09</v>
      </c>
      <c r="F156">
        <v>12.85</v>
      </c>
      <c r="G156">
        <v>16.37</v>
      </c>
      <c r="H156">
        <v>20.84</v>
      </c>
      <c r="I156">
        <v>26.54</v>
      </c>
      <c r="J156">
        <v>33.79</v>
      </c>
      <c r="K156">
        <v>37.69</v>
      </c>
      <c r="L156">
        <v>42.03</v>
      </c>
      <c r="M156">
        <v>46.87</v>
      </c>
      <c r="N156">
        <v>52.27</v>
      </c>
      <c r="O156">
        <v>58.3</v>
      </c>
      <c r="P156">
        <v>60.25</v>
      </c>
      <c r="Q156">
        <v>62.27</v>
      </c>
      <c r="R156">
        <v>64.349999999999994</v>
      </c>
      <c r="S156">
        <v>66.510000000000005</v>
      </c>
      <c r="T156">
        <v>68.73</v>
      </c>
      <c r="U156">
        <v>70.09</v>
      </c>
      <c r="V156">
        <v>71.48</v>
      </c>
      <c r="W156">
        <v>72.89</v>
      </c>
      <c r="X156">
        <v>74.34</v>
      </c>
      <c r="Y156">
        <v>75.81</v>
      </c>
      <c r="Z156">
        <v>76.900000000000006</v>
      </c>
      <c r="AA156">
        <v>78.010000000000005</v>
      </c>
      <c r="AB156">
        <v>79.14</v>
      </c>
      <c r="AC156">
        <v>80.28</v>
      </c>
      <c r="AD156">
        <v>81.44</v>
      </c>
      <c r="AE156">
        <v>82.36</v>
      </c>
      <c r="AF156">
        <v>83.3</v>
      </c>
      <c r="AG156">
        <v>84.24</v>
      </c>
      <c r="AH156">
        <v>85.19</v>
      </c>
      <c r="AI156">
        <v>86.16</v>
      </c>
      <c r="AJ156">
        <v>86.87</v>
      </c>
      <c r="AK156">
        <v>87.59</v>
      </c>
      <c r="AL156">
        <v>88.31</v>
      </c>
      <c r="AM156">
        <v>89.04</v>
      </c>
      <c r="AN156">
        <v>89.77</v>
      </c>
      <c r="AO156">
        <v>90.3</v>
      </c>
      <c r="AP156">
        <v>90.82</v>
      </c>
      <c r="AQ156">
        <v>91.35</v>
      </c>
      <c r="AR156">
        <v>91.89</v>
      </c>
      <c r="AS156">
        <v>92.42</v>
      </c>
      <c r="AT156">
        <v>92.94</v>
      </c>
      <c r="AU156">
        <v>93.46</v>
      </c>
      <c r="AV156">
        <v>93.98</v>
      </c>
      <c r="AW156">
        <v>94.51</v>
      </c>
      <c r="AX156">
        <v>95.03</v>
      </c>
      <c r="AY156">
        <v>95.36</v>
      </c>
      <c r="AZ156">
        <v>95.69</v>
      </c>
      <c r="BA156">
        <v>96.01</v>
      </c>
      <c r="BB156">
        <v>96.34</v>
      </c>
      <c r="BC156">
        <v>96.67</v>
      </c>
      <c r="BD156">
        <v>96.92</v>
      </c>
      <c r="BE156">
        <v>97.17</v>
      </c>
      <c r="BF156">
        <v>97.41</v>
      </c>
      <c r="BG156">
        <v>97.66</v>
      </c>
      <c r="BH156">
        <v>97.91</v>
      </c>
      <c r="BI156">
        <v>98.03</v>
      </c>
      <c r="BJ156">
        <v>98.15</v>
      </c>
      <c r="BK156">
        <v>98.27</v>
      </c>
      <c r="BL156">
        <v>98.39</v>
      </c>
      <c r="BM156">
        <v>98.51</v>
      </c>
      <c r="BN156">
        <v>98.58</v>
      </c>
      <c r="BO156">
        <v>98.66</v>
      </c>
      <c r="BP156">
        <v>98.73</v>
      </c>
      <c r="BQ156">
        <v>98.8</v>
      </c>
      <c r="BR156">
        <v>98.87</v>
      </c>
      <c r="BS156">
        <v>98.89</v>
      </c>
      <c r="BT156">
        <v>98.9</v>
      </c>
      <c r="BU156">
        <v>98.92</v>
      </c>
      <c r="BV156">
        <v>98.93</v>
      </c>
      <c r="BW156">
        <v>98.95</v>
      </c>
    </row>
    <row r="157" spans="1:75" x14ac:dyDescent="0.25">
      <c r="A157" t="s">
        <v>135</v>
      </c>
      <c r="B157" t="s">
        <v>136</v>
      </c>
      <c r="C157" t="s">
        <v>17</v>
      </c>
      <c r="D157" t="s">
        <v>401</v>
      </c>
      <c r="E157">
        <v>0.38</v>
      </c>
      <c r="F157">
        <v>0.54</v>
      </c>
      <c r="G157">
        <v>0.76</v>
      </c>
      <c r="H157">
        <v>1.07</v>
      </c>
      <c r="I157">
        <v>1.52</v>
      </c>
      <c r="J157">
        <v>2.15</v>
      </c>
      <c r="K157">
        <v>2.34</v>
      </c>
      <c r="L157">
        <v>2.5499999999999998</v>
      </c>
      <c r="M157">
        <v>2.77</v>
      </c>
      <c r="N157">
        <v>3.02</v>
      </c>
      <c r="O157">
        <v>3.28</v>
      </c>
      <c r="P157">
        <v>3.36</v>
      </c>
      <c r="Q157">
        <v>3.43</v>
      </c>
      <c r="R157">
        <v>3.51</v>
      </c>
      <c r="S157">
        <v>3.59</v>
      </c>
      <c r="T157">
        <v>3.67</v>
      </c>
      <c r="U157">
        <v>3.64</v>
      </c>
      <c r="V157">
        <v>3.6</v>
      </c>
      <c r="W157">
        <v>3.57</v>
      </c>
      <c r="X157">
        <v>3.54</v>
      </c>
      <c r="Y157">
        <v>3.5</v>
      </c>
      <c r="Z157">
        <v>3.54</v>
      </c>
      <c r="AA157">
        <v>3.57</v>
      </c>
      <c r="AB157">
        <v>3.61</v>
      </c>
      <c r="AC157">
        <v>3.64</v>
      </c>
      <c r="AD157">
        <v>3.68</v>
      </c>
      <c r="AE157">
        <v>3.71</v>
      </c>
      <c r="AF157">
        <v>3.74</v>
      </c>
      <c r="AG157">
        <v>3.77</v>
      </c>
      <c r="AH157">
        <v>3.8</v>
      </c>
      <c r="AI157">
        <v>3.83</v>
      </c>
      <c r="AJ157">
        <v>3.92</v>
      </c>
      <c r="AK157">
        <v>4.01</v>
      </c>
      <c r="AL157">
        <v>4.09</v>
      </c>
      <c r="AM157">
        <v>4.1900000000000004</v>
      </c>
      <c r="AN157">
        <v>4.28</v>
      </c>
      <c r="AO157">
        <v>4.37</v>
      </c>
      <c r="AP157">
        <v>4.47</v>
      </c>
      <c r="AQ157">
        <v>4.57</v>
      </c>
      <c r="AR157">
        <v>4.67</v>
      </c>
      <c r="AS157">
        <v>4.7699999999999996</v>
      </c>
      <c r="AT157">
        <v>4.87</v>
      </c>
      <c r="AU157">
        <v>4.97</v>
      </c>
      <c r="AV157">
        <v>5.08</v>
      </c>
      <c r="AW157">
        <v>5.18</v>
      </c>
      <c r="AX157">
        <v>5.29</v>
      </c>
      <c r="AY157">
        <v>5.43</v>
      </c>
      <c r="AZ157">
        <v>5.56</v>
      </c>
      <c r="BA157">
        <v>5.7</v>
      </c>
      <c r="BB157">
        <v>5.84</v>
      </c>
      <c r="BC157">
        <v>5.99</v>
      </c>
      <c r="BD157">
        <v>6.14</v>
      </c>
      <c r="BE157">
        <v>6.3</v>
      </c>
      <c r="BF157">
        <v>6.47</v>
      </c>
      <c r="BG157">
        <v>6.63</v>
      </c>
      <c r="BH157">
        <v>6.8</v>
      </c>
      <c r="BI157">
        <v>6.98</v>
      </c>
      <c r="BJ157">
        <v>7.17</v>
      </c>
      <c r="BK157">
        <v>7.36</v>
      </c>
      <c r="BL157">
        <v>7.55</v>
      </c>
      <c r="BM157">
        <v>7.75</v>
      </c>
      <c r="BN157">
        <v>7.94</v>
      </c>
      <c r="BO157">
        <v>8.1300000000000008</v>
      </c>
      <c r="BP157">
        <v>8.32</v>
      </c>
      <c r="BQ157">
        <v>8.52</v>
      </c>
      <c r="BR157">
        <v>8.73</v>
      </c>
      <c r="BS157">
        <v>8.94</v>
      </c>
      <c r="BT157">
        <v>9.15</v>
      </c>
      <c r="BU157">
        <v>9.3699999999999992</v>
      </c>
      <c r="BV157">
        <v>9.6</v>
      </c>
      <c r="BW157">
        <v>9.83</v>
      </c>
    </row>
    <row r="158" spans="1:75" x14ac:dyDescent="0.25">
      <c r="A158" t="s">
        <v>137</v>
      </c>
      <c r="B158" t="s">
        <v>138</v>
      </c>
      <c r="C158" t="s">
        <v>13</v>
      </c>
      <c r="D158" t="s">
        <v>396</v>
      </c>
      <c r="E158">
        <v>887</v>
      </c>
      <c r="F158">
        <v>946.35</v>
      </c>
      <c r="G158">
        <v>995.39</v>
      </c>
      <c r="H158">
        <v>1022.11</v>
      </c>
      <c r="I158">
        <v>1045.54</v>
      </c>
      <c r="J158">
        <v>1074.6400000000001</v>
      </c>
      <c r="K158">
        <v>1121.8699999999999</v>
      </c>
      <c r="L158">
        <v>1189.76</v>
      </c>
      <c r="M158">
        <v>1255.94</v>
      </c>
      <c r="N158">
        <v>1348.83</v>
      </c>
      <c r="O158">
        <v>1391.55</v>
      </c>
      <c r="P158">
        <v>1418.07</v>
      </c>
      <c r="Q158">
        <v>1444.4</v>
      </c>
      <c r="R158">
        <v>1479.78</v>
      </c>
      <c r="S158">
        <v>1529.31</v>
      </c>
      <c r="T158">
        <v>1565.11</v>
      </c>
      <c r="U158">
        <v>1591.17</v>
      </c>
      <c r="V158">
        <v>1623.39</v>
      </c>
      <c r="W158">
        <v>1650.77</v>
      </c>
      <c r="X158">
        <v>1667.15</v>
      </c>
      <c r="Y158">
        <v>1696.31</v>
      </c>
      <c r="Z158">
        <v>1727.21</v>
      </c>
      <c r="AA158">
        <v>1754.63</v>
      </c>
      <c r="AB158">
        <v>1772.94</v>
      </c>
      <c r="AC158">
        <v>1804.22</v>
      </c>
      <c r="AD158">
        <v>1836.57</v>
      </c>
      <c r="AE158">
        <v>1877.06</v>
      </c>
      <c r="AF158">
        <v>1934.29</v>
      </c>
      <c r="AG158">
        <v>2011.62</v>
      </c>
      <c r="AH158">
        <v>2061.02</v>
      </c>
      <c r="AI158">
        <v>2090.5</v>
      </c>
      <c r="AJ158">
        <v>2162.87</v>
      </c>
      <c r="AK158">
        <v>2232.38</v>
      </c>
      <c r="AL158">
        <v>2305.77</v>
      </c>
      <c r="AM158">
        <v>2381.31</v>
      </c>
      <c r="AN158">
        <v>2460.38</v>
      </c>
      <c r="AO158">
        <v>2542.5700000000002</v>
      </c>
      <c r="AP158">
        <v>2627.73</v>
      </c>
      <c r="AQ158">
        <v>2716.32</v>
      </c>
      <c r="AR158">
        <v>2808.4</v>
      </c>
      <c r="AS158">
        <v>2903.57</v>
      </c>
      <c r="AT158">
        <v>3001.4</v>
      </c>
      <c r="AU158">
        <v>3101.31</v>
      </c>
      <c r="AV158">
        <v>3203.24</v>
      </c>
      <c r="AW158">
        <v>3307.38</v>
      </c>
      <c r="AX158">
        <v>3413.72</v>
      </c>
      <c r="AY158">
        <v>3522.14</v>
      </c>
      <c r="AZ158">
        <v>3631.94</v>
      </c>
      <c r="BA158">
        <v>3743.49</v>
      </c>
      <c r="BB158">
        <v>3856.85</v>
      </c>
      <c r="BC158">
        <v>3971.81</v>
      </c>
      <c r="BD158">
        <v>4088.1</v>
      </c>
      <c r="BE158">
        <v>4205.4399999999996</v>
      </c>
      <c r="BF158">
        <v>4324.04</v>
      </c>
      <c r="BG158">
        <v>4443.8999999999996</v>
      </c>
      <c r="BH158">
        <v>4564.8999999999996</v>
      </c>
      <c r="BI158">
        <v>4686.87</v>
      </c>
      <c r="BJ158">
        <v>4809.54</v>
      </c>
      <c r="BK158">
        <v>4933.26</v>
      </c>
      <c r="BL158">
        <v>5058.03</v>
      </c>
      <c r="BM158">
        <v>5183.78</v>
      </c>
      <c r="BN158">
        <v>5310.43</v>
      </c>
      <c r="BO158">
        <v>5438.13</v>
      </c>
      <c r="BP158">
        <v>5567.17</v>
      </c>
      <c r="BQ158">
        <v>5697.46</v>
      </c>
      <c r="BR158">
        <v>5829.04</v>
      </c>
      <c r="BS158">
        <v>5961.91</v>
      </c>
      <c r="BT158">
        <v>6096.32</v>
      </c>
      <c r="BU158">
        <v>6232.38</v>
      </c>
      <c r="BV158">
        <v>6369.93</v>
      </c>
      <c r="BW158">
        <v>6508.77</v>
      </c>
    </row>
    <row r="159" spans="1:75" x14ac:dyDescent="0.25">
      <c r="A159" t="s">
        <v>137</v>
      </c>
      <c r="B159" t="s">
        <v>138</v>
      </c>
      <c r="C159" t="s">
        <v>16</v>
      </c>
      <c r="D159" t="s">
        <v>397</v>
      </c>
      <c r="E159">
        <v>779856.19</v>
      </c>
      <c r="F159">
        <v>748157.5</v>
      </c>
      <c r="G159">
        <v>760664.38</v>
      </c>
      <c r="H159">
        <v>779589.06</v>
      </c>
      <c r="I159">
        <v>829780.81</v>
      </c>
      <c r="J159">
        <v>885945.19</v>
      </c>
      <c r="K159">
        <v>927239.75</v>
      </c>
      <c r="L159">
        <v>963274</v>
      </c>
      <c r="M159">
        <v>976287.69</v>
      </c>
      <c r="N159">
        <v>995780.81</v>
      </c>
      <c r="O159">
        <v>960589.06</v>
      </c>
      <c r="P159">
        <v>978801.38</v>
      </c>
      <c r="Q159">
        <v>988917.81</v>
      </c>
      <c r="R159">
        <v>1013589.06</v>
      </c>
      <c r="S159">
        <v>1067020.5</v>
      </c>
      <c r="T159">
        <v>1103541.1299999999</v>
      </c>
      <c r="U159">
        <v>1162205.5</v>
      </c>
      <c r="V159">
        <v>1221315.1299999999</v>
      </c>
      <c r="W159">
        <v>1250767.1299999999</v>
      </c>
      <c r="X159">
        <v>1279095.8799999999</v>
      </c>
      <c r="Y159">
        <v>1295616.3799999999</v>
      </c>
      <c r="Z159">
        <v>1303267.1299999999</v>
      </c>
      <c r="AA159">
        <v>1341369.8799999999</v>
      </c>
      <c r="AB159">
        <v>1363650.75</v>
      </c>
      <c r="AC159">
        <v>1436500</v>
      </c>
      <c r="AD159">
        <v>1475650.75</v>
      </c>
      <c r="AE159">
        <v>1527184.88</v>
      </c>
      <c r="AF159">
        <v>1612273.88</v>
      </c>
      <c r="AG159">
        <v>1702246.5</v>
      </c>
      <c r="AH159">
        <v>1888266.63</v>
      </c>
      <c r="AI159">
        <v>2024356.25</v>
      </c>
      <c r="AJ159">
        <v>2047334.75</v>
      </c>
      <c r="AK159">
        <v>2053298.5</v>
      </c>
      <c r="AL159">
        <v>2052159.13</v>
      </c>
      <c r="AM159">
        <v>2056380.38</v>
      </c>
      <c r="AN159">
        <v>2067618.38</v>
      </c>
      <c r="AO159">
        <v>2082940.75</v>
      </c>
      <c r="AP159">
        <v>2119973.25</v>
      </c>
      <c r="AQ159">
        <v>2157425</v>
      </c>
      <c r="AR159">
        <v>2198291.75</v>
      </c>
      <c r="AS159">
        <v>2239209.75</v>
      </c>
      <c r="AT159">
        <v>2283314.25</v>
      </c>
      <c r="AU159">
        <v>2333419.25</v>
      </c>
      <c r="AV159">
        <v>2382880.75</v>
      </c>
      <c r="AW159">
        <v>2432517.75</v>
      </c>
      <c r="AX159">
        <v>2481484.5</v>
      </c>
      <c r="AY159">
        <v>2530867.5</v>
      </c>
      <c r="AZ159">
        <v>2584210.5</v>
      </c>
      <c r="BA159">
        <v>2637129.5</v>
      </c>
      <c r="BB159">
        <v>2689587.5</v>
      </c>
      <c r="BC159">
        <v>2743325</v>
      </c>
      <c r="BD159">
        <v>2796981</v>
      </c>
      <c r="BE159">
        <v>2854790.75</v>
      </c>
      <c r="BF159">
        <v>2912166.25</v>
      </c>
      <c r="BG159">
        <v>2969110.25</v>
      </c>
      <c r="BH159">
        <v>3026292</v>
      </c>
      <c r="BI159">
        <v>3084251</v>
      </c>
      <c r="BJ159">
        <v>3144581.5</v>
      </c>
      <c r="BK159">
        <v>3204374.25</v>
      </c>
      <c r="BL159">
        <v>3263888.25</v>
      </c>
      <c r="BM159">
        <v>3322682.25</v>
      </c>
      <c r="BN159">
        <v>3384483</v>
      </c>
      <c r="BO159">
        <v>3447590.75</v>
      </c>
      <c r="BP159">
        <v>3510176</v>
      </c>
      <c r="BQ159">
        <v>3572606.5</v>
      </c>
      <c r="BR159">
        <v>3634921.25</v>
      </c>
      <c r="BS159">
        <v>3699790.25</v>
      </c>
      <c r="BT159">
        <v>3765663</v>
      </c>
      <c r="BU159">
        <v>3831709.5</v>
      </c>
      <c r="BV159">
        <v>3897631.5</v>
      </c>
      <c r="BW159">
        <v>3963880.75</v>
      </c>
    </row>
    <row r="160" spans="1:75" x14ac:dyDescent="0.25">
      <c r="A160" t="s">
        <v>137</v>
      </c>
      <c r="B160" t="s">
        <v>138</v>
      </c>
      <c r="C160" t="s">
        <v>12</v>
      </c>
      <c r="D160" t="s">
        <v>398</v>
      </c>
      <c r="E160">
        <v>22.9</v>
      </c>
      <c r="F160">
        <v>22.94</v>
      </c>
      <c r="G160">
        <v>21.44</v>
      </c>
      <c r="H160">
        <v>18.13</v>
      </c>
      <c r="I160">
        <v>16.89</v>
      </c>
      <c r="J160">
        <v>16.95</v>
      </c>
      <c r="K160">
        <v>19.09</v>
      </c>
      <c r="L160">
        <v>22.3</v>
      </c>
      <c r="M160">
        <v>22.72</v>
      </c>
      <c r="N160">
        <v>26.9</v>
      </c>
      <c r="O160">
        <v>20.66</v>
      </c>
      <c r="P160">
        <v>18.11</v>
      </c>
      <c r="Q160">
        <v>18.420000000000002</v>
      </c>
      <c r="R160">
        <v>19.28</v>
      </c>
      <c r="S160">
        <v>20.75</v>
      </c>
      <c r="T160">
        <v>18.32</v>
      </c>
      <c r="U160">
        <v>16.87</v>
      </c>
      <c r="V160">
        <v>17.37</v>
      </c>
      <c r="W160">
        <v>16.97</v>
      </c>
      <c r="X160">
        <v>15.66</v>
      </c>
      <c r="Y160">
        <v>17.57</v>
      </c>
      <c r="Z160">
        <v>17.399999999999999</v>
      </c>
      <c r="AA160">
        <v>16.97</v>
      </c>
      <c r="AB160">
        <v>15.85</v>
      </c>
      <c r="AC160">
        <v>16.88</v>
      </c>
      <c r="AD160">
        <v>16.55</v>
      </c>
      <c r="AE160">
        <v>17.170000000000002</v>
      </c>
      <c r="AF160">
        <v>18</v>
      </c>
      <c r="AG160">
        <v>18.54</v>
      </c>
      <c r="AH160">
        <v>16.7</v>
      </c>
      <c r="AI160">
        <v>15.1</v>
      </c>
      <c r="AJ160">
        <v>18.14</v>
      </c>
      <c r="AK160">
        <v>17.61</v>
      </c>
      <c r="AL160">
        <v>17.68</v>
      </c>
      <c r="AM160">
        <v>17.68</v>
      </c>
      <c r="AN160">
        <v>17.79</v>
      </c>
      <c r="AO160">
        <v>17.850000000000001</v>
      </c>
      <c r="AP160">
        <v>17.86</v>
      </c>
      <c r="AQ160">
        <v>17.899999999999999</v>
      </c>
      <c r="AR160">
        <v>17.93</v>
      </c>
      <c r="AS160">
        <v>17.940000000000001</v>
      </c>
      <c r="AT160">
        <v>17.93</v>
      </c>
      <c r="AU160">
        <v>17.87</v>
      </c>
      <c r="AV160">
        <v>17.809999999999999</v>
      </c>
      <c r="AW160">
        <v>17.78</v>
      </c>
      <c r="AX160">
        <v>17.75</v>
      </c>
      <c r="AY160">
        <v>17.71</v>
      </c>
      <c r="AZ160">
        <v>17.63</v>
      </c>
      <c r="BA160">
        <v>17.579999999999998</v>
      </c>
      <c r="BB160">
        <v>17.53</v>
      </c>
      <c r="BC160">
        <v>17.47</v>
      </c>
      <c r="BD160">
        <v>17.41</v>
      </c>
      <c r="BE160">
        <v>17.309999999999999</v>
      </c>
      <c r="BF160">
        <v>17.239999999999998</v>
      </c>
      <c r="BG160">
        <v>17.16</v>
      </c>
      <c r="BH160">
        <v>17.09</v>
      </c>
      <c r="BI160">
        <v>17</v>
      </c>
      <c r="BJ160">
        <v>16.899999999999999</v>
      </c>
      <c r="BK160">
        <v>16.82</v>
      </c>
      <c r="BL160">
        <v>16.75</v>
      </c>
      <c r="BM160">
        <v>16.670000000000002</v>
      </c>
      <c r="BN160">
        <v>16.59</v>
      </c>
      <c r="BO160">
        <v>16.510000000000002</v>
      </c>
      <c r="BP160">
        <v>16.440000000000001</v>
      </c>
      <c r="BQ160">
        <v>16.37</v>
      </c>
      <c r="BR160">
        <v>16.309999999999999</v>
      </c>
      <c r="BS160">
        <v>16.25</v>
      </c>
      <c r="BT160">
        <v>16.18</v>
      </c>
      <c r="BU160">
        <v>16.12</v>
      </c>
      <c r="BV160">
        <v>16.059999999999999</v>
      </c>
      <c r="BW160">
        <v>16</v>
      </c>
    </row>
    <row r="161" spans="1:75" x14ac:dyDescent="0.25">
      <c r="A161" t="s">
        <v>137</v>
      </c>
      <c r="B161" t="s">
        <v>138</v>
      </c>
      <c r="C161" t="s">
        <v>399</v>
      </c>
      <c r="D161" t="s">
        <v>400</v>
      </c>
      <c r="E161">
        <v>46416.29</v>
      </c>
      <c r="F161">
        <v>48146.52</v>
      </c>
      <c r="G161">
        <v>49705.59</v>
      </c>
      <c r="H161">
        <v>51458.34</v>
      </c>
      <c r="I161">
        <v>52900.95</v>
      </c>
      <c r="J161">
        <v>54285.48</v>
      </c>
      <c r="K161">
        <v>55705.599999999999</v>
      </c>
      <c r="L161">
        <v>58163.11</v>
      </c>
      <c r="M161">
        <v>59567.38</v>
      </c>
      <c r="N161">
        <v>61043.01</v>
      </c>
      <c r="O161">
        <v>62683.519999999997</v>
      </c>
      <c r="P161">
        <v>66110.490000000005</v>
      </c>
      <c r="Q161">
        <v>69593.91</v>
      </c>
      <c r="R161">
        <v>71156.86</v>
      </c>
      <c r="S161">
        <v>73066.63</v>
      </c>
      <c r="T161">
        <v>75045.62</v>
      </c>
      <c r="U161">
        <v>74901.429999999993</v>
      </c>
      <c r="V161">
        <v>77515.820000000007</v>
      </c>
      <c r="W161">
        <v>79333.67</v>
      </c>
      <c r="X161">
        <v>82050.16</v>
      </c>
      <c r="Y161">
        <v>83572.03</v>
      </c>
      <c r="Z161">
        <v>84912.62</v>
      </c>
      <c r="AA161">
        <v>87613.22</v>
      </c>
      <c r="AB161">
        <v>89360.2</v>
      </c>
      <c r="AC161">
        <v>91935.63</v>
      </c>
      <c r="AD161">
        <v>94359.33</v>
      </c>
      <c r="AE161">
        <v>96831.66</v>
      </c>
      <c r="AF161">
        <v>97736.36</v>
      </c>
      <c r="AG161">
        <v>99719.72</v>
      </c>
      <c r="AH161">
        <v>101222.83</v>
      </c>
      <c r="AI161">
        <v>102846.03</v>
      </c>
      <c r="AJ161">
        <v>103989.22</v>
      </c>
      <c r="AK161">
        <v>104994.77</v>
      </c>
      <c r="AL161">
        <v>105922.1</v>
      </c>
      <c r="AM161">
        <v>106848.54</v>
      </c>
      <c r="AN161">
        <v>107800.41</v>
      </c>
      <c r="AO161">
        <v>108978.55</v>
      </c>
      <c r="AP161">
        <v>110231.83</v>
      </c>
      <c r="AQ161">
        <v>111499.06</v>
      </c>
      <c r="AR161">
        <v>112686.71</v>
      </c>
      <c r="AS161">
        <v>113753.16</v>
      </c>
      <c r="AT161">
        <v>114776.27</v>
      </c>
      <c r="AU161">
        <v>115687.02</v>
      </c>
      <c r="AV161">
        <v>116499.34</v>
      </c>
      <c r="AW161">
        <v>117247</v>
      </c>
      <c r="AX161">
        <v>117944.63</v>
      </c>
      <c r="AY161">
        <v>118542.16</v>
      </c>
      <c r="AZ161">
        <v>119078.49</v>
      </c>
      <c r="BA161">
        <v>119557.23</v>
      </c>
      <c r="BB161">
        <v>119977.77</v>
      </c>
      <c r="BC161">
        <v>120342.48</v>
      </c>
      <c r="BD161">
        <v>120710.3</v>
      </c>
      <c r="BE161">
        <v>121021.8</v>
      </c>
      <c r="BF161">
        <v>121278.94</v>
      </c>
      <c r="BG161">
        <v>121484.06</v>
      </c>
      <c r="BH161">
        <v>121636.89</v>
      </c>
      <c r="BI161">
        <v>121746.25</v>
      </c>
      <c r="BJ161">
        <v>121803.78</v>
      </c>
      <c r="BK161">
        <v>121805.7</v>
      </c>
      <c r="BL161">
        <v>121748.16</v>
      </c>
      <c r="BM161">
        <v>121631.13</v>
      </c>
      <c r="BN161">
        <v>121529.53</v>
      </c>
      <c r="BO161">
        <v>121374.55</v>
      </c>
      <c r="BP161">
        <v>121165.4</v>
      </c>
      <c r="BQ161">
        <v>120904.55</v>
      </c>
      <c r="BR161">
        <v>120595.94</v>
      </c>
      <c r="BS161">
        <v>120274.17</v>
      </c>
      <c r="BT161">
        <v>119910.77</v>
      </c>
      <c r="BU161">
        <v>119509.58</v>
      </c>
      <c r="BV161">
        <v>119077.73</v>
      </c>
      <c r="BW161">
        <v>118620.67</v>
      </c>
    </row>
    <row r="162" spans="1:75" x14ac:dyDescent="0.25">
      <c r="A162" t="s">
        <v>137</v>
      </c>
      <c r="B162" t="s">
        <v>138</v>
      </c>
      <c r="C162" t="s">
        <v>15</v>
      </c>
      <c r="D162" t="s">
        <v>400</v>
      </c>
      <c r="E162">
        <v>121711.87</v>
      </c>
      <c r="F162">
        <v>124588.43</v>
      </c>
      <c r="G162">
        <v>127514.67</v>
      </c>
      <c r="H162">
        <v>130459.02</v>
      </c>
      <c r="I162">
        <v>133380.13</v>
      </c>
      <c r="J162">
        <v>136246.76999999999</v>
      </c>
      <c r="K162">
        <v>139049.44</v>
      </c>
      <c r="L162">
        <v>141791.32999999999</v>
      </c>
      <c r="M162">
        <v>144470.38</v>
      </c>
      <c r="N162">
        <v>147088.67000000001</v>
      </c>
      <c r="O162">
        <v>149650.20000000001</v>
      </c>
      <c r="P162">
        <v>152146.88</v>
      </c>
      <c r="Q162">
        <v>154582.09</v>
      </c>
      <c r="R162">
        <v>156985.82999999999</v>
      </c>
      <c r="S162">
        <v>159398.56</v>
      </c>
      <c r="T162">
        <v>161848.16</v>
      </c>
      <c r="U162">
        <v>164342.53</v>
      </c>
      <c r="V162">
        <v>166869.17000000001</v>
      </c>
      <c r="W162">
        <v>169409.72</v>
      </c>
      <c r="X162">
        <v>171936.27</v>
      </c>
      <c r="Y162">
        <v>174425.39</v>
      </c>
      <c r="Z162">
        <v>176877.14</v>
      </c>
      <c r="AA162">
        <v>179289.23</v>
      </c>
      <c r="AB162">
        <v>181633.08</v>
      </c>
      <c r="AC162">
        <v>183873.38</v>
      </c>
      <c r="AD162">
        <v>185986.95</v>
      </c>
      <c r="AE162">
        <v>187958.2</v>
      </c>
      <c r="AF162">
        <v>189798.06</v>
      </c>
      <c r="AG162">
        <v>191543.23</v>
      </c>
      <c r="AH162">
        <v>193246.61</v>
      </c>
      <c r="AI162">
        <v>194946.47</v>
      </c>
      <c r="AJ162">
        <v>196655.03</v>
      </c>
      <c r="AK162">
        <v>198360.94</v>
      </c>
      <c r="AL162">
        <v>200050.48</v>
      </c>
      <c r="AM162">
        <v>201700.55</v>
      </c>
      <c r="AN162">
        <v>203293.95</v>
      </c>
      <c r="AO162">
        <v>204827.78</v>
      </c>
      <c r="AP162">
        <v>206307.42</v>
      </c>
      <c r="AQ162">
        <v>207733.52</v>
      </c>
      <c r="AR162">
        <v>209108.39</v>
      </c>
      <c r="AS162">
        <v>210433.3</v>
      </c>
      <c r="AT162">
        <v>211707.41</v>
      </c>
      <c r="AU162">
        <v>212927.97</v>
      </c>
      <c r="AV162">
        <v>214092.09</v>
      </c>
      <c r="AW162">
        <v>215196.23</v>
      </c>
      <c r="AX162">
        <v>216237.72</v>
      </c>
      <c r="AY162">
        <v>217215.31</v>
      </c>
      <c r="AZ162">
        <v>218129.09</v>
      </c>
      <c r="BA162">
        <v>218979.27</v>
      </c>
      <c r="BB162">
        <v>219766.63</v>
      </c>
      <c r="BC162">
        <v>220491.89</v>
      </c>
      <c r="BD162">
        <v>221155.02</v>
      </c>
      <c r="BE162">
        <v>221755.97</v>
      </c>
      <c r="BF162">
        <v>222295.63</v>
      </c>
      <c r="BG162">
        <v>222775.17</v>
      </c>
      <c r="BH162">
        <v>223195.56</v>
      </c>
      <c r="BI162">
        <v>223557.48</v>
      </c>
      <c r="BJ162">
        <v>223861.36</v>
      </c>
      <c r="BK162">
        <v>224107.84</v>
      </c>
      <c r="BL162">
        <v>224297.5</v>
      </c>
      <c r="BM162">
        <v>224431.03</v>
      </c>
      <c r="BN162">
        <v>224509.38</v>
      </c>
      <c r="BO162">
        <v>224533.39</v>
      </c>
      <c r="BP162">
        <v>224503.34</v>
      </c>
      <c r="BQ162">
        <v>224419.39</v>
      </c>
      <c r="BR162">
        <v>224282.02</v>
      </c>
      <c r="BS162">
        <v>224091.97</v>
      </c>
      <c r="BT162">
        <v>223850.75</v>
      </c>
      <c r="BU162">
        <v>223560.53</v>
      </c>
      <c r="BV162">
        <v>223223.95</v>
      </c>
      <c r="BW162">
        <v>222843.31</v>
      </c>
    </row>
    <row r="163" spans="1:75" x14ac:dyDescent="0.25">
      <c r="A163" t="s">
        <v>137</v>
      </c>
      <c r="B163" t="s">
        <v>138</v>
      </c>
      <c r="C163" t="s">
        <v>11</v>
      </c>
      <c r="D163" t="s">
        <v>398</v>
      </c>
      <c r="E163">
        <v>21.09</v>
      </c>
      <c r="F163">
        <v>22.71</v>
      </c>
      <c r="G163">
        <v>20.43</v>
      </c>
      <c r="H163">
        <v>19.100000000000001</v>
      </c>
      <c r="I163">
        <v>21.36</v>
      </c>
      <c r="J163">
        <v>24.35</v>
      </c>
      <c r="K163">
        <v>21.56</v>
      </c>
      <c r="L163">
        <v>25.57</v>
      </c>
      <c r="M163">
        <v>27.91</v>
      </c>
      <c r="N163">
        <v>30.37</v>
      </c>
      <c r="O163">
        <v>21.4</v>
      </c>
      <c r="P163">
        <v>20.53</v>
      </c>
      <c r="Q163">
        <v>21.42</v>
      </c>
      <c r="R163">
        <v>22.25</v>
      </c>
      <c r="S163">
        <v>22.5</v>
      </c>
      <c r="T163">
        <v>16.510000000000002</v>
      </c>
      <c r="U163">
        <v>15.24</v>
      </c>
      <c r="V163">
        <v>15.23</v>
      </c>
      <c r="W163">
        <v>15.03</v>
      </c>
      <c r="X163">
        <v>14.97</v>
      </c>
      <c r="Y163">
        <v>16.489999999999998</v>
      </c>
      <c r="Z163">
        <v>16.71</v>
      </c>
      <c r="AA163">
        <v>17.71</v>
      </c>
      <c r="AB163">
        <v>18.68</v>
      </c>
      <c r="AC163">
        <v>20.99</v>
      </c>
      <c r="AD163">
        <v>19.809999999999999</v>
      </c>
      <c r="AE163">
        <v>19.670000000000002</v>
      </c>
      <c r="AF163">
        <v>19.28</v>
      </c>
      <c r="AG163">
        <v>19.100000000000001</v>
      </c>
      <c r="AH163">
        <v>15.49</v>
      </c>
      <c r="AI163">
        <v>10.52</v>
      </c>
      <c r="AJ163">
        <v>18.03</v>
      </c>
      <c r="AK163">
        <v>14.61</v>
      </c>
      <c r="AL163">
        <v>14.57</v>
      </c>
      <c r="AM163">
        <v>14.23</v>
      </c>
      <c r="AN163">
        <v>14.3</v>
      </c>
      <c r="AO163">
        <v>14.4</v>
      </c>
      <c r="AP163">
        <v>14.67</v>
      </c>
      <c r="AQ163">
        <v>14.79</v>
      </c>
      <c r="AR163">
        <v>14.86</v>
      </c>
      <c r="AS163">
        <v>14.86</v>
      </c>
      <c r="AT163">
        <v>14.82</v>
      </c>
      <c r="AU163">
        <v>14.87</v>
      </c>
      <c r="AV163">
        <v>14.81</v>
      </c>
      <c r="AW163">
        <v>14.76</v>
      </c>
      <c r="AX163">
        <v>14.73</v>
      </c>
      <c r="AY163">
        <v>14.7</v>
      </c>
      <c r="AZ163">
        <v>14.68</v>
      </c>
      <c r="BA163">
        <v>14.61</v>
      </c>
      <c r="BB163">
        <v>14.55</v>
      </c>
      <c r="BC163">
        <v>14.48</v>
      </c>
      <c r="BD163">
        <v>14.41</v>
      </c>
      <c r="BE163">
        <v>14.39</v>
      </c>
      <c r="BF163">
        <v>14.3</v>
      </c>
      <c r="BG163">
        <v>14.21</v>
      </c>
      <c r="BH163">
        <v>14.13</v>
      </c>
      <c r="BI163">
        <v>14.04</v>
      </c>
      <c r="BJ163">
        <v>13.98</v>
      </c>
      <c r="BK163">
        <v>13.89</v>
      </c>
      <c r="BL163">
        <v>13.79</v>
      </c>
      <c r="BM163">
        <v>13.68</v>
      </c>
      <c r="BN163">
        <v>13.57</v>
      </c>
      <c r="BO163">
        <v>13.5</v>
      </c>
      <c r="BP163">
        <v>13.37</v>
      </c>
      <c r="BQ163">
        <v>13.25</v>
      </c>
      <c r="BR163">
        <v>13.11</v>
      </c>
      <c r="BS163">
        <v>12.98</v>
      </c>
      <c r="BT163">
        <v>12.83</v>
      </c>
      <c r="BU163">
        <v>12.68</v>
      </c>
      <c r="BV163">
        <v>12.53</v>
      </c>
      <c r="BW163">
        <v>12.36</v>
      </c>
    </row>
    <row r="164" spans="1:75" x14ac:dyDescent="0.25">
      <c r="A164" t="s">
        <v>137</v>
      </c>
      <c r="B164" t="s">
        <v>138</v>
      </c>
      <c r="C164" t="s">
        <v>18</v>
      </c>
      <c r="D164" t="s">
        <v>401</v>
      </c>
      <c r="E164">
        <v>13.91</v>
      </c>
      <c r="F164">
        <v>14.55</v>
      </c>
      <c r="G164">
        <v>15.21</v>
      </c>
      <c r="H164">
        <v>15.91</v>
      </c>
      <c r="I164">
        <v>16.64</v>
      </c>
      <c r="J164">
        <v>17.399999999999999</v>
      </c>
      <c r="K164">
        <v>18.079999999999998</v>
      </c>
      <c r="L164">
        <v>18.78</v>
      </c>
      <c r="M164">
        <v>19.52</v>
      </c>
      <c r="N164">
        <v>20.28</v>
      </c>
      <c r="O164">
        <v>21.07</v>
      </c>
      <c r="P164">
        <v>22.43</v>
      </c>
      <c r="Q164">
        <v>23.88</v>
      </c>
      <c r="R164">
        <v>25.43</v>
      </c>
      <c r="S164">
        <v>27.07</v>
      </c>
      <c r="T164">
        <v>28.82</v>
      </c>
      <c r="U164">
        <v>31</v>
      </c>
      <c r="V164">
        <v>33.35</v>
      </c>
      <c r="W164">
        <v>35.880000000000003</v>
      </c>
      <c r="X164">
        <v>38.6</v>
      </c>
      <c r="Y164">
        <v>41.52</v>
      </c>
      <c r="Z164">
        <v>43.11</v>
      </c>
      <c r="AA164">
        <v>44.77</v>
      </c>
      <c r="AB164">
        <v>46.49</v>
      </c>
      <c r="AC164">
        <v>48.27</v>
      </c>
      <c r="AD164">
        <v>50.12</v>
      </c>
      <c r="AE164">
        <v>50.99</v>
      </c>
      <c r="AF164">
        <v>51.88</v>
      </c>
      <c r="AG164">
        <v>52.78</v>
      </c>
      <c r="AH164">
        <v>53.69</v>
      </c>
      <c r="AI164">
        <v>54.62</v>
      </c>
      <c r="AJ164">
        <v>55.33</v>
      </c>
      <c r="AK164">
        <v>56.05</v>
      </c>
      <c r="AL164">
        <v>56.78</v>
      </c>
      <c r="AM164">
        <v>57.52</v>
      </c>
      <c r="AN164">
        <v>58.27</v>
      </c>
      <c r="AO164">
        <v>59</v>
      </c>
      <c r="AP164">
        <v>59.75</v>
      </c>
      <c r="AQ164">
        <v>60.5</v>
      </c>
      <c r="AR164">
        <v>61.26</v>
      </c>
      <c r="AS164">
        <v>62.03</v>
      </c>
      <c r="AT164">
        <v>62.66</v>
      </c>
      <c r="AU164">
        <v>63.29</v>
      </c>
      <c r="AV164">
        <v>63.93</v>
      </c>
      <c r="AW164">
        <v>64.58</v>
      </c>
      <c r="AX164">
        <v>65.23</v>
      </c>
      <c r="AY164">
        <v>65.88</v>
      </c>
      <c r="AZ164">
        <v>66.53</v>
      </c>
      <c r="BA164">
        <v>67.19</v>
      </c>
      <c r="BB164">
        <v>67.849999999999994</v>
      </c>
      <c r="BC164">
        <v>68.52</v>
      </c>
      <c r="BD164">
        <v>69.099999999999994</v>
      </c>
      <c r="BE164">
        <v>69.69</v>
      </c>
      <c r="BF164">
        <v>70.28</v>
      </c>
      <c r="BG164">
        <v>70.87</v>
      </c>
      <c r="BH164">
        <v>71.47</v>
      </c>
      <c r="BI164">
        <v>72.069999999999993</v>
      </c>
      <c r="BJ164">
        <v>72.67</v>
      </c>
      <c r="BK164">
        <v>73.27</v>
      </c>
      <c r="BL164">
        <v>73.88</v>
      </c>
      <c r="BM164">
        <v>74.5</v>
      </c>
      <c r="BN164">
        <v>75.06</v>
      </c>
      <c r="BO164">
        <v>75.63</v>
      </c>
      <c r="BP164">
        <v>76.2</v>
      </c>
      <c r="BQ164">
        <v>76.78</v>
      </c>
      <c r="BR164">
        <v>77.36</v>
      </c>
      <c r="BS164">
        <v>77.89</v>
      </c>
      <c r="BT164">
        <v>78.42</v>
      </c>
      <c r="BU164">
        <v>78.95</v>
      </c>
      <c r="BV164">
        <v>79.489999999999995</v>
      </c>
      <c r="BW164">
        <v>80.03</v>
      </c>
    </row>
    <row r="165" spans="1:75" x14ac:dyDescent="0.25">
      <c r="A165" t="s">
        <v>137</v>
      </c>
      <c r="B165" t="s">
        <v>138</v>
      </c>
      <c r="C165" t="s">
        <v>17</v>
      </c>
      <c r="D165" t="s">
        <v>401</v>
      </c>
      <c r="E165">
        <v>4.4000000000000004</v>
      </c>
      <c r="F165">
        <v>4.4800000000000004</v>
      </c>
      <c r="G165">
        <v>4.57</v>
      </c>
      <c r="H165">
        <v>4.66</v>
      </c>
      <c r="I165">
        <v>4.75</v>
      </c>
      <c r="J165">
        <v>4.84</v>
      </c>
      <c r="K165">
        <v>4.9400000000000004</v>
      </c>
      <c r="L165">
        <v>5.04</v>
      </c>
      <c r="M165">
        <v>5.15</v>
      </c>
      <c r="N165">
        <v>5.26</v>
      </c>
      <c r="O165">
        <v>5.37</v>
      </c>
      <c r="P165">
        <v>5.48</v>
      </c>
      <c r="Q165">
        <v>5.59</v>
      </c>
      <c r="R165">
        <v>5.7</v>
      </c>
      <c r="S165">
        <v>5.81</v>
      </c>
      <c r="T165">
        <v>5.92</v>
      </c>
      <c r="U165">
        <v>6.05</v>
      </c>
      <c r="V165">
        <v>6.19</v>
      </c>
      <c r="W165">
        <v>6.32</v>
      </c>
      <c r="X165">
        <v>6.46</v>
      </c>
      <c r="Y165">
        <v>6.6</v>
      </c>
      <c r="Z165">
        <v>6.82</v>
      </c>
      <c r="AA165">
        <v>7.04</v>
      </c>
      <c r="AB165">
        <v>7.28</v>
      </c>
      <c r="AC165">
        <v>7.51</v>
      </c>
      <c r="AD165">
        <v>7.76</v>
      </c>
      <c r="AE165">
        <v>7.76</v>
      </c>
      <c r="AF165">
        <v>7.75</v>
      </c>
      <c r="AG165">
        <v>7.75</v>
      </c>
      <c r="AH165">
        <v>7.74</v>
      </c>
      <c r="AI165">
        <v>7.74</v>
      </c>
      <c r="AJ165">
        <v>7.96</v>
      </c>
      <c r="AK165">
        <v>8.1999999999999993</v>
      </c>
      <c r="AL165">
        <v>8.43</v>
      </c>
      <c r="AM165">
        <v>8.68</v>
      </c>
      <c r="AN165">
        <v>8.93</v>
      </c>
      <c r="AO165">
        <v>9.24</v>
      </c>
      <c r="AP165">
        <v>9.5500000000000007</v>
      </c>
      <c r="AQ165">
        <v>9.8699999999999992</v>
      </c>
      <c r="AR165">
        <v>10.199999999999999</v>
      </c>
      <c r="AS165">
        <v>10.55</v>
      </c>
      <c r="AT165">
        <v>10.91</v>
      </c>
      <c r="AU165">
        <v>11.28</v>
      </c>
      <c r="AV165">
        <v>11.67</v>
      </c>
      <c r="AW165">
        <v>12.07</v>
      </c>
      <c r="AX165">
        <v>12.49</v>
      </c>
      <c r="AY165">
        <v>12.87</v>
      </c>
      <c r="AZ165">
        <v>13.27</v>
      </c>
      <c r="BA165">
        <v>13.69</v>
      </c>
      <c r="BB165">
        <v>14.11</v>
      </c>
      <c r="BC165">
        <v>14.55</v>
      </c>
      <c r="BD165">
        <v>15.02</v>
      </c>
      <c r="BE165">
        <v>15.49</v>
      </c>
      <c r="BF165">
        <v>15.99</v>
      </c>
      <c r="BG165">
        <v>16.489999999999998</v>
      </c>
      <c r="BH165">
        <v>17.02</v>
      </c>
      <c r="BI165">
        <v>17.54</v>
      </c>
      <c r="BJ165">
        <v>18.09</v>
      </c>
      <c r="BK165">
        <v>18.649999999999999</v>
      </c>
      <c r="BL165">
        <v>19.23</v>
      </c>
      <c r="BM165">
        <v>19.82</v>
      </c>
      <c r="BN165">
        <v>20.43</v>
      </c>
      <c r="BO165">
        <v>21.05</v>
      </c>
      <c r="BP165">
        <v>21.69</v>
      </c>
      <c r="BQ165">
        <v>22.35</v>
      </c>
      <c r="BR165">
        <v>23.03</v>
      </c>
      <c r="BS165">
        <v>23.74</v>
      </c>
      <c r="BT165">
        <v>24.47</v>
      </c>
      <c r="BU165">
        <v>25.21</v>
      </c>
      <c r="BV165">
        <v>25.99</v>
      </c>
      <c r="BW165">
        <v>26.78</v>
      </c>
    </row>
    <row r="166" spans="1:75" x14ac:dyDescent="0.25">
      <c r="A166" t="s">
        <v>139</v>
      </c>
      <c r="B166" t="s">
        <v>140</v>
      </c>
      <c r="C166" t="s">
        <v>13</v>
      </c>
      <c r="D166" t="s">
        <v>396</v>
      </c>
      <c r="E166">
        <v>11.56</v>
      </c>
      <c r="F166">
        <v>12.1</v>
      </c>
      <c r="G166">
        <v>12.65</v>
      </c>
      <c r="H166">
        <v>13.18</v>
      </c>
      <c r="I166">
        <v>13.69</v>
      </c>
      <c r="J166">
        <v>14.14</v>
      </c>
      <c r="K166">
        <v>14.54</v>
      </c>
      <c r="L166">
        <v>14.93</v>
      </c>
      <c r="M166">
        <v>15.32</v>
      </c>
      <c r="N166">
        <v>15.66</v>
      </c>
      <c r="O166">
        <v>16.010000000000002</v>
      </c>
      <c r="P166">
        <v>16.52</v>
      </c>
      <c r="Q166">
        <v>17.260000000000002</v>
      </c>
      <c r="R166">
        <v>18.440000000000001</v>
      </c>
      <c r="S166">
        <v>19.54</v>
      </c>
      <c r="T166">
        <v>21.32</v>
      </c>
      <c r="U166">
        <v>23.46</v>
      </c>
      <c r="V166">
        <v>24.95</v>
      </c>
      <c r="W166">
        <v>26.2</v>
      </c>
      <c r="X166">
        <v>26.42</v>
      </c>
      <c r="Y166">
        <v>25.95</v>
      </c>
      <c r="Z166">
        <v>25.68</v>
      </c>
      <c r="AA166">
        <v>26.09</v>
      </c>
      <c r="AB166">
        <v>25.94</v>
      </c>
      <c r="AC166">
        <v>25.66</v>
      </c>
      <c r="AD166">
        <v>25.2</v>
      </c>
      <c r="AE166">
        <v>24.73</v>
      </c>
      <c r="AF166">
        <v>24.54</v>
      </c>
      <c r="AG166">
        <v>24.3</v>
      </c>
      <c r="AH166">
        <v>24.06</v>
      </c>
      <c r="AI166">
        <v>23.86</v>
      </c>
      <c r="AJ166">
        <v>24.08</v>
      </c>
      <c r="AK166">
        <v>24.4</v>
      </c>
      <c r="AL166">
        <v>24.79</v>
      </c>
      <c r="AM166">
        <v>25.08</v>
      </c>
      <c r="AN166">
        <v>25.37</v>
      </c>
      <c r="AO166">
        <v>25.64</v>
      </c>
      <c r="AP166">
        <v>25.91</v>
      </c>
      <c r="AQ166">
        <v>26.16</v>
      </c>
      <c r="AR166">
        <v>26.38</v>
      </c>
      <c r="AS166">
        <v>26.59</v>
      </c>
      <c r="AT166">
        <v>26.77</v>
      </c>
      <c r="AU166">
        <v>26.94</v>
      </c>
      <c r="AV166">
        <v>27.09</v>
      </c>
      <c r="AW166">
        <v>27.23</v>
      </c>
      <c r="AX166">
        <v>27.34</v>
      </c>
      <c r="AY166">
        <v>27.44</v>
      </c>
      <c r="AZ166">
        <v>27.52</v>
      </c>
      <c r="BA166">
        <v>27.59</v>
      </c>
      <c r="BB166">
        <v>27.65</v>
      </c>
      <c r="BC166">
        <v>27.69</v>
      </c>
      <c r="BD166">
        <v>27.71</v>
      </c>
      <c r="BE166">
        <v>27.73</v>
      </c>
      <c r="BF166">
        <v>27.74</v>
      </c>
      <c r="BG166">
        <v>27.73</v>
      </c>
      <c r="BH166">
        <v>27.72</v>
      </c>
      <c r="BI166">
        <v>27.7</v>
      </c>
      <c r="BJ166">
        <v>27.67</v>
      </c>
      <c r="BK166">
        <v>27.63</v>
      </c>
      <c r="BL166">
        <v>27.59</v>
      </c>
      <c r="BM166">
        <v>27.55</v>
      </c>
      <c r="BN166">
        <v>27.5</v>
      </c>
      <c r="BO166">
        <v>27.45</v>
      </c>
      <c r="BP166">
        <v>27.39</v>
      </c>
      <c r="BQ166">
        <v>27.33</v>
      </c>
      <c r="BR166">
        <v>27.28</v>
      </c>
      <c r="BS166">
        <v>27.22</v>
      </c>
      <c r="BT166">
        <v>27.17</v>
      </c>
      <c r="BU166">
        <v>27.11</v>
      </c>
      <c r="BV166">
        <v>27.06</v>
      </c>
      <c r="BW166">
        <v>27.01</v>
      </c>
    </row>
    <row r="167" spans="1:75" x14ac:dyDescent="0.25">
      <c r="A167" t="s">
        <v>139</v>
      </c>
      <c r="B167" t="s">
        <v>140</v>
      </c>
      <c r="C167" t="s">
        <v>16</v>
      </c>
      <c r="D167" t="s">
        <v>397</v>
      </c>
      <c r="E167">
        <v>9253.42</v>
      </c>
      <c r="F167">
        <v>8904.11</v>
      </c>
      <c r="G167">
        <v>9575.34</v>
      </c>
      <c r="H167">
        <v>10116.44</v>
      </c>
      <c r="I167">
        <v>11643.84</v>
      </c>
      <c r="J167">
        <v>12205.48</v>
      </c>
      <c r="K167">
        <v>11171.23</v>
      </c>
      <c r="L167">
        <v>11458.9</v>
      </c>
      <c r="M167">
        <v>9356.16</v>
      </c>
      <c r="N167">
        <v>10835.62</v>
      </c>
      <c r="O167">
        <v>12068.49</v>
      </c>
      <c r="P167">
        <v>13691.78</v>
      </c>
      <c r="Q167">
        <v>14712.33</v>
      </c>
      <c r="R167">
        <v>14191.78</v>
      </c>
      <c r="S167">
        <v>13301.37</v>
      </c>
      <c r="T167">
        <v>15835.62</v>
      </c>
      <c r="U167">
        <v>15890.41</v>
      </c>
      <c r="V167">
        <v>16397.259999999998</v>
      </c>
      <c r="W167">
        <v>16328.77</v>
      </c>
      <c r="X167">
        <v>16636.990000000002</v>
      </c>
      <c r="Y167">
        <v>16808.22</v>
      </c>
      <c r="Z167">
        <v>15616.44</v>
      </c>
      <c r="AA167">
        <v>15239.73</v>
      </c>
      <c r="AB167">
        <v>17664.38</v>
      </c>
      <c r="AC167">
        <v>17780.82</v>
      </c>
      <c r="AD167">
        <v>17390.41</v>
      </c>
      <c r="AE167">
        <v>22280.82</v>
      </c>
      <c r="AF167">
        <v>22739.73</v>
      </c>
      <c r="AG167">
        <v>24856.16</v>
      </c>
      <c r="AH167">
        <v>32801.160000000003</v>
      </c>
      <c r="AI167">
        <v>31992.05</v>
      </c>
      <c r="AJ167">
        <v>31481.3</v>
      </c>
      <c r="AK167">
        <v>30616.59</v>
      </c>
      <c r="AL167">
        <v>28881.48</v>
      </c>
      <c r="AM167">
        <v>27286.15</v>
      </c>
      <c r="AN167">
        <v>25856.53</v>
      </c>
      <c r="AO167">
        <v>24633.29</v>
      </c>
      <c r="AP167">
        <v>23950.94</v>
      </c>
      <c r="AQ167">
        <v>23277.05</v>
      </c>
      <c r="AR167">
        <v>22667.14</v>
      </c>
      <c r="AS167">
        <v>22086.47</v>
      </c>
      <c r="AT167">
        <v>21574.97</v>
      </c>
      <c r="AU167">
        <v>21271.03</v>
      </c>
      <c r="AV167">
        <v>20973.17</v>
      </c>
      <c r="AW167">
        <v>20679.55</v>
      </c>
      <c r="AX167">
        <v>20376.560000000001</v>
      </c>
      <c r="AY167">
        <v>20105.189999999999</v>
      </c>
      <c r="AZ167">
        <v>19913.099999999999</v>
      </c>
      <c r="BA167">
        <v>19719.330000000002</v>
      </c>
      <c r="BB167">
        <v>19524.259999999998</v>
      </c>
      <c r="BC167">
        <v>19340.28</v>
      </c>
      <c r="BD167">
        <v>19167.560000000001</v>
      </c>
      <c r="BE167">
        <v>19050.189999999999</v>
      </c>
      <c r="BF167">
        <v>18933.18</v>
      </c>
      <c r="BG167">
        <v>18815.490000000002</v>
      </c>
      <c r="BH167">
        <v>18700.07</v>
      </c>
      <c r="BI167">
        <v>18597.93</v>
      </c>
      <c r="BJ167">
        <v>18524.93</v>
      </c>
      <c r="BK167">
        <v>18453.25</v>
      </c>
      <c r="BL167">
        <v>18383.2</v>
      </c>
      <c r="BM167">
        <v>18310.080000000002</v>
      </c>
      <c r="BN167">
        <v>18248.330000000002</v>
      </c>
      <c r="BO167">
        <v>18200.87</v>
      </c>
      <c r="BP167">
        <v>18154.91</v>
      </c>
      <c r="BQ167">
        <v>18112.79</v>
      </c>
      <c r="BR167">
        <v>18074.009999999998</v>
      </c>
      <c r="BS167">
        <v>18045.59</v>
      </c>
      <c r="BT167">
        <v>18027.580000000002</v>
      </c>
      <c r="BU167">
        <v>18016.080000000002</v>
      </c>
      <c r="BV167">
        <v>18008.25</v>
      </c>
      <c r="BW167">
        <v>18003.7</v>
      </c>
    </row>
    <row r="168" spans="1:75" x14ac:dyDescent="0.25">
      <c r="A168" t="s">
        <v>139</v>
      </c>
      <c r="B168" t="s">
        <v>140</v>
      </c>
      <c r="C168" t="s">
        <v>12</v>
      </c>
      <c r="D168" t="s">
        <v>398</v>
      </c>
      <c r="N168">
        <v>18.579999999999998</v>
      </c>
      <c r="O168">
        <v>18.68</v>
      </c>
      <c r="P168">
        <v>20.63</v>
      </c>
      <c r="Q168">
        <v>23.26</v>
      </c>
      <c r="R168">
        <v>29.65</v>
      </c>
      <c r="S168">
        <v>28.66</v>
      </c>
      <c r="T168">
        <v>36.659999999999997</v>
      </c>
      <c r="U168">
        <v>41.31</v>
      </c>
      <c r="V168">
        <v>35.49</v>
      </c>
      <c r="W168">
        <v>33.81</v>
      </c>
      <c r="X168">
        <v>21.38</v>
      </c>
      <c r="Y168">
        <v>13.55</v>
      </c>
      <c r="Z168">
        <v>14.95</v>
      </c>
      <c r="AA168">
        <v>21.95</v>
      </c>
      <c r="AB168">
        <v>15.54</v>
      </c>
      <c r="AC168">
        <v>14.08</v>
      </c>
      <c r="AD168">
        <v>11.79</v>
      </c>
      <c r="AE168">
        <v>10.94</v>
      </c>
      <c r="AF168">
        <v>13.31</v>
      </c>
      <c r="AG168">
        <v>12.28</v>
      </c>
      <c r="AH168">
        <v>12.37</v>
      </c>
      <c r="AI168">
        <v>12.96</v>
      </c>
      <c r="AJ168">
        <v>16.649999999999999</v>
      </c>
      <c r="AK168">
        <v>17.41</v>
      </c>
      <c r="AL168">
        <v>17.809999999999999</v>
      </c>
      <c r="AM168">
        <v>17.29</v>
      </c>
      <c r="AN168">
        <v>17.600000000000001</v>
      </c>
      <c r="AO168">
        <v>17.82</v>
      </c>
      <c r="AP168">
        <v>18.07</v>
      </c>
      <c r="AQ168">
        <v>18.05</v>
      </c>
      <c r="AR168">
        <v>18.11</v>
      </c>
      <c r="AS168">
        <v>18.170000000000002</v>
      </c>
      <c r="AT168">
        <v>18.2</v>
      </c>
      <c r="AU168">
        <v>18.2</v>
      </c>
      <c r="AV168">
        <v>18.170000000000002</v>
      </c>
      <c r="AW168">
        <v>18.16</v>
      </c>
      <c r="AX168">
        <v>18.13</v>
      </c>
      <c r="AY168">
        <v>18.09</v>
      </c>
      <c r="AZ168">
        <v>18.059999999999999</v>
      </c>
      <c r="BA168">
        <v>18.010000000000002</v>
      </c>
      <c r="BB168">
        <v>17.97</v>
      </c>
      <c r="BC168">
        <v>17.920000000000002</v>
      </c>
      <c r="BD168">
        <v>17.87</v>
      </c>
      <c r="BE168">
        <v>17.8</v>
      </c>
      <c r="BF168">
        <v>17.739999999999998</v>
      </c>
      <c r="BG168">
        <v>17.68</v>
      </c>
      <c r="BH168">
        <v>17.62</v>
      </c>
      <c r="BI168">
        <v>17.55</v>
      </c>
      <c r="BJ168">
        <v>17.48</v>
      </c>
      <c r="BK168">
        <v>17.41</v>
      </c>
      <c r="BL168">
        <v>17.350000000000001</v>
      </c>
      <c r="BM168">
        <v>17.29</v>
      </c>
      <c r="BN168">
        <v>17.23</v>
      </c>
      <c r="BO168">
        <v>17.170000000000002</v>
      </c>
      <c r="BP168">
        <v>17.12</v>
      </c>
      <c r="BQ168">
        <v>17.079999999999998</v>
      </c>
      <c r="BR168">
        <v>17.03</v>
      </c>
      <c r="BS168">
        <v>16.989999999999998</v>
      </c>
      <c r="BT168">
        <v>16.96</v>
      </c>
      <c r="BU168">
        <v>16.93</v>
      </c>
      <c r="BV168">
        <v>16.89</v>
      </c>
      <c r="BW168">
        <v>16.850000000000001</v>
      </c>
    </row>
    <row r="169" spans="1:75" x14ac:dyDescent="0.25">
      <c r="A169" t="s">
        <v>139</v>
      </c>
      <c r="B169" t="s">
        <v>140</v>
      </c>
      <c r="C169" t="s">
        <v>399</v>
      </c>
      <c r="D169" t="s">
        <v>400</v>
      </c>
      <c r="E169">
        <v>69.31</v>
      </c>
      <c r="F169">
        <v>71.88</v>
      </c>
      <c r="G169">
        <v>74.63</v>
      </c>
      <c r="H169">
        <v>77.3</v>
      </c>
      <c r="I169">
        <v>80.03</v>
      </c>
      <c r="J169">
        <v>82.9</v>
      </c>
      <c r="K169">
        <v>87.12</v>
      </c>
      <c r="L169">
        <v>91.31</v>
      </c>
      <c r="M169">
        <v>95.64</v>
      </c>
      <c r="N169">
        <v>100.21</v>
      </c>
      <c r="O169">
        <v>105.04</v>
      </c>
      <c r="P169">
        <v>108.73</v>
      </c>
      <c r="Q169">
        <v>112.75</v>
      </c>
      <c r="R169">
        <v>117.12</v>
      </c>
      <c r="S169">
        <v>121.69</v>
      </c>
      <c r="T169">
        <v>126.43</v>
      </c>
      <c r="U169">
        <v>131.09</v>
      </c>
      <c r="V169">
        <v>136.22999999999999</v>
      </c>
      <c r="W169">
        <v>141.80000000000001</v>
      </c>
      <c r="X169">
        <v>147.69999999999999</v>
      </c>
      <c r="Y169">
        <v>153.76</v>
      </c>
      <c r="Z169">
        <v>158.4</v>
      </c>
      <c r="AA169">
        <v>162.72</v>
      </c>
      <c r="AB169">
        <v>167.06</v>
      </c>
      <c r="AC169">
        <v>171.63</v>
      </c>
      <c r="AD169">
        <v>176.48</v>
      </c>
      <c r="AE169">
        <v>180.58</v>
      </c>
      <c r="AF169">
        <v>185.04</v>
      </c>
      <c r="AG169">
        <v>189.61</v>
      </c>
      <c r="AH169">
        <v>194.57</v>
      </c>
      <c r="AI169">
        <v>198.92</v>
      </c>
      <c r="AJ169">
        <v>200.76</v>
      </c>
      <c r="AK169">
        <v>202.55</v>
      </c>
      <c r="AL169">
        <v>204.26</v>
      </c>
      <c r="AM169">
        <v>205.9</v>
      </c>
      <c r="AN169">
        <v>207.43</v>
      </c>
      <c r="AO169">
        <v>209.84</v>
      </c>
      <c r="AP169">
        <v>212.27</v>
      </c>
      <c r="AQ169">
        <v>214.76</v>
      </c>
      <c r="AR169">
        <v>217.37</v>
      </c>
      <c r="AS169">
        <v>220.09</v>
      </c>
      <c r="AT169">
        <v>222.25</v>
      </c>
      <c r="AU169">
        <v>224.64</v>
      </c>
      <c r="AV169">
        <v>227.14</v>
      </c>
      <c r="AW169">
        <v>229.68</v>
      </c>
      <c r="AX169">
        <v>232.19</v>
      </c>
      <c r="AY169">
        <v>234.11</v>
      </c>
      <c r="AZ169">
        <v>236.09</v>
      </c>
      <c r="BA169">
        <v>238.12</v>
      </c>
      <c r="BB169">
        <v>240.2</v>
      </c>
      <c r="BC169">
        <v>242.3</v>
      </c>
      <c r="BD169">
        <v>243.81</v>
      </c>
      <c r="BE169">
        <v>245.42</v>
      </c>
      <c r="BF169">
        <v>247.12</v>
      </c>
      <c r="BG169">
        <v>248.87</v>
      </c>
      <c r="BH169">
        <v>250.64</v>
      </c>
      <c r="BI169">
        <v>251.75</v>
      </c>
      <c r="BJ169">
        <v>252.98</v>
      </c>
      <c r="BK169">
        <v>254.3</v>
      </c>
      <c r="BL169">
        <v>255.67</v>
      </c>
      <c r="BM169">
        <v>257.02</v>
      </c>
      <c r="BN169">
        <v>257.66000000000003</v>
      </c>
      <c r="BO169">
        <v>258.39</v>
      </c>
      <c r="BP169">
        <v>259.19</v>
      </c>
      <c r="BQ169">
        <v>260.06</v>
      </c>
      <c r="BR169">
        <v>261</v>
      </c>
      <c r="BS169">
        <v>261.27</v>
      </c>
      <c r="BT169">
        <v>261.67</v>
      </c>
      <c r="BU169">
        <v>262.18</v>
      </c>
      <c r="BV169">
        <v>262.79000000000002</v>
      </c>
      <c r="BW169">
        <v>263.45999999999998</v>
      </c>
    </row>
    <row r="170" spans="1:75" x14ac:dyDescent="0.25">
      <c r="A170" t="s">
        <v>139</v>
      </c>
      <c r="B170" t="s">
        <v>140</v>
      </c>
      <c r="C170" t="s">
        <v>15</v>
      </c>
      <c r="D170" t="s">
        <v>400</v>
      </c>
      <c r="E170">
        <v>189.3</v>
      </c>
      <c r="F170">
        <v>195.39</v>
      </c>
      <c r="G170">
        <v>201.3</v>
      </c>
      <c r="H170">
        <v>207.12</v>
      </c>
      <c r="I170">
        <v>213</v>
      </c>
      <c r="J170">
        <v>219.05</v>
      </c>
      <c r="K170">
        <v>225.29</v>
      </c>
      <c r="L170">
        <v>231.7</v>
      </c>
      <c r="M170">
        <v>238.3</v>
      </c>
      <c r="N170">
        <v>245.11</v>
      </c>
      <c r="O170">
        <v>252.13</v>
      </c>
      <c r="P170">
        <v>259.36</v>
      </c>
      <c r="Q170">
        <v>266.79000000000002</v>
      </c>
      <c r="R170">
        <v>274.37</v>
      </c>
      <c r="S170">
        <v>282</v>
      </c>
      <c r="T170">
        <v>289.61</v>
      </c>
      <c r="U170">
        <v>297.19</v>
      </c>
      <c r="V170">
        <v>304.73</v>
      </c>
      <c r="W170">
        <v>312.22000000000003</v>
      </c>
      <c r="X170">
        <v>319.64999999999998</v>
      </c>
      <c r="Y170">
        <v>327.04000000000002</v>
      </c>
      <c r="Z170">
        <v>334.35</v>
      </c>
      <c r="AA170">
        <v>341.58</v>
      </c>
      <c r="AB170">
        <v>348.77</v>
      </c>
      <c r="AC170">
        <v>355.94</v>
      </c>
      <c r="AD170">
        <v>363.12</v>
      </c>
      <c r="AE170">
        <v>370.32</v>
      </c>
      <c r="AF170">
        <v>377.51</v>
      </c>
      <c r="AG170">
        <v>384.7</v>
      </c>
      <c r="AH170">
        <v>391.84</v>
      </c>
      <c r="AI170">
        <v>398.92</v>
      </c>
      <c r="AJ170">
        <v>405.94</v>
      </c>
      <c r="AK170">
        <v>412.89</v>
      </c>
      <c r="AL170">
        <v>419.77</v>
      </c>
      <c r="AM170">
        <v>426.57</v>
      </c>
      <c r="AN170">
        <v>433.28</v>
      </c>
      <c r="AO170">
        <v>439.9</v>
      </c>
      <c r="AP170">
        <v>446.42</v>
      </c>
      <c r="AQ170">
        <v>452.84</v>
      </c>
      <c r="AR170">
        <v>459.17</v>
      </c>
      <c r="AS170">
        <v>465.39</v>
      </c>
      <c r="AT170">
        <v>471.51</v>
      </c>
      <c r="AU170">
        <v>477.53</v>
      </c>
      <c r="AV170">
        <v>483.45</v>
      </c>
      <c r="AW170">
        <v>489.26</v>
      </c>
      <c r="AX170">
        <v>494.98</v>
      </c>
      <c r="AY170">
        <v>500.6</v>
      </c>
      <c r="AZ170">
        <v>506.11</v>
      </c>
      <c r="BA170">
        <v>511.52</v>
      </c>
      <c r="BB170">
        <v>516.84</v>
      </c>
      <c r="BC170">
        <v>522.04</v>
      </c>
      <c r="BD170">
        <v>527.14</v>
      </c>
      <c r="BE170">
        <v>532.13</v>
      </c>
      <c r="BF170">
        <v>537.01</v>
      </c>
      <c r="BG170">
        <v>541.78</v>
      </c>
      <c r="BH170">
        <v>546.44000000000005</v>
      </c>
      <c r="BI170">
        <v>550.98</v>
      </c>
      <c r="BJ170">
        <v>555.4</v>
      </c>
      <c r="BK170">
        <v>559.71</v>
      </c>
      <c r="BL170">
        <v>563.89</v>
      </c>
      <c r="BM170">
        <v>567.95000000000005</v>
      </c>
      <c r="BN170">
        <v>571.88</v>
      </c>
      <c r="BO170">
        <v>575.67999999999995</v>
      </c>
      <c r="BP170">
        <v>579.36</v>
      </c>
      <c r="BQ170">
        <v>582.91</v>
      </c>
      <c r="BR170">
        <v>586.34</v>
      </c>
      <c r="BS170">
        <v>589.63</v>
      </c>
      <c r="BT170">
        <v>592.80999999999995</v>
      </c>
      <c r="BU170">
        <v>595.86</v>
      </c>
      <c r="BV170">
        <v>598.79</v>
      </c>
      <c r="BW170">
        <v>601.61</v>
      </c>
    </row>
    <row r="171" spans="1:75" x14ac:dyDescent="0.25">
      <c r="A171" t="s">
        <v>139</v>
      </c>
      <c r="B171" t="s">
        <v>140</v>
      </c>
      <c r="C171" t="s">
        <v>11</v>
      </c>
      <c r="D171" t="s">
        <v>398</v>
      </c>
      <c r="N171">
        <v>45.19</v>
      </c>
      <c r="O171">
        <v>43.22</v>
      </c>
      <c r="P171">
        <v>47.13</v>
      </c>
      <c r="Q171">
        <v>33.22</v>
      </c>
      <c r="R171">
        <v>32.65</v>
      </c>
      <c r="S171">
        <v>31.33</v>
      </c>
      <c r="T171">
        <v>40.549999999999997</v>
      </c>
      <c r="U171">
        <v>40.61</v>
      </c>
      <c r="V171">
        <v>34.18</v>
      </c>
      <c r="W171">
        <v>26.87</v>
      </c>
      <c r="X171">
        <v>28.79</v>
      </c>
      <c r="Y171">
        <v>44.59</v>
      </c>
      <c r="Z171">
        <v>44.76</v>
      </c>
      <c r="AA171">
        <v>46.76</v>
      </c>
      <c r="AB171">
        <v>48.38</v>
      </c>
      <c r="AC171">
        <v>50.49</v>
      </c>
      <c r="AD171">
        <v>54.25</v>
      </c>
      <c r="AE171">
        <v>57.04</v>
      </c>
      <c r="AF171">
        <v>52.79</v>
      </c>
      <c r="AG171">
        <v>31.53</v>
      </c>
      <c r="AH171">
        <v>27.24</v>
      </c>
      <c r="AI171">
        <v>27.4</v>
      </c>
      <c r="AJ171">
        <v>34.43</v>
      </c>
      <c r="AK171">
        <v>34.840000000000003</v>
      </c>
      <c r="AL171">
        <v>33.909999999999997</v>
      </c>
      <c r="AM171">
        <v>28.5</v>
      </c>
      <c r="AN171">
        <v>28.37</v>
      </c>
      <c r="AO171">
        <v>28.39</v>
      </c>
      <c r="AP171">
        <v>29.33</v>
      </c>
      <c r="AQ171">
        <v>28.5</v>
      </c>
      <c r="AR171">
        <v>28.37</v>
      </c>
      <c r="AS171">
        <v>28.38</v>
      </c>
      <c r="AT171">
        <v>28.37</v>
      </c>
      <c r="AU171">
        <v>28.64</v>
      </c>
      <c r="AV171">
        <v>28.62</v>
      </c>
      <c r="AW171">
        <v>28.6</v>
      </c>
      <c r="AX171">
        <v>28.55</v>
      </c>
      <c r="AY171">
        <v>28.48</v>
      </c>
      <c r="AZ171">
        <v>28.67</v>
      </c>
      <c r="BA171">
        <v>28.62</v>
      </c>
      <c r="BB171">
        <v>28.59</v>
      </c>
      <c r="BC171">
        <v>28.56</v>
      </c>
      <c r="BD171">
        <v>28.56</v>
      </c>
      <c r="BE171">
        <v>28.72</v>
      </c>
      <c r="BF171">
        <v>28.74</v>
      </c>
      <c r="BG171">
        <v>28.74</v>
      </c>
      <c r="BH171">
        <v>28.73</v>
      </c>
      <c r="BI171">
        <v>28.73</v>
      </c>
      <c r="BJ171">
        <v>28.82</v>
      </c>
      <c r="BK171">
        <v>28.84</v>
      </c>
      <c r="BL171">
        <v>28.85</v>
      </c>
      <c r="BM171">
        <v>28.86</v>
      </c>
      <c r="BN171">
        <v>28.85</v>
      </c>
      <c r="BO171">
        <v>28.91</v>
      </c>
      <c r="BP171">
        <v>28.93</v>
      </c>
      <c r="BQ171">
        <v>28.94</v>
      </c>
      <c r="BR171">
        <v>28.94</v>
      </c>
      <c r="BS171">
        <v>28.95</v>
      </c>
      <c r="BT171">
        <v>28.98</v>
      </c>
      <c r="BU171">
        <v>28.99</v>
      </c>
      <c r="BV171">
        <v>28.99</v>
      </c>
      <c r="BW171">
        <v>28.98</v>
      </c>
    </row>
    <row r="172" spans="1:75" x14ac:dyDescent="0.25">
      <c r="A172" t="s">
        <v>139</v>
      </c>
      <c r="B172" t="s">
        <v>140</v>
      </c>
      <c r="C172" t="s">
        <v>18</v>
      </c>
      <c r="D172" t="s">
        <v>401</v>
      </c>
      <c r="E172">
        <v>46.58</v>
      </c>
      <c r="F172">
        <v>47.54</v>
      </c>
      <c r="G172">
        <v>48.52</v>
      </c>
      <c r="H172">
        <v>49.52</v>
      </c>
      <c r="I172">
        <v>50.54</v>
      </c>
      <c r="J172">
        <v>51.58</v>
      </c>
      <c r="K172">
        <v>52.54</v>
      </c>
      <c r="L172">
        <v>53.53</v>
      </c>
      <c r="M172">
        <v>54.53</v>
      </c>
      <c r="N172">
        <v>55.55</v>
      </c>
      <c r="O172">
        <v>56.59</v>
      </c>
      <c r="P172">
        <v>57.01</v>
      </c>
      <c r="Q172">
        <v>57.44</v>
      </c>
      <c r="R172">
        <v>57.87</v>
      </c>
      <c r="S172">
        <v>58.3</v>
      </c>
      <c r="T172">
        <v>58.74</v>
      </c>
      <c r="U172">
        <v>59.27</v>
      </c>
      <c r="V172">
        <v>59.81</v>
      </c>
      <c r="W172">
        <v>60.35</v>
      </c>
      <c r="X172">
        <v>60.9</v>
      </c>
      <c r="Y172">
        <v>61.45</v>
      </c>
      <c r="Z172">
        <v>61.77</v>
      </c>
      <c r="AA172">
        <v>62.09</v>
      </c>
      <c r="AB172">
        <v>62.41</v>
      </c>
      <c r="AC172">
        <v>62.74</v>
      </c>
      <c r="AD172">
        <v>63.06</v>
      </c>
      <c r="AE172">
        <v>63.4</v>
      </c>
      <c r="AF172">
        <v>63.74</v>
      </c>
      <c r="AG172">
        <v>64.09</v>
      </c>
      <c r="AH172">
        <v>64.430000000000007</v>
      </c>
      <c r="AI172">
        <v>64.78</v>
      </c>
      <c r="AJ172">
        <v>65.23</v>
      </c>
      <c r="AK172">
        <v>65.69</v>
      </c>
      <c r="AL172">
        <v>66.150000000000006</v>
      </c>
      <c r="AM172">
        <v>66.61</v>
      </c>
      <c r="AN172">
        <v>67.08</v>
      </c>
      <c r="AO172">
        <v>67.48</v>
      </c>
      <c r="AP172">
        <v>67.88</v>
      </c>
      <c r="AQ172">
        <v>68.290000000000006</v>
      </c>
      <c r="AR172">
        <v>68.7</v>
      </c>
      <c r="AS172">
        <v>69.11</v>
      </c>
      <c r="AT172">
        <v>69.58</v>
      </c>
      <c r="AU172">
        <v>70.06</v>
      </c>
      <c r="AV172">
        <v>70.540000000000006</v>
      </c>
      <c r="AW172">
        <v>71.03</v>
      </c>
      <c r="AX172">
        <v>71.510000000000005</v>
      </c>
      <c r="AY172">
        <v>72.03</v>
      </c>
      <c r="AZ172">
        <v>72.56</v>
      </c>
      <c r="BA172">
        <v>73.08</v>
      </c>
      <c r="BB172">
        <v>73.62</v>
      </c>
      <c r="BC172">
        <v>74.150000000000006</v>
      </c>
      <c r="BD172">
        <v>74.5</v>
      </c>
      <c r="BE172">
        <v>74.849999999999994</v>
      </c>
      <c r="BF172">
        <v>75.2</v>
      </c>
      <c r="BG172">
        <v>75.55</v>
      </c>
      <c r="BH172">
        <v>75.900000000000006</v>
      </c>
      <c r="BI172">
        <v>76.319999999999993</v>
      </c>
      <c r="BJ172">
        <v>76.739999999999995</v>
      </c>
      <c r="BK172">
        <v>77.17</v>
      </c>
      <c r="BL172">
        <v>77.59</v>
      </c>
      <c r="BM172">
        <v>78.02</v>
      </c>
      <c r="BN172">
        <v>78.540000000000006</v>
      </c>
      <c r="BO172">
        <v>79.069999999999993</v>
      </c>
      <c r="BP172">
        <v>79.599999999999994</v>
      </c>
      <c r="BQ172">
        <v>80.13</v>
      </c>
      <c r="BR172">
        <v>80.66</v>
      </c>
      <c r="BS172">
        <v>81.28</v>
      </c>
      <c r="BT172">
        <v>81.91</v>
      </c>
      <c r="BU172">
        <v>82.54</v>
      </c>
      <c r="BV172">
        <v>83.18</v>
      </c>
      <c r="BW172">
        <v>83.82</v>
      </c>
    </row>
    <row r="173" spans="1:75" x14ac:dyDescent="0.25">
      <c r="A173" t="s">
        <v>139</v>
      </c>
      <c r="B173" t="s">
        <v>140</v>
      </c>
      <c r="C173" t="s">
        <v>17</v>
      </c>
      <c r="D173" t="s">
        <v>401</v>
      </c>
      <c r="E173">
        <v>7.6</v>
      </c>
      <c r="F173">
        <v>7.51</v>
      </c>
      <c r="G173">
        <v>7.43</v>
      </c>
      <c r="H173">
        <v>7.35</v>
      </c>
      <c r="I173">
        <v>7.28</v>
      </c>
      <c r="J173">
        <v>7.2</v>
      </c>
      <c r="K173">
        <v>7.14</v>
      </c>
      <c r="L173">
        <v>7.07</v>
      </c>
      <c r="M173">
        <v>7.01</v>
      </c>
      <c r="N173">
        <v>6.95</v>
      </c>
      <c r="O173">
        <v>6.89</v>
      </c>
      <c r="P173">
        <v>6.89</v>
      </c>
      <c r="Q173">
        <v>6.9</v>
      </c>
      <c r="R173">
        <v>6.9</v>
      </c>
      <c r="S173">
        <v>6.9</v>
      </c>
      <c r="T173">
        <v>6.91</v>
      </c>
      <c r="U173">
        <v>7.08</v>
      </c>
      <c r="V173">
        <v>7.26</v>
      </c>
      <c r="W173">
        <v>7.44</v>
      </c>
      <c r="X173">
        <v>7.63</v>
      </c>
      <c r="Y173">
        <v>7.83</v>
      </c>
      <c r="Z173">
        <v>8.06</v>
      </c>
      <c r="AA173">
        <v>8.31</v>
      </c>
      <c r="AB173">
        <v>8.57</v>
      </c>
      <c r="AC173">
        <v>8.83</v>
      </c>
      <c r="AD173">
        <v>9.1</v>
      </c>
      <c r="AE173">
        <v>9.39</v>
      </c>
      <c r="AF173">
        <v>9.6999999999999993</v>
      </c>
      <c r="AG173">
        <v>10.01</v>
      </c>
      <c r="AH173">
        <v>10.34</v>
      </c>
      <c r="AI173">
        <v>10.67</v>
      </c>
      <c r="AJ173">
        <v>10.98</v>
      </c>
      <c r="AK173">
        <v>11.3</v>
      </c>
      <c r="AL173">
        <v>11.63</v>
      </c>
      <c r="AM173">
        <v>11.96</v>
      </c>
      <c r="AN173">
        <v>12.31</v>
      </c>
      <c r="AO173">
        <v>12.62</v>
      </c>
      <c r="AP173">
        <v>12.94</v>
      </c>
      <c r="AQ173">
        <v>13.26</v>
      </c>
      <c r="AR173">
        <v>13.6</v>
      </c>
      <c r="AS173">
        <v>13.94</v>
      </c>
      <c r="AT173">
        <v>14.28</v>
      </c>
      <c r="AU173">
        <v>14.64</v>
      </c>
      <c r="AV173">
        <v>15</v>
      </c>
      <c r="AW173">
        <v>15.37</v>
      </c>
      <c r="AX173">
        <v>15.75</v>
      </c>
      <c r="AY173">
        <v>16.18</v>
      </c>
      <c r="AZ173">
        <v>16.62</v>
      </c>
      <c r="BA173">
        <v>17.079999999999998</v>
      </c>
      <c r="BB173">
        <v>17.55</v>
      </c>
      <c r="BC173">
        <v>18.03</v>
      </c>
      <c r="BD173">
        <v>18.489999999999998</v>
      </c>
      <c r="BE173">
        <v>18.97</v>
      </c>
      <c r="BF173">
        <v>19.46</v>
      </c>
      <c r="BG173">
        <v>19.96</v>
      </c>
      <c r="BH173">
        <v>20.47</v>
      </c>
      <c r="BI173">
        <v>20.94</v>
      </c>
      <c r="BJ173">
        <v>21.43</v>
      </c>
      <c r="BK173">
        <v>21.92</v>
      </c>
      <c r="BL173">
        <v>22.42</v>
      </c>
      <c r="BM173">
        <v>22.94</v>
      </c>
      <c r="BN173">
        <v>23.44</v>
      </c>
      <c r="BO173">
        <v>23.96</v>
      </c>
      <c r="BP173">
        <v>24.49</v>
      </c>
      <c r="BQ173">
        <v>25.03</v>
      </c>
      <c r="BR173">
        <v>25.58</v>
      </c>
      <c r="BS173">
        <v>26.07</v>
      </c>
      <c r="BT173">
        <v>26.57</v>
      </c>
      <c r="BU173">
        <v>27.07</v>
      </c>
      <c r="BV173">
        <v>27.59</v>
      </c>
      <c r="BW173">
        <v>28.12</v>
      </c>
    </row>
    <row r="174" spans="1:75" x14ac:dyDescent="0.25">
      <c r="A174" t="s">
        <v>141</v>
      </c>
      <c r="B174" t="s">
        <v>142</v>
      </c>
      <c r="C174" t="s">
        <v>13</v>
      </c>
      <c r="D174" t="s">
        <v>396</v>
      </c>
      <c r="E174">
        <v>51.52</v>
      </c>
      <c r="F174">
        <v>54.5</v>
      </c>
      <c r="G174">
        <v>57.4</v>
      </c>
      <c r="H174">
        <v>60.16</v>
      </c>
      <c r="I174">
        <v>62.71</v>
      </c>
      <c r="J174">
        <v>65.459999999999994</v>
      </c>
      <c r="K174">
        <v>68.47</v>
      </c>
      <c r="L174">
        <v>71.680000000000007</v>
      </c>
      <c r="M174">
        <v>75.47</v>
      </c>
      <c r="N174">
        <v>78.569999999999993</v>
      </c>
      <c r="O174">
        <v>79.510000000000005</v>
      </c>
      <c r="P174">
        <v>79.16</v>
      </c>
      <c r="Q174">
        <v>78.069999999999993</v>
      </c>
      <c r="R174">
        <v>76.260000000000005</v>
      </c>
      <c r="S174">
        <v>74.8</v>
      </c>
      <c r="T174">
        <v>73.86</v>
      </c>
      <c r="U174">
        <v>72.290000000000006</v>
      </c>
      <c r="V174">
        <v>70.14</v>
      </c>
      <c r="W174">
        <v>68.62</v>
      </c>
      <c r="X174">
        <v>67.709999999999994</v>
      </c>
      <c r="Y174">
        <v>67.16</v>
      </c>
      <c r="Z174">
        <v>67.37</v>
      </c>
      <c r="AA174">
        <v>67.75</v>
      </c>
      <c r="AB174">
        <v>68.62</v>
      </c>
      <c r="AC174">
        <v>70.08</v>
      </c>
      <c r="AD174">
        <v>72.86</v>
      </c>
      <c r="AE174">
        <v>76.489999999999995</v>
      </c>
      <c r="AF174">
        <v>81.66</v>
      </c>
      <c r="AG174">
        <v>88.91</v>
      </c>
      <c r="AH174">
        <v>93.47</v>
      </c>
      <c r="AI174">
        <v>95.73</v>
      </c>
      <c r="AJ174">
        <v>98.35</v>
      </c>
      <c r="AK174">
        <v>100.72</v>
      </c>
      <c r="AL174">
        <v>102.97</v>
      </c>
      <c r="AM174">
        <v>105.19</v>
      </c>
      <c r="AN174">
        <v>107.43</v>
      </c>
      <c r="AO174">
        <v>109.73</v>
      </c>
      <c r="AP174">
        <v>112.04</v>
      </c>
      <c r="AQ174">
        <v>114.43</v>
      </c>
      <c r="AR174">
        <v>116.91</v>
      </c>
      <c r="AS174">
        <v>119.48</v>
      </c>
      <c r="AT174">
        <v>122.17</v>
      </c>
      <c r="AU174">
        <v>124.91</v>
      </c>
      <c r="AV174">
        <v>127.73</v>
      </c>
      <c r="AW174">
        <v>130.65</v>
      </c>
      <c r="AX174">
        <v>133.66999999999999</v>
      </c>
      <c r="AY174">
        <v>136.79</v>
      </c>
      <c r="AZ174">
        <v>139.96</v>
      </c>
      <c r="BA174">
        <v>143.21</v>
      </c>
      <c r="BB174">
        <v>146.54</v>
      </c>
      <c r="BC174">
        <v>149.94</v>
      </c>
      <c r="BD174">
        <v>153.43</v>
      </c>
      <c r="BE174">
        <v>156.93</v>
      </c>
      <c r="BF174">
        <v>160.49</v>
      </c>
      <c r="BG174">
        <v>164.09</v>
      </c>
      <c r="BH174">
        <v>167.75</v>
      </c>
      <c r="BI174">
        <v>171.44</v>
      </c>
      <c r="BJ174">
        <v>175.16</v>
      </c>
      <c r="BK174">
        <v>178.92</v>
      </c>
      <c r="BL174">
        <v>182.72</v>
      </c>
      <c r="BM174">
        <v>186.57</v>
      </c>
      <c r="BN174">
        <v>190.47</v>
      </c>
      <c r="BO174">
        <v>194.39</v>
      </c>
      <c r="BP174">
        <v>198.35</v>
      </c>
      <c r="BQ174">
        <v>202.37</v>
      </c>
      <c r="BR174">
        <v>206.44</v>
      </c>
      <c r="BS174">
        <v>210.58</v>
      </c>
      <c r="BT174">
        <v>214.77</v>
      </c>
      <c r="BU174">
        <v>219.05</v>
      </c>
      <c r="BV174">
        <v>223.41</v>
      </c>
      <c r="BW174">
        <v>227.87</v>
      </c>
    </row>
    <row r="175" spans="1:75" x14ac:dyDescent="0.25">
      <c r="A175" t="s">
        <v>141</v>
      </c>
      <c r="B175" t="s">
        <v>142</v>
      </c>
      <c r="C175" t="s">
        <v>16</v>
      </c>
      <c r="D175" t="s">
        <v>397</v>
      </c>
      <c r="E175">
        <v>194445.2</v>
      </c>
      <c r="F175">
        <v>193993.16</v>
      </c>
      <c r="G175">
        <v>202123.28</v>
      </c>
      <c r="H175">
        <v>206356.16</v>
      </c>
      <c r="I175">
        <v>207890.42</v>
      </c>
      <c r="J175">
        <v>209883.56</v>
      </c>
      <c r="K175">
        <v>211739.73</v>
      </c>
      <c r="L175">
        <v>209602.73</v>
      </c>
      <c r="M175">
        <v>214589.05</v>
      </c>
      <c r="N175">
        <v>208363.02</v>
      </c>
      <c r="O175">
        <v>195698.63</v>
      </c>
      <c r="P175">
        <v>151356.16</v>
      </c>
      <c r="Q175">
        <v>141198.63</v>
      </c>
      <c r="R175">
        <v>150876.72</v>
      </c>
      <c r="S175">
        <v>145643.84</v>
      </c>
      <c r="T175">
        <v>158232.88</v>
      </c>
      <c r="U175">
        <v>157212.34</v>
      </c>
      <c r="V175">
        <v>142630.14000000001</v>
      </c>
      <c r="W175">
        <v>137102.73000000001</v>
      </c>
      <c r="X175">
        <v>125089.04</v>
      </c>
      <c r="Y175">
        <v>127760.27</v>
      </c>
      <c r="Z175">
        <v>133506.84</v>
      </c>
      <c r="AA175">
        <v>130232.88</v>
      </c>
      <c r="AB175">
        <v>133630.14000000001</v>
      </c>
      <c r="AC175">
        <v>128910.96</v>
      </c>
      <c r="AD175">
        <v>136205.47</v>
      </c>
      <c r="AE175">
        <v>140034.23000000001</v>
      </c>
      <c r="AF175">
        <v>137691.78</v>
      </c>
      <c r="AG175">
        <v>135472.60999999999</v>
      </c>
      <c r="AH175">
        <v>131946.10999999999</v>
      </c>
      <c r="AI175">
        <v>123911.72</v>
      </c>
      <c r="AJ175">
        <v>121727.73</v>
      </c>
      <c r="AK175">
        <v>119453.88</v>
      </c>
      <c r="AL175">
        <v>117726.59</v>
      </c>
      <c r="AM175">
        <v>116290.18</v>
      </c>
      <c r="AN175">
        <v>115226.02</v>
      </c>
      <c r="AO175">
        <v>114041.07</v>
      </c>
      <c r="AP175">
        <v>114874.46</v>
      </c>
      <c r="AQ175">
        <v>115635.24</v>
      </c>
      <c r="AR175">
        <v>116634.35</v>
      </c>
      <c r="AS175">
        <v>117733.44</v>
      </c>
      <c r="AT175">
        <v>118764.41</v>
      </c>
      <c r="AU175">
        <v>120407.98</v>
      </c>
      <c r="AV175">
        <v>122093.05</v>
      </c>
      <c r="AW175">
        <v>123842.8</v>
      </c>
      <c r="AX175">
        <v>125605.23</v>
      </c>
      <c r="AY175">
        <v>127125.2</v>
      </c>
      <c r="AZ175">
        <v>129088.37</v>
      </c>
      <c r="BA175">
        <v>131081.19</v>
      </c>
      <c r="BB175">
        <v>133095.82999999999</v>
      </c>
      <c r="BC175">
        <v>135223.89000000001</v>
      </c>
      <c r="BD175">
        <v>137033.53</v>
      </c>
      <c r="BE175">
        <v>139198.63</v>
      </c>
      <c r="BF175">
        <v>141366.51999999999</v>
      </c>
      <c r="BG175">
        <v>143531.72</v>
      </c>
      <c r="BH175">
        <v>145730.45000000001</v>
      </c>
      <c r="BI175">
        <v>147913.28</v>
      </c>
      <c r="BJ175">
        <v>150328.57999999999</v>
      </c>
      <c r="BK175">
        <v>152744.84</v>
      </c>
      <c r="BL175">
        <v>155178.73000000001</v>
      </c>
      <c r="BM175">
        <v>157617.91</v>
      </c>
      <c r="BN175">
        <v>160029.92000000001</v>
      </c>
      <c r="BO175">
        <v>162598.25</v>
      </c>
      <c r="BP175">
        <v>165194.04999999999</v>
      </c>
      <c r="BQ175">
        <v>167855.05</v>
      </c>
      <c r="BR175">
        <v>170596.17</v>
      </c>
      <c r="BS175">
        <v>173441.88</v>
      </c>
      <c r="BT175">
        <v>176458.52</v>
      </c>
      <c r="BU175">
        <v>179580.27</v>
      </c>
      <c r="BV175">
        <v>182806</v>
      </c>
      <c r="BW175">
        <v>186179.84</v>
      </c>
    </row>
    <row r="176" spans="1:75" x14ac:dyDescent="0.25">
      <c r="A176" t="s">
        <v>141</v>
      </c>
      <c r="B176" t="s">
        <v>142</v>
      </c>
      <c r="C176" t="s">
        <v>12</v>
      </c>
      <c r="D176" t="s">
        <v>398</v>
      </c>
      <c r="E176">
        <v>28.26</v>
      </c>
      <c r="F176">
        <v>27.64</v>
      </c>
      <c r="G176">
        <v>27.48</v>
      </c>
      <c r="H176">
        <v>26.75</v>
      </c>
      <c r="I176">
        <v>25.61</v>
      </c>
      <c r="J176">
        <v>26.42</v>
      </c>
      <c r="K176">
        <v>26.99</v>
      </c>
      <c r="L176">
        <v>26.87</v>
      </c>
      <c r="M176">
        <v>26.76</v>
      </c>
      <c r="N176">
        <v>26.09</v>
      </c>
      <c r="O176">
        <v>21.26</v>
      </c>
      <c r="P176">
        <v>18.149999999999999</v>
      </c>
      <c r="Q176">
        <v>16.22</v>
      </c>
      <c r="R176">
        <v>12.95</v>
      </c>
      <c r="S176">
        <v>13.76</v>
      </c>
      <c r="T176">
        <v>15.25</v>
      </c>
      <c r="U176">
        <v>13.54</v>
      </c>
      <c r="V176">
        <v>10.98</v>
      </c>
      <c r="W176">
        <v>13.02</v>
      </c>
      <c r="X176">
        <v>15.13</v>
      </c>
      <c r="Y176">
        <v>16.440000000000001</v>
      </c>
      <c r="Z176">
        <v>18.62</v>
      </c>
      <c r="AA176">
        <v>18.89</v>
      </c>
      <c r="AB176">
        <v>20.05</v>
      </c>
      <c r="AC176">
        <v>21.52</v>
      </c>
      <c r="AD176">
        <v>25.11</v>
      </c>
      <c r="AE176">
        <v>27.12</v>
      </c>
      <c r="AF176">
        <v>30.6</v>
      </c>
      <c r="AG176">
        <v>34.159999999999997</v>
      </c>
      <c r="AH176">
        <v>28.52</v>
      </c>
      <c r="AI176">
        <v>23.98</v>
      </c>
      <c r="AJ176">
        <v>25.43</v>
      </c>
      <c r="AK176">
        <v>24.57</v>
      </c>
      <c r="AL176">
        <v>23.9</v>
      </c>
      <c r="AM176">
        <v>23.41</v>
      </c>
      <c r="AN176">
        <v>23.09</v>
      </c>
      <c r="AO176">
        <v>22.81</v>
      </c>
      <c r="AP176">
        <v>22.5</v>
      </c>
      <c r="AQ176">
        <v>22.33</v>
      </c>
      <c r="AR176">
        <v>22.21</v>
      </c>
      <c r="AS176">
        <v>22.13</v>
      </c>
      <c r="AT176">
        <v>22.04</v>
      </c>
      <c r="AU176">
        <v>21.87</v>
      </c>
      <c r="AV176">
        <v>21.76</v>
      </c>
      <c r="AW176">
        <v>21.69</v>
      </c>
      <c r="AX176">
        <v>21.63</v>
      </c>
      <c r="AY176">
        <v>21.55</v>
      </c>
      <c r="AZ176">
        <v>21.42</v>
      </c>
      <c r="BA176">
        <v>21.34</v>
      </c>
      <c r="BB176">
        <v>21.26</v>
      </c>
      <c r="BC176">
        <v>21.19</v>
      </c>
      <c r="BD176">
        <v>21.09</v>
      </c>
      <c r="BE176">
        <v>20.95</v>
      </c>
      <c r="BF176">
        <v>20.85</v>
      </c>
      <c r="BG176">
        <v>20.75</v>
      </c>
      <c r="BH176">
        <v>20.65</v>
      </c>
      <c r="BI176">
        <v>20.54</v>
      </c>
      <c r="BJ176">
        <v>20.39</v>
      </c>
      <c r="BK176">
        <v>20.28</v>
      </c>
      <c r="BL176">
        <v>20.18</v>
      </c>
      <c r="BM176">
        <v>20.07</v>
      </c>
      <c r="BN176">
        <v>19.96</v>
      </c>
      <c r="BO176">
        <v>19.84</v>
      </c>
      <c r="BP176">
        <v>19.739999999999998</v>
      </c>
      <c r="BQ176">
        <v>19.64</v>
      </c>
      <c r="BR176">
        <v>19.55</v>
      </c>
      <c r="BS176">
        <v>19.45</v>
      </c>
      <c r="BT176">
        <v>19.350000000000001</v>
      </c>
      <c r="BU176">
        <v>19.27</v>
      </c>
      <c r="BV176">
        <v>19.18</v>
      </c>
      <c r="BW176">
        <v>19.09</v>
      </c>
    </row>
    <row r="177" spans="1:75" x14ac:dyDescent="0.25">
      <c r="A177" t="s">
        <v>141</v>
      </c>
      <c r="B177" t="s">
        <v>142</v>
      </c>
      <c r="C177" t="s">
        <v>399</v>
      </c>
      <c r="D177" t="s">
        <v>400</v>
      </c>
      <c r="E177">
        <v>4532.2299999999996</v>
      </c>
      <c r="F177">
        <v>4542.3500000000004</v>
      </c>
      <c r="G177">
        <v>4555.2700000000004</v>
      </c>
      <c r="H177">
        <v>4567.09</v>
      </c>
      <c r="I177">
        <v>4573.28</v>
      </c>
      <c r="J177">
        <v>4570.3900000000003</v>
      </c>
      <c r="K177">
        <v>4486.34</v>
      </c>
      <c r="L177">
        <v>4392.5600000000004</v>
      </c>
      <c r="M177">
        <v>4286.84</v>
      </c>
      <c r="N177">
        <v>4206.8</v>
      </c>
      <c r="O177">
        <v>4142.84</v>
      </c>
      <c r="P177">
        <v>4072.45</v>
      </c>
      <c r="Q177">
        <v>4005.61</v>
      </c>
      <c r="R177">
        <v>3937.14</v>
      </c>
      <c r="S177">
        <v>3869.93</v>
      </c>
      <c r="T177">
        <v>3804.14</v>
      </c>
      <c r="U177">
        <v>3747.38</v>
      </c>
      <c r="V177">
        <v>3692.29</v>
      </c>
      <c r="W177">
        <v>3640.78</v>
      </c>
      <c r="X177">
        <v>3588.78</v>
      </c>
      <c r="Y177">
        <v>3535.17</v>
      </c>
      <c r="Z177">
        <v>3475.51</v>
      </c>
      <c r="AA177">
        <v>3438.74</v>
      </c>
      <c r="AB177">
        <v>3375.73</v>
      </c>
      <c r="AC177">
        <v>3425.73</v>
      </c>
      <c r="AD177">
        <v>3371.19</v>
      </c>
      <c r="AE177">
        <v>3490.79</v>
      </c>
      <c r="AF177">
        <v>3574.13</v>
      </c>
      <c r="AG177">
        <v>3645.15</v>
      </c>
      <c r="AH177">
        <v>3547.55</v>
      </c>
      <c r="AI177">
        <v>3535.17</v>
      </c>
      <c r="AJ177">
        <v>3509.94</v>
      </c>
      <c r="AK177">
        <v>3483.14</v>
      </c>
      <c r="AL177">
        <v>3454.18</v>
      </c>
      <c r="AM177">
        <v>3422.39</v>
      </c>
      <c r="AN177">
        <v>3388.27</v>
      </c>
      <c r="AO177">
        <v>3353.96</v>
      </c>
      <c r="AP177">
        <v>3316.67</v>
      </c>
      <c r="AQ177">
        <v>3277.28</v>
      </c>
      <c r="AR177">
        <v>3237.67</v>
      </c>
      <c r="AS177">
        <v>3198.85</v>
      </c>
      <c r="AT177">
        <v>3160.04</v>
      </c>
      <c r="AU177">
        <v>3119.8</v>
      </c>
      <c r="AV177">
        <v>3080.46</v>
      </c>
      <c r="AW177">
        <v>3041.9</v>
      </c>
      <c r="AX177">
        <v>3004.3</v>
      </c>
      <c r="AY177">
        <v>2964.37</v>
      </c>
      <c r="AZ177">
        <v>2925.66</v>
      </c>
      <c r="BA177">
        <v>2887.89</v>
      </c>
      <c r="BB177">
        <v>2850.71</v>
      </c>
      <c r="BC177">
        <v>2813.88</v>
      </c>
      <c r="BD177">
        <v>2774.5</v>
      </c>
      <c r="BE177">
        <v>2735.56</v>
      </c>
      <c r="BF177">
        <v>2696.96</v>
      </c>
      <c r="BG177">
        <v>2658.54</v>
      </c>
      <c r="BH177">
        <v>2620.2199999999998</v>
      </c>
      <c r="BI177">
        <v>2584.2399999999998</v>
      </c>
      <c r="BJ177">
        <v>2548.71</v>
      </c>
      <c r="BK177">
        <v>2513.33</v>
      </c>
      <c r="BL177">
        <v>2478.0300000000002</v>
      </c>
      <c r="BM177">
        <v>2443</v>
      </c>
      <c r="BN177">
        <v>2407.9499999999998</v>
      </c>
      <c r="BO177">
        <v>2373.4299999999998</v>
      </c>
      <c r="BP177">
        <v>2339.59</v>
      </c>
      <c r="BQ177">
        <v>2306.7199999999998</v>
      </c>
      <c r="BR177">
        <v>2275.0100000000002</v>
      </c>
      <c r="BS177">
        <v>2244.92</v>
      </c>
      <c r="BT177">
        <v>2215.9</v>
      </c>
      <c r="BU177">
        <v>2188.06</v>
      </c>
      <c r="BV177">
        <v>2161.63</v>
      </c>
      <c r="BW177">
        <v>2136.87</v>
      </c>
    </row>
    <row r="178" spans="1:75" x14ac:dyDescent="0.25">
      <c r="A178" t="s">
        <v>141</v>
      </c>
      <c r="B178" t="s">
        <v>142</v>
      </c>
      <c r="C178" t="s">
        <v>15</v>
      </c>
      <c r="D178" t="s">
        <v>400</v>
      </c>
      <c r="E178">
        <v>8861.5400000000009</v>
      </c>
      <c r="F178">
        <v>8888.4500000000007</v>
      </c>
      <c r="G178">
        <v>8914.8799999999992</v>
      </c>
      <c r="H178">
        <v>8938.07</v>
      </c>
      <c r="I178">
        <v>8954.24</v>
      </c>
      <c r="J178">
        <v>8960.42</v>
      </c>
      <c r="K178">
        <v>8956.69</v>
      </c>
      <c r="L178">
        <v>8943.25</v>
      </c>
      <c r="M178">
        <v>8917.56</v>
      </c>
      <c r="N178">
        <v>8876.6299999999992</v>
      </c>
      <c r="O178">
        <v>8818.92</v>
      </c>
      <c r="P178">
        <v>8743.0300000000007</v>
      </c>
      <c r="Q178">
        <v>8651.2800000000007</v>
      </c>
      <c r="R178">
        <v>8550.5</v>
      </c>
      <c r="S178">
        <v>8449.9699999999993</v>
      </c>
      <c r="T178">
        <v>8356.6200000000008</v>
      </c>
      <c r="U178">
        <v>8273.01</v>
      </c>
      <c r="V178">
        <v>8198.01</v>
      </c>
      <c r="W178">
        <v>8130.28</v>
      </c>
      <c r="X178">
        <v>8067.04</v>
      </c>
      <c r="Y178">
        <v>8006.16</v>
      </c>
      <c r="Z178">
        <v>7947.76</v>
      </c>
      <c r="AA178">
        <v>7892.67</v>
      </c>
      <c r="AB178">
        <v>7840.12</v>
      </c>
      <c r="AC178">
        <v>7789.18</v>
      </c>
      <c r="AD178">
        <v>7739.12</v>
      </c>
      <c r="AE178">
        <v>7689.52</v>
      </c>
      <c r="AF178">
        <v>7640.28</v>
      </c>
      <c r="AG178">
        <v>7591.32</v>
      </c>
      <c r="AH178">
        <v>7542.67</v>
      </c>
      <c r="AI178">
        <v>7494.33</v>
      </c>
      <c r="AJ178">
        <v>7446.13</v>
      </c>
      <c r="AK178">
        <v>7397.87</v>
      </c>
      <c r="AL178">
        <v>7349.46</v>
      </c>
      <c r="AM178">
        <v>7300.84</v>
      </c>
      <c r="AN178">
        <v>7251.94</v>
      </c>
      <c r="AO178">
        <v>7202.7</v>
      </c>
      <c r="AP178">
        <v>7153.06</v>
      </c>
      <c r="AQ178">
        <v>7102.89</v>
      </c>
      <c r="AR178">
        <v>7052.11</v>
      </c>
      <c r="AS178">
        <v>7000.62</v>
      </c>
      <c r="AT178">
        <v>6948.43</v>
      </c>
      <c r="AU178">
        <v>6895.55</v>
      </c>
      <c r="AV178">
        <v>6842.01</v>
      </c>
      <c r="AW178">
        <v>6787.85</v>
      </c>
      <c r="AX178">
        <v>6733.13</v>
      </c>
      <c r="AY178">
        <v>6677.88</v>
      </c>
      <c r="AZ178">
        <v>6622.19</v>
      </c>
      <c r="BA178">
        <v>6566.31</v>
      </c>
      <c r="BB178">
        <v>6510.51</v>
      </c>
      <c r="BC178">
        <v>6455.05</v>
      </c>
      <c r="BD178">
        <v>6400.01</v>
      </c>
      <c r="BE178">
        <v>6345.44</v>
      </c>
      <c r="BF178">
        <v>6291.45</v>
      </c>
      <c r="BG178">
        <v>6238.18</v>
      </c>
      <c r="BH178">
        <v>6185.69</v>
      </c>
      <c r="BI178">
        <v>6134.05</v>
      </c>
      <c r="BJ178">
        <v>6083.24</v>
      </c>
      <c r="BK178">
        <v>6033.19</v>
      </c>
      <c r="BL178">
        <v>5983.82</v>
      </c>
      <c r="BM178">
        <v>5935.02</v>
      </c>
      <c r="BN178">
        <v>5886.79</v>
      </c>
      <c r="BO178">
        <v>5839.07</v>
      </c>
      <c r="BP178">
        <v>5791.69</v>
      </c>
      <c r="BQ178">
        <v>5744.44</v>
      </c>
      <c r="BR178">
        <v>5697.15</v>
      </c>
      <c r="BS178">
        <v>5649.75</v>
      </c>
      <c r="BT178">
        <v>5602.25</v>
      </c>
      <c r="BU178">
        <v>5554.63</v>
      </c>
      <c r="BV178">
        <v>5506.92</v>
      </c>
      <c r="BW178">
        <v>5459.13</v>
      </c>
    </row>
    <row r="179" spans="1:75" x14ac:dyDescent="0.25">
      <c r="A179" t="s">
        <v>141</v>
      </c>
      <c r="B179" t="s">
        <v>142</v>
      </c>
      <c r="C179" t="s">
        <v>11</v>
      </c>
      <c r="D179" t="s">
        <v>398</v>
      </c>
      <c r="E179">
        <v>39.020000000000003</v>
      </c>
      <c r="F179">
        <v>36.6</v>
      </c>
      <c r="G179">
        <v>35.200000000000003</v>
      </c>
      <c r="H179">
        <v>33.1</v>
      </c>
      <c r="I179">
        <v>35.090000000000003</v>
      </c>
      <c r="J179">
        <v>31.79</v>
      </c>
      <c r="K179">
        <v>32.44</v>
      </c>
      <c r="L179">
        <v>31.07</v>
      </c>
      <c r="M179">
        <v>34.090000000000003</v>
      </c>
      <c r="N179">
        <v>31.37</v>
      </c>
      <c r="O179">
        <v>21.96</v>
      </c>
      <c r="P179">
        <v>26.87</v>
      </c>
      <c r="Q179">
        <v>14.06</v>
      </c>
      <c r="R179">
        <v>7.65</v>
      </c>
      <c r="S179">
        <v>8.77</v>
      </c>
      <c r="T179">
        <v>14.15</v>
      </c>
      <c r="U179">
        <v>13.53</v>
      </c>
      <c r="V179">
        <v>14.46</v>
      </c>
      <c r="W179">
        <v>17.11</v>
      </c>
      <c r="X179">
        <v>12.14</v>
      </c>
      <c r="Y179">
        <v>12.94</v>
      </c>
      <c r="Z179">
        <v>13.1</v>
      </c>
      <c r="AA179">
        <v>11.36</v>
      </c>
      <c r="AB179">
        <v>10.92</v>
      </c>
      <c r="AC179">
        <v>11.58</v>
      </c>
      <c r="AD179">
        <v>11.79</v>
      </c>
      <c r="AE179">
        <v>12.96</v>
      </c>
      <c r="AF179">
        <v>14.7</v>
      </c>
      <c r="AG179">
        <v>13.96</v>
      </c>
      <c r="AH179">
        <v>11.8</v>
      </c>
      <c r="AI179">
        <v>5.57</v>
      </c>
      <c r="AJ179">
        <v>8.7200000000000006</v>
      </c>
      <c r="AK179">
        <v>10.14</v>
      </c>
      <c r="AL179">
        <v>10.5</v>
      </c>
      <c r="AM179">
        <v>10.78</v>
      </c>
      <c r="AN179">
        <v>10.82</v>
      </c>
      <c r="AO179">
        <v>10.74</v>
      </c>
      <c r="AP179">
        <v>10.59</v>
      </c>
      <c r="AQ179">
        <v>10.51</v>
      </c>
      <c r="AR179">
        <v>10.44</v>
      </c>
      <c r="AS179">
        <v>10.44</v>
      </c>
      <c r="AT179">
        <v>10.35</v>
      </c>
      <c r="AU179">
        <v>10.19</v>
      </c>
      <c r="AV179">
        <v>10.08</v>
      </c>
      <c r="AW179">
        <v>10.01</v>
      </c>
      <c r="AX179">
        <v>9.9600000000000009</v>
      </c>
      <c r="AY179">
        <v>9.82</v>
      </c>
      <c r="AZ179">
        <v>9.64</v>
      </c>
      <c r="BA179">
        <v>9.52</v>
      </c>
      <c r="BB179">
        <v>9.41</v>
      </c>
      <c r="BC179">
        <v>9.3000000000000007</v>
      </c>
      <c r="BD179">
        <v>9.1300000000000008</v>
      </c>
      <c r="BE179">
        <v>8.98</v>
      </c>
      <c r="BF179">
        <v>8.83</v>
      </c>
      <c r="BG179">
        <v>8.68</v>
      </c>
      <c r="BH179">
        <v>8.5399999999999991</v>
      </c>
      <c r="BI179">
        <v>8.34</v>
      </c>
      <c r="BJ179">
        <v>8.15</v>
      </c>
      <c r="BK179">
        <v>7.96</v>
      </c>
      <c r="BL179">
        <v>7.77</v>
      </c>
      <c r="BM179">
        <v>7.58</v>
      </c>
      <c r="BN179">
        <v>7.33</v>
      </c>
      <c r="BO179">
        <v>7.11</v>
      </c>
      <c r="BP179">
        <v>6.87</v>
      </c>
      <c r="BQ179">
        <v>6.63</v>
      </c>
      <c r="BR179">
        <v>6.38</v>
      </c>
      <c r="BS179">
        <v>6.08</v>
      </c>
      <c r="BT179">
        <v>5.76</v>
      </c>
      <c r="BU179">
        <v>5.49</v>
      </c>
      <c r="BV179">
        <v>5.23</v>
      </c>
      <c r="BW179">
        <v>4.9800000000000004</v>
      </c>
    </row>
    <row r="180" spans="1:75" x14ac:dyDescent="0.25">
      <c r="A180" t="s">
        <v>141</v>
      </c>
      <c r="B180" t="s">
        <v>142</v>
      </c>
      <c r="C180" t="s">
        <v>18</v>
      </c>
      <c r="D180" t="s">
        <v>401</v>
      </c>
      <c r="E180">
        <v>42.61</v>
      </c>
      <c r="F180">
        <v>43.99</v>
      </c>
      <c r="G180">
        <v>45.42</v>
      </c>
      <c r="H180">
        <v>46.9</v>
      </c>
      <c r="I180">
        <v>48.43</v>
      </c>
      <c r="J180">
        <v>50</v>
      </c>
      <c r="K180">
        <v>50.99</v>
      </c>
      <c r="L180">
        <v>51.99</v>
      </c>
      <c r="M180">
        <v>53.02</v>
      </c>
      <c r="N180">
        <v>54.07</v>
      </c>
      <c r="O180">
        <v>55.13</v>
      </c>
      <c r="P180">
        <v>55.91</v>
      </c>
      <c r="Q180">
        <v>56.7</v>
      </c>
      <c r="R180">
        <v>57.5</v>
      </c>
      <c r="S180">
        <v>58.31</v>
      </c>
      <c r="T180">
        <v>59.13</v>
      </c>
      <c r="U180">
        <v>59.99</v>
      </c>
      <c r="V180">
        <v>60.86</v>
      </c>
      <c r="W180">
        <v>61.75</v>
      </c>
      <c r="X180">
        <v>62.65</v>
      </c>
      <c r="Y180">
        <v>63.56</v>
      </c>
      <c r="Z180">
        <v>64.47</v>
      </c>
      <c r="AA180">
        <v>65.39</v>
      </c>
      <c r="AB180">
        <v>66.33</v>
      </c>
      <c r="AC180">
        <v>67.28</v>
      </c>
      <c r="AD180">
        <v>68.239999999999995</v>
      </c>
      <c r="AE180">
        <v>69.27</v>
      </c>
      <c r="AF180">
        <v>70.319999999999993</v>
      </c>
      <c r="AG180">
        <v>71.38</v>
      </c>
      <c r="AH180">
        <v>72.459999999999994</v>
      </c>
      <c r="AI180">
        <v>73.56</v>
      </c>
      <c r="AJ180">
        <v>74.260000000000005</v>
      </c>
      <c r="AK180">
        <v>74.97</v>
      </c>
      <c r="AL180">
        <v>75.69</v>
      </c>
      <c r="AM180">
        <v>76.42</v>
      </c>
      <c r="AN180">
        <v>77.150000000000006</v>
      </c>
      <c r="AO180">
        <v>77.599999999999994</v>
      </c>
      <c r="AP180">
        <v>78.06</v>
      </c>
      <c r="AQ180">
        <v>78.52</v>
      </c>
      <c r="AR180">
        <v>78.98</v>
      </c>
      <c r="AS180">
        <v>79.44</v>
      </c>
      <c r="AT180">
        <v>79.790000000000006</v>
      </c>
      <c r="AU180">
        <v>80.150000000000006</v>
      </c>
      <c r="AV180">
        <v>80.510000000000005</v>
      </c>
      <c r="AW180">
        <v>80.87</v>
      </c>
      <c r="AX180">
        <v>81.23</v>
      </c>
      <c r="AY180">
        <v>81.61</v>
      </c>
      <c r="AZ180">
        <v>81.99</v>
      </c>
      <c r="BA180">
        <v>82.37</v>
      </c>
      <c r="BB180">
        <v>82.75</v>
      </c>
      <c r="BC180">
        <v>83.14</v>
      </c>
      <c r="BD180">
        <v>83.53</v>
      </c>
      <c r="BE180">
        <v>83.92</v>
      </c>
      <c r="BF180">
        <v>84.31</v>
      </c>
      <c r="BG180">
        <v>84.71</v>
      </c>
      <c r="BH180">
        <v>85.1</v>
      </c>
      <c r="BI180">
        <v>85.51</v>
      </c>
      <c r="BJ180">
        <v>85.93</v>
      </c>
      <c r="BK180">
        <v>86.34</v>
      </c>
      <c r="BL180">
        <v>86.75</v>
      </c>
      <c r="BM180">
        <v>87.17</v>
      </c>
      <c r="BN180">
        <v>87.65</v>
      </c>
      <c r="BO180">
        <v>88.12</v>
      </c>
      <c r="BP180">
        <v>88.6</v>
      </c>
      <c r="BQ180">
        <v>89.08</v>
      </c>
      <c r="BR180">
        <v>89.57</v>
      </c>
      <c r="BS180">
        <v>90.1</v>
      </c>
      <c r="BT180">
        <v>90.63</v>
      </c>
      <c r="BU180">
        <v>91.16</v>
      </c>
      <c r="BV180">
        <v>91.7</v>
      </c>
      <c r="BW180">
        <v>92.24</v>
      </c>
    </row>
    <row r="181" spans="1:75" x14ac:dyDescent="0.25">
      <c r="A181" t="s">
        <v>141</v>
      </c>
      <c r="B181" t="s">
        <v>142</v>
      </c>
      <c r="C181" t="s">
        <v>17</v>
      </c>
      <c r="D181" t="s">
        <v>401</v>
      </c>
      <c r="E181">
        <v>10.7</v>
      </c>
      <c r="F181">
        <v>11.12</v>
      </c>
      <c r="G181">
        <v>11.56</v>
      </c>
      <c r="H181">
        <v>12.02</v>
      </c>
      <c r="I181">
        <v>12.5</v>
      </c>
      <c r="J181">
        <v>12.99</v>
      </c>
      <c r="K181">
        <v>13.15</v>
      </c>
      <c r="L181">
        <v>13.3</v>
      </c>
      <c r="M181">
        <v>13.46</v>
      </c>
      <c r="N181">
        <v>13.61</v>
      </c>
      <c r="O181">
        <v>13.77</v>
      </c>
      <c r="P181">
        <v>14.29</v>
      </c>
      <c r="Q181">
        <v>14.83</v>
      </c>
      <c r="R181">
        <v>15.39</v>
      </c>
      <c r="S181">
        <v>15.97</v>
      </c>
      <c r="T181">
        <v>16.57</v>
      </c>
      <c r="U181">
        <v>16.64</v>
      </c>
      <c r="V181">
        <v>16.71</v>
      </c>
      <c r="W181">
        <v>16.78</v>
      </c>
      <c r="X181">
        <v>16.850000000000001</v>
      </c>
      <c r="Y181">
        <v>16.920000000000002</v>
      </c>
      <c r="Z181">
        <v>16.93</v>
      </c>
      <c r="AA181">
        <v>16.95</v>
      </c>
      <c r="AB181">
        <v>16.96</v>
      </c>
      <c r="AC181">
        <v>16.98</v>
      </c>
      <c r="AD181">
        <v>16.989999999999998</v>
      </c>
      <c r="AE181">
        <v>17.059999999999999</v>
      </c>
      <c r="AF181">
        <v>17.13</v>
      </c>
      <c r="AG181">
        <v>17.2</v>
      </c>
      <c r="AH181">
        <v>17.27</v>
      </c>
      <c r="AI181">
        <v>17.34</v>
      </c>
      <c r="AJ181">
        <v>17.53</v>
      </c>
      <c r="AK181">
        <v>17.72</v>
      </c>
      <c r="AL181">
        <v>17.91</v>
      </c>
      <c r="AM181">
        <v>18.100000000000001</v>
      </c>
      <c r="AN181">
        <v>18.3</v>
      </c>
      <c r="AO181">
        <v>18.510000000000002</v>
      </c>
      <c r="AP181">
        <v>18.73</v>
      </c>
      <c r="AQ181">
        <v>18.940000000000001</v>
      </c>
      <c r="AR181">
        <v>19.16</v>
      </c>
      <c r="AS181">
        <v>19.39</v>
      </c>
      <c r="AT181">
        <v>19.66</v>
      </c>
      <c r="AU181">
        <v>19.940000000000001</v>
      </c>
      <c r="AV181">
        <v>20.22</v>
      </c>
      <c r="AW181">
        <v>20.51</v>
      </c>
      <c r="AX181">
        <v>20.8</v>
      </c>
      <c r="AY181">
        <v>21.29</v>
      </c>
      <c r="AZ181">
        <v>21.8</v>
      </c>
      <c r="BA181">
        <v>22.31</v>
      </c>
      <c r="BB181">
        <v>22.84</v>
      </c>
      <c r="BC181">
        <v>23.38</v>
      </c>
      <c r="BD181">
        <v>24.03</v>
      </c>
      <c r="BE181">
        <v>24.7</v>
      </c>
      <c r="BF181">
        <v>25.38</v>
      </c>
      <c r="BG181">
        <v>26.09</v>
      </c>
      <c r="BH181">
        <v>26.81</v>
      </c>
      <c r="BI181">
        <v>27.54</v>
      </c>
      <c r="BJ181">
        <v>28.3</v>
      </c>
      <c r="BK181">
        <v>29.07</v>
      </c>
      <c r="BL181">
        <v>29.87</v>
      </c>
      <c r="BM181">
        <v>30.69</v>
      </c>
      <c r="BN181">
        <v>31.53</v>
      </c>
      <c r="BO181">
        <v>32.409999999999997</v>
      </c>
      <c r="BP181">
        <v>33.299999999999997</v>
      </c>
      <c r="BQ181">
        <v>34.22</v>
      </c>
      <c r="BR181">
        <v>35.17</v>
      </c>
      <c r="BS181">
        <v>36.47</v>
      </c>
      <c r="BT181">
        <v>37.82</v>
      </c>
      <c r="BU181">
        <v>39.22</v>
      </c>
      <c r="BV181">
        <v>40.68</v>
      </c>
      <c r="BW181">
        <v>42.19</v>
      </c>
    </row>
    <row r="182" spans="1:75" x14ac:dyDescent="0.25">
      <c r="A182" t="s">
        <v>143</v>
      </c>
      <c r="B182" t="s">
        <v>144</v>
      </c>
      <c r="C182" t="s">
        <v>13</v>
      </c>
      <c r="D182" t="s">
        <v>396</v>
      </c>
      <c r="E182">
        <v>2.5099999999999998</v>
      </c>
      <c r="F182">
        <v>2.61</v>
      </c>
      <c r="G182">
        <v>2.79</v>
      </c>
      <c r="H182">
        <v>2.96</v>
      </c>
      <c r="I182">
        <v>3.07</v>
      </c>
      <c r="J182">
        <v>3.29</v>
      </c>
      <c r="K182">
        <v>3.52</v>
      </c>
      <c r="L182">
        <v>3.76</v>
      </c>
      <c r="M182">
        <v>3.98</v>
      </c>
      <c r="N182">
        <v>4.22</v>
      </c>
      <c r="O182">
        <v>4.4000000000000004</v>
      </c>
      <c r="P182">
        <v>4.66</v>
      </c>
      <c r="Q182">
        <v>4.9000000000000004</v>
      </c>
      <c r="R182">
        <v>5.12</v>
      </c>
      <c r="S182">
        <v>5.53</v>
      </c>
      <c r="T182">
        <v>5.85</v>
      </c>
      <c r="U182">
        <v>6.24</v>
      </c>
      <c r="V182">
        <v>6.7</v>
      </c>
      <c r="W182">
        <v>7.13</v>
      </c>
      <c r="X182">
        <v>7.46</v>
      </c>
      <c r="Y182">
        <v>7.78</v>
      </c>
      <c r="Z182">
        <v>7.94</v>
      </c>
      <c r="AA182">
        <v>8.25</v>
      </c>
      <c r="AB182">
        <v>8.61</v>
      </c>
      <c r="AC182">
        <v>9.08</v>
      </c>
      <c r="AD182">
        <v>9.6</v>
      </c>
      <c r="AE182">
        <v>10.220000000000001</v>
      </c>
      <c r="AF182">
        <v>10.97</v>
      </c>
      <c r="AG182">
        <v>11.64</v>
      </c>
      <c r="AH182">
        <v>12.18</v>
      </c>
      <c r="AI182">
        <v>12.61</v>
      </c>
      <c r="AJ182">
        <v>13.23</v>
      </c>
      <c r="AK182">
        <v>13.85</v>
      </c>
      <c r="AL182">
        <v>14.49</v>
      </c>
      <c r="AM182">
        <v>15.2</v>
      </c>
      <c r="AN182">
        <v>15.97</v>
      </c>
      <c r="AO182">
        <v>16.829999999999998</v>
      </c>
      <c r="AP182">
        <v>17.760000000000002</v>
      </c>
      <c r="AQ182">
        <v>18.77</v>
      </c>
      <c r="AR182">
        <v>19.87</v>
      </c>
      <c r="AS182">
        <v>21.08</v>
      </c>
      <c r="AT182">
        <v>22.4</v>
      </c>
      <c r="AU182">
        <v>23.83</v>
      </c>
      <c r="AV182">
        <v>25.37</v>
      </c>
      <c r="AW182">
        <v>27.04</v>
      </c>
      <c r="AX182">
        <v>28.85</v>
      </c>
      <c r="AY182">
        <v>30.81</v>
      </c>
      <c r="AZ182">
        <v>32.92</v>
      </c>
      <c r="BA182">
        <v>35.18</v>
      </c>
      <c r="BB182">
        <v>37.630000000000003</v>
      </c>
      <c r="BC182">
        <v>40.26</v>
      </c>
      <c r="BD182">
        <v>43.09</v>
      </c>
      <c r="BE182">
        <v>46.11</v>
      </c>
      <c r="BF182">
        <v>49.34</v>
      </c>
      <c r="BG182">
        <v>52.8</v>
      </c>
      <c r="BH182">
        <v>56.51</v>
      </c>
      <c r="BI182">
        <v>60.48</v>
      </c>
      <c r="BJ182">
        <v>64.7</v>
      </c>
      <c r="BK182">
        <v>69.19</v>
      </c>
      <c r="BL182">
        <v>73.989999999999995</v>
      </c>
      <c r="BM182">
        <v>79.11</v>
      </c>
      <c r="BN182">
        <v>84.57</v>
      </c>
      <c r="BO182">
        <v>90.35</v>
      </c>
      <c r="BP182">
        <v>96.51</v>
      </c>
      <c r="BQ182">
        <v>103.07</v>
      </c>
      <c r="BR182">
        <v>110.05</v>
      </c>
      <c r="BS182">
        <v>117.49</v>
      </c>
      <c r="BT182">
        <v>125.38</v>
      </c>
      <c r="BU182">
        <v>133.76</v>
      </c>
      <c r="BV182">
        <v>142.66999999999999</v>
      </c>
      <c r="BW182">
        <v>152.13</v>
      </c>
    </row>
    <row r="183" spans="1:75" x14ac:dyDescent="0.25">
      <c r="A183" t="s">
        <v>143</v>
      </c>
      <c r="B183" t="s">
        <v>144</v>
      </c>
      <c r="C183" t="s">
        <v>16</v>
      </c>
      <c r="D183" t="s">
        <v>397</v>
      </c>
      <c r="E183">
        <v>9980.0300000000007</v>
      </c>
      <c r="F183">
        <v>10127.14</v>
      </c>
      <c r="G183">
        <v>11422.12</v>
      </c>
      <c r="H183">
        <v>11846.83</v>
      </c>
      <c r="I183">
        <v>11854.8</v>
      </c>
      <c r="J183">
        <v>13044.03</v>
      </c>
      <c r="K183">
        <v>13995.09</v>
      </c>
      <c r="L183">
        <v>13415.85</v>
      </c>
      <c r="M183">
        <v>13851.26</v>
      </c>
      <c r="N183">
        <v>13940.64</v>
      </c>
      <c r="O183">
        <v>13909.97</v>
      </c>
      <c r="P183">
        <v>14792.77</v>
      </c>
      <c r="Q183">
        <v>15946.72</v>
      </c>
      <c r="R183">
        <v>16460.59</v>
      </c>
      <c r="S183">
        <v>16609.560000000001</v>
      </c>
      <c r="T183">
        <v>17530.490000000002</v>
      </c>
      <c r="U183">
        <v>19015.150000000001</v>
      </c>
      <c r="V183">
        <v>19767.09</v>
      </c>
      <c r="W183">
        <v>20877.86</v>
      </c>
      <c r="X183">
        <v>22735.01</v>
      </c>
      <c r="Y183">
        <v>23745.86</v>
      </c>
      <c r="Z183">
        <v>25182.37</v>
      </c>
      <c r="AA183">
        <v>26159.4</v>
      </c>
      <c r="AB183">
        <v>28195.86</v>
      </c>
      <c r="AC183">
        <v>28697.97</v>
      </c>
      <c r="AD183">
        <v>29459.29</v>
      </c>
      <c r="AE183">
        <v>29973.77</v>
      </c>
      <c r="AF183">
        <v>31181.78</v>
      </c>
      <c r="AG183">
        <v>31639.18</v>
      </c>
      <c r="AH183">
        <v>35092.82</v>
      </c>
      <c r="AI183">
        <v>37062.19</v>
      </c>
      <c r="AJ183">
        <v>37171.82</v>
      </c>
      <c r="AK183">
        <v>37323.85</v>
      </c>
      <c r="AL183">
        <v>38003.53</v>
      </c>
      <c r="AM183">
        <v>38873.599999999999</v>
      </c>
      <c r="AN183">
        <v>39970.14</v>
      </c>
      <c r="AO183">
        <v>41048.400000000001</v>
      </c>
      <c r="AP183">
        <v>43017.66</v>
      </c>
      <c r="AQ183">
        <v>45109.41</v>
      </c>
      <c r="AR183">
        <v>47454.05</v>
      </c>
      <c r="AS183">
        <v>49993.09</v>
      </c>
      <c r="AT183">
        <v>52624.84</v>
      </c>
      <c r="AU183">
        <v>55711.59</v>
      </c>
      <c r="AV183">
        <v>59020.72</v>
      </c>
      <c r="AW183">
        <v>62570.94</v>
      </c>
      <c r="AX183">
        <v>66337.69</v>
      </c>
      <c r="AY183">
        <v>70215.95</v>
      </c>
      <c r="AZ183">
        <v>74561.08</v>
      </c>
      <c r="BA183">
        <v>79184.33</v>
      </c>
      <c r="BB183">
        <v>84111.11</v>
      </c>
      <c r="BC183">
        <v>89436.62</v>
      </c>
      <c r="BD183">
        <v>94822.91</v>
      </c>
      <c r="BE183">
        <v>100796.73</v>
      </c>
      <c r="BF183">
        <v>107148.18</v>
      </c>
      <c r="BG183">
        <v>113882.06</v>
      </c>
      <c r="BH183">
        <v>121046.25</v>
      </c>
      <c r="BI183">
        <v>128381.09</v>
      </c>
      <c r="BJ183">
        <v>136315.03</v>
      </c>
      <c r="BK183">
        <v>144702.31</v>
      </c>
      <c r="BL183">
        <v>153587.92000000001</v>
      </c>
      <c r="BM183">
        <v>162973.53</v>
      </c>
      <c r="BN183">
        <v>172635.5</v>
      </c>
      <c r="BO183">
        <v>182969.5</v>
      </c>
      <c r="BP183">
        <v>193872.48</v>
      </c>
      <c r="BQ183">
        <v>205397.89</v>
      </c>
      <c r="BR183">
        <v>217578.59</v>
      </c>
      <c r="BS183">
        <v>230104.03</v>
      </c>
      <c r="BT183">
        <v>243425.81</v>
      </c>
      <c r="BU183">
        <v>257489.06</v>
      </c>
      <c r="BV183">
        <v>272289.65999999997</v>
      </c>
      <c r="BW183">
        <v>287894.40999999997</v>
      </c>
    </row>
    <row r="184" spans="1:75" x14ac:dyDescent="0.25">
      <c r="A184" t="s">
        <v>143</v>
      </c>
      <c r="B184" t="s">
        <v>144</v>
      </c>
      <c r="C184" t="s">
        <v>12</v>
      </c>
      <c r="D184" t="s">
        <v>398</v>
      </c>
      <c r="E184">
        <v>14.12</v>
      </c>
      <c r="F184">
        <v>13.81</v>
      </c>
      <c r="G184">
        <v>17.22</v>
      </c>
      <c r="H184">
        <v>17.260000000000002</v>
      </c>
      <c r="I184">
        <v>14.85</v>
      </c>
      <c r="J184">
        <v>19.14</v>
      </c>
      <c r="K184">
        <v>19.14</v>
      </c>
      <c r="L184">
        <v>19.97</v>
      </c>
      <c r="M184">
        <v>18.46</v>
      </c>
      <c r="N184">
        <v>19.649999999999999</v>
      </c>
      <c r="O184">
        <v>17.739999999999998</v>
      </c>
      <c r="P184">
        <v>20</v>
      </c>
      <c r="Q184">
        <v>19.489999999999998</v>
      </c>
      <c r="R184">
        <v>18.75</v>
      </c>
      <c r="S184">
        <v>25.72</v>
      </c>
      <c r="T184">
        <v>22.48</v>
      </c>
      <c r="U184">
        <v>22.55</v>
      </c>
      <c r="V184">
        <v>24.23</v>
      </c>
      <c r="W184">
        <v>22.37</v>
      </c>
      <c r="X184">
        <v>18.93</v>
      </c>
      <c r="Y184">
        <v>19.55</v>
      </c>
      <c r="Z184">
        <v>14.98</v>
      </c>
      <c r="AA184">
        <v>17.760000000000002</v>
      </c>
      <c r="AB184">
        <v>18.11</v>
      </c>
      <c r="AC184">
        <v>20.22</v>
      </c>
      <c r="AD184">
        <v>20.190000000000001</v>
      </c>
      <c r="AE184">
        <v>21.72</v>
      </c>
      <c r="AF184">
        <v>23.63</v>
      </c>
      <c r="AG184">
        <v>22.29</v>
      </c>
      <c r="AH184">
        <v>19.829999999999998</v>
      </c>
      <c r="AI184">
        <v>18.059999999999999</v>
      </c>
      <c r="AJ184">
        <v>19.84</v>
      </c>
      <c r="AK184">
        <v>19.3</v>
      </c>
      <c r="AL184">
        <v>19.170000000000002</v>
      </c>
      <c r="AM184">
        <v>19.149999999999999</v>
      </c>
      <c r="AN184">
        <v>19.13</v>
      </c>
      <c r="AO184">
        <v>19.11</v>
      </c>
      <c r="AP184">
        <v>19</v>
      </c>
      <c r="AQ184">
        <v>18.97</v>
      </c>
      <c r="AR184">
        <v>18.96</v>
      </c>
      <c r="AS184">
        <v>18.97</v>
      </c>
      <c r="AT184">
        <v>18.96</v>
      </c>
      <c r="AU184">
        <v>18.86</v>
      </c>
      <c r="AV184">
        <v>18.809999999999999</v>
      </c>
      <c r="AW184">
        <v>18.79</v>
      </c>
      <c r="AX184">
        <v>18.760000000000002</v>
      </c>
      <c r="AY184">
        <v>18.73</v>
      </c>
      <c r="AZ184">
        <v>18.64</v>
      </c>
      <c r="BA184">
        <v>18.59</v>
      </c>
      <c r="BB184">
        <v>18.559999999999999</v>
      </c>
      <c r="BC184">
        <v>18.52</v>
      </c>
      <c r="BD184">
        <v>18.47</v>
      </c>
      <c r="BE184">
        <v>18.36</v>
      </c>
      <c r="BF184">
        <v>18.3</v>
      </c>
      <c r="BG184">
        <v>18.239999999999998</v>
      </c>
      <c r="BH184">
        <v>18.18</v>
      </c>
      <c r="BI184">
        <v>18.12</v>
      </c>
      <c r="BJ184">
        <v>18.010000000000002</v>
      </c>
      <c r="BK184">
        <v>17.940000000000001</v>
      </c>
      <c r="BL184">
        <v>17.88</v>
      </c>
      <c r="BM184">
        <v>17.829999999999998</v>
      </c>
      <c r="BN184">
        <v>17.77</v>
      </c>
      <c r="BO184">
        <v>17.690000000000001</v>
      </c>
      <c r="BP184">
        <v>17.64</v>
      </c>
      <c r="BQ184">
        <v>17.600000000000001</v>
      </c>
      <c r="BR184">
        <v>17.57</v>
      </c>
      <c r="BS184">
        <v>17.53</v>
      </c>
      <c r="BT184">
        <v>17.48</v>
      </c>
      <c r="BU184">
        <v>17.45</v>
      </c>
      <c r="BV184">
        <v>17.43</v>
      </c>
      <c r="BW184">
        <v>17.39</v>
      </c>
    </row>
    <row r="185" spans="1:75" x14ac:dyDescent="0.25">
      <c r="A185" t="s">
        <v>143</v>
      </c>
      <c r="B185" t="s">
        <v>144</v>
      </c>
      <c r="C185" t="s">
        <v>399</v>
      </c>
      <c r="D185" t="s">
        <v>400</v>
      </c>
      <c r="E185">
        <v>3261.28</v>
      </c>
      <c r="F185">
        <v>3313.85</v>
      </c>
      <c r="G185">
        <v>3372.38</v>
      </c>
      <c r="H185">
        <v>3446.24</v>
      </c>
      <c r="I185">
        <v>3527.76</v>
      </c>
      <c r="J185">
        <v>3605.32</v>
      </c>
      <c r="K185">
        <v>3687.93</v>
      </c>
      <c r="L185">
        <v>3777.12</v>
      </c>
      <c r="M185">
        <v>3871.12</v>
      </c>
      <c r="N185">
        <v>3973.22</v>
      </c>
      <c r="O185">
        <v>4084.09</v>
      </c>
      <c r="P185">
        <v>4190.18</v>
      </c>
      <c r="Q185">
        <v>4314.51</v>
      </c>
      <c r="R185">
        <v>4445.2700000000004</v>
      </c>
      <c r="S185">
        <v>4586.97</v>
      </c>
      <c r="T185">
        <v>4731.59</v>
      </c>
      <c r="U185">
        <v>4862.17</v>
      </c>
      <c r="V185">
        <v>5008.05</v>
      </c>
      <c r="W185">
        <v>5162.2700000000004</v>
      </c>
      <c r="X185">
        <v>5325.47</v>
      </c>
      <c r="Y185">
        <v>5505.28</v>
      </c>
      <c r="Z185">
        <v>5671.96</v>
      </c>
      <c r="AA185">
        <v>5852.9</v>
      </c>
      <c r="AB185">
        <v>6039.15</v>
      </c>
      <c r="AC185">
        <v>6239.14</v>
      </c>
      <c r="AD185">
        <v>6444.78</v>
      </c>
      <c r="AE185">
        <v>6641.85</v>
      </c>
      <c r="AF185">
        <v>6853.18</v>
      </c>
      <c r="AG185">
        <v>7074.04</v>
      </c>
      <c r="AH185">
        <v>7320.18</v>
      </c>
      <c r="AI185">
        <v>7569.03</v>
      </c>
      <c r="AJ185">
        <v>7806.59</v>
      </c>
      <c r="AK185">
        <v>8058.2</v>
      </c>
      <c r="AL185">
        <v>8322.82</v>
      </c>
      <c r="AM185">
        <v>8599.7199999999993</v>
      </c>
      <c r="AN185">
        <v>8888.7199999999993</v>
      </c>
      <c r="AO185">
        <v>9167.2900000000009</v>
      </c>
      <c r="AP185">
        <v>9460.74</v>
      </c>
      <c r="AQ185">
        <v>9768.1200000000008</v>
      </c>
      <c r="AR185">
        <v>10089.18</v>
      </c>
      <c r="AS185">
        <v>10424.07</v>
      </c>
      <c r="AT185">
        <v>10749.33</v>
      </c>
      <c r="AU185">
        <v>11093.29</v>
      </c>
      <c r="AV185">
        <v>11454.13</v>
      </c>
      <c r="AW185">
        <v>11829.26</v>
      </c>
      <c r="AX185">
        <v>12217.61</v>
      </c>
      <c r="AY185">
        <v>12604.14</v>
      </c>
      <c r="AZ185">
        <v>13004.38</v>
      </c>
      <c r="BA185">
        <v>13419.26</v>
      </c>
      <c r="BB185">
        <v>13850.71</v>
      </c>
      <c r="BC185">
        <v>14299.27</v>
      </c>
      <c r="BD185">
        <v>14741.29</v>
      </c>
      <c r="BE185">
        <v>15202.69</v>
      </c>
      <c r="BF185">
        <v>15681.04</v>
      </c>
      <c r="BG185">
        <v>16172.89</v>
      </c>
      <c r="BH185">
        <v>16676.23</v>
      </c>
      <c r="BI185">
        <v>17172.580000000002</v>
      </c>
      <c r="BJ185">
        <v>17683.2</v>
      </c>
      <c r="BK185">
        <v>18206.88</v>
      </c>
      <c r="BL185">
        <v>18743.080000000002</v>
      </c>
      <c r="BM185">
        <v>19291.43</v>
      </c>
      <c r="BN185">
        <v>19832.68</v>
      </c>
      <c r="BO185">
        <v>20388.14</v>
      </c>
      <c r="BP185">
        <v>20956.78</v>
      </c>
      <c r="BQ185">
        <v>21537.84</v>
      </c>
      <c r="BR185">
        <v>22130.84</v>
      </c>
      <c r="BS185">
        <v>22719.16</v>
      </c>
      <c r="BT185">
        <v>23321.439999999999</v>
      </c>
      <c r="BU185">
        <v>23936.83</v>
      </c>
      <c r="BV185">
        <v>24564.68</v>
      </c>
      <c r="BW185">
        <v>25204.53</v>
      </c>
    </row>
    <row r="186" spans="1:75" x14ac:dyDescent="0.25">
      <c r="A186" t="s">
        <v>143</v>
      </c>
      <c r="B186" t="s">
        <v>144</v>
      </c>
      <c r="C186" t="s">
        <v>15</v>
      </c>
      <c r="D186" t="s">
        <v>400</v>
      </c>
      <c r="E186">
        <v>7212.09</v>
      </c>
      <c r="F186">
        <v>7388.47</v>
      </c>
      <c r="G186">
        <v>7572.38</v>
      </c>
      <c r="H186">
        <v>7763.89</v>
      </c>
      <c r="I186">
        <v>7963.01</v>
      </c>
      <c r="J186">
        <v>8169.79</v>
      </c>
      <c r="K186">
        <v>8384.3799999999992</v>
      </c>
      <c r="L186">
        <v>8606.9599999999991</v>
      </c>
      <c r="M186">
        <v>8837.67</v>
      </c>
      <c r="N186">
        <v>9076.6299999999992</v>
      </c>
      <c r="O186">
        <v>9324</v>
      </c>
      <c r="P186">
        <v>9580.0400000000009</v>
      </c>
      <c r="Q186">
        <v>9844.93</v>
      </c>
      <c r="R186">
        <v>10118.629999999999</v>
      </c>
      <c r="S186">
        <v>10401.030000000001</v>
      </c>
      <c r="T186">
        <v>10692.14</v>
      </c>
      <c r="U186">
        <v>10992.17</v>
      </c>
      <c r="V186">
        <v>11301.61</v>
      </c>
      <c r="W186">
        <v>11621.16</v>
      </c>
      <c r="X186">
        <v>11951.7</v>
      </c>
      <c r="Y186">
        <v>12294.01</v>
      </c>
      <c r="Z186">
        <v>12648.47</v>
      </c>
      <c r="AA186">
        <v>13015.43</v>
      </c>
      <c r="AB186">
        <v>13395.6</v>
      </c>
      <c r="AC186">
        <v>13789.74</v>
      </c>
      <c r="AD186">
        <v>14198.46</v>
      </c>
      <c r="AE186">
        <v>14622.2</v>
      </c>
      <c r="AF186">
        <v>15061.13</v>
      </c>
      <c r="AG186">
        <v>15515.26</v>
      </c>
      <c r="AH186">
        <v>15984.48</v>
      </c>
      <c r="AI186">
        <v>16468.71</v>
      </c>
      <c r="AJ186">
        <v>16967.849999999999</v>
      </c>
      <c r="AK186">
        <v>17481.98</v>
      </c>
      <c r="AL186">
        <v>18011.509999999998</v>
      </c>
      <c r="AM186">
        <v>18556.91</v>
      </c>
      <c r="AN186">
        <v>19118.41</v>
      </c>
      <c r="AO186">
        <v>19696.22</v>
      </c>
      <c r="AP186">
        <v>20289.82</v>
      </c>
      <c r="AQ186">
        <v>20897.810000000001</v>
      </c>
      <c r="AR186">
        <v>21518.32</v>
      </c>
      <c r="AS186">
        <v>22149.97</v>
      </c>
      <c r="AT186">
        <v>22792.22</v>
      </c>
      <c r="AU186">
        <v>23445.32</v>
      </c>
      <c r="AV186">
        <v>24109.73</v>
      </c>
      <c r="AW186">
        <v>24786.21</v>
      </c>
      <c r="AX186">
        <v>25475.37</v>
      </c>
      <c r="AY186">
        <v>26177.22</v>
      </c>
      <c r="AZ186">
        <v>26891.599999999999</v>
      </c>
      <c r="BA186">
        <v>27618.71</v>
      </c>
      <c r="BB186">
        <v>28358.78</v>
      </c>
      <c r="BC186">
        <v>29111.96</v>
      </c>
      <c r="BD186">
        <v>29878.27</v>
      </c>
      <c r="BE186">
        <v>30657.68</v>
      </c>
      <c r="BF186">
        <v>31450.27</v>
      </c>
      <c r="BG186">
        <v>32256.09</v>
      </c>
      <c r="BH186">
        <v>33075.120000000003</v>
      </c>
      <c r="BI186">
        <v>33907.24</v>
      </c>
      <c r="BJ186">
        <v>34752.22</v>
      </c>
      <c r="BK186">
        <v>35609.75</v>
      </c>
      <c r="BL186">
        <v>36479.46</v>
      </c>
      <c r="BM186">
        <v>37360.949999999997</v>
      </c>
      <c r="BN186">
        <v>38253.93</v>
      </c>
      <c r="BO186">
        <v>39158.050000000003</v>
      </c>
      <c r="BP186">
        <v>40072.660000000003</v>
      </c>
      <c r="BQ186">
        <v>40997.040000000001</v>
      </c>
      <c r="BR186">
        <v>41930.519999999997</v>
      </c>
      <c r="BS186">
        <v>42872.66</v>
      </c>
      <c r="BT186">
        <v>43823.13</v>
      </c>
      <c r="BU186">
        <v>44781.59</v>
      </c>
      <c r="BV186">
        <v>45747.71</v>
      </c>
      <c r="BW186">
        <v>46721.18</v>
      </c>
    </row>
    <row r="187" spans="1:75" x14ac:dyDescent="0.25">
      <c r="A187" t="s">
        <v>143</v>
      </c>
      <c r="B187" t="s">
        <v>144</v>
      </c>
      <c r="C187" t="s">
        <v>11</v>
      </c>
      <c r="D187" t="s">
        <v>398</v>
      </c>
      <c r="E187">
        <v>-7.21</v>
      </c>
      <c r="F187">
        <v>-8.0299999999999994</v>
      </c>
      <c r="G187">
        <v>-5.5</v>
      </c>
      <c r="H187">
        <v>-4.5599999999999996</v>
      </c>
      <c r="I187">
        <v>-3.63</v>
      </c>
      <c r="J187">
        <v>1.85</v>
      </c>
      <c r="K187">
        <v>0.16</v>
      </c>
      <c r="L187">
        <v>2.5</v>
      </c>
      <c r="M187">
        <v>2.66</v>
      </c>
      <c r="N187">
        <v>5.51</v>
      </c>
      <c r="O187">
        <v>5.42</v>
      </c>
      <c r="P187">
        <v>8.34</v>
      </c>
      <c r="Q187">
        <v>8.6199999999999992</v>
      </c>
      <c r="R187">
        <v>7.74</v>
      </c>
      <c r="S187">
        <v>16.34</v>
      </c>
      <c r="T187">
        <v>11.46</v>
      </c>
      <c r="U187">
        <v>7.89</v>
      </c>
      <c r="V187">
        <v>11.6</v>
      </c>
      <c r="W187">
        <v>8.85</v>
      </c>
      <c r="X187">
        <v>3.82</v>
      </c>
      <c r="Y187">
        <v>0.64</v>
      </c>
      <c r="Z187">
        <v>-0.1</v>
      </c>
      <c r="AA187">
        <v>3.65</v>
      </c>
      <c r="AB187">
        <v>4.51</v>
      </c>
      <c r="AC187">
        <v>1.8</v>
      </c>
      <c r="AD187">
        <v>4.82</v>
      </c>
      <c r="AE187">
        <v>2.84</v>
      </c>
      <c r="AF187">
        <v>14.81</v>
      </c>
      <c r="AG187">
        <v>14.12</v>
      </c>
      <c r="AH187">
        <v>14.46</v>
      </c>
      <c r="AI187">
        <v>13.96</v>
      </c>
      <c r="AJ187">
        <v>15.94</v>
      </c>
      <c r="AK187">
        <v>14.7</v>
      </c>
      <c r="AL187">
        <v>15.05</v>
      </c>
      <c r="AM187">
        <v>15.72</v>
      </c>
      <c r="AN187">
        <v>15.89</v>
      </c>
      <c r="AO187">
        <v>16.07</v>
      </c>
      <c r="AP187">
        <v>16.059999999999999</v>
      </c>
      <c r="AQ187">
        <v>16.11</v>
      </c>
      <c r="AR187">
        <v>16.2</v>
      </c>
      <c r="AS187">
        <v>16.350000000000001</v>
      </c>
      <c r="AT187">
        <v>16.47</v>
      </c>
      <c r="AU187">
        <v>16.420000000000002</v>
      </c>
      <c r="AV187">
        <v>16.46</v>
      </c>
      <c r="AW187">
        <v>16.53</v>
      </c>
      <c r="AX187">
        <v>16.59</v>
      </c>
      <c r="AY187">
        <v>16.63</v>
      </c>
      <c r="AZ187">
        <v>16.55</v>
      </c>
      <c r="BA187">
        <v>16.559999999999999</v>
      </c>
      <c r="BB187">
        <v>16.59</v>
      </c>
      <c r="BC187">
        <v>16.64</v>
      </c>
      <c r="BD187">
        <v>16.7</v>
      </c>
      <c r="BE187">
        <v>16.600000000000001</v>
      </c>
      <c r="BF187">
        <v>16.63</v>
      </c>
      <c r="BG187">
        <v>16.670000000000002</v>
      </c>
      <c r="BH187">
        <v>16.7</v>
      </c>
      <c r="BI187">
        <v>16.739999999999998</v>
      </c>
      <c r="BJ187">
        <v>16.66</v>
      </c>
      <c r="BK187">
        <v>16.68</v>
      </c>
      <c r="BL187">
        <v>16.72</v>
      </c>
      <c r="BM187">
        <v>16.760000000000002</v>
      </c>
      <c r="BN187">
        <v>16.8</v>
      </c>
      <c r="BO187">
        <v>16.739999999999998</v>
      </c>
      <c r="BP187">
        <v>16.78</v>
      </c>
      <c r="BQ187">
        <v>16.82</v>
      </c>
      <c r="BR187">
        <v>16.88</v>
      </c>
      <c r="BS187">
        <v>16.920000000000002</v>
      </c>
      <c r="BT187">
        <v>16.88</v>
      </c>
      <c r="BU187">
        <v>16.93</v>
      </c>
      <c r="BV187">
        <v>16.98</v>
      </c>
      <c r="BW187">
        <v>17.04</v>
      </c>
    </row>
    <row r="188" spans="1:75" x14ac:dyDescent="0.25">
      <c r="A188" t="s">
        <v>143</v>
      </c>
      <c r="B188" t="s">
        <v>144</v>
      </c>
      <c r="C188" t="s">
        <v>18</v>
      </c>
      <c r="D188" t="s">
        <v>401</v>
      </c>
      <c r="E188">
        <v>13.05</v>
      </c>
      <c r="F188">
        <v>13.71</v>
      </c>
      <c r="G188">
        <v>14.4</v>
      </c>
      <c r="H188">
        <v>15.13</v>
      </c>
      <c r="I188">
        <v>15.9</v>
      </c>
      <c r="J188">
        <v>16.7</v>
      </c>
      <c r="K188">
        <v>17.41</v>
      </c>
      <c r="L188">
        <v>18.149999999999999</v>
      </c>
      <c r="M188">
        <v>18.920000000000002</v>
      </c>
      <c r="N188">
        <v>19.72</v>
      </c>
      <c r="O188">
        <v>20.56</v>
      </c>
      <c r="P188">
        <v>21.05</v>
      </c>
      <c r="Q188">
        <v>21.55</v>
      </c>
      <c r="R188">
        <v>22.07</v>
      </c>
      <c r="S188">
        <v>22.6</v>
      </c>
      <c r="T188">
        <v>23.13</v>
      </c>
      <c r="U188">
        <v>23.6</v>
      </c>
      <c r="V188">
        <v>24.08</v>
      </c>
      <c r="W188">
        <v>24.57</v>
      </c>
      <c r="X188">
        <v>25.07</v>
      </c>
      <c r="Y188">
        <v>25.58</v>
      </c>
      <c r="Z188">
        <v>26.1</v>
      </c>
      <c r="AA188">
        <v>26.62</v>
      </c>
      <c r="AB188">
        <v>27.16</v>
      </c>
      <c r="AC188">
        <v>27.7</v>
      </c>
      <c r="AD188">
        <v>28.26</v>
      </c>
      <c r="AE188">
        <v>28.77</v>
      </c>
      <c r="AF188">
        <v>29.29</v>
      </c>
      <c r="AG188">
        <v>29.82</v>
      </c>
      <c r="AH188">
        <v>30.36</v>
      </c>
      <c r="AI188">
        <v>30.91</v>
      </c>
      <c r="AJ188">
        <v>31.42</v>
      </c>
      <c r="AK188">
        <v>31.94</v>
      </c>
      <c r="AL188">
        <v>32.479999999999997</v>
      </c>
      <c r="AM188">
        <v>33.020000000000003</v>
      </c>
      <c r="AN188">
        <v>33.57</v>
      </c>
      <c r="AO188">
        <v>34.090000000000003</v>
      </c>
      <c r="AP188">
        <v>34.61</v>
      </c>
      <c r="AQ188">
        <v>35.15</v>
      </c>
      <c r="AR188">
        <v>35.69</v>
      </c>
      <c r="AS188">
        <v>36.24</v>
      </c>
      <c r="AT188">
        <v>36.75</v>
      </c>
      <c r="AU188">
        <v>37.270000000000003</v>
      </c>
      <c r="AV188">
        <v>37.799999999999997</v>
      </c>
      <c r="AW188">
        <v>38.33</v>
      </c>
      <c r="AX188">
        <v>38.880000000000003</v>
      </c>
      <c r="AY188">
        <v>39.4</v>
      </c>
      <c r="AZ188">
        <v>39.93</v>
      </c>
      <c r="BA188">
        <v>40.47</v>
      </c>
      <c r="BB188">
        <v>41.01</v>
      </c>
      <c r="BC188">
        <v>41.56</v>
      </c>
      <c r="BD188">
        <v>42.09</v>
      </c>
      <c r="BE188">
        <v>42.63</v>
      </c>
      <c r="BF188">
        <v>43.18</v>
      </c>
      <c r="BG188">
        <v>43.73</v>
      </c>
      <c r="BH188">
        <v>44.29</v>
      </c>
      <c r="BI188">
        <v>44.83</v>
      </c>
      <c r="BJ188">
        <v>45.37</v>
      </c>
      <c r="BK188">
        <v>45.92</v>
      </c>
      <c r="BL188">
        <v>46.47</v>
      </c>
      <c r="BM188">
        <v>47.03</v>
      </c>
      <c r="BN188">
        <v>47.57</v>
      </c>
      <c r="BO188">
        <v>48.11</v>
      </c>
      <c r="BP188">
        <v>48.65</v>
      </c>
      <c r="BQ188">
        <v>49.2</v>
      </c>
      <c r="BR188">
        <v>49.76</v>
      </c>
      <c r="BS188">
        <v>50.29</v>
      </c>
      <c r="BT188">
        <v>50.82</v>
      </c>
      <c r="BU188">
        <v>51.37</v>
      </c>
      <c r="BV188">
        <v>51.91</v>
      </c>
      <c r="BW188">
        <v>52.47</v>
      </c>
    </row>
    <row r="189" spans="1:75" x14ac:dyDescent="0.25">
      <c r="A189" t="s">
        <v>143</v>
      </c>
      <c r="B189" t="s">
        <v>144</v>
      </c>
      <c r="C189" t="s">
        <v>17</v>
      </c>
      <c r="D189" t="s">
        <v>401</v>
      </c>
      <c r="E189">
        <v>1.02</v>
      </c>
      <c r="F189">
        <v>1.07</v>
      </c>
      <c r="G189">
        <v>1.1299999999999999</v>
      </c>
      <c r="H189">
        <v>1.19</v>
      </c>
      <c r="I189">
        <v>1.26</v>
      </c>
      <c r="J189">
        <v>1.33</v>
      </c>
      <c r="K189">
        <v>1.38</v>
      </c>
      <c r="L189">
        <v>1.43</v>
      </c>
      <c r="M189">
        <v>1.49</v>
      </c>
      <c r="N189">
        <v>1.54</v>
      </c>
      <c r="O189">
        <v>1.6</v>
      </c>
      <c r="P189">
        <v>1.69</v>
      </c>
      <c r="Q189">
        <v>1.78</v>
      </c>
      <c r="R189">
        <v>1.88</v>
      </c>
      <c r="S189">
        <v>1.98</v>
      </c>
      <c r="T189">
        <v>2.08</v>
      </c>
      <c r="U189">
        <v>2.13</v>
      </c>
      <c r="V189">
        <v>2.19</v>
      </c>
      <c r="W189">
        <v>2.2400000000000002</v>
      </c>
      <c r="X189">
        <v>2.29</v>
      </c>
      <c r="Y189">
        <v>2.35</v>
      </c>
      <c r="Z189">
        <v>2.39</v>
      </c>
      <c r="AA189">
        <v>2.44</v>
      </c>
      <c r="AB189">
        <v>2.4900000000000002</v>
      </c>
      <c r="AC189">
        <v>2.54</v>
      </c>
      <c r="AD189">
        <v>2.59</v>
      </c>
      <c r="AE189">
        <v>2.66</v>
      </c>
      <c r="AF189">
        <v>2.72</v>
      </c>
      <c r="AG189">
        <v>2.78</v>
      </c>
      <c r="AH189">
        <v>2.85</v>
      </c>
      <c r="AI189">
        <v>2.92</v>
      </c>
      <c r="AJ189">
        <v>2.98</v>
      </c>
      <c r="AK189">
        <v>3.05</v>
      </c>
      <c r="AL189">
        <v>3.12</v>
      </c>
      <c r="AM189">
        <v>3.19</v>
      </c>
      <c r="AN189">
        <v>3.26</v>
      </c>
      <c r="AO189">
        <v>3.34</v>
      </c>
      <c r="AP189">
        <v>3.42</v>
      </c>
      <c r="AQ189">
        <v>3.5</v>
      </c>
      <c r="AR189">
        <v>3.59</v>
      </c>
      <c r="AS189">
        <v>3.67</v>
      </c>
      <c r="AT189">
        <v>3.76</v>
      </c>
      <c r="AU189">
        <v>3.86</v>
      </c>
      <c r="AV189">
        <v>3.96</v>
      </c>
      <c r="AW189">
        <v>4.0599999999999996</v>
      </c>
      <c r="AX189">
        <v>4.16</v>
      </c>
      <c r="AY189">
        <v>4.2699999999999996</v>
      </c>
      <c r="AZ189">
        <v>4.38</v>
      </c>
      <c r="BA189">
        <v>4.49</v>
      </c>
      <c r="BB189">
        <v>4.6100000000000003</v>
      </c>
      <c r="BC189">
        <v>4.7300000000000004</v>
      </c>
      <c r="BD189">
        <v>4.8600000000000003</v>
      </c>
      <c r="BE189">
        <v>4.99</v>
      </c>
      <c r="BF189">
        <v>5.13</v>
      </c>
      <c r="BG189">
        <v>5.27</v>
      </c>
      <c r="BH189">
        <v>5.41</v>
      </c>
      <c r="BI189">
        <v>5.56</v>
      </c>
      <c r="BJ189">
        <v>5.71</v>
      </c>
      <c r="BK189">
        <v>5.87</v>
      </c>
      <c r="BL189">
        <v>6.04</v>
      </c>
      <c r="BM189">
        <v>6.21</v>
      </c>
      <c r="BN189">
        <v>6.37</v>
      </c>
      <c r="BO189">
        <v>6.54</v>
      </c>
      <c r="BP189">
        <v>6.71</v>
      </c>
      <c r="BQ189">
        <v>6.89</v>
      </c>
      <c r="BR189">
        <v>7.07</v>
      </c>
      <c r="BS189">
        <v>7.26</v>
      </c>
      <c r="BT189">
        <v>7.44</v>
      </c>
      <c r="BU189">
        <v>7.64</v>
      </c>
      <c r="BV189">
        <v>7.83</v>
      </c>
      <c r="BW189">
        <v>8.0299999999999994</v>
      </c>
    </row>
    <row r="190" spans="1:75" x14ac:dyDescent="0.25">
      <c r="A190" t="s">
        <v>145</v>
      </c>
      <c r="B190" t="s">
        <v>146</v>
      </c>
      <c r="C190" t="s">
        <v>13</v>
      </c>
      <c r="D190" t="s">
        <v>396</v>
      </c>
      <c r="E190">
        <v>0.7</v>
      </c>
      <c r="F190">
        <v>0.78</v>
      </c>
      <c r="G190">
        <v>0.87</v>
      </c>
      <c r="H190">
        <v>0.99</v>
      </c>
      <c r="I190">
        <v>1.0900000000000001</v>
      </c>
      <c r="J190">
        <v>1.17</v>
      </c>
      <c r="K190">
        <v>1.25</v>
      </c>
      <c r="L190">
        <v>1.41</v>
      </c>
      <c r="M190">
        <v>1.5</v>
      </c>
      <c r="N190">
        <v>1.61</v>
      </c>
      <c r="O190">
        <v>1.7</v>
      </c>
      <c r="P190">
        <v>1.79</v>
      </c>
      <c r="Q190">
        <v>1.81</v>
      </c>
      <c r="R190">
        <v>1.84</v>
      </c>
      <c r="S190">
        <v>1.81</v>
      </c>
      <c r="T190">
        <v>1.77</v>
      </c>
      <c r="U190">
        <v>1.75</v>
      </c>
      <c r="V190">
        <v>1.7</v>
      </c>
      <c r="W190">
        <v>1.66</v>
      </c>
      <c r="X190">
        <v>1.62</v>
      </c>
      <c r="Y190">
        <v>1.58</v>
      </c>
      <c r="Z190">
        <v>1.55</v>
      </c>
      <c r="AA190">
        <v>1.52</v>
      </c>
      <c r="AB190">
        <v>1.54</v>
      </c>
      <c r="AC190">
        <v>1.59</v>
      </c>
      <c r="AD190">
        <v>1.62</v>
      </c>
      <c r="AE190">
        <v>1.71</v>
      </c>
      <c r="AF190">
        <v>1.86</v>
      </c>
      <c r="AG190">
        <v>1.99</v>
      </c>
      <c r="AH190">
        <v>2.08</v>
      </c>
      <c r="AI190">
        <v>2.14</v>
      </c>
      <c r="AJ190">
        <v>2.2200000000000002</v>
      </c>
      <c r="AK190">
        <v>2.2999999999999998</v>
      </c>
      <c r="AL190">
        <v>2.37</v>
      </c>
      <c r="AM190">
        <v>2.4500000000000002</v>
      </c>
      <c r="AN190">
        <v>2.5299999999999998</v>
      </c>
      <c r="AO190">
        <v>2.61</v>
      </c>
      <c r="AP190">
        <v>2.69</v>
      </c>
      <c r="AQ190">
        <v>2.78</v>
      </c>
      <c r="AR190">
        <v>2.87</v>
      </c>
      <c r="AS190">
        <v>2.96</v>
      </c>
      <c r="AT190">
        <v>3.06</v>
      </c>
      <c r="AU190">
        <v>3.17</v>
      </c>
      <c r="AV190">
        <v>3.27</v>
      </c>
      <c r="AW190">
        <v>3.39</v>
      </c>
      <c r="AX190">
        <v>3.51</v>
      </c>
      <c r="AY190">
        <v>3.64</v>
      </c>
      <c r="AZ190">
        <v>3.77</v>
      </c>
      <c r="BA190">
        <v>3.91</v>
      </c>
      <c r="BB190">
        <v>4.05</v>
      </c>
      <c r="BC190">
        <v>4.21</v>
      </c>
      <c r="BD190">
        <v>4.37</v>
      </c>
      <c r="BE190">
        <v>4.53</v>
      </c>
      <c r="BF190">
        <v>4.71</v>
      </c>
      <c r="BG190">
        <v>4.8899999999999997</v>
      </c>
      <c r="BH190">
        <v>5.07</v>
      </c>
      <c r="BI190">
        <v>5.27</v>
      </c>
      <c r="BJ190">
        <v>5.47</v>
      </c>
      <c r="BK190">
        <v>5.68</v>
      </c>
      <c r="BL190">
        <v>5.9</v>
      </c>
      <c r="BM190">
        <v>6.12</v>
      </c>
      <c r="BN190">
        <v>6.35</v>
      </c>
      <c r="BO190">
        <v>6.59</v>
      </c>
      <c r="BP190">
        <v>6.84</v>
      </c>
      <c r="BQ190">
        <v>7.09</v>
      </c>
      <c r="BR190">
        <v>7.35</v>
      </c>
      <c r="BS190">
        <v>7.62</v>
      </c>
      <c r="BT190">
        <v>7.89</v>
      </c>
      <c r="BU190">
        <v>8.18</v>
      </c>
      <c r="BV190">
        <v>8.4700000000000006</v>
      </c>
      <c r="BW190">
        <v>8.77</v>
      </c>
    </row>
    <row r="191" spans="1:75" x14ac:dyDescent="0.25">
      <c r="A191" t="s">
        <v>145</v>
      </c>
      <c r="B191" t="s">
        <v>146</v>
      </c>
      <c r="C191" t="s">
        <v>16</v>
      </c>
      <c r="D191" t="s">
        <v>397</v>
      </c>
      <c r="E191">
        <v>4604.71</v>
      </c>
      <c r="F191">
        <v>5027.01</v>
      </c>
      <c r="G191">
        <v>5120.46</v>
      </c>
      <c r="H191">
        <v>5489.17</v>
      </c>
      <c r="I191">
        <v>5601.04</v>
      </c>
      <c r="J191">
        <v>6348.38</v>
      </c>
      <c r="K191">
        <v>6514.39</v>
      </c>
      <c r="L191">
        <v>6604.03</v>
      </c>
      <c r="M191">
        <v>6769.08</v>
      </c>
      <c r="N191">
        <v>6759.36</v>
      </c>
      <c r="O191">
        <v>7022.88</v>
      </c>
      <c r="P191">
        <v>7189.67</v>
      </c>
      <c r="Q191">
        <v>7810.63</v>
      </c>
      <c r="R191">
        <v>7306.33</v>
      </c>
      <c r="S191">
        <v>6998.06</v>
      </c>
      <c r="T191">
        <v>6433.35</v>
      </c>
      <c r="U191">
        <v>5782.95</v>
      </c>
      <c r="V191">
        <v>5564.55</v>
      </c>
      <c r="W191">
        <v>5737.15</v>
      </c>
      <c r="X191">
        <v>5758.05</v>
      </c>
      <c r="Y191">
        <v>5854.4</v>
      </c>
      <c r="Z191">
        <v>5941.2</v>
      </c>
      <c r="AA191">
        <v>6156.79</v>
      </c>
      <c r="AB191">
        <v>6066.84</v>
      </c>
      <c r="AC191">
        <v>6186.62</v>
      </c>
      <c r="AD191">
        <v>6025.13</v>
      </c>
      <c r="AE191">
        <v>6108.28</v>
      </c>
      <c r="AF191">
        <v>6354.65</v>
      </c>
      <c r="AG191">
        <v>6449.98</v>
      </c>
      <c r="AH191">
        <v>7175.54</v>
      </c>
      <c r="AI191">
        <v>7291.81</v>
      </c>
      <c r="AJ191">
        <v>7298.82</v>
      </c>
      <c r="AK191">
        <v>7301.51</v>
      </c>
      <c r="AL191">
        <v>7255.42</v>
      </c>
      <c r="AM191">
        <v>7227.79</v>
      </c>
      <c r="AN191">
        <v>7229.73</v>
      </c>
      <c r="AO191">
        <v>7227.78</v>
      </c>
      <c r="AP191">
        <v>7356.59</v>
      </c>
      <c r="AQ191">
        <v>7488.51</v>
      </c>
      <c r="AR191">
        <v>7642.05</v>
      </c>
      <c r="AS191">
        <v>7804.14</v>
      </c>
      <c r="AT191">
        <v>7974.4</v>
      </c>
      <c r="AU191">
        <v>8194.2900000000009</v>
      </c>
      <c r="AV191">
        <v>8421.8799999999992</v>
      </c>
      <c r="AW191">
        <v>8661.6200000000008</v>
      </c>
      <c r="AX191">
        <v>8909.8799999999992</v>
      </c>
      <c r="AY191">
        <v>9164.25</v>
      </c>
      <c r="AZ191">
        <v>9455.2800000000007</v>
      </c>
      <c r="BA191">
        <v>9757.52</v>
      </c>
      <c r="BB191">
        <v>10069.98</v>
      </c>
      <c r="BC191">
        <v>10400.64</v>
      </c>
      <c r="BD191">
        <v>10727.54</v>
      </c>
      <c r="BE191">
        <v>11088.06</v>
      </c>
      <c r="BF191">
        <v>11458.2</v>
      </c>
      <c r="BG191">
        <v>11836.95</v>
      </c>
      <c r="BH191">
        <v>12227.26</v>
      </c>
      <c r="BI191">
        <v>12619.65</v>
      </c>
      <c r="BJ191">
        <v>13035.13</v>
      </c>
      <c r="BK191">
        <v>13458.16</v>
      </c>
      <c r="BL191">
        <v>13889.88</v>
      </c>
      <c r="BM191">
        <v>14327.38</v>
      </c>
      <c r="BN191">
        <v>14770.34</v>
      </c>
      <c r="BO191">
        <v>15230.67</v>
      </c>
      <c r="BP191">
        <v>15697.77</v>
      </c>
      <c r="BQ191">
        <v>16173.56</v>
      </c>
      <c r="BR191">
        <v>16658.14</v>
      </c>
      <c r="BS191">
        <v>17149.650000000001</v>
      </c>
      <c r="BT191">
        <v>17657.47</v>
      </c>
      <c r="BU191">
        <v>18175.900000000001</v>
      </c>
      <c r="BV191">
        <v>18702.86</v>
      </c>
      <c r="BW191">
        <v>19241.330000000002</v>
      </c>
    </row>
    <row r="192" spans="1:75" x14ac:dyDescent="0.25">
      <c r="A192" t="s">
        <v>145</v>
      </c>
      <c r="B192" t="s">
        <v>146</v>
      </c>
      <c r="C192" t="s">
        <v>12</v>
      </c>
      <c r="D192" t="s">
        <v>398</v>
      </c>
      <c r="E192">
        <v>13.89</v>
      </c>
      <c r="F192">
        <v>13.57</v>
      </c>
      <c r="G192">
        <v>15.13</v>
      </c>
      <c r="H192">
        <v>19.309999999999999</v>
      </c>
      <c r="I192">
        <v>17.59</v>
      </c>
      <c r="J192">
        <v>14.3</v>
      </c>
      <c r="K192">
        <v>13.98</v>
      </c>
      <c r="L192">
        <v>21.52</v>
      </c>
      <c r="M192">
        <v>15.11</v>
      </c>
      <c r="N192">
        <v>16.57</v>
      </c>
      <c r="O192">
        <v>15.24</v>
      </c>
      <c r="P192">
        <v>14.9</v>
      </c>
      <c r="Q192">
        <v>10.19</v>
      </c>
      <c r="R192">
        <v>11.1</v>
      </c>
      <c r="S192">
        <v>6.95</v>
      </c>
      <c r="T192">
        <v>6.44</v>
      </c>
      <c r="U192">
        <v>8.3699999999999992</v>
      </c>
      <c r="V192">
        <v>5.3</v>
      </c>
      <c r="W192">
        <v>5.97</v>
      </c>
      <c r="X192">
        <v>5.88</v>
      </c>
      <c r="Y192">
        <v>6.42</v>
      </c>
      <c r="Z192">
        <v>6.36</v>
      </c>
      <c r="AA192">
        <v>6.32</v>
      </c>
      <c r="AB192">
        <v>11.01</v>
      </c>
      <c r="AC192">
        <v>13.66</v>
      </c>
      <c r="AD192">
        <v>10.95</v>
      </c>
      <c r="AE192">
        <v>17.12</v>
      </c>
      <c r="AF192">
        <v>21.58</v>
      </c>
      <c r="AG192">
        <v>19.39</v>
      </c>
      <c r="AH192">
        <v>16.510000000000002</v>
      </c>
      <c r="AI192">
        <v>14.52</v>
      </c>
      <c r="AJ192">
        <v>15.21</v>
      </c>
      <c r="AK192">
        <v>14.68</v>
      </c>
      <c r="AL192">
        <v>14.37</v>
      </c>
      <c r="AM192">
        <v>14.06</v>
      </c>
      <c r="AN192">
        <v>13.92</v>
      </c>
      <c r="AO192">
        <v>13.81</v>
      </c>
      <c r="AP192">
        <v>13.66</v>
      </c>
      <c r="AQ192">
        <v>13.59</v>
      </c>
      <c r="AR192">
        <v>13.55</v>
      </c>
      <c r="AS192">
        <v>13.53</v>
      </c>
      <c r="AT192">
        <v>13.51</v>
      </c>
      <c r="AU192">
        <v>13.45</v>
      </c>
      <c r="AV192">
        <v>13.41</v>
      </c>
      <c r="AW192">
        <v>13.39</v>
      </c>
      <c r="AX192">
        <v>13.39</v>
      </c>
      <c r="AY192">
        <v>13.38</v>
      </c>
      <c r="AZ192">
        <v>13.34</v>
      </c>
      <c r="BA192">
        <v>13.32</v>
      </c>
      <c r="BB192">
        <v>13.31</v>
      </c>
      <c r="BC192">
        <v>13.3</v>
      </c>
      <c r="BD192">
        <v>13.29</v>
      </c>
      <c r="BE192">
        <v>13.23</v>
      </c>
      <c r="BF192">
        <v>13.2</v>
      </c>
      <c r="BG192">
        <v>13.18</v>
      </c>
      <c r="BH192">
        <v>13.15</v>
      </c>
      <c r="BI192">
        <v>13.12</v>
      </c>
      <c r="BJ192">
        <v>13.05</v>
      </c>
      <c r="BK192">
        <v>13.02</v>
      </c>
      <c r="BL192">
        <v>12.98</v>
      </c>
      <c r="BM192">
        <v>12.94</v>
      </c>
      <c r="BN192">
        <v>12.9</v>
      </c>
      <c r="BO192">
        <v>12.85</v>
      </c>
      <c r="BP192">
        <v>12.81</v>
      </c>
      <c r="BQ192">
        <v>12.77</v>
      </c>
      <c r="BR192">
        <v>12.74</v>
      </c>
      <c r="BS192">
        <v>12.7</v>
      </c>
      <c r="BT192">
        <v>12.67</v>
      </c>
      <c r="BU192">
        <v>12.63</v>
      </c>
      <c r="BV192">
        <v>12.6</v>
      </c>
      <c r="BW192">
        <v>12.56</v>
      </c>
    </row>
    <row r="193" spans="1:75" x14ac:dyDescent="0.25">
      <c r="A193" t="s">
        <v>145</v>
      </c>
      <c r="B193" t="s">
        <v>146</v>
      </c>
      <c r="C193" t="s">
        <v>399</v>
      </c>
      <c r="D193" t="s">
        <v>400</v>
      </c>
      <c r="E193">
        <v>2047.13</v>
      </c>
      <c r="F193">
        <v>2116.02</v>
      </c>
      <c r="G193">
        <v>2196.79</v>
      </c>
      <c r="H193">
        <v>2281.31</v>
      </c>
      <c r="I193">
        <v>2370</v>
      </c>
      <c r="J193">
        <v>2455.21</v>
      </c>
      <c r="K193">
        <v>2528.6999999999998</v>
      </c>
      <c r="L193">
        <v>2601.33</v>
      </c>
      <c r="M193">
        <v>2672.53</v>
      </c>
      <c r="N193">
        <v>2742.61</v>
      </c>
      <c r="O193">
        <v>2808.79</v>
      </c>
      <c r="P193">
        <v>2843.9</v>
      </c>
      <c r="Q193">
        <v>2878.89</v>
      </c>
      <c r="R193">
        <v>2915.53</v>
      </c>
      <c r="S193">
        <v>2949.08</v>
      </c>
      <c r="T193">
        <v>2983.23</v>
      </c>
      <c r="U193">
        <v>2996.27</v>
      </c>
      <c r="V193">
        <v>3006.82</v>
      </c>
      <c r="W193">
        <v>3021</v>
      </c>
      <c r="X193">
        <v>3051.32</v>
      </c>
      <c r="Y193">
        <v>3099.66</v>
      </c>
      <c r="Z193">
        <v>3202.85</v>
      </c>
      <c r="AA193">
        <v>3325.22</v>
      </c>
      <c r="AB193">
        <v>3467.73</v>
      </c>
      <c r="AC193">
        <v>3619.79</v>
      </c>
      <c r="AD193">
        <v>3782.53</v>
      </c>
      <c r="AE193">
        <v>3950.07</v>
      </c>
      <c r="AF193">
        <v>4127.7700000000004</v>
      </c>
      <c r="AG193">
        <v>4309.1000000000004</v>
      </c>
      <c r="AH193">
        <v>4480.53</v>
      </c>
      <c r="AI193">
        <v>4654.34</v>
      </c>
      <c r="AJ193">
        <v>4785.17</v>
      </c>
      <c r="AK193">
        <v>4906.01</v>
      </c>
      <c r="AL193">
        <v>5019.32</v>
      </c>
      <c r="AM193">
        <v>5129.9799999999996</v>
      </c>
      <c r="AN193">
        <v>5241.87</v>
      </c>
      <c r="AO193">
        <v>5347.98</v>
      </c>
      <c r="AP193">
        <v>5460.36</v>
      </c>
      <c r="AQ193">
        <v>5577.2</v>
      </c>
      <c r="AR193">
        <v>5696.06</v>
      </c>
      <c r="AS193">
        <v>5815.77</v>
      </c>
      <c r="AT193">
        <v>5928.33</v>
      </c>
      <c r="AU193">
        <v>6044.61</v>
      </c>
      <c r="AV193">
        <v>6163.63</v>
      </c>
      <c r="AW193">
        <v>6287.63</v>
      </c>
      <c r="AX193">
        <v>6417.42</v>
      </c>
      <c r="AY193">
        <v>6543.41</v>
      </c>
      <c r="AZ193">
        <v>6674.76</v>
      </c>
      <c r="BA193">
        <v>6810.88</v>
      </c>
      <c r="BB193">
        <v>6950.25</v>
      </c>
      <c r="BC193">
        <v>7091.59</v>
      </c>
      <c r="BD193">
        <v>7226.36</v>
      </c>
      <c r="BE193">
        <v>7363.19</v>
      </c>
      <c r="BF193">
        <v>7501.08</v>
      </c>
      <c r="BG193">
        <v>7638.94</v>
      </c>
      <c r="BH193">
        <v>7775.78</v>
      </c>
      <c r="BI193">
        <v>7903.09</v>
      </c>
      <c r="BJ193">
        <v>8029.89</v>
      </c>
      <c r="BK193">
        <v>8155.11</v>
      </c>
      <c r="BL193">
        <v>8277.82</v>
      </c>
      <c r="BM193">
        <v>8397.49</v>
      </c>
      <c r="BN193">
        <v>8506.86</v>
      </c>
      <c r="BO193">
        <v>8614.41</v>
      </c>
      <c r="BP193">
        <v>8719.5300000000007</v>
      </c>
      <c r="BQ193">
        <v>8821.89</v>
      </c>
      <c r="BR193">
        <v>8921.4699999999993</v>
      </c>
      <c r="BS193">
        <v>9013.75</v>
      </c>
      <c r="BT193">
        <v>9104.02</v>
      </c>
      <c r="BU193">
        <v>9192.4599999999991</v>
      </c>
      <c r="BV193">
        <v>9279.49</v>
      </c>
      <c r="BW193">
        <v>9365.3799999999992</v>
      </c>
    </row>
    <row r="194" spans="1:75" x14ac:dyDescent="0.25">
      <c r="A194" t="s">
        <v>145</v>
      </c>
      <c r="B194" t="s">
        <v>146</v>
      </c>
      <c r="C194" t="s">
        <v>15</v>
      </c>
      <c r="D194" t="s">
        <v>400</v>
      </c>
      <c r="E194">
        <v>4130</v>
      </c>
      <c r="F194">
        <v>4257.3</v>
      </c>
      <c r="G194">
        <v>4395.5600000000004</v>
      </c>
      <c r="H194">
        <v>4542.47</v>
      </c>
      <c r="I194">
        <v>4695.0600000000004</v>
      </c>
      <c r="J194">
        <v>4850.6000000000004</v>
      </c>
      <c r="K194">
        <v>5008.2</v>
      </c>
      <c r="L194">
        <v>5166.3999999999996</v>
      </c>
      <c r="M194">
        <v>5321.11</v>
      </c>
      <c r="N194">
        <v>5467.41</v>
      </c>
      <c r="O194">
        <v>5601.72</v>
      </c>
      <c r="P194">
        <v>5724.03</v>
      </c>
      <c r="Q194">
        <v>5835.07</v>
      </c>
      <c r="R194">
        <v>5933.29</v>
      </c>
      <c r="S194">
        <v>6017.13</v>
      </c>
      <c r="T194">
        <v>6086.75</v>
      </c>
      <c r="U194">
        <v>6140.26</v>
      </c>
      <c r="V194">
        <v>6181.49</v>
      </c>
      <c r="W194">
        <v>6223.52</v>
      </c>
      <c r="X194">
        <v>6283.66</v>
      </c>
      <c r="Y194">
        <v>6374.35</v>
      </c>
      <c r="Z194">
        <v>6499.65</v>
      </c>
      <c r="AA194">
        <v>6656.07</v>
      </c>
      <c r="AB194">
        <v>6838.76</v>
      </c>
      <c r="AC194">
        <v>7039.53</v>
      </c>
      <c r="AD194">
        <v>7251.42</v>
      </c>
      <c r="AE194">
        <v>7474.36</v>
      </c>
      <c r="AF194">
        <v>7707.78</v>
      </c>
      <c r="AG194">
        <v>7943.38</v>
      </c>
      <c r="AH194">
        <v>8170.85</v>
      </c>
      <c r="AI194">
        <v>8382.85</v>
      </c>
      <c r="AJ194">
        <v>8575.17</v>
      </c>
      <c r="AK194">
        <v>8749.39</v>
      </c>
      <c r="AL194">
        <v>8911.18</v>
      </c>
      <c r="AM194">
        <v>9069.4599999999991</v>
      </c>
      <c r="AN194">
        <v>9230.64</v>
      </c>
      <c r="AO194">
        <v>9396.2000000000007</v>
      </c>
      <c r="AP194">
        <v>9563.83</v>
      </c>
      <c r="AQ194">
        <v>9731.7199999999993</v>
      </c>
      <c r="AR194">
        <v>9896.84</v>
      </c>
      <c r="AS194">
        <v>10057</v>
      </c>
      <c r="AT194">
        <v>10212.01</v>
      </c>
      <c r="AU194">
        <v>10362.77</v>
      </c>
      <c r="AV194">
        <v>10509.38</v>
      </c>
      <c r="AW194">
        <v>10652.14</v>
      </c>
      <c r="AX194">
        <v>10791.34</v>
      </c>
      <c r="AY194">
        <v>10926.97</v>
      </c>
      <c r="AZ194">
        <v>11059.15</v>
      </c>
      <c r="BA194">
        <v>11188.42</v>
      </c>
      <c r="BB194">
        <v>11315.54</v>
      </c>
      <c r="BC194">
        <v>11441.1</v>
      </c>
      <c r="BD194">
        <v>11565.28</v>
      </c>
      <c r="BE194">
        <v>11688.19</v>
      </c>
      <c r="BF194">
        <v>11810.17</v>
      </c>
      <c r="BG194">
        <v>11931.58</v>
      </c>
      <c r="BH194">
        <v>12052.67</v>
      </c>
      <c r="BI194">
        <v>12173.52</v>
      </c>
      <c r="BJ194">
        <v>12294.08</v>
      </c>
      <c r="BK194">
        <v>12414.12</v>
      </c>
      <c r="BL194">
        <v>12533.31</v>
      </c>
      <c r="BM194">
        <v>12651.32</v>
      </c>
      <c r="BN194">
        <v>12768.03</v>
      </c>
      <c r="BO194">
        <v>12883.26</v>
      </c>
      <c r="BP194">
        <v>12996.57</v>
      </c>
      <c r="BQ194">
        <v>13107.39</v>
      </c>
      <c r="BR194">
        <v>13215.28</v>
      </c>
      <c r="BS194">
        <v>13320.01</v>
      </c>
      <c r="BT194">
        <v>13421.43</v>
      </c>
      <c r="BU194">
        <v>13519.25</v>
      </c>
      <c r="BV194">
        <v>13613.18</v>
      </c>
      <c r="BW194">
        <v>13703</v>
      </c>
    </row>
    <row r="195" spans="1:75" x14ac:dyDescent="0.25">
      <c r="A195" t="s">
        <v>145</v>
      </c>
      <c r="B195" t="s">
        <v>146</v>
      </c>
      <c r="C195" t="s">
        <v>11</v>
      </c>
      <c r="D195" t="s">
        <v>398</v>
      </c>
      <c r="E195">
        <v>-0.6</v>
      </c>
      <c r="F195">
        <v>4.1100000000000003</v>
      </c>
      <c r="G195">
        <v>-2.2400000000000002</v>
      </c>
      <c r="H195">
        <v>7.12</v>
      </c>
      <c r="I195">
        <v>6.32</v>
      </c>
      <c r="J195">
        <v>4.0999999999999996</v>
      </c>
      <c r="K195">
        <v>1.05</v>
      </c>
      <c r="L195">
        <v>6.62</v>
      </c>
      <c r="M195">
        <v>1.67</v>
      </c>
      <c r="N195">
        <v>3.27</v>
      </c>
      <c r="O195">
        <v>-5.37</v>
      </c>
      <c r="P195">
        <v>-4.18</v>
      </c>
      <c r="Q195">
        <v>-10.09</v>
      </c>
      <c r="R195">
        <v>-6.24</v>
      </c>
      <c r="S195">
        <v>-11.24</v>
      </c>
      <c r="T195">
        <v>-7.99</v>
      </c>
      <c r="U195">
        <v>-1.72</v>
      </c>
      <c r="V195">
        <v>1.49</v>
      </c>
      <c r="W195">
        <v>-4.67</v>
      </c>
      <c r="X195">
        <v>-2.5</v>
      </c>
      <c r="Y195">
        <v>-6.03</v>
      </c>
      <c r="Z195">
        <v>-7.82</v>
      </c>
      <c r="AA195">
        <v>-9.73</v>
      </c>
      <c r="AB195">
        <v>-8.66</v>
      </c>
      <c r="AC195">
        <v>-11.04</v>
      </c>
      <c r="AD195">
        <v>-23.12</v>
      </c>
      <c r="AE195">
        <v>-19.87</v>
      </c>
      <c r="AF195">
        <v>15.83</v>
      </c>
      <c r="AG195">
        <v>15.58</v>
      </c>
      <c r="AH195">
        <v>15.82</v>
      </c>
      <c r="AI195">
        <v>15.66</v>
      </c>
      <c r="AJ195">
        <v>15.89</v>
      </c>
      <c r="AK195">
        <v>16.190000000000001</v>
      </c>
      <c r="AL195">
        <v>16.61</v>
      </c>
      <c r="AM195">
        <v>16.45</v>
      </c>
      <c r="AN195">
        <v>16.579999999999998</v>
      </c>
      <c r="AO195">
        <v>16.739999999999998</v>
      </c>
      <c r="AP195">
        <v>16.77</v>
      </c>
      <c r="AQ195">
        <v>16.809999999999999</v>
      </c>
      <c r="AR195">
        <v>16.899999999999999</v>
      </c>
      <c r="AS195">
        <v>17.07</v>
      </c>
      <c r="AT195">
        <v>17.18</v>
      </c>
      <c r="AU195">
        <v>17.27</v>
      </c>
      <c r="AV195">
        <v>17.329999999999998</v>
      </c>
      <c r="AW195">
        <v>17.45</v>
      </c>
      <c r="AX195">
        <v>17.59</v>
      </c>
      <c r="AY195">
        <v>17.73</v>
      </c>
      <c r="AZ195">
        <v>17.829999999999998</v>
      </c>
      <c r="BA195">
        <v>17.93</v>
      </c>
      <c r="BB195">
        <v>18.079999999999998</v>
      </c>
      <c r="BC195">
        <v>18.22</v>
      </c>
      <c r="BD195">
        <v>18.37</v>
      </c>
      <c r="BE195">
        <v>18.420000000000002</v>
      </c>
      <c r="BF195">
        <v>18.55</v>
      </c>
      <c r="BG195">
        <v>18.670000000000002</v>
      </c>
      <c r="BH195">
        <v>18.77</v>
      </c>
      <c r="BI195">
        <v>18.87</v>
      </c>
      <c r="BJ195">
        <v>18.91</v>
      </c>
      <c r="BK195">
        <v>18.98</v>
      </c>
      <c r="BL195">
        <v>19.03</v>
      </c>
      <c r="BM195">
        <v>19.079999999999998</v>
      </c>
      <c r="BN195">
        <v>19.100000000000001</v>
      </c>
      <c r="BO195">
        <v>19.09</v>
      </c>
      <c r="BP195">
        <v>19.100000000000001</v>
      </c>
      <c r="BQ195">
        <v>19.100000000000001</v>
      </c>
      <c r="BR195">
        <v>19.09</v>
      </c>
      <c r="BS195">
        <v>19.059999999999999</v>
      </c>
      <c r="BT195">
        <v>19.02</v>
      </c>
      <c r="BU195">
        <v>18.98</v>
      </c>
      <c r="BV195">
        <v>18.940000000000001</v>
      </c>
      <c r="BW195">
        <v>18.89</v>
      </c>
    </row>
    <row r="196" spans="1:75" x14ac:dyDescent="0.25">
      <c r="A196" t="s">
        <v>145</v>
      </c>
      <c r="B196" t="s">
        <v>146</v>
      </c>
      <c r="C196" t="s">
        <v>18</v>
      </c>
      <c r="D196" t="s">
        <v>401</v>
      </c>
      <c r="E196">
        <v>2.74</v>
      </c>
      <c r="F196">
        <v>2.82</v>
      </c>
      <c r="G196">
        <v>2.9</v>
      </c>
      <c r="H196">
        <v>2.99</v>
      </c>
      <c r="I196">
        <v>3.08</v>
      </c>
      <c r="J196">
        <v>3.18</v>
      </c>
      <c r="K196">
        <v>3.33</v>
      </c>
      <c r="L196">
        <v>3.5</v>
      </c>
      <c r="M196">
        <v>3.67</v>
      </c>
      <c r="N196">
        <v>3.85</v>
      </c>
      <c r="O196">
        <v>4.04</v>
      </c>
      <c r="P196">
        <v>4.22</v>
      </c>
      <c r="Q196">
        <v>4.41</v>
      </c>
      <c r="R196">
        <v>4.5999999999999996</v>
      </c>
      <c r="S196">
        <v>4.8</v>
      </c>
      <c r="T196">
        <v>5.0199999999999996</v>
      </c>
      <c r="U196">
        <v>5.23</v>
      </c>
      <c r="V196">
        <v>5.45</v>
      </c>
      <c r="W196">
        <v>5.69</v>
      </c>
      <c r="X196">
        <v>5.93</v>
      </c>
      <c r="Y196">
        <v>6.18</v>
      </c>
      <c r="Z196">
        <v>6.46</v>
      </c>
      <c r="AA196">
        <v>6.76</v>
      </c>
      <c r="AB196">
        <v>7.06</v>
      </c>
      <c r="AC196">
        <v>7.38</v>
      </c>
      <c r="AD196">
        <v>7.71</v>
      </c>
      <c r="AE196">
        <v>8.01</v>
      </c>
      <c r="AF196">
        <v>8.32</v>
      </c>
      <c r="AG196">
        <v>8.64</v>
      </c>
      <c r="AH196">
        <v>8.9700000000000006</v>
      </c>
      <c r="AI196">
        <v>9.31</v>
      </c>
      <c r="AJ196">
        <v>9.65</v>
      </c>
      <c r="AK196">
        <v>9.99</v>
      </c>
      <c r="AL196">
        <v>10.35</v>
      </c>
      <c r="AM196">
        <v>10.72</v>
      </c>
      <c r="AN196">
        <v>11.1</v>
      </c>
      <c r="AO196">
        <v>11.46</v>
      </c>
      <c r="AP196">
        <v>11.82</v>
      </c>
      <c r="AQ196">
        <v>12.2</v>
      </c>
      <c r="AR196">
        <v>12.58</v>
      </c>
      <c r="AS196">
        <v>12.98</v>
      </c>
      <c r="AT196">
        <v>13.38</v>
      </c>
      <c r="AU196">
        <v>13.8</v>
      </c>
      <c r="AV196">
        <v>14.22</v>
      </c>
      <c r="AW196">
        <v>14.66</v>
      </c>
      <c r="AX196">
        <v>15.11</v>
      </c>
      <c r="AY196">
        <v>15.57</v>
      </c>
      <c r="AZ196">
        <v>16.04</v>
      </c>
      <c r="BA196">
        <v>16.52</v>
      </c>
      <c r="BB196">
        <v>17.010000000000002</v>
      </c>
      <c r="BC196">
        <v>17.53</v>
      </c>
      <c r="BD196">
        <v>18.02</v>
      </c>
      <c r="BE196">
        <v>18.52</v>
      </c>
      <c r="BF196">
        <v>19.04</v>
      </c>
      <c r="BG196">
        <v>19.579999999999998</v>
      </c>
      <c r="BH196">
        <v>20.13</v>
      </c>
      <c r="BI196">
        <v>20.63</v>
      </c>
      <c r="BJ196">
        <v>21.14</v>
      </c>
      <c r="BK196">
        <v>21.67</v>
      </c>
      <c r="BL196">
        <v>22.21</v>
      </c>
      <c r="BM196">
        <v>22.76</v>
      </c>
      <c r="BN196">
        <v>23.27</v>
      </c>
      <c r="BO196">
        <v>23.79</v>
      </c>
      <c r="BP196">
        <v>24.32</v>
      </c>
      <c r="BQ196">
        <v>24.86</v>
      </c>
      <c r="BR196">
        <v>25.41</v>
      </c>
      <c r="BS196">
        <v>25.95</v>
      </c>
      <c r="BT196">
        <v>26.5</v>
      </c>
      <c r="BU196">
        <v>27.06</v>
      </c>
      <c r="BV196">
        <v>27.63</v>
      </c>
      <c r="BW196">
        <v>28.22</v>
      </c>
    </row>
    <row r="197" spans="1:75" x14ac:dyDescent="0.25">
      <c r="A197" t="s">
        <v>145</v>
      </c>
      <c r="B197" t="s">
        <v>146</v>
      </c>
      <c r="C197" t="s">
        <v>17</v>
      </c>
      <c r="D197" t="s">
        <v>401</v>
      </c>
      <c r="E197">
        <v>0.39</v>
      </c>
      <c r="F197">
        <v>0.41</v>
      </c>
      <c r="G197">
        <v>0.43</v>
      </c>
      <c r="H197">
        <v>0.46</v>
      </c>
      <c r="I197">
        <v>0.48</v>
      </c>
      <c r="J197">
        <v>0.51</v>
      </c>
      <c r="K197">
        <v>0.5</v>
      </c>
      <c r="L197">
        <v>0.49</v>
      </c>
      <c r="M197">
        <v>0.48</v>
      </c>
      <c r="N197">
        <v>0.47</v>
      </c>
      <c r="O197">
        <v>0.47</v>
      </c>
      <c r="P197">
        <v>0.47</v>
      </c>
      <c r="Q197">
        <v>0.46</v>
      </c>
      <c r="R197">
        <v>0.46</v>
      </c>
      <c r="S197">
        <v>0.46</v>
      </c>
      <c r="T197">
        <v>0.46</v>
      </c>
      <c r="U197">
        <v>0.46</v>
      </c>
      <c r="V197">
        <v>0.47</v>
      </c>
      <c r="W197">
        <v>0.47</v>
      </c>
      <c r="X197">
        <v>0.47</v>
      </c>
      <c r="Y197">
        <v>0.47</v>
      </c>
      <c r="Z197">
        <v>0.52</v>
      </c>
      <c r="AA197">
        <v>0.56000000000000005</v>
      </c>
      <c r="AB197">
        <v>0.61</v>
      </c>
      <c r="AC197">
        <v>0.67</v>
      </c>
      <c r="AD197">
        <v>0.73</v>
      </c>
      <c r="AE197">
        <v>0.77</v>
      </c>
      <c r="AF197">
        <v>0.81</v>
      </c>
      <c r="AG197">
        <v>0.86</v>
      </c>
      <c r="AH197">
        <v>0.91</v>
      </c>
      <c r="AI197">
        <v>0.96</v>
      </c>
      <c r="AJ197">
        <v>0.98</v>
      </c>
      <c r="AK197">
        <v>1.01</v>
      </c>
      <c r="AL197">
        <v>1.03</v>
      </c>
      <c r="AM197">
        <v>1.06</v>
      </c>
      <c r="AN197">
        <v>1.0900000000000001</v>
      </c>
      <c r="AO197">
        <v>1.1200000000000001</v>
      </c>
      <c r="AP197">
        <v>1.1499999999999999</v>
      </c>
      <c r="AQ197">
        <v>1.18</v>
      </c>
      <c r="AR197">
        <v>1.21</v>
      </c>
      <c r="AS197">
        <v>1.24</v>
      </c>
      <c r="AT197">
        <v>1.28</v>
      </c>
      <c r="AU197">
        <v>1.32</v>
      </c>
      <c r="AV197">
        <v>1.36</v>
      </c>
      <c r="AW197">
        <v>1.4</v>
      </c>
      <c r="AX197">
        <v>1.45</v>
      </c>
      <c r="AY197">
        <v>1.5</v>
      </c>
      <c r="AZ197">
        <v>1.55</v>
      </c>
      <c r="BA197">
        <v>1.6</v>
      </c>
      <c r="BB197">
        <v>1.65</v>
      </c>
      <c r="BC197">
        <v>1.71</v>
      </c>
      <c r="BD197">
        <v>1.77</v>
      </c>
      <c r="BE197">
        <v>1.83</v>
      </c>
      <c r="BF197">
        <v>1.9</v>
      </c>
      <c r="BG197">
        <v>1.97</v>
      </c>
      <c r="BH197">
        <v>2.04</v>
      </c>
      <c r="BI197">
        <v>2.11</v>
      </c>
      <c r="BJ197">
        <v>2.19</v>
      </c>
      <c r="BK197">
        <v>2.27</v>
      </c>
      <c r="BL197">
        <v>2.35</v>
      </c>
      <c r="BM197">
        <v>2.44</v>
      </c>
      <c r="BN197">
        <v>2.52</v>
      </c>
      <c r="BO197">
        <v>2.61</v>
      </c>
      <c r="BP197">
        <v>2.7</v>
      </c>
      <c r="BQ197">
        <v>2.79</v>
      </c>
      <c r="BR197">
        <v>2.88</v>
      </c>
      <c r="BS197">
        <v>2.98</v>
      </c>
      <c r="BT197">
        <v>3.07</v>
      </c>
      <c r="BU197">
        <v>3.18</v>
      </c>
      <c r="BV197">
        <v>3.28</v>
      </c>
      <c r="BW197">
        <v>3.39</v>
      </c>
    </row>
    <row r="198" spans="1:75" x14ac:dyDescent="0.25">
      <c r="A198" t="s">
        <v>147</v>
      </c>
      <c r="B198" t="s">
        <v>148</v>
      </c>
      <c r="C198" t="s">
        <v>13</v>
      </c>
      <c r="D198" t="s">
        <v>396</v>
      </c>
      <c r="E198">
        <v>1.83</v>
      </c>
      <c r="F198">
        <v>1.85</v>
      </c>
      <c r="G198">
        <v>1.87</v>
      </c>
      <c r="H198">
        <v>1.9</v>
      </c>
      <c r="I198">
        <v>1.93</v>
      </c>
      <c r="J198">
        <v>1.96</v>
      </c>
      <c r="K198">
        <v>2</v>
      </c>
      <c r="L198">
        <v>2.0699999999999998</v>
      </c>
      <c r="M198">
        <v>2.16</v>
      </c>
      <c r="N198">
        <v>2.25</v>
      </c>
      <c r="O198">
        <v>2.33</v>
      </c>
      <c r="P198">
        <v>2.4300000000000002</v>
      </c>
      <c r="Q198">
        <v>2.5299999999999998</v>
      </c>
      <c r="R198">
        <v>2.64</v>
      </c>
      <c r="S198">
        <v>2.77</v>
      </c>
      <c r="T198">
        <v>3</v>
      </c>
      <c r="U198">
        <v>3.19</v>
      </c>
      <c r="V198">
        <v>3.43</v>
      </c>
      <c r="W198">
        <v>3.63</v>
      </c>
      <c r="X198">
        <v>4</v>
      </c>
      <c r="Y198">
        <v>4.5</v>
      </c>
      <c r="Z198">
        <v>4.92</v>
      </c>
      <c r="AA198">
        <v>5.51</v>
      </c>
      <c r="AB198">
        <v>6.12</v>
      </c>
      <c r="AC198">
        <v>6.77</v>
      </c>
      <c r="AD198">
        <v>7.55</v>
      </c>
      <c r="AE198">
        <v>8.4499999999999993</v>
      </c>
      <c r="AF198">
        <v>9.43</v>
      </c>
      <c r="AG198">
        <v>10.48</v>
      </c>
      <c r="AH198">
        <v>11.37</v>
      </c>
      <c r="AI198">
        <v>12.02</v>
      </c>
      <c r="AJ198">
        <v>12.9</v>
      </c>
      <c r="AK198">
        <v>13.82</v>
      </c>
      <c r="AL198">
        <v>14.79</v>
      </c>
      <c r="AM198">
        <v>15.85</v>
      </c>
      <c r="AN198">
        <v>16.98</v>
      </c>
      <c r="AO198">
        <v>18.21</v>
      </c>
      <c r="AP198">
        <v>19.52</v>
      </c>
      <c r="AQ198">
        <v>20.92</v>
      </c>
      <c r="AR198">
        <v>22.42</v>
      </c>
      <c r="AS198">
        <v>24.04</v>
      </c>
      <c r="AT198">
        <v>25.77</v>
      </c>
      <c r="AU198">
        <v>27.6</v>
      </c>
      <c r="AV198">
        <v>29.56</v>
      </c>
      <c r="AW198">
        <v>31.64</v>
      </c>
      <c r="AX198">
        <v>33.86</v>
      </c>
      <c r="AY198">
        <v>36.229999999999997</v>
      </c>
      <c r="AZ198">
        <v>38.729999999999997</v>
      </c>
      <c r="BA198">
        <v>41.38</v>
      </c>
      <c r="BB198">
        <v>44.2</v>
      </c>
      <c r="BC198">
        <v>47.18</v>
      </c>
      <c r="BD198">
        <v>50.33</v>
      </c>
      <c r="BE198">
        <v>53.65</v>
      </c>
      <c r="BF198">
        <v>57.14</v>
      </c>
      <c r="BG198">
        <v>60.81</v>
      </c>
      <c r="BH198">
        <v>64.69</v>
      </c>
      <c r="BI198">
        <v>68.75</v>
      </c>
      <c r="BJ198">
        <v>72.989999999999995</v>
      </c>
      <c r="BK198">
        <v>77.44</v>
      </c>
      <c r="BL198">
        <v>82.09</v>
      </c>
      <c r="BM198">
        <v>86.96</v>
      </c>
      <c r="BN198">
        <v>92.05</v>
      </c>
      <c r="BO198">
        <v>97.35</v>
      </c>
      <c r="BP198">
        <v>102.88</v>
      </c>
      <c r="BQ198">
        <v>108.65</v>
      </c>
      <c r="BR198">
        <v>114.65</v>
      </c>
      <c r="BS198">
        <v>120.89</v>
      </c>
      <c r="BT198">
        <v>127.32</v>
      </c>
      <c r="BU198">
        <v>133.97</v>
      </c>
      <c r="BV198">
        <v>140.84</v>
      </c>
      <c r="BW198">
        <v>147.91999999999999</v>
      </c>
    </row>
    <row r="199" spans="1:75" x14ac:dyDescent="0.25">
      <c r="A199" t="s">
        <v>147</v>
      </c>
      <c r="B199" t="s">
        <v>148</v>
      </c>
      <c r="C199" t="s">
        <v>16</v>
      </c>
      <c r="D199" t="s">
        <v>397</v>
      </c>
      <c r="E199">
        <v>6981.34</v>
      </c>
      <c r="F199">
        <v>6372.26</v>
      </c>
      <c r="G199">
        <v>6041.2</v>
      </c>
      <c r="H199">
        <v>6156.98</v>
      </c>
      <c r="I199">
        <v>6120.72</v>
      </c>
      <c r="J199">
        <v>6235.16</v>
      </c>
      <c r="K199">
        <v>6366.94</v>
      </c>
      <c r="L199">
        <v>7593.16</v>
      </c>
      <c r="M199">
        <v>7976.67</v>
      </c>
      <c r="N199">
        <v>8015.73</v>
      </c>
      <c r="O199">
        <v>8268.06</v>
      </c>
      <c r="P199">
        <v>8591.02</v>
      </c>
      <c r="Q199">
        <v>8936.75</v>
      </c>
      <c r="R199">
        <v>9047.6</v>
      </c>
      <c r="S199">
        <v>9570.0400000000009</v>
      </c>
      <c r="T199">
        <v>23102.74</v>
      </c>
      <c r="U199">
        <v>23835.62</v>
      </c>
      <c r="V199">
        <v>24931.51</v>
      </c>
      <c r="W199">
        <v>26136.99</v>
      </c>
      <c r="X199">
        <v>26636.99</v>
      </c>
      <c r="Y199">
        <v>27246.58</v>
      </c>
      <c r="Z199">
        <v>28575.34</v>
      </c>
      <c r="AA199">
        <v>29493.15</v>
      </c>
      <c r="AB199">
        <v>30513.7</v>
      </c>
      <c r="AC199">
        <v>31794.52</v>
      </c>
      <c r="AD199">
        <v>32732.880000000001</v>
      </c>
      <c r="AE199">
        <v>33972.61</v>
      </c>
      <c r="AF199">
        <v>35164.379999999997</v>
      </c>
      <c r="AG199">
        <v>35753.43</v>
      </c>
      <c r="AH199">
        <v>36438.550000000003</v>
      </c>
      <c r="AI199">
        <v>36551.599999999999</v>
      </c>
      <c r="AJ199">
        <v>37323.75</v>
      </c>
      <c r="AK199">
        <v>37797.71</v>
      </c>
      <c r="AL199">
        <v>38613.019999999997</v>
      </c>
      <c r="AM199">
        <v>39550.300000000003</v>
      </c>
      <c r="AN199">
        <v>40638.449999999997</v>
      </c>
      <c r="AO199">
        <v>41702.199999999997</v>
      </c>
      <c r="AP199">
        <v>43528.45</v>
      </c>
      <c r="AQ199">
        <v>45396.49</v>
      </c>
      <c r="AR199">
        <v>47431.25</v>
      </c>
      <c r="AS199">
        <v>49579.77</v>
      </c>
      <c r="AT199">
        <v>51817.86</v>
      </c>
      <c r="AU199">
        <v>54426.32</v>
      </c>
      <c r="AV199">
        <v>57150.71</v>
      </c>
      <c r="AW199">
        <v>60003.06</v>
      </c>
      <c r="AX199">
        <v>62956.39</v>
      </c>
      <c r="AY199">
        <v>65984.789999999994</v>
      </c>
      <c r="AZ199">
        <v>69343.7</v>
      </c>
      <c r="BA199">
        <v>72834.740000000005</v>
      </c>
      <c r="BB199">
        <v>76462.33</v>
      </c>
      <c r="BC199">
        <v>80289.95</v>
      </c>
      <c r="BD199">
        <v>84128.99</v>
      </c>
      <c r="BE199">
        <v>88317.72</v>
      </c>
      <c r="BF199">
        <v>92653.59</v>
      </c>
      <c r="BG199">
        <v>97134.17</v>
      </c>
      <c r="BH199">
        <v>101786.38</v>
      </c>
      <c r="BI199">
        <v>106492.89</v>
      </c>
      <c r="BJ199">
        <v>111492.68</v>
      </c>
      <c r="BK199">
        <v>116641.37</v>
      </c>
      <c r="BL199">
        <v>121966.72</v>
      </c>
      <c r="BM199">
        <v>127461.85</v>
      </c>
      <c r="BN199">
        <v>133058.54999999999</v>
      </c>
      <c r="BO199">
        <v>138954.92000000001</v>
      </c>
      <c r="BP199">
        <v>145007.66</v>
      </c>
      <c r="BQ199">
        <v>151192.07999999999</v>
      </c>
      <c r="BR199">
        <v>157482.89000000001</v>
      </c>
      <c r="BS199">
        <v>163703.94</v>
      </c>
      <c r="BT199">
        <v>170107.22</v>
      </c>
      <c r="BU199">
        <v>176639.22</v>
      </c>
      <c r="BV199">
        <v>183329.11</v>
      </c>
      <c r="BW199">
        <v>190231.3</v>
      </c>
    </row>
    <row r="200" spans="1:75" x14ac:dyDescent="0.25">
      <c r="A200" t="s">
        <v>147</v>
      </c>
      <c r="B200" t="s">
        <v>148</v>
      </c>
      <c r="C200" t="s">
        <v>12</v>
      </c>
      <c r="D200" t="s">
        <v>398</v>
      </c>
      <c r="R200">
        <v>10.76</v>
      </c>
      <c r="S200">
        <v>10.69</v>
      </c>
      <c r="T200">
        <v>13.92</v>
      </c>
      <c r="U200">
        <v>12.68</v>
      </c>
      <c r="V200">
        <v>13.42</v>
      </c>
      <c r="W200">
        <v>12.39</v>
      </c>
      <c r="X200">
        <v>15.98</v>
      </c>
      <c r="Y200">
        <v>19.149999999999999</v>
      </c>
      <c r="Z200">
        <v>16.190000000000001</v>
      </c>
      <c r="AA200">
        <v>19.71</v>
      </c>
      <c r="AB200">
        <v>19.37</v>
      </c>
      <c r="AC200">
        <v>19.23</v>
      </c>
      <c r="AD200">
        <v>19.62</v>
      </c>
      <c r="AE200">
        <v>20.22</v>
      </c>
      <c r="AF200">
        <v>19.89</v>
      </c>
      <c r="AG200">
        <v>21.1</v>
      </c>
      <c r="AH200">
        <v>18.72</v>
      </c>
      <c r="AI200">
        <v>16.79</v>
      </c>
      <c r="AJ200">
        <v>19.04</v>
      </c>
      <c r="AK200">
        <v>18.95</v>
      </c>
      <c r="AL200">
        <v>18.87</v>
      </c>
      <c r="AM200">
        <v>18.940000000000001</v>
      </c>
      <c r="AN200">
        <v>19</v>
      </c>
      <c r="AO200">
        <v>19.03</v>
      </c>
      <c r="AP200">
        <v>18.98</v>
      </c>
      <c r="AQ200">
        <v>18.989999999999998</v>
      </c>
      <c r="AR200">
        <v>19.03</v>
      </c>
      <c r="AS200">
        <v>19.07</v>
      </c>
      <c r="AT200">
        <v>19.100000000000001</v>
      </c>
      <c r="AU200">
        <v>19.05</v>
      </c>
      <c r="AV200">
        <v>19.04</v>
      </c>
      <c r="AW200">
        <v>19.05</v>
      </c>
      <c r="AX200">
        <v>19.059999999999999</v>
      </c>
      <c r="AY200">
        <v>19.05</v>
      </c>
      <c r="AZ200">
        <v>18.989999999999998</v>
      </c>
      <c r="BA200">
        <v>18.97</v>
      </c>
      <c r="BB200">
        <v>18.97</v>
      </c>
      <c r="BC200">
        <v>18.95</v>
      </c>
      <c r="BD200">
        <v>18.93</v>
      </c>
      <c r="BE200">
        <v>18.84</v>
      </c>
      <c r="BF200">
        <v>18.79</v>
      </c>
      <c r="BG200">
        <v>18.760000000000002</v>
      </c>
      <c r="BH200">
        <v>18.71</v>
      </c>
      <c r="BI200">
        <v>18.66</v>
      </c>
      <c r="BJ200">
        <v>18.55</v>
      </c>
      <c r="BK200">
        <v>18.489999999999998</v>
      </c>
      <c r="BL200">
        <v>18.440000000000001</v>
      </c>
      <c r="BM200">
        <v>18.39</v>
      </c>
      <c r="BN200">
        <v>18.329999999999998</v>
      </c>
      <c r="BO200">
        <v>18.239999999999998</v>
      </c>
      <c r="BP200">
        <v>18.18</v>
      </c>
      <c r="BQ200">
        <v>18.12</v>
      </c>
      <c r="BR200">
        <v>18.059999999999999</v>
      </c>
      <c r="BS200">
        <v>17.98</v>
      </c>
      <c r="BT200">
        <v>17.88</v>
      </c>
      <c r="BU200">
        <v>17.809999999999999</v>
      </c>
      <c r="BV200">
        <v>17.739999999999998</v>
      </c>
      <c r="BW200">
        <v>17.649999999999999</v>
      </c>
    </row>
    <row r="201" spans="1:75" x14ac:dyDescent="0.25">
      <c r="A201" t="s">
        <v>147</v>
      </c>
      <c r="B201" t="s">
        <v>148</v>
      </c>
      <c r="C201" t="s">
        <v>399</v>
      </c>
      <c r="D201" t="s">
        <v>400</v>
      </c>
      <c r="E201">
        <v>3202.24</v>
      </c>
      <c r="F201">
        <v>3309.6</v>
      </c>
      <c r="G201">
        <v>3395.23</v>
      </c>
      <c r="H201">
        <v>3470.39</v>
      </c>
      <c r="I201">
        <v>3572.61</v>
      </c>
      <c r="J201">
        <v>3711.64</v>
      </c>
      <c r="K201">
        <v>3767.06</v>
      </c>
      <c r="L201">
        <v>3878.2</v>
      </c>
      <c r="M201">
        <v>4049.27</v>
      </c>
      <c r="N201">
        <v>4210.1400000000003</v>
      </c>
      <c r="O201">
        <v>4325.05</v>
      </c>
      <c r="P201">
        <v>4470.83</v>
      </c>
      <c r="Q201">
        <v>4546.71</v>
      </c>
      <c r="R201">
        <v>4594.88</v>
      </c>
      <c r="S201">
        <v>4662.0200000000004</v>
      </c>
      <c r="T201">
        <v>4786.1899999999996</v>
      </c>
      <c r="U201">
        <v>4896.3100000000004</v>
      </c>
      <c r="V201">
        <v>5070.7</v>
      </c>
      <c r="W201">
        <v>5294.22</v>
      </c>
      <c r="X201">
        <v>5533.92</v>
      </c>
      <c r="Y201">
        <v>5766.97</v>
      </c>
      <c r="Z201">
        <v>6015.2</v>
      </c>
      <c r="AA201">
        <v>6241.45</v>
      </c>
      <c r="AB201">
        <v>6448.54</v>
      </c>
      <c r="AC201">
        <v>6652.52</v>
      </c>
      <c r="AD201">
        <v>6782.11</v>
      </c>
      <c r="AE201">
        <v>6913.71</v>
      </c>
      <c r="AF201">
        <v>7050.56</v>
      </c>
      <c r="AG201">
        <v>7217.28</v>
      </c>
      <c r="AH201">
        <v>7465.79</v>
      </c>
      <c r="AI201">
        <v>7630.72</v>
      </c>
      <c r="AJ201">
        <v>7816.96</v>
      </c>
      <c r="AK201">
        <v>8002.02</v>
      </c>
      <c r="AL201">
        <v>8182.65</v>
      </c>
      <c r="AM201">
        <v>8356.6200000000008</v>
      </c>
      <c r="AN201">
        <v>8523.2099999999991</v>
      </c>
      <c r="AO201">
        <v>8680.41</v>
      </c>
      <c r="AP201">
        <v>8830.86</v>
      </c>
      <c r="AQ201">
        <v>8976.0300000000007</v>
      </c>
      <c r="AR201">
        <v>9119.1299999999992</v>
      </c>
      <c r="AS201">
        <v>9262.0499999999993</v>
      </c>
      <c r="AT201">
        <v>9402.74</v>
      </c>
      <c r="AU201">
        <v>9545.32</v>
      </c>
      <c r="AV201">
        <v>9687.69</v>
      </c>
      <c r="AW201">
        <v>9828.4599999999991</v>
      </c>
      <c r="AX201">
        <v>9967.2800000000007</v>
      </c>
      <c r="AY201">
        <v>10105.709999999999</v>
      </c>
      <c r="AZ201">
        <v>10243.01</v>
      </c>
      <c r="BA201">
        <v>10378.4</v>
      </c>
      <c r="BB201">
        <v>10511.58</v>
      </c>
      <c r="BC201">
        <v>10642.24</v>
      </c>
      <c r="BD201">
        <v>10768.3</v>
      </c>
      <c r="BE201">
        <v>10891.32</v>
      </c>
      <c r="BF201">
        <v>11010.29</v>
      </c>
      <c r="BG201">
        <v>11124.17</v>
      </c>
      <c r="BH201">
        <v>11232.38</v>
      </c>
      <c r="BI201">
        <v>11334.16</v>
      </c>
      <c r="BJ201">
        <v>11430.13</v>
      </c>
      <c r="BK201">
        <v>11520.4</v>
      </c>
      <c r="BL201">
        <v>11606.08</v>
      </c>
      <c r="BM201">
        <v>11687.84</v>
      </c>
      <c r="BN201">
        <v>11766.46</v>
      </c>
      <c r="BO201">
        <v>11842.32</v>
      </c>
      <c r="BP201">
        <v>11911.38</v>
      </c>
      <c r="BQ201">
        <v>11968.83</v>
      </c>
      <c r="BR201">
        <v>12012.54</v>
      </c>
      <c r="BS201">
        <v>12040.03</v>
      </c>
      <c r="BT201">
        <v>12056.14</v>
      </c>
      <c r="BU201">
        <v>12064.51</v>
      </c>
      <c r="BV201">
        <v>12070.34</v>
      </c>
      <c r="BW201">
        <v>12076.55</v>
      </c>
    </row>
    <row r="202" spans="1:75" x14ac:dyDescent="0.25">
      <c r="A202" t="s">
        <v>147</v>
      </c>
      <c r="B202" t="s">
        <v>148</v>
      </c>
      <c r="C202" t="s">
        <v>15</v>
      </c>
      <c r="D202" t="s">
        <v>400</v>
      </c>
      <c r="E202">
        <v>6505.69</v>
      </c>
      <c r="F202">
        <v>6636.87</v>
      </c>
      <c r="G202">
        <v>6883.52</v>
      </c>
      <c r="H202">
        <v>7211.81</v>
      </c>
      <c r="I202">
        <v>7570.08</v>
      </c>
      <c r="J202">
        <v>7919.8</v>
      </c>
      <c r="K202">
        <v>8250.48</v>
      </c>
      <c r="L202">
        <v>8571.1299999999992</v>
      </c>
      <c r="M202">
        <v>8885.7000000000007</v>
      </c>
      <c r="N202">
        <v>9203.89</v>
      </c>
      <c r="O202">
        <v>9531.93</v>
      </c>
      <c r="P202">
        <v>9868.23</v>
      </c>
      <c r="Q202">
        <v>10205.75</v>
      </c>
      <c r="R202">
        <v>10539.24</v>
      </c>
      <c r="S202">
        <v>10862.07</v>
      </c>
      <c r="T202">
        <v>11169.23</v>
      </c>
      <c r="U202">
        <v>11458.86</v>
      </c>
      <c r="V202">
        <v>11731.19</v>
      </c>
      <c r="W202">
        <v>11986.13</v>
      </c>
      <c r="X202">
        <v>12224.41</v>
      </c>
      <c r="Y202">
        <v>12446.95</v>
      </c>
      <c r="Z202">
        <v>12653.68</v>
      </c>
      <c r="AA202">
        <v>12845.22</v>
      </c>
      <c r="AB202">
        <v>13024.17</v>
      </c>
      <c r="AC202">
        <v>13193.96</v>
      </c>
      <c r="AD202">
        <v>13357.57</v>
      </c>
      <c r="AE202">
        <v>13515.88</v>
      </c>
      <c r="AF202">
        <v>13669.86</v>
      </c>
      <c r="AG202">
        <v>13822.64</v>
      </c>
      <c r="AH202">
        <v>13977.9</v>
      </c>
      <c r="AI202">
        <v>14138.25</v>
      </c>
      <c r="AJ202">
        <v>14305.18</v>
      </c>
      <c r="AK202">
        <v>14478.32</v>
      </c>
      <c r="AL202">
        <v>14656.02</v>
      </c>
      <c r="AM202">
        <v>14835.55</v>
      </c>
      <c r="AN202">
        <v>15014.78</v>
      </c>
      <c r="AO202">
        <v>15193.29</v>
      </c>
      <c r="AP202">
        <v>15371.27</v>
      </c>
      <c r="AQ202">
        <v>15547.84</v>
      </c>
      <c r="AR202">
        <v>15722.02</v>
      </c>
      <c r="AS202">
        <v>15893.01</v>
      </c>
      <c r="AT202">
        <v>16060.25</v>
      </c>
      <c r="AU202">
        <v>16223.41</v>
      </c>
      <c r="AV202">
        <v>16382.26</v>
      </c>
      <c r="AW202">
        <v>16536.7</v>
      </c>
      <c r="AX202">
        <v>16686.64</v>
      </c>
      <c r="AY202">
        <v>16831.900000000001</v>
      </c>
      <c r="AZ202">
        <v>16972.259999999998</v>
      </c>
      <c r="BA202">
        <v>17107.580000000002</v>
      </c>
      <c r="BB202">
        <v>17237.75</v>
      </c>
      <c r="BC202">
        <v>17362.740000000002</v>
      </c>
      <c r="BD202">
        <v>17482.46</v>
      </c>
      <c r="BE202">
        <v>17596.990000000002</v>
      </c>
      <c r="BF202">
        <v>17706.650000000001</v>
      </c>
      <c r="BG202">
        <v>17811.91</v>
      </c>
      <c r="BH202">
        <v>17913.13</v>
      </c>
      <c r="BI202">
        <v>18010.41</v>
      </c>
      <c r="BJ202">
        <v>18103.72</v>
      </c>
      <c r="BK202">
        <v>18193.2</v>
      </c>
      <c r="BL202">
        <v>18278.95</v>
      </c>
      <c r="BM202">
        <v>18361.04</v>
      </c>
      <c r="BN202">
        <v>18439.52</v>
      </c>
      <c r="BO202">
        <v>18514.38</v>
      </c>
      <c r="BP202">
        <v>18585.45</v>
      </c>
      <c r="BQ202">
        <v>18652.509999999998</v>
      </c>
      <c r="BR202">
        <v>18715.38</v>
      </c>
      <c r="BS202">
        <v>18774.009999999998</v>
      </c>
      <c r="BT202">
        <v>18828.36</v>
      </c>
      <c r="BU202">
        <v>18878.349999999999</v>
      </c>
      <c r="BV202">
        <v>18923.89</v>
      </c>
      <c r="BW202">
        <v>18964.89</v>
      </c>
    </row>
    <row r="203" spans="1:75" x14ac:dyDescent="0.25">
      <c r="A203" t="s">
        <v>147</v>
      </c>
      <c r="B203" t="s">
        <v>148</v>
      </c>
      <c r="C203" t="s">
        <v>11</v>
      </c>
      <c r="D203" t="s">
        <v>398</v>
      </c>
      <c r="R203">
        <v>-4.7300000000000004</v>
      </c>
      <c r="S203">
        <v>-0.95</v>
      </c>
      <c r="T203">
        <v>-0.85</v>
      </c>
      <c r="U203">
        <v>-3.71</v>
      </c>
      <c r="V203">
        <v>3.32</v>
      </c>
      <c r="W203">
        <v>-1.31</v>
      </c>
      <c r="X203">
        <v>3.9</v>
      </c>
      <c r="Y203">
        <v>5.61</v>
      </c>
      <c r="Z203">
        <v>10.01</v>
      </c>
      <c r="AA203">
        <v>9.2799999999999994</v>
      </c>
      <c r="AB203">
        <v>10.06</v>
      </c>
      <c r="AC203">
        <v>8.91</v>
      </c>
      <c r="AD203">
        <v>9.8000000000000007</v>
      </c>
      <c r="AE203">
        <v>13.12</v>
      </c>
      <c r="AF203">
        <v>13.17</v>
      </c>
      <c r="AG203">
        <v>24.82</v>
      </c>
      <c r="AH203">
        <v>22.9</v>
      </c>
      <c r="AI203">
        <v>19.399999999999999</v>
      </c>
      <c r="AJ203">
        <v>23.66</v>
      </c>
      <c r="AK203">
        <v>24.23</v>
      </c>
      <c r="AL203">
        <v>24.28</v>
      </c>
      <c r="AM203">
        <v>25.06</v>
      </c>
      <c r="AN203">
        <v>25.37</v>
      </c>
      <c r="AO203">
        <v>25.64</v>
      </c>
      <c r="AP203">
        <v>25.8</v>
      </c>
      <c r="AQ203">
        <v>25.96</v>
      </c>
      <c r="AR203">
        <v>26.19</v>
      </c>
      <c r="AS203">
        <v>26.52</v>
      </c>
      <c r="AT203">
        <v>26.78</v>
      </c>
      <c r="AU203">
        <v>26.96</v>
      </c>
      <c r="AV203">
        <v>27.16</v>
      </c>
      <c r="AW203">
        <v>27.4</v>
      </c>
      <c r="AX203">
        <v>27.65</v>
      </c>
      <c r="AY203">
        <v>27.83</v>
      </c>
      <c r="AZ203">
        <v>27.94</v>
      </c>
      <c r="BA203">
        <v>28.09</v>
      </c>
      <c r="BB203">
        <v>28.29</v>
      </c>
      <c r="BC203">
        <v>28.49</v>
      </c>
      <c r="BD203">
        <v>28.68</v>
      </c>
      <c r="BE203">
        <v>28.7</v>
      </c>
      <c r="BF203">
        <v>28.84</v>
      </c>
      <c r="BG203">
        <v>28.99</v>
      </c>
      <c r="BH203">
        <v>29.12</v>
      </c>
      <c r="BI203">
        <v>29.22</v>
      </c>
      <c r="BJ203">
        <v>29.18</v>
      </c>
      <c r="BK203">
        <v>29.24</v>
      </c>
      <c r="BL203">
        <v>29.31</v>
      </c>
      <c r="BM203">
        <v>29.38</v>
      </c>
      <c r="BN203">
        <v>29.4</v>
      </c>
      <c r="BO203">
        <v>29.31</v>
      </c>
      <c r="BP203">
        <v>29.3</v>
      </c>
      <c r="BQ203">
        <v>29.25</v>
      </c>
      <c r="BR203">
        <v>29.15</v>
      </c>
      <c r="BS203">
        <v>28.96</v>
      </c>
      <c r="BT203">
        <v>28.62</v>
      </c>
      <c r="BU203">
        <v>28.41</v>
      </c>
      <c r="BV203">
        <v>28.18</v>
      </c>
      <c r="BW203">
        <v>27.92</v>
      </c>
    </row>
    <row r="204" spans="1:75" x14ac:dyDescent="0.25">
      <c r="A204" t="s">
        <v>147</v>
      </c>
      <c r="B204" t="s">
        <v>148</v>
      </c>
      <c r="C204" t="s">
        <v>18</v>
      </c>
      <c r="D204" t="s">
        <v>401</v>
      </c>
      <c r="E204">
        <v>17.38</v>
      </c>
      <c r="F204">
        <v>17.22</v>
      </c>
      <c r="G204">
        <v>17.07</v>
      </c>
      <c r="H204">
        <v>16.91</v>
      </c>
      <c r="I204">
        <v>16.75</v>
      </c>
      <c r="J204">
        <v>16.600000000000001</v>
      </c>
      <c r="K204">
        <v>16.57</v>
      </c>
      <c r="L204">
        <v>16.55</v>
      </c>
      <c r="M204">
        <v>16.52</v>
      </c>
      <c r="N204">
        <v>16.489999999999998</v>
      </c>
      <c r="O204">
        <v>16.47</v>
      </c>
      <c r="P204">
        <v>16.440000000000001</v>
      </c>
      <c r="Q204">
        <v>16.420000000000002</v>
      </c>
      <c r="R204">
        <v>16.399999999999999</v>
      </c>
      <c r="S204">
        <v>16.37</v>
      </c>
      <c r="T204">
        <v>16.350000000000001</v>
      </c>
      <c r="U204">
        <v>16.28</v>
      </c>
      <c r="V204">
        <v>16.21</v>
      </c>
      <c r="W204">
        <v>16.149999999999999</v>
      </c>
      <c r="X204">
        <v>16.079999999999998</v>
      </c>
      <c r="Y204">
        <v>16.010000000000002</v>
      </c>
      <c r="Z204">
        <v>16.489999999999998</v>
      </c>
      <c r="AA204">
        <v>16.97</v>
      </c>
      <c r="AB204">
        <v>17.48</v>
      </c>
      <c r="AC204">
        <v>18</v>
      </c>
      <c r="AD204">
        <v>18.53</v>
      </c>
      <c r="AE204">
        <v>18.78</v>
      </c>
      <c r="AF204">
        <v>19.03</v>
      </c>
      <c r="AG204">
        <v>19.29</v>
      </c>
      <c r="AH204">
        <v>19.55</v>
      </c>
      <c r="AI204">
        <v>19.809999999999999</v>
      </c>
      <c r="AJ204">
        <v>20.53</v>
      </c>
      <c r="AK204">
        <v>21.27</v>
      </c>
      <c r="AL204">
        <v>22.04</v>
      </c>
      <c r="AM204">
        <v>22.84</v>
      </c>
      <c r="AN204">
        <v>23.67</v>
      </c>
      <c r="AO204">
        <v>24.43</v>
      </c>
      <c r="AP204">
        <v>25.21</v>
      </c>
      <c r="AQ204">
        <v>26.02</v>
      </c>
      <c r="AR204">
        <v>26.85</v>
      </c>
      <c r="AS204">
        <v>27.72</v>
      </c>
      <c r="AT204">
        <v>28.54</v>
      </c>
      <c r="AU204">
        <v>29.38</v>
      </c>
      <c r="AV204">
        <v>30.24</v>
      </c>
      <c r="AW204">
        <v>31.14</v>
      </c>
      <c r="AX204">
        <v>32.06</v>
      </c>
      <c r="AY204">
        <v>32.96</v>
      </c>
      <c r="AZ204">
        <v>33.9</v>
      </c>
      <c r="BA204">
        <v>34.86</v>
      </c>
      <c r="BB204">
        <v>35.85</v>
      </c>
      <c r="BC204">
        <v>36.86</v>
      </c>
      <c r="BD204">
        <v>37.82</v>
      </c>
      <c r="BE204">
        <v>38.799999999999997</v>
      </c>
      <c r="BF204">
        <v>39.81</v>
      </c>
      <c r="BG204">
        <v>40.840000000000003</v>
      </c>
      <c r="BH204">
        <v>41.9</v>
      </c>
      <c r="BI204">
        <v>42.85</v>
      </c>
      <c r="BJ204">
        <v>43.82</v>
      </c>
      <c r="BK204">
        <v>44.81</v>
      </c>
      <c r="BL204">
        <v>45.83</v>
      </c>
      <c r="BM204">
        <v>46.87</v>
      </c>
      <c r="BN204">
        <v>47.81</v>
      </c>
      <c r="BO204">
        <v>48.77</v>
      </c>
      <c r="BP204">
        <v>49.75</v>
      </c>
      <c r="BQ204">
        <v>50.75</v>
      </c>
      <c r="BR204">
        <v>51.77</v>
      </c>
      <c r="BS204">
        <v>52.66</v>
      </c>
      <c r="BT204">
        <v>53.57</v>
      </c>
      <c r="BU204">
        <v>54.5</v>
      </c>
      <c r="BV204">
        <v>55.44</v>
      </c>
      <c r="BW204">
        <v>56.4</v>
      </c>
    </row>
    <row r="205" spans="1:75" x14ac:dyDescent="0.25">
      <c r="A205" t="s">
        <v>147</v>
      </c>
      <c r="B205" t="s">
        <v>148</v>
      </c>
      <c r="C205" t="s">
        <v>17</v>
      </c>
      <c r="D205" t="s">
        <v>401</v>
      </c>
      <c r="E205">
        <v>0.41</v>
      </c>
      <c r="F205">
        <v>0.42</v>
      </c>
      <c r="G205">
        <v>0.42</v>
      </c>
      <c r="H205">
        <v>0.43</v>
      </c>
      <c r="I205">
        <v>0.43</v>
      </c>
      <c r="J205">
        <v>0.44</v>
      </c>
      <c r="K205">
        <v>0.45</v>
      </c>
      <c r="L205">
        <v>0.47</v>
      </c>
      <c r="M205">
        <v>0.49</v>
      </c>
      <c r="N205">
        <v>0.51</v>
      </c>
      <c r="O205">
        <v>0.54</v>
      </c>
      <c r="P205">
        <v>0.56000000000000005</v>
      </c>
      <c r="Q205">
        <v>0.57999999999999996</v>
      </c>
      <c r="R205">
        <v>0.6</v>
      </c>
      <c r="S205">
        <v>0.62</v>
      </c>
      <c r="T205">
        <v>0.64</v>
      </c>
      <c r="U205">
        <v>0.64</v>
      </c>
      <c r="V205">
        <v>0.63</v>
      </c>
      <c r="W205">
        <v>0.63</v>
      </c>
      <c r="X205">
        <v>0.62</v>
      </c>
      <c r="Y205">
        <v>0.62</v>
      </c>
      <c r="Z205">
        <v>0.65</v>
      </c>
      <c r="AA205">
        <v>0.68</v>
      </c>
      <c r="AB205">
        <v>0.71</v>
      </c>
      <c r="AC205">
        <v>0.75</v>
      </c>
      <c r="AD205">
        <v>0.79</v>
      </c>
      <c r="AE205">
        <v>0.83</v>
      </c>
      <c r="AF205">
        <v>0.87</v>
      </c>
      <c r="AG205">
        <v>0.92</v>
      </c>
      <c r="AH205">
        <v>0.97</v>
      </c>
      <c r="AI205">
        <v>1.02</v>
      </c>
      <c r="AJ205">
        <v>1.08</v>
      </c>
      <c r="AK205">
        <v>1.1499999999999999</v>
      </c>
      <c r="AL205">
        <v>1.23</v>
      </c>
      <c r="AM205">
        <v>1.31</v>
      </c>
      <c r="AN205">
        <v>1.39</v>
      </c>
      <c r="AO205">
        <v>1.47</v>
      </c>
      <c r="AP205">
        <v>1.56</v>
      </c>
      <c r="AQ205">
        <v>1.64</v>
      </c>
      <c r="AR205">
        <v>1.74</v>
      </c>
      <c r="AS205">
        <v>1.84</v>
      </c>
      <c r="AT205">
        <v>1.94</v>
      </c>
      <c r="AU205">
        <v>2.0499999999999998</v>
      </c>
      <c r="AV205">
        <v>2.16</v>
      </c>
      <c r="AW205">
        <v>2.2799999999999998</v>
      </c>
      <c r="AX205">
        <v>2.41</v>
      </c>
      <c r="AY205">
        <v>2.54</v>
      </c>
      <c r="AZ205">
        <v>2.67</v>
      </c>
      <c r="BA205">
        <v>2.82</v>
      </c>
      <c r="BB205">
        <v>2.97</v>
      </c>
      <c r="BC205">
        <v>3.13</v>
      </c>
      <c r="BD205">
        <v>3.28</v>
      </c>
      <c r="BE205">
        <v>3.44</v>
      </c>
      <c r="BF205">
        <v>3.61</v>
      </c>
      <c r="BG205">
        <v>3.79</v>
      </c>
      <c r="BH205">
        <v>3.98</v>
      </c>
      <c r="BI205">
        <v>4.1500000000000004</v>
      </c>
      <c r="BJ205">
        <v>4.32</v>
      </c>
      <c r="BK205">
        <v>4.51</v>
      </c>
      <c r="BL205">
        <v>4.7</v>
      </c>
      <c r="BM205">
        <v>4.9000000000000004</v>
      </c>
      <c r="BN205">
        <v>5.09</v>
      </c>
      <c r="BO205">
        <v>5.28</v>
      </c>
      <c r="BP205">
        <v>5.48</v>
      </c>
      <c r="BQ205">
        <v>5.69</v>
      </c>
      <c r="BR205">
        <v>5.9</v>
      </c>
      <c r="BS205">
        <v>6.1</v>
      </c>
      <c r="BT205">
        <v>6.31</v>
      </c>
      <c r="BU205">
        <v>6.52</v>
      </c>
      <c r="BV205">
        <v>6.74</v>
      </c>
      <c r="BW205">
        <v>6.97</v>
      </c>
    </row>
    <row r="206" spans="1:75" x14ac:dyDescent="0.25">
      <c r="A206" t="s">
        <v>149</v>
      </c>
      <c r="B206" t="s">
        <v>150</v>
      </c>
      <c r="C206" t="s">
        <v>13</v>
      </c>
      <c r="D206" t="s">
        <v>396</v>
      </c>
      <c r="E206">
        <v>17.34</v>
      </c>
      <c r="F206">
        <v>18.8</v>
      </c>
      <c r="G206">
        <v>19.93</v>
      </c>
      <c r="H206">
        <v>21.21</v>
      </c>
      <c r="I206">
        <v>22.37</v>
      </c>
      <c r="J206">
        <v>23.37</v>
      </c>
      <c r="K206">
        <v>25.56</v>
      </c>
      <c r="L206">
        <v>27.51</v>
      </c>
      <c r="M206">
        <v>28.58</v>
      </c>
      <c r="N206">
        <v>29.2</v>
      </c>
      <c r="O206">
        <v>29.54</v>
      </c>
      <c r="P206">
        <v>29.7</v>
      </c>
      <c r="Q206">
        <v>29.53</v>
      </c>
      <c r="R206">
        <v>29.24</v>
      </c>
      <c r="S206">
        <v>28.8</v>
      </c>
      <c r="T206">
        <v>28.55</v>
      </c>
      <c r="U206">
        <v>28.4</v>
      </c>
      <c r="V206">
        <v>28.43</v>
      </c>
      <c r="W206">
        <v>28.62</v>
      </c>
      <c r="X206">
        <v>28.85</v>
      </c>
      <c r="Y206">
        <v>29.33</v>
      </c>
      <c r="Z206">
        <v>30.5</v>
      </c>
      <c r="AA206">
        <v>31.65</v>
      </c>
      <c r="AB206">
        <v>32.57</v>
      </c>
      <c r="AC206">
        <v>33.58</v>
      </c>
      <c r="AD206">
        <v>34.5</v>
      </c>
      <c r="AE206">
        <v>35.28</v>
      </c>
      <c r="AF206">
        <v>36.119999999999997</v>
      </c>
      <c r="AG206">
        <v>37.39</v>
      </c>
      <c r="AH206">
        <v>38.1</v>
      </c>
      <c r="AI206">
        <v>38.64</v>
      </c>
      <c r="AJ206">
        <v>39.57</v>
      </c>
      <c r="AK206">
        <v>40.590000000000003</v>
      </c>
      <c r="AL206">
        <v>41.71</v>
      </c>
      <c r="AM206">
        <v>42.96</v>
      </c>
      <c r="AN206">
        <v>44.34</v>
      </c>
      <c r="AO206">
        <v>45.84</v>
      </c>
      <c r="AP206">
        <v>47.46</v>
      </c>
      <c r="AQ206">
        <v>49.19</v>
      </c>
      <c r="AR206">
        <v>51.06</v>
      </c>
      <c r="AS206">
        <v>53.06</v>
      </c>
      <c r="AT206">
        <v>55.2</v>
      </c>
      <c r="AU206">
        <v>57.46</v>
      </c>
      <c r="AV206">
        <v>59.85</v>
      </c>
      <c r="AW206">
        <v>62.39</v>
      </c>
      <c r="AX206">
        <v>65.09</v>
      </c>
      <c r="AY206">
        <v>67.95</v>
      </c>
      <c r="AZ206">
        <v>70.95</v>
      </c>
      <c r="BA206">
        <v>74.12</v>
      </c>
      <c r="BB206">
        <v>77.48</v>
      </c>
      <c r="BC206">
        <v>81.02</v>
      </c>
      <c r="BD206">
        <v>84.75</v>
      </c>
      <c r="BE206">
        <v>88.65</v>
      </c>
      <c r="BF206">
        <v>92.75</v>
      </c>
      <c r="BG206">
        <v>97.06</v>
      </c>
      <c r="BH206">
        <v>101.58</v>
      </c>
      <c r="BI206">
        <v>106.32</v>
      </c>
      <c r="BJ206">
        <v>111.26</v>
      </c>
      <c r="BK206">
        <v>116.42</v>
      </c>
      <c r="BL206">
        <v>121.82</v>
      </c>
      <c r="BM206">
        <v>127.48</v>
      </c>
      <c r="BN206">
        <v>133.38999999999999</v>
      </c>
      <c r="BO206">
        <v>139.54</v>
      </c>
      <c r="BP206">
        <v>145.94999999999999</v>
      </c>
      <c r="BQ206">
        <v>152.66</v>
      </c>
      <c r="BR206">
        <v>159.66</v>
      </c>
      <c r="BS206">
        <v>166.97</v>
      </c>
      <c r="BT206">
        <v>174.59</v>
      </c>
      <c r="BU206">
        <v>182.53</v>
      </c>
      <c r="BV206">
        <v>190.82</v>
      </c>
      <c r="BW206">
        <v>199.45</v>
      </c>
    </row>
    <row r="207" spans="1:75" x14ac:dyDescent="0.25">
      <c r="A207" t="s">
        <v>149</v>
      </c>
      <c r="B207" t="s">
        <v>150</v>
      </c>
      <c r="C207" t="s">
        <v>16</v>
      </c>
      <c r="D207" t="s">
        <v>397</v>
      </c>
      <c r="E207">
        <v>25034.25</v>
      </c>
      <c r="F207">
        <v>26280.82</v>
      </c>
      <c r="G207">
        <v>27493.15</v>
      </c>
      <c r="H207">
        <v>28465.75</v>
      </c>
      <c r="I207">
        <v>29390.41</v>
      </c>
      <c r="J207">
        <v>30534.25</v>
      </c>
      <c r="K207">
        <v>30986.3</v>
      </c>
      <c r="L207">
        <v>31561.64</v>
      </c>
      <c r="M207">
        <v>32561.64</v>
      </c>
      <c r="N207">
        <v>33760.269999999997</v>
      </c>
      <c r="O207">
        <v>34109.589999999997</v>
      </c>
      <c r="P207">
        <v>34438.36</v>
      </c>
      <c r="Q207">
        <v>34815.07</v>
      </c>
      <c r="R207">
        <v>36027.39</v>
      </c>
      <c r="S207">
        <v>37000</v>
      </c>
      <c r="T207">
        <v>37650.68</v>
      </c>
      <c r="U207">
        <v>38582.19</v>
      </c>
      <c r="V207">
        <v>39972.61</v>
      </c>
      <c r="W207">
        <v>41123.29</v>
      </c>
      <c r="X207">
        <v>41383.56</v>
      </c>
      <c r="Y207">
        <v>43082.19</v>
      </c>
      <c r="Z207">
        <v>43726.03</v>
      </c>
      <c r="AA207">
        <v>44678.09</v>
      </c>
      <c r="AB207">
        <v>46397.26</v>
      </c>
      <c r="AC207">
        <v>47732.88</v>
      </c>
      <c r="AD207">
        <v>47863.01</v>
      </c>
      <c r="AE207">
        <v>46047.95</v>
      </c>
      <c r="AF207">
        <v>49958.9</v>
      </c>
      <c r="AG207">
        <v>48643.839999999997</v>
      </c>
      <c r="AH207">
        <v>56330.98</v>
      </c>
      <c r="AI207">
        <v>56354.37</v>
      </c>
      <c r="AJ207">
        <v>56493.27</v>
      </c>
      <c r="AK207">
        <v>56496.51</v>
      </c>
      <c r="AL207">
        <v>56815.95</v>
      </c>
      <c r="AM207">
        <v>57351.38</v>
      </c>
      <c r="AN207">
        <v>58136.37</v>
      </c>
      <c r="AO207">
        <v>59001.82</v>
      </c>
      <c r="AP207">
        <v>60836.06</v>
      </c>
      <c r="AQ207">
        <v>62750.29</v>
      </c>
      <c r="AR207">
        <v>64891.71</v>
      </c>
      <c r="AS207">
        <v>67180.27</v>
      </c>
      <c r="AT207">
        <v>69592.62</v>
      </c>
      <c r="AU207">
        <v>72387.27</v>
      </c>
      <c r="AV207">
        <v>75327.48</v>
      </c>
      <c r="AW207">
        <v>78428.44</v>
      </c>
      <c r="AX207">
        <v>81655.59</v>
      </c>
      <c r="AY207">
        <v>84944.51</v>
      </c>
      <c r="AZ207">
        <v>88588.84</v>
      </c>
      <c r="BA207">
        <v>92398.09</v>
      </c>
      <c r="BB207">
        <v>96377.08</v>
      </c>
      <c r="BC207">
        <v>100600.19</v>
      </c>
      <c r="BD207">
        <v>104817.9</v>
      </c>
      <c r="BE207">
        <v>109420.91</v>
      </c>
      <c r="BF207">
        <v>114216.21</v>
      </c>
      <c r="BG207">
        <v>119203.28</v>
      </c>
      <c r="BH207">
        <v>124415.41</v>
      </c>
      <c r="BI207">
        <v>129681.96</v>
      </c>
      <c r="BJ207">
        <v>135284.67000000001</v>
      </c>
      <c r="BK207">
        <v>141097.41</v>
      </c>
      <c r="BL207">
        <v>147138.45000000001</v>
      </c>
      <c r="BM207">
        <v>153390.89000000001</v>
      </c>
      <c r="BN207">
        <v>159753.26999999999</v>
      </c>
      <c r="BO207">
        <v>166426.29999999999</v>
      </c>
      <c r="BP207">
        <v>173332.09</v>
      </c>
      <c r="BQ207">
        <v>180500.47</v>
      </c>
      <c r="BR207">
        <v>187941.42</v>
      </c>
      <c r="BS207">
        <v>195501.64</v>
      </c>
      <c r="BT207">
        <v>203399.16</v>
      </c>
      <c r="BU207">
        <v>211594.28</v>
      </c>
      <c r="BV207">
        <v>220068.06</v>
      </c>
      <c r="BW207">
        <v>228849.2</v>
      </c>
    </row>
    <row r="208" spans="1:75" x14ac:dyDescent="0.25">
      <c r="A208" t="s">
        <v>149</v>
      </c>
      <c r="B208" t="s">
        <v>150</v>
      </c>
      <c r="C208" t="s">
        <v>12</v>
      </c>
      <c r="D208" t="s">
        <v>398</v>
      </c>
      <c r="E208">
        <v>20.03</v>
      </c>
      <c r="F208">
        <v>24.57</v>
      </c>
      <c r="G208">
        <v>20.59</v>
      </c>
      <c r="H208">
        <v>21.11</v>
      </c>
      <c r="I208">
        <v>19.38</v>
      </c>
      <c r="J208">
        <v>17.190000000000001</v>
      </c>
      <c r="K208">
        <v>24.8</v>
      </c>
      <c r="L208">
        <v>24.54</v>
      </c>
      <c r="M208">
        <v>20.78</v>
      </c>
      <c r="N208">
        <v>18.170000000000002</v>
      </c>
      <c r="O208">
        <v>17.329999999999998</v>
      </c>
      <c r="P208">
        <v>16.649999999999999</v>
      </c>
      <c r="Q208">
        <v>14.31</v>
      </c>
      <c r="R208">
        <v>13.61</v>
      </c>
      <c r="S208">
        <v>12.43</v>
      </c>
      <c r="T208">
        <v>13.43</v>
      </c>
      <c r="U208">
        <v>13.58</v>
      </c>
      <c r="V208">
        <v>14.34</v>
      </c>
      <c r="W208">
        <v>14.9</v>
      </c>
      <c r="X208">
        <v>14.66</v>
      </c>
      <c r="Y208">
        <v>16.73</v>
      </c>
      <c r="Z208">
        <v>20.7</v>
      </c>
      <c r="AA208">
        <v>20.53</v>
      </c>
      <c r="AB208">
        <v>18.75</v>
      </c>
      <c r="AC208">
        <v>19.14</v>
      </c>
      <c r="AD208">
        <v>18.36</v>
      </c>
      <c r="AE208">
        <v>17.420000000000002</v>
      </c>
      <c r="AF208">
        <v>17.13</v>
      </c>
      <c r="AG208">
        <v>18.21</v>
      </c>
      <c r="AH208">
        <v>16.04</v>
      </c>
      <c r="AI208">
        <v>15.08</v>
      </c>
      <c r="AJ208">
        <v>16.78</v>
      </c>
      <c r="AK208">
        <v>16.84</v>
      </c>
      <c r="AL208">
        <v>16.95</v>
      </c>
      <c r="AM208">
        <v>17.03</v>
      </c>
      <c r="AN208">
        <v>17.12</v>
      </c>
      <c r="AO208">
        <v>17.16</v>
      </c>
      <c r="AP208">
        <v>17.14</v>
      </c>
      <c r="AQ208">
        <v>17.16</v>
      </c>
      <c r="AR208">
        <v>17.2</v>
      </c>
      <c r="AS208">
        <v>17.22</v>
      </c>
      <c r="AT208">
        <v>17.22</v>
      </c>
      <c r="AU208">
        <v>17.16</v>
      </c>
      <c r="AV208">
        <v>17.14</v>
      </c>
      <c r="AW208">
        <v>17.13</v>
      </c>
      <c r="AX208">
        <v>17.12</v>
      </c>
      <c r="AY208">
        <v>17.11</v>
      </c>
      <c r="AZ208">
        <v>17.04</v>
      </c>
      <c r="BA208">
        <v>17.02</v>
      </c>
      <c r="BB208">
        <v>17</v>
      </c>
      <c r="BC208">
        <v>16.98</v>
      </c>
      <c r="BD208">
        <v>16.95</v>
      </c>
      <c r="BE208">
        <v>16.87</v>
      </c>
      <c r="BF208">
        <v>16.82</v>
      </c>
      <c r="BG208">
        <v>16.78</v>
      </c>
      <c r="BH208">
        <v>16.739999999999998</v>
      </c>
      <c r="BI208">
        <v>16.690000000000001</v>
      </c>
      <c r="BJ208">
        <v>16.61</v>
      </c>
      <c r="BK208">
        <v>16.559999999999999</v>
      </c>
      <c r="BL208">
        <v>16.510000000000002</v>
      </c>
      <c r="BM208">
        <v>16.47</v>
      </c>
      <c r="BN208">
        <v>16.420000000000002</v>
      </c>
      <c r="BO208">
        <v>16.350000000000001</v>
      </c>
      <c r="BP208">
        <v>16.309999999999999</v>
      </c>
      <c r="BQ208">
        <v>16.27</v>
      </c>
      <c r="BR208">
        <v>16.239999999999998</v>
      </c>
      <c r="BS208">
        <v>16.21</v>
      </c>
      <c r="BT208">
        <v>16.16</v>
      </c>
      <c r="BU208">
        <v>16.14</v>
      </c>
      <c r="BV208">
        <v>16.11</v>
      </c>
      <c r="BW208">
        <v>16.07</v>
      </c>
    </row>
    <row r="209" spans="1:75" x14ac:dyDescent="0.25">
      <c r="A209" t="s">
        <v>149</v>
      </c>
      <c r="B209" t="s">
        <v>150</v>
      </c>
      <c r="C209" t="s">
        <v>399</v>
      </c>
      <c r="D209" t="s">
        <v>400</v>
      </c>
      <c r="E209">
        <v>3327.91</v>
      </c>
      <c r="F209">
        <v>3385.06</v>
      </c>
      <c r="G209">
        <v>3458.15</v>
      </c>
      <c r="H209">
        <v>3536.52</v>
      </c>
      <c r="I209">
        <v>3620.5</v>
      </c>
      <c r="J209">
        <v>3711.32</v>
      </c>
      <c r="K209">
        <v>3801.73</v>
      </c>
      <c r="L209">
        <v>3919.48</v>
      </c>
      <c r="M209">
        <v>4058.71</v>
      </c>
      <c r="N209">
        <v>4193.2299999999996</v>
      </c>
      <c r="O209">
        <v>4342.95</v>
      </c>
      <c r="P209">
        <v>4485.29</v>
      </c>
      <c r="Q209">
        <v>4632.18</v>
      </c>
      <c r="R209">
        <v>4786.51</v>
      </c>
      <c r="S209">
        <v>4948.78</v>
      </c>
      <c r="T209">
        <v>5108.49</v>
      </c>
      <c r="U209">
        <v>5254.08</v>
      </c>
      <c r="V209">
        <v>5412.3</v>
      </c>
      <c r="W209">
        <v>5580.77</v>
      </c>
      <c r="X209">
        <v>5756.1</v>
      </c>
      <c r="Y209">
        <v>5934.48</v>
      </c>
      <c r="Z209">
        <v>6106.32</v>
      </c>
      <c r="AA209">
        <v>6278.29</v>
      </c>
      <c r="AB209">
        <v>6452.55</v>
      </c>
      <c r="AC209">
        <v>6635.7</v>
      </c>
      <c r="AD209">
        <v>6833.22</v>
      </c>
      <c r="AE209">
        <v>7010.97</v>
      </c>
      <c r="AF209">
        <v>7202.54</v>
      </c>
      <c r="AG209">
        <v>7404.08</v>
      </c>
      <c r="AH209">
        <v>7618.7</v>
      </c>
      <c r="AI209">
        <v>7833.48</v>
      </c>
      <c r="AJ209">
        <v>8017.07</v>
      </c>
      <c r="AK209">
        <v>8206.8700000000008</v>
      </c>
      <c r="AL209">
        <v>8402.11</v>
      </c>
      <c r="AM209">
        <v>8603.25</v>
      </c>
      <c r="AN209">
        <v>8810.32</v>
      </c>
      <c r="AO209">
        <v>9026.17</v>
      </c>
      <c r="AP209">
        <v>9248.85</v>
      </c>
      <c r="AQ209">
        <v>9479.0400000000009</v>
      </c>
      <c r="AR209">
        <v>9717.64</v>
      </c>
      <c r="AS209">
        <v>9964.93</v>
      </c>
      <c r="AT209">
        <v>10209.89</v>
      </c>
      <c r="AU209">
        <v>10462.040000000001</v>
      </c>
      <c r="AV209">
        <v>10723.57</v>
      </c>
      <c r="AW209">
        <v>10993.34</v>
      </c>
      <c r="AX209">
        <v>11270.52</v>
      </c>
      <c r="AY209">
        <v>11539.78</v>
      </c>
      <c r="AZ209">
        <v>11817.39</v>
      </c>
      <c r="BA209">
        <v>12102.71</v>
      </c>
      <c r="BB209">
        <v>12395.23</v>
      </c>
      <c r="BC209">
        <v>12694.32</v>
      </c>
      <c r="BD209">
        <v>12983.95</v>
      </c>
      <c r="BE209">
        <v>13281.08</v>
      </c>
      <c r="BF209">
        <v>13584.35</v>
      </c>
      <c r="BG209">
        <v>13892.34</v>
      </c>
      <c r="BH209">
        <v>14204.04</v>
      </c>
      <c r="BI209">
        <v>14504.04</v>
      </c>
      <c r="BJ209">
        <v>14809.08</v>
      </c>
      <c r="BK209">
        <v>15117.79</v>
      </c>
      <c r="BL209">
        <v>15428.88</v>
      </c>
      <c r="BM209">
        <v>15741.5</v>
      </c>
      <c r="BN209">
        <v>16043.38</v>
      </c>
      <c r="BO209">
        <v>16347.6</v>
      </c>
      <c r="BP209">
        <v>16653.91</v>
      </c>
      <c r="BQ209">
        <v>16962.330000000002</v>
      </c>
      <c r="BR209">
        <v>17272.77</v>
      </c>
      <c r="BS209">
        <v>17573.95</v>
      </c>
      <c r="BT209">
        <v>17877.91</v>
      </c>
      <c r="BU209">
        <v>18184.259999999998</v>
      </c>
      <c r="BV209">
        <v>18492.580000000002</v>
      </c>
      <c r="BW209">
        <v>18802.48</v>
      </c>
    </row>
    <row r="210" spans="1:75" x14ac:dyDescent="0.25">
      <c r="A210" t="s">
        <v>149</v>
      </c>
      <c r="B210" t="s">
        <v>150</v>
      </c>
      <c r="C210" t="s">
        <v>15</v>
      </c>
      <c r="D210" t="s">
        <v>400</v>
      </c>
      <c r="E210">
        <v>9109.73</v>
      </c>
      <c r="F210">
        <v>9379.11</v>
      </c>
      <c r="G210">
        <v>9651.5499999999993</v>
      </c>
      <c r="H210">
        <v>9929.83</v>
      </c>
      <c r="I210">
        <v>10218.02</v>
      </c>
      <c r="J210">
        <v>10518.86</v>
      </c>
      <c r="K210">
        <v>10832.92</v>
      </c>
      <c r="L210">
        <v>11158.6</v>
      </c>
      <c r="M210">
        <v>11493.77</v>
      </c>
      <c r="N210">
        <v>11835.34</v>
      </c>
      <c r="O210">
        <v>12180.82</v>
      </c>
      <c r="P210">
        <v>12529.9</v>
      </c>
      <c r="Q210">
        <v>12882.51</v>
      </c>
      <c r="R210">
        <v>13236.57</v>
      </c>
      <c r="S210">
        <v>13589.7</v>
      </c>
      <c r="T210">
        <v>13940.34</v>
      </c>
      <c r="U210">
        <v>14287.47</v>
      </c>
      <c r="V210">
        <v>14631.91</v>
      </c>
      <c r="W210">
        <v>14976.2</v>
      </c>
      <c r="X210">
        <v>15324.05</v>
      </c>
      <c r="Y210">
        <v>15678.27</v>
      </c>
      <c r="Z210">
        <v>16039.74</v>
      </c>
      <c r="AA210">
        <v>16408.09</v>
      </c>
      <c r="AB210">
        <v>16783.37</v>
      </c>
      <c r="AC210">
        <v>17165.27</v>
      </c>
      <c r="AD210">
        <v>17553.59</v>
      </c>
      <c r="AE210">
        <v>17948.400000000001</v>
      </c>
      <c r="AF210">
        <v>18350.02</v>
      </c>
      <c r="AG210">
        <v>18758.78</v>
      </c>
      <c r="AH210">
        <v>19175.03</v>
      </c>
      <c r="AI210">
        <v>19598.89</v>
      </c>
      <c r="AJ210">
        <v>20030.36</v>
      </c>
      <c r="AK210">
        <v>20468.939999999999</v>
      </c>
      <c r="AL210">
        <v>20913.599999999999</v>
      </c>
      <c r="AM210">
        <v>21362.94</v>
      </c>
      <c r="AN210">
        <v>21815.85</v>
      </c>
      <c r="AO210">
        <v>22271.94</v>
      </c>
      <c r="AP210">
        <v>22730.98</v>
      </c>
      <c r="AQ210">
        <v>23192.12</v>
      </c>
      <c r="AR210">
        <v>23654.47</v>
      </c>
      <c r="AS210">
        <v>24117.38</v>
      </c>
      <c r="AT210">
        <v>24580.38</v>
      </c>
      <c r="AU210">
        <v>25043.51</v>
      </c>
      <c r="AV210">
        <v>25507.31</v>
      </c>
      <c r="AW210">
        <v>25972.62</v>
      </c>
      <c r="AX210">
        <v>26440.11</v>
      </c>
      <c r="AY210">
        <v>26909.78</v>
      </c>
      <c r="AZ210">
        <v>27381.47</v>
      </c>
      <c r="BA210">
        <v>27855.42</v>
      </c>
      <c r="BB210">
        <v>28331.91</v>
      </c>
      <c r="BC210">
        <v>28811.09</v>
      </c>
      <c r="BD210">
        <v>29292.97</v>
      </c>
      <c r="BE210">
        <v>29777.34</v>
      </c>
      <c r="BF210">
        <v>30263.83</v>
      </c>
      <c r="BG210">
        <v>30751.95</v>
      </c>
      <c r="BH210">
        <v>31241.23</v>
      </c>
      <c r="BI210">
        <v>31731.4</v>
      </c>
      <c r="BJ210">
        <v>32222.21</v>
      </c>
      <c r="BK210">
        <v>32713.22</v>
      </c>
      <c r="BL210">
        <v>33203.93</v>
      </c>
      <c r="BM210">
        <v>33693.89</v>
      </c>
      <c r="BN210">
        <v>34182.769999999997</v>
      </c>
      <c r="BO210">
        <v>34670.269999999997</v>
      </c>
      <c r="BP210">
        <v>35155.89</v>
      </c>
      <c r="BQ210">
        <v>35639.14</v>
      </c>
      <c r="BR210">
        <v>36119.589999999997</v>
      </c>
      <c r="BS210">
        <v>36596.839999999997</v>
      </c>
      <c r="BT210">
        <v>37070.71</v>
      </c>
      <c r="BU210">
        <v>37541.199999999997</v>
      </c>
      <c r="BV210">
        <v>38008.43</v>
      </c>
      <c r="BW210">
        <v>38472.410000000003</v>
      </c>
    </row>
    <row r="211" spans="1:75" x14ac:dyDescent="0.25">
      <c r="A211" t="s">
        <v>149</v>
      </c>
      <c r="B211" t="s">
        <v>150</v>
      </c>
      <c r="C211" t="s">
        <v>11</v>
      </c>
      <c r="D211" t="s">
        <v>398</v>
      </c>
      <c r="E211">
        <v>21.74</v>
      </c>
      <c r="F211">
        <v>20.64</v>
      </c>
      <c r="G211">
        <v>29.1</v>
      </c>
      <c r="H211">
        <v>27.07</v>
      </c>
      <c r="I211">
        <v>28.43</v>
      </c>
      <c r="J211">
        <v>26.76</v>
      </c>
      <c r="K211">
        <v>26.07</v>
      </c>
      <c r="L211">
        <v>20.77</v>
      </c>
      <c r="M211">
        <v>20.97</v>
      </c>
      <c r="N211">
        <v>20.03</v>
      </c>
      <c r="O211">
        <v>20.68</v>
      </c>
      <c r="P211">
        <v>22.03</v>
      </c>
      <c r="Q211">
        <v>16.54</v>
      </c>
      <c r="R211">
        <v>14.29</v>
      </c>
      <c r="S211">
        <v>16.79</v>
      </c>
      <c r="T211">
        <v>19.079999999999998</v>
      </c>
      <c r="U211">
        <v>19.23</v>
      </c>
      <c r="V211">
        <v>18.2</v>
      </c>
      <c r="W211">
        <v>18.77</v>
      </c>
      <c r="X211">
        <v>19.2</v>
      </c>
      <c r="Y211">
        <v>20.309999999999999</v>
      </c>
      <c r="Z211">
        <v>19.02</v>
      </c>
      <c r="AA211">
        <v>19.010000000000002</v>
      </c>
      <c r="AB211">
        <v>17.82</v>
      </c>
      <c r="AC211">
        <v>18.48</v>
      </c>
      <c r="AD211">
        <v>18.05</v>
      </c>
      <c r="AE211">
        <v>18.87</v>
      </c>
      <c r="AF211">
        <v>18.13</v>
      </c>
      <c r="AG211">
        <v>19.73</v>
      </c>
      <c r="AH211">
        <v>14.35</v>
      </c>
      <c r="AI211">
        <v>13.75</v>
      </c>
      <c r="AJ211">
        <v>14.16</v>
      </c>
      <c r="AK211">
        <v>14.39</v>
      </c>
      <c r="AL211">
        <v>14.66</v>
      </c>
      <c r="AM211">
        <v>14.85</v>
      </c>
      <c r="AN211">
        <v>14.89</v>
      </c>
      <c r="AO211">
        <v>14.92</v>
      </c>
      <c r="AP211">
        <v>15</v>
      </c>
      <c r="AQ211">
        <v>15.05</v>
      </c>
      <c r="AR211">
        <v>15.13</v>
      </c>
      <c r="AS211">
        <v>15.21</v>
      </c>
      <c r="AT211">
        <v>15.29</v>
      </c>
      <c r="AU211">
        <v>15.33</v>
      </c>
      <c r="AV211">
        <v>15.41</v>
      </c>
      <c r="AW211">
        <v>15.51</v>
      </c>
      <c r="AX211">
        <v>15.62</v>
      </c>
      <c r="AY211">
        <v>15.72</v>
      </c>
      <c r="AZ211">
        <v>15.76</v>
      </c>
      <c r="BA211">
        <v>15.86</v>
      </c>
      <c r="BB211">
        <v>15.97</v>
      </c>
      <c r="BC211">
        <v>16.079999999999998</v>
      </c>
      <c r="BD211">
        <v>16.18</v>
      </c>
      <c r="BE211">
        <v>16.22</v>
      </c>
      <c r="BF211">
        <v>16.309999999999999</v>
      </c>
      <c r="BG211">
        <v>16.420000000000002</v>
      </c>
      <c r="BH211">
        <v>16.52</v>
      </c>
      <c r="BI211">
        <v>16.61</v>
      </c>
      <c r="BJ211">
        <v>16.61</v>
      </c>
      <c r="BK211">
        <v>16.690000000000001</v>
      </c>
      <c r="BL211">
        <v>16.77</v>
      </c>
      <c r="BM211">
        <v>16.850000000000001</v>
      </c>
      <c r="BN211">
        <v>16.899999999999999</v>
      </c>
      <c r="BO211">
        <v>16.89</v>
      </c>
      <c r="BP211">
        <v>16.940000000000001</v>
      </c>
      <c r="BQ211">
        <v>16.989999999999998</v>
      </c>
      <c r="BR211">
        <v>17.04</v>
      </c>
      <c r="BS211">
        <v>17.079999999999998</v>
      </c>
      <c r="BT211">
        <v>17.05</v>
      </c>
      <c r="BU211">
        <v>17.079999999999998</v>
      </c>
      <c r="BV211">
        <v>17.12</v>
      </c>
      <c r="BW211">
        <v>17.149999999999999</v>
      </c>
    </row>
    <row r="212" spans="1:75" x14ac:dyDescent="0.25">
      <c r="A212" t="s">
        <v>149</v>
      </c>
      <c r="B212" t="s">
        <v>150</v>
      </c>
      <c r="C212" t="s">
        <v>18</v>
      </c>
      <c r="D212" t="s">
        <v>401</v>
      </c>
      <c r="E212">
        <v>12.63</v>
      </c>
      <c r="F212">
        <v>13.27</v>
      </c>
      <c r="G212">
        <v>13.95</v>
      </c>
      <c r="H212">
        <v>14.66</v>
      </c>
      <c r="I212">
        <v>15.41</v>
      </c>
      <c r="J212">
        <v>16.2</v>
      </c>
      <c r="K212">
        <v>16.89</v>
      </c>
      <c r="L212">
        <v>17.61</v>
      </c>
      <c r="M212">
        <v>18.37</v>
      </c>
      <c r="N212">
        <v>19.149999999999999</v>
      </c>
      <c r="O212">
        <v>19.97</v>
      </c>
      <c r="P212">
        <v>20.66</v>
      </c>
      <c r="Q212">
        <v>21.37</v>
      </c>
      <c r="R212">
        <v>22.11</v>
      </c>
      <c r="S212">
        <v>22.88</v>
      </c>
      <c r="T212">
        <v>23.67</v>
      </c>
      <c r="U212">
        <v>24.26</v>
      </c>
      <c r="V212">
        <v>24.88</v>
      </c>
      <c r="W212">
        <v>25.5</v>
      </c>
      <c r="X212">
        <v>26.15</v>
      </c>
      <c r="Y212">
        <v>26.8</v>
      </c>
      <c r="Z212">
        <v>27.49</v>
      </c>
      <c r="AA212">
        <v>28.2</v>
      </c>
      <c r="AB212">
        <v>28.92</v>
      </c>
      <c r="AC212">
        <v>29.66</v>
      </c>
      <c r="AD212">
        <v>30.42</v>
      </c>
      <c r="AE212">
        <v>31.02</v>
      </c>
      <c r="AF212">
        <v>31.64</v>
      </c>
      <c r="AG212">
        <v>32.26</v>
      </c>
      <c r="AH212">
        <v>32.9</v>
      </c>
      <c r="AI212">
        <v>33.549999999999997</v>
      </c>
      <c r="AJ212">
        <v>34.21</v>
      </c>
      <c r="AK212">
        <v>34.89</v>
      </c>
      <c r="AL212">
        <v>35.590000000000003</v>
      </c>
      <c r="AM212">
        <v>36.29</v>
      </c>
      <c r="AN212">
        <v>37.01</v>
      </c>
      <c r="AO212">
        <v>37.67</v>
      </c>
      <c r="AP212">
        <v>38.340000000000003</v>
      </c>
      <c r="AQ212">
        <v>39.020000000000003</v>
      </c>
      <c r="AR212">
        <v>39.72</v>
      </c>
      <c r="AS212">
        <v>40.42</v>
      </c>
      <c r="AT212">
        <v>41.06</v>
      </c>
      <c r="AU212">
        <v>41.7</v>
      </c>
      <c r="AV212">
        <v>42.36</v>
      </c>
      <c r="AW212">
        <v>43.02</v>
      </c>
      <c r="AX212">
        <v>43.7</v>
      </c>
      <c r="AY212">
        <v>44.32</v>
      </c>
      <c r="AZ212">
        <v>44.94</v>
      </c>
      <c r="BA212">
        <v>45.58</v>
      </c>
      <c r="BB212">
        <v>46.23</v>
      </c>
      <c r="BC212">
        <v>46.88</v>
      </c>
      <c r="BD212">
        <v>47.47</v>
      </c>
      <c r="BE212">
        <v>48.07</v>
      </c>
      <c r="BF212">
        <v>48.68</v>
      </c>
      <c r="BG212">
        <v>49.3</v>
      </c>
      <c r="BH212">
        <v>49.92</v>
      </c>
      <c r="BI212">
        <v>50.49</v>
      </c>
      <c r="BJ212">
        <v>51.06</v>
      </c>
      <c r="BK212">
        <v>51.65</v>
      </c>
      <c r="BL212">
        <v>52.23</v>
      </c>
      <c r="BM212">
        <v>52.83</v>
      </c>
      <c r="BN212">
        <v>53.38</v>
      </c>
      <c r="BO212">
        <v>53.93</v>
      </c>
      <c r="BP212">
        <v>54.49</v>
      </c>
      <c r="BQ212">
        <v>55.06</v>
      </c>
      <c r="BR212">
        <v>55.64</v>
      </c>
      <c r="BS212">
        <v>56.18</v>
      </c>
      <c r="BT212">
        <v>56.73</v>
      </c>
      <c r="BU212">
        <v>57.28</v>
      </c>
      <c r="BV212">
        <v>57.84</v>
      </c>
      <c r="BW212">
        <v>58.41</v>
      </c>
    </row>
    <row r="213" spans="1:75" x14ac:dyDescent="0.25">
      <c r="A213" t="s">
        <v>149</v>
      </c>
      <c r="B213" t="s">
        <v>150</v>
      </c>
      <c r="C213" t="s">
        <v>17</v>
      </c>
      <c r="D213" t="s">
        <v>401</v>
      </c>
      <c r="E213">
        <v>0.38</v>
      </c>
      <c r="F213">
        <v>0.41</v>
      </c>
      <c r="G213">
        <v>0.44</v>
      </c>
      <c r="H213">
        <v>0.47</v>
      </c>
      <c r="I213">
        <v>0.51</v>
      </c>
      <c r="J213">
        <v>0.55000000000000004</v>
      </c>
      <c r="K213">
        <v>0.6</v>
      </c>
      <c r="L213">
        <v>0.66</v>
      </c>
      <c r="M213">
        <v>0.72</v>
      </c>
      <c r="N213">
        <v>0.8</v>
      </c>
      <c r="O213">
        <v>0.87</v>
      </c>
      <c r="P213">
        <v>0.94</v>
      </c>
      <c r="Q213">
        <v>1.01</v>
      </c>
      <c r="R213">
        <v>1.08</v>
      </c>
      <c r="S213">
        <v>1.1599999999999999</v>
      </c>
      <c r="T213">
        <v>1.24</v>
      </c>
      <c r="U213">
        <v>1.3</v>
      </c>
      <c r="V213">
        <v>1.37</v>
      </c>
      <c r="W213">
        <v>1.44</v>
      </c>
      <c r="X213">
        <v>1.51</v>
      </c>
      <c r="Y213">
        <v>1.58</v>
      </c>
      <c r="Z213">
        <v>1.66</v>
      </c>
      <c r="AA213">
        <v>1.74</v>
      </c>
      <c r="AB213">
        <v>1.82</v>
      </c>
      <c r="AC213">
        <v>1.91</v>
      </c>
      <c r="AD213">
        <v>2</v>
      </c>
      <c r="AE213">
        <v>2.11</v>
      </c>
      <c r="AF213">
        <v>2.23</v>
      </c>
      <c r="AG213">
        <v>2.35</v>
      </c>
      <c r="AH213">
        <v>2.48</v>
      </c>
      <c r="AI213">
        <v>2.62</v>
      </c>
      <c r="AJ213">
        <v>2.72</v>
      </c>
      <c r="AK213">
        <v>2.82</v>
      </c>
      <c r="AL213">
        <v>2.93</v>
      </c>
      <c r="AM213">
        <v>3.04</v>
      </c>
      <c r="AN213">
        <v>3.15</v>
      </c>
      <c r="AO213">
        <v>3.26</v>
      </c>
      <c r="AP213">
        <v>3.36</v>
      </c>
      <c r="AQ213">
        <v>3.47</v>
      </c>
      <c r="AR213">
        <v>3.59</v>
      </c>
      <c r="AS213">
        <v>3.71</v>
      </c>
      <c r="AT213">
        <v>3.83</v>
      </c>
      <c r="AU213">
        <v>3.95</v>
      </c>
      <c r="AV213">
        <v>4.08</v>
      </c>
      <c r="AW213">
        <v>4.22</v>
      </c>
      <c r="AX213">
        <v>4.3499999999999996</v>
      </c>
      <c r="AY213">
        <v>4.49</v>
      </c>
      <c r="AZ213">
        <v>4.6399999999999997</v>
      </c>
      <c r="BA213">
        <v>4.79</v>
      </c>
      <c r="BB213">
        <v>4.9400000000000004</v>
      </c>
      <c r="BC213">
        <v>5.0999999999999996</v>
      </c>
      <c r="BD213">
        <v>5.25</v>
      </c>
      <c r="BE213">
        <v>5.41</v>
      </c>
      <c r="BF213">
        <v>5.58</v>
      </c>
      <c r="BG213">
        <v>5.75</v>
      </c>
      <c r="BH213">
        <v>5.92</v>
      </c>
      <c r="BI213">
        <v>6.09</v>
      </c>
      <c r="BJ213">
        <v>6.26</v>
      </c>
      <c r="BK213">
        <v>6.44</v>
      </c>
      <c r="BL213">
        <v>6.62</v>
      </c>
      <c r="BM213">
        <v>6.8</v>
      </c>
      <c r="BN213">
        <v>6.98</v>
      </c>
      <c r="BO213">
        <v>7.17</v>
      </c>
      <c r="BP213">
        <v>7.36</v>
      </c>
      <c r="BQ213">
        <v>7.55</v>
      </c>
      <c r="BR213">
        <v>7.76</v>
      </c>
      <c r="BS213">
        <v>7.95</v>
      </c>
      <c r="BT213">
        <v>8.16</v>
      </c>
      <c r="BU213">
        <v>8.3699999999999992</v>
      </c>
      <c r="BV213">
        <v>8.58</v>
      </c>
      <c r="BW213">
        <v>8.8000000000000007</v>
      </c>
    </row>
    <row r="214" spans="1:75" x14ac:dyDescent="0.25">
      <c r="A214" t="s">
        <v>151</v>
      </c>
      <c r="B214" t="s">
        <v>152</v>
      </c>
      <c r="C214" t="s">
        <v>13</v>
      </c>
      <c r="D214" t="s">
        <v>396</v>
      </c>
      <c r="E214">
        <v>1273.1500000000001</v>
      </c>
      <c r="F214">
        <v>1341.11</v>
      </c>
      <c r="G214">
        <v>1385.83</v>
      </c>
      <c r="H214">
        <v>1422.45</v>
      </c>
      <c r="I214">
        <v>1458.98</v>
      </c>
      <c r="J214">
        <v>1502.85</v>
      </c>
      <c r="K214">
        <v>1549.87</v>
      </c>
      <c r="L214">
        <v>1607.16</v>
      </c>
      <c r="M214">
        <v>1673.3</v>
      </c>
      <c r="N214">
        <v>1742.52</v>
      </c>
      <c r="O214">
        <v>1797.74</v>
      </c>
      <c r="P214">
        <v>1833.86</v>
      </c>
      <c r="Q214">
        <v>1862.58</v>
      </c>
      <c r="R214">
        <v>1887.45</v>
      </c>
      <c r="S214">
        <v>1923.58</v>
      </c>
      <c r="T214">
        <v>1952.26</v>
      </c>
      <c r="U214">
        <v>1983.82</v>
      </c>
      <c r="V214">
        <v>2036.11</v>
      </c>
      <c r="W214">
        <v>2092.89</v>
      </c>
      <c r="X214">
        <v>2155.41</v>
      </c>
      <c r="Y214">
        <v>2217.67</v>
      </c>
      <c r="Z214">
        <v>2284.1799999999998</v>
      </c>
      <c r="AA214">
        <v>2351.73</v>
      </c>
      <c r="AB214">
        <v>2420.17</v>
      </c>
      <c r="AC214">
        <v>2497.8200000000002</v>
      </c>
      <c r="AD214">
        <v>2586.54</v>
      </c>
      <c r="AE214">
        <v>2687.68</v>
      </c>
      <c r="AF214">
        <v>2760.5</v>
      </c>
      <c r="AG214">
        <v>2831.5</v>
      </c>
      <c r="AH214">
        <v>2858.22</v>
      </c>
      <c r="AI214">
        <v>2841.72</v>
      </c>
      <c r="AJ214">
        <v>2904.87</v>
      </c>
      <c r="AK214">
        <v>2956.36</v>
      </c>
      <c r="AL214">
        <v>3006.35</v>
      </c>
      <c r="AM214">
        <v>3060.4</v>
      </c>
      <c r="AN214">
        <v>3114.56</v>
      </c>
      <c r="AO214">
        <v>3167.6</v>
      </c>
      <c r="AP214">
        <v>3223.53</v>
      </c>
      <c r="AQ214">
        <v>3285.86</v>
      </c>
      <c r="AR214">
        <v>3350.03</v>
      </c>
      <c r="AS214">
        <v>3415.71</v>
      </c>
      <c r="AT214">
        <v>3482.9</v>
      </c>
      <c r="AU214">
        <v>3551.42</v>
      </c>
      <c r="AV214">
        <v>3620.92</v>
      </c>
      <c r="AW214">
        <v>3691.81</v>
      </c>
      <c r="AX214">
        <v>3764.1</v>
      </c>
      <c r="AY214">
        <v>3837.77</v>
      </c>
      <c r="AZ214">
        <v>3912.16</v>
      </c>
      <c r="BA214">
        <v>3987.98</v>
      </c>
      <c r="BB214">
        <v>4065.33</v>
      </c>
      <c r="BC214">
        <v>4144.28</v>
      </c>
      <c r="BD214">
        <v>4224.92</v>
      </c>
      <c r="BE214">
        <v>4306.25</v>
      </c>
      <c r="BF214">
        <v>4389.53</v>
      </c>
      <c r="BG214">
        <v>4474.75</v>
      </c>
      <c r="BH214">
        <v>4562.05</v>
      </c>
      <c r="BI214">
        <v>4651.74</v>
      </c>
      <c r="BJ214">
        <v>4742.5</v>
      </c>
      <c r="BK214">
        <v>4836.2299999999996</v>
      </c>
      <c r="BL214">
        <v>4932.55</v>
      </c>
      <c r="BM214">
        <v>5031.3100000000004</v>
      </c>
      <c r="BN214">
        <v>5132.58</v>
      </c>
      <c r="BO214">
        <v>5234.5</v>
      </c>
      <c r="BP214">
        <v>5339.63</v>
      </c>
      <c r="BQ214">
        <v>5447.31</v>
      </c>
      <c r="BR214">
        <v>5557.46</v>
      </c>
      <c r="BS214">
        <v>5670.14</v>
      </c>
      <c r="BT214">
        <v>5783.68</v>
      </c>
      <c r="BU214">
        <v>5899.97</v>
      </c>
      <c r="BV214">
        <v>6018.36</v>
      </c>
      <c r="BW214">
        <v>6138.44</v>
      </c>
    </row>
    <row r="215" spans="1:75" x14ac:dyDescent="0.25">
      <c r="A215" t="s">
        <v>151</v>
      </c>
      <c r="B215" t="s">
        <v>152</v>
      </c>
      <c r="C215" t="s">
        <v>16</v>
      </c>
      <c r="D215" t="s">
        <v>397</v>
      </c>
      <c r="E215">
        <v>1319171.25</v>
      </c>
      <c r="F215">
        <v>1286253.5</v>
      </c>
      <c r="G215">
        <v>1235952</v>
      </c>
      <c r="H215">
        <v>1229493.1299999999</v>
      </c>
      <c r="I215">
        <v>1292424.75</v>
      </c>
      <c r="J215">
        <v>1321780.8799999999</v>
      </c>
      <c r="K215">
        <v>1344657.5</v>
      </c>
      <c r="L215">
        <v>1389561.63</v>
      </c>
      <c r="M215">
        <v>1446979.5</v>
      </c>
      <c r="N215">
        <v>1487746.5</v>
      </c>
      <c r="O215">
        <v>1429315.13</v>
      </c>
      <c r="P215">
        <v>1426000</v>
      </c>
      <c r="Q215">
        <v>1460493.13</v>
      </c>
      <c r="R215">
        <v>1509020.5</v>
      </c>
      <c r="S215">
        <v>1562465.75</v>
      </c>
      <c r="T215">
        <v>1581609.63</v>
      </c>
      <c r="U215">
        <v>1617835.63</v>
      </c>
      <c r="V215">
        <v>1635890.38</v>
      </c>
      <c r="W215">
        <v>1625630.13</v>
      </c>
      <c r="X215">
        <v>1674650.63</v>
      </c>
      <c r="Y215">
        <v>1722205.5</v>
      </c>
      <c r="Z215">
        <v>1698739.75</v>
      </c>
      <c r="AA215">
        <v>1700520.63</v>
      </c>
      <c r="AB215">
        <v>1794623.25</v>
      </c>
      <c r="AC215">
        <v>1832582.13</v>
      </c>
      <c r="AD215">
        <v>1865363.13</v>
      </c>
      <c r="AE215">
        <v>1839863</v>
      </c>
      <c r="AF215">
        <v>1863698.75</v>
      </c>
      <c r="AG215">
        <v>1827198.63</v>
      </c>
      <c r="AH215">
        <v>1938728.38</v>
      </c>
      <c r="AI215">
        <v>1947068.38</v>
      </c>
      <c r="AJ215">
        <v>1944481.63</v>
      </c>
      <c r="AK215">
        <v>1924547</v>
      </c>
      <c r="AL215">
        <v>1913752.75</v>
      </c>
      <c r="AM215">
        <v>1907216</v>
      </c>
      <c r="AN215">
        <v>1905064.38</v>
      </c>
      <c r="AO215">
        <v>1911726.75</v>
      </c>
      <c r="AP215">
        <v>1928959.63</v>
      </c>
      <c r="AQ215">
        <v>1945976.13</v>
      </c>
      <c r="AR215">
        <v>1966264.5</v>
      </c>
      <c r="AS215">
        <v>1987614</v>
      </c>
      <c r="AT215">
        <v>2013235.75</v>
      </c>
      <c r="AU215">
        <v>2042769.38</v>
      </c>
      <c r="AV215">
        <v>2072760.88</v>
      </c>
      <c r="AW215">
        <v>2103522.25</v>
      </c>
      <c r="AX215">
        <v>2134190</v>
      </c>
      <c r="AY215">
        <v>2166489.75</v>
      </c>
      <c r="AZ215">
        <v>2202866.75</v>
      </c>
      <c r="BA215">
        <v>2239946.75</v>
      </c>
      <c r="BB215">
        <v>2277050.5</v>
      </c>
      <c r="BC215">
        <v>2315398.5</v>
      </c>
      <c r="BD215">
        <v>2353404.5</v>
      </c>
      <c r="BE215">
        <v>2395312.25</v>
      </c>
      <c r="BF215">
        <v>2436931.5</v>
      </c>
      <c r="BG215">
        <v>2477969.25</v>
      </c>
      <c r="BH215">
        <v>2518838</v>
      </c>
      <c r="BI215">
        <v>2560642.5</v>
      </c>
      <c r="BJ215">
        <v>2604383.75</v>
      </c>
      <c r="BK215">
        <v>2647329.75</v>
      </c>
      <c r="BL215">
        <v>2689726.5</v>
      </c>
      <c r="BM215">
        <v>2731250.75</v>
      </c>
      <c r="BN215">
        <v>2775078.75</v>
      </c>
      <c r="BO215">
        <v>2819830</v>
      </c>
      <c r="BP215">
        <v>2863816.25</v>
      </c>
      <c r="BQ215">
        <v>2907295.25</v>
      </c>
      <c r="BR215">
        <v>2950253.25</v>
      </c>
      <c r="BS215">
        <v>2994899.5</v>
      </c>
      <c r="BT215">
        <v>3040521.25</v>
      </c>
      <c r="BU215">
        <v>3085920.5</v>
      </c>
      <c r="BV215">
        <v>3130688</v>
      </c>
      <c r="BW215">
        <v>3175148</v>
      </c>
    </row>
    <row r="216" spans="1:75" x14ac:dyDescent="0.25">
      <c r="A216" t="s">
        <v>151</v>
      </c>
      <c r="B216" t="s">
        <v>152</v>
      </c>
      <c r="C216" t="s">
        <v>12</v>
      </c>
      <c r="D216" t="s">
        <v>398</v>
      </c>
      <c r="E216">
        <v>23.2</v>
      </c>
      <c r="F216">
        <v>24.54</v>
      </c>
      <c r="G216">
        <v>21.91</v>
      </c>
      <c r="H216">
        <v>20.41</v>
      </c>
      <c r="I216">
        <v>19.63</v>
      </c>
      <c r="J216">
        <v>20.2</v>
      </c>
      <c r="K216">
        <v>20.58</v>
      </c>
      <c r="L216">
        <v>21.63</v>
      </c>
      <c r="M216">
        <v>22.29</v>
      </c>
      <c r="N216">
        <v>22.66</v>
      </c>
      <c r="O216">
        <v>21.3</v>
      </c>
      <c r="P216">
        <v>19.61</v>
      </c>
      <c r="Q216">
        <v>18.73</v>
      </c>
      <c r="R216">
        <v>18.02</v>
      </c>
      <c r="S216">
        <v>18.8</v>
      </c>
      <c r="T216">
        <v>17.64</v>
      </c>
      <c r="U216">
        <v>17.920000000000002</v>
      </c>
      <c r="V216">
        <v>19.809999999999999</v>
      </c>
      <c r="W216">
        <v>19.87</v>
      </c>
      <c r="X216">
        <v>19.79</v>
      </c>
      <c r="Y216">
        <v>20.04</v>
      </c>
      <c r="Z216">
        <v>20.03</v>
      </c>
      <c r="AA216">
        <v>20.23</v>
      </c>
      <c r="AB216">
        <v>20.37</v>
      </c>
      <c r="AC216">
        <v>21.24</v>
      </c>
      <c r="AD216">
        <v>21.86</v>
      </c>
      <c r="AE216">
        <v>23</v>
      </c>
      <c r="AF216">
        <v>20.09</v>
      </c>
      <c r="AG216">
        <v>19.78</v>
      </c>
      <c r="AH216">
        <v>16.37</v>
      </c>
      <c r="AI216">
        <v>13.25</v>
      </c>
      <c r="AJ216">
        <v>19.350000000000001</v>
      </c>
      <c r="AK216">
        <v>18.309999999999999</v>
      </c>
      <c r="AL216">
        <v>18.100000000000001</v>
      </c>
      <c r="AM216">
        <v>18.25</v>
      </c>
      <c r="AN216">
        <v>18.11</v>
      </c>
      <c r="AO216">
        <v>17.89</v>
      </c>
      <c r="AP216">
        <v>17.89</v>
      </c>
      <c r="AQ216">
        <v>18.149999999999999</v>
      </c>
      <c r="AR216">
        <v>18.09</v>
      </c>
      <c r="AS216">
        <v>18.02</v>
      </c>
      <c r="AT216">
        <v>17.95</v>
      </c>
      <c r="AU216">
        <v>17.86</v>
      </c>
      <c r="AV216">
        <v>17.739999999999998</v>
      </c>
      <c r="AW216">
        <v>17.66</v>
      </c>
      <c r="AX216">
        <v>17.57</v>
      </c>
      <c r="AY216">
        <v>17.48</v>
      </c>
      <c r="AZ216">
        <v>17.34</v>
      </c>
      <c r="BA216">
        <v>17.239999999999998</v>
      </c>
      <c r="BB216">
        <v>17.14</v>
      </c>
      <c r="BC216">
        <v>17.05</v>
      </c>
      <c r="BD216">
        <v>16.96</v>
      </c>
      <c r="BE216">
        <v>16.82</v>
      </c>
      <c r="BF216">
        <v>16.75</v>
      </c>
      <c r="BG216">
        <v>16.68</v>
      </c>
      <c r="BH216">
        <v>16.62</v>
      </c>
      <c r="BI216">
        <v>16.579999999999998</v>
      </c>
      <c r="BJ216">
        <v>16.48</v>
      </c>
      <c r="BK216">
        <v>16.48</v>
      </c>
      <c r="BL216">
        <v>16.46</v>
      </c>
      <c r="BM216">
        <v>16.440000000000001</v>
      </c>
      <c r="BN216">
        <v>16.440000000000001</v>
      </c>
      <c r="BO216">
        <v>16.34</v>
      </c>
      <c r="BP216">
        <v>16.36</v>
      </c>
      <c r="BQ216">
        <v>16.36</v>
      </c>
      <c r="BR216">
        <v>16.36</v>
      </c>
      <c r="BS216">
        <v>16.37</v>
      </c>
      <c r="BT216">
        <v>16.309999999999999</v>
      </c>
      <c r="BU216">
        <v>16.32</v>
      </c>
      <c r="BV216">
        <v>16.309999999999999</v>
      </c>
      <c r="BW216">
        <v>16.29</v>
      </c>
    </row>
    <row r="217" spans="1:75" x14ac:dyDescent="0.25">
      <c r="A217" t="s">
        <v>151</v>
      </c>
      <c r="B217" t="s">
        <v>152</v>
      </c>
      <c r="C217" t="s">
        <v>399</v>
      </c>
      <c r="D217" t="s">
        <v>400</v>
      </c>
      <c r="E217">
        <v>12100.81</v>
      </c>
      <c r="F217">
        <v>12442.35</v>
      </c>
      <c r="G217">
        <v>12496.85</v>
      </c>
      <c r="H217">
        <v>12720.2</v>
      </c>
      <c r="I217">
        <v>12953</v>
      </c>
      <c r="J217">
        <v>13248.41</v>
      </c>
      <c r="K217">
        <v>13555.18</v>
      </c>
      <c r="L217">
        <v>13863.66</v>
      </c>
      <c r="M217">
        <v>14177.53</v>
      </c>
      <c r="N217">
        <v>14487.15</v>
      </c>
      <c r="O217">
        <v>14669.4</v>
      </c>
      <c r="P217">
        <v>14748.23</v>
      </c>
      <c r="Q217">
        <v>14719.37</v>
      </c>
      <c r="R217">
        <v>14806.04</v>
      </c>
      <c r="S217">
        <v>14930.32</v>
      </c>
      <c r="T217">
        <v>15023.56</v>
      </c>
      <c r="U217">
        <v>15155.09</v>
      </c>
      <c r="V217">
        <v>15378.33</v>
      </c>
      <c r="W217">
        <v>15644.42</v>
      </c>
      <c r="X217">
        <v>15947.39</v>
      </c>
      <c r="Y217">
        <v>16209.15</v>
      </c>
      <c r="Z217">
        <v>16466.41</v>
      </c>
      <c r="AA217">
        <v>16936.509999999998</v>
      </c>
      <c r="AB217">
        <v>17349.16</v>
      </c>
      <c r="AC217">
        <v>17585.32</v>
      </c>
      <c r="AD217">
        <v>17748.86</v>
      </c>
      <c r="AE217">
        <v>17971.71</v>
      </c>
      <c r="AF217">
        <v>18339.29</v>
      </c>
      <c r="AG217">
        <v>18653.240000000002</v>
      </c>
      <c r="AH217">
        <v>19021.68</v>
      </c>
      <c r="AI217">
        <v>19290.55</v>
      </c>
      <c r="AJ217">
        <v>19343.04</v>
      </c>
      <c r="AK217">
        <v>19380.86</v>
      </c>
      <c r="AL217">
        <v>19399.900000000001</v>
      </c>
      <c r="AM217">
        <v>19397.78</v>
      </c>
      <c r="AN217">
        <v>19375.77</v>
      </c>
      <c r="AO217">
        <v>19459.96</v>
      </c>
      <c r="AP217">
        <v>19524</v>
      </c>
      <c r="AQ217">
        <v>19573.79</v>
      </c>
      <c r="AR217">
        <v>19617.5</v>
      </c>
      <c r="AS217">
        <v>19658.79</v>
      </c>
      <c r="AT217">
        <v>19716.3</v>
      </c>
      <c r="AU217">
        <v>19757.54</v>
      </c>
      <c r="AV217">
        <v>19799.349999999999</v>
      </c>
      <c r="AW217">
        <v>19841.02</v>
      </c>
      <c r="AX217">
        <v>19882.62</v>
      </c>
      <c r="AY217">
        <v>19926.009999999998</v>
      </c>
      <c r="AZ217">
        <v>19971.349999999999</v>
      </c>
      <c r="BA217">
        <v>20020.88</v>
      </c>
      <c r="BB217">
        <v>20077.96</v>
      </c>
      <c r="BC217">
        <v>20144.12</v>
      </c>
      <c r="BD217">
        <v>20215.89</v>
      </c>
      <c r="BE217">
        <v>20296.84</v>
      </c>
      <c r="BF217">
        <v>20384.39</v>
      </c>
      <c r="BG217">
        <v>20474.28</v>
      </c>
      <c r="BH217">
        <v>20563.46</v>
      </c>
      <c r="BI217">
        <v>20656.59</v>
      </c>
      <c r="BJ217">
        <v>20748.27</v>
      </c>
      <c r="BK217">
        <v>20837.3</v>
      </c>
      <c r="BL217">
        <v>20923.11</v>
      </c>
      <c r="BM217">
        <v>21005.25</v>
      </c>
      <c r="BN217">
        <v>21101.37</v>
      </c>
      <c r="BO217">
        <v>21193.43</v>
      </c>
      <c r="BP217">
        <v>21281.37</v>
      </c>
      <c r="BQ217">
        <v>21365.16</v>
      </c>
      <c r="BR217">
        <v>21444.27</v>
      </c>
      <c r="BS217">
        <v>21535.73</v>
      </c>
      <c r="BT217">
        <v>21625.85</v>
      </c>
      <c r="BU217">
        <v>21713.21</v>
      </c>
      <c r="BV217">
        <v>21797.23</v>
      </c>
      <c r="BW217">
        <v>21878.15</v>
      </c>
    </row>
    <row r="218" spans="1:75" x14ac:dyDescent="0.25">
      <c r="A218" t="s">
        <v>151</v>
      </c>
      <c r="B218" t="s">
        <v>152</v>
      </c>
      <c r="C218" t="s">
        <v>15</v>
      </c>
      <c r="D218" t="s">
        <v>400</v>
      </c>
      <c r="E218">
        <v>24516.28</v>
      </c>
      <c r="F218">
        <v>24769.85</v>
      </c>
      <c r="G218">
        <v>25016.05</v>
      </c>
      <c r="H218">
        <v>25266.95</v>
      </c>
      <c r="I218">
        <v>25538.86</v>
      </c>
      <c r="J218">
        <v>25842.59</v>
      </c>
      <c r="K218">
        <v>26183.11</v>
      </c>
      <c r="L218">
        <v>26554.54</v>
      </c>
      <c r="M218">
        <v>26943.4</v>
      </c>
      <c r="N218">
        <v>27330.3</v>
      </c>
      <c r="O218">
        <v>27700.85</v>
      </c>
      <c r="P218">
        <v>28051.72</v>
      </c>
      <c r="Q218">
        <v>28386.16</v>
      </c>
      <c r="R218">
        <v>28704.52</v>
      </c>
      <c r="S218">
        <v>29009.03</v>
      </c>
      <c r="T218">
        <v>29302.09</v>
      </c>
      <c r="U218">
        <v>29582.22</v>
      </c>
      <c r="V218">
        <v>29850.240000000002</v>
      </c>
      <c r="W218">
        <v>30113.97</v>
      </c>
      <c r="X218">
        <v>30383.82</v>
      </c>
      <c r="Y218">
        <v>30667.360000000001</v>
      </c>
      <c r="Z218">
        <v>30967.24</v>
      </c>
      <c r="AA218">
        <v>31281.73</v>
      </c>
      <c r="AB218">
        <v>31608.560000000001</v>
      </c>
      <c r="AC218">
        <v>31943.599999999999</v>
      </c>
      <c r="AD218">
        <v>32283.41</v>
      </c>
      <c r="AE218">
        <v>32627.98</v>
      </c>
      <c r="AF218">
        <v>32977.339999999997</v>
      </c>
      <c r="AG218">
        <v>33327.949999999997</v>
      </c>
      <c r="AH218">
        <v>33675.449999999997</v>
      </c>
      <c r="AI218">
        <v>34016.589999999997</v>
      </c>
      <c r="AJ218">
        <v>34349.56</v>
      </c>
      <c r="AK218">
        <v>34674.71</v>
      </c>
      <c r="AL218">
        <v>34993.75</v>
      </c>
      <c r="AM218">
        <v>35309.550000000003</v>
      </c>
      <c r="AN218">
        <v>35624.160000000003</v>
      </c>
      <c r="AO218">
        <v>35937.730000000003</v>
      </c>
      <c r="AP218">
        <v>36249.21</v>
      </c>
      <c r="AQ218">
        <v>36557.89</v>
      </c>
      <c r="AR218">
        <v>36862.720000000001</v>
      </c>
      <c r="AS218">
        <v>37162.839999999997</v>
      </c>
      <c r="AT218">
        <v>37457.980000000003</v>
      </c>
      <c r="AU218">
        <v>37748.11</v>
      </c>
      <c r="AV218">
        <v>38032.839999999997</v>
      </c>
      <c r="AW218">
        <v>38311.83</v>
      </c>
      <c r="AX218">
        <v>38584.75</v>
      </c>
      <c r="AY218">
        <v>38851.519999999997</v>
      </c>
      <c r="AZ218">
        <v>39111.919999999998</v>
      </c>
      <c r="BA218">
        <v>39365.43</v>
      </c>
      <c r="BB218">
        <v>39611.43</v>
      </c>
      <c r="BC218">
        <v>39849.519999999997</v>
      </c>
      <c r="BD218">
        <v>40079.629999999997</v>
      </c>
      <c r="BE218">
        <v>40302.06</v>
      </c>
      <c r="BF218">
        <v>40517.43</v>
      </c>
      <c r="BG218">
        <v>40726.58</v>
      </c>
      <c r="BH218">
        <v>40930.28</v>
      </c>
      <c r="BI218">
        <v>41128.86</v>
      </c>
      <c r="BJ218">
        <v>41322.620000000003</v>
      </c>
      <c r="BK218">
        <v>41512.22</v>
      </c>
      <c r="BL218">
        <v>41698.44</v>
      </c>
      <c r="BM218">
        <v>41881.93</v>
      </c>
      <c r="BN218">
        <v>42062.87</v>
      </c>
      <c r="BO218">
        <v>42241.54</v>
      </c>
      <c r="BP218">
        <v>42418.7</v>
      </c>
      <c r="BQ218">
        <v>42595.22</v>
      </c>
      <c r="BR218">
        <v>42771.65</v>
      </c>
      <c r="BS218">
        <v>42948.4</v>
      </c>
      <c r="BT218">
        <v>43125.13</v>
      </c>
      <c r="BU218">
        <v>43300.62</v>
      </c>
      <c r="BV218">
        <v>43473.17</v>
      </c>
      <c r="BW218">
        <v>43641.5</v>
      </c>
    </row>
    <row r="219" spans="1:75" x14ac:dyDescent="0.25">
      <c r="A219" t="s">
        <v>151</v>
      </c>
      <c r="B219" t="s">
        <v>152</v>
      </c>
      <c r="C219" t="s">
        <v>11</v>
      </c>
      <c r="D219" t="s">
        <v>398</v>
      </c>
      <c r="E219">
        <v>24.84</v>
      </c>
      <c r="F219">
        <v>25.54</v>
      </c>
      <c r="G219">
        <v>23.19</v>
      </c>
      <c r="H219">
        <v>23.03</v>
      </c>
      <c r="I219">
        <v>24.03</v>
      </c>
      <c r="J219">
        <v>23.24</v>
      </c>
      <c r="K219">
        <v>22.07</v>
      </c>
      <c r="L219">
        <v>23.27</v>
      </c>
      <c r="M219">
        <v>23.63</v>
      </c>
      <c r="N219">
        <v>23.32</v>
      </c>
      <c r="O219">
        <v>21.04</v>
      </c>
      <c r="P219">
        <v>18.21</v>
      </c>
      <c r="Q219">
        <v>17.43</v>
      </c>
      <c r="R219">
        <v>17.850000000000001</v>
      </c>
      <c r="S219">
        <v>20.05</v>
      </c>
      <c r="T219">
        <v>21.95</v>
      </c>
      <c r="U219">
        <v>22.21</v>
      </c>
      <c r="V219">
        <v>22.7</v>
      </c>
      <c r="W219">
        <v>22.39</v>
      </c>
      <c r="X219">
        <v>23.96</v>
      </c>
      <c r="Y219">
        <v>25.98</v>
      </c>
      <c r="Z219">
        <v>24.92</v>
      </c>
      <c r="AA219">
        <v>23.71</v>
      </c>
      <c r="AB219">
        <v>23.75</v>
      </c>
      <c r="AC219">
        <v>24.93</v>
      </c>
      <c r="AD219">
        <v>25.54</v>
      </c>
      <c r="AE219">
        <v>25.1</v>
      </c>
      <c r="AF219">
        <v>20.260000000000002</v>
      </c>
      <c r="AG219">
        <v>20.239999999999998</v>
      </c>
      <c r="AH219">
        <v>17.77</v>
      </c>
      <c r="AI219">
        <v>14.73</v>
      </c>
      <c r="AJ219">
        <v>20.6</v>
      </c>
      <c r="AK219">
        <v>19.52</v>
      </c>
      <c r="AL219">
        <v>19.350000000000001</v>
      </c>
      <c r="AM219">
        <v>19.62</v>
      </c>
      <c r="AN219">
        <v>19.440000000000001</v>
      </c>
      <c r="AO219">
        <v>19.170000000000002</v>
      </c>
      <c r="AP219">
        <v>19.27</v>
      </c>
      <c r="AQ219">
        <v>19.64</v>
      </c>
      <c r="AR219">
        <v>19.59</v>
      </c>
      <c r="AS219">
        <v>19.53</v>
      </c>
      <c r="AT219">
        <v>19.47</v>
      </c>
      <c r="AU219">
        <v>19.440000000000001</v>
      </c>
      <c r="AV219">
        <v>19.36</v>
      </c>
      <c r="AW219">
        <v>19.29</v>
      </c>
      <c r="AX219">
        <v>19.21</v>
      </c>
      <c r="AY219">
        <v>19.13</v>
      </c>
      <c r="AZ219">
        <v>19.04</v>
      </c>
      <c r="BA219">
        <v>18.96</v>
      </c>
      <c r="BB219">
        <v>18.87</v>
      </c>
      <c r="BC219">
        <v>18.8</v>
      </c>
      <c r="BD219">
        <v>18.75</v>
      </c>
      <c r="BE219">
        <v>18.670000000000002</v>
      </c>
      <c r="BF219">
        <v>18.649999999999999</v>
      </c>
      <c r="BG219">
        <v>18.63</v>
      </c>
      <c r="BH219">
        <v>18.64</v>
      </c>
      <c r="BI219">
        <v>18.68</v>
      </c>
      <c r="BJ219">
        <v>18.670000000000002</v>
      </c>
      <c r="BK219">
        <v>18.75</v>
      </c>
      <c r="BL219">
        <v>18.82</v>
      </c>
      <c r="BM219">
        <v>18.89</v>
      </c>
      <c r="BN219">
        <v>18.98</v>
      </c>
      <c r="BO219">
        <v>18.97</v>
      </c>
      <c r="BP219">
        <v>19.079999999999998</v>
      </c>
      <c r="BQ219">
        <v>19.16</v>
      </c>
      <c r="BR219">
        <v>19.25</v>
      </c>
      <c r="BS219">
        <v>19.34</v>
      </c>
      <c r="BT219">
        <v>19.329999999999998</v>
      </c>
      <c r="BU219">
        <v>19.420000000000002</v>
      </c>
      <c r="BV219">
        <v>19.48</v>
      </c>
      <c r="BW219">
        <v>19.53</v>
      </c>
    </row>
    <row r="220" spans="1:75" x14ac:dyDescent="0.25">
      <c r="A220" t="s">
        <v>151</v>
      </c>
      <c r="B220" t="s">
        <v>152</v>
      </c>
      <c r="C220" t="s">
        <v>18</v>
      </c>
      <c r="D220" t="s">
        <v>401</v>
      </c>
      <c r="E220">
        <v>81.91</v>
      </c>
      <c r="F220">
        <v>82.54</v>
      </c>
      <c r="G220">
        <v>83.17</v>
      </c>
      <c r="H220">
        <v>83.81</v>
      </c>
      <c r="I220">
        <v>84.46</v>
      </c>
      <c r="J220">
        <v>85.11</v>
      </c>
      <c r="K220">
        <v>85.75</v>
      </c>
      <c r="L220">
        <v>86.4</v>
      </c>
      <c r="M220">
        <v>87.05</v>
      </c>
      <c r="N220">
        <v>87.71</v>
      </c>
      <c r="O220">
        <v>88.37</v>
      </c>
      <c r="P220">
        <v>88.8</v>
      </c>
      <c r="Q220">
        <v>89.22</v>
      </c>
      <c r="R220">
        <v>89.65</v>
      </c>
      <c r="S220">
        <v>90.09</v>
      </c>
      <c r="T220">
        <v>90.52</v>
      </c>
      <c r="U220">
        <v>90.96</v>
      </c>
      <c r="V220">
        <v>91.4</v>
      </c>
      <c r="W220">
        <v>91.85</v>
      </c>
      <c r="X220">
        <v>92.29</v>
      </c>
      <c r="Y220">
        <v>92.74</v>
      </c>
      <c r="Z220">
        <v>93.34</v>
      </c>
      <c r="AA220">
        <v>93.95</v>
      </c>
      <c r="AB220">
        <v>94.57</v>
      </c>
      <c r="AC220">
        <v>95.18</v>
      </c>
      <c r="AD220">
        <v>95.81</v>
      </c>
      <c r="AE220">
        <v>95.98</v>
      </c>
      <c r="AF220">
        <v>96.16</v>
      </c>
      <c r="AG220">
        <v>96.34</v>
      </c>
      <c r="AH220">
        <v>96.52</v>
      </c>
      <c r="AI220">
        <v>96.69</v>
      </c>
      <c r="AJ220">
        <v>96.86</v>
      </c>
      <c r="AK220">
        <v>97.02</v>
      </c>
      <c r="AL220">
        <v>97.19</v>
      </c>
      <c r="AM220">
        <v>97.35</v>
      </c>
      <c r="AN220">
        <v>97.51</v>
      </c>
      <c r="AO220">
        <v>97.61</v>
      </c>
      <c r="AP220">
        <v>97.71</v>
      </c>
      <c r="AQ220">
        <v>97.8</v>
      </c>
      <c r="AR220">
        <v>97.9</v>
      </c>
      <c r="AS220">
        <v>98</v>
      </c>
      <c r="AT220">
        <v>98.1</v>
      </c>
      <c r="AU220">
        <v>98.2</v>
      </c>
      <c r="AV220">
        <v>98.3</v>
      </c>
      <c r="AW220">
        <v>98.4</v>
      </c>
      <c r="AX220">
        <v>98.5</v>
      </c>
      <c r="AY220">
        <v>98.56</v>
      </c>
      <c r="AZ220">
        <v>98.62</v>
      </c>
      <c r="BA220">
        <v>98.68</v>
      </c>
      <c r="BB220">
        <v>98.74</v>
      </c>
      <c r="BC220">
        <v>98.8</v>
      </c>
      <c r="BD220">
        <v>98.86</v>
      </c>
      <c r="BE220">
        <v>98.92</v>
      </c>
      <c r="BF220">
        <v>98.98</v>
      </c>
      <c r="BG220">
        <v>99.03</v>
      </c>
      <c r="BH220">
        <v>99.09</v>
      </c>
      <c r="BI220">
        <v>99.13</v>
      </c>
      <c r="BJ220">
        <v>99.17</v>
      </c>
      <c r="BK220">
        <v>99.21</v>
      </c>
      <c r="BL220">
        <v>99.25</v>
      </c>
      <c r="BM220">
        <v>99.29</v>
      </c>
      <c r="BN220">
        <v>99.32</v>
      </c>
      <c r="BO220">
        <v>99.36</v>
      </c>
      <c r="BP220">
        <v>99.39</v>
      </c>
      <c r="BQ220">
        <v>99.43</v>
      </c>
      <c r="BR220">
        <v>99.47</v>
      </c>
      <c r="BS220">
        <v>99.49</v>
      </c>
      <c r="BT220">
        <v>99.52</v>
      </c>
      <c r="BU220">
        <v>99.55</v>
      </c>
      <c r="BV220">
        <v>99.58</v>
      </c>
      <c r="BW220">
        <v>99.6</v>
      </c>
    </row>
    <row r="221" spans="1:75" x14ac:dyDescent="0.25">
      <c r="A221" t="s">
        <v>151</v>
      </c>
      <c r="B221" t="s">
        <v>152</v>
      </c>
      <c r="C221" t="s">
        <v>17</v>
      </c>
      <c r="D221" t="s">
        <v>401</v>
      </c>
      <c r="E221">
        <v>17.21</v>
      </c>
      <c r="F221">
        <v>17.61</v>
      </c>
      <c r="G221">
        <v>18.010000000000002</v>
      </c>
      <c r="H221">
        <v>18.43</v>
      </c>
      <c r="I221">
        <v>18.86</v>
      </c>
      <c r="J221">
        <v>19.3</v>
      </c>
      <c r="K221">
        <v>19.79</v>
      </c>
      <c r="L221">
        <v>20.29</v>
      </c>
      <c r="M221">
        <v>20.81</v>
      </c>
      <c r="N221">
        <v>21.34</v>
      </c>
      <c r="O221">
        <v>21.88</v>
      </c>
      <c r="P221">
        <v>22.59</v>
      </c>
      <c r="Q221">
        <v>23.32</v>
      </c>
      <c r="R221">
        <v>24.07</v>
      </c>
      <c r="S221">
        <v>24.85</v>
      </c>
      <c r="T221">
        <v>25.66</v>
      </c>
      <c r="U221">
        <v>26.04</v>
      </c>
      <c r="V221">
        <v>26.42</v>
      </c>
      <c r="W221">
        <v>26.8</v>
      </c>
      <c r="X221">
        <v>27.2</v>
      </c>
      <c r="Y221">
        <v>27.59</v>
      </c>
      <c r="Z221">
        <v>30.18</v>
      </c>
      <c r="AA221">
        <v>33.01</v>
      </c>
      <c r="AB221">
        <v>36.11</v>
      </c>
      <c r="AC221">
        <v>39.5</v>
      </c>
      <c r="AD221">
        <v>43.21</v>
      </c>
      <c r="AE221">
        <v>42.26</v>
      </c>
      <c r="AF221">
        <v>41.33</v>
      </c>
      <c r="AG221">
        <v>40.43</v>
      </c>
      <c r="AH221">
        <v>39.54</v>
      </c>
      <c r="AI221">
        <v>38.68</v>
      </c>
      <c r="AJ221">
        <v>39.19</v>
      </c>
      <c r="AK221">
        <v>39.72</v>
      </c>
      <c r="AL221">
        <v>40.25</v>
      </c>
      <c r="AM221">
        <v>40.79</v>
      </c>
      <c r="AN221">
        <v>41.34</v>
      </c>
      <c r="AO221">
        <v>41.87</v>
      </c>
      <c r="AP221">
        <v>42.4</v>
      </c>
      <c r="AQ221">
        <v>42.95</v>
      </c>
      <c r="AR221">
        <v>43.5</v>
      </c>
      <c r="AS221">
        <v>44.05</v>
      </c>
      <c r="AT221">
        <v>44.58</v>
      </c>
      <c r="AU221">
        <v>45.11</v>
      </c>
      <c r="AV221">
        <v>45.64</v>
      </c>
      <c r="AW221">
        <v>46.18</v>
      </c>
      <c r="AX221">
        <v>46.73</v>
      </c>
      <c r="AY221">
        <v>47.4</v>
      </c>
      <c r="AZ221">
        <v>48.07</v>
      </c>
      <c r="BA221">
        <v>48.76</v>
      </c>
      <c r="BB221">
        <v>49.46</v>
      </c>
      <c r="BC221">
        <v>50.16</v>
      </c>
      <c r="BD221">
        <v>50.87</v>
      </c>
      <c r="BE221">
        <v>51.59</v>
      </c>
      <c r="BF221">
        <v>52.32</v>
      </c>
      <c r="BG221">
        <v>53.06</v>
      </c>
      <c r="BH221">
        <v>53.8</v>
      </c>
      <c r="BI221">
        <v>54.53</v>
      </c>
      <c r="BJ221">
        <v>55.27</v>
      </c>
      <c r="BK221">
        <v>56.02</v>
      </c>
      <c r="BL221">
        <v>56.77</v>
      </c>
      <c r="BM221">
        <v>57.54</v>
      </c>
      <c r="BN221">
        <v>58.28</v>
      </c>
      <c r="BO221">
        <v>59.04</v>
      </c>
      <c r="BP221">
        <v>59.8</v>
      </c>
      <c r="BQ221">
        <v>60.57</v>
      </c>
      <c r="BR221">
        <v>61.35</v>
      </c>
      <c r="BS221">
        <v>62.16</v>
      </c>
      <c r="BT221">
        <v>62.99</v>
      </c>
      <c r="BU221">
        <v>63.82</v>
      </c>
      <c r="BV221">
        <v>64.67</v>
      </c>
      <c r="BW221">
        <v>65.52</v>
      </c>
    </row>
    <row r="222" spans="1:75" x14ac:dyDescent="0.25">
      <c r="A222" t="s">
        <v>153</v>
      </c>
      <c r="B222" t="s">
        <v>154</v>
      </c>
      <c r="C222" t="s">
        <v>13</v>
      </c>
      <c r="D222" t="s">
        <v>396</v>
      </c>
      <c r="E222">
        <v>0.82</v>
      </c>
      <c r="F222">
        <v>0.86</v>
      </c>
      <c r="G222">
        <v>0.91</v>
      </c>
      <c r="H222">
        <v>0.96</v>
      </c>
      <c r="I222">
        <v>1.02</v>
      </c>
      <c r="J222">
        <v>1.08</v>
      </c>
      <c r="K222">
        <v>1.1499999999999999</v>
      </c>
      <c r="L222">
        <v>1.19</v>
      </c>
      <c r="M222">
        <v>1.21</v>
      </c>
      <c r="N222">
        <v>1.25</v>
      </c>
      <c r="O222">
        <v>1.28</v>
      </c>
      <c r="P222">
        <v>1.32</v>
      </c>
      <c r="Q222">
        <v>1.41</v>
      </c>
      <c r="R222">
        <v>1.53</v>
      </c>
      <c r="S222">
        <v>1.67</v>
      </c>
      <c r="T222">
        <v>1.82</v>
      </c>
      <c r="U222">
        <v>1.86</v>
      </c>
      <c r="V222">
        <v>1.88</v>
      </c>
      <c r="W222">
        <v>1.91</v>
      </c>
      <c r="X222">
        <v>1.95</v>
      </c>
      <c r="Y222">
        <v>1.99</v>
      </c>
      <c r="Z222">
        <v>2.02</v>
      </c>
      <c r="AA222">
        <v>2.08</v>
      </c>
      <c r="AB222">
        <v>2.13</v>
      </c>
      <c r="AC222">
        <v>2.34</v>
      </c>
      <c r="AD222">
        <v>2.56</v>
      </c>
      <c r="AE222">
        <v>2.81</v>
      </c>
      <c r="AF222">
        <v>3.11</v>
      </c>
      <c r="AG222">
        <v>3.44</v>
      </c>
      <c r="AH222">
        <v>3.69</v>
      </c>
      <c r="AI222">
        <v>3.88</v>
      </c>
      <c r="AJ222">
        <v>4.1100000000000003</v>
      </c>
      <c r="AK222">
        <v>4.34</v>
      </c>
      <c r="AL222">
        <v>4.58</v>
      </c>
      <c r="AM222">
        <v>4.82</v>
      </c>
      <c r="AN222">
        <v>5.07</v>
      </c>
      <c r="AO222">
        <v>5.33</v>
      </c>
      <c r="AP222">
        <v>5.61</v>
      </c>
      <c r="AQ222">
        <v>5.9</v>
      </c>
      <c r="AR222">
        <v>6.2</v>
      </c>
      <c r="AS222">
        <v>6.52</v>
      </c>
      <c r="AT222">
        <v>6.86</v>
      </c>
      <c r="AU222">
        <v>7.22</v>
      </c>
      <c r="AV222">
        <v>7.59</v>
      </c>
      <c r="AW222">
        <v>7.98</v>
      </c>
      <c r="AX222">
        <v>8.3800000000000008</v>
      </c>
      <c r="AY222">
        <v>8.81</v>
      </c>
      <c r="AZ222">
        <v>9.25</v>
      </c>
      <c r="BA222">
        <v>9.7100000000000009</v>
      </c>
      <c r="BB222">
        <v>10.18</v>
      </c>
      <c r="BC222">
        <v>10.67</v>
      </c>
      <c r="BD222">
        <v>11.18</v>
      </c>
      <c r="BE222">
        <v>11.71</v>
      </c>
      <c r="BF222">
        <v>12.25</v>
      </c>
      <c r="BG222">
        <v>12.8</v>
      </c>
      <c r="BH222">
        <v>13.38</v>
      </c>
      <c r="BI222">
        <v>13.97</v>
      </c>
      <c r="BJ222">
        <v>14.57</v>
      </c>
      <c r="BK222">
        <v>15.19</v>
      </c>
      <c r="BL222">
        <v>15.83</v>
      </c>
      <c r="BM222">
        <v>16.48</v>
      </c>
      <c r="BN222">
        <v>17.149999999999999</v>
      </c>
      <c r="BO222">
        <v>17.829999999999998</v>
      </c>
      <c r="BP222">
        <v>18.52</v>
      </c>
      <c r="BQ222">
        <v>19.23</v>
      </c>
      <c r="BR222">
        <v>19.95</v>
      </c>
      <c r="BS222">
        <v>20.69</v>
      </c>
      <c r="BT222">
        <v>21.43</v>
      </c>
      <c r="BU222">
        <v>22.19</v>
      </c>
      <c r="BV222">
        <v>22.96</v>
      </c>
      <c r="BW222">
        <v>23.74</v>
      </c>
    </row>
    <row r="223" spans="1:75" x14ac:dyDescent="0.25">
      <c r="A223" t="s">
        <v>153</v>
      </c>
      <c r="B223" t="s">
        <v>154</v>
      </c>
      <c r="C223" t="s">
        <v>16</v>
      </c>
      <c r="D223" t="s">
        <v>397</v>
      </c>
      <c r="E223">
        <v>1474.69</v>
      </c>
      <c r="F223">
        <v>1556.64</v>
      </c>
      <c r="G223">
        <v>1688.99</v>
      </c>
      <c r="H223">
        <v>1934.3</v>
      </c>
      <c r="I223">
        <v>2175.4</v>
      </c>
      <c r="J223">
        <v>2380.0100000000002</v>
      </c>
      <c r="K223">
        <v>2424.5</v>
      </c>
      <c r="L223">
        <v>2390.67</v>
      </c>
      <c r="M223">
        <v>2472.9499999999998</v>
      </c>
      <c r="N223">
        <v>2575.38</v>
      </c>
      <c r="O223">
        <v>2603.5</v>
      </c>
      <c r="P223">
        <v>2574.35</v>
      </c>
      <c r="Q223">
        <v>2859.02</v>
      </c>
      <c r="R223">
        <v>3053.74</v>
      </c>
      <c r="S223">
        <v>3252.15</v>
      </c>
      <c r="T223">
        <v>3490.23</v>
      </c>
      <c r="U223">
        <v>3546.7</v>
      </c>
      <c r="V223">
        <v>3655.16</v>
      </c>
      <c r="W223">
        <v>3863.87</v>
      </c>
      <c r="X223">
        <v>4254.42</v>
      </c>
      <c r="Y223">
        <v>4650.96</v>
      </c>
      <c r="Z223">
        <v>4800.58</v>
      </c>
      <c r="AA223">
        <v>4982.09</v>
      </c>
      <c r="AB223">
        <v>5278.27</v>
      </c>
      <c r="AC223">
        <v>5097.72</v>
      </c>
      <c r="AD223">
        <v>5241.67</v>
      </c>
      <c r="AE223">
        <v>5601.08</v>
      </c>
      <c r="AF223">
        <v>6014.94</v>
      </c>
      <c r="AG223">
        <v>6189.9</v>
      </c>
      <c r="AH223">
        <v>6901.91</v>
      </c>
      <c r="AI223">
        <v>7117.96</v>
      </c>
      <c r="AJ223">
        <v>7139.01</v>
      </c>
      <c r="AK223">
        <v>7177.79</v>
      </c>
      <c r="AL223">
        <v>7149.17</v>
      </c>
      <c r="AM223">
        <v>7136.66</v>
      </c>
      <c r="AN223">
        <v>7145.21</v>
      </c>
      <c r="AO223">
        <v>7177.95</v>
      </c>
      <c r="AP223">
        <v>7363.29</v>
      </c>
      <c r="AQ223">
        <v>7546.82</v>
      </c>
      <c r="AR223">
        <v>7748.45</v>
      </c>
      <c r="AS223">
        <v>7956.61</v>
      </c>
      <c r="AT223">
        <v>8163.75</v>
      </c>
      <c r="AU223">
        <v>8430.98</v>
      </c>
      <c r="AV223">
        <v>8702.33</v>
      </c>
      <c r="AW223">
        <v>8979.17</v>
      </c>
      <c r="AX223">
        <v>9256.42</v>
      </c>
      <c r="AY223">
        <v>9528.77</v>
      </c>
      <c r="AZ223">
        <v>9842.8799999999992</v>
      </c>
      <c r="BA223">
        <v>10160.58</v>
      </c>
      <c r="BB223">
        <v>10483.049999999999</v>
      </c>
      <c r="BC223">
        <v>10819.45</v>
      </c>
      <c r="BD223">
        <v>11143.15</v>
      </c>
      <c r="BE223">
        <v>11506.93</v>
      </c>
      <c r="BF223">
        <v>11875.86</v>
      </c>
      <c r="BG223">
        <v>12249.24</v>
      </c>
      <c r="BH223">
        <v>12630.29</v>
      </c>
      <c r="BI223">
        <v>13004.62</v>
      </c>
      <c r="BJ223">
        <v>13406.12</v>
      </c>
      <c r="BK223">
        <v>13810.79</v>
      </c>
      <c r="BL223">
        <v>14219.24</v>
      </c>
      <c r="BM223">
        <v>14628.14</v>
      </c>
      <c r="BN223">
        <v>15029.77</v>
      </c>
      <c r="BO223">
        <v>15448</v>
      </c>
      <c r="BP223">
        <v>15865.64</v>
      </c>
      <c r="BQ223">
        <v>16283.66</v>
      </c>
      <c r="BR223">
        <v>16701.490000000002</v>
      </c>
      <c r="BS223">
        <v>17108.439999999999</v>
      </c>
      <c r="BT223">
        <v>17526.18</v>
      </c>
      <c r="BU223">
        <v>17943.259999999998</v>
      </c>
      <c r="BV223">
        <v>18357.16</v>
      </c>
      <c r="BW223">
        <v>18769.68</v>
      </c>
    </row>
    <row r="224" spans="1:75" x14ac:dyDescent="0.25">
      <c r="A224" t="s">
        <v>153</v>
      </c>
      <c r="B224" t="s">
        <v>154</v>
      </c>
      <c r="C224" t="s">
        <v>12</v>
      </c>
      <c r="D224" t="s">
        <v>398</v>
      </c>
      <c r="K224">
        <v>32.81</v>
      </c>
      <c r="L224">
        <v>28.47</v>
      </c>
      <c r="M224">
        <v>22.21</v>
      </c>
      <c r="N224">
        <v>23.94</v>
      </c>
      <c r="O224">
        <v>22.9</v>
      </c>
      <c r="P224">
        <v>26.46</v>
      </c>
      <c r="Q224">
        <v>34.450000000000003</v>
      </c>
      <c r="R224">
        <v>39.74</v>
      </c>
      <c r="S224">
        <v>43.35</v>
      </c>
      <c r="T224">
        <v>42.43</v>
      </c>
      <c r="U224">
        <v>24.11</v>
      </c>
      <c r="V224">
        <v>22</v>
      </c>
      <c r="W224">
        <v>19.8</v>
      </c>
      <c r="X224">
        <v>20.9</v>
      </c>
      <c r="Y224">
        <v>20.6</v>
      </c>
      <c r="Z224">
        <v>18.7</v>
      </c>
      <c r="AA224">
        <v>21.65</v>
      </c>
      <c r="AB224">
        <v>19.399999999999999</v>
      </c>
      <c r="AC224">
        <v>39.25</v>
      </c>
      <c r="AD224">
        <v>38.479999999999997</v>
      </c>
      <c r="AE224">
        <v>39.159999999999997</v>
      </c>
      <c r="AF224">
        <v>41.4</v>
      </c>
      <c r="AG224">
        <v>41.87</v>
      </c>
      <c r="AH224">
        <v>36.93</v>
      </c>
      <c r="AI224">
        <v>32.94</v>
      </c>
      <c r="AJ224">
        <v>34.81</v>
      </c>
      <c r="AK224">
        <v>33.770000000000003</v>
      </c>
      <c r="AL224">
        <v>33.159999999999997</v>
      </c>
      <c r="AM224">
        <v>32.67</v>
      </c>
      <c r="AN224">
        <v>32.450000000000003</v>
      </c>
      <c r="AO224">
        <v>32.28</v>
      </c>
      <c r="AP224">
        <v>32.08</v>
      </c>
      <c r="AQ224">
        <v>31.99</v>
      </c>
      <c r="AR224">
        <v>31.96</v>
      </c>
      <c r="AS224">
        <v>31.95</v>
      </c>
      <c r="AT224">
        <v>31.93</v>
      </c>
      <c r="AU224">
        <v>31.78</v>
      </c>
      <c r="AV224">
        <v>31.7</v>
      </c>
      <c r="AW224">
        <v>31.66</v>
      </c>
      <c r="AX224">
        <v>31.63</v>
      </c>
      <c r="AY224">
        <v>31.58</v>
      </c>
      <c r="AZ224">
        <v>31.45</v>
      </c>
      <c r="BA224">
        <v>31.37</v>
      </c>
      <c r="BB224">
        <v>31.32</v>
      </c>
      <c r="BC224">
        <v>31.26</v>
      </c>
      <c r="BD224">
        <v>31.18</v>
      </c>
      <c r="BE224">
        <v>31.01</v>
      </c>
      <c r="BF224">
        <v>30.9</v>
      </c>
      <c r="BG224">
        <v>30.8</v>
      </c>
      <c r="BH224">
        <v>30.7</v>
      </c>
      <c r="BI224">
        <v>30.59</v>
      </c>
      <c r="BJ224">
        <v>30.42</v>
      </c>
      <c r="BK224">
        <v>30.3</v>
      </c>
      <c r="BL224">
        <v>30.19</v>
      </c>
      <c r="BM224">
        <v>30.08</v>
      </c>
      <c r="BN224">
        <v>29.97</v>
      </c>
      <c r="BO224">
        <v>29.82</v>
      </c>
      <c r="BP224">
        <v>29.72</v>
      </c>
      <c r="BQ224">
        <v>29.62</v>
      </c>
      <c r="BR224">
        <v>29.52</v>
      </c>
      <c r="BS224">
        <v>29.42</v>
      </c>
      <c r="BT224">
        <v>29.31</v>
      </c>
      <c r="BU224">
        <v>29.22</v>
      </c>
      <c r="BV224">
        <v>29.12</v>
      </c>
      <c r="BW224">
        <v>29.01</v>
      </c>
    </row>
    <row r="225" spans="1:75" x14ac:dyDescent="0.25">
      <c r="A225" t="s">
        <v>153</v>
      </c>
      <c r="B225" t="s">
        <v>154</v>
      </c>
      <c r="C225" t="s">
        <v>399</v>
      </c>
      <c r="D225" t="s">
        <v>400</v>
      </c>
      <c r="E225">
        <v>98.39</v>
      </c>
      <c r="F225">
        <v>100.43</v>
      </c>
      <c r="G225">
        <v>103.55</v>
      </c>
      <c r="H225">
        <v>106.82</v>
      </c>
      <c r="I225">
        <v>109.85</v>
      </c>
      <c r="J225">
        <v>112.3</v>
      </c>
      <c r="K225">
        <v>113.77</v>
      </c>
      <c r="L225">
        <v>114.53</v>
      </c>
      <c r="M225">
        <v>114.88</v>
      </c>
      <c r="N225">
        <v>115.56</v>
      </c>
      <c r="O225">
        <v>117.13</v>
      </c>
      <c r="P225">
        <v>120.14</v>
      </c>
      <c r="Q225">
        <v>123.87</v>
      </c>
      <c r="R225">
        <v>127.98</v>
      </c>
      <c r="S225">
        <v>132.37</v>
      </c>
      <c r="T225">
        <v>136.82</v>
      </c>
      <c r="U225">
        <v>141.41</v>
      </c>
      <c r="V225">
        <v>145.97999999999999</v>
      </c>
      <c r="W225">
        <v>150.6</v>
      </c>
      <c r="X225">
        <v>155.47999999999999</v>
      </c>
      <c r="Y225">
        <v>160.93</v>
      </c>
      <c r="Z225">
        <v>166.98</v>
      </c>
      <c r="AA225">
        <v>173.4</v>
      </c>
      <c r="AB225">
        <v>180</v>
      </c>
      <c r="AC225">
        <v>187.22</v>
      </c>
      <c r="AD225">
        <v>193.79</v>
      </c>
      <c r="AE225">
        <v>199.97</v>
      </c>
      <c r="AF225">
        <v>206.36</v>
      </c>
      <c r="AG225">
        <v>212.8</v>
      </c>
      <c r="AH225">
        <v>219.6</v>
      </c>
      <c r="AI225">
        <v>226.3</v>
      </c>
      <c r="AJ225">
        <v>230.37</v>
      </c>
      <c r="AK225">
        <v>234.38</v>
      </c>
      <c r="AL225">
        <v>238.25</v>
      </c>
      <c r="AM225">
        <v>241.89</v>
      </c>
      <c r="AN225">
        <v>245.21</v>
      </c>
      <c r="AO225">
        <v>250.11</v>
      </c>
      <c r="AP225">
        <v>254.85</v>
      </c>
      <c r="AQ225">
        <v>259.43</v>
      </c>
      <c r="AR225">
        <v>263.85000000000002</v>
      </c>
      <c r="AS225">
        <v>268.12</v>
      </c>
      <c r="AT225">
        <v>272.02999999999997</v>
      </c>
      <c r="AU225">
        <v>275.89999999999998</v>
      </c>
      <c r="AV225">
        <v>279.64</v>
      </c>
      <c r="AW225">
        <v>283.23</v>
      </c>
      <c r="AX225">
        <v>286.64999999999998</v>
      </c>
      <c r="AY225">
        <v>289.89</v>
      </c>
      <c r="AZ225">
        <v>292.97000000000003</v>
      </c>
      <c r="BA225">
        <v>295.94</v>
      </c>
      <c r="BB225">
        <v>298.82</v>
      </c>
      <c r="BC225">
        <v>301.64</v>
      </c>
      <c r="BD225">
        <v>304.38</v>
      </c>
      <c r="BE225">
        <v>307.04000000000002</v>
      </c>
      <c r="BF225">
        <v>309.62</v>
      </c>
      <c r="BG225">
        <v>312.08</v>
      </c>
      <c r="BH225">
        <v>314.42</v>
      </c>
      <c r="BI225">
        <v>316.63</v>
      </c>
      <c r="BJ225">
        <v>318.72000000000003</v>
      </c>
      <c r="BK225">
        <v>320.66000000000003</v>
      </c>
      <c r="BL225">
        <v>322.39999999999998</v>
      </c>
      <c r="BM225">
        <v>323.93</v>
      </c>
      <c r="BN225">
        <v>325.23</v>
      </c>
      <c r="BO225">
        <v>326.33999999999997</v>
      </c>
      <c r="BP225">
        <v>327.23</v>
      </c>
      <c r="BQ225">
        <v>327.88</v>
      </c>
      <c r="BR225">
        <v>328.3</v>
      </c>
      <c r="BS225">
        <v>328.52</v>
      </c>
      <c r="BT225">
        <v>328.54</v>
      </c>
      <c r="BU225">
        <v>328.34</v>
      </c>
      <c r="BV225">
        <v>327.96</v>
      </c>
      <c r="BW225">
        <v>327.38</v>
      </c>
    </row>
    <row r="226" spans="1:75" x14ac:dyDescent="0.25">
      <c r="A226" t="s">
        <v>153</v>
      </c>
      <c r="B226" t="s">
        <v>154</v>
      </c>
      <c r="C226" t="s">
        <v>15</v>
      </c>
      <c r="D226" t="s">
        <v>400</v>
      </c>
      <c r="E226">
        <v>300.05</v>
      </c>
      <c r="F226">
        <v>302.74</v>
      </c>
      <c r="G226">
        <v>308.23</v>
      </c>
      <c r="H226">
        <v>315.41000000000003</v>
      </c>
      <c r="I226">
        <v>322.56</v>
      </c>
      <c r="J226">
        <v>328.48</v>
      </c>
      <c r="K226">
        <v>332.77</v>
      </c>
      <c r="L226">
        <v>335.97</v>
      </c>
      <c r="M226">
        <v>338.86</v>
      </c>
      <c r="N226">
        <v>342.65</v>
      </c>
      <c r="O226">
        <v>348.17</v>
      </c>
      <c r="P226">
        <v>355.65</v>
      </c>
      <c r="Q226">
        <v>364.73</v>
      </c>
      <c r="R226">
        <v>374.82</v>
      </c>
      <c r="S226">
        <v>385.1</v>
      </c>
      <c r="T226">
        <v>394.95</v>
      </c>
      <c r="U226">
        <v>404.17</v>
      </c>
      <c r="V226">
        <v>412.89</v>
      </c>
      <c r="W226">
        <v>421.2</v>
      </c>
      <c r="X226">
        <v>429.28</v>
      </c>
      <c r="Y226">
        <v>437.24</v>
      </c>
      <c r="Z226">
        <v>445.1</v>
      </c>
      <c r="AA226">
        <v>452.74</v>
      </c>
      <c r="AB226">
        <v>460.03</v>
      </c>
      <c r="AC226">
        <v>466.78</v>
      </c>
      <c r="AD226">
        <v>472.88</v>
      </c>
      <c r="AE226">
        <v>478.27</v>
      </c>
      <c r="AF226">
        <v>483.02</v>
      </c>
      <c r="AG226">
        <v>487.37</v>
      </c>
      <c r="AH226">
        <v>491.62</v>
      </c>
      <c r="AI226">
        <v>496</v>
      </c>
      <c r="AJ226">
        <v>500.58</v>
      </c>
      <c r="AK226">
        <v>505.33</v>
      </c>
      <c r="AL226">
        <v>510.21</v>
      </c>
      <c r="AM226">
        <v>515.13</v>
      </c>
      <c r="AN226">
        <v>520.03</v>
      </c>
      <c r="AO226">
        <v>524.91999999999996</v>
      </c>
      <c r="AP226">
        <v>529.82000000000005</v>
      </c>
      <c r="AQ226">
        <v>534.71</v>
      </c>
      <c r="AR226">
        <v>539.58000000000004</v>
      </c>
      <c r="AS226">
        <v>544.41999999999996</v>
      </c>
      <c r="AT226">
        <v>549.21</v>
      </c>
      <c r="AU226">
        <v>553.95000000000005</v>
      </c>
      <c r="AV226">
        <v>558.62</v>
      </c>
      <c r="AW226">
        <v>563.20000000000005</v>
      </c>
      <c r="AX226">
        <v>567.69000000000005</v>
      </c>
      <c r="AY226">
        <v>572.05999999999995</v>
      </c>
      <c r="AZ226">
        <v>576.32000000000005</v>
      </c>
      <c r="BA226">
        <v>580.45000000000005</v>
      </c>
      <c r="BB226">
        <v>584.44000000000005</v>
      </c>
      <c r="BC226">
        <v>588.29999999999995</v>
      </c>
      <c r="BD226">
        <v>592</v>
      </c>
      <c r="BE226">
        <v>595.54999999999995</v>
      </c>
      <c r="BF226">
        <v>598.95000000000005</v>
      </c>
      <c r="BG226">
        <v>602.17999999999995</v>
      </c>
      <c r="BH226">
        <v>605.25</v>
      </c>
      <c r="BI226">
        <v>608.16</v>
      </c>
      <c r="BJ226">
        <v>610.9</v>
      </c>
      <c r="BK226">
        <v>613.47</v>
      </c>
      <c r="BL226">
        <v>615.89</v>
      </c>
      <c r="BM226">
        <v>618.14</v>
      </c>
      <c r="BN226">
        <v>620.23</v>
      </c>
      <c r="BO226">
        <v>622.16</v>
      </c>
      <c r="BP226">
        <v>623.94000000000005</v>
      </c>
      <c r="BQ226">
        <v>625.55999999999995</v>
      </c>
      <c r="BR226">
        <v>627.03</v>
      </c>
      <c r="BS226">
        <v>628.36</v>
      </c>
      <c r="BT226">
        <v>629.53</v>
      </c>
      <c r="BU226">
        <v>630.54999999999995</v>
      </c>
      <c r="BV226">
        <v>631.41</v>
      </c>
      <c r="BW226">
        <v>632.09</v>
      </c>
    </row>
    <row r="227" spans="1:75" x14ac:dyDescent="0.25">
      <c r="A227" t="s">
        <v>153</v>
      </c>
      <c r="B227" t="s">
        <v>154</v>
      </c>
      <c r="C227" t="s">
        <v>11</v>
      </c>
      <c r="D227" t="s">
        <v>398</v>
      </c>
      <c r="K227">
        <v>2.27</v>
      </c>
      <c r="L227">
        <v>3.52</v>
      </c>
      <c r="M227">
        <v>-4.26</v>
      </c>
      <c r="N227">
        <v>-10.24</v>
      </c>
      <c r="O227">
        <v>-8.09</v>
      </c>
      <c r="P227">
        <v>-4.21</v>
      </c>
      <c r="Q227">
        <v>-3.53</v>
      </c>
      <c r="R227">
        <v>3.73</v>
      </c>
      <c r="S227">
        <v>2.84</v>
      </c>
      <c r="T227">
        <v>2.44</v>
      </c>
      <c r="U227">
        <v>-8.0399999999999991</v>
      </c>
      <c r="V227">
        <v>-8.36</v>
      </c>
      <c r="W227">
        <v>-15.31</v>
      </c>
      <c r="X227">
        <v>-17.54</v>
      </c>
      <c r="Y227">
        <v>-14.18</v>
      </c>
      <c r="Z227">
        <v>-15.1</v>
      </c>
      <c r="AA227">
        <v>-15.71</v>
      </c>
      <c r="AB227">
        <v>-15.85</v>
      </c>
      <c r="AC227">
        <v>-1.47</v>
      </c>
      <c r="AD227">
        <v>4.3600000000000003</v>
      </c>
      <c r="AE227">
        <v>4.63</v>
      </c>
      <c r="AF227">
        <v>5.34</v>
      </c>
      <c r="AG227">
        <v>8.17</v>
      </c>
      <c r="AH227">
        <v>14.76</v>
      </c>
      <c r="AI227">
        <v>15.18</v>
      </c>
      <c r="AJ227">
        <v>15.49</v>
      </c>
      <c r="AK227">
        <v>15.91</v>
      </c>
      <c r="AL227">
        <v>16.54</v>
      </c>
      <c r="AM227">
        <v>16.72</v>
      </c>
      <c r="AN227">
        <v>17.13</v>
      </c>
      <c r="AO227">
        <v>17.579999999999998</v>
      </c>
      <c r="AP227">
        <v>18.2</v>
      </c>
      <c r="AQ227">
        <v>18.57</v>
      </c>
      <c r="AR227">
        <v>18.93</v>
      </c>
      <c r="AS227">
        <v>19.329999999999998</v>
      </c>
      <c r="AT227">
        <v>19.649999999999999</v>
      </c>
      <c r="AU227">
        <v>19.809999999999999</v>
      </c>
      <c r="AV227">
        <v>19.97</v>
      </c>
      <c r="AW227">
        <v>20.16</v>
      </c>
      <c r="AX227">
        <v>20.350000000000001</v>
      </c>
      <c r="AY227">
        <v>20.5</v>
      </c>
      <c r="AZ227">
        <v>20.54</v>
      </c>
      <c r="BA227">
        <v>20.59</v>
      </c>
      <c r="BB227">
        <v>20.7</v>
      </c>
      <c r="BC227">
        <v>20.8</v>
      </c>
      <c r="BD227">
        <v>20.92</v>
      </c>
      <c r="BE227">
        <v>20.85</v>
      </c>
      <c r="BF227">
        <v>20.89</v>
      </c>
      <c r="BG227">
        <v>20.93</v>
      </c>
      <c r="BH227">
        <v>20.96</v>
      </c>
      <c r="BI227">
        <v>21.01</v>
      </c>
      <c r="BJ227">
        <v>20.95</v>
      </c>
      <c r="BK227">
        <v>20.96</v>
      </c>
      <c r="BL227">
        <v>20.95</v>
      </c>
      <c r="BM227">
        <v>20.93</v>
      </c>
      <c r="BN227">
        <v>20.88</v>
      </c>
      <c r="BO227">
        <v>20.74</v>
      </c>
      <c r="BP227">
        <v>20.66</v>
      </c>
      <c r="BQ227">
        <v>20.55</v>
      </c>
      <c r="BR227">
        <v>20.41</v>
      </c>
      <c r="BS227">
        <v>20.25</v>
      </c>
      <c r="BT227">
        <v>20.010000000000002</v>
      </c>
      <c r="BU227">
        <v>19.809999999999999</v>
      </c>
      <c r="BV227">
        <v>19.59</v>
      </c>
      <c r="BW227">
        <v>19.36</v>
      </c>
    </row>
    <row r="228" spans="1:75" x14ac:dyDescent="0.25">
      <c r="A228" t="s">
        <v>153</v>
      </c>
      <c r="B228" t="s">
        <v>154</v>
      </c>
      <c r="C228" t="s">
        <v>18</v>
      </c>
      <c r="D228" t="s">
        <v>401</v>
      </c>
      <c r="E228">
        <v>13.66</v>
      </c>
      <c r="F228">
        <v>14.33</v>
      </c>
      <c r="G228">
        <v>15.03</v>
      </c>
      <c r="H228">
        <v>15.77</v>
      </c>
      <c r="I228">
        <v>16.54</v>
      </c>
      <c r="J228">
        <v>17.350000000000001</v>
      </c>
      <c r="K228">
        <v>17.93</v>
      </c>
      <c r="L228">
        <v>18.53</v>
      </c>
      <c r="M228">
        <v>19.149999999999999</v>
      </c>
      <c r="N228">
        <v>19.79</v>
      </c>
      <c r="O228">
        <v>20.45</v>
      </c>
      <c r="P228">
        <v>20.9</v>
      </c>
      <c r="Q228">
        <v>21.35</v>
      </c>
      <c r="R228">
        <v>21.82</v>
      </c>
      <c r="S228">
        <v>22.29</v>
      </c>
      <c r="T228">
        <v>22.78</v>
      </c>
      <c r="U228">
        <v>23.24</v>
      </c>
      <c r="V228">
        <v>23.71</v>
      </c>
      <c r="W228">
        <v>24.19</v>
      </c>
      <c r="X228">
        <v>24.68</v>
      </c>
      <c r="Y228">
        <v>25.18</v>
      </c>
      <c r="Z228">
        <v>25.71</v>
      </c>
      <c r="AA228">
        <v>26.25</v>
      </c>
      <c r="AB228">
        <v>26.81</v>
      </c>
      <c r="AC228">
        <v>27.37</v>
      </c>
      <c r="AD228">
        <v>27.95</v>
      </c>
      <c r="AE228">
        <v>28.47</v>
      </c>
      <c r="AF228">
        <v>29</v>
      </c>
      <c r="AG228">
        <v>29.53</v>
      </c>
      <c r="AH228">
        <v>30.08</v>
      </c>
      <c r="AI228">
        <v>30.64</v>
      </c>
      <c r="AJ228">
        <v>31.09</v>
      </c>
      <c r="AK228">
        <v>31.56</v>
      </c>
      <c r="AL228">
        <v>32.03</v>
      </c>
      <c r="AM228">
        <v>32.51</v>
      </c>
      <c r="AN228">
        <v>32.99</v>
      </c>
      <c r="AO228">
        <v>33.4</v>
      </c>
      <c r="AP228">
        <v>33.81</v>
      </c>
      <c r="AQ228">
        <v>34.229999999999997</v>
      </c>
      <c r="AR228">
        <v>34.65</v>
      </c>
      <c r="AS228">
        <v>35.08</v>
      </c>
      <c r="AT228">
        <v>35.51</v>
      </c>
      <c r="AU228">
        <v>35.94</v>
      </c>
      <c r="AV228">
        <v>36.380000000000003</v>
      </c>
      <c r="AW228">
        <v>36.82</v>
      </c>
      <c r="AX228">
        <v>37.270000000000003</v>
      </c>
      <c r="AY228">
        <v>37.700000000000003</v>
      </c>
      <c r="AZ228">
        <v>38.130000000000003</v>
      </c>
      <c r="BA228">
        <v>38.56</v>
      </c>
      <c r="BB228">
        <v>39</v>
      </c>
      <c r="BC228">
        <v>39.450000000000003</v>
      </c>
      <c r="BD228">
        <v>39.9</v>
      </c>
      <c r="BE228">
        <v>40.36</v>
      </c>
      <c r="BF228">
        <v>40.82</v>
      </c>
      <c r="BG228">
        <v>41.29</v>
      </c>
      <c r="BH228">
        <v>41.76</v>
      </c>
      <c r="BI228">
        <v>42.21</v>
      </c>
      <c r="BJ228">
        <v>42.66</v>
      </c>
      <c r="BK228">
        <v>43.11</v>
      </c>
      <c r="BL228">
        <v>43.57</v>
      </c>
      <c r="BM228">
        <v>44.04</v>
      </c>
      <c r="BN228">
        <v>44.48</v>
      </c>
      <c r="BO228">
        <v>44.93</v>
      </c>
      <c r="BP228">
        <v>45.39</v>
      </c>
      <c r="BQ228">
        <v>45.85</v>
      </c>
      <c r="BR228">
        <v>46.32</v>
      </c>
      <c r="BS228">
        <v>46.79</v>
      </c>
      <c r="BT228">
        <v>47.27</v>
      </c>
      <c r="BU228">
        <v>47.75</v>
      </c>
      <c r="BV228">
        <v>48.24</v>
      </c>
      <c r="BW228">
        <v>48.73</v>
      </c>
    </row>
    <row r="229" spans="1:75" x14ac:dyDescent="0.25">
      <c r="A229" t="s">
        <v>153</v>
      </c>
      <c r="B229" t="s">
        <v>154</v>
      </c>
      <c r="C229" t="s">
        <v>17</v>
      </c>
      <c r="D229" t="s">
        <v>401</v>
      </c>
      <c r="E229">
        <v>0.94</v>
      </c>
      <c r="F229">
        <v>1</v>
      </c>
      <c r="G229">
        <v>1.08</v>
      </c>
      <c r="H229">
        <v>1.1599999999999999</v>
      </c>
      <c r="I229">
        <v>1.24</v>
      </c>
      <c r="J229">
        <v>1.33</v>
      </c>
      <c r="K229">
        <v>1.38</v>
      </c>
      <c r="L229">
        <v>1.43</v>
      </c>
      <c r="M229">
        <v>1.48</v>
      </c>
      <c r="N229">
        <v>1.54</v>
      </c>
      <c r="O229">
        <v>1.6</v>
      </c>
      <c r="P229">
        <v>1.68</v>
      </c>
      <c r="Q229">
        <v>1.78</v>
      </c>
      <c r="R229">
        <v>1.87</v>
      </c>
      <c r="S229">
        <v>1.98</v>
      </c>
      <c r="T229">
        <v>2.08</v>
      </c>
      <c r="U229">
        <v>2.13</v>
      </c>
      <c r="V229">
        <v>2.1800000000000002</v>
      </c>
      <c r="W229">
        <v>2.23</v>
      </c>
      <c r="X229">
        <v>2.2799999999999998</v>
      </c>
      <c r="Y229">
        <v>2.33</v>
      </c>
      <c r="Z229">
        <v>2.37</v>
      </c>
      <c r="AA229">
        <v>2.42</v>
      </c>
      <c r="AB229">
        <v>2.48</v>
      </c>
      <c r="AC229">
        <v>2.5299999999999998</v>
      </c>
      <c r="AD229">
        <v>2.58</v>
      </c>
      <c r="AE229">
        <v>2.65</v>
      </c>
      <c r="AF229">
        <v>2.72</v>
      </c>
      <c r="AG229">
        <v>2.79</v>
      </c>
      <c r="AH229">
        <v>2.87</v>
      </c>
      <c r="AI229">
        <v>2.95</v>
      </c>
      <c r="AJ229">
        <v>3.02</v>
      </c>
      <c r="AK229">
        <v>3.09</v>
      </c>
      <c r="AL229">
        <v>3.17</v>
      </c>
      <c r="AM229">
        <v>3.25</v>
      </c>
      <c r="AN229">
        <v>3.33</v>
      </c>
      <c r="AO229">
        <v>3.4</v>
      </c>
      <c r="AP229">
        <v>3.48</v>
      </c>
      <c r="AQ229">
        <v>3.56</v>
      </c>
      <c r="AR229">
        <v>3.64</v>
      </c>
      <c r="AS229">
        <v>3.72</v>
      </c>
      <c r="AT229">
        <v>3.8</v>
      </c>
      <c r="AU229">
        <v>3.88</v>
      </c>
      <c r="AV229">
        <v>3.97</v>
      </c>
      <c r="AW229">
        <v>4.05</v>
      </c>
      <c r="AX229">
        <v>4.1399999999999997</v>
      </c>
      <c r="AY229">
        <v>4.2300000000000004</v>
      </c>
      <c r="AZ229">
        <v>4.32</v>
      </c>
      <c r="BA229">
        <v>4.41</v>
      </c>
      <c r="BB229">
        <v>4.5</v>
      </c>
      <c r="BC229">
        <v>4.59</v>
      </c>
      <c r="BD229">
        <v>4.6900000000000004</v>
      </c>
      <c r="BE229">
        <v>4.79</v>
      </c>
      <c r="BF229">
        <v>4.9000000000000004</v>
      </c>
      <c r="BG229">
        <v>5.01</v>
      </c>
      <c r="BH229">
        <v>5.12</v>
      </c>
      <c r="BI229">
        <v>5.24</v>
      </c>
      <c r="BJ229">
        <v>5.36</v>
      </c>
      <c r="BK229">
        <v>5.48</v>
      </c>
      <c r="BL229">
        <v>5.61</v>
      </c>
      <c r="BM229">
        <v>5.74</v>
      </c>
      <c r="BN229">
        <v>5.87</v>
      </c>
      <c r="BO229">
        <v>6.01</v>
      </c>
      <c r="BP229">
        <v>6.15</v>
      </c>
      <c r="BQ229">
        <v>6.29</v>
      </c>
      <c r="BR229">
        <v>6.43</v>
      </c>
      <c r="BS229">
        <v>6.59</v>
      </c>
      <c r="BT229">
        <v>6.75</v>
      </c>
      <c r="BU229">
        <v>6.91</v>
      </c>
      <c r="BV229">
        <v>7.07</v>
      </c>
      <c r="BW229">
        <v>7.24</v>
      </c>
    </row>
    <row r="230" spans="1:75" x14ac:dyDescent="0.25">
      <c r="A230" t="s">
        <v>155</v>
      </c>
      <c r="B230" t="s">
        <v>156</v>
      </c>
      <c r="C230" t="s">
        <v>13</v>
      </c>
      <c r="D230" t="s">
        <v>396</v>
      </c>
      <c r="E230">
        <v>1.31</v>
      </c>
      <c r="F230">
        <v>1.32</v>
      </c>
      <c r="G230">
        <v>1.31</v>
      </c>
      <c r="H230">
        <v>1.34</v>
      </c>
      <c r="I230">
        <v>1.4</v>
      </c>
      <c r="J230">
        <v>1.47</v>
      </c>
      <c r="K230">
        <v>1.54</v>
      </c>
      <c r="L230">
        <v>1.6</v>
      </c>
      <c r="M230">
        <v>1.62</v>
      </c>
      <c r="N230">
        <v>1.65</v>
      </c>
      <c r="O230">
        <v>1.69</v>
      </c>
      <c r="P230">
        <v>1.73</v>
      </c>
      <c r="Q230">
        <v>1.76</v>
      </c>
      <c r="R230">
        <v>1.76</v>
      </c>
      <c r="S230">
        <v>1.79</v>
      </c>
      <c r="T230">
        <v>1.85</v>
      </c>
      <c r="U230">
        <v>1.79</v>
      </c>
      <c r="V230">
        <v>1.81</v>
      </c>
      <c r="W230">
        <v>1.88</v>
      </c>
      <c r="X230">
        <v>1.97</v>
      </c>
      <c r="Y230">
        <v>1.99</v>
      </c>
      <c r="Z230">
        <v>1.99</v>
      </c>
      <c r="AA230">
        <v>2</v>
      </c>
      <c r="AB230">
        <v>1.96</v>
      </c>
      <c r="AC230">
        <v>1.92</v>
      </c>
      <c r="AD230">
        <v>1.92</v>
      </c>
      <c r="AE230">
        <v>1.94</v>
      </c>
      <c r="AF230">
        <v>1.95</v>
      </c>
      <c r="AG230">
        <v>1.99</v>
      </c>
      <c r="AH230">
        <v>2.0499999999999998</v>
      </c>
      <c r="AI230">
        <v>2.11</v>
      </c>
      <c r="AJ230">
        <v>2.2000000000000002</v>
      </c>
      <c r="AK230">
        <v>2.29</v>
      </c>
      <c r="AL230">
        <v>2.4</v>
      </c>
      <c r="AM230">
        <v>2.52</v>
      </c>
      <c r="AN230">
        <v>2.65</v>
      </c>
      <c r="AO230">
        <v>2.78</v>
      </c>
      <c r="AP230">
        <v>2.93</v>
      </c>
      <c r="AQ230">
        <v>3.08</v>
      </c>
      <c r="AR230">
        <v>3.25</v>
      </c>
      <c r="AS230">
        <v>3.42</v>
      </c>
      <c r="AT230">
        <v>3.61</v>
      </c>
      <c r="AU230">
        <v>3.81</v>
      </c>
      <c r="AV230">
        <v>4.01</v>
      </c>
      <c r="AW230">
        <v>4.2300000000000004</v>
      </c>
      <c r="AX230">
        <v>4.45</v>
      </c>
      <c r="AY230">
        <v>4.6900000000000004</v>
      </c>
      <c r="AZ230">
        <v>4.9400000000000004</v>
      </c>
      <c r="BA230">
        <v>5.2</v>
      </c>
      <c r="BB230">
        <v>5.48</v>
      </c>
      <c r="BC230">
        <v>5.77</v>
      </c>
      <c r="BD230">
        <v>6.07</v>
      </c>
      <c r="BE230">
        <v>6.39</v>
      </c>
      <c r="BF230">
        <v>6.72</v>
      </c>
      <c r="BG230">
        <v>7.06</v>
      </c>
      <c r="BH230">
        <v>7.42</v>
      </c>
      <c r="BI230">
        <v>7.8</v>
      </c>
      <c r="BJ230">
        <v>8.19</v>
      </c>
      <c r="BK230">
        <v>8.6</v>
      </c>
      <c r="BL230">
        <v>9.0299999999999994</v>
      </c>
      <c r="BM230">
        <v>9.4700000000000006</v>
      </c>
      <c r="BN230">
        <v>9.94</v>
      </c>
      <c r="BO230">
        <v>10.42</v>
      </c>
      <c r="BP230">
        <v>10.92</v>
      </c>
      <c r="BQ230">
        <v>11.45</v>
      </c>
      <c r="BR230">
        <v>11.99</v>
      </c>
      <c r="BS230">
        <v>12.56</v>
      </c>
      <c r="BT230">
        <v>13.15</v>
      </c>
      <c r="BU230">
        <v>13.76</v>
      </c>
      <c r="BV230">
        <v>14.4</v>
      </c>
      <c r="BW230">
        <v>15.07</v>
      </c>
    </row>
    <row r="231" spans="1:75" x14ac:dyDescent="0.25">
      <c r="A231" t="s">
        <v>155</v>
      </c>
      <c r="B231" t="s">
        <v>156</v>
      </c>
      <c r="C231" t="s">
        <v>16</v>
      </c>
      <c r="D231" t="s">
        <v>397</v>
      </c>
      <c r="E231">
        <v>6319.93</v>
      </c>
      <c r="F231">
        <v>6056.33</v>
      </c>
      <c r="G231">
        <v>6715.64</v>
      </c>
      <c r="H231">
        <v>6377.25</v>
      </c>
      <c r="I231">
        <v>7113.13</v>
      </c>
      <c r="J231">
        <v>7495.64</v>
      </c>
      <c r="K231">
        <v>7716.06</v>
      </c>
      <c r="L231">
        <v>7048.04</v>
      </c>
      <c r="M231">
        <v>6995.78</v>
      </c>
      <c r="N231">
        <v>7029.01</v>
      </c>
      <c r="O231">
        <v>6904.55</v>
      </c>
      <c r="P231">
        <v>6694.95</v>
      </c>
      <c r="Q231">
        <v>6737.89</v>
      </c>
      <c r="R231">
        <v>6744.85</v>
      </c>
      <c r="S231">
        <v>7046.72</v>
      </c>
      <c r="T231">
        <v>7541.81</v>
      </c>
      <c r="U231">
        <v>7074.11</v>
      </c>
      <c r="V231">
        <v>7283.52</v>
      </c>
      <c r="W231">
        <v>7505.85</v>
      </c>
      <c r="X231">
        <v>7884.02</v>
      </c>
      <c r="Y231">
        <v>8271.19</v>
      </c>
      <c r="Z231">
        <v>8246.2000000000007</v>
      </c>
      <c r="AA231">
        <v>8133.97</v>
      </c>
      <c r="AB231">
        <v>7497.73</v>
      </c>
      <c r="AC231">
        <v>7366.16</v>
      </c>
      <c r="AD231">
        <v>7280.53</v>
      </c>
      <c r="AE231">
        <v>7302.02</v>
      </c>
      <c r="AF231">
        <v>7640.51</v>
      </c>
      <c r="AG231">
        <v>7628.98</v>
      </c>
      <c r="AH231">
        <v>8341.42</v>
      </c>
      <c r="AI231">
        <v>8431.69</v>
      </c>
      <c r="AJ231">
        <v>8411.48</v>
      </c>
      <c r="AK231">
        <v>8414.48</v>
      </c>
      <c r="AL231">
        <v>8408.56</v>
      </c>
      <c r="AM231">
        <v>8440.06</v>
      </c>
      <c r="AN231">
        <v>8515.1299999999992</v>
      </c>
      <c r="AO231">
        <v>8592.2099999999991</v>
      </c>
      <c r="AP231">
        <v>8837.58</v>
      </c>
      <c r="AQ231">
        <v>9092.6299999999992</v>
      </c>
      <c r="AR231">
        <v>9378.5499999999993</v>
      </c>
      <c r="AS231">
        <v>9679.2099999999991</v>
      </c>
      <c r="AT231">
        <v>9994.5499999999993</v>
      </c>
      <c r="AU231">
        <v>10373.959999999999</v>
      </c>
      <c r="AV231">
        <v>10767.73</v>
      </c>
      <c r="AW231">
        <v>11180.23</v>
      </c>
      <c r="AX231">
        <v>11606.41</v>
      </c>
      <c r="AY231">
        <v>12043.38</v>
      </c>
      <c r="AZ231">
        <v>12534.49</v>
      </c>
      <c r="BA231">
        <v>13045.2</v>
      </c>
      <c r="BB231">
        <v>13575.77</v>
      </c>
      <c r="BC231">
        <v>14138.32</v>
      </c>
      <c r="BD231">
        <v>14697.27</v>
      </c>
      <c r="BE231">
        <v>15313.62</v>
      </c>
      <c r="BF231">
        <v>15953.2</v>
      </c>
      <c r="BG231">
        <v>16615.849999999999</v>
      </c>
      <c r="BH231">
        <v>17306.900000000001</v>
      </c>
      <c r="BI231">
        <v>18010.580000000002</v>
      </c>
      <c r="BJ231">
        <v>18762.96</v>
      </c>
      <c r="BK231">
        <v>19541.16</v>
      </c>
      <c r="BL231">
        <v>20348.16</v>
      </c>
      <c r="BM231">
        <v>21180.7</v>
      </c>
      <c r="BN231">
        <v>22030.41</v>
      </c>
      <c r="BO231">
        <v>22923.55</v>
      </c>
      <c r="BP231">
        <v>23844.82</v>
      </c>
      <c r="BQ231">
        <v>24797.53</v>
      </c>
      <c r="BR231">
        <v>25781.97</v>
      </c>
      <c r="BS231">
        <v>26782.74</v>
      </c>
      <c r="BT231">
        <v>27826.75</v>
      </c>
      <c r="BU231">
        <v>28905.4</v>
      </c>
      <c r="BV231">
        <v>30014.78</v>
      </c>
      <c r="BW231">
        <v>31159.07</v>
      </c>
    </row>
    <row r="232" spans="1:75" x14ac:dyDescent="0.25">
      <c r="A232" t="s">
        <v>155</v>
      </c>
      <c r="B232" t="s">
        <v>156</v>
      </c>
      <c r="C232" t="s">
        <v>12</v>
      </c>
      <c r="D232" t="s">
        <v>398</v>
      </c>
      <c r="E232">
        <v>6.95</v>
      </c>
      <c r="F232">
        <v>8.0500000000000007</v>
      </c>
      <c r="G232">
        <v>6.38</v>
      </c>
      <c r="H232">
        <v>10.48</v>
      </c>
      <c r="I232">
        <v>12.13</v>
      </c>
      <c r="J232">
        <v>12.4</v>
      </c>
      <c r="K232">
        <v>12.89</v>
      </c>
      <c r="L232">
        <v>12.74</v>
      </c>
      <c r="M232">
        <v>9.7100000000000009</v>
      </c>
      <c r="N232">
        <v>10.25</v>
      </c>
      <c r="O232">
        <v>11.44</v>
      </c>
      <c r="P232">
        <v>11.94</v>
      </c>
      <c r="Q232">
        <v>11.95</v>
      </c>
      <c r="R232">
        <v>9.52</v>
      </c>
      <c r="S232">
        <v>11.7</v>
      </c>
      <c r="T232">
        <v>13.14</v>
      </c>
      <c r="U232">
        <v>4.3099999999999996</v>
      </c>
      <c r="V232">
        <v>9.81</v>
      </c>
      <c r="W232">
        <v>13.65</v>
      </c>
      <c r="X232">
        <v>14.52</v>
      </c>
      <c r="Y232">
        <v>9.9499999999999993</v>
      </c>
      <c r="Z232">
        <v>8.5399999999999991</v>
      </c>
      <c r="AA232">
        <v>9.2799999999999994</v>
      </c>
      <c r="AB232">
        <v>6.34</v>
      </c>
      <c r="AC232">
        <v>6.46</v>
      </c>
      <c r="AD232">
        <v>9.26</v>
      </c>
      <c r="AE232">
        <v>9.66</v>
      </c>
      <c r="AF232">
        <v>9.1199999999999992</v>
      </c>
      <c r="AG232">
        <v>10.07</v>
      </c>
      <c r="AH232">
        <v>11.93</v>
      </c>
      <c r="AI232">
        <v>11.81</v>
      </c>
      <c r="AJ232">
        <v>13.59</v>
      </c>
      <c r="AK232">
        <v>13.94</v>
      </c>
      <c r="AL232">
        <v>14.25</v>
      </c>
      <c r="AM232">
        <v>14.45</v>
      </c>
      <c r="AN232">
        <v>14.66</v>
      </c>
      <c r="AO232">
        <v>14.81</v>
      </c>
      <c r="AP232">
        <v>14.86</v>
      </c>
      <c r="AQ232">
        <v>14.93</v>
      </c>
      <c r="AR232">
        <v>15</v>
      </c>
      <c r="AS232">
        <v>15.06</v>
      </c>
      <c r="AT232">
        <v>15.09</v>
      </c>
      <c r="AU232">
        <v>15.07</v>
      </c>
      <c r="AV232">
        <v>15.05</v>
      </c>
      <c r="AW232">
        <v>15.06</v>
      </c>
      <c r="AX232">
        <v>15.07</v>
      </c>
      <c r="AY232">
        <v>15.07</v>
      </c>
      <c r="AZ232">
        <v>15.02</v>
      </c>
      <c r="BA232">
        <v>15.01</v>
      </c>
      <c r="BB232">
        <v>15</v>
      </c>
      <c r="BC232">
        <v>14.99</v>
      </c>
      <c r="BD232">
        <v>14.97</v>
      </c>
      <c r="BE232">
        <v>14.9</v>
      </c>
      <c r="BF232">
        <v>14.87</v>
      </c>
      <c r="BG232">
        <v>14.84</v>
      </c>
      <c r="BH232">
        <v>14.81</v>
      </c>
      <c r="BI232">
        <v>14.77</v>
      </c>
      <c r="BJ232">
        <v>14.7</v>
      </c>
      <c r="BK232">
        <v>14.66</v>
      </c>
      <c r="BL232">
        <v>14.62</v>
      </c>
      <c r="BM232">
        <v>14.58</v>
      </c>
      <c r="BN232">
        <v>14.54</v>
      </c>
      <c r="BO232">
        <v>14.48</v>
      </c>
      <c r="BP232">
        <v>14.44</v>
      </c>
      <c r="BQ232">
        <v>14.41</v>
      </c>
      <c r="BR232">
        <v>14.38</v>
      </c>
      <c r="BS232">
        <v>14.35</v>
      </c>
      <c r="BT232">
        <v>14.3</v>
      </c>
      <c r="BU232">
        <v>14.27</v>
      </c>
      <c r="BV232">
        <v>14.24</v>
      </c>
      <c r="BW232">
        <v>14.21</v>
      </c>
    </row>
    <row r="233" spans="1:75" x14ac:dyDescent="0.25">
      <c r="A233" t="s">
        <v>155</v>
      </c>
      <c r="B233" t="s">
        <v>156</v>
      </c>
      <c r="C233" t="s">
        <v>399</v>
      </c>
      <c r="D233" t="s">
        <v>400</v>
      </c>
      <c r="E233">
        <v>1027.19</v>
      </c>
      <c r="F233">
        <v>1056.22</v>
      </c>
      <c r="G233">
        <v>1085.1600000000001</v>
      </c>
      <c r="H233">
        <v>1121.9100000000001</v>
      </c>
      <c r="I233">
        <v>1151.99</v>
      </c>
      <c r="J233">
        <v>1182.93</v>
      </c>
      <c r="K233">
        <v>1204.02</v>
      </c>
      <c r="L233">
        <v>1227.6199999999999</v>
      </c>
      <c r="M233">
        <v>1248.8</v>
      </c>
      <c r="N233">
        <v>1272.3900000000001</v>
      </c>
      <c r="O233">
        <v>1301.8</v>
      </c>
      <c r="P233">
        <v>1334.79</v>
      </c>
      <c r="Q233">
        <v>1375.67</v>
      </c>
      <c r="R233">
        <v>1417.12</v>
      </c>
      <c r="S233">
        <v>1458.15</v>
      </c>
      <c r="T233">
        <v>1498.28</v>
      </c>
      <c r="U233">
        <v>1537.67</v>
      </c>
      <c r="V233">
        <v>1572.11</v>
      </c>
      <c r="W233">
        <v>1606.73</v>
      </c>
      <c r="X233">
        <v>1642.38</v>
      </c>
      <c r="Y233">
        <v>1679.47</v>
      </c>
      <c r="Z233">
        <v>1707.58</v>
      </c>
      <c r="AA233">
        <v>1737.77</v>
      </c>
      <c r="AB233">
        <v>1774.09</v>
      </c>
      <c r="AC233">
        <v>1807.48</v>
      </c>
      <c r="AD233">
        <v>1842.66</v>
      </c>
      <c r="AE233">
        <v>1879.83</v>
      </c>
      <c r="AF233">
        <v>1920.88</v>
      </c>
      <c r="AG233">
        <v>1966.28</v>
      </c>
      <c r="AH233">
        <v>2018.15</v>
      </c>
      <c r="AI233">
        <v>2070.04</v>
      </c>
      <c r="AJ233">
        <v>2119.08</v>
      </c>
      <c r="AK233">
        <v>2169.65</v>
      </c>
      <c r="AL233">
        <v>2222.04</v>
      </c>
      <c r="AM233">
        <v>2276.8200000000002</v>
      </c>
      <c r="AN233">
        <v>2334.0500000000002</v>
      </c>
      <c r="AO233">
        <v>2389.79</v>
      </c>
      <c r="AP233">
        <v>2449.34</v>
      </c>
      <c r="AQ233">
        <v>2511.67</v>
      </c>
      <c r="AR233">
        <v>2575.4</v>
      </c>
      <c r="AS233">
        <v>2639.89</v>
      </c>
      <c r="AT233">
        <v>2701.88</v>
      </c>
      <c r="AU233">
        <v>2765.31</v>
      </c>
      <c r="AV233">
        <v>2830.29</v>
      </c>
      <c r="AW233">
        <v>2897.33</v>
      </c>
      <c r="AX233">
        <v>2966.63</v>
      </c>
      <c r="AY233">
        <v>3034.47</v>
      </c>
      <c r="AZ233">
        <v>3104.76</v>
      </c>
      <c r="BA233">
        <v>3177.43</v>
      </c>
      <c r="BB233">
        <v>3252.22</v>
      </c>
      <c r="BC233">
        <v>3328.93</v>
      </c>
      <c r="BD233">
        <v>3402.87</v>
      </c>
      <c r="BE233">
        <v>3479.02</v>
      </c>
      <c r="BF233">
        <v>3557.11</v>
      </c>
      <c r="BG233">
        <v>3636.84</v>
      </c>
      <c r="BH233">
        <v>3717.92</v>
      </c>
      <c r="BI233">
        <v>3797.09</v>
      </c>
      <c r="BJ233">
        <v>3877.87</v>
      </c>
      <c r="BK233">
        <v>3959.94</v>
      </c>
      <c r="BL233">
        <v>4043</v>
      </c>
      <c r="BM233">
        <v>4126.76</v>
      </c>
      <c r="BN233">
        <v>4207.25</v>
      </c>
      <c r="BO233">
        <v>4288.74</v>
      </c>
      <c r="BP233">
        <v>4370.93</v>
      </c>
      <c r="BQ233">
        <v>4453.54</v>
      </c>
      <c r="BR233">
        <v>4536.34</v>
      </c>
      <c r="BS233">
        <v>4615.49</v>
      </c>
      <c r="BT233">
        <v>4695.09</v>
      </c>
      <c r="BU233">
        <v>4774.9399999999996</v>
      </c>
      <c r="BV233">
        <v>4854.8999999999996</v>
      </c>
      <c r="BW233">
        <v>4934.8500000000004</v>
      </c>
    </row>
    <row r="234" spans="1:75" x14ac:dyDescent="0.25">
      <c r="A234" t="s">
        <v>155</v>
      </c>
      <c r="B234" t="s">
        <v>156</v>
      </c>
      <c r="C234" t="s">
        <v>15</v>
      </c>
      <c r="D234" t="s">
        <v>400</v>
      </c>
      <c r="E234">
        <v>2273.63</v>
      </c>
      <c r="F234">
        <v>2339.7600000000002</v>
      </c>
      <c r="G234">
        <v>2411.1799999999998</v>
      </c>
      <c r="H234">
        <v>2485.12</v>
      </c>
      <c r="I234">
        <v>2557.81</v>
      </c>
      <c r="J234">
        <v>2626.64</v>
      </c>
      <c r="K234">
        <v>2690.25</v>
      </c>
      <c r="L234">
        <v>2749.7</v>
      </c>
      <c r="M234">
        <v>2807.77</v>
      </c>
      <c r="N234">
        <v>2868.51</v>
      </c>
      <c r="O234">
        <v>2934.78</v>
      </c>
      <c r="P234">
        <v>3007.35</v>
      </c>
      <c r="Q234">
        <v>3084.96</v>
      </c>
      <c r="R234">
        <v>3165.87</v>
      </c>
      <c r="S234">
        <v>3247.46</v>
      </c>
      <c r="T234">
        <v>3327.71</v>
      </c>
      <c r="U234">
        <v>3406.45</v>
      </c>
      <c r="V234">
        <v>3484.03</v>
      </c>
      <c r="W234">
        <v>3559.6</v>
      </c>
      <c r="X234">
        <v>3632.29</v>
      </c>
      <c r="Y234">
        <v>3701.61</v>
      </c>
      <c r="Z234">
        <v>3767.07</v>
      </c>
      <c r="AA234">
        <v>3829.24</v>
      </c>
      <c r="AB234">
        <v>3890.07</v>
      </c>
      <c r="AC234">
        <v>3952.28</v>
      </c>
      <c r="AD234">
        <v>4017.88</v>
      </c>
      <c r="AE234">
        <v>4087.53</v>
      </c>
      <c r="AF234">
        <v>4160.9399999999996</v>
      </c>
      <c r="AG234">
        <v>4237.96</v>
      </c>
      <c r="AH234">
        <v>4318.13</v>
      </c>
      <c r="AI234">
        <v>4401.05</v>
      </c>
      <c r="AJ234">
        <v>4486.84</v>
      </c>
      <c r="AK234">
        <v>4575.59</v>
      </c>
      <c r="AL234">
        <v>4666.83</v>
      </c>
      <c r="AM234">
        <v>4759.95</v>
      </c>
      <c r="AN234">
        <v>4854.4399999999996</v>
      </c>
      <c r="AO234">
        <v>4950.08</v>
      </c>
      <c r="AP234">
        <v>5046.82</v>
      </c>
      <c r="AQ234">
        <v>5144.57</v>
      </c>
      <c r="AR234">
        <v>5243.29</v>
      </c>
      <c r="AS234">
        <v>5342.93</v>
      </c>
      <c r="AT234">
        <v>5443.37</v>
      </c>
      <c r="AU234">
        <v>5544.44</v>
      </c>
      <c r="AV234">
        <v>5646.05</v>
      </c>
      <c r="AW234">
        <v>5748.09</v>
      </c>
      <c r="AX234">
        <v>5850.46</v>
      </c>
      <c r="AY234">
        <v>5953.08</v>
      </c>
      <c r="AZ234">
        <v>6055.89</v>
      </c>
      <c r="BA234">
        <v>6158.82</v>
      </c>
      <c r="BB234">
        <v>6261.83</v>
      </c>
      <c r="BC234">
        <v>6364.88</v>
      </c>
      <c r="BD234">
        <v>6467.9</v>
      </c>
      <c r="BE234">
        <v>6570.87</v>
      </c>
      <c r="BF234">
        <v>6673.79</v>
      </c>
      <c r="BG234">
        <v>6776.72</v>
      </c>
      <c r="BH234">
        <v>6879.67</v>
      </c>
      <c r="BI234">
        <v>6982.62</v>
      </c>
      <c r="BJ234">
        <v>7085.49</v>
      </c>
      <c r="BK234">
        <v>7188.29</v>
      </c>
      <c r="BL234">
        <v>7290.98</v>
      </c>
      <c r="BM234">
        <v>7393.54</v>
      </c>
      <c r="BN234">
        <v>7495.91</v>
      </c>
      <c r="BO234">
        <v>7598.01</v>
      </c>
      <c r="BP234">
        <v>7699.75</v>
      </c>
      <c r="BQ234">
        <v>7801.02</v>
      </c>
      <c r="BR234">
        <v>7901.71</v>
      </c>
      <c r="BS234">
        <v>8001.75</v>
      </c>
      <c r="BT234">
        <v>8101.05</v>
      </c>
      <c r="BU234">
        <v>8199.4</v>
      </c>
      <c r="BV234">
        <v>8296.6</v>
      </c>
      <c r="BW234">
        <v>8392.4599999999991</v>
      </c>
    </row>
    <row r="235" spans="1:75" x14ac:dyDescent="0.25">
      <c r="A235" t="s">
        <v>155</v>
      </c>
      <c r="B235" t="s">
        <v>156</v>
      </c>
      <c r="C235" t="s">
        <v>11</v>
      </c>
      <c r="D235" t="s">
        <v>398</v>
      </c>
      <c r="E235">
        <v>-8.85</v>
      </c>
      <c r="F235">
        <v>-0.94</v>
      </c>
      <c r="G235">
        <v>-5.38</v>
      </c>
      <c r="H235">
        <v>-0.63</v>
      </c>
      <c r="I235">
        <v>0.2</v>
      </c>
      <c r="J235">
        <v>3.42</v>
      </c>
      <c r="K235">
        <v>-1.22</v>
      </c>
      <c r="L235">
        <v>-0.33</v>
      </c>
      <c r="M235">
        <v>-0.02</v>
      </c>
      <c r="N235">
        <v>2.31</v>
      </c>
      <c r="O235">
        <v>-0.55000000000000004</v>
      </c>
      <c r="P235">
        <v>2.58</v>
      </c>
      <c r="Q235">
        <v>-0.45</v>
      </c>
      <c r="R235">
        <v>1.82</v>
      </c>
      <c r="S235">
        <v>5.99</v>
      </c>
      <c r="T235">
        <v>6.2</v>
      </c>
      <c r="U235">
        <v>0.57999999999999996</v>
      </c>
      <c r="V235">
        <v>4.38</v>
      </c>
      <c r="W235">
        <v>5.3</v>
      </c>
      <c r="X235">
        <v>10.99</v>
      </c>
      <c r="Y235">
        <v>5.17</v>
      </c>
      <c r="Z235">
        <v>3.87</v>
      </c>
      <c r="AA235">
        <v>4.33</v>
      </c>
      <c r="AB235">
        <v>1.6</v>
      </c>
      <c r="AC235">
        <v>-0.01</v>
      </c>
      <c r="AD235">
        <v>0.14000000000000001</v>
      </c>
      <c r="AE235">
        <v>1.37</v>
      </c>
      <c r="AF235">
        <v>1.45</v>
      </c>
      <c r="AG235">
        <v>1.64</v>
      </c>
      <c r="AH235">
        <v>13.78</v>
      </c>
      <c r="AI235">
        <v>13.55</v>
      </c>
      <c r="AJ235">
        <v>13.87</v>
      </c>
      <c r="AK235">
        <v>14.04</v>
      </c>
      <c r="AL235">
        <v>14.27</v>
      </c>
      <c r="AM235">
        <v>14.27</v>
      </c>
      <c r="AN235">
        <v>14.4</v>
      </c>
      <c r="AO235">
        <v>14.56</v>
      </c>
      <c r="AP235">
        <v>14.65</v>
      </c>
      <c r="AQ235">
        <v>14.73</v>
      </c>
      <c r="AR235">
        <v>14.85</v>
      </c>
      <c r="AS235">
        <v>15</v>
      </c>
      <c r="AT235">
        <v>15.11</v>
      </c>
      <c r="AU235">
        <v>15.21</v>
      </c>
      <c r="AV235">
        <v>15.28</v>
      </c>
      <c r="AW235">
        <v>15.4</v>
      </c>
      <c r="AX235">
        <v>15.55</v>
      </c>
      <c r="AY235">
        <v>15.67</v>
      </c>
      <c r="AZ235">
        <v>15.76</v>
      </c>
      <c r="BA235">
        <v>15.86</v>
      </c>
      <c r="BB235">
        <v>16</v>
      </c>
      <c r="BC235">
        <v>16.14</v>
      </c>
      <c r="BD235">
        <v>16.29</v>
      </c>
      <c r="BE235">
        <v>16.32</v>
      </c>
      <c r="BF235">
        <v>16.440000000000001</v>
      </c>
      <c r="BG235">
        <v>16.559999999999999</v>
      </c>
      <c r="BH235">
        <v>16.68</v>
      </c>
      <c r="BI235">
        <v>16.79</v>
      </c>
      <c r="BJ235">
        <v>16.829999999999998</v>
      </c>
      <c r="BK235">
        <v>16.91</v>
      </c>
      <c r="BL235">
        <v>17</v>
      </c>
      <c r="BM235">
        <v>17.079999999999998</v>
      </c>
      <c r="BN235">
        <v>17.13</v>
      </c>
      <c r="BO235">
        <v>17.12</v>
      </c>
      <c r="BP235">
        <v>17.149999999999999</v>
      </c>
      <c r="BQ235">
        <v>17.190000000000001</v>
      </c>
      <c r="BR235">
        <v>17.22</v>
      </c>
      <c r="BS235">
        <v>17.23</v>
      </c>
      <c r="BT235">
        <v>17.18</v>
      </c>
      <c r="BU235">
        <v>17.18</v>
      </c>
      <c r="BV235">
        <v>17.18</v>
      </c>
      <c r="BW235">
        <v>17.170000000000002</v>
      </c>
    </row>
    <row r="236" spans="1:75" x14ac:dyDescent="0.25">
      <c r="A236" t="s">
        <v>155</v>
      </c>
      <c r="B236" t="s">
        <v>156</v>
      </c>
      <c r="C236" t="s">
        <v>18</v>
      </c>
      <c r="D236" t="s">
        <v>401</v>
      </c>
      <c r="E236">
        <v>7.29</v>
      </c>
      <c r="F236">
        <v>7.76</v>
      </c>
      <c r="G236">
        <v>8.26</v>
      </c>
      <c r="H236">
        <v>8.7899999999999991</v>
      </c>
      <c r="I236">
        <v>9.35</v>
      </c>
      <c r="J236">
        <v>9.9499999999999993</v>
      </c>
      <c r="K236">
        <v>10.52</v>
      </c>
      <c r="L236">
        <v>11.11</v>
      </c>
      <c r="M236">
        <v>11.74</v>
      </c>
      <c r="N236">
        <v>12.4</v>
      </c>
      <c r="O236">
        <v>13.1</v>
      </c>
      <c r="P236">
        <v>13.51</v>
      </c>
      <c r="Q236">
        <v>13.93</v>
      </c>
      <c r="R236">
        <v>14.36</v>
      </c>
      <c r="S236">
        <v>14.8</v>
      </c>
      <c r="T236">
        <v>15.26</v>
      </c>
      <c r="U236">
        <v>15.59</v>
      </c>
      <c r="V236">
        <v>15.93</v>
      </c>
      <c r="W236">
        <v>16.27</v>
      </c>
      <c r="X236">
        <v>16.63</v>
      </c>
      <c r="Y236">
        <v>16.989999999999998</v>
      </c>
      <c r="Z236">
        <v>17.46</v>
      </c>
      <c r="AA236">
        <v>17.940000000000001</v>
      </c>
      <c r="AB236">
        <v>18.440000000000001</v>
      </c>
      <c r="AC236">
        <v>18.95</v>
      </c>
      <c r="AD236">
        <v>19.47</v>
      </c>
      <c r="AE236">
        <v>19.899999999999999</v>
      </c>
      <c r="AF236">
        <v>20.350000000000001</v>
      </c>
      <c r="AG236">
        <v>20.8</v>
      </c>
      <c r="AH236">
        <v>21.26</v>
      </c>
      <c r="AI236">
        <v>21.73</v>
      </c>
      <c r="AJ236">
        <v>22.3</v>
      </c>
      <c r="AK236">
        <v>22.88</v>
      </c>
      <c r="AL236">
        <v>23.48</v>
      </c>
      <c r="AM236">
        <v>24.09</v>
      </c>
      <c r="AN236">
        <v>24.72</v>
      </c>
      <c r="AO236">
        <v>25.28</v>
      </c>
      <c r="AP236">
        <v>25.86</v>
      </c>
      <c r="AQ236">
        <v>26.46</v>
      </c>
      <c r="AR236">
        <v>27.06</v>
      </c>
      <c r="AS236">
        <v>27.68</v>
      </c>
      <c r="AT236">
        <v>28.26</v>
      </c>
      <c r="AU236">
        <v>28.86</v>
      </c>
      <c r="AV236">
        <v>29.46</v>
      </c>
      <c r="AW236">
        <v>30.08</v>
      </c>
      <c r="AX236">
        <v>30.71</v>
      </c>
      <c r="AY236">
        <v>31.26</v>
      </c>
      <c r="AZ236">
        <v>31.83</v>
      </c>
      <c r="BA236">
        <v>32.4</v>
      </c>
      <c r="BB236">
        <v>32.99</v>
      </c>
      <c r="BC236">
        <v>33.58</v>
      </c>
      <c r="BD236">
        <v>34.159999999999997</v>
      </c>
      <c r="BE236">
        <v>34.74</v>
      </c>
      <c r="BF236">
        <v>35.340000000000003</v>
      </c>
      <c r="BG236">
        <v>35.94</v>
      </c>
      <c r="BH236">
        <v>36.56</v>
      </c>
      <c r="BI236">
        <v>37.119999999999997</v>
      </c>
      <c r="BJ236">
        <v>37.700000000000003</v>
      </c>
      <c r="BK236">
        <v>38.28</v>
      </c>
      <c r="BL236">
        <v>38.869999999999997</v>
      </c>
      <c r="BM236">
        <v>39.47</v>
      </c>
      <c r="BN236">
        <v>40.049999999999997</v>
      </c>
      <c r="BO236">
        <v>40.64</v>
      </c>
      <c r="BP236">
        <v>41.24</v>
      </c>
      <c r="BQ236">
        <v>41.85</v>
      </c>
      <c r="BR236">
        <v>42.46</v>
      </c>
      <c r="BS236">
        <v>43.06</v>
      </c>
      <c r="BT236">
        <v>43.67</v>
      </c>
      <c r="BU236">
        <v>44.29</v>
      </c>
      <c r="BV236">
        <v>44.92</v>
      </c>
      <c r="BW236">
        <v>45.55</v>
      </c>
    </row>
    <row r="237" spans="1:75" x14ac:dyDescent="0.25">
      <c r="A237" t="s">
        <v>155</v>
      </c>
      <c r="B237" t="s">
        <v>156</v>
      </c>
      <c r="C237" t="s">
        <v>17</v>
      </c>
      <c r="D237" t="s">
        <v>401</v>
      </c>
      <c r="E237">
        <v>0.7</v>
      </c>
      <c r="F237">
        <v>0.79</v>
      </c>
      <c r="G237">
        <v>0.89</v>
      </c>
      <c r="H237">
        <v>1</v>
      </c>
      <c r="I237">
        <v>1.1299999999999999</v>
      </c>
      <c r="J237">
        <v>1.28</v>
      </c>
      <c r="K237">
        <v>1.34</v>
      </c>
      <c r="L237">
        <v>1.4</v>
      </c>
      <c r="M237">
        <v>1.46</v>
      </c>
      <c r="N237">
        <v>1.53</v>
      </c>
      <c r="O237">
        <v>1.6</v>
      </c>
      <c r="P237">
        <v>1.59</v>
      </c>
      <c r="Q237">
        <v>1.59</v>
      </c>
      <c r="R237">
        <v>1.58</v>
      </c>
      <c r="S237">
        <v>1.57</v>
      </c>
      <c r="T237">
        <v>1.57</v>
      </c>
      <c r="U237">
        <v>1.58</v>
      </c>
      <c r="V237">
        <v>1.58</v>
      </c>
      <c r="W237">
        <v>1.59</v>
      </c>
      <c r="X237">
        <v>1.6</v>
      </c>
      <c r="Y237">
        <v>1.6</v>
      </c>
      <c r="Z237">
        <v>1.62</v>
      </c>
      <c r="AA237">
        <v>1.64</v>
      </c>
      <c r="AB237">
        <v>1.66</v>
      </c>
      <c r="AC237">
        <v>1.68</v>
      </c>
      <c r="AD237">
        <v>1.7</v>
      </c>
      <c r="AE237">
        <v>1.72</v>
      </c>
      <c r="AF237">
        <v>1.74</v>
      </c>
      <c r="AG237">
        <v>1.77</v>
      </c>
      <c r="AH237">
        <v>1.79</v>
      </c>
      <c r="AI237">
        <v>1.82</v>
      </c>
      <c r="AJ237">
        <v>1.87</v>
      </c>
      <c r="AK237">
        <v>1.92</v>
      </c>
      <c r="AL237">
        <v>1.97</v>
      </c>
      <c r="AM237">
        <v>2.02</v>
      </c>
      <c r="AN237">
        <v>2.0699999999999998</v>
      </c>
      <c r="AO237">
        <v>2.13</v>
      </c>
      <c r="AP237">
        <v>2.19</v>
      </c>
      <c r="AQ237">
        <v>2.25</v>
      </c>
      <c r="AR237">
        <v>2.3199999999999998</v>
      </c>
      <c r="AS237">
        <v>2.38</v>
      </c>
      <c r="AT237">
        <v>2.46</v>
      </c>
      <c r="AU237">
        <v>2.5299999999999998</v>
      </c>
      <c r="AV237">
        <v>2.61</v>
      </c>
      <c r="AW237">
        <v>2.69</v>
      </c>
      <c r="AX237">
        <v>2.78</v>
      </c>
      <c r="AY237">
        <v>2.86</v>
      </c>
      <c r="AZ237">
        <v>2.95</v>
      </c>
      <c r="BA237">
        <v>3.04</v>
      </c>
      <c r="BB237">
        <v>3.13</v>
      </c>
      <c r="BC237">
        <v>3.22</v>
      </c>
      <c r="BD237">
        <v>3.32</v>
      </c>
      <c r="BE237">
        <v>3.43</v>
      </c>
      <c r="BF237">
        <v>3.54</v>
      </c>
      <c r="BG237">
        <v>3.65</v>
      </c>
      <c r="BH237">
        <v>3.77</v>
      </c>
      <c r="BI237">
        <v>3.89</v>
      </c>
      <c r="BJ237">
        <v>4.0199999999999996</v>
      </c>
      <c r="BK237">
        <v>4.16</v>
      </c>
      <c r="BL237">
        <v>4.3</v>
      </c>
      <c r="BM237">
        <v>4.4400000000000004</v>
      </c>
      <c r="BN237">
        <v>4.59</v>
      </c>
      <c r="BO237">
        <v>4.7300000000000004</v>
      </c>
      <c r="BP237">
        <v>4.8899999999999997</v>
      </c>
      <c r="BQ237">
        <v>5.05</v>
      </c>
      <c r="BR237">
        <v>5.21</v>
      </c>
      <c r="BS237">
        <v>5.37</v>
      </c>
      <c r="BT237">
        <v>5.53</v>
      </c>
      <c r="BU237">
        <v>5.7</v>
      </c>
      <c r="BV237">
        <v>5.88</v>
      </c>
      <c r="BW237">
        <v>6.06</v>
      </c>
    </row>
    <row r="238" spans="1:75" x14ac:dyDescent="0.25">
      <c r="A238" t="s">
        <v>157</v>
      </c>
      <c r="B238" t="s">
        <v>158</v>
      </c>
      <c r="C238" t="s">
        <v>13</v>
      </c>
      <c r="D238" t="s">
        <v>396</v>
      </c>
      <c r="E238">
        <v>0.41</v>
      </c>
      <c r="F238">
        <v>0.41</v>
      </c>
      <c r="G238">
        <v>0.42</v>
      </c>
      <c r="H238">
        <v>0.42</v>
      </c>
      <c r="I238">
        <v>0.45</v>
      </c>
      <c r="J238">
        <v>0.52</v>
      </c>
      <c r="K238">
        <v>0.6</v>
      </c>
      <c r="L238">
        <v>0.68</v>
      </c>
      <c r="M238">
        <v>0.74</v>
      </c>
      <c r="N238">
        <v>0.82</v>
      </c>
      <c r="O238">
        <v>0.88</v>
      </c>
      <c r="P238">
        <v>0.93</v>
      </c>
      <c r="Q238">
        <v>1</v>
      </c>
      <c r="R238">
        <v>1.0900000000000001</v>
      </c>
      <c r="S238">
        <v>1.29</v>
      </c>
      <c r="T238">
        <v>1.55</v>
      </c>
      <c r="U238">
        <v>1.81</v>
      </c>
      <c r="V238">
        <v>2.11</v>
      </c>
      <c r="W238">
        <v>2.37</v>
      </c>
      <c r="X238">
        <v>2.68</v>
      </c>
      <c r="Y238">
        <v>3.07</v>
      </c>
      <c r="Z238">
        <v>3.97</v>
      </c>
      <c r="AA238">
        <v>5.64</v>
      </c>
      <c r="AB238">
        <v>7.09</v>
      </c>
      <c r="AC238">
        <v>7.78</v>
      </c>
      <c r="AD238">
        <v>8.33</v>
      </c>
      <c r="AE238">
        <v>8.9600000000000009</v>
      </c>
      <c r="AF238">
        <v>9.39</v>
      </c>
      <c r="AG238">
        <v>9.57</v>
      </c>
      <c r="AH238">
        <v>9.59</v>
      </c>
      <c r="AI238">
        <v>9.6300000000000008</v>
      </c>
      <c r="AJ238">
        <v>9.92</v>
      </c>
      <c r="AK238">
        <v>10.210000000000001</v>
      </c>
      <c r="AL238">
        <v>10.59</v>
      </c>
      <c r="AM238">
        <v>11.01</v>
      </c>
      <c r="AN238">
        <v>11.46</v>
      </c>
      <c r="AO238">
        <v>11.95</v>
      </c>
      <c r="AP238">
        <v>12.46</v>
      </c>
      <c r="AQ238">
        <v>12.98</v>
      </c>
      <c r="AR238">
        <v>13.53</v>
      </c>
      <c r="AS238">
        <v>14.09</v>
      </c>
      <c r="AT238">
        <v>14.66</v>
      </c>
      <c r="AU238">
        <v>15.23</v>
      </c>
      <c r="AV238">
        <v>15.81</v>
      </c>
      <c r="AW238">
        <v>16.399999999999999</v>
      </c>
      <c r="AX238">
        <v>17.010000000000002</v>
      </c>
      <c r="AY238">
        <v>17.62</v>
      </c>
      <c r="AZ238">
        <v>18.239999999999998</v>
      </c>
      <c r="BA238">
        <v>18.87</v>
      </c>
      <c r="BB238">
        <v>19.52</v>
      </c>
      <c r="BC238">
        <v>20.18</v>
      </c>
      <c r="BD238">
        <v>20.85</v>
      </c>
      <c r="BE238">
        <v>21.54</v>
      </c>
      <c r="BF238">
        <v>22.24</v>
      </c>
      <c r="BG238">
        <v>22.95</v>
      </c>
      <c r="BH238">
        <v>23.68</v>
      </c>
      <c r="BI238">
        <v>24.43</v>
      </c>
      <c r="BJ238">
        <v>25.19</v>
      </c>
      <c r="BK238">
        <v>25.97</v>
      </c>
      <c r="BL238">
        <v>26.77</v>
      </c>
      <c r="BM238">
        <v>27.58</v>
      </c>
      <c r="BN238">
        <v>28.42</v>
      </c>
      <c r="BO238">
        <v>29.29</v>
      </c>
      <c r="BP238">
        <v>30.17</v>
      </c>
      <c r="BQ238">
        <v>31.09</v>
      </c>
      <c r="BR238">
        <v>32.03</v>
      </c>
      <c r="BS238">
        <v>32.99</v>
      </c>
      <c r="BT238">
        <v>33.99</v>
      </c>
      <c r="BU238">
        <v>35.03</v>
      </c>
      <c r="BV238">
        <v>36.090000000000003</v>
      </c>
      <c r="BW238">
        <v>37.19</v>
      </c>
    </row>
    <row r="239" spans="1:75" x14ac:dyDescent="0.25">
      <c r="A239" t="s">
        <v>157</v>
      </c>
      <c r="B239" t="s">
        <v>158</v>
      </c>
      <c r="C239" t="s">
        <v>16</v>
      </c>
      <c r="D239" t="s">
        <v>397</v>
      </c>
      <c r="E239">
        <v>7387.97</v>
      </c>
      <c r="F239">
        <v>7265.88</v>
      </c>
      <c r="G239">
        <v>7879.67</v>
      </c>
      <c r="H239">
        <v>9421.42</v>
      </c>
      <c r="I239">
        <v>9795.16</v>
      </c>
      <c r="J239">
        <v>12096.26</v>
      </c>
      <c r="K239">
        <v>11531.15</v>
      </c>
      <c r="L239">
        <v>10815.39</v>
      </c>
      <c r="M239">
        <v>12188.81</v>
      </c>
      <c r="N239">
        <v>12595.85</v>
      </c>
      <c r="O239">
        <v>12116.04</v>
      </c>
      <c r="P239">
        <v>12821.8</v>
      </c>
      <c r="Q239">
        <v>14893.3</v>
      </c>
      <c r="R239">
        <v>12524.59</v>
      </c>
      <c r="S239">
        <v>13738.37</v>
      </c>
      <c r="T239">
        <v>13885.66</v>
      </c>
      <c r="U239">
        <v>13867.68</v>
      </c>
      <c r="V239">
        <v>14326.11</v>
      </c>
      <c r="W239">
        <v>15080.91</v>
      </c>
      <c r="X239">
        <v>15185.88</v>
      </c>
      <c r="Y239">
        <v>15436.44</v>
      </c>
      <c r="Z239">
        <v>17139.22</v>
      </c>
      <c r="AA239">
        <v>18448.97</v>
      </c>
      <c r="AB239">
        <v>21114.12</v>
      </c>
      <c r="AC239">
        <v>27445.1</v>
      </c>
      <c r="AD239">
        <v>28592.28</v>
      </c>
      <c r="AE239">
        <v>27615.67</v>
      </c>
      <c r="AF239">
        <v>27786.560000000001</v>
      </c>
      <c r="AG239">
        <v>26880.99</v>
      </c>
      <c r="AH239">
        <v>19359.39</v>
      </c>
      <c r="AI239">
        <v>20868.41</v>
      </c>
      <c r="AJ239">
        <v>20315.900000000001</v>
      </c>
      <c r="AK239">
        <v>20509.169999999998</v>
      </c>
      <c r="AL239">
        <v>20179.5</v>
      </c>
      <c r="AM239">
        <v>19950.009999999998</v>
      </c>
      <c r="AN239">
        <v>19826.38</v>
      </c>
      <c r="AO239">
        <v>19684.95</v>
      </c>
      <c r="AP239">
        <v>19937.59</v>
      </c>
      <c r="AQ239">
        <v>20199.099999999999</v>
      </c>
      <c r="AR239">
        <v>20521.64</v>
      </c>
      <c r="AS239">
        <v>20867.009999999998</v>
      </c>
      <c r="AT239">
        <v>21240.9</v>
      </c>
      <c r="AU239">
        <v>21766.83</v>
      </c>
      <c r="AV239">
        <v>22309.61</v>
      </c>
      <c r="AW239">
        <v>22870.51</v>
      </c>
      <c r="AX239">
        <v>23434.25</v>
      </c>
      <c r="AY239">
        <v>24013.39</v>
      </c>
      <c r="AZ239">
        <v>24708.3</v>
      </c>
      <c r="BA239">
        <v>25419.67</v>
      </c>
      <c r="BB239">
        <v>26147.05</v>
      </c>
      <c r="BC239">
        <v>26912.52</v>
      </c>
      <c r="BD239">
        <v>27675.08</v>
      </c>
      <c r="BE239">
        <v>28544.46</v>
      </c>
      <c r="BF239">
        <v>29436.17</v>
      </c>
      <c r="BG239">
        <v>30348.91</v>
      </c>
      <c r="BH239">
        <v>31291.46</v>
      </c>
      <c r="BI239">
        <v>32259.99</v>
      </c>
      <c r="BJ239">
        <v>33305.32</v>
      </c>
      <c r="BK239">
        <v>34377.39</v>
      </c>
      <c r="BL239">
        <v>35481.71</v>
      </c>
      <c r="BM239">
        <v>36612.28</v>
      </c>
      <c r="BN239">
        <v>37786.32</v>
      </c>
      <c r="BO239">
        <v>39022.03</v>
      </c>
      <c r="BP239">
        <v>40290.43</v>
      </c>
      <c r="BQ239">
        <v>41596.58</v>
      </c>
      <c r="BR239">
        <v>42939.85</v>
      </c>
      <c r="BS239">
        <v>44330.99</v>
      </c>
      <c r="BT239">
        <v>45777.78</v>
      </c>
      <c r="BU239">
        <v>47268.06</v>
      </c>
      <c r="BV239">
        <v>48794.400000000001</v>
      </c>
      <c r="BW239">
        <v>50362.91</v>
      </c>
    </row>
    <row r="240" spans="1:75" x14ac:dyDescent="0.25">
      <c r="A240" t="s">
        <v>157</v>
      </c>
      <c r="B240" t="s">
        <v>158</v>
      </c>
      <c r="C240" t="s">
        <v>12</v>
      </c>
      <c r="D240" t="s">
        <v>398</v>
      </c>
      <c r="G240">
        <v>2.23</v>
      </c>
      <c r="H240">
        <v>1.93</v>
      </c>
      <c r="I240">
        <v>3.41</v>
      </c>
      <c r="J240">
        <v>5.16</v>
      </c>
      <c r="K240">
        <v>5.75</v>
      </c>
      <c r="L240">
        <v>6.45</v>
      </c>
      <c r="M240">
        <v>4.97</v>
      </c>
      <c r="N240">
        <v>5.67</v>
      </c>
      <c r="O240">
        <v>4.7699999999999996</v>
      </c>
      <c r="P240">
        <v>4.62</v>
      </c>
      <c r="Q240">
        <v>5.28</v>
      </c>
      <c r="R240">
        <v>6.89</v>
      </c>
      <c r="S240">
        <v>11.75</v>
      </c>
      <c r="T240">
        <v>14.36</v>
      </c>
      <c r="U240">
        <v>14.96</v>
      </c>
      <c r="V240">
        <v>16.329999999999998</v>
      </c>
      <c r="W240">
        <v>14.15</v>
      </c>
      <c r="X240">
        <v>16.97</v>
      </c>
      <c r="Y240">
        <v>21.9</v>
      </c>
      <c r="Z240">
        <v>37.369999999999997</v>
      </c>
      <c r="AA240">
        <v>61.86</v>
      </c>
      <c r="AB240">
        <v>50.41</v>
      </c>
      <c r="AC240">
        <v>23.84</v>
      </c>
      <c r="AD240">
        <v>19.809999999999999</v>
      </c>
      <c r="AE240">
        <v>22.2</v>
      </c>
      <c r="AF240">
        <v>18.690000000000001</v>
      </c>
      <c r="AG240">
        <v>13.74</v>
      </c>
      <c r="AH240">
        <v>11.3</v>
      </c>
      <c r="AI240">
        <v>11.65</v>
      </c>
      <c r="AJ240">
        <v>14.68</v>
      </c>
      <c r="AK240">
        <v>14.59</v>
      </c>
      <c r="AL240">
        <v>15.3</v>
      </c>
      <c r="AM240">
        <v>15.5</v>
      </c>
      <c r="AN240">
        <v>15.76</v>
      </c>
      <c r="AO240">
        <v>15.92</v>
      </c>
      <c r="AP240">
        <v>15.99</v>
      </c>
      <c r="AQ240">
        <v>16.07</v>
      </c>
      <c r="AR240">
        <v>16.149999999999999</v>
      </c>
      <c r="AS240">
        <v>16.18</v>
      </c>
      <c r="AT240">
        <v>16.2</v>
      </c>
      <c r="AU240">
        <v>16.149999999999999</v>
      </c>
      <c r="AV240">
        <v>16.13</v>
      </c>
      <c r="AW240">
        <v>16.12</v>
      </c>
      <c r="AX240">
        <v>16.11</v>
      </c>
      <c r="AY240">
        <v>16.09</v>
      </c>
      <c r="AZ240">
        <v>16.03</v>
      </c>
      <c r="BA240">
        <v>16</v>
      </c>
      <c r="BB240">
        <v>15.98</v>
      </c>
      <c r="BC240">
        <v>15.95</v>
      </c>
      <c r="BD240">
        <v>15.9</v>
      </c>
      <c r="BE240">
        <v>15.83</v>
      </c>
      <c r="BF240">
        <v>15.78</v>
      </c>
      <c r="BG240">
        <v>15.73</v>
      </c>
      <c r="BH240">
        <v>15.68</v>
      </c>
      <c r="BI240">
        <v>15.63</v>
      </c>
      <c r="BJ240">
        <v>15.55</v>
      </c>
      <c r="BK240">
        <v>15.5</v>
      </c>
      <c r="BL240">
        <v>15.45</v>
      </c>
      <c r="BM240">
        <v>15.41</v>
      </c>
      <c r="BN240">
        <v>15.36</v>
      </c>
      <c r="BO240">
        <v>15.31</v>
      </c>
      <c r="BP240">
        <v>15.27</v>
      </c>
      <c r="BQ240">
        <v>15.23</v>
      </c>
      <c r="BR240">
        <v>15.2</v>
      </c>
      <c r="BS240">
        <v>15.17</v>
      </c>
      <c r="BT240">
        <v>15.15</v>
      </c>
      <c r="BU240">
        <v>15.12</v>
      </c>
      <c r="BV240">
        <v>15.1</v>
      </c>
      <c r="BW240">
        <v>15.07</v>
      </c>
    </row>
    <row r="241" spans="1:75" x14ac:dyDescent="0.25">
      <c r="A241" t="s">
        <v>157</v>
      </c>
      <c r="B241" t="s">
        <v>158</v>
      </c>
      <c r="C241" t="s">
        <v>399</v>
      </c>
      <c r="D241" t="s">
        <v>400</v>
      </c>
      <c r="E241">
        <v>1891.27</v>
      </c>
      <c r="F241">
        <v>1920.72</v>
      </c>
      <c r="G241">
        <v>1951.33</v>
      </c>
      <c r="H241">
        <v>1978.61</v>
      </c>
      <c r="I241">
        <v>2021.61</v>
      </c>
      <c r="J241">
        <v>2053.56</v>
      </c>
      <c r="K241">
        <v>2109.08</v>
      </c>
      <c r="L241">
        <v>2170.4899999999998</v>
      </c>
      <c r="M241">
        <v>2220.81</v>
      </c>
      <c r="N241">
        <v>2284.5700000000002</v>
      </c>
      <c r="O241">
        <v>2361.3000000000002</v>
      </c>
      <c r="P241">
        <v>2420.1799999999998</v>
      </c>
      <c r="Q241">
        <v>2483.2399999999998</v>
      </c>
      <c r="R241">
        <v>2580.4699999999998</v>
      </c>
      <c r="S241">
        <v>2651.06</v>
      </c>
      <c r="T241">
        <v>2737.32</v>
      </c>
      <c r="U241">
        <v>2819.36</v>
      </c>
      <c r="V241">
        <v>2903.34</v>
      </c>
      <c r="W241">
        <v>2992.52</v>
      </c>
      <c r="X241">
        <v>3100.24</v>
      </c>
      <c r="Y241">
        <v>3216.85</v>
      </c>
      <c r="Z241">
        <v>3314.99</v>
      </c>
      <c r="AA241">
        <v>3426.56</v>
      </c>
      <c r="AB241">
        <v>3534.43</v>
      </c>
      <c r="AC241">
        <v>3615.67</v>
      </c>
      <c r="AD241">
        <v>3734.95</v>
      </c>
      <c r="AE241">
        <v>3852.6</v>
      </c>
      <c r="AF241">
        <v>3971.72</v>
      </c>
      <c r="AG241">
        <v>4095.76</v>
      </c>
      <c r="AH241">
        <v>4187.29</v>
      </c>
      <c r="AI241">
        <v>4308.0200000000004</v>
      </c>
      <c r="AJ241">
        <v>4437.9799999999996</v>
      </c>
      <c r="AK241">
        <v>4576.1400000000003</v>
      </c>
      <c r="AL241">
        <v>4722.38</v>
      </c>
      <c r="AM241">
        <v>4876.59</v>
      </c>
      <c r="AN241">
        <v>5038.6000000000004</v>
      </c>
      <c r="AO241">
        <v>5184.57</v>
      </c>
      <c r="AP241">
        <v>5339.79</v>
      </c>
      <c r="AQ241">
        <v>5504.22</v>
      </c>
      <c r="AR241">
        <v>5677.69</v>
      </c>
      <c r="AS241">
        <v>5859.98</v>
      </c>
      <c r="AT241">
        <v>6034.76</v>
      </c>
      <c r="AU241">
        <v>6222.93</v>
      </c>
      <c r="AV241">
        <v>6420.71</v>
      </c>
      <c r="AW241">
        <v>6626.74</v>
      </c>
      <c r="AX241">
        <v>6840.03</v>
      </c>
      <c r="AY241">
        <v>7046.95</v>
      </c>
      <c r="AZ241">
        <v>7262.54</v>
      </c>
      <c r="BA241">
        <v>7486.28</v>
      </c>
      <c r="BB241">
        <v>7717.85</v>
      </c>
      <c r="BC241">
        <v>7956.93</v>
      </c>
      <c r="BD241">
        <v>8189.89</v>
      </c>
      <c r="BE241">
        <v>8431.9</v>
      </c>
      <c r="BF241">
        <v>8682.1200000000008</v>
      </c>
      <c r="BG241">
        <v>8939.67</v>
      </c>
      <c r="BH241">
        <v>9203.9500000000007</v>
      </c>
      <c r="BI241">
        <v>9462.99</v>
      </c>
      <c r="BJ241">
        <v>9729.84</v>
      </c>
      <c r="BK241">
        <v>10004.02</v>
      </c>
      <c r="BL241">
        <v>10285.17</v>
      </c>
      <c r="BM241">
        <v>10572.89</v>
      </c>
      <c r="BN241">
        <v>10854.34</v>
      </c>
      <c r="BO241">
        <v>11143.16</v>
      </c>
      <c r="BP241">
        <v>11438.7</v>
      </c>
      <c r="BQ241">
        <v>11740.18</v>
      </c>
      <c r="BR241">
        <v>12046.95</v>
      </c>
      <c r="BS241">
        <v>12347.58</v>
      </c>
      <c r="BT241">
        <v>12654.05</v>
      </c>
      <c r="BU241">
        <v>12965.78</v>
      </c>
      <c r="BV241">
        <v>13282.3</v>
      </c>
      <c r="BW241">
        <v>13603.11</v>
      </c>
    </row>
    <row r="242" spans="1:75" x14ac:dyDescent="0.25">
      <c r="A242" t="s">
        <v>157</v>
      </c>
      <c r="B242" t="s">
        <v>158</v>
      </c>
      <c r="C242" t="s">
        <v>15</v>
      </c>
      <c r="D242" t="s">
        <v>400</v>
      </c>
      <c r="E242">
        <v>4554.09</v>
      </c>
      <c r="F242">
        <v>4656.12</v>
      </c>
      <c r="G242">
        <v>4765.16</v>
      </c>
      <c r="H242">
        <v>4882.91</v>
      </c>
      <c r="I242">
        <v>5011.24</v>
      </c>
      <c r="J242">
        <v>5151.34</v>
      </c>
      <c r="K242">
        <v>5304.49</v>
      </c>
      <c r="L242">
        <v>5470.21</v>
      </c>
      <c r="M242">
        <v>5645.71</v>
      </c>
      <c r="N242">
        <v>5826.97</v>
      </c>
      <c r="O242">
        <v>6011.22</v>
      </c>
      <c r="P242">
        <v>6197.77</v>
      </c>
      <c r="Q242">
        <v>6387.86</v>
      </c>
      <c r="R242">
        <v>6583.08</v>
      </c>
      <c r="S242">
        <v>6785.84</v>
      </c>
      <c r="T242">
        <v>6998.11</v>
      </c>
      <c r="U242">
        <v>7219.08</v>
      </c>
      <c r="V242">
        <v>7448.58</v>
      </c>
      <c r="W242">
        <v>7689.84</v>
      </c>
      <c r="X242">
        <v>7946.98</v>
      </c>
      <c r="Y242">
        <v>8222.33</v>
      </c>
      <c r="Z242">
        <v>8517.94</v>
      </c>
      <c r="AA242">
        <v>8831.2000000000007</v>
      </c>
      <c r="AB242">
        <v>9153.89</v>
      </c>
      <c r="AC242">
        <v>9474.7900000000009</v>
      </c>
      <c r="AD242">
        <v>9785.9</v>
      </c>
      <c r="AE242">
        <v>10084.09</v>
      </c>
      <c r="AF242">
        <v>10371.84</v>
      </c>
      <c r="AG242">
        <v>10653.76</v>
      </c>
      <c r="AH242">
        <v>10937.09</v>
      </c>
      <c r="AI242">
        <v>11227.21</v>
      </c>
      <c r="AJ242">
        <v>11525.5</v>
      </c>
      <c r="AK242">
        <v>11830.57</v>
      </c>
      <c r="AL242">
        <v>12141.88</v>
      </c>
      <c r="AM242">
        <v>12458.07</v>
      </c>
      <c r="AN242">
        <v>12778.36</v>
      </c>
      <c r="AO242">
        <v>13102.68</v>
      </c>
      <c r="AP242">
        <v>13432.1</v>
      </c>
      <c r="AQ242">
        <v>13768.28</v>
      </c>
      <c r="AR242">
        <v>14113.38</v>
      </c>
      <c r="AS242">
        <v>14468.85</v>
      </c>
      <c r="AT242">
        <v>14835.32</v>
      </c>
      <c r="AU242">
        <v>15212.11</v>
      </c>
      <c r="AV242">
        <v>15597.7</v>
      </c>
      <c r="AW242">
        <v>15989.89</v>
      </c>
      <c r="AX242">
        <v>16386.98</v>
      </c>
      <c r="AY242">
        <v>16788.38</v>
      </c>
      <c r="AZ242">
        <v>17194.22</v>
      </c>
      <c r="BA242">
        <v>17604.32</v>
      </c>
      <c r="BB242">
        <v>18018.7</v>
      </c>
      <c r="BC242">
        <v>18437.28</v>
      </c>
      <c r="BD242">
        <v>18859.740000000002</v>
      </c>
      <c r="BE242">
        <v>19285.64</v>
      </c>
      <c r="BF242">
        <v>19714.689999999999</v>
      </c>
      <c r="BG242">
        <v>20146.57</v>
      </c>
      <c r="BH242">
        <v>20581.02</v>
      </c>
      <c r="BI242">
        <v>21017.78</v>
      </c>
      <c r="BJ242">
        <v>21456.59</v>
      </c>
      <c r="BK242">
        <v>21897.21</v>
      </c>
      <c r="BL242">
        <v>22339.42</v>
      </c>
      <c r="BM242">
        <v>22783</v>
      </c>
      <c r="BN242">
        <v>23227.67</v>
      </c>
      <c r="BO242">
        <v>23673.24</v>
      </c>
      <c r="BP242">
        <v>24119.58</v>
      </c>
      <c r="BQ242">
        <v>24566.62</v>
      </c>
      <c r="BR242">
        <v>25014.23</v>
      </c>
      <c r="BS242">
        <v>25462.22</v>
      </c>
      <c r="BT242">
        <v>25910.3</v>
      </c>
      <c r="BU242">
        <v>26358.19</v>
      </c>
      <c r="BV242">
        <v>26805.55</v>
      </c>
      <c r="BW242">
        <v>27252.05</v>
      </c>
    </row>
    <row r="243" spans="1:75" x14ac:dyDescent="0.25">
      <c r="A243" t="s">
        <v>157</v>
      </c>
      <c r="B243" t="s">
        <v>158</v>
      </c>
      <c r="C243" t="s">
        <v>11</v>
      </c>
      <c r="D243" t="s">
        <v>398</v>
      </c>
      <c r="G243">
        <v>-3.77</v>
      </c>
      <c r="H243">
        <v>-4.3899999999999997</v>
      </c>
      <c r="I243">
        <v>-1.2</v>
      </c>
      <c r="J243">
        <v>-12.12</v>
      </c>
      <c r="K243">
        <v>-13.85</v>
      </c>
      <c r="L243">
        <v>-11.85</v>
      </c>
      <c r="M243">
        <v>-8.0500000000000007</v>
      </c>
      <c r="N243">
        <v>-9.6</v>
      </c>
      <c r="O243">
        <v>-7.67</v>
      </c>
      <c r="P243">
        <v>-5.9</v>
      </c>
      <c r="Q243">
        <v>-6.25</v>
      </c>
      <c r="R243">
        <v>-6.24</v>
      </c>
      <c r="S243">
        <v>-2.14</v>
      </c>
      <c r="T243">
        <v>1.35</v>
      </c>
      <c r="U243">
        <v>8.73</v>
      </c>
      <c r="V243">
        <v>7.26</v>
      </c>
      <c r="W243">
        <v>5.86</v>
      </c>
      <c r="X243">
        <v>-0.18</v>
      </c>
      <c r="Y243">
        <v>5.48</v>
      </c>
      <c r="Z243">
        <v>5.26</v>
      </c>
      <c r="AA243">
        <v>-40.81</v>
      </c>
      <c r="AB243">
        <v>18.010000000000002</v>
      </c>
      <c r="AC243">
        <v>24.53</v>
      </c>
      <c r="AD243">
        <v>35.72</v>
      </c>
      <c r="AE243">
        <v>43.65</v>
      </c>
      <c r="AF243">
        <v>34.630000000000003</v>
      </c>
      <c r="AG243">
        <v>25.25</v>
      </c>
      <c r="AH243">
        <v>7.17</v>
      </c>
      <c r="AI243">
        <v>6.91</v>
      </c>
      <c r="AJ243">
        <v>12.11</v>
      </c>
      <c r="AK243">
        <v>8.2799999999999994</v>
      </c>
      <c r="AL243">
        <v>9.85</v>
      </c>
      <c r="AM243">
        <v>9.1300000000000008</v>
      </c>
      <c r="AN243">
        <v>8.98</v>
      </c>
      <c r="AO243">
        <v>8.8000000000000007</v>
      </c>
      <c r="AP243">
        <v>8.7799999999999994</v>
      </c>
      <c r="AQ243">
        <v>8.69</v>
      </c>
      <c r="AR243">
        <v>8.7100000000000009</v>
      </c>
      <c r="AS243">
        <v>8.61</v>
      </c>
      <c r="AT243">
        <v>8.58</v>
      </c>
      <c r="AU243">
        <v>8.52</v>
      </c>
      <c r="AV243">
        <v>8.5399999999999991</v>
      </c>
      <c r="AW243">
        <v>8.5500000000000007</v>
      </c>
      <c r="AX243">
        <v>8.56</v>
      </c>
      <c r="AY243">
        <v>8.6</v>
      </c>
      <c r="AZ243">
        <v>8.6199999999999992</v>
      </c>
      <c r="BA243">
        <v>8.65</v>
      </c>
      <c r="BB243">
        <v>8.69</v>
      </c>
      <c r="BC243">
        <v>8.7200000000000006</v>
      </c>
      <c r="BD243">
        <v>8.7100000000000009</v>
      </c>
      <c r="BE243">
        <v>8.8000000000000007</v>
      </c>
      <c r="BF243">
        <v>8.8000000000000007</v>
      </c>
      <c r="BG243">
        <v>8.84</v>
      </c>
      <c r="BH243">
        <v>8.89</v>
      </c>
      <c r="BI243">
        <v>8.91</v>
      </c>
      <c r="BJ243">
        <v>8.98</v>
      </c>
      <c r="BK243">
        <v>9</v>
      </c>
      <c r="BL243">
        <v>9.0500000000000007</v>
      </c>
      <c r="BM243">
        <v>9.09</v>
      </c>
      <c r="BN243">
        <v>9.14</v>
      </c>
      <c r="BO243">
        <v>9.19</v>
      </c>
      <c r="BP243">
        <v>9.23</v>
      </c>
      <c r="BQ243">
        <v>9.2899999999999991</v>
      </c>
      <c r="BR243">
        <v>9.33</v>
      </c>
      <c r="BS243">
        <v>9.3699999999999992</v>
      </c>
      <c r="BT243">
        <v>9.44</v>
      </c>
      <c r="BU243">
        <v>9.48</v>
      </c>
      <c r="BV243">
        <v>9.5299999999999994</v>
      </c>
      <c r="BW243">
        <v>9.58</v>
      </c>
    </row>
    <row r="244" spans="1:75" x14ac:dyDescent="0.25">
      <c r="A244" t="s">
        <v>157</v>
      </c>
      <c r="B244" t="s">
        <v>158</v>
      </c>
      <c r="C244" t="s">
        <v>18</v>
      </c>
      <c r="D244" t="s">
        <v>401</v>
      </c>
      <c r="E244">
        <v>12.64</v>
      </c>
      <c r="F244">
        <v>13.27</v>
      </c>
      <c r="G244">
        <v>13.93</v>
      </c>
      <c r="H244">
        <v>14.62</v>
      </c>
      <c r="I244">
        <v>15.35</v>
      </c>
      <c r="J244">
        <v>16.11</v>
      </c>
      <c r="K244">
        <v>16.809999999999999</v>
      </c>
      <c r="L244">
        <v>17.53</v>
      </c>
      <c r="M244">
        <v>18.28</v>
      </c>
      <c r="N244">
        <v>19.07</v>
      </c>
      <c r="O244">
        <v>19.89</v>
      </c>
      <c r="P244">
        <v>20.38</v>
      </c>
      <c r="Q244">
        <v>20.89</v>
      </c>
      <c r="R244">
        <v>21.4</v>
      </c>
      <c r="S244">
        <v>21.93</v>
      </c>
      <c r="T244">
        <v>22.48</v>
      </c>
      <c r="U244">
        <v>22.95</v>
      </c>
      <c r="V244">
        <v>23.44</v>
      </c>
      <c r="W244">
        <v>23.93</v>
      </c>
      <c r="X244">
        <v>24.44</v>
      </c>
      <c r="Y244">
        <v>24.96</v>
      </c>
      <c r="Z244">
        <v>25.49</v>
      </c>
      <c r="AA244">
        <v>26.04</v>
      </c>
      <c r="AB244">
        <v>26.6</v>
      </c>
      <c r="AC244">
        <v>27.17</v>
      </c>
      <c r="AD244">
        <v>27.75</v>
      </c>
      <c r="AE244">
        <v>28.29</v>
      </c>
      <c r="AF244">
        <v>28.85</v>
      </c>
      <c r="AG244">
        <v>29.41</v>
      </c>
      <c r="AH244">
        <v>29.98</v>
      </c>
      <c r="AI244">
        <v>30.57</v>
      </c>
      <c r="AJ244">
        <v>31.11</v>
      </c>
      <c r="AK244">
        <v>31.67</v>
      </c>
      <c r="AL244">
        <v>32.229999999999997</v>
      </c>
      <c r="AM244">
        <v>32.81</v>
      </c>
      <c r="AN244">
        <v>33.39</v>
      </c>
      <c r="AO244">
        <v>33.93</v>
      </c>
      <c r="AP244">
        <v>34.49</v>
      </c>
      <c r="AQ244">
        <v>35.049999999999997</v>
      </c>
      <c r="AR244">
        <v>35.619999999999997</v>
      </c>
      <c r="AS244">
        <v>36.19</v>
      </c>
      <c r="AT244">
        <v>36.74</v>
      </c>
      <c r="AU244">
        <v>37.29</v>
      </c>
      <c r="AV244">
        <v>37.85</v>
      </c>
      <c r="AW244">
        <v>38.409999999999997</v>
      </c>
      <c r="AX244">
        <v>38.99</v>
      </c>
      <c r="AY244">
        <v>39.53</v>
      </c>
      <c r="AZ244">
        <v>40.07</v>
      </c>
      <c r="BA244">
        <v>40.619999999999997</v>
      </c>
      <c r="BB244">
        <v>41.17</v>
      </c>
      <c r="BC244">
        <v>41.74</v>
      </c>
      <c r="BD244">
        <v>42.26</v>
      </c>
      <c r="BE244">
        <v>42.79</v>
      </c>
      <c r="BF244">
        <v>43.33</v>
      </c>
      <c r="BG244">
        <v>43.88</v>
      </c>
      <c r="BH244">
        <v>44.43</v>
      </c>
      <c r="BI244">
        <v>44.95</v>
      </c>
      <c r="BJ244">
        <v>45.47</v>
      </c>
      <c r="BK244">
        <v>46</v>
      </c>
      <c r="BL244">
        <v>46.54</v>
      </c>
      <c r="BM244">
        <v>47.08</v>
      </c>
      <c r="BN244">
        <v>47.6</v>
      </c>
      <c r="BO244">
        <v>48.12</v>
      </c>
      <c r="BP244">
        <v>48.65</v>
      </c>
      <c r="BQ244">
        <v>49.19</v>
      </c>
      <c r="BR244">
        <v>49.73</v>
      </c>
      <c r="BS244">
        <v>50.24</v>
      </c>
      <c r="BT244">
        <v>50.76</v>
      </c>
      <c r="BU244">
        <v>51.29</v>
      </c>
      <c r="BV244">
        <v>51.82</v>
      </c>
      <c r="BW244">
        <v>52.36</v>
      </c>
    </row>
    <row r="245" spans="1:75" x14ac:dyDescent="0.25">
      <c r="A245" t="s">
        <v>157</v>
      </c>
      <c r="B245" t="s">
        <v>158</v>
      </c>
      <c r="C245" t="s">
        <v>17</v>
      </c>
      <c r="D245" t="s">
        <v>401</v>
      </c>
      <c r="E245">
        <v>1.02</v>
      </c>
      <c r="F245">
        <v>1.07</v>
      </c>
      <c r="G245">
        <v>1.1299999999999999</v>
      </c>
      <c r="H245">
        <v>1.2</v>
      </c>
      <c r="I245">
        <v>1.26</v>
      </c>
      <c r="J245">
        <v>1.33</v>
      </c>
      <c r="K245">
        <v>1.38</v>
      </c>
      <c r="L245">
        <v>1.44</v>
      </c>
      <c r="M245">
        <v>1.49</v>
      </c>
      <c r="N245">
        <v>1.55</v>
      </c>
      <c r="O245">
        <v>1.61</v>
      </c>
      <c r="P245">
        <v>1.69</v>
      </c>
      <c r="Q245">
        <v>1.78</v>
      </c>
      <c r="R245">
        <v>1.88</v>
      </c>
      <c r="S245">
        <v>1.98</v>
      </c>
      <c r="T245">
        <v>2.08</v>
      </c>
      <c r="U245">
        <v>2.13</v>
      </c>
      <c r="V245">
        <v>2.1800000000000002</v>
      </c>
      <c r="W245">
        <v>2.23</v>
      </c>
      <c r="X245">
        <v>2.29</v>
      </c>
      <c r="Y245">
        <v>2.34</v>
      </c>
      <c r="Z245">
        <v>2.39</v>
      </c>
      <c r="AA245">
        <v>2.4300000000000002</v>
      </c>
      <c r="AB245">
        <v>2.48</v>
      </c>
      <c r="AC245">
        <v>2.5299999999999998</v>
      </c>
      <c r="AD245">
        <v>2.58</v>
      </c>
      <c r="AE245">
        <v>2.64</v>
      </c>
      <c r="AF245">
        <v>2.7</v>
      </c>
      <c r="AG245">
        <v>2.77</v>
      </c>
      <c r="AH245">
        <v>2.83</v>
      </c>
      <c r="AI245">
        <v>2.9</v>
      </c>
      <c r="AJ245">
        <v>2.97</v>
      </c>
      <c r="AK245">
        <v>3.03</v>
      </c>
      <c r="AL245">
        <v>3.1</v>
      </c>
      <c r="AM245">
        <v>3.17</v>
      </c>
      <c r="AN245">
        <v>3.25</v>
      </c>
      <c r="AO245">
        <v>3.33</v>
      </c>
      <c r="AP245">
        <v>3.41</v>
      </c>
      <c r="AQ245">
        <v>3.49</v>
      </c>
      <c r="AR245">
        <v>3.58</v>
      </c>
      <c r="AS245">
        <v>3.67</v>
      </c>
      <c r="AT245">
        <v>3.77</v>
      </c>
      <c r="AU245">
        <v>3.87</v>
      </c>
      <c r="AV245">
        <v>3.97</v>
      </c>
      <c r="AW245">
        <v>4.08</v>
      </c>
      <c r="AX245">
        <v>4.1900000000000004</v>
      </c>
      <c r="AY245">
        <v>4.3</v>
      </c>
      <c r="AZ245">
        <v>4.42</v>
      </c>
      <c r="BA245">
        <v>4.54</v>
      </c>
      <c r="BB245">
        <v>4.66</v>
      </c>
      <c r="BC245">
        <v>4.79</v>
      </c>
      <c r="BD245">
        <v>4.92</v>
      </c>
      <c r="BE245">
        <v>5.05</v>
      </c>
      <c r="BF245">
        <v>5.19</v>
      </c>
      <c r="BG245">
        <v>5.33</v>
      </c>
      <c r="BH245">
        <v>5.47</v>
      </c>
      <c r="BI245">
        <v>5.62</v>
      </c>
      <c r="BJ245">
        <v>5.77</v>
      </c>
      <c r="BK245">
        <v>5.92</v>
      </c>
      <c r="BL245">
        <v>6.08</v>
      </c>
      <c r="BM245">
        <v>6.24</v>
      </c>
      <c r="BN245">
        <v>6.4</v>
      </c>
      <c r="BO245">
        <v>6.57</v>
      </c>
      <c r="BP245">
        <v>6.74</v>
      </c>
      <c r="BQ245">
        <v>6.92</v>
      </c>
      <c r="BR245">
        <v>7.09</v>
      </c>
      <c r="BS245">
        <v>7.28</v>
      </c>
      <c r="BT245">
        <v>7.46</v>
      </c>
      <c r="BU245">
        <v>7.65</v>
      </c>
      <c r="BV245">
        <v>7.85</v>
      </c>
      <c r="BW245">
        <v>8.0500000000000007</v>
      </c>
    </row>
    <row r="246" spans="1:75" x14ac:dyDescent="0.25">
      <c r="A246" t="s">
        <v>159</v>
      </c>
      <c r="B246" t="s">
        <v>160</v>
      </c>
      <c r="C246" t="s">
        <v>13</v>
      </c>
      <c r="D246" t="s">
        <v>396</v>
      </c>
      <c r="E246">
        <v>59.44</v>
      </c>
      <c r="F246">
        <v>63.13</v>
      </c>
      <c r="G246">
        <v>64.31</v>
      </c>
      <c r="H246">
        <v>64.5</v>
      </c>
      <c r="I246">
        <v>65.13</v>
      </c>
      <c r="J246">
        <v>67.78</v>
      </c>
      <c r="K246">
        <v>70.75</v>
      </c>
      <c r="L246">
        <v>75.06</v>
      </c>
      <c r="M246">
        <v>80.2</v>
      </c>
      <c r="N246">
        <v>87.85</v>
      </c>
      <c r="O246">
        <v>95.34</v>
      </c>
      <c r="P246">
        <v>101.55</v>
      </c>
      <c r="Q246">
        <v>110.61</v>
      </c>
      <c r="R246">
        <v>122.1</v>
      </c>
      <c r="S246">
        <v>132.78</v>
      </c>
      <c r="T246">
        <v>145.36000000000001</v>
      </c>
      <c r="U246">
        <v>159.79</v>
      </c>
      <c r="V246">
        <v>175.57</v>
      </c>
      <c r="W246">
        <v>190.27</v>
      </c>
      <c r="X246">
        <v>198.82</v>
      </c>
      <c r="Y246">
        <v>207.65</v>
      </c>
      <c r="Z246">
        <v>217.68</v>
      </c>
      <c r="AA246">
        <v>227.17</v>
      </c>
      <c r="AB246">
        <v>235.69</v>
      </c>
      <c r="AC246">
        <v>244.03</v>
      </c>
      <c r="AD246">
        <v>255.43</v>
      </c>
      <c r="AE246">
        <v>265.13</v>
      </c>
      <c r="AF246">
        <v>276.93</v>
      </c>
      <c r="AG246">
        <v>296.2</v>
      </c>
      <c r="AH246">
        <v>308.52</v>
      </c>
      <c r="AI246">
        <v>315.51</v>
      </c>
      <c r="AJ246">
        <v>326.81</v>
      </c>
      <c r="AK246">
        <v>338.93</v>
      </c>
      <c r="AL246">
        <v>350.78</v>
      </c>
      <c r="AM246">
        <v>362.28</v>
      </c>
      <c r="AN246">
        <v>373.95</v>
      </c>
      <c r="AO246">
        <v>385.82</v>
      </c>
      <c r="AP246">
        <v>398.01</v>
      </c>
      <c r="AQ246">
        <v>410.6</v>
      </c>
      <c r="AR246">
        <v>423.62</v>
      </c>
      <c r="AS246">
        <v>437.07</v>
      </c>
      <c r="AT246">
        <v>450.95</v>
      </c>
      <c r="AU246">
        <v>465.18</v>
      </c>
      <c r="AV246">
        <v>479.77</v>
      </c>
      <c r="AW246">
        <v>494.77</v>
      </c>
      <c r="AX246">
        <v>510.19</v>
      </c>
      <c r="AY246">
        <v>526.01</v>
      </c>
      <c r="AZ246">
        <v>542.16999999999996</v>
      </c>
      <c r="BA246">
        <v>558.71</v>
      </c>
      <c r="BB246">
        <v>575.66999999999996</v>
      </c>
      <c r="BC246">
        <v>593.03</v>
      </c>
      <c r="BD246">
        <v>610.78</v>
      </c>
      <c r="BE246">
        <v>628.84</v>
      </c>
      <c r="BF246">
        <v>647.29999999999995</v>
      </c>
      <c r="BG246">
        <v>666.18</v>
      </c>
      <c r="BH246">
        <v>685.48</v>
      </c>
      <c r="BI246">
        <v>705.19</v>
      </c>
      <c r="BJ246">
        <v>725.27</v>
      </c>
      <c r="BK246">
        <v>745.83</v>
      </c>
      <c r="BL246">
        <v>766.89</v>
      </c>
      <c r="BM246">
        <v>788.45</v>
      </c>
      <c r="BN246">
        <v>810.54</v>
      </c>
      <c r="BO246">
        <v>833.1</v>
      </c>
      <c r="BP246">
        <v>856.24</v>
      </c>
      <c r="BQ246">
        <v>879.94</v>
      </c>
      <c r="BR246">
        <v>904.23</v>
      </c>
      <c r="BS246">
        <v>929.13</v>
      </c>
      <c r="BT246">
        <v>954.64</v>
      </c>
      <c r="BU246">
        <v>980.81</v>
      </c>
      <c r="BV246">
        <v>1007.6</v>
      </c>
      <c r="BW246">
        <v>1034.96</v>
      </c>
    </row>
    <row r="247" spans="1:75" x14ac:dyDescent="0.25">
      <c r="A247" t="s">
        <v>159</v>
      </c>
      <c r="B247" t="s">
        <v>160</v>
      </c>
      <c r="C247" t="s">
        <v>16</v>
      </c>
      <c r="D247" t="s">
        <v>397</v>
      </c>
      <c r="E247">
        <v>64917.81</v>
      </c>
      <c r="F247">
        <v>65952.05</v>
      </c>
      <c r="G247">
        <v>60479.45</v>
      </c>
      <c r="H247">
        <v>62527.39</v>
      </c>
      <c r="I247">
        <v>65787.67</v>
      </c>
      <c r="J247">
        <v>65636.98</v>
      </c>
      <c r="K247">
        <v>68582.2</v>
      </c>
      <c r="L247">
        <v>70780.820000000007</v>
      </c>
      <c r="M247">
        <v>80123.289999999994</v>
      </c>
      <c r="N247">
        <v>89808.22</v>
      </c>
      <c r="O247">
        <v>94808.22</v>
      </c>
      <c r="P247">
        <v>97041.09</v>
      </c>
      <c r="Q247">
        <v>107890.41</v>
      </c>
      <c r="R247">
        <v>110513.7</v>
      </c>
      <c r="S247">
        <v>119945.21</v>
      </c>
      <c r="T247">
        <v>129164.38</v>
      </c>
      <c r="U247">
        <v>142260.26999999999</v>
      </c>
      <c r="V247">
        <v>158760.26999999999</v>
      </c>
      <c r="W247">
        <v>165842.47</v>
      </c>
      <c r="X247">
        <v>176671.23</v>
      </c>
      <c r="Y247">
        <v>179773.97</v>
      </c>
      <c r="Z247">
        <v>175821.92</v>
      </c>
      <c r="AA247">
        <v>182205.47</v>
      </c>
      <c r="AB247">
        <v>183561.64</v>
      </c>
      <c r="AC247">
        <v>198191.78</v>
      </c>
      <c r="AD247">
        <v>202993.16</v>
      </c>
      <c r="AE247">
        <v>208849.31</v>
      </c>
      <c r="AF247">
        <v>210184.92</v>
      </c>
      <c r="AG247">
        <v>215383.56</v>
      </c>
      <c r="AH247">
        <v>227624.45</v>
      </c>
      <c r="AI247">
        <v>234196.2</v>
      </c>
      <c r="AJ247">
        <v>244816.3</v>
      </c>
      <c r="AK247">
        <v>250101.8</v>
      </c>
      <c r="AL247">
        <v>252788.25</v>
      </c>
      <c r="AM247">
        <v>255887.95</v>
      </c>
      <c r="AN247">
        <v>259619.16</v>
      </c>
      <c r="AO247">
        <v>264122.25</v>
      </c>
      <c r="AP247">
        <v>270189.75</v>
      </c>
      <c r="AQ247">
        <v>276189.71999999997</v>
      </c>
      <c r="AR247">
        <v>282657.81</v>
      </c>
      <c r="AS247">
        <v>289255.81</v>
      </c>
      <c r="AT247">
        <v>296313.40999999997</v>
      </c>
      <c r="AU247">
        <v>303869.75</v>
      </c>
      <c r="AV247">
        <v>311464.25</v>
      </c>
      <c r="AW247">
        <v>319180.69</v>
      </c>
      <c r="AX247">
        <v>326903.96999999997</v>
      </c>
      <c r="AY247">
        <v>334854.40999999997</v>
      </c>
      <c r="AZ247">
        <v>343205.59</v>
      </c>
      <c r="BA247">
        <v>351644.38</v>
      </c>
      <c r="BB247">
        <v>360193.72</v>
      </c>
      <c r="BC247">
        <v>369093.81</v>
      </c>
      <c r="BD247">
        <v>378032.75</v>
      </c>
      <c r="BE247">
        <v>387551.88</v>
      </c>
      <c r="BF247">
        <v>397213.22</v>
      </c>
      <c r="BG247">
        <v>407005.22</v>
      </c>
      <c r="BH247">
        <v>417012.31</v>
      </c>
      <c r="BI247">
        <v>427326.88</v>
      </c>
      <c r="BJ247">
        <v>438041.31</v>
      </c>
      <c r="BK247">
        <v>448904.5</v>
      </c>
      <c r="BL247">
        <v>459963.53</v>
      </c>
      <c r="BM247">
        <v>471148.97</v>
      </c>
      <c r="BN247">
        <v>482544.78</v>
      </c>
      <c r="BO247">
        <v>494211.88</v>
      </c>
      <c r="BP247">
        <v>505978.38</v>
      </c>
      <c r="BQ247">
        <v>517845.38</v>
      </c>
      <c r="BR247">
        <v>529774.93999999994</v>
      </c>
      <c r="BS247">
        <v>542139.5</v>
      </c>
      <c r="BT247">
        <v>554655.88</v>
      </c>
      <c r="BU247">
        <v>567253.5</v>
      </c>
      <c r="BV247">
        <v>579870.75</v>
      </c>
      <c r="BW247">
        <v>592562.93999999994</v>
      </c>
    </row>
    <row r="248" spans="1:75" x14ac:dyDescent="0.25">
      <c r="A248" t="s">
        <v>159</v>
      </c>
      <c r="B248" t="s">
        <v>160</v>
      </c>
      <c r="C248" t="s">
        <v>12</v>
      </c>
      <c r="D248" t="s">
        <v>398</v>
      </c>
      <c r="E248">
        <v>16.64</v>
      </c>
      <c r="F248">
        <v>18.61</v>
      </c>
      <c r="G248">
        <v>14.2</v>
      </c>
      <c r="H248">
        <v>12.04</v>
      </c>
      <c r="I248">
        <v>12.41</v>
      </c>
      <c r="J248">
        <v>16.850000000000001</v>
      </c>
      <c r="K248">
        <v>17.14</v>
      </c>
      <c r="L248">
        <v>19.53</v>
      </c>
      <c r="M248">
        <v>20.54</v>
      </c>
      <c r="N248">
        <v>23.98</v>
      </c>
      <c r="O248">
        <v>23.68</v>
      </c>
      <c r="P248">
        <v>20.52</v>
      </c>
      <c r="Q248">
        <v>23.21</v>
      </c>
      <c r="R248">
        <v>25.95</v>
      </c>
      <c r="S248">
        <v>24.38</v>
      </c>
      <c r="T248">
        <v>25.14</v>
      </c>
      <c r="U248">
        <v>26.38</v>
      </c>
      <c r="V248">
        <v>27.11</v>
      </c>
      <c r="W248">
        <v>26.13</v>
      </c>
      <c r="X248">
        <v>20.84</v>
      </c>
      <c r="Y248">
        <v>21.68</v>
      </c>
      <c r="Z248">
        <v>22.19</v>
      </c>
      <c r="AA248">
        <v>22.08</v>
      </c>
      <c r="AB248">
        <v>20.9</v>
      </c>
      <c r="AC248">
        <v>20.22</v>
      </c>
      <c r="AD248">
        <v>21.98</v>
      </c>
      <c r="AE248">
        <v>20.32</v>
      </c>
      <c r="AF248">
        <v>21.13</v>
      </c>
      <c r="AG248">
        <v>25.2</v>
      </c>
      <c r="AH248">
        <v>21.65</v>
      </c>
      <c r="AI248">
        <v>18.66</v>
      </c>
      <c r="AJ248">
        <v>21.03</v>
      </c>
      <c r="AK248">
        <v>20.71</v>
      </c>
      <c r="AL248">
        <v>20.059999999999999</v>
      </c>
      <c r="AM248">
        <v>19.59</v>
      </c>
      <c r="AN248">
        <v>19.440000000000001</v>
      </c>
      <c r="AO248">
        <v>19.3</v>
      </c>
      <c r="AP248">
        <v>19.18</v>
      </c>
      <c r="AQ248">
        <v>19.100000000000001</v>
      </c>
      <c r="AR248">
        <v>19.04</v>
      </c>
      <c r="AS248">
        <v>18.989999999999998</v>
      </c>
      <c r="AT248">
        <v>18.940000000000001</v>
      </c>
      <c r="AU248">
        <v>18.829999999999998</v>
      </c>
      <c r="AV248">
        <v>18.75</v>
      </c>
      <c r="AW248">
        <v>18.690000000000001</v>
      </c>
      <c r="AX248">
        <v>18.63</v>
      </c>
      <c r="AY248">
        <v>18.57</v>
      </c>
      <c r="AZ248">
        <v>18.47</v>
      </c>
      <c r="BA248">
        <v>18.399999999999999</v>
      </c>
      <c r="BB248">
        <v>18.329999999999998</v>
      </c>
      <c r="BC248">
        <v>18.260000000000002</v>
      </c>
      <c r="BD248">
        <v>18.18</v>
      </c>
      <c r="BE248">
        <v>18.07</v>
      </c>
      <c r="BF248">
        <v>17.98</v>
      </c>
      <c r="BG248">
        <v>17.899999999999999</v>
      </c>
      <c r="BH248">
        <v>17.809999999999999</v>
      </c>
      <c r="BI248">
        <v>17.73</v>
      </c>
      <c r="BJ248">
        <v>17.62</v>
      </c>
      <c r="BK248">
        <v>17.54</v>
      </c>
      <c r="BL248">
        <v>17.47</v>
      </c>
      <c r="BM248">
        <v>17.399999999999999</v>
      </c>
      <c r="BN248">
        <v>17.329999999999998</v>
      </c>
      <c r="BO248">
        <v>17.25</v>
      </c>
      <c r="BP248">
        <v>17.190000000000001</v>
      </c>
      <c r="BQ248">
        <v>17.13</v>
      </c>
      <c r="BR248">
        <v>17.079999999999998</v>
      </c>
      <c r="BS248">
        <v>17.04</v>
      </c>
      <c r="BT248">
        <v>16.989999999999998</v>
      </c>
      <c r="BU248">
        <v>16.95</v>
      </c>
      <c r="BV248">
        <v>16.91</v>
      </c>
      <c r="BW248">
        <v>16.86</v>
      </c>
    </row>
    <row r="249" spans="1:75" x14ac:dyDescent="0.25">
      <c r="A249" t="s">
        <v>159</v>
      </c>
      <c r="B249" t="s">
        <v>160</v>
      </c>
      <c r="C249" t="s">
        <v>399</v>
      </c>
      <c r="D249" t="s">
        <v>400</v>
      </c>
      <c r="E249">
        <v>3766.62</v>
      </c>
      <c r="F249">
        <v>3827.85</v>
      </c>
      <c r="G249">
        <v>3899.39</v>
      </c>
      <c r="H249">
        <v>4011.41</v>
      </c>
      <c r="I249">
        <v>4152.09</v>
      </c>
      <c r="J249">
        <v>4363.87</v>
      </c>
      <c r="K249">
        <v>4424.22</v>
      </c>
      <c r="L249">
        <v>4592.41</v>
      </c>
      <c r="M249">
        <v>4767.71</v>
      </c>
      <c r="N249">
        <v>4911.83</v>
      </c>
      <c r="O249">
        <v>4998.7</v>
      </c>
      <c r="P249">
        <v>5088.75</v>
      </c>
      <c r="Q249">
        <v>5299.82</v>
      </c>
      <c r="R249">
        <v>5525.01</v>
      </c>
      <c r="S249">
        <v>5624.08</v>
      </c>
      <c r="T249">
        <v>5627.64</v>
      </c>
      <c r="U249">
        <v>5714.25</v>
      </c>
      <c r="V249">
        <v>5850.69</v>
      </c>
      <c r="W249">
        <v>5998.07</v>
      </c>
      <c r="X249">
        <v>6112.32</v>
      </c>
      <c r="Y249">
        <v>6082.68</v>
      </c>
      <c r="Z249">
        <v>6195.74</v>
      </c>
      <c r="AA249">
        <v>6269.59</v>
      </c>
      <c r="AB249">
        <v>6415.1</v>
      </c>
      <c r="AC249">
        <v>6706.7</v>
      </c>
      <c r="AD249">
        <v>6768.06</v>
      </c>
      <c r="AE249">
        <v>6966.17</v>
      </c>
      <c r="AF249">
        <v>7270.43</v>
      </c>
      <c r="AG249">
        <v>7687.47</v>
      </c>
      <c r="AH249">
        <v>7521.46</v>
      </c>
      <c r="AI249">
        <v>7674.83</v>
      </c>
      <c r="AJ249">
        <v>7760.86</v>
      </c>
      <c r="AK249">
        <v>7846.47</v>
      </c>
      <c r="AL249">
        <v>7929.37</v>
      </c>
      <c r="AM249">
        <v>8007.29</v>
      </c>
      <c r="AN249">
        <v>8078.67</v>
      </c>
      <c r="AO249">
        <v>8182.7</v>
      </c>
      <c r="AP249">
        <v>8281.11</v>
      </c>
      <c r="AQ249">
        <v>8373.68</v>
      </c>
      <c r="AR249">
        <v>8460.2000000000007</v>
      </c>
      <c r="AS249">
        <v>8540.44</v>
      </c>
      <c r="AT249">
        <v>8615.3799999999992</v>
      </c>
      <c r="AU249">
        <v>8683.41</v>
      </c>
      <c r="AV249">
        <v>8746.11</v>
      </c>
      <c r="AW249">
        <v>8804.9</v>
      </c>
      <c r="AX249">
        <v>8860.5400000000009</v>
      </c>
      <c r="AY249">
        <v>8914.15</v>
      </c>
      <c r="AZ249">
        <v>8964.69</v>
      </c>
      <c r="BA249">
        <v>9013.1</v>
      </c>
      <c r="BB249">
        <v>9060.15</v>
      </c>
      <c r="BC249">
        <v>9106.08</v>
      </c>
      <c r="BD249">
        <v>9150.2800000000007</v>
      </c>
      <c r="BE249">
        <v>9193.67</v>
      </c>
      <c r="BF249">
        <v>9236.07</v>
      </c>
      <c r="BG249">
        <v>9277.01</v>
      </c>
      <c r="BH249">
        <v>9316.01</v>
      </c>
      <c r="BI249">
        <v>9354.61</v>
      </c>
      <c r="BJ249">
        <v>9391.39</v>
      </c>
      <c r="BK249">
        <v>9426.3799999999992</v>
      </c>
      <c r="BL249">
        <v>9459.34</v>
      </c>
      <c r="BM249">
        <v>9489.74</v>
      </c>
      <c r="BN249">
        <v>9511.35</v>
      </c>
      <c r="BO249">
        <v>9530.2800000000007</v>
      </c>
      <c r="BP249">
        <v>9545.61</v>
      </c>
      <c r="BQ249">
        <v>9556.08</v>
      </c>
      <c r="BR249">
        <v>9560.85</v>
      </c>
      <c r="BS249">
        <v>9566.7900000000009</v>
      </c>
      <c r="BT249">
        <v>9567.4500000000007</v>
      </c>
      <c r="BU249">
        <v>9562.81</v>
      </c>
      <c r="BV249">
        <v>9553.2000000000007</v>
      </c>
      <c r="BW249">
        <v>9539.0400000000009</v>
      </c>
    </row>
    <row r="250" spans="1:75" x14ac:dyDescent="0.25">
      <c r="A250" t="s">
        <v>159</v>
      </c>
      <c r="B250" t="s">
        <v>160</v>
      </c>
      <c r="C250" t="s">
        <v>15</v>
      </c>
      <c r="D250" t="s">
        <v>400</v>
      </c>
      <c r="E250">
        <v>11178.82</v>
      </c>
      <c r="F250">
        <v>11348.44</v>
      </c>
      <c r="G250">
        <v>11527.27</v>
      </c>
      <c r="H250">
        <v>11714.44</v>
      </c>
      <c r="I250">
        <v>11908.19</v>
      </c>
      <c r="J250">
        <v>12107.22</v>
      </c>
      <c r="K250">
        <v>12310.67</v>
      </c>
      <c r="L250">
        <v>12518.93</v>
      </c>
      <c r="M250">
        <v>12733.41</v>
      </c>
      <c r="N250">
        <v>12956.09</v>
      </c>
      <c r="O250">
        <v>13187.82</v>
      </c>
      <c r="P250">
        <v>13429.32</v>
      </c>
      <c r="Q250">
        <v>13678.37</v>
      </c>
      <c r="R250">
        <v>13929.39</v>
      </c>
      <c r="S250">
        <v>14174.89</v>
      </c>
      <c r="T250">
        <v>14409.42</v>
      </c>
      <c r="U250">
        <v>14630.77</v>
      </c>
      <c r="V250">
        <v>14840.04</v>
      </c>
      <c r="W250">
        <v>15039.16</v>
      </c>
      <c r="X250">
        <v>15231.56</v>
      </c>
      <c r="Y250">
        <v>15419.82</v>
      </c>
      <c r="Z250">
        <v>15604.2</v>
      </c>
      <c r="AA250">
        <v>15783.99</v>
      </c>
      <c r="AB250">
        <v>15959.79</v>
      </c>
      <c r="AC250">
        <v>16132.21</v>
      </c>
      <c r="AD250">
        <v>16301.73</v>
      </c>
      <c r="AE250">
        <v>16468.68</v>
      </c>
      <c r="AF250">
        <v>16633.25</v>
      </c>
      <c r="AG250">
        <v>16795.59</v>
      </c>
      <c r="AH250">
        <v>16955.740000000002</v>
      </c>
      <c r="AI250">
        <v>17113.689999999999</v>
      </c>
      <c r="AJ250">
        <v>17269.52</v>
      </c>
      <c r="AK250">
        <v>17423.21</v>
      </c>
      <c r="AL250">
        <v>17574.46</v>
      </c>
      <c r="AM250">
        <v>17722.87</v>
      </c>
      <c r="AN250">
        <v>17868.07</v>
      </c>
      <c r="AO250">
        <v>18009.919999999998</v>
      </c>
      <c r="AP250">
        <v>18148.29</v>
      </c>
      <c r="AQ250">
        <v>18282.95</v>
      </c>
      <c r="AR250">
        <v>18413.59</v>
      </c>
      <c r="AS250">
        <v>18539.97</v>
      </c>
      <c r="AT250">
        <v>18661.939999999999</v>
      </c>
      <c r="AU250">
        <v>18779.34</v>
      </c>
      <c r="AV250">
        <v>18891.98</v>
      </c>
      <c r="AW250">
        <v>18999.650000000001</v>
      </c>
      <c r="AX250">
        <v>19102.169999999998</v>
      </c>
      <c r="AY250">
        <v>19199.43</v>
      </c>
      <c r="AZ250">
        <v>19291.39</v>
      </c>
      <c r="BA250">
        <v>19378.060000000001</v>
      </c>
      <c r="BB250">
        <v>19459.53</v>
      </c>
      <c r="BC250">
        <v>19535.849999999999</v>
      </c>
      <c r="BD250">
        <v>19607.009999999998</v>
      </c>
      <c r="BE250">
        <v>19673.02</v>
      </c>
      <c r="BF250">
        <v>19733.939999999999</v>
      </c>
      <c r="BG250">
        <v>19789.84</v>
      </c>
      <c r="BH250">
        <v>19840.82</v>
      </c>
      <c r="BI250">
        <v>19886.939999999999</v>
      </c>
      <c r="BJ250">
        <v>19928.23</v>
      </c>
      <c r="BK250">
        <v>19964.75</v>
      </c>
      <c r="BL250">
        <v>19996.53</v>
      </c>
      <c r="BM250">
        <v>20023.64</v>
      </c>
      <c r="BN250">
        <v>20046.11</v>
      </c>
      <c r="BO250">
        <v>20064.02</v>
      </c>
      <c r="BP250">
        <v>20077.54</v>
      </c>
      <c r="BQ250">
        <v>20086.86</v>
      </c>
      <c r="BR250">
        <v>20092.16</v>
      </c>
      <c r="BS250">
        <v>20093.59</v>
      </c>
      <c r="BT250">
        <v>20091.150000000001</v>
      </c>
      <c r="BU250">
        <v>20084.7</v>
      </c>
      <c r="BV250">
        <v>20073.97</v>
      </c>
      <c r="BW250">
        <v>20058.849999999999</v>
      </c>
    </row>
    <row r="251" spans="1:75" x14ac:dyDescent="0.25">
      <c r="A251" t="s">
        <v>159</v>
      </c>
      <c r="B251" t="s">
        <v>160</v>
      </c>
      <c r="C251" t="s">
        <v>11</v>
      </c>
      <c r="D251" t="s">
        <v>398</v>
      </c>
      <c r="E251">
        <v>16.86</v>
      </c>
      <c r="F251">
        <v>12.36</v>
      </c>
      <c r="G251">
        <v>9.4</v>
      </c>
      <c r="H251">
        <v>12.55</v>
      </c>
      <c r="I251">
        <v>12.57</v>
      </c>
      <c r="J251">
        <v>19.63</v>
      </c>
      <c r="K251">
        <v>21.94</v>
      </c>
      <c r="L251">
        <v>25.08</v>
      </c>
      <c r="M251">
        <v>29.69</v>
      </c>
      <c r="N251">
        <v>30.01</v>
      </c>
      <c r="O251">
        <v>28.62</v>
      </c>
      <c r="P251">
        <v>27.01</v>
      </c>
      <c r="Q251">
        <v>25.77</v>
      </c>
      <c r="R251">
        <v>24.94</v>
      </c>
      <c r="S251">
        <v>26.52</v>
      </c>
      <c r="T251">
        <v>28.38</v>
      </c>
      <c r="U251">
        <v>25.69</v>
      </c>
      <c r="V251">
        <v>25.6</v>
      </c>
      <c r="W251">
        <v>23.63</v>
      </c>
      <c r="X251">
        <v>23.17</v>
      </c>
      <c r="Y251">
        <v>23.72</v>
      </c>
      <c r="Z251">
        <v>23.62</v>
      </c>
      <c r="AA251">
        <v>24.07</v>
      </c>
      <c r="AB251">
        <v>25.22</v>
      </c>
      <c r="AC251">
        <v>29.21</v>
      </c>
      <c r="AD251">
        <v>30.71</v>
      </c>
      <c r="AE251">
        <v>35.369999999999997</v>
      </c>
      <c r="AF251">
        <v>34.840000000000003</v>
      </c>
      <c r="AG251">
        <v>20.56</v>
      </c>
      <c r="AH251">
        <v>19.16</v>
      </c>
      <c r="AI251">
        <v>14.38</v>
      </c>
      <c r="AJ251">
        <v>21.36</v>
      </c>
      <c r="AK251">
        <v>22.87</v>
      </c>
      <c r="AL251">
        <v>21.14</v>
      </c>
      <c r="AM251">
        <v>19.98</v>
      </c>
      <c r="AN251">
        <v>19.93</v>
      </c>
      <c r="AO251">
        <v>19.899999999999999</v>
      </c>
      <c r="AP251">
        <v>20.18</v>
      </c>
      <c r="AQ251">
        <v>20.18</v>
      </c>
      <c r="AR251">
        <v>20.13</v>
      </c>
      <c r="AS251">
        <v>20.09</v>
      </c>
      <c r="AT251">
        <v>20.02</v>
      </c>
      <c r="AU251">
        <v>20.010000000000002</v>
      </c>
      <c r="AV251">
        <v>19.899999999999999</v>
      </c>
      <c r="AW251">
        <v>19.8</v>
      </c>
      <c r="AX251">
        <v>19.690000000000001</v>
      </c>
      <c r="AY251">
        <v>19.59</v>
      </c>
      <c r="AZ251">
        <v>19.489999999999998</v>
      </c>
      <c r="BA251">
        <v>19.36</v>
      </c>
      <c r="BB251">
        <v>19.239999999999998</v>
      </c>
      <c r="BC251">
        <v>19.11</v>
      </c>
      <c r="BD251">
        <v>18.989999999999998</v>
      </c>
      <c r="BE251">
        <v>18.88</v>
      </c>
      <c r="BF251">
        <v>18.760000000000002</v>
      </c>
      <c r="BG251">
        <v>18.64</v>
      </c>
      <c r="BH251">
        <v>18.53</v>
      </c>
      <c r="BI251">
        <v>18.45</v>
      </c>
      <c r="BJ251">
        <v>18.38</v>
      </c>
      <c r="BK251">
        <v>18.309999999999999</v>
      </c>
      <c r="BL251">
        <v>18.239999999999998</v>
      </c>
      <c r="BM251">
        <v>18.18</v>
      </c>
      <c r="BN251">
        <v>18.13</v>
      </c>
      <c r="BO251">
        <v>18.09</v>
      </c>
      <c r="BP251">
        <v>18.05</v>
      </c>
      <c r="BQ251">
        <v>18</v>
      </c>
      <c r="BR251">
        <v>17.96</v>
      </c>
      <c r="BS251">
        <v>17.95</v>
      </c>
      <c r="BT251">
        <v>17.89</v>
      </c>
      <c r="BU251">
        <v>17.87</v>
      </c>
      <c r="BV251">
        <v>17.829999999999998</v>
      </c>
      <c r="BW251">
        <v>17.77</v>
      </c>
    </row>
    <row r="252" spans="1:75" x14ac:dyDescent="0.25">
      <c r="A252" t="s">
        <v>159</v>
      </c>
      <c r="B252" t="s">
        <v>160</v>
      </c>
      <c r="C252" t="s">
        <v>18</v>
      </c>
      <c r="D252" t="s">
        <v>401</v>
      </c>
      <c r="E252">
        <v>41.79</v>
      </c>
      <c r="F252">
        <v>43.22</v>
      </c>
      <c r="G252">
        <v>44.71</v>
      </c>
      <c r="H252">
        <v>46.24</v>
      </c>
      <c r="I252">
        <v>47.83</v>
      </c>
      <c r="J252">
        <v>49.47</v>
      </c>
      <c r="K252">
        <v>50.78</v>
      </c>
      <c r="L252">
        <v>52.13</v>
      </c>
      <c r="M252">
        <v>53.5</v>
      </c>
      <c r="N252">
        <v>54.92</v>
      </c>
      <c r="O252">
        <v>56.37</v>
      </c>
      <c r="P252">
        <v>57.28</v>
      </c>
      <c r="Q252">
        <v>58.19</v>
      </c>
      <c r="R252">
        <v>59.13</v>
      </c>
      <c r="S252">
        <v>60.07</v>
      </c>
      <c r="T252">
        <v>61.04</v>
      </c>
      <c r="U252">
        <v>62.11</v>
      </c>
      <c r="V252">
        <v>63.21</v>
      </c>
      <c r="W252">
        <v>64.319999999999993</v>
      </c>
      <c r="X252">
        <v>65.45</v>
      </c>
      <c r="Y252">
        <v>66.61</v>
      </c>
      <c r="Z252">
        <v>67.34</v>
      </c>
      <c r="AA252">
        <v>68.09</v>
      </c>
      <c r="AB252">
        <v>68.84</v>
      </c>
      <c r="AC252">
        <v>69.61</v>
      </c>
      <c r="AD252">
        <v>70.38</v>
      </c>
      <c r="AE252">
        <v>71.28</v>
      </c>
      <c r="AF252">
        <v>72.2</v>
      </c>
      <c r="AG252">
        <v>73.13</v>
      </c>
      <c r="AH252">
        <v>74.069999999999993</v>
      </c>
      <c r="AI252">
        <v>75.02</v>
      </c>
      <c r="AJ252">
        <v>75.67</v>
      </c>
      <c r="AK252">
        <v>76.33</v>
      </c>
      <c r="AL252">
        <v>76.989999999999995</v>
      </c>
      <c r="AM252">
        <v>77.66</v>
      </c>
      <c r="AN252">
        <v>78.34</v>
      </c>
      <c r="AO252">
        <v>78.97</v>
      </c>
      <c r="AP252">
        <v>79.61</v>
      </c>
      <c r="AQ252">
        <v>80.260000000000005</v>
      </c>
      <c r="AR252">
        <v>80.91</v>
      </c>
      <c r="AS252">
        <v>81.56</v>
      </c>
      <c r="AT252">
        <v>81.99</v>
      </c>
      <c r="AU252">
        <v>82.43</v>
      </c>
      <c r="AV252">
        <v>82.86</v>
      </c>
      <c r="AW252">
        <v>83.3</v>
      </c>
      <c r="AX252">
        <v>83.75</v>
      </c>
      <c r="AY252">
        <v>84.23</v>
      </c>
      <c r="AZ252">
        <v>84.72</v>
      </c>
      <c r="BA252">
        <v>85.21</v>
      </c>
      <c r="BB252">
        <v>85.7</v>
      </c>
      <c r="BC252">
        <v>86.19</v>
      </c>
      <c r="BD252">
        <v>86.61</v>
      </c>
      <c r="BE252">
        <v>87.03</v>
      </c>
      <c r="BF252">
        <v>87.45</v>
      </c>
      <c r="BG252">
        <v>87.88</v>
      </c>
      <c r="BH252">
        <v>88.31</v>
      </c>
      <c r="BI252">
        <v>88.72</v>
      </c>
      <c r="BJ252">
        <v>89.14</v>
      </c>
      <c r="BK252">
        <v>89.55</v>
      </c>
      <c r="BL252">
        <v>89.97</v>
      </c>
      <c r="BM252">
        <v>90.4</v>
      </c>
      <c r="BN252">
        <v>90.69</v>
      </c>
      <c r="BO252">
        <v>90.98</v>
      </c>
      <c r="BP252">
        <v>91.27</v>
      </c>
      <c r="BQ252">
        <v>91.56</v>
      </c>
      <c r="BR252">
        <v>91.85</v>
      </c>
      <c r="BS252">
        <v>92.07</v>
      </c>
      <c r="BT252">
        <v>92.29</v>
      </c>
      <c r="BU252">
        <v>92.5</v>
      </c>
      <c r="BV252">
        <v>92.72</v>
      </c>
      <c r="BW252">
        <v>92.94</v>
      </c>
    </row>
    <row r="253" spans="1:75" x14ac:dyDescent="0.25">
      <c r="A253" t="s">
        <v>159</v>
      </c>
      <c r="B253" t="s">
        <v>160</v>
      </c>
      <c r="C253" t="s">
        <v>17</v>
      </c>
      <c r="D253" t="s">
        <v>401</v>
      </c>
      <c r="E253">
        <v>7.31</v>
      </c>
      <c r="F253">
        <v>7.74</v>
      </c>
      <c r="G253">
        <v>8.19</v>
      </c>
      <c r="H253">
        <v>8.67</v>
      </c>
      <c r="I253">
        <v>9.18</v>
      </c>
      <c r="J253">
        <v>9.7200000000000006</v>
      </c>
      <c r="K253">
        <v>10.15</v>
      </c>
      <c r="L253">
        <v>10.61</v>
      </c>
      <c r="M253">
        <v>11.09</v>
      </c>
      <c r="N253">
        <v>11.59</v>
      </c>
      <c r="O253">
        <v>12.11</v>
      </c>
      <c r="P253">
        <v>12.98</v>
      </c>
      <c r="Q253">
        <v>13.91</v>
      </c>
      <c r="R253">
        <v>14.9</v>
      </c>
      <c r="S253">
        <v>15.97</v>
      </c>
      <c r="T253">
        <v>17.11</v>
      </c>
      <c r="U253">
        <v>17.850000000000001</v>
      </c>
      <c r="V253">
        <v>18.62</v>
      </c>
      <c r="W253">
        <v>19.43</v>
      </c>
      <c r="X253">
        <v>20.27</v>
      </c>
      <c r="Y253">
        <v>21.15</v>
      </c>
      <c r="Z253">
        <v>21.54</v>
      </c>
      <c r="AA253">
        <v>21.94</v>
      </c>
      <c r="AB253">
        <v>22.35</v>
      </c>
      <c r="AC253">
        <v>22.77</v>
      </c>
      <c r="AD253">
        <v>23.19</v>
      </c>
      <c r="AE253">
        <v>23.81</v>
      </c>
      <c r="AF253">
        <v>24.45</v>
      </c>
      <c r="AG253">
        <v>25.1</v>
      </c>
      <c r="AH253">
        <v>25.77</v>
      </c>
      <c r="AI253">
        <v>26.46</v>
      </c>
      <c r="AJ253">
        <v>27.05</v>
      </c>
      <c r="AK253">
        <v>27.64</v>
      </c>
      <c r="AL253">
        <v>28.26</v>
      </c>
      <c r="AM253">
        <v>28.88</v>
      </c>
      <c r="AN253">
        <v>29.52</v>
      </c>
      <c r="AO253">
        <v>30.08</v>
      </c>
      <c r="AP253">
        <v>30.66</v>
      </c>
      <c r="AQ253">
        <v>31.25</v>
      </c>
      <c r="AR253">
        <v>31.85</v>
      </c>
      <c r="AS253">
        <v>32.46</v>
      </c>
      <c r="AT253">
        <v>32.97</v>
      </c>
      <c r="AU253">
        <v>33.49</v>
      </c>
      <c r="AV253">
        <v>34.01</v>
      </c>
      <c r="AW253">
        <v>34.54</v>
      </c>
      <c r="AX253">
        <v>35.090000000000003</v>
      </c>
      <c r="AY253">
        <v>35.67</v>
      </c>
      <c r="AZ253">
        <v>36.26</v>
      </c>
      <c r="BA253">
        <v>36.86</v>
      </c>
      <c r="BB253">
        <v>37.47</v>
      </c>
      <c r="BC253">
        <v>38.090000000000003</v>
      </c>
      <c r="BD253">
        <v>38.700000000000003</v>
      </c>
      <c r="BE253">
        <v>39.32</v>
      </c>
      <c r="BF253">
        <v>39.94</v>
      </c>
      <c r="BG253">
        <v>40.58</v>
      </c>
      <c r="BH253">
        <v>41.23</v>
      </c>
      <c r="BI253">
        <v>41.88</v>
      </c>
      <c r="BJ253">
        <v>42.55</v>
      </c>
      <c r="BK253">
        <v>43.23</v>
      </c>
      <c r="BL253">
        <v>43.92</v>
      </c>
      <c r="BM253">
        <v>44.62</v>
      </c>
      <c r="BN253">
        <v>45.22</v>
      </c>
      <c r="BO253">
        <v>45.82</v>
      </c>
      <c r="BP253">
        <v>46.44</v>
      </c>
      <c r="BQ253">
        <v>47.06</v>
      </c>
      <c r="BR253">
        <v>47.69</v>
      </c>
      <c r="BS253">
        <v>48.32</v>
      </c>
      <c r="BT253">
        <v>48.97</v>
      </c>
      <c r="BU253">
        <v>49.62</v>
      </c>
      <c r="BV253">
        <v>50.28</v>
      </c>
      <c r="BW253">
        <v>50.94</v>
      </c>
    </row>
    <row r="254" spans="1:75" x14ac:dyDescent="0.25">
      <c r="A254" t="s">
        <v>161</v>
      </c>
      <c r="B254" t="s">
        <v>162</v>
      </c>
      <c r="C254" t="s">
        <v>13</v>
      </c>
      <c r="D254" t="s">
        <v>396</v>
      </c>
      <c r="E254">
        <v>511.43</v>
      </c>
      <c r="F254">
        <v>543.54999999999995</v>
      </c>
      <c r="G254">
        <v>581.62</v>
      </c>
      <c r="H254">
        <v>626.94000000000005</v>
      </c>
      <c r="I254">
        <v>684.56</v>
      </c>
      <c r="J254">
        <v>751.05</v>
      </c>
      <c r="K254">
        <v>826.64</v>
      </c>
      <c r="L254">
        <v>915.86</v>
      </c>
      <c r="M254">
        <v>1014.21</v>
      </c>
      <c r="N254">
        <v>1086.1400000000001</v>
      </c>
      <c r="O254">
        <v>1158.03</v>
      </c>
      <c r="P254">
        <v>1249.8399999999999</v>
      </c>
      <c r="Q254">
        <v>1383.84</v>
      </c>
      <c r="R254">
        <v>1584.6</v>
      </c>
      <c r="S254">
        <v>1795.61</v>
      </c>
      <c r="T254">
        <v>2012.52</v>
      </c>
      <c r="U254">
        <v>2242.98</v>
      </c>
      <c r="V254">
        <v>2481.96</v>
      </c>
      <c r="W254">
        <v>2747.63</v>
      </c>
      <c r="X254">
        <v>3031.4</v>
      </c>
      <c r="Y254">
        <v>3336.84</v>
      </c>
      <c r="Z254">
        <v>3669.33</v>
      </c>
      <c r="AA254">
        <v>4061.22</v>
      </c>
      <c r="AB254">
        <v>4548.79</v>
      </c>
      <c r="AC254">
        <v>5108.49</v>
      </c>
      <c r="AD254">
        <v>5754.23</v>
      </c>
      <c r="AE254">
        <v>6480.42</v>
      </c>
      <c r="AF254">
        <v>7255.47</v>
      </c>
      <c r="AG254">
        <v>8058.15</v>
      </c>
      <c r="AH254">
        <v>8614.15</v>
      </c>
      <c r="AI254">
        <v>9149.65</v>
      </c>
      <c r="AJ254">
        <v>9889.64</v>
      </c>
      <c r="AK254">
        <v>10691.03</v>
      </c>
      <c r="AL254">
        <v>11564.01</v>
      </c>
      <c r="AM254">
        <v>12489.57</v>
      </c>
      <c r="AN254">
        <v>13490.84</v>
      </c>
      <c r="AO254">
        <v>14570.75</v>
      </c>
      <c r="AP254">
        <v>15705.18</v>
      </c>
      <c r="AQ254">
        <v>16905.150000000001</v>
      </c>
      <c r="AR254">
        <v>18176.939999999999</v>
      </c>
      <c r="AS254">
        <v>19525.21</v>
      </c>
      <c r="AT254">
        <v>20951.009999999998</v>
      </c>
      <c r="AU254">
        <v>22435.94</v>
      </c>
      <c r="AV254">
        <v>23986.73</v>
      </c>
      <c r="AW254">
        <v>25610.31</v>
      </c>
      <c r="AX254">
        <v>27310.26</v>
      </c>
      <c r="AY254">
        <v>29087.87</v>
      </c>
      <c r="AZ254">
        <v>30924.86</v>
      </c>
      <c r="BA254">
        <v>32832.239999999998</v>
      </c>
      <c r="BB254">
        <v>34813.83</v>
      </c>
      <c r="BC254">
        <v>36869.21</v>
      </c>
      <c r="BD254">
        <v>38997.43</v>
      </c>
      <c r="BE254">
        <v>41175.660000000003</v>
      </c>
      <c r="BF254">
        <v>43415.21</v>
      </c>
      <c r="BG254">
        <v>45717.79</v>
      </c>
      <c r="BH254">
        <v>48083.61</v>
      </c>
      <c r="BI254">
        <v>50512.43</v>
      </c>
      <c r="BJ254">
        <v>52984.34</v>
      </c>
      <c r="BK254">
        <v>55510.34</v>
      </c>
      <c r="BL254">
        <v>58094.3</v>
      </c>
      <c r="BM254">
        <v>60740.02</v>
      </c>
      <c r="BN254">
        <v>63450.95</v>
      </c>
      <c r="BO254">
        <v>66216.22</v>
      </c>
      <c r="BP254">
        <v>69046.44</v>
      </c>
      <c r="BQ254">
        <v>71945.17</v>
      </c>
      <c r="BR254">
        <v>74916.77</v>
      </c>
      <c r="BS254">
        <v>77963.820000000007</v>
      </c>
      <c r="BT254">
        <v>81080.63</v>
      </c>
      <c r="BU254">
        <v>84268.6</v>
      </c>
      <c r="BV254">
        <v>87525.87</v>
      </c>
      <c r="BW254">
        <v>90849.15</v>
      </c>
    </row>
    <row r="255" spans="1:75" x14ac:dyDescent="0.25">
      <c r="A255" t="s">
        <v>161</v>
      </c>
      <c r="B255" t="s">
        <v>162</v>
      </c>
      <c r="C255" t="s">
        <v>16</v>
      </c>
      <c r="D255" t="s">
        <v>397</v>
      </c>
      <c r="E255">
        <v>4099232.75</v>
      </c>
      <c r="F255">
        <v>4068746.5</v>
      </c>
      <c r="G255">
        <v>4195637</v>
      </c>
      <c r="H255">
        <v>4362842.5</v>
      </c>
      <c r="I255">
        <v>4627760</v>
      </c>
      <c r="J255">
        <v>4739753.5</v>
      </c>
      <c r="K255">
        <v>4908274</v>
      </c>
      <c r="L255">
        <v>5160328.5</v>
      </c>
      <c r="M255">
        <v>5439671.5</v>
      </c>
      <c r="N255">
        <v>5552746.5</v>
      </c>
      <c r="O255">
        <v>5910657.5</v>
      </c>
      <c r="P255">
        <v>5868075.5</v>
      </c>
      <c r="Q255">
        <v>6067048</v>
      </c>
      <c r="R255">
        <v>6419972.5</v>
      </c>
      <c r="S255">
        <v>6714212.5</v>
      </c>
      <c r="T255">
        <v>7169205</v>
      </c>
      <c r="U255">
        <v>7425835.5</v>
      </c>
      <c r="V255">
        <v>7442253.5</v>
      </c>
      <c r="W255">
        <v>7428692</v>
      </c>
      <c r="X255">
        <v>7429445</v>
      </c>
      <c r="Y255">
        <v>7492698.5</v>
      </c>
      <c r="Z255">
        <v>7465774</v>
      </c>
      <c r="AA255">
        <v>8078014</v>
      </c>
      <c r="AB255">
        <v>9197027</v>
      </c>
      <c r="AC255">
        <v>10708363</v>
      </c>
      <c r="AD255">
        <v>11607494</v>
      </c>
      <c r="AE255">
        <v>12680822</v>
      </c>
      <c r="AF255">
        <v>13441363</v>
      </c>
      <c r="AG255">
        <v>14496076</v>
      </c>
      <c r="AH255">
        <v>16953476</v>
      </c>
      <c r="AI255">
        <v>18069724</v>
      </c>
      <c r="AJ255">
        <v>18630006</v>
      </c>
      <c r="AK255">
        <v>19004360</v>
      </c>
      <c r="AL255">
        <v>19204336</v>
      </c>
      <c r="AM255">
        <v>19449476</v>
      </c>
      <c r="AN255">
        <v>19758316</v>
      </c>
      <c r="AO255">
        <v>19952080</v>
      </c>
      <c r="AP255">
        <v>20617222</v>
      </c>
      <c r="AQ255">
        <v>21276632</v>
      </c>
      <c r="AR255">
        <v>21985576</v>
      </c>
      <c r="AS255">
        <v>22714798</v>
      </c>
      <c r="AT255">
        <v>23411986</v>
      </c>
      <c r="AU255">
        <v>24328176</v>
      </c>
      <c r="AV255">
        <v>25256310</v>
      </c>
      <c r="AW255">
        <v>26203834</v>
      </c>
      <c r="AX255">
        <v>27158892</v>
      </c>
      <c r="AY255">
        <v>28066244</v>
      </c>
      <c r="AZ255">
        <v>29133770</v>
      </c>
      <c r="BA255">
        <v>30216280</v>
      </c>
      <c r="BB255">
        <v>31310908</v>
      </c>
      <c r="BC255">
        <v>32439256</v>
      </c>
      <c r="BD255">
        <v>33482982</v>
      </c>
      <c r="BE255">
        <v>34664168</v>
      </c>
      <c r="BF255">
        <v>35857652</v>
      </c>
      <c r="BG255">
        <v>37065676</v>
      </c>
      <c r="BH255">
        <v>38300348</v>
      </c>
      <c r="BI255">
        <v>39462228</v>
      </c>
      <c r="BJ255">
        <v>40729220</v>
      </c>
      <c r="BK255">
        <v>42012544</v>
      </c>
      <c r="BL255">
        <v>43321076</v>
      </c>
      <c r="BM255">
        <v>44651752</v>
      </c>
      <c r="BN255">
        <v>45933720</v>
      </c>
      <c r="BO255">
        <v>47305600</v>
      </c>
      <c r="BP255">
        <v>48694988</v>
      </c>
      <c r="BQ255">
        <v>50099436</v>
      </c>
      <c r="BR255">
        <v>51515568</v>
      </c>
      <c r="BS255">
        <v>52876840</v>
      </c>
      <c r="BT255">
        <v>54292384</v>
      </c>
      <c r="BU255">
        <v>55718188</v>
      </c>
      <c r="BV255">
        <v>57149016</v>
      </c>
      <c r="BW255">
        <v>58591336</v>
      </c>
    </row>
    <row r="256" spans="1:75" x14ac:dyDescent="0.25">
      <c r="A256" t="s">
        <v>161</v>
      </c>
      <c r="B256" t="s">
        <v>162</v>
      </c>
      <c r="C256" t="s">
        <v>12</v>
      </c>
      <c r="D256" t="s">
        <v>398</v>
      </c>
      <c r="E256">
        <v>29.09</v>
      </c>
      <c r="F256">
        <v>27.38</v>
      </c>
      <c r="G256">
        <v>28.24</v>
      </c>
      <c r="H256">
        <v>28.9</v>
      </c>
      <c r="I256">
        <v>29.79</v>
      </c>
      <c r="J256">
        <v>29.64</v>
      </c>
      <c r="K256">
        <v>30.56</v>
      </c>
      <c r="L256">
        <v>31.5</v>
      </c>
      <c r="M256">
        <v>31.26</v>
      </c>
      <c r="N256">
        <v>26.01</v>
      </c>
      <c r="O256">
        <v>25.86</v>
      </c>
      <c r="P256">
        <v>27.87</v>
      </c>
      <c r="Q256">
        <v>31.62</v>
      </c>
      <c r="R256">
        <v>37.67</v>
      </c>
      <c r="S256">
        <v>35.92</v>
      </c>
      <c r="T256">
        <v>34.35</v>
      </c>
      <c r="U256">
        <v>33.79</v>
      </c>
      <c r="V256">
        <v>32.880000000000003</v>
      </c>
      <c r="W256">
        <v>33.85</v>
      </c>
      <c r="X256">
        <v>34.04</v>
      </c>
      <c r="Y256">
        <v>35.67</v>
      </c>
      <c r="Z256">
        <v>35.17</v>
      </c>
      <c r="AA256">
        <v>37.56</v>
      </c>
      <c r="AB256">
        <v>40.85</v>
      </c>
      <c r="AC256">
        <v>42.71</v>
      </c>
      <c r="AD256">
        <v>43.82</v>
      </c>
      <c r="AE256">
        <v>44.46</v>
      </c>
      <c r="AF256">
        <v>42.01</v>
      </c>
      <c r="AG256">
        <v>38.950000000000003</v>
      </c>
      <c r="AH256">
        <v>33.51</v>
      </c>
      <c r="AI256">
        <v>31.21</v>
      </c>
      <c r="AJ256">
        <v>34.65</v>
      </c>
      <c r="AK256">
        <v>34.25</v>
      </c>
      <c r="AL256">
        <v>34.1</v>
      </c>
      <c r="AM256">
        <v>33.78</v>
      </c>
      <c r="AN256">
        <v>33.85</v>
      </c>
      <c r="AO256">
        <v>33.86</v>
      </c>
      <c r="AP256">
        <v>33.57</v>
      </c>
      <c r="AQ256">
        <v>33.47</v>
      </c>
      <c r="AR256">
        <v>33.43</v>
      </c>
      <c r="AS256">
        <v>33.39</v>
      </c>
      <c r="AT256">
        <v>33.31</v>
      </c>
      <c r="AU256">
        <v>33.04</v>
      </c>
      <c r="AV256">
        <v>32.869999999999997</v>
      </c>
      <c r="AW256">
        <v>32.75</v>
      </c>
      <c r="AX256">
        <v>32.630000000000003</v>
      </c>
      <c r="AY256">
        <v>32.51</v>
      </c>
      <c r="AZ256">
        <v>32.270000000000003</v>
      </c>
      <c r="BA256">
        <v>32.119999999999997</v>
      </c>
      <c r="BB256">
        <v>31.99</v>
      </c>
      <c r="BC256">
        <v>31.84</v>
      </c>
      <c r="BD256">
        <v>31.67</v>
      </c>
      <c r="BE256">
        <v>31.41</v>
      </c>
      <c r="BF256">
        <v>31.22</v>
      </c>
      <c r="BG256">
        <v>31.04</v>
      </c>
      <c r="BH256">
        <v>30.85</v>
      </c>
      <c r="BI256">
        <v>30.66</v>
      </c>
      <c r="BJ256">
        <v>30.41</v>
      </c>
      <c r="BK256">
        <v>30.22</v>
      </c>
      <c r="BL256">
        <v>30.04</v>
      </c>
      <c r="BM256">
        <v>29.88</v>
      </c>
      <c r="BN256">
        <v>29.72</v>
      </c>
      <c r="BO256">
        <v>29.56</v>
      </c>
      <c r="BP256">
        <v>29.43</v>
      </c>
      <c r="BQ256">
        <v>29.31</v>
      </c>
      <c r="BR256">
        <v>29.21</v>
      </c>
      <c r="BS256">
        <v>29.13</v>
      </c>
      <c r="BT256">
        <v>29.05</v>
      </c>
      <c r="BU256">
        <v>28.98</v>
      </c>
      <c r="BV256">
        <v>28.91</v>
      </c>
      <c r="BW256">
        <v>28.82</v>
      </c>
    </row>
    <row r="257" spans="1:75" x14ac:dyDescent="0.25">
      <c r="A257" t="s">
        <v>161</v>
      </c>
      <c r="B257" t="s">
        <v>162</v>
      </c>
      <c r="C257" t="s">
        <v>399</v>
      </c>
      <c r="D257" t="s">
        <v>400</v>
      </c>
      <c r="E257">
        <v>501710.81</v>
      </c>
      <c r="F257">
        <v>515875.69</v>
      </c>
      <c r="G257">
        <v>529076.63</v>
      </c>
      <c r="H257">
        <v>543886.25</v>
      </c>
      <c r="I257">
        <v>559350.5</v>
      </c>
      <c r="J257">
        <v>575598.25</v>
      </c>
      <c r="K257">
        <v>589578.75</v>
      </c>
      <c r="L257">
        <v>605043.25</v>
      </c>
      <c r="M257">
        <v>620889.38</v>
      </c>
      <c r="N257">
        <v>635749.25</v>
      </c>
      <c r="O257">
        <v>649072.5</v>
      </c>
      <c r="P257">
        <v>659240.38</v>
      </c>
      <c r="Q257">
        <v>668470.63</v>
      </c>
      <c r="R257">
        <v>677156.38</v>
      </c>
      <c r="S257">
        <v>685132.38</v>
      </c>
      <c r="T257">
        <v>692579.88</v>
      </c>
      <c r="U257">
        <v>701965.38</v>
      </c>
      <c r="V257">
        <v>709244.5</v>
      </c>
      <c r="W257">
        <v>715666.63</v>
      </c>
      <c r="X257">
        <v>722545.63</v>
      </c>
      <c r="Y257">
        <v>730274.56</v>
      </c>
      <c r="Z257">
        <v>736615.63</v>
      </c>
      <c r="AA257">
        <v>743936.88</v>
      </c>
      <c r="AB257">
        <v>751649.88</v>
      </c>
      <c r="AC257">
        <v>758904.56</v>
      </c>
      <c r="AD257">
        <v>765278.63</v>
      </c>
      <c r="AE257">
        <v>771380.88</v>
      </c>
      <c r="AF257">
        <v>776502.25</v>
      </c>
      <c r="AG257">
        <v>781911.5</v>
      </c>
      <c r="AH257">
        <v>789224.44</v>
      </c>
      <c r="AI257">
        <v>794926.13</v>
      </c>
      <c r="AJ257">
        <v>802016.88</v>
      </c>
      <c r="AK257">
        <v>808897.38</v>
      </c>
      <c r="AL257">
        <v>815278</v>
      </c>
      <c r="AM257">
        <v>820771.5</v>
      </c>
      <c r="AN257">
        <v>825212.75</v>
      </c>
      <c r="AO257">
        <v>826749.13</v>
      </c>
      <c r="AP257">
        <v>827383.13</v>
      </c>
      <c r="AQ257">
        <v>827186.44</v>
      </c>
      <c r="AR257">
        <v>826349.25</v>
      </c>
      <c r="AS257">
        <v>824995.25</v>
      </c>
      <c r="AT257">
        <v>823294.5</v>
      </c>
      <c r="AU257">
        <v>820959.69</v>
      </c>
      <c r="AV257">
        <v>818074.88</v>
      </c>
      <c r="AW257">
        <v>814740.88</v>
      </c>
      <c r="AX257">
        <v>811011.75</v>
      </c>
      <c r="AY257">
        <v>807240.13</v>
      </c>
      <c r="AZ257">
        <v>803188.88</v>
      </c>
      <c r="BA257">
        <v>798799.63</v>
      </c>
      <c r="BB257">
        <v>793966.5</v>
      </c>
      <c r="BC257">
        <v>788648.88</v>
      </c>
      <c r="BD257">
        <v>783317.25</v>
      </c>
      <c r="BE257">
        <v>777653.56</v>
      </c>
      <c r="BF257">
        <v>771704.94</v>
      </c>
      <c r="BG257">
        <v>765551.5</v>
      </c>
      <c r="BH257">
        <v>759249.75</v>
      </c>
      <c r="BI257">
        <v>752912.5</v>
      </c>
      <c r="BJ257">
        <v>746459.88</v>
      </c>
      <c r="BK257">
        <v>739933</v>
      </c>
      <c r="BL257">
        <v>733389.5</v>
      </c>
      <c r="BM257">
        <v>726865</v>
      </c>
      <c r="BN257">
        <v>720376.25</v>
      </c>
      <c r="BO257">
        <v>713948.06</v>
      </c>
      <c r="BP257">
        <v>707421.06</v>
      </c>
      <c r="BQ257">
        <v>700617.13</v>
      </c>
      <c r="BR257">
        <v>693478.06</v>
      </c>
      <c r="BS257">
        <v>686397.38</v>
      </c>
      <c r="BT257">
        <v>679013.88</v>
      </c>
      <c r="BU257">
        <v>671378.88</v>
      </c>
      <c r="BV257">
        <v>663548.06000000006</v>
      </c>
      <c r="BW257">
        <v>655552.43999999994</v>
      </c>
    </row>
    <row r="258" spans="1:75" x14ac:dyDescent="0.25">
      <c r="A258" t="s">
        <v>161</v>
      </c>
      <c r="B258" t="s">
        <v>162</v>
      </c>
      <c r="C258" t="s">
        <v>15</v>
      </c>
      <c r="D258" t="s">
        <v>400</v>
      </c>
      <c r="E258">
        <v>983170.63</v>
      </c>
      <c r="F258">
        <v>996667.56</v>
      </c>
      <c r="G258">
        <v>1010574.81</v>
      </c>
      <c r="H258">
        <v>1025090.44</v>
      </c>
      <c r="I258">
        <v>1040397.94</v>
      </c>
      <c r="J258">
        <v>1056579.25</v>
      </c>
      <c r="K258">
        <v>1073792</v>
      </c>
      <c r="L258">
        <v>1091904.8799999999</v>
      </c>
      <c r="M258">
        <v>1110339.25</v>
      </c>
      <c r="N258">
        <v>1128297.6299999999</v>
      </c>
      <c r="O258">
        <v>1145195.25</v>
      </c>
      <c r="P258">
        <v>1160799.5</v>
      </c>
      <c r="Q258">
        <v>1175230.3799999999</v>
      </c>
      <c r="R258">
        <v>1188687.5</v>
      </c>
      <c r="S258">
        <v>1201522.5</v>
      </c>
      <c r="T258">
        <v>1213986.5</v>
      </c>
      <c r="U258">
        <v>1226134.3799999999</v>
      </c>
      <c r="V258">
        <v>1237849.8799999999</v>
      </c>
      <c r="W258">
        <v>1249020.1299999999</v>
      </c>
      <c r="X258">
        <v>1259477</v>
      </c>
      <c r="Y258">
        <v>1269116.75</v>
      </c>
      <c r="Z258">
        <v>1277903.6299999999</v>
      </c>
      <c r="AA258">
        <v>1285933.8799999999</v>
      </c>
      <c r="AB258">
        <v>1293396.6299999999</v>
      </c>
      <c r="AC258">
        <v>1300552.1299999999</v>
      </c>
      <c r="AD258">
        <v>1307593.5</v>
      </c>
      <c r="AE258">
        <v>1314581.3799999999</v>
      </c>
      <c r="AF258">
        <v>1321482</v>
      </c>
      <c r="AG258">
        <v>1328275.6299999999</v>
      </c>
      <c r="AH258">
        <v>1334908.75</v>
      </c>
      <c r="AI258">
        <v>1341335.1299999999</v>
      </c>
      <c r="AJ258">
        <v>1347565.25</v>
      </c>
      <c r="AK258">
        <v>1353600.75</v>
      </c>
      <c r="AL258">
        <v>1359368.5</v>
      </c>
      <c r="AM258">
        <v>1364773.13</v>
      </c>
      <c r="AN258">
        <v>1369742.63</v>
      </c>
      <c r="AO258">
        <v>1374247.38</v>
      </c>
      <c r="AP258">
        <v>1378293.63</v>
      </c>
      <c r="AQ258">
        <v>1381887.13</v>
      </c>
      <c r="AR258">
        <v>1385047.75</v>
      </c>
      <c r="AS258">
        <v>1387791.5</v>
      </c>
      <c r="AT258">
        <v>1390113.13</v>
      </c>
      <c r="AU258">
        <v>1392005.75</v>
      </c>
      <c r="AV258">
        <v>1393482.38</v>
      </c>
      <c r="AW258">
        <v>1394561.25</v>
      </c>
      <c r="AX258">
        <v>1395256.5</v>
      </c>
      <c r="AY258">
        <v>1395573.5</v>
      </c>
      <c r="AZ258">
        <v>1395512.63</v>
      </c>
      <c r="BA258">
        <v>1395075.88</v>
      </c>
      <c r="BB258">
        <v>1394263.25</v>
      </c>
      <c r="BC258">
        <v>1393076.13</v>
      </c>
      <c r="BD258">
        <v>1391518.5</v>
      </c>
      <c r="BE258">
        <v>1389593.75</v>
      </c>
      <c r="BF258">
        <v>1387299.5</v>
      </c>
      <c r="BG258">
        <v>1384631.38</v>
      </c>
      <c r="BH258">
        <v>1381588</v>
      </c>
      <c r="BI258">
        <v>1378172.63</v>
      </c>
      <c r="BJ258">
        <v>1374391.88</v>
      </c>
      <c r="BK258">
        <v>1370250.13</v>
      </c>
      <c r="BL258">
        <v>1365752.75</v>
      </c>
      <c r="BM258">
        <v>1360906.5</v>
      </c>
      <c r="BN258">
        <v>1355720.5</v>
      </c>
      <c r="BO258">
        <v>1350204.13</v>
      </c>
      <c r="BP258">
        <v>1344366.63</v>
      </c>
      <c r="BQ258">
        <v>1338217.3799999999</v>
      </c>
      <c r="BR258">
        <v>1331768.1299999999</v>
      </c>
      <c r="BS258">
        <v>1325029.8799999999</v>
      </c>
      <c r="BT258">
        <v>1318019</v>
      </c>
      <c r="BU258">
        <v>1310759.3799999999</v>
      </c>
      <c r="BV258">
        <v>1303279.3799999999</v>
      </c>
      <c r="BW258">
        <v>1295603.75</v>
      </c>
    </row>
    <row r="259" spans="1:75" x14ac:dyDescent="0.25">
      <c r="A259" t="s">
        <v>161</v>
      </c>
      <c r="B259" t="s">
        <v>162</v>
      </c>
      <c r="C259" t="s">
        <v>11</v>
      </c>
      <c r="D259" t="s">
        <v>398</v>
      </c>
      <c r="E259">
        <v>34.83</v>
      </c>
      <c r="F259">
        <v>33.83</v>
      </c>
      <c r="G259">
        <v>35.659999999999997</v>
      </c>
      <c r="H259">
        <v>35.18</v>
      </c>
      <c r="I259">
        <v>34.840000000000003</v>
      </c>
      <c r="J259">
        <v>34.24</v>
      </c>
      <c r="K259">
        <v>35.51</v>
      </c>
      <c r="L259">
        <v>36.97</v>
      </c>
      <c r="M259">
        <v>36.520000000000003</v>
      </c>
      <c r="N259">
        <v>36.25</v>
      </c>
      <c r="O259">
        <v>39.630000000000003</v>
      </c>
      <c r="P259">
        <v>39.700000000000003</v>
      </c>
      <c r="Q259">
        <v>39.22</v>
      </c>
      <c r="R259">
        <v>42.41</v>
      </c>
      <c r="S259">
        <v>44.02</v>
      </c>
      <c r="T259">
        <v>44.11</v>
      </c>
      <c r="U259">
        <v>42.49</v>
      </c>
      <c r="V259">
        <v>42.44</v>
      </c>
      <c r="W259">
        <v>41.4</v>
      </c>
      <c r="X259">
        <v>39.57</v>
      </c>
      <c r="Y259">
        <v>37.53</v>
      </c>
      <c r="Z259">
        <v>38.39</v>
      </c>
      <c r="AA259">
        <v>40.44</v>
      </c>
      <c r="AB259">
        <v>43.4</v>
      </c>
      <c r="AC259">
        <v>45.81</v>
      </c>
      <c r="AD259">
        <v>49.6</v>
      </c>
      <c r="AE259">
        <v>52.41</v>
      </c>
      <c r="AF259">
        <v>53.05</v>
      </c>
      <c r="AG259">
        <v>49.22</v>
      </c>
      <c r="AH259">
        <v>37.19</v>
      </c>
      <c r="AI259">
        <v>37.270000000000003</v>
      </c>
      <c r="AJ259">
        <v>40.11</v>
      </c>
      <c r="AK259">
        <v>39.22</v>
      </c>
      <c r="AL259">
        <v>38.89</v>
      </c>
      <c r="AM259">
        <v>37.42</v>
      </c>
      <c r="AN259">
        <v>37.56</v>
      </c>
      <c r="AO259">
        <v>37.67</v>
      </c>
      <c r="AP259">
        <v>36.72</v>
      </c>
      <c r="AQ259">
        <v>36.28</v>
      </c>
      <c r="AR259">
        <v>36.07</v>
      </c>
      <c r="AS259">
        <v>35.93</v>
      </c>
      <c r="AT259">
        <v>35.67</v>
      </c>
      <c r="AU259">
        <v>34.979999999999997</v>
      </c>
      <c r="AV259">
        <v>34.5</v>
      </c>
      <c r="AW259">
        <v>34.15</v>
      </c>
      <c r="AX259">
        <v>33.840000000000003</v>
      </c>
      <c r="AY259">
        <v>33.51</v>
      </c>
      <c r="AZ259">
        <v>32.92</v>
      </c>
      <c r="BA259">
        <v>32.56</v>
      </c>
      <c r="BB259">
        <v>32.229999999999997</v>
      </c>
      <c r="BC259">
        <v>31.86</v>
      </c>
      <c r="BD259">
        <v>31.48</v>
      </c>
      <c r="BE259">
        <v>30.88</v>
      </c>
      <c r="BF259">
        <v>30.47</v>
      </c>
      <c r="BG259">
        <v>30.05</v>
      </c>
      <c r="BH259">
        <v>29.63</v>
      </c>
      <c r="BI259">
        <v>29.2</v>
      </c>
      <c r="BJ259">
        <v>28.69</v>
      </c>
      <c r="BK259">
        <v>28.28</v>
      </c>
      <c r="BL259">
        <v>27.9</v>
      </c>
      <c r="BM259">
        <v>27.56</v>
      </c>
      <c r="BN259">
        <v>27.25</v>
      </c>
      <c r="BO259">
        <v>27.02</v>
      </c>
      <c r="BP259">
        <v>26.79</v>
      </c>
      <c r="BQ259">
        <v>26.61</v>
      </c>
      <c r="BR259">
        <v>26.46</v>
      </c>
      <c r="BS259">
        <v>26.35</v>
      </c>
      <c r="BT259">
        <v>26.33</v>
      </c>
      <c r="BU259">
        <v>26.28</v>
      </c>
      <c r="BV259">
        <v>26.21</v>
      </c>
      <c r="BW259">
        <v>26.13</v>
      </c>
    </row>
    <row r="260" spans="1:75" x14ac:dyDescent="0.25">
      <c r="A260" t="s">
        <v>161</v>
      </c>
      <c r="B260" t="s">
        <v>162</v>
      </c>
      <c r="C260" t="s">
        <v>18</v>
      </c>
      <c r="D260" t="s">
        <v>401</v>
      </c>
      <c r="E260">
        <v>35.72</v>
      </c>
      <c r="F260">
        <v>36.700000000000003</v>
      </c>
      <c r="G260">
        <v>37.700000000000003</v>
      </c>
      <c r="H260">
        <v>38.729999999999997</v>
      </c>
      <c r="I260">
        <v>39.79</v>
      </c>
      <c r="J260">
        <v>40.880000000000003</v>
      </c>
      <c r="K260">
        <v>41.67</v>
      </c>
      <c r="L260">
        <v>42.48</v>
      </c>
      <c r="M260">
        <v>43.3</v>
      </c>
      <c r="N260">
        <v>44.14</v>
      </c>
      <c r="O260">
        <v>44.99</v>
      </c>
      <c r="P260">
        <v>46.53</v>
      </c>
      <c r="Q260">
        <v>48.12</v>
      </c>
      <c r="R260">
        <v>49.77</v>
      </c>
      <c r="S260">
        <v>51.47</v>
      </c>
      <c r="T260">
        <v>53.23</v>
      </c>
      <c r="U260">
        <v>54.77</v>
      </c>
      <c r="V260">
        <v>56.36</v>
      </c>
      <c r="W260">
        <v>58</v>
      </c>
      <c r="X260">
        <v>59.68</v>
      </c>
      <c r="Y260">
        <v>61.41</v>
      </c>
      <c r="Z260">
        <v>62.42</v>
      </c>
      <c r="AA260">
        <v>63.44</v>
      </c>
      <c r="AB260">
        <v>64.489999999999995</v>
      </c>
      <c r="AC260">
        <v>65.55</v>
      </c>
      <c r="AD260">
        <v>66.62</v>
      </c>
      <c r="AE260">
        <v>67.55</v>
      </c>
      <c r="AF260">
        <v>68.489999999999995</v>
      </c>
      <c r="AG260">
        <v>69.45</v>
      </c>
      <c r="AH260">
        <v>70.41</v>
      </c>
      <c r="AI260">
        <v>71.39</v>
      </c>
      <c r="AJ260">
        <v>72.08</v>
      </c>
      <c r="AK260">
        <v>72.77</v>
      </c>
      <c r="AL260">
        <v>73.47</v>
      </c>
      <c r="AM260">
        <v>74.180000000000007</v>
      </c>
      <c r="AN260">
        <v>74.89</v>
      </c>
      <c r="AO260">
        <v>75.59</v>
      </c>
      <c r="AP260">
        <v>76.290000000000006</v>
      </c>
      <c r="AQ260">
        <v>76.989999999999995</v>
      </c>
      <c r="AR260">
        <v>77.709999999999994</v>
      </c>
      <c r="AS260">
        <v>78.430000000000007</v>
      </c>
      <c r="AT260">
        <v>79.13</v>
      </c>
      <c r="AU260">
        <v>79.83</v>
      </c>
      <c r="AV260">
        <v>80.540000000000006</v>
      </c>
      <c r="AW260">
        <v>81.260000000000005</v>
      </c>
      <c r="AX260">
        <v>81.98</v>
      </c>
      <c r="AY260">
        <v>82.47</v>
      </c>
      <c r="AZ260">
        <v>82.97</v>
      </c>
      <c r="BA260">
        <v>83.46</v>
      </c>
      <c r="BB260">
        <v>83.96</v>
      </c>
      <c r="BC260">
        <v>84.47</v>
      </c>
      <c r="BD260">
        <v>84.87</v>
      </c>
      <c r="BE260">
        <v>85.27</v>
      </c>
      <c r="BF260">
        <v>85.67</v>
      </c>
      <c r="BG260">
        <v>86.08</v>
      </c>
      <c r="BH260">
        <v>86.49</v>
      </c>
      <c r="BI260">
        <v>87.04</v>
      </c>
      <c r="BJ260">
        <v>87.6</v>
      </c>
      <c r="BK260">
        <v>88.16</v>
      </c>
      <c r="BL260">
        <v>88.73</v>
      </c>
      <c r="BM260">
        <v>89.3</v>
      </c>
      <c r="BN260">
        <v>89.76</v>
      </c>
      <c r="BO260">
        <v>90.23</v>
      </c>
      <c r="BP260">
        <v>90.71</v>
      </c>
      <c r="BQ260">
        <v>91.18</v>
      </c>
      <c r="BR260">
        <v>91.66</v>
      </c>
      <c r="BS260">
        <v>91.94</v>
      </c>
      <c r="BT260">
        <v>92.22</v>
      </c>
      <c r="BU260">
        <v>92.51</v>
      </c>
      <c r="BV260">
        <v>92.8</v>
      </c>
      <c r="BW260">
        <v>93.08</v>
      </c>
    </row>
    <row r="261" spans="1:75" x14ac:dyDescent="0.25">
      <c r="A261" t="s">
        <v>161</v>
      </c>
      <c r="B261" t="s">
        <v>162</v>
      </c>
      <c r="C261" t="s">
        <v>17</v>
      </c>
      <c r="D261" t="s">
        <v>401</v>
      </c>
      <c r="E261">
        <v>0.94</v>
      </c>
      <c r="F261">
        <v>1.04</v>
      </c>
      <c r="G261">
        <v>1.1499999999999999</v>
      </c>
      <c r="H261">
        <v>1.27</v>
      </c>
      <c r="I261">
        <v>1.4</v>
      </c>
      <c r="J261">
        <v>1.54</v>
      </c>
      <c r="K261">
        <v>1.62</v>
      </c>
      <c r="L261">
        <v>1.71</v>
      </c>
      <c r="M261">
        <v>1.8</v>
      </c>
      <c r="N261">
        <v>1.89</v>
      </c>
      <c r="O261">
        <v>1.99</v>
      </c>
      <c r="P261">
        <v>2.21</v>
      </c>
      <c r="Q261">
        <v>2.46</v>
      </c>
      <c r="R261">
        <v>2.74</v>
      </c>
      <c r="S261">
        <v>3.05</v>
      </c>
      <c r="T261">
        <v>3.39</v>
      </c>
      <c r="U261">
        <v>3.63</v>
      </c>
      <c r="V261">
        <v>3.89</v>
      </c>
      <c r="W261">
        <v>4.17</v>
      </c>
      <c r="X261">
        <v>4.46</v>
      </c>
      <c r="Y261">
        <v>4.78</v>
      </c>
      <c r="Z261">
        <v>4.9400000000000004</v>
      </c>
      <c r="AA261">
        <v>5.1100000000000003</v>
      </c>
      <c r="AB261">
        <v>5.29</v>
      </c>
      <c r="AC261">
        <v>5.47</v>
      </c>
      <c r="AD261">
        <v>5.66</v>
      </c>
      <c r="AE261">
        <v>5.95</v>
      </c>
      <c r="AF261">
        <v>6.25</v>
      </c>
      <c r="AG261">
        <v>6.57</v>
      </c>
      <c r="AH261">
        <v>6.9</v>
      </c>
      <c r="AI261">
        <v>7.26</v>
      </c>
      <c r="AJ261">
        <v>7.47</v>
      </c>
      <c r="AK261">
        <v>7.69</v>
      </c>
      <c r="AL261">
        <v>7.92</v>
      </c>
      <c r="AM261">
        <v>8.16</v>
      </c>
      <c r="AN261">
        <v>8.4</v>
      </c>
      <c r="AO261">
        <v>8.64</v>
      </c>
      <c r="AP261">
        <v>8.8800000000000008</v>
      </c>
      <c r="AQ261">
        <v>9.1300000000000008</v>
      </c>
      <c r="AR261">
        <v>9.3800000000000008</v>
      </c>
      <c r="AS261">
        <v>9.65</v>
      </c>
      <c r="AT261">
        <v>9.92</v>
      </c>
      <c r="AU261">
        <v>10.199999999999999</v>
      </c>
      <c r="AV261">
        <v>10.48</v>
      </c>
      <c r="AW261">
        <v>10.78</v>
      </c>
      <c r="AX261">
        <v>11.08</v>
      </c>
      <c r="AY261">
        <v>11.38</v>
      </c>
      <c r="AZ261">
        <v>11.68</v>
      </c>
      <c r="BA261">
        <v>11.99</v>
      </c>
      <c r="BB261">
        <v>12.31</v>
      </c>
      <c r="BC261">
        <v>12.64</v>
      </c>
      <c r="BD261">
        <v>12.97</v>
      </c>
      <c r="BE261">
        <v>13.3</v>
      </c>
      <c r="BF261">
        <v>13.65</v>
      </c>
      <c r="BG261">
        <v>14</v>
      </c>
      <c r="BH261">
        <v>14.36</v>
      </c>
      <c r="BI261">
        <v>14.77</v>
      </c>
      <c r="BJ261">
        <v>15.18</v>
      </c>
      <c r="BK261">
        <v>15.61</v>
      </c>
      <c r="BL261">
        <v>16.05</v>
      </c>
      <c r="BM261">
        <v>16.5</v>
      </c>
      <c r="BN261">
        <v>16.940000000000001</v>
      </c>
      <c r="BO261">
        <v>17.39</v>
      </c>
      <c r="BP261">
        <v>17.850000000000001</v>
      </c>
      <c r="BQ261">
        <v>18.329999999999998</v>
      </c>
      <c r="BR261">
        <v>18.809999999999999</v>
      </c>
      <c r="BS261">
        <v>19.23</v>
      </c>
      <c r="BT261">
        <v>19.649999999999999</v>
      </c>
      <c r="BU261">
        <v>20.079999999999998</v>
      </c>
      <c r="BV261">
        <v>20.52</v>
      </c>
      <c r="BW261">
        <v>20.97</v>
      </c>
    </row>
    <row r="262" spans="1:75" x14ac:dyDescent="0.25">
      <c r="A262" t="s">
        <v>163</v>
      </c>
      <c r="B262" t="s">
        <v>164</v>
      </c>
      <c r="C262" t="s">
        <v>13</v>
      </c>
      <c r="D262" t="s">
        <v>396</v>
      </c>
      <c r="E262">
        <v>89.9</v>
      </c>
      <c r="F262">
        <v>96.48</v>
      </c>
      <c r="G262">
        <v>102.35</v>
      </c>
      <c r="H262">
        <v>109.9</v>
      </c>
      <c r="I262">
        <v>116.02</v>
      </c>
      <c r="J262">
        <v>121.45</v>
      </c>
      <c r="K262">
        <v>128.08000000000001</v>
      </c>
      <c r="L262">
        <v>134.03</v>
      </c>
      <c r="M262">
        <v>141.61000000000001</v>
      </c>
      <c r="N262">
        <v>147.87</v>
      </c>
      <c r="O262">
        <v>154.65</v>
      </c>
      <c r="P262">
        <v>159.81</v>
      </c>
      <c r="Q262">
        <v>165.49</v>
      </c>
      <c r="R262">
        <v>175.16</v>
      </c>
      <c r="S262">
        <v>190.22</v>
      </c>
      <c r="T262">
        <v>204.68</v>
      </c>
      <c r="U262">
        <v>217.85</v>
      </c>
      <c r="V262">
        <v>229.42</v>
      </c>
      <c r="W262">
        <v>238.88</v>
      </c>
      <c r="X262">
        <v>240.11</v>
      </c>
      <c r="Y262">
        <v>253.74</v>
      </c>
      <c r="Z262">
        <v>267.16000000000003</v>
      </c>
      <c r="AA262">
        <v>280.49</v>
      </c>
      <c r="AB262">
        <v>294.36</v>
      </c>
      <c r="AC262">
        <v>308.83999999999997</v>
      </c>
      <c r="AD262">
        <v>324.29000000000002</v>
      </c>
      <c r="AE262">
        <v>341.17</v>
      </c>
      <c r="AF262">
        <v>359.78</v>
      </c>
      <c r="AG262">
        <v>378.26</v>
      </c>
      <c r="AH262">
        <v>387.5</v>
      </c>
      <c r="AI262">
        <v>393.65</v>
      </c>
      <c r="AJ262">
        <v>404.11</v>
      </c>
      <c r="AK262">
        <v>415.26</v>
      </c>
      <c r="AL262">
        <v>426.9</v>
      </c>
      <c r="AM262">
        <v>437.87</v>
      </c>
      <c r="AN262">
        <v>448.91</v>
      </c>
      <c r="AO262">
        <v>459.97</v>
      </c>
      <c r="AP262">
        <v>471.35</v>
      </c>
      <c r="AQ262">
        <v>482.95</v>
      </c>
      <c r="AR262">
        <v>494.81</v>
      </c>
      <c r="AS262">
        <v>506.9</v>
      </c>
      <c r="AT262">
        <v>519.21</v>
      </c>
      <c r="AU262">
        <v>531.69000000000005</v>
      </c>
      <c r="AV262">
        <v>544.38</v>
      </c>
      <c r="AW262">
        <v>557.29999999999995</v>
      </c>
      <c r="AX262">
        <v>570.47</v>
      </c>
      <c r="AY262">
        <v>583.87</v>
      </c>
      <c r="AZ262">
        <v>597.49</v>
      </c>
      <c r="BA262">
        <v>611.38</v>
      </c>
      <c r="BB262">
        <v>625.53</v>
      </c>
      <c r="BC262">
        <v>639.94000000000005</v>
      </c>
      <c r="BD262">
        <v>654.54999999999995</v>
      </c>
      <c r="BE262">
        <v>669.39</v>
      </c>
      <c r="BF262">
        <v>684.48</v>
      </c>
      <c r="BG262">
        <v>699.83</v>
      </c>
      <c r="BH262">
        <v>715.41</v>
      </c>
      <c r="BI262">
        <v>731.21</v>
      </c>
      <c r="BJ262">
        <v>747.25</v>
      </c>
      <c r="BK262">
        <v>763.58</v>
      </c>
      <c r="BL262">
        <v>780.2</v>
      </c>
      <c r="BM262">
        <v>797.11</v>
      </c>
      <c r="BN262">
        <v>814.29</v>
      </c>
      <c r="BO262">
        <v>831.84</v>
      </c>
      <c r="BP262">
        <v>849.78</v>
      </c>
      <c r="BQ262">
        <v>868.11</v>
      </c>
      <c r="BR262">
        <v>886.83</v>
      </c>
      <c r="BS262">
        <v>905.96</v>
      </c>
      <c r="BT262">
        <v>925.55</v>
      </c>
      <c r="BU262">
        <v>945.62</v>
      </c>
      <c r="BV262">
        <v>966.14</v>
      </c>
      <c r="BW262">
        <v>987.08</v>
      </c>
    </row>
    <row r="263" spans="1:75" x14ac:dyDescent="0.25">
      <c r="A263" t="s">
        <v>163</v>
      </c>
      <c r="B263" t="s">
        <v>164</v>
      </c>
      <c r="C263" t="s">
        <v>16</v>
      </c>
      <c r="D263" t="s">
        <v>397</v>
      </c>
      <c r="E263">
        <v>126952.05</v>
      </c>
      <c r="F263">
        <v>128636.98</v>
      </c>
      <c r="G263">
        <v>132191.78</v>
      </c>
      <c r="H263">
        <v>136431.5</v>
      </c>
      <c r="I263">
        <v>141075.34</v>
      </c>
      <c r="J263">
        <v>143349.31</v>
      </c>
      <c r="K263">
        <v>148869.85999999999</v>
      </c>
      <c r="L263">
        <v>153952.04999999999</v>
      </c>
      <c r="M263">
        <v>158767.13</v>
      </c>
      <c r="N263">
        <v>160054.79999999999</v>
      </c>
      <c r="O263">
        <v>165910.95000000001</v>
      </c>
      <c r="P263">
        <v>169061.64</v>
      </c>
      <c r="Q263">
        <v>175438.36</v>
      </c>
      <c r="R263">
        <v>184924.66</v>
      </c>
      <c r="S263">
        <v>191541.09</v>
      </c>
      <c r="T263">
        <v>194924.66</v>
      </c>
      <c r="U263">
        <v>199582.19</v>
      </c>
      <c r="V263">
        <v>193787.66</v>
      </c>
      <c r="W263">
        <v>202780.81</v>
      </c>
      <c r="X263">
        <v>182479.45</v>
      </c>
      <c r="Y263">
        <v>183445.2</v>
      </c>
      <c r="Z263">
        <v>182191.78</v>
      </c>
      <c r="AA263">
        <v>177753.42</v>
      </c>
      <c r="AB263">
        <v>182582.19</v>
      </c>
      <c r="AC263">
        <v>184630.14</v>
      </c>
      <c r="AD263">
        <v>191691.78</v>
      </c>
      <c r="AE263">
        <v>202883.56</v>
      </c>
      <c r="AF263">
        <v>201767.13</v>
      </c>
      <c r="AG263">
        <v>210753.42</v>
      </c>
      <c r="AH263">
        <v>238504.8</v>
      </c>
      <c r="AI263">
        <v>242397.63</v>
      </c>
      <c r="AJ263">
        <v>249289.92</v>
      </c>
      <c r="AK263">
        <v>253208.06</v>
      </c>
      <c r="AL263">
        <v>252506.94</v>
      </c>
      <c r="AM263">
        <v>252166.78</v>
      </c>
      <c r="AN263">
        <v>252421.17</v>
      </c>
      <c r="AO263">
        <v>253950.05</v>
      </c>
      <c r="AP263">
        <v>257179.95</v>
      </c>
      <c r="AQ263">
        <v>260275.31</v>
      </c>
      <c r="AR263">
        <v>263774.53000000003</v>
      </c>
      <c r="AS263">
        <v>267374.96999999997</v>
      </c>
      <c r="AT263">
        <v>271600.46999999997</v>
      </c>
      <c r="AU263">
        <v>276546.81</v>
      </c>
      <c r="AV263">
        <v>281519.25</v>
      </c>
      <c r="AW263">
        <v>286552.75</v>
      </c>
      <c r="AX263">
        <v>291524.78000000003</v>
      </c>
      <c r="AY263">
        <v>296908.78000000003</v>
      </c>
      <c r="AZ263">
        <v>302649.63</v>
      </c>
      <c r="BA263">
        <v>308393.25</v>
      </c>
      <c r="BB263">
        <v>314136.15999999997</v>
      </c>
      <c r="BC263">
        <v>320069.71999999997</v>
      </c>
      <c r="BD263">
        <v>326274.69</v>
      </c>
      <c r="BE263">
        <v>332878.31</v>
      </c>
      <c r="BF263">
        <v>339491.38</v>
      </c>
      <c r="BG263">
        <v>346112.75</v>
      </c>
      <c r="BH263">
        <v>352817.97</v>
      </c>
      <c r="BI263">
        <v>359968.5</v>
      </c>
      <c r="BJ263">
        <v>367353.16</v>
      </c>
      <c r="BK263">
        <v>374748.03</v>
      </c>
      <c r="BL263">
        <v>382174.38</v>
      </c>
      <c r="BM263">
        <v>389573.84</v>
      </c>
      <c r="BN263">
        <v>397648.09</v>
      </c>
      <c r="BO263">
        <v>405845.19</v>
      </c>
      <c r="BP263">
        <v>414062.44</v>
      </c>
      <c r="BQ263">
        <v>422344.09</v>
      </c>
      <c r="BR263">
        <v>430692.09</v>
      </c>
      <c r="BS263">
        <v>439535.84</v>
      </c>
      <c r="BT263">
        <v>448489.34</v>
      </c>
      <c r="BU263">
        <v>457543.53</v>
      </c>
      <c r="BV263">
        <v>466654.41</v>
      </c>
      <c r="BW263">
        <v>475866.56</v>
      </c>
    </row>
    <row r="264" spans="1:75" x14ac:dyDescent="0.25">
      <c r="A264" t="s">
        <v>163</v>
      </c>
      <c r="B264" t="s">
        <v>164</v>
      </c>
      <c r="C264" t="s">
        <v>12</v>
      </c>
      <c r="D264" t="s">
        <v>398</v>
      </c>
      <c r="E264">
        <v>16.78</v>
      </c>
      <c r="F264">
        <v>17.649999999999999</v>
      </c>
      <c r="G264">
        <v>17.02</v>
      </c>
      <c r="H264">
        <v>19.68</v>
      </c>
      <c r="I264">
        <v>17.68</v>
      </c>
      <c r="J264">
        <v>16.71</v>
      </c>
      <c r="K264">
        <v>17.739999999999998</v>
      </c>
      <c r="L264">
        <v>16.489999999999998</v>
      </c>
      <c r="M264">
        <v>18.16</v>
      </c>
      <c r="N264">
        <v>16.59</v>
      </c>
      <c r="O264">
        <v>16.59</v>
      </c>
      <c r="P264">
        <v>14.96</v>
      </c>
      <c r="Q264">
        <v>15.07</v>
      </c>
      <c r="R264">
        <v>18.89</v>
      </c>
      <c r="S264">
        <v>23.29</v>
      </c>
      <c r="T264">
        <v>22.4</v>
      </c>
      <c r="U264">
        <v>21.6</v>
      </c>
      <c r="V264">
        <v>20.21</v>
      </c>
      <c r="W264">
        <v>18.940000000000001</v>
      </c>
      <c r="X264">
        <v>13.25</v>
      </c>
      <c r="Y264">
        <v>15.64</v>
      </c>
      <c r="Z264">
        <v>16.73</v>
      </c>
      <c r="AA264">
        <v>17.920000000000002</v>
      </c>
      <c r="AB264">
        <v>19.27</v>
      </c>
      <c r="AC264">
        <v>20.81</v>
      </c>
      <c r="AD264">
        <v>21.77</v>
      </c>
      <c r="AE264">
        <v>22.87</v>
      </c>
      <c r="AF264">
        <v>23.05</v>
      </c>
      <c r="AG264">
        <v>22.64</v>
      </c>
      <c r="AH264">
        <v>18.48</v>
      </c>
      <c r="AI264">
        <v>16.78</v>
      </c>
      <c r="AJ264">
        <v>18.64</v>
      </c>
      <c r="AK264">
        <v>18.47</v>
      </c>
      <c r="AL264">
        <v>18.25</v>
      </c>
      <c r="AM264">
        <v>17.809999999999999</v>
      </c>
      <c r="AN264">
        <v>17.75</v>
      </c>
      <c r="AO264">
        <v>17.670000000000002</v>
      </c>
      <c r="AP264">
        <v>17.66</v>
      </c>
      <c r="AQ264">
        <v>17.600000000000001</v>
      </c>
      <c r="AR264">
        <v>17.579999999999998</v>
      </c>
      <c r="AS264">
        <v>17.55</v>
      </c>
      <c r="AT264">
        <v>17.52</v>
      </c>
      <c r="AU264">
        <v>17.46</v>
      </c>
      <c r="AV264">
        <v>17.399999999999999</v>
      </c>
      <c r="AW264">
        <v>17.36</v>
      </c>
      <c r="AX264">
        <v>17.32</v>
      </c>
      <c r="AY264">
        <v>17.28</v>
      </c>
      <c r="AZ264">
        <v>17.22</v>
      </c>
      <c r="BA264">
        <v>17.170000000000002</v>
      </c>
      <c r="BB264">
        <v>17.13</v>
      </c>
      <c r="BC264">
        <v>17.079999999999998</v>
      </c>
      <c r="BD264">
        <v>17.010000000000002</v>
      </c>
      <c r="BE264">
        <v>16.940000000000001</v>
      </c>
      <c r="BF264">
        <v>16.87</v>
      </c>
      <c r="BG264">
        <v>16.8</v>
      </c>
      <c r="BH264">
        <v>16.73</v>
      </c>
      <c r="BI264">
        <v>16.66</v>
      </c>
      <c r="BJ264">
        <v>16.579999999999998</v>
      </c>
      <c r="BK264">
        <v>16.5</v>
      </c>
      <c r="BL264">
        <v>16.440000000000001</v>
      </c>
      <c r="BM264">
        <v>16.37</v>
      </c>
      <c r="BN264">
        <v>16.3</v>
      </c>
      <c r="BO264">
        <v>16.239999999999998</v>
      </c>
      <c r="BP264">
        <v>16.18</v>
      </c>
      <c r="BQ264">
        <v>16.13</v>
      </c>
      <c r="BR264">
        <v>16.079999999999998</v>
      </c>
      <c r="BS264">
        <v>16.03</v>
      </c>
      <c r="BT264">
        <v>15.99</v>
      </c>
      <c r="BU264">
        <v>15.95</v>
      </c>
      <c r="BV264">
        <v>15.9</v>
      </c>
      <c r="BW264">
        <v>15.85</v>
      </c>
    </row>
    <row r="265" spans="1:75" x14ac:dyDescent="0.25">
      <c r="A265" t="s">
        <v>163</v>
      </c>
      <c r="B265" t="s">
        <v>164</v>
      </c>
      <c r="C265" t="s">
        <v>399</v>
      </c>
      <c r="D265" t="s">
        <v>400</v>
      </c>
      <c r="E265">
        <v>7838.3</v>
      </c>
      <c r="F265">
        <v>8127.35</v>
      </c>
      <c r="G265">
        <v>8452.06</v>
      </c>
      <c r="H265">
        <v>8794.14</v>
      </c>
      <c r="I265">
        <v>9132.42</v>
      </c>
      <c r="J265">
        <v>9470.67</v>
      </c>
      <c r="K265">
        <v>9804.4500000000007</v>
      </c>
      <c r="L265">
        <v>10136.59</v>
      </c>
      <c r="M265">
        <v>10477.18</v>
      </c>
      <c r="N265">
        <v>10829.02</v>
      </c>
      <c r="O265">
        <v>11166.21</v>
      </c>
      <c r="P265">
        <v>11539.7</v>
      </c>
      <c r="Q265">
        <v>11889.73</v>
      </c>
      <c r="R265">
        <v>12270.36</v>
      </c>
      <c r="S265">
        <v>12616.72</v>
      </c>
      <c r="T265">
        <v>12971.17</v>
      </c>
      <c r="U265">
        <v>13369.75</v>
      </c>
      <c r="V265">
        <v>13758.16</v>
      </c>
      <c r="W265">
        <v>14192.37</v>
      </c>
      <c r="X265">
        <v>14703</v>
      </c>
      <c r="Y265">
        <v>15123.32</v>
      </c>
      <c r="Z265">
        <v>15576.63</v>
      </c>
      <c r="AA265">
        <v>16031.97</v>
      </c>
      <c r="AB265">
        <v>16460.82</v>
      </c>
      <c r="AC265">
        <v>16893.61</v>
      </c>
      <c r="AD265">
        <v>17311.84</v>
      </c>
      <c r="AE265">
        <v>17704.34</v>
      </c>
      <c r="AF265">
        <v>18082.5</v>
      </c>
      <c r="AG265">
        <v>18559.919999999998</v>
      </c>
      <c r="AH265">
        <v>18954.599999999999</v>
      </c>
      <c r="AI265">
        <v>19342.57</v>
      </c>
      <c r="AJ265">
        <v>19568.97</v>
      </c>
      <c r="AK265">
        <v>19790.5</v>
      </c>
      <c r="AL265">
        <v>20003.96</v>
      </c>
      <c r="AM265">
        <v>20205.41</v>
      </c>
      <c r="AN265">
        <v>20393.22</v>
      </c>
      <c r="AO265">
        <v>20710.240000000002</v>
      </c>
      <c r="AP265">
        <v>21014.94</v>
      </c>
      <c r="AQ265">
        <v>21309.98</v>
      </c>
      <c r="AR265">
        <v>21599.43</v>
      </c>
      <c r="AS265">
        <v>21885.27</v>
      </c>
      <c r="AT265">
        <v>22166.04</v>
      </c>
      <c r="AU265">
        <v>22441.91</v>
      </c>
      <c r="AV265">
        <v>22714.89</v>
      </c>
      <c r="AW265">
        <v>22983.78</v>
      </c>
      <c r="AX265">
        <v>23248.03</v>
      </c>
      <c r="AY265">
        <v>23506.2</v>
      </c>
      <c r="AZ265">
        <v>23760.03</v>
      </c>
      <c r="BA265">
        <v>24008.880000000001</v>
      </c>
      <c r="BB265">
        <v>24252.34</v>
      </c>
      <c r="BC265">
        <v>24489.94</v>
      </c>
      <c r="BD265">
        <v>24726.69</v>
      </c>
      <c r="BE265">
        <v>24957.3</v>
      </c>
      <c r="BF265">
        <v>25181.62</v>
      </c>
      <c r="BG265">
        <v>25399.599999999999</v>
      </c>
      <c r="BH265">
        <v>25610.87</v>
      </c>
      <c r="BI265">
        <v>25819.13</v>
      </c>
      <c r="BJ265">
        <v>26020.54</v>
      </c>
      <c r="BK265">
        <v>26213.5</v>
      </c>
      <c r="BL265">
        <v>26396</v>
      </c>
      <c r="BM265">
        <v>26566.87</v>
      </c>
      <c r="BN265">
        <v>26742.54</v>
      </c>
      <c r="BO265">
        <v>26907.95</v>
      </c>
      <c r="BP265">
        <v>27063.1</v>
      </c>
      <c r="BQ265">
        <v>27208.42</v>
      </c>
      <c r="BR265">
        <v>27344.240000000002</v>
      </c>
      <c r="BS265">
        <v>27470.48</v>
      </c>
      <c r="BT265">
        <v>27587.84</v>
      </c>
      <c r="BU265">
        <v>27696.69</v>
      </c>
      <c r="BV265">
        <v>27797.62</v>
      </c>
      <c r="BW265">
        <v>27891.13</v>
      </c>
    </row>
    <row r="266" spans="1:75" x14ac:dyDescent="0.25">
      <c r="A266" t="s">
        <v>163</v>
      </c>
      <c r="B266" t="s">
        <v>164</v>
      </c>
      <c r="C266" t="s">
        <v>15</v>
      </c>
      <c r="D266" t="s">
        <v>400</v>
      </c>
      <c r="E266">
        <v>26874.91</v>
      </c>
      <c r="F266">
        <v>27485.68</v>
      </c>
      <c r="G266">
        <v>28104.25</v>
      </c>
      <c r="H266">
        <v>28729.37</v>
      </c>
      <c r="I266">
        <v>29359.54</v>
      </c>
      <c r="J266">
        <v>29993.54</v>
      </c>
      <c r="K266">
        <v>30630.75</v>
      </c>
      <c r="L266">
        <v>31270.84</v>
      </c>
      <c r="M266">
        <v>31913.25</v>
      </c>
      <c r="N266">
        <v>32557.52</v>
      </c>
      <c r="O266">
        <v>33203.32</v>
      </c>
      <c r="P266">
        <v>33849.97</v>
      </c>
      <c r="Q266">
        <v>34497.32</v>
      </c>
      <c r="R266">
        <v>35146.22</v>
      </c>
      <c r="S266">
        <v>35797.96</v>
      </c>
      <c r="T266">
        <v>36453.339999999997</v>
      </c>
      <c r="U266">
        <v>37112.620000000003</v>
      </c>
      <c r="V266">
        <v>37775.050000000003</v>
      </c>
      <c r="W266">
        <v>38439.1</v>
      </c>
      <c r="X266">
        <v>39102.65</v>
      </c>
      <c r="Y266">
        <v>39764.17</v>
      </c>
      <c r="Z266">
        <v>40422.6</v>
      </c>
      <c r="AA266">
        <v>41078.14</v>
      </c>
      <c r="AB266">
        <v>41731.910000000003</v>
      </c>
      <c r="AC266">
        <v>42385.71</v>
      </c>
      <c r="AD266">
        <v>43040.55</v>
      </c>
      <c r="AE266">
        <v>43696.54</v>
      </c>
      <c r="AF266">
        <v>44352.33</v>
      </c>
      <c r="AG266">
        <v>45005.78</v>
      </c>
      <c r="AH266">
        <v>45654.04</v>
      </c>
      <c r="AI266">
        <v>46294.84</v>
      </c>
      <c r="AJ266">
        <v>46927.13</v>
      </c>
      <c r="AK266">
        <v>47550.71</v>
      </c>
      <c r="AL266">
        <v>48165.22</v>
      </c>
      <c r="AM266">
        <v>48770.57</v>
      </c>
      <c r="AN266">
        <v>49366.55</v>
      </c>
      <c r="AO266">
        <v>49952.63</v>
      </c>
      <c r="AP266">
        <v>50528.09</v>
      </c>
      <c r="AQ266">
        <v>51092.39</v>
      </c>
      <c r="AR266">
        <v>51644.98</v>
      </c>
      <c r="AS266">
        <v>52185.38</v>
      </c>
      <c r="AT266">
        <v>52713.15</v>
      </c>
      <c r="AU266">
        <v>53227.98</v>
      </c>
      <c r="AV266">
        <v>53729.64</v>
      </c>
      <c r="AW266">
        <v>54217.98</v>
      </c>
      <c r="AX266">
        <v>54692.83</v>
      </c>
      <c r="AY266">
        <v>55153.95</v>
      </c>
      <c r="AZ266">
        <v>55601.05</v>
      </c>
      <c r="BA266">
        <v>56033.91</v>
      </c>
      <c r="BB266">
        <v>56452.32</v>
      </c>
      <c r="BC266">
        <v>56856.09</v>
      </c>
      <c r="BD266">
        <v>57245.07</v>
      </c>
      <c r="BE266">
        <v>57619.13</v>
      </c>
      <c r="BF266">
        <v>57978.06</v>
      </c>
      <c r="BG266">
        <v>58321.67</v>
      </c>
      <c r="BH266">
        <v>58649.79</v>
      </c>
      <c r="BI266">
        <v>58962.37</v>
      </c>
      <c r="BJ266">
        <v>59259.41</v>
      </c>
      <c r="BK266">
        <v>59541</v>
      </c>
      <c r="BL266">
        <v>59807.22</v>
      </c>
      <c r="BM266">
        <v>60058.21</v>
      </c>
      <c r="BN266">
        <v>60294.23</v>
      </c>
      <c r="BO266">
        <v>60515.43</v>
      </c>
      <c r="BP266">
        <v>60721.7</v>
      </c>
      <c r="BQ266">
        <v>60912.84</v>
      </c>
      <c r="BR266">
        <v>61088.88</v>
      </c>
      <c r="BS266">
        <v>61249.84</v>
      </c>
      <c r="BT266">
        <v>61396.36</v>
      </c>
      <c r="BU266">
        <v>61529.81</v>
      </c>
      <c r="BV266">
        <v>61652.02</v>
      </c>
      <c r="BW266">
        <v>61764.35</v>
      </c>
    </row>
    <row r="267" spans="1:75" x14ac:dyDescent="0.25">
      <c r="A267" t="s">
        <v>163</v>
      </c>
      <c r="B267" t="s">
        <v>164</v>
      </c>
      <c r="C267" t="s">
        <v>11</v>
      </c>
      <c r="D267" t="s">
        <v>398</v>
      </c>
      <c r="E267">
        <v>19.690000000000001</v>
      </c>
      <c r="F267">
        <v>17.05</v>
      </c>
      <c r="G267">
        <v>16.260000000000002</v>
      </c>
      <c r="H267">
        <v>17.12</v>
      </c>
      <c r="I267">
        <v>18.36</v>
      </c>
      <c r="J267">
        <v>20.32</v>
      </c>
      <c r="K267">
        <v>24.85</v>
      </c>
      <c r="L267">
        <v>23.1</v>
      </c>
      <c r="M267">
        <v>23.07</v>
      </c>
      <c r="N267">
        <v>22.68</v>
      </c>
      <c r="O267">
        <v>24.25</v>
      </c>
      <c r="P267">
        <v>23.38</v>
      </c>
      <c r="Q267">
        <v>18.670000000000002</v>
      </c>
      <c r="R267">
        <v>18.95</v>
      </c>
      <c r="S267">
        <v>19.62</v>
      </c>
      <c r="T267">
        <v>19.37</v>
      </c>
      <c r="U267">
        <v>16.510000000000002</v>
      </c>
      <c r="V267">
        <v>15.01</v>
      </c>
      <c r="W267">
        <v>13.83</v>
      </c>
      <c r="X267">
        <v>13.42</v>
      </c>
      <c r="Y267">
        <v>14.18</v>
      </c>
      <c r="Z267">
        <v>12.49</v>
      </c>
      <c r="AA267">
        <v>11.88</v>
      </c>
      <c r="AB267">
        <v>13.61</v>
      </c>
      <c r="AC267">
        <v>16.260000000000002</v>
      </c>
      <c r="AD267">
        <v>17.86</v>
      </c>
      <c r="AE267">
        <v>20.14</v>
      </c>
      <c r="AF267">
        <v>20.16</v>
      </c>
      <c r="AG267">
        <v>23.57</v>
      </c>
      <c r="AH267">
        <v>12.42</v>
      </c>
      <c r="AI267">
        <v>11.45</v>
      </c>
      <c r="AJ267">
        <v>14.34</v>
      </c>
      <c r="AK267">
        <v>15.05</v>
      </c>
      <c r="AL267">
        <v>14.73</v>
      </c>
      <c r="AM267">
        <v>12.83</v>
      </c>
      <c r="AN267">
        <v>12.7</v>
      </c>
      <c r="AO267">
        <v>12.58</v>
      </c>
      <c r="AP267">
        <v>13.11</v>
      </c>
      <c r="AQ267">
        <v>13.01</v>
      </c>
      <c r="AR267">
        <v>12.99</v>
      </c>
      <c r="AS267">
        <v>12.93</v>
      </c>
      <c r="AT267">
        <v>12.9</v>
      </c>
      <c r="AU267">
        <v>13.01</v>
      </c>
      <c r="AV267">
        <v>12.99</v>
      </c>
      <c r="AW267">
        <v>12.96</v>
      </c>
      <c r="AX267">
        <v>12.94</v>
      </c>
      <c r="AY267">
        <v>12.91</v>
      </c>
      <c r="AZ267">
        <v>12.99</v>
      </c>
      <c r="BA267">
        <v>12.96</v>
      </c>
      <c r="BB267">
        <v>12.93</v>
      </c>
      <c r="BC267">
        <v>12.89</v>
      </c>
      <c r="BD267">
        <v>12.84</v>
      </c>
      <c r="BE267">
        <v>12.9</v>
      </c>
      <c r="BF267">
        <v>12.85</v>
      </c>
      <c r="BG267">
        <v>12.8</v>
      </c>
      <c r="BH267">
        <v>12.75</v>
      </c>
      <c r="BI267">
        <v>12.7</v>
      </c>
      <c r="BJ267">
        <v>12.72</v>
      </c>
      <c r="BK267">
        <v>12.67</v>
      </c>
      <c r="BL267">
        <v>12.62</v>
      </c>
      <c r="BM267">
        <v>12.57</v>
      </c>
      <c r="BN267">
        <v>12.53</v>
      </c>
      <c r="BO267">
        <v>12.55</v>
      </c>
      <c r="BP267">
        <v>12.5</v>
      </c>
      <c r="BQ267">
        <v>12.46</v>
      </c>
      <c r="BR267">
        <v>12.4</v>
      </c>
      <c r="BS267">
        <v>12.35</v>
      </c>
      <c r="BT267">
        <v>12.32</v>
      </c>
      <c r="BU267">
        <v>12.25</v>
      </c>
      <c r="BV267">
        <v>12.18</v>
      </c>
      <c r="BW267">
        <v>12.11</v>
      </c>
    </row>
    <row r="268" spans="1:75" x14ac:dyDescent="0.25">
      <c r="A268" t="s">
        <v>163</v>
      </c>
      <c r="B268" t="s">
        <v>164</v>
      </c>
      <c r="C268" t="s">
        <v>18</v>
      </c>
      <c r="D268" t="s">
        <v>401</v>
      </c>
      <c r="E268">
        <v>30.59</v>
      </c>
      <c r="F268">
        <v>31.66</v>
      </c>
      <c r="G268">
        <v>32.76</v>
      </c>
      <c r="H268">
        <v>33.9</v>
      </c>
      <c r="I268">
        <v>35.08</v>
      </c>
      <c r="J268">
        <v>36.299999999999997</v>
      </c>
      <c r="K268">
        <v>37.28</v>
      </c>
      <c r="L268">
        <v>38.29</v>
      </c>
      <c r="M268">
        <v>39.32</v>
      </c>
      <c r="N268">
        <v>40.380000000000003</v>
      </c>
      <c r="O268">
        <v>41.47</v>
      </c>
      <c r="P268">
        <v>42.57</v>
      </c>
      <c r="Q268">
        <v>43.68</v>
      </c>
      <c r="R268">
        <v>44.83</v>
      </c>
      <c r="S268">
        <v>46.01</v>
      </c>
      <c r="T268">
        <v>47.22</v>
      </c>
      <c r="U268">
        <v>47.58</v>
      </c>
      <c r="V268">
        <v>47.95</v>
      </c>
      <c r="W268">
        <v>48.32</v>
      </c>
      <c r="X268">
        <v>48.69</v>
      </c>
      <c r="Y268">
        <v>49.07</v>
      </c>
      <c r="Z268">
        <v>49.5</v>
      </c>
      <c r="AA268">
        <v>49.93</v>
      </c>
      <c r="AB268">
        <v>50.37</v>
      </c>
      <c r="AC268">
        <v>50.81</v>
      </c>
      <c r="AD268">
        <v>51.26</v>
      </c>
      <c r="AE268">
        <v>52.15</v>
      </c>
      <c r="AF268">
        <v>53.06</v>
      </c>
      <c r="AG268">
        <v>53.98</v>
      </c>
      <c r="AH268">
        <v>54.91</v>
      </c>
      <c r="AI268">
        <v>55.87</v>
      </c>
      <c r="AJ268">
        <v>56.63</v>
      </c>
      <c r="AK268">
        <v>57.41</v>
      </c>
      <c r="AL268">
        <v>58.2</v>
      </c>
      <c r="AM268">
        <v>59</v>
      </c>
      <c r="AN268">
        <v>59.8</v>
      </c>
      <c r="AO268">
        <v>60.58</v>
      </c>
      <c r="AP268">
        <v>61.36</v>
      </c>
      <c r="AQ268">
        <v>62.15</v>
      </c>
      <c r="AR268">
        <v>62.95</v>
      </c>
      <c r="AS268">
        <v>63.76</v>
      </c>
      <c r="AT268">
        <v>64.459999999999994</v>
      </c>
      <c r="AU268">
        <v>65.16</v>
      </c>
      <c r="AV268">
        <v>65.87</v>
      </c>
      <c r="AW268">
        <v>66.59</v>
      </c>
      <c r="AX268">
        <v>67.31</v>
      </c>
      <c r="AY268">
        <v>68.02</v>
      </c>
      <c r="AZ268">
        <v>68.73</v>
      </c>
      <c r="BA268">
        <v>69.45</v>
      </c>
      <c r="BB268">
        <v>70.180000000000007</v>
      </c>
      <c r="BC268">
        <v>70.91</v>
      </c>
      <c r="BD268">
        <v>71.569999999999993</v>
      </c>
      <c r="BE268">
        <v>72.22</v>
      </c>
      <c r="BF268">
        <v>72.89</v>
      </c>
      <c r="BG268">
        <v>73.56</v>
      </c>
      <c r="BH268">
        <v>74.239999999999995</v>
      </c>
      <c r="BI268">
        <v>74.900000000000006</v>
      </c>
      <c r="BJ268">
        <v>75.569999999999993</v>
      </c>
      <c r="BK268">
        <v>76.25</v>
      </c>
      <c r="BL268">
        <v>76.930000000000007</v>
      </c>
      <c r="BM268">
        <v>77.62</v>
      </c>
      <c r="BN268">
        <v>78.19</v>
      </c>
      <c r="BO268">
        <v>78.77</v>
      </c>
      <c r="BP268">
        <v>79.349999999999994</v>
      </c>
      <c r="BQ268">
        <v>79.930000000000007</v>
      </c>
      <c r="BR268">
        <v>80.52</v>
      </c>
      <c r="BS268">
        <v>80.98</v>
      </c>
      <c r="BT268">
        <v>81.44</v>
      </c>
      <c r="BU268">
        <v>81.91</v>
      </c>
      <c r="BV268">
        <v>82.37</v>
      </c>
      <c r="BW268">
        <v>82.84</v>
      </c>
    </row>
    <row r="269" spans="1:75" x14ac:dyDescent="0.25">
      <c r="A269" t="s">
        <v>163</v>
      </c>
      <c r="B269" t="s">
        <v>164</v>
      </c>
      <c r="C269" t="s">
        <v>17</v>
      </c>
      <c r="D269" t="s">
        <v>401</v>
      </c>
      <c r="E269">
        <v>4.6500000000000004</v>
      </c>
      <c r="F269">
        <v>4.95</v>
      </c>
      <c r="G269">
        <v>5.28</v>
      </c>
      <c r="H269">
        <v>5.62</v>
      </c>
      <c r="I269">
        <v>5.99</v>
      </c>
      <c r="J269">
        <v>6.38</v>
      </c>
      <c r="K269">
        <v>6.75</v>
      </c>
      <c r="L269">
        <v>7.15</v>
      </c>
      <c r="M269">
        <v>7.56</v>
      </c>
      <c r="N269">
        <v>8</v>
      </c>
      <c r="O269">
        <v>8.4700000000000006</v>
      </c>
      <c r="P269">
        <v>8.7200000000000006</v>
      </c>
      <c r="Q269">
        <v>8.99</v>
      </c>
      <c r="R269">
        <v>9.26</v>
      </c>
      <c r="S269">
        <v>9.5399999999999991</v>
      </c>
      <c r="T269">
        <v>9.83</v>
      </c>
      <c r="U269">
        <v>9.84</v>
      </c>
      <c r="V269">
        <v>9.85</v>
      </c>
      <c r="W269">
        <v>9.86</v>
      </c>
      <c r="X269">
        <v>9.8699999999999992</v>
      </c>
      <c r="Y269">
        <v>9.8800000000000008</v>
      </c>
      <c r="Z269">
        <v>10</v>
      </c>
      <c r="AA269">
        <v>10.119999999999999</v>
      </c>
      <c r="AB269">
        <v>10.23</v>
      </c>
      <c r="AC269">
        <v>10.35</v>
      </c>
      <c r="AD269">
        <v>10.47</v>
      </c>
      <c r="AE269">
        <v>10.49</v>
      </c>
      <c r="AF269">
        <v>10.5</v>
      </c>
      <c r="AG269">
        <v>10.52</v>
      </c>
      <c r="AH269">
        <v>10.53</v>
      </c>
      <c r="AI269">
        <v>10.54</v>
      </c>
      <c r="AJ269">
        <v>10.9</v>
      </c>
      <c r="AK269">
        <v>11.27</v>
      </c>
      <c r="AL269">
        <v>11.65</v>
      </c>
      <c r="AM269">
        <v>12.05</v>
      </c>
      <c r="AN269">
        <v>12.46</v>
      </c>
      <c r="AO269">
        <v>12.86</v>
      </c>
      <c r="AP269">
        <v>13.28</v>
      </c>
      <c r="AQ269">
        <v>13.72</v>
      </c>
      <c r="AR269">
        <v>14.16</v>
      </c>
      <c r="AS269">
        <v>14.62</v>
      </c>
      <c r="AT269">
        <v>15.06</v>
      </c>
      <c r="AU269">
        <v>15.51</v>
      </c>
      <c r="AV269">
        <v>15.98</v>
      </c>
      <c r="AW269">
        <v>16.46</v>
      </c>
      <c r="AX269">
        <v>16.95</v>
      </c>
      <c r="AY269">
        <v>17.46</v>
      </c>
      <c r="AZ269">
        <v>17.98</v>
      </c>
      <c r="BA269">
        <v>18.510000000000002</v>
      </c>
      <c r="BB269">
        <v>19.059999999999999</v>
      </c>
      <c r="BC269">
        <v>19.63</v>
      </c>
      <c r="BD269">
        <v>20.190000000000001</v>
      </c>
      <c r="BE269">
        <v>20.77</v>
      </c>
      <c r="BF269">
        <v>21.37</v>
      </c>
      <c r="BG269">
        <v>21.98</v>
      </c>
      <c r="BH269">
        <v>22.61</v>
      </c>
      <c r="BI269">
        <v>23.24</v>
      </c>
      <c r="BJ269">
        <v>23.88</v>
      </c>
      <c r="BK269">
        <v>24.54</v>
      </c>
      <c r="BL269">
        <v>25.21</v>
      </c>
      <c r="BM269">
        <v>25.91</v>
      </c>
      <c r="BN269">
        <v>26.57</v>
      </c>
      <c r="BO269">
        <v>27.25</v>
      </c>
      <c r="BP269">
        <v>27.94</v>
      </c>
      <c r="BQ269">
        <v>28.65</v>
      </c>
      <c r="BR269">
        <v>29.39</v>
      </c>
      <c r="BS269">
        <v>30.12</v>
      </c>
      <c r="BT269">
        <v>30.86</v>
      </c>
      <c r="BU269">
        <v>31.63</v>
      </c>
      <c r="BV269">
        <v>32.409999999999997</v>
      </c>
      <c r="BW269">
        <v>33.22</v>
      </c>
    </row>
    <row r="270" spans="1:75" x14ac:dyDescent="0.25">
      <c r="A270" t="s">
        <v>165</v>
      </c>
      <c r="B270" t="s">
        <v>166</v>
      </c>
      <c r="C270" t="s">
        <v>13</v>
      </c>
      <c r="D270" t="s">
        <v>396</v>
      </c>
      <c r="E270">
        <v>6.61</v>
      </c>
      <c r="F270">
        <v>7.73</v>
      </c>
      <c r="G270">
        <v>9.59</v>
      </c>
      <c r="H270">
        <v>10.6</v>
      </c>
      <c r="I270">
        <v>11.3</v>
      </c>
      <c r="J270">
        <v>11.94</v>
      </c>
      <c r="K270">
        <v>12.41</v>
      </c>
      <c r="L270">
        <v>12.47</v>
      </c>
      <c r="M270">
        <v>12.49</v>
      </c>
      <c r="N270">
        <v>12.36</v>
      </c>
      <c r="O270">
        <v>12.35</v>
      </c>
      <c r="P270">
        <v>12.47</v>
      </c>
      <c r="Q270">
        <v>12.65</v>
      </c>
      <c r="R270">
        <v>13.18</v>
      </c>
      <c r="S270">
        <v>13.64</v>
      </c>
      <c r="T270">
        <v>14.32</v>
      </c>
      <c r="U270">
        <v>14.64</v>
      </c>
      <c r="V270">
        <v>14.74</v>
      </c>
      <c r="W270">
        <v>15</v>
      </c>
      <c r="X270">
        <v>15.32</v>
      </c>
      <c r="Y270">
        <v>15.43</v>
      </c>
      <c r="Z270">
        <v>15.85</v>
      </c>
      <c r="AA270">
        <v>16.11</v>
      </c>
      <c r="AB270">
        <v>16.510000000000002</v>
      </c>
      <c r="AC270">
        <v>16.850000000000001</v>
      </c>
      <c r="AD270">
        <v>17.149999999999999</v>
      </c>
      <c r="AE270">
        <v>17.57</v>
      </c>
      <c r="AF270">
        <v>18.22</v>
      </c>
      <c r="AG270">
        <v>18.73</v>
      </c>
      <c r="AH270">
        <v>19.27</v>
      </c>
      <c r="AI270">
        <v>19.88</v>
      </c>
      <c r="AJ270">
        <v>20.87</v>
      </c>
      <c r="AK270">
        <v>21.92</v>
      </c>
      <c r="AL270">
        <v>23.13</v>
      </c>
      <c r="AM270">
        <v>24.37</v>
      </c>
      <c r="AN270">
        <v>25.64</v>
      </c>
      <c r="AO270">
        <v>26.93</v>
      </c>
      <c r="AP270">
        <v>28.22</v>
      </c>
      <c r="AQ270">
        <v>29.5</v>
      </c>
      <c r="AR270">
        <v>30.79</v>
      </c>
      <c r="AS270">
        <v>32.06</v>
      </c>
      <c r="AT270">
        <v>33.299999999999997</v>
      </c>
      <c r="AU270">
        <v>34.51</v>
      </c>
      <c r="AV270">
        <v>35.71</v>
      </c>
      <c r="AW270">
        <v>36.880000000000003</v>
      </c>
      <c r="AX270">
        <v>38.03</v>
      </c>
      <c r="AY270">
        <v>39.159999999999997</v>
      </c>
      <c r="AZ270">
        <v>40.270000000000003</v>
      </c>
      <c r="BA270">
        <v>41.37</v>
      </c>
      <c r="BB270">
        <v>42.46</v>
      </c>
      <c r="BC270">
        <v>43.54</v>
      </c>
      <c r="BD270">
        <v>44.59</v>
      </c>
      <c r="BE270">
        <v>45.65</v>
      </c>
      <c r="BF270">
        <v>46.68</v>
      </c>
      <c r="BG270">
        <v>47.72</v>
      </c>
      <c r="BH270">
        <v>48.74</v>
      </c>
      <c r="BI270">
        <v>49.76</v>
      </c>
      <c r="BJ270">
        <v>50.77</v>
      </c>
      <c r="BK270">
        <v>51.77</v>
      </c>
      <c r="BL270">
        <v>52.78</v>
      </c>
      <c r="BM270">
        <v>53.78</v>
      </c>
      <c r="BN270">
        <v>54.78</v>
      </c>
      <c r="BO270">
        <v>55.79</v>
      </c>
      <c r="BP270">
        <v>56.8</v>
      </c>
      <c r="BQ270">
        <v>57.82</v>
      </c>
      <c r="BR270">
        <v>58.85</v>
      </c>
      <c r="BS270">
        <v>59.88</v>
      </c>
      <c r="BT270">
        <v>60.94</v>
      </c>
      <c r="BU270">
        <v>62</v>
      </c>
      <c r="BV270">
        <v>63.09</v>
      </c>
      <c r="BW270">
        <v>64.180000000000007</v>
      </c>
    </row>
    <row r="271" spans="1:75" x14ac:dyDescent="0.25">
      <c r="A271" t="s">
        <v>165</v>
      </c>
      <c r="B271" t="s">
        <v>166</v>
      </c>
      <c r="C271" t="s">
        <v>16</v>
      </c>
      <c r="D271" t="s">
        <v>397</v>
      </c>
      <c r="E271">
        <v>4493.1499999999996</v>
      </c>
      <c r="F271">
        <v>4568.49</v>
      </c>
      <c r="G271">
        <v>4876.71</v>
      </c>
      <c r="H271">
        <v>5404.11</v>
      </c>
      <c r="I271">
        <v>5191.78</v>
      </c>
      <c r="J271">
        <v>5431.51</v>
      </c>
      <c r="K271">
        <v>5287.67</v>
      </c>
      <c r="L271">
        <v>5390.41</v>
      </c>
      <c r="M271">
        <v>5219.18</v>
      </c>
      <c r="N271">
        <v>5445.21</v>
      </c>
      <c r="O271">
        <v>5458.9</v>
      </c>
      <c r="P271">
        <v>5595.89</v>
      </c>
      <c r="Q271">
        <v>5636.99</v>
      </c>
      <c r="R271">
        <v>5650.69</v>
      </c>
      <c r="S271">
        <v>5136.99</v>
      </c>
      <c r="T271">
        <v>5383.56</v>
      </c>
      <c r="U271">
        <v>5369.86</v>
      </c>
      <c r="V271">
        <v>5061.6400000000003</v>
      </c>
      <c r="W271">
        <v>5150.6899999999996</v>
      </c>
      <c r="X271">
        <v>4931.51</v>
      </c>
      <c r="Y271">
        <v>5808.22</v>
      </c>
      <c r="Z271">
        <v>6363.01</v>
      </c>
      <c r="AA271">
        <v>6205.48</v>
      </c>
      <c r="AB271">
        <v>7075.34</v>
      </c>
      <c r="AC271">
        <v>7308.22</v>
      </c>
      <c r="AD271">
        <v>8273.9699999999993</v>
      </c>
      <c r="AE271">
        <v>8143.84</v>
      </c>
      <c r="AF271">
        <v>8541.1</v>
      </c>
      <c r="AG271">
        <v>9369.86</v>
      </c>
      <c r="AH271">
        <v>19621.39</v>
      </c>
      <c r="AI271">
        <v>19413.63</v>
      </c>
      <c r="AJ271">
        <v>20167.669999999998</v>
      </c>
      <c r="AK271">
        <v>20870.95</v>
      </c>
      <c r="AL271">
        <v>20708.240000000002</v>
      </c>
      <c r="AM271">
        <v>20605.2</v>
      </c>
      <c r="AN271">
        <v>20582.400000000001</v>
      </c>
      <c r="AO271">
        <v>20604.580000000002</v>
      </c>
      <c r="AP271">
        <v>20730.16</v>
      </c>
      <c r="AQ271">
        <v>20846.810000000001</v>
      </c>
      <c r="AR271">
        <v>21007.37</v>
      </c>
      <c r="AS271">
        <v>21173.93</v>
      </c>
      <c r="AT271">
        <v>21439.17</v>
      </c>
      <c r="AU271">
        <v>21758.58</v>
      </c>
      <c r="AV271">
        <v>22076.33</v>
      </c>
      <c r="AW271">
        <v>22395.29</v>
      </c>
      <c r="AX271">
        <v>22700.81</v>
      </c>
      <c r="AY271">
        <v>23034.720000000001</v>
      </c>
      <c r="AZ271">
        <v>23394.06</v>
      </c>
      <c r="BA271">
        <v>23747.24</v>
      </c>
      <c r="BB271">
        <v>24094.19</v>
      </c>
      <c r="BC271">
        <v>24455.72</v>
      </c>
      <c r="BD271">
        <v>24840.42</v>
      </c>
      <c r="BE271">
        <v>25262.66</v>
      </c>
      <c r="BF271">
        <v>25681.16</v>
      </c>
      <c r="BG271">
        <v>26094.29</v>
      </c>
      <c r="BH271">
        <v>26509.8</v>
      </c>
      <c r="BI271">
        <v>26959.91</v>
      </c>
      <c r="BJ271">
        <v>27428.97</v>
      </c>
      <c r="BK271">
        <v>27895.35</v>
      </c>
      <c r="BL271">
        <v>28363.93</v>
      </c>
      <c r="BM271">
        <v>28829.91</v>
      </c>
      <c r="BN271">
        <v>29340.99</v>
      </c>
      <c r="BO271">
        <v>29863.47</v>
      </c>
      <c r="BP271">
        <v>30386.71</v>
      </c>
      <c r="BQ271">
        <v>30915.79</v>
      </c>
      <c r="BR271">
        <v>31450.67</v>
      </c>
      <c r="BS271">
        <v>32029.45</v>
      </c>
      <c r="BT271">
        <v>32619.13</v>
      </c>
      <c r="BU271">
        <v>33217.32</v>
      </c>
      <c r="BV271">
        <v>33818.239999999998</v>
      </c>
      <c r="BW271">
        <v>34426.47</v>
      </c>
    </row>
    <row r="272" spans="1:75" x14ac:dyDescent="0.25">
      <c r="A272" t="s">
        <v>165</v>
      </c>
      <c r="B272" t="s">
        <v>166</v>
      </c>
      <c r="C272" t="s">
        <v>12</v>
      </c>
      <c r="D272" t="s">
        <v>398</v>
      </c>
      <c r="E272">
        <v>35.770000000000003</v>
      </c>
      <c r="F272">
        <v>48.16</v>
      </c>
      <c r="G272">
        <v>59.73</v>
      </c>
      <c r="H272">
        <v>38.44</v>
      </c>
      <c r="I272">
        <v>30.39</v>
      </c>
      <c r="J272">
        <v>30.28</v>
      </c>
      <c r="K272">
        <v>29.45</v>
      </c>
      <c r="L272">
        <v>19.73</v>
      </c>
      <c r="M272">
        <v>18.62</v>
      </c>
      <c r="N272">
        <v>14.51</v>
      </c>
      <c r="O272">
        <v>17.23</v>
      </c>
      <c r="P272">
        <v>19.66</v>
      </c>
      <c r="Q272">
        <v>20.58</v>
      </c>
      <c r="R272">
        <v>28.94</v>
      </c>
      <c r="S272">
        <v>29.69</v>
      </c>
      <c r="T272">
        <v>34.299999999999997</v>
      </c>
      <c r="U272">
        <v>25.85</v>
      </c>
      <c r="V272">
        <v>21.6</v>
      </c>
      <c r="W272">
        <v>24.34</v>
      </c>
      <c r="X272">
        <v>26.59</v>
      </c>
      <c r="Y272">
        <v>21.87</v>
      </c>
      <c r="Z272">
        <v>26.84</v>
      </c>
      <c r="AA272">
        <v>23.35</v>
      </c>
      <c r="AB272">
        <v>26.05</v>
      </c>
      <c r="AC272">
        <v>24.72</v>
      </c>
      <c r="AD272">
        <v>22.38</v>
      </c>
      <c r="AE272">
        <v>23.42</v>
      </c>
      <c r="AF272">
        <v>27.46</v>
      </c>
      <c r="AG272">
        <v>25.19</v>
      </c>
      <c r="AH272">
        <v>24.79</v>
      </c>
      <c r="AI272">
        <v>24.39</v>
      </c>
      <c r="AJ272">
        <v>27.79</v>
      </c>
      <c r="AK272">
        <v>27.98</v>
      </c>
      <c r="AL272">
        <v>28.57</v>
      </c>
      <c r="AM272">
        <v>28.65</v>
      </c>
      <c r="AN272">
        <v>28.91</v>
      </c>
      <c r="AO272">
        <v>29.03</v>
      </c>
      <c r="AP272">
        <v>29.07</v>
      </c>
      <c r="AQ272">
        <v>29.12</v>
      </c>
      <c r="AR272">
        <v>29.19</v>
      </c>
      <c r="AS272">
        <v>29.19</v>
      </c>
      <c r="AT272">
        <v>29.19</v>
      </c>
      <c r="AU272">
        <v>29.08</v>
      </c>
      <c r="AV272">
        <v>29.02</v>
      </c>
      <c r="AW272">
        <v>28.98</v>
      </c>
      <c r="AX272">
        <v>28.94</v>
      </c>
      <c r="AY272">
        <v>28.89</v>
      </c>
      <c r="AZ272">
        <v>28.78</v>
      </c>
      <c r="BA272">
        <v>28.72</v>
      </c>
      <c r="BB272">
        <v>28.66</v>
      </c>
      <c r="BC272">
        <v>28.59</v>
      </c>
      <c r="BD272">
        <v>28.49</v>
      </c>
      <c r="BE272">
        <v>28.37</v>
      </c>
      <c r="BF272">
        <v>28.26</v>
      </c>
      <c r="BG272">
        <v>28.16</v>
      </c>
      <c r="BH272">
        <v>28.06</v>
      </c>
      <c r="BI272">
        <v>27.95</v>
      </c>
      <c r="BJ272">
        <v>27.82</v>
      </c>
      <c r="BK272">
        <v>27.71</v>
      </c>
      <c r="BL272">
        <v>27.61</v>
      </c>
      <c r="BM272">
        <v>27.51</v>
      </c>
      <c r="BN272">
        <v>27.42</v>
      </c>
      <c r="BO272">
        <v>27.32</v>
      </c>
      <c r="BP272">
        <v>27.24</v>
      </c>
      <c r="BQ272">
        <v>27.16</v>
      </c>
      <c r="BR272">
        <v>27.09</v>
      </c>
      <c r="BS272">
        <v>27.03</v>
      </c>
      <c r="BT272">
        <v>26.98</v>
      </c>
      <c r="BU272">
        <v>26.92</v>
      </c>
      <c r="BV272">
        <v>26.87</v>
      </c>
      <c r="BW272">
        <v>26.81</v>
      </c>
    </row>
    <row r="273" spans="1:75" x14ac:dyDescent="0.25">
      <c r="A273" t="s">
        <v>165</v>
      </c>
      <c r="B273" t="s">
        <v>166</v>
      </c>
      <c r="C273" t="s">
        <v>399</v>
      </c>
      <c r="D273" t="s">
        <v>400</v>
      </c>
      <c r="E273">
        <v>714.34</v>
      </c>
      <c r="F273">
        <v>730.44</v>
      </c>
      <c r="G273">
        <v>746.48</v>
      </c>
      <c r="H273">
        <v>768.59</v>
      </c>
      <c r="I273">
        <v>791.59</v>
      </c>
      <c r="J273">
        <v>818.33</v>
      </c>
      <c r="K273">
        <v>846.62</v>
      </c>
      <c r="L273">
        <v>873.76</v>
      </c>
      <c r="M273">
        <v>901.68</v>
      </c>
      <c r="N273">
        <v>930.7</v>
      </c>
      <c r="O273">
        <v>961.73</v>
      </c>
      <c r="P273">
        <v>992.07</v>
      </c>
      <c r="Q273">
        <v>1023.81</v>
      </c>
      <c r="R273">
        <v>1058.52</v>
      </c>
      <c r="S273">
        <v>1096.72</v>
      </c>
      <c r="T273">
        <v>1132.53</v>
      </c>
      <c r="U273">
        <v>1168.42</v>
      </c>
      <c r="V273">
        <v>1208.08</v>
      </c>
      <c r="W273">
        <v>1247.0899999999999</v>
      </c>
      <c r="X273">
        <v>1289.69</v>
      </c>
      <c r="Y273">
        <v>1328.01</v>
      </c>
      <c r="Z273">
        <v>1362.69</v>
      </c>
      <c r="AA273">
        <v>1397.34</v>
      </c>
      <c r="AB273">
        <v>1434.61</v>
      </c>
      <c r="AC273">
        <v>1473.04</v>
      </c>
      <c r="AD273">
        <v>1512.17</v>
      </c>
      <c r="AE273">
        <v>1556.66</v>
      </c>
      <c r="AF273">
        <v>1608.87</v>
      </c>
      <c r="AG273">
        <v>1659.67</v>
      </c>
      <c r="AH273">
        <v>1714.62</v>
      </c>
      <c r="AI273">
        <v>1768.03</v>
      </c>
      <c r="AJ273">
        <v>1806.15</v>
      </c>
      <c r="AK273">
        <v>1842.88</v>
      </c>
      <c r="AL273">
        <v>1879.13</v>
      </c>
      <c r="AM273">
        <v>1916.18</v>
      </c>
      <c r="AN273">
        <v>1954.94</v>
      </c>
      <c r="AO273">
        <v>1998.45</v>
      </c>
      <c r="AP273">
        <v>2044.45</v>
      </c>
      <c r="AQ273">
        <v>2092.85</v>
      </c>
      <c r="AR273">
        <v>2143.4299999999998</v>
      </c>
      <c r="AS273">
        <v>2196.11</v>
      </c>
      <c r="AT273">
        <v>2253.5500000000002</v>
      </c>
      <c r="AU273">
        <v>2313.1</v>
      </c>
      <c r="AV273">
        <v>2375.0700000000002</v>
      </c>
      <c r="AW273">
        <v>2439.16</v>
      </c>
      <c r="AX273">
        <v>2505.0100000000002</v>
      </c>
      <c r="AY273">
        <v>2568.58</v>
      </c>
      <c r="AZ273">
        <v>2633.77</v>
      </c>
      <c r="BA273">
        <v>2700.51</v>
      </c>
      <c r="BB273">
        <v>2768.75</v>
      </c>
      <c r="BC273">
        <v>2838.4</v>
      </c>
      <c r="BD273">
        <v>2908.53</v>
      </c>
      <c r="BE273">
        <v>2980.57</v>
      </c>
      <c r="BF273">
        <v>3054.17</v>
      </c>
      <c r="BG273">
        <v>3128.98</v>
      </c>
      <c r="BH273">
        <v>3204.8</v>
      </c>
      <c r="BI273">
        <v>3280.32</v>
      </c>
      <c r="BJ273">
        <v>3357.21</v>
      </c>
      <c r="BK273">
        <v>3435.38</v>
      </c>
      <c r="BL273">
        <v>3514.83</v>
      </c>
      <c r="BM273">
        <v>3595.54</v>
      </c>
      <c r="BN273">
        <v>3675.54</v>
      </c>
      <c r="BO273">
        <v>3756.9</v>
      </c>
      <c r="BP273">
        <v>3839.64</v>
      </c>
      <c r="BQ273">
        <v>3923.76</v>
      </c>
      <c r="BR273">
        <v>4009.25</v>
      </c>
      <c r="BS273">
        <v>4093.72</v>
      </c>
      <c r="BT273">
        <v>4179.6000000000004</v>
      </c>
      <c r="BU273">
        <v>4266.83</v>
      </c>
      <c r="BV273">
        <v>4355.32</v>
      </c>
      <c r="BW273">
        <v>4445</v>
      </c>
    </row>
    <row r="274" spans="1:75" x14ac:dyDescent="0.25">
      <c r="A274" t="s">
        <v>165</v>
      </c>
      <c r="B274" t="s">
        <v>166</v>
      </c>
      <c r="C274" t="s">
        <v>15</v>
      </c>
      <c r="D274" t="s">
        <v>400</v>
      </c>
      <c r="E274">
        <v>1798.29</v>
      </c>
      <c r="F274">
        <v>1851.89</v>
      </c>
      <c r="G274">
        <v>1907.33</v>
      </c>
      <c r="H274">
        <v>1964.3</v>
      </c>
      <c r="I274">
        <v>2022.34</v>
      </c>
      <c r="J274">
        <v>2081.15</v>
      </c>
      <c r="K274">
        <v>2140.69</v>
      </c>
      <c r="L274">
        <v>2201.1</v>
      </c>
      <c r="M274">
        <v>2262.4899999999998</v>
      </c>
      <c r="N274">
        <v>2325.0300000000002</v>
      </c>
      <c r="O274">
        <v>2388.9</v>
      </c>
      <c r="P274">
        <v>2453.94</v>
      </c>
      <c r="Q274">
        <v>2520.1999999999998</v>
      </c>
      <c r="R274">
        <v>2588.27</v>
      </c>
      <c r="S274">
        <v>2658.95</v>
      </c>
      <c r="T274">
        <v>2732.71</v>
      </c>
      <c r="U274">
        <v>2810.12</v>
      </c>
      <c r="V274">
        <v>2890.84</v>
      </c>
      <c r="W274">
        <v>2973.33</v>
      </c>
      <c r="X274">
        <v>3055.44</v>
      </c>
      <c r="Y274">
        <v>3135.77</v>
      </c>
      <c r="Z274">
        <v>3213.33</v>
      </c>
      <c r="AA274">
        <v>3288.92</v>
      </c>
      <c r="AB274">
        <v>3365.17</v>
      </c>
      <c r="AC274">
        <v>3445.76</v>
      </c>
      <c r="AD274">
        <v>3533.18</v>
      </c>
      <c r="AE274">
        <v>3628.56</v>
      </c>
      <c r="AF274">
        <v>3730.61</v>
      </c>
      <c r="AG274">
        <v>3836.34</v>
      </c>
      <c r="AH274">
        <v>3941.45</v>
      </c>
      <c r="AI274">
        <v>4042.9</v>
      </c>
      <c r="AJ274">
        <v>4139.75</v>
      </c>
      <c r="AK274">
        <v>4233.0600000000004</v>
      </c>
      <c r="AL274">
        <v>4324.2</v>
      </c>
      <c r="AM274">
        <v>4415.34</v>
      </c>
      <c r="AN274">
        <v>4508.1499999999996</v>
      </c>
      <c r="AO274">
        <v>4602.8500000000004</v>
      </c>
      <c r="AP274">
        <v>4699.1400000000003</v>
      </c>
      <c r="AQ274">
        <v>4797.57</v>
      </c>
      <c r="AR274">
        <v>4898.71</v>
      </c>
      <c r="AS274">
        <v>5002.95</v>
      </c>
      <c r="AT274">
        <v>5110.6400000000003</v>
      </c>
      <c r="AU274">
        <v>5221.7</v>
      </c>
      <c r="AV274">
        <v>5335.5</v>
      </c>
      <c r="AW274">
        <v>5451.15</v>
      </c>
      <c r="AX274">
        <v>5567.96</v>
      </c>
      <c r="AY274">
        <v>5685.71</v>
      </c>
      <c r="AZ274">
        <v>5804.55</v>
      </c>
      <c r="BA274">
        <v>5924.59</v>
      </c>
      <c r="BB274">
        <v>6046.05</v>
      </c>
      <c r="BC274">
        <v>6169.09</v>
      </c>
      <c r="BD274">
        <v>6293.66</v>
      </c>
      <c r="BE274">
        <v>6419.59</v>
      </c>
      <c r="BF274">
        <v>6546.77</v>
      </c>
      <c r="BG274">
        <v>6675.06</v>
      </c>
      <c r="BH274">
        <v>6804.32</v>
      </c>
      <c r="BI274">
        <v>6934.48</v>
      </c>
      <c r="BJ274">
        <v>7065.48</v>
      </c>
      <c r="BK274">
        <v>7197.19</v>
      </c>
      <c r="BL274">
        <v>7329.49</v>
      </c>
      <c r="BM274">
        <v>7462.27</v>
      </c>
      <c r="BN274">
        <v>7595.43</v>
      </c>
      <c r="BO274">
        <v>7728.91</v>
      </c>
      <c r="BP274">
        <v>7862.65</v>
      </c>
      <c r="BQ274">
        <v>7996.59</v>
      </c>
      <c r="BR274">
        <v>8130.67</v>
      </c>
      <c r="BS274">
        <v>8264.85</v>
      </c>
      <c r="BT274">
        <v>8399.0499999999993</v>
      </c>
      <c r="BU274">
        <v>8533.2199999999993</v>
      </c>
      <c r="BV274">
        <v>8667.2800000000007</v>
      </c>
      <c r="BW274">
        <v>8801.18</v>
      </c>
    </row>
    <row r="275" spans="1:75" x14ac:dyDescent="0.25">
      <c r="A275" t="s">
        <v>165</v>
      </c>
      <c r="B275" t="s">
        <v>166</v>
      </c>
      <c r="C275" t="s">
        <v>11</v>
      </c>
      <c r="D275" t="s">
        <v>398</v>
      </c>
      <c r="E275">
        <v>35.65</v>
      </c>
      <c r="F275">
        <v>30.09</v>
      </c>
      <c r="G275">
        <v>46.49</v>
      </c>
      <c r="H275">
        <v>44.62</v>
      </c>
      <c r="I275">
        <v>46.4</v>
      </c>
      <c r="J275">
        <v>31.07</v>
      </c>
      <c r="K275">
        <v>15.62</v>
      </c>
      <c r="L275">
        <v>22.84</v>
      </c>
      <c r="M275">
        <v>18.82</v>
      </c>
      <c r="N275">
        <v>27.82</v>
      </c>
      <c r="O275">
        <v>23.78</v>
      </c>
      <c r="P275">
        <v>18.600000000000001</v>
      </c>
      <c r="Q275">
        <v>24.38</v>
      </c>
      <c r="R275">
        <v>23.59</v>
      </c>
      <c r="S275">
        <v>15.53</v>
      </c>
      <c r="T275">
        <v>37.67</v>
      </c>
      <c r="U275">
        <v>35.72</v>
      </c>
      <c r="V275">
        <v>37.67</v>
      </c>
      <c r="W275">
        <v>30.34</v>
      </c>
      <c r="X275">
        <v>40.96</v>
      </c>
      <c r="Y275">
        <v>59.31</v>
      </c>
      <c r="Z275">
        <v>50.47</v>
      </c>
      <c r="AA275">
        <v>50.98</v>
      </c>
      <c r="AB275">
        <v>51.32</v>
      </c>
      <c r="AC275">
        <v>51.26</v>
      </c>
      <c r="AD275">
        <v>57.61</v>
      </c>
      <c r="AE275">
        <v>65.709999999999994</v>
      </c>
      <c r="AF275">
        <v>57.23</v>
      </c>
      <c r="AG275">
        <v>34.119999999999997</v>
      </c>
      <c r="AH275">
        <v>36.97</v>
      </c>
      <c r="AI275">
        <v>37.92</v>
      </c>
      <c r="AJ275">
        <v>38.67</v>
      </c>
      <c r="AK275">
        <v>37.119999999999997</v>
      </c>
      <c r="AL275">
        <v>38.18</v>
      </c>
      <c r="AM275">
        <v>36.869999999999997</v>
      </c>
      <c r="AN275">
        <v>36.590000000000003</v>
      </c>
      <c r="AO275">
        <v>36.229999999999997</v>
      </c>
      <c r="AP275">
        <v>36.28</v>
      </c>
      <c r="AQ275">
        <v>36.08</v>
      </c>
      <c r="AR275">
        <v>36.090000000000003</v>
      </c>
      <c r="AS275">
        <v>35.83</v>
      </c>
      <c r="AT275">
        <v>35.729999999999997</v>
      </c>
      <c r="AU275">
        <v>35.68</v>
      </c>
      <c r="AV275">
        <v>35.68</v>
      </c>
      <c r="AW275">
        <v>35.65</v>
      </c>
      <c r="AX275">
        <v>35.61</v>
      </c>
      <c r="AY275">
        <v>35.64</v>
      </c>
      <c r="AZ275">
        <v>35.68</v>
      </c>
      <c r="BA275">
        <v>35.700000000000003</v>
      </c>
      <c r="BB275">
        <v>35.700000000000003</v>
      </c>
      <c r="BC275">
        <v>35.71</v>
      </c>
      <c r="BD275">
        <v>35.61</v>
      </c>
      <c r="BE275">
        <v>35.79</v>
      </c>
      <c r="BF275">
        <v>35.72</v>
      </c>
      <c r="BG275">
        <v>35.729999999999997</v>
      </c>
      <c r="BH275">
        <v>35.729999999999997</v>
      </c>
      <c r="BI275">
        <v>35.700000000000003</v>
      </c>
      <c r="BJ275">
        <v>35.79</v>
      </c>
      <c r="BK275">
        <v>35.770000000000003</v>
      </c>
      <c r="BL275">
        <v>35.78</v>
      </c>
      <c r="BM275">
        <v>35.78</v>
      </c>
      <c r="BN275">
        <v>35.79</v>
      </c>
      <c r="BO275">
        <v>35.85</v>
      </c>
      <c r="BP275">
        <v>35.85</v>
      </c>
      <c r="BQ275">
        <v>35.86</v>
      </c>
      <c r="BR275">
        <v>35.869999999999997</v>
      </c>
      <c r="BS275">
        <v>35.869999999999997</v>
      </c>
      <c r="BT275">
        <v>35.94</v>
      </c>
      <c r="BU275">
        <v>35.950000000000003</v>
      </c>
      <c r="BV275">
        <v>35.96</v>
      </c>
      <c r="BW275">
        <v>35.979999999999997</v>
      </c>
    </row>
    <row r="276" spans="1:75" x14ac:dyDescent="0.25">
      <c r="A276" t="s">
        <v>165</v>
      </c>
      <c r="B276" t="s">
        <v>166</v>
      </c>
      <c r="C276" t="s">
        <v>18</v>
      </c>
      <c r="D276" t="s">
        <v>401</v>
      </c>
      <c r="E276">
        <v>28.92</v>
      </c>
      <c r="F276">
        <v>30.5</v>
      </c>
      <c r="G276">
        <v>32.17</v>
      </c>
      <c r="H276">
        <v>33.93</v>
      </c>
      <c r="I276">
        <v>35.78</v>
      </c>
      <c r="J276">
        <v>37.729999999999997</v>
      </c>
      <c r="K276">
        <v>38.880000000000003</v>
      </c>
      <c r="L276">
        <v>40.07</v>
      </c>
      <c r="M276">
        <v>41.29</v>
      </c>
      <c r="N276">
        <v>42.55</v>
      </c>
      <c r="O276">
        <v>43.84</v>
      </c>
      <c r="P276">
        <v>44.32</v>
      </c>
      <c r="Q276">
        <v>44.79</v>
      </c>
      <c r="R276">
        <v>45.28</v>
      </c>
      <c r="S276">
        <v>45.77</v>
      </c>
      <c r="T276">
        <v>46.26</v>
      </c>
      <c r="U276">
        <v>46.32</v>
      </c>
      <c r="V276">
        <v>46.37</v>
      </c>
      <c r="W276">
        <v>46.43</v>
      </c>
      <c r="X276">
        <v>46.49</v>
      </c>
      <c r="Y276">
        <v>46.55</v>
      </c>
      <c r="Z276">
        <v>47.04</v>
      </c>
      <c r="AA276">
        <v>47.53</v>
      </c>
      <c r="AB276">
        <v>48.03</v>
      </c>
      <c r="AC276">
        <v>48.53</v>
      </c>
      <c r="AD276">
        <v>49.04</v>
      </c>
      <c r="AE276">
        <v>49.24</v>
      </c>
      <c r="AF276">
        <v>49.44</v>
      </c>
      <c r="AG276">
        <v>49.63</v>
      </c>
      <c r="AH276">
        <v>49.83</v>
      </c>
      <c r="AI276">
        <v>50.03</v>
      </c>
      <c r="AJ276">
        <v>50.55</v>
      </c>
      <c r="AK276">
        <v>51.07</v>
      </c>
      <c r="AL276">
        <v>51.6</v>
      </c>
      <c r="AM276">
        <v>52.13</v>
      </c>
      <c r="AN276">
        <v>52.67</v>
      </c>
      <c r="AO276">
        <v>53.2</v>
      </c>
      <c r="AP276">
        <v>53.73</v>
      </c>
      <c r="AQ276">
        <v>54.27</v>
      </c>
      <c r="AR276">
        <v>54.81</v>
      </c>
      <c r="AS276">
        <v>55.36</v>
      </c>
      <c r="AT276">
        <v>55.79</v>
      </c>
      <c r="AU276">
        <v>56.22</v>
      </c>
      <c r="AV276">
        <v>56.65</v>
      </c>
      <c r="AW276">
        <v>57.09</v>
      </c>
      <c r="AX276">
        <v>57.53</v>
      </c>
      <c r="AY276">
        <v>57.97</v>
      </c>
      <c r="AZ276">
        <v>58.41</v>
      </c>
      <c r="BA276">
        <v>58.86</v>
      </c>
      <c r="BB276">
        <v>59.32</v>
      </c>
      <c r="BC276">
        <v>59.77</v>
      </c>
      <c r="BD276">
        <v>60.12</v>
      </c>
      <c r="BE276">
        <v>60.48</v>
      </c>
      <c r="BF276">
        <v>60.84</v>
      </c>
      <c r="BG276">
        <v>61.2</v>
      </c>
      <c r="BH276">
        <v>61.56</v>
      </c>
      <c r="BI276">
        <v>61.93</v>
      </c>
      <c r="BJ276">
        <v>62.3</v>
      </c>
      <c r="BK276">
        <v>62.67</v>
      </c>
      <c r="BL276">
        <v>63.04</v>
      </c>
      <c r="BM276">
        <v>63.42</v>
      </c>
      <c r="BN276">
        <v>63.84</v>
      </c>
      <c r="BO276">
        <v>64.260000000000005</v>
      </c>
      <c r="BP276">
        <v>64.680000000000007</v>
      </c>
      <c r="BQ276">
        <v>65.11</v>
      </c>
      <c r="BR276">
        <v>65.540000000000006</v>
      </c>
      <c r="BS276">
        <v>66.03</v>
      </c>
      <c r="BT276">
        <v>66.52</v>
      </c>
      <c r="BU276">
        <v>67.02</v>
      </c>
      <c r="BV276">
        <v>67.52</v>
      </c>
      <c r="BW276">
        <v>68.03</v>
      </c>
    </row>
    <row r="277" spans="1:75" x14ac:dyDescent="0.25">
      <c r="A277" t="s">
        <v>165</v>
      </c>
      <c r="B277" t="s">
        <v>166</v>
      </c>
      <c r="C277" t="s">
        <v>17</v>
      </c>
      <c r="D277" t="s">
        <v>401</v>
      </c>
      <c r="E277">
        <v>2.4300000000000002</v>
      </c>
      <c r="F277">
        <v>2.4700000000000002</v>
      </c>
      <c r="G277">
        <v>2.52</v>
      </c>
      <c r="H277">
        <v>2.56</v>
      </c>
      <c r="I277">
        <v>2.6</v>
      </c>
      <c r="J277">
        <v>2.65</v>
      </c>
      <c r="K277">
        <v>2.65</v>
      </c>
      <c r="L277">
        <v>2.65</v>
      </c>
      <c r="M277">
        <v>2.65</v>
      </c>
      <c r="N277">
        <v>2.65</v>
      </c>
      <c r="O277">
        <v>2.65</v>
      </c>
      <c r="P277">
        <v>2.67</v>
      </c>
      <c r="Q277">
        <v>2.69</v>
      </c>
      <c r="R277">
        <v>2.71</v>
      </c>
      <c r="S277">
        <v>2.73</v>
      </c>
      <c r="T277">
        <v>2.76</v>
      </c>
      <c r="U277">
        <v>2.67</v>
      </c>
      <c r="V277">
        <v>2.59</v>
      </c>
      <c r="W277">
        <v>2.52</v>
      </c>
      <c r="X277">
        <v>2.44</v>
      </c>
      <c r="Y277">
        <v>2.37</v>
      </c>
      <c r="Z277">
        <v>2.34</v>
      </c>
      <c r="AA277">
        <v>2.3199999999999998</v>
      </c>
      <c r="AB277">
        <v>2.2999999999999998</v>
      </c>
      <c r="AC277">
        <v>2.2799999999999998</v>
      </c>
      <c r="AD277">
        <v>2.2599999999999998</v>
      </c>
      <c r="AE277">
        <v>2.2000000000000002</v>
      </c>
      <c r="AF277">
        <v>2.13</v>
      </c>
      <c r="AG277">
        <v>2.0699999999999998</v>
      </c>
      <c r="AH277">
        <v>2.02</v>
      </c>
      <c r="AI277">
        <v>1.96</v>
      </c>
      <c r="AJ277">
        <v>1.91</v>
      </c>
      <c r="AK277">
        <v>1.86</v>
      </c>
      <c r="AL277">
        <v>1.81</v>
      </c>
      <c r="AM277">
        <v>1.76</v>
      </c>
      <c r="AN277">
        <v>1.71</v>
      </c>
      <c r="AO277">
        <v>1.71</v>
      </c>
      <c r="AP277">
        <v>1.72</v>
      </c>
      <c r="AQ277">
        <v>1.72</v>
      </c>
      <c r="AR277">
        <v>1.72</v>
      </c>
      <c r="AS277">
        <v>1.72</v>
      </c>
      <c r="AT277">
        <v>1.72</v>
      </c>
      <c r="AU277">
        <v>1.72</v>
      </c>
      <c r="AV277">
        <v>1.72</v>
      </c>
      <c r="AW277">
        <v>1.72</v>
      </c>
      <c r="AX277">
        <v>1.72</v>
      </c>
      <c r="AY277">
        <v>1.75</v>
      </c>
      <c r="AZ277">
        <v>1.77</v>
      </c>
      <c r="BA277">
        <v>1.79</v>
      </c>
      <c r="BB277">
        <v>1.81</v>
      </c>
      <c r="BC277">
        <v>1.83</v>
      </c>
      <c r="BD277">
        <v>1.88</v>
      </c>
      <c r="BE277">
        <v>1.93</v>
      </c>
      <c r="BF277">
        <v>1.98</v>
      </c>
      <c r="BG277">
        <v>2.04</v>
      </c>
      <c r="BH277">
        <v>2.09</v>
      </c>
      <c r="BI277">
        <v>2.16</v>
      </c>
      <c r="BJ277">
        <v>2.23</v>
      </c>
      <c r="BK277">
        <v>2.2999999999999998</v>
      </c>
      <c r="BL277">
        <v>2.37</v>
      </c>
      <c r="BM277">
        <v>2.4500000000000002</v>
      </c>
      <c r="BN277">
        <v>2.52</v>
      </c>
      <c r="BO277">
        <v>2.61</v>
      </c>
      <c r="BP277">
        <v>2.69</v>
      </c>
      <c r="BQ277">
        <v>2.78</v>
      </c>
      <c r="BR277">
        <v>2.87</v>
      </c>
      <c r="BS277">
        <v>2.98</v>
      </c>
      <c r="BT277">
        <v>3.09</v>
      </c>
      <c r="BU277">
        <v>3.21</v>
      </c>
      <c r="BV277">
        <v>3.33</v>
      </c>
      <c r="BW277">
        <v>3.46</v>
      </c>
    </row>
    <row r="278" spans="1:75" x14ac:dyDescent="0.25">
      <c r="A278" t="s">
        <v>167</v>
      </c>
      <c r="B278" t="s">
        <v>168</v>
      </c>
      <c r="C278" t="s">
        <v>13</v>
      </c>
      <c r="D278" t="s">
        <v>396</v>
      </c>
      <c r="E278">
        <v>14.15</v>
      </c>
      <c r="F278">
        <v>15.1</v>
      </c>
      <c r="G278">
        <v>15.6</v>
      </c>
      <c r="H278">
        <v>15.99</v>
      </c>
      <c r="I278">
        <v>16.52</v>
      </c>
      <c r="J278">
        <v>16.98</v>
      </c>
      <c r="K278">
        <v>17.45</v>
      </c>
      <c r="L278">
        <v>18.07</v>
      </c>
      <c r="M278">
        <v>18.62</v>
      </c>
      <c r="N278">
        <v>19.28</v>
      </c>
      <c r="O278">
        <v>20.100000000000001</v>
      </c>
      <c r="P278">
        <v>20.69</v>
      </c>
      <c r="Q278">
        <v>21.61</v>
      </c>
      <c r="R278">
        <v>22.74</v>
      </c>
      <c r="S278">
        <v>23.79</v>
      </c>
      <c r="T278">
        <v>24.8</v>
      </c>
      <c r="U278">
        <v>25.53</v>
      </c>
      <c r="V278">
        <v>26.47</v>
      </c>
      <c r="W278">
        <v>27.91</v>
      </c>
      <c r="X278">
        <v>29.12</v>
      </c>
      <c r="Y278">
        <v>30.28</v>
      </c>
      <c r="Z278">
        <v>31.49</v>
      </c>
      <c r="AA278">
        <v>32.799999999999997</v>
      </c>
      <c r="AB278">
        <v>34.299999999999997</v>
      </c>
      <c r="AC278">
        <v>35.75</v>
      </c>
      <c r="AD278">
        <v>37.35</v>
      </c>
      <c r="AE278">
        <v>39.43</v>
      </c>
      <c r="AF278">
        <v>42.17</v>
      </c>
      <c r="AG278">
        <v>45.49</v>
      </c>
      <c r="AH278">
        <v>47.7</v>
      </c>
      <c r="AI278">
        <v>49.15</v>
      </c>
      <c r="AJ278">
        <v>51.28</v>
      </c>
      <c r="AK278">
        <v>53.4</v>
      </c>
      <c r="AL278">
        <v>55.56</v>
      </c>
      <c r="AM278">
        <v>57.76</v>
      </c>
      <c r="AN278">
        <v>60.02</v>
      </c>
      <c r="AO278">
        <v>62.34</v>
      </c>
      <c r="AP278">
        <v>64.78</v>
      </c>
      <c r="AQ278">
        <v>67.34</v>
      </c>
      <c r="AR278">
        <v>70.010000000000005</v>
      </c>
      <c r="AS278">
        <v>72.790000000000006</v>
      </c>
      <c r="AT278">
        <v>75.69</v>
      </c>
      <c r="AU278">
        <v>78.680000000000007</v>
      </c>
      <c r="AV278">
        <v>81.77</v>
      </c>
      <c r="AW278">
        <v>84.96</v>
      </c>
      <c r="AX278">
        <v>88.26</v>
      </c>
      <c r="AY278">
        <v>91.66</v>
      </c>
      <c r="AZ278">
        <v>95.15</v>
      </c>
      <c r="BA278">
        <v>98.73</v>
      </c>
      <c r="BB278">
        <v>102.41</v>
      </c>
      <c r="BC278">
        <v>106.19</v>
      </c>
      <c r="BD278">
        <v>110.06</v>
      </c>
      <c r="BE278">
        <v>114</v>
      </c>
      <c r="BF278">
        <v>118.04</v>
      </c>
      <c r="BG278">
        <v>122.17</v>
      </c>
      <c r="BH278">
        <v>126.39</v>
      </c>
      <c r="BI278">
        <v>130.69</v>
      </c>
      <c r="BJ278">
        <v>135.08000000000001</v>
      </c>
      <c r="BK278">
        <v>139.56</v>
      </c>
      <c r="BL278">
        <v>144.13</v>
      </c>
      <c r="BM278">
        <v>148.80000000000001</v>
      </c>
      <c r="BN278">
        <v>153.55000000000001</v>
      </c>
      <c r="BO278">
        <v>158.4</v>
      </c>
      <c r="BP278">
        <v>163.35</v>
      </c>
      <c r="BQ278">
        <v>168.4</v>
      </c>
      <c r="BR278">
        <v>173.55</v>
      </c>
      <c r="BS278">
        <v>178.79</v>
      </c>
      <c r="BT278">
        <v>184.12</v>
      </c>
      <c r="BU278">
        <v>189.55</v>
      </c>
      <c r="BV278">
        <v>195.06</v>
      </c>
      <c r="BW278">
        <v>200.65</v>
      </c>
    </row>
    <row r="279" spans="1:75" x14ac:dyDescent="0.25">
      <c r="A279" t="s">
        <v>167</v>
      </c>
      <c r="B279" t="s">
        <v>168</v>
      </c>
      <c r="C279" t="s">
        <v>16</v>
      </c>
      <c r="D279" t="s">
        <v>397</v>
      </c>
      <c r="E279">
        <v>10458.9</v>
      </c>
      <c r="F279">
        <v>9904.11</v>
      </c>
      <c r="G279">
        <v>9678.08</v>
      </c>
      <c r="H279">
        <v>9513.7000000000007</v>
      </c>
      <c r="I279">
        <v>10904.11</v>
      </c>
      <c r="J279">
        <v>11424.66</v>
      </c>
      <c r="K279">
        <v>11650.68</v>
      </c>
      <c r="L279">
        <v>12315.07</v>
      </c>
      <c r="M279">
        <v>12424.66</v>
      </c>
      <c r="N279">
        <v>13321.92</v>
      </c>
      <c r="O279">
        <v>13869.86</v>
      </c>
      <c r="P279">
        <v>14363.01</v>
      </c>
      <c r="Q279">
        <v>17972.599999999999</v>
      </c>
      <c r="R279">
        <v>16013.7</v>
      </c>
      <c r="S279">
        <v>15835.62</v>
      </c>
      <c r="T279">
        <v>16082.19</v>
      </c>
      <c r="U279">
        <v>16123.29</v>
      </c>
      <c r="V279">
        <v>16541.099999999999</v>
      </c>
      <c r="W279">
        <v>16910.96</v>
      </c>
      <c r="X279">
        <v>18500</v>
      </c>
      <c r="Y279">
        <v>20650.68</v>
      </c>
      <c r="Z279">
        <v>20328.77</v>
      </c>
      <c r="AA279">
        <v>21726.03</v>
      </c>
      <c r="AB279">
        <v>23315.07</v>
      </c>
      <c r="AC279">
        <v>26979.45</v>
      </c>
      <c r="AD279">
        <v>27863.01</v>
      </c>
      <c r="AE279">
        <v>30931.51</v>
      </c>
      <c r="AF279">
        <v>34109.589999999997</v>
      </c>
      <c r="AG279">
        <v>33541.1</v>
      </c>
      <c r="AH279">
        <v>36295.589999999997</v>
      </c>
      <c r="AI279">
        <v>37726.54</v>
      </c>
      <c r="AJ279">
        <v>38389.64</v>
      </c>
      <c r="AK279">
        <v>38870.71</v>
      </c>
      <c r="AL279">
        <v>39293.370000000003</v>
      </c>
      <c r="AM279">
        <v>39791.1</v>
      </c>
      <c r="AN279">
        <v>40396.67</v>
      </c>
      <c r="AO279">
        <v>41215.93</v>
      </c>
      <c r="AP279">
        <v>42397.91</v>
      </c>
      <c r="AQ279">
        <v>43593.64</v>
      </c>
      <c r="AR279">
        <v>44874.98</v>
      </c>
      <c r="AS279">
        <v>46184.88</v>
      </c>
      <c r="AT279">
        <v>47571.57</v>
      </c>
      <c r="AU279">
        <v>49048.97</v>
      </c>
      <c r="AV279">
        <v>50538.15</v>
      </c>
      <c r="AW279">
        <v>52051.94</v>
      </c>
      <c r="AX279">
        <v>53569.69</v>
      </c>
      <c r="AY279">
        <v>55114.52</v>
      </c>
      <c r="AZ279">
        <v>56727.360000000001</v>
      </c>
      <c r="BA279">
        <v>58350.39</v>
      </c>
      <c r="BB279">
        <v>59987.77</v>
      </c>
      <c r="BC279">
        <v>61681.87</v>
      </c>
      <c r="BD279">
        <v>63379.88</v>
      </c>
      <c r="BE279">
        <v>65176</v>
      </c>
      <c r="BF279">
        <v>66990.59</v>
      </c>
      <c r="BG279">
        <v>68820.45</v>
      </c>
      <c r="BH279">
        <v>70678.03</v>
      </c>
      <c r="BI279">
        <v>72585.11</v>
      </c>
      <c r="BJ279">
        <v>74560.08</v>
      </c>
      <c r="BK279">
        <v>76547.62</v>
      </c>
      <c r="BL279">
        <v>78547.25</v>
      </c>
      <c r="BM279">
        <v>80541.83</v>
      </c>
      <c r="BN279">
        <v>82621.17</v>
      </c>
      <c r="BO279">
        <v>84738.7</v>
      </c>
      <c r="BP279">
        <v>86859.32</v>
      </c>
      <c r="BQ279">
        <v>88988.96</v>
      </c>
      <c r="BR279">
        <v>91125.07</v>
      </c>
      <c r="BS279">
        <v>93273.2</v>
      </c>
      <c r="BT279">
        <v>95446.080000000002</v>
      </c>
      <c r="BU279">
        <v>97627.98</v>
      </c>
      <c r="BV279">
        <v>99810.14</v>
      </c>
      <c r="BW279">
        <v>102000.98</v>
      </c>
    </row>
    <row r="280" spans="1:75" x14ac:dyDescent="0.25">
      <c r="A280" t="s">
        <v>167</v>
      </c>
      <c r="B280" t="s">
        <v>168</v>
      </c>
      <c r="C280" t="s">
        <v>12</v>
      </c>
      <c r="D280" t="s">
        <v>398</v>
      </c>
      <c r="E280">
        <v>23.9</v>
      </c>
      <c r="F280">
        <v>24.06</v>
      </c>
      <c r="G280">
        <v>20.32</v>
      </c>
      <c r="H280">
        <v>18.5</v>
      </c>
      <c r="I280">
        <v>19.739999999999998</v>
      </c>
      <c r="J280">
        <v>18.940000000000001</v>
      </c>
      <c r="K280">
        <v>18.329999999999998</v>
      </c>
      <c r="L280">
        <v>19.25</v>
      </c>
      <c r="M280">
        <v>18.23</v>
      </c>
      <c r="N280">
        <v>18.78</v>
      </c>
      <c r="O280">
        <v>20.100000000000001</v>
      </c>
      <c r="P280">
        <v>17.829999999999998</v>
      </c>
      <c r="Q280">
        <v>19.72</v>
      </c>
      <c r="R280">
        <v>20.5</v>
      </c>
      <c r="S280">
        <v>19.55</v>
      </c>
      <c r="T280">
        <v>19</v>
      </c>
      <c r="U280">
        <v>17.14</v>
      </c>
      <c r="V280">
        <v>18.05</v>
      </c>
      <c r="W280">
        <v>20.420000000000002</v>
      </c>
      <c r="X280">
        <v>17.98</v>
      </c>
      <c r="Y280">
        <v>18.600000000000001</v>
      </c>
      <c r="Z280">
        <v>18.7</v>
      </c>
      <c r="AA280">
        <v>19.54</v>
      </c>
      <c r="AB280">
        <v>19.87</v>
      </c>
      <c r="AC280">
        <v>19.52</v>
      </c>
      <c r="AD280">
        <v>19.46</v>
      </c>
      <c r="AE280">
        <v>20.81</v>
      </c>
      <c r="AF280">
        <v>22.39</v>
      </c>
      <c r="AG280">
        <v>23.71</v>
      </c>
      <c r="AH280">
        <v>20.49</v>
      </c>
      <c r="AI280">
        <v>18.149999999999999</v>
      </c>
      <c r="AJ280">
        <v>20.5</v>
      </c>
      <c r="AK280">
        <v>20.149999999999999</v>
      </c>
      <c r="AL280">
        <v>20</v>
      </c>
      <c r="AM280">
        <v>19.84</v>
      </c>
      <c r="AN280">
        <v>19.8</v>
      </c>
      <c r="AO280">
        <v>19.760000000000002</v>
      </c>
      <c r="AP280">
        <v>19.760000000000002</v>
      </c>
      <c r="AQ280">
        <v>19.75</v>
      </c>
      <c r="AR280">
        <v>19.739999999999998</v>
      </c>
      <c r="AS280">
        <v>19.73</v>
      </c>
      <c r="AT280">
        <v>19.7</v>
      </c>
      <c r="AU280">
        <v>19.62</v>
      </c>
      <c r="AV280">
        <v>19.55</v>
      </c>
      <c r="AW280">
        <v>19.510000000000002</v>
      </c>
      <c r="AX280">
        <v>19.46</v>
      </c>
      <c r="AY280">
        <v>19.41</v>
      </c>
      <c r="AZ280">
        <v>19.32</v>
      </c>
      <c r="BA280">
        <v>19.260000000000002</v>
      </c>
      <c r="BB280">
        <v>19.2</v>
      </c>
      <c r="BC280">
        <v>19.13</v>
      </c>
      <c r="BD280">
        <v>19.059999999999999</v>
      </c>
      <c r="BE280">
        <v>18.95</v>
      </c>
      <c r="BF280">
        <v>18.87</v>
      </c>
      <c r="BG280">
        <v>18.79</v>
      </c>
      <c r="BH280">
        <v>18.7</v>
      </c>
      <c r="BI280">
        <v>18.62</v>
      </c>
      <c r="BJ280">
        <v>18.510000000000002</v>
      </c>
      <c r="BK280">
        <v>18.420000000000002</v>
      </c>
      <c r="BL280">
        <v>18.34</v>
      </c>
      <c r="BM280">
        <v>18.260000000000002</v>
      </c>
      <c r="BN280">
        <v>18.18</v>
      </c>
      <c r="BO280">
        <v>18.09</v>
      </c>
      <c r="BP280">
        <v>18.02</v>
      </c>
      <c r="BQ280">
        <v>17.940000000000001</v>
      </c>
      <c r="BR280">
        <v>17.87</v>
      </c>
      <c r="BS280">
        <v>17.8</v>
      </c>
      <c r="BT280">
        <v>17.73</v>
      </c>
      <c r="BU280">
        <v>17.66</v>
      </c>
      <c r="BV280">
        <v>17.59</v>
      </c>
      <c r="BW280">
        <v>17.510000000000002</v>
      </c>
    </row>
    <row r="281" spans="1:75" x14ac:dyDescent="0.25">
      <c r="A281" t="s">
        <v>167</v>
      </c>
      <c r="B281" t="s">
        <v>168</v>
      </c>
      <c r="C281" t="s">
        <v>399</v>
      </c>
      <c r="D281" t="s">
        <v>400</v>
      </c>
      <c r="E281">
        <v>816.75</v>
      </c>
      <c r="F281">
        <v>847.33</v>
      </c>
      <c r="G281">
        <v>877.48</v>
      </c>
      <c r="H281">
        <v>892.88</v>
      </c>
      <c r="I281">
        <v>901.93</v>
      </c>
      <c r="J281">
        <v>953.78</v>
      </c>
      <c r="K281">
        <v>973.12</v>
      </c>
      <c r="L281">
        <v>1065.93</v>
      </c>
      <c r="M281">
        <v>1098.6300000000001</v>
      </c>
      <c r="N281">
        <v>1123.6500000000001</v>
      </c>
      <c r="O281">
        <v>1161.6300000000001</v>
      </c>
      <c r="P281">
        <v>1185.8699999999999</v>
      </c>
      <c r="Q281">
        <v>1201.95</v>
      </c>
      <c r="R281">
        <v>1253.72</v>
      </c>
      <c r="S281">
        <v>1305.07</v>
      </c>
      <c r="T281">
        <v>1363.89</v>
      </c>
      <c r="U281">
        <v>1365.03</v>
      </c>
      <c r="V281">
        <v>1473.69</v>
      </c>
      <c r="W281">
        <v>1555.27</v>
      </c>
      <c r="X281">
        <v>1586.62</v>
      </c>
      <c r="Y281">
        <v>1602.22</v>
      </c>
      <c r="Z281">
        <v>1718.7</v>
      </c>
      <c r="AA281">
        <v>1763.01</v>
      </c>
      <c r="AB281">
        <v>1807.37</v>
      </c>
      <c r="AC281">
        <v>1826.89</v>
      </c>
      <c r="AD281">
        <v>1934.54</v>
      </c>
      <c r="AE281">
        <v>1986.49</v>
      </c>
      <c r="AF281">
        <v>2064.77</v>
      </c>
      <c r="AG281">
        <v>2127.5100000000002</v>
      </c>
      <c r="AH281">
        <v>2150.5100000000002</v>
      </c>
      <c r="AI281">
        <v>2202.37</v>
      </c>
      <c r="AJ281">
        <v>2231.29</v>
      </c>
      <c r="AK281">
        <v>2256.89</v>
      </c>
      <c r="AL281">
        <v>2279.86</v>
      </c>
      <c r="AM281">
        <v>2301.21</v>
      </c>
      <c r="AN281">
        <v>2321.2800000000002</v>
      </c>
      <c r="AO281">
        <v>2356.75</v>
      </c>
      <c r="AP281">
        <v>2392.15</v>
      </c>
      <c r="AQ281">
        <v>2426.7800000000002</v>
      </c>
      <c r="AR281">
        <v>2459.67</v>
      </c>
      <c r="AS281">
        <v>2490.42</v>
      </c>
      <c r="AT281">
        <v>2520.19</v>
      </c>
      <c r="AU281">
        <v>2547.75</v>
      </c>
      <c r="AV281">
        <v>2573.31</v>
      </c>
      <c r="AW281">
        <v>2597.29</v>
      </c>
      <c r="AX281">
        <v>2619.77</v>
      </c>
      <c r="AY281">
        <v>2640.52</v>
      </c>
      <c r="AZ281">
        <v>2659.56</v>
      </c>
      <c r="BA281">
        <v>2677.11</v>
      </c>
      <c r="BB281">
        <v>2693.5</v>
      </c>
      <c r="BC281">
        <v>2709.03</v>
      </c>
      <c r="BD281">
        <v>2724.16</v>
      </c>
      <c r="BE281">
        <v>2738.43</v>
      </c>
      <c r="BF281">
        <v>2751.73</v>
      </c>
      <c r="BG281">
        <v>2763.92</v>
      </c>
      <c r="BH281">
        <v>2774.82</v>
      </c>
      <c r="BI281">
        <v>2785.56</v>
      </c>
      <c r="BJ281">
        <v>2795.24</v>
      </c>
      <c r="BK281">
        <v>2803.58</v>
      </c>
      <c r="BL281">
        <v>2810.18</v>
      </c>
      <c r="BM281">
        <v>2814.71</v>
      </c>
      <c r="BN281">
        <v>2819.49</v>
      </c>
      <c r="BO281">
        <v>2822.64</v>
      </c>
      <c r="BP281">
        <v>2824.09</v>
      </c>
      <c r="BQ281">
        <v>2823.81</v>
      </c>
      <c r="BR281">
        <v>2821.79</v>
      </c>
      <c r="BS281">
        <v>2817.23</v>
      </c>
      <c r="BT281">
        <v>2811.11</v>
      </c>
      <c r="BU281">
        <v>2803.58</v>
      </c>
      <c r="BV281">
        <v>2794.8</v>
      </c>
      <c r="BW281">
        <v>2784.85</v>
      </c>
    </row>
    <row r="282" spans="1:75" x14ac:dyDescent="0.25">
      <c r="A282" t="s">
        <v>167</v>
      </c>
      <c r="B282" t="s">
        <v>168</v>
      </c>
      <c r="C282" t="s">
        <v>15</v>
      </c>
      <c r="D282" t="s">
        <v>400</v>
      </c>
      <c r="E282">
        <v>2343.34</v>
      </c>
      <c r="F282">
        <v>2409.39</v>
      </c>
      <c r="G282">
        <v>2477.5500000000002</v>
      </c>
      <c r="H282">
        <v>2547.5500000000002</v>
      </c>
      <c r="I282">
        <v>2619.06</v>
      </c>
      <c r="J282">
        <v>2691.78</v>
      </c>
      <c r="K282">
        <v>2765.66</v>
      </c>
      <c r="L282">
        <v>2840.66</v>
      </c>
      <c r="M282">
        <v>2916.57</v>
      </c>
      <c r="N282">
        <v>2993.14</v>
      </c>
      <c r="O282">
        <v>3070.24</v>
      </c>
      <c r="P282">
        <v>3147.45</v>
      </c>
      <c r="Q282">
        <v>3224.85</v>
      </c>
      <c r="R282">
        <v>3303.41</v>
      </c>
      <c r="S282">
        <v>3384.5</v>
      </c>
      <c r="T282">
        <v>3468.92</v>
      </c>
      <c r="U282">
        <v>3557.09</v>
      </c>
      <c r="V282">
        <v>3648.26</v>
      </c>
      <c r="W282">
        <v>3740.58</v>
      </c>
      <c r="X282">
        <v>3831.5</v>
      </c>
      <c r="Y282">
        <v>3919.18</v>
      </c>
      <c r="Z282">
        <v>4002.95</v>
      </c>
      <c r="AA282">
        <v>4083.2</v>
      </c>
      <c r="AB282">
        <v>4160.4399999999996</v>
      </c>
      <c r="AC282">
        <v>4235.6000000000004</v>
      </c>
      <c r="AD282">
        <v>4309.41</v>
      </c>
      <c r="AE282">
        <v>4381.82</v>
      </c>
      <c r="AF282">
        <v>4452.6099999999997</v>
      </c>
      <c r="AG282">
        <v>4522.12</v>
      </c>
      <c r="AH282">
        <v>4590.79</v>
      </c>
      <c r="AI282">
        <v>4658.8900000000003</v>
      </c>
      <c r="AJ282">
        <v>4726.58</v>
      </c>
      <c r="AK282">
        <v>4793.7299999999996</v>
      </c>
      <c r="AL282">
        <v>4859.96</v>
      </c>
      <c r="AM282">
        <v>4924.72</v>
      </c>
      <c r="AN282">
        <v>4987.6000000000004</v>
      </c>
      <c r="AO282">
        <v>5048.45</v>
      </c>
      <c r="AP282">
        <v>5107.3500000000004</v>
      </c>
      <c r="AQ282">
        <v>5164.2700000000004</v>
      </c>
      <c r="AR282">
        <v>5219.2700000000004</v>
      </c>
      <c r="AS282">
        <v>5272.37</v>
      </c>
      <c r="AT282">
        <v>5323.52</v>
      </c>
      <c r="AU282">
        <v>5372.67</v>
      </c>
      <c r="AV282">
        <v>5419.81</v>
      </c>
      <c r="AW282">
        <v>5464.93</v>
      </c>
      <c r="AX282">
        <v>5508.02</v>
      </c>
      <c r="AY282">
        <v>5549.08</v>
      </c>
      <c r="AZ282">
        <v>5588.12</v>
      </c>
      <c r="BA282">
        <v>5625.17</v>
      </c>
      <c r="BB282">
        <v>5660.31</v>
      </c>
      <c r="BC282">
        <v>5693.56</v>
      </c>
      <c r="BD282">
        <v>5724.96</v>
      </c>
      <c r="BE282">
        <v>5754.52</v>
      </c>
      <c r="BF282">
        <v>5782.28</v>
      </c>
      <c r="BG282">
        <v>5808.27</v>
      </c>
      <c r="BH282">
        <v>5832.52</v>
      </c>
      <c r="BI282">
        <v>5855.08</v>
      </c>
      <c r="BJ282">
        <v>5875.94</v>
      </c>
      <c r="BK282">
        <v>5895.14</v>
      </c>
      <c r="BL282">
        <v>5912.68</v>
      </c>
      <c r="BM282">
        <v>5928.6</v>
      </c>
      <c r="BN282">
        <v>5942.9</v>
      </c>
      <c r="BO282">
        <v>5955.6</v>
      </c>
      <c r="BP282">
        <v>5966.72</v>
      </c>
      <c r="BQ282">
        <v>5976.26</v>
      </c>
      <c r="BR282">
        <v>5984.21</v>
      </c>
      <c r="BS282">
        <v>5990.62</v>
      </c>
      <c r="BT282">
        <v>5995.49</v>
      </c>
      <c r="BU282">
        <v>5998.85</v>
      </c>
      <c r="BV282">
        <v>6000.7</v>
      </c>
      <c r="BW282">
        <v>6001.06</v>
      </c>
    </row>
    <row r="283" spans="1:75" x14ac:dyDescent="0.25">
      <c r="A283" t="s">
        <v>167</v>
      </c>
      <c r="B283" t="s">
        <v>168</v>
      </c>
      <c r="C283" t="s">
        <v>11</v>
      </c>
      <c r="D283" t="s">
        <v>398</v>
      </c>
      <c r="E283">
        <v>16.23</v>
      </c>
      <c r="F283">
        <v>24.12</v>
      </c>
      <c r="G283">
        <v>27.61</v>
      </c>
      <c r="H283">
        <v>14.95</v>
      </c>
      <c r="I283">
        <v>14.67</v>
      </c>
      <c r="J283">
        <v>12.15</v>
      </c>
      <c r="K283">
        <v>16.14</v>
      </c>
      <c r="L283">
        <v>15.48</v>
      </c>
      <c r="M283">
        <v>15.7</v>
      </c>
      <c r="N283">
        <v>13.92</v>
      </c>
      <c r="O283">
        <v>12.42</v>
      </c>
      <c r="P283">
        <v>14.37</v>
      </c>
      <c r="Q283">
        <v>15.61</v>
      </c>
      <c r="R283">
        <v>14.42</v>
      </c>
      <c r="S283">
        <v>14.48</v>
      </c>
      <c r="T283">
        <v>15.43</v>
      </c>
      <c r="U283">
        <v>12.49</v>
      </c>
      <c r="V283">
        <v>14.24</v>
      </c>
      <c r="W283">
        <v>17.82</v>
      </c>
      <c r="X283">
        <v>22.85</v>
      </c>
      <c r="Y283">
        <v>19.77</v>
      </c>
      <c r="Z283">
        <v>17.25</v>
      </c>
      <c r="AA283">
        <v>17.37</v>
      </c>
      <c r="AB283">
        <v>18.78</v>
      </c>
      <c r="AC283">
        <v>19.91</v>
      </c>
      <c r="AD283">
        <v>18.87</v>
      </c>
      <c r="AE283">
        <v>20.27</v>
      </c>
      <c r="AF283">
        <v>19.79</v>
      </c>
      <c r="AG283">
        <v>17.82</v>
      </c>
      <c r="AH283">
        <v>14.05</v>
      </c>
      <c r="AI283">
        <v>10.24</v>
      </c>
      <c r="AJ283">
        <v>15.4</v>
      </c>
      <c r="AK283">
        <v>15.37</v>
      </c>
      <c r="AL283">
        <v>15.61</v>
      </c>
      <c r="AM283">
        <v>15.48</v>
      </c>
      <c r="AN283">
        <v>15.54</v>
      </c>
      <c r="AO283">
        <v>15.64</v>
      </c>
      <c r="AP283">
        <v>16.32</v>
      </c>
      <c r="AQ283">
        <v>16.48</v>
      </c>
      <c r="AR283">
        <v>16.54</v>
      </c>
      <c r="AS283">
        <v>16.579999999999998</v>
      </c>
      <c r="AT283">
        <v>16.579999999999998</v>
      </c>
      <c r="AU283">
        <v>16.64</v>
      </c>
      <c r="AV283">
        <v>16.579999999999998</v>
      </c>
      <c r="AW283">
        <v>16.53</v>
      </c>
      <c r="AX283">
        <v>16.48</v>
      </c>
      <c r="AY283">
        <v>16.43</v>
      </c>
      <c r="AZ283">
        <v>16.39</v>
      </c>
      <c r="BA283">
        <v>16.309999999999999</v>
      </c>
      <c r="BB283">
        <v>16.22</v>
      </c>
      <c r="BC283">
        <v>16.14</v>
      </c>
      <c r="BD283">
        <v>16.07</v>
      </c>
      <c r="BE283">
        <v>16.02</v>
      </c>
      <c r="BF283">
        <v>15.93</v>
      </c>
      <c r="BG283">
        <v>15.83</v>
      </c>
      <c r="BH283">
        <v>15.73</v>
      </c>
      <c r="BI283">
        <v>15.65</v>
      </c>
      <c r="BJ283">
        <v>15.6</v>
      </c>
      <c r="BK283">
        <v>15.52</v>
      </c>
      <c r="BL283">
        <v>15.42</v>
      </c>
      <c r="BM283">
        <v>15.31</v>
      </c>
      <c r="BN283">
        <v>15.21</v>
      </c>
      <c r="BO283">
        <v>15.14</v>
      </c>
      <c r="BP283">
        <v>15.02</v>
      </c>
      <c r="BQ283">
        <v>14.88</v>
      </c>
      <c r="BR283">
        <v>14.72</v>
      </c>
      <c r="BS283">
        <v>14.57</v>
      </c>
      <c r="BT283">
        <v>14.4</v>
      </c>
      <c r="BU283">
        <v>14.22</v>
      </c>
      <c r="BV283">
        <v>14.02</v>
      </c>
      <c r="BW283">
        <v>13.8</v>
      </c>
    </row>
    <row r="284" spans="1:75" x14ac:dyDescent="0.25">
      <c r="A284" t="s">
        <v>167</v>
      </c>
      <c r="B284" t="s">
        <v>168</v>
      </c>
      <c r="C284" t="s">
        <v>18</v>
      </c>
      <c r="D284" t="s">
        <v>401</v>
      </c>
      <c r="E284">
        <v>29.43</v>
      </c>
      <c r="F284">
        <v>30.7</v>
      </c>
      <c r="G284">
        <v>32.03</v>
      </c>
      <c r="H284">
        <v>33.42</v>
      </c>
      <c r="I284">
        <v>34.869999999999997</v>
      </c>
      <c r="J284">
        <v>36.380000000000003</v>
      </c>
      <c r="K284">
        <v>37.11</v>
      </c>
      <c r="L284">
        <v>37.86</v>
      </c>
      <c r="M284">
        <v>38.630000000000003</v>
      </c>
      <c r="N284">
        <v>39.409999999999997</v>
      </c>
      <c r="O284">
        <v>40.21</v>
      </c>
      <c r="P284">
        <v>40.96</v>
      </c>
      <c r="Q284">
        <v>41.73</v>
      </c>
      <c r="R284">
        <v>42.51</v>
      </c>
      <c r="S284">
        <v>43.3</v>
      </c>
      <c r="T284">
        <v>44.11</v>
      </c>
      <c r="U284">
        <v>45.54</v>
      </c>
      <c r="V284">
        <v>47.01</v>
      </c>
      <c r="W284">
        <v>48.53</v>
      </c>
      <c r="X284">
        <v>50.1</v>
      </c>
      <c r="Y284">
        <v>51.72</v>
      </c>
      <c r="Z284">
        <v>52.45</v>
      </c>
      <c r="AA284">
        <v>53.2</v>
      </c>
      <c r="AB284">
        <v>53.96</v>
      </c>
      <c r="AC284">
        <v>54.72</v>
      </c>
      <c r="AD284">
        <v>55.5</v>
      </c>
      <c r="AE284">
        <v>56.15</v>
      </c>
      <c r="AF284">
        <v>56.8</v>
      </c>
      <c r="AG284">
        <v>57.45</v>
      </c>
      <c r="AH284">
        <v>58.12</v>
      </c>
      <c r="AI284">
        <v>58.79</v>
      </c>
      <c r="AJ284">
        <v>59.39</v>
      </c>
      <c r="AK284">
        <v>60</v>
      </c>
      <c r="AL284">
        <v>60.62</v>
      </c>
      <c r="AM284">
        <v>61.24</v>
      </c>
      <c r="AN284">
        <v>61.86</v>
      </c>
      <c r="AO284">
        <v>62.46</v>
      </c>
      <c r="AP284">
        <v>63.06</v>
      </c>
      <c r="AQ284">
        <v>63.67</v>
      </c>
      <c r="AR284">
        <v>64.28</v>
      </c>
      <c r="AS284">
        <v>64.900000000000006</v>
      </c>
      <c r="AT284">
        <v>65.42</v>
      </c>
      <c r="AU284">
        <v>65.94</v>
      </c>
      <c r="AV284">
        <v>66.459999999999994</v>
      </c>
      <c r="AW284">
        <v>66.989999999999995</v>
      </c>
      <c r="AX284">
        <v>67.52</v>
      </c>
      <c r="AY284">
        <v>68.069999999999993</v>
      </c>
      <c r="AZ284">
        <v>68.62</v>
      </c>
      <c r="BA284">
        <v>69.17</v>
      </c>
      <c r="BB284">
        <v>69.73</v>
      </c>
      <c r="BC284">
        <v>70.3</v>
      </c>
      <c r="BD284">
        <v>70.84</v>
      </c>
      <c r="BE284">
        <v>71.39</v>
      </c>
      <c r="BF284">
        <v>71.94</v>
      </c>
      <c r="BG284">
        <v>72.5</v>
      </c>
      <c r="BH284">
        <v>73.06</v>
      </c>
      <c r="BI284">
        <v>73.61</v>
      </c>
      <c r="BJ284">
        <v>74.16</v>
      </c>
      <c r="BK284">
        <v>74.72</v>
      </c>
      <c r="BL284">
        <v>75.28</v>
      </c>
      <c r="BM284">
        <v>75.84</v>
      </c>
      <c r="BN284">
        <v>76.36</v>
      </c>
      <c r="BO284">
        <v>76.88</v>
      </c>
      <c r="BP284">
        <v>77.400000000000006</v>
      </c>
      <c r="BQ284">
        <v>77.92</v>
      </c>
      <c r="BR284">
        <v>78.45</v>
      </c>
      <c r="BS284">
        <v>78.930000000000007</v>
      </c>
      <c r="BT284">
        <v>79.400000000000006</v>
      </c>
      <c r="BU284">
        <v>79.88</v>
      </c>
      <c r="BV284">
        <v>80.36</v>
      </c>
      <c r="BW284">
        <v>80.849999999999994</v>
      </c>
    </row>
    <row r="285" spans="1:75" x14ac:dyDescent="0.25">
      <c r="A285" t="s">
        <v>167</v>
      </c>
      <c r="B285" t="s">
        <v>168</v>
      </c>
      <c r="C285" t="s">
        <v>17</v>
      </c>
      <c r="D285" t="s">
        <v>401</v>
      </c>
      <c r="E285">
        <v>7.92</v>
      </c>
      <c r="F285">
        <v>8.3699999999999992</v>
      </c>
      <c r="G285">
        <v>8.84</v>
      </c>
      <c r="H285">
        <v>9.34</v>
      </c>
      <c r="I285">
        <v>9.86</v>
      </c>
      <c r="J285">
        <v>10.42</v>
      </c>
      <c r="K285">
        <v>10.85</v>
      </c>
      <c r="L285">
        <v>11.29</v>
      </c>
      <c r="M285">
        <v>11.75</v>
      </c>
      <c r="N285">
        <v>12.23</v>
      </c>
      <c r="O285">
        <v>12.73</v>
      </c>
      <c r="P285">
        <v>13.16</v>
      </c>
      <c r="Q285">
        <v>13.61</v>
      </c>
      <c r="R285">
        <v>14.07</v>
      </c>
      <c r="S285">
        <v>14.55</v>
      </c>
      <c r="T285">
        <v>15.04</v>
      </c>
      <c r="U285">
        <v>15.16</v>
      </c>
      <c r="V285">
        <v>15.29</v>
      </c>
      <c r="W285">
        <v>15.41</v>
      </c>
      <c r="X285">
        <v>15.54</v>
      </c>
      <c r="Y285">
        <v>15.66</v>
      </c>
      <c r="Z285">
        <v>16.100000000000001</v>
      </c>
      <c r="AA285">
        <v>16.55</v>
      </c>
      <c r="AB285">
        <v>17.02</v>
      </c>
      <c r="AC285">
        <v>17.5</v>
      </c>
      <c r="AD285">
        <v>17.989999999999998</v>
      </c>
      <c r="AE285">
        <v>18.07</v>
      </c>
      <c r="AF285">
        <v>18.14</v>
      </c>
      <c r="AG285">
        <v>18.22</v>
      </c>
      <c r="AH285">
        <v>18.3</v>
      </c>
      <c r="AI285">
        <v>18.37</v>
      </c>
      <c r="AJ285">
        <v>18.82</v>
      </c>
      <c r="AK285">
        <v>19.29</v>
      </c>
      <c r="AL285">
        <v>19.760000000000002</v>
      </c>
      <c r="AM285">
        <v>20.239999999999998</v>
      </c>
      <c r="AN285">
        <v>20.74</v>
      </c>
      <c r="AO285">
        <v>21.21</v>
      </c>
      <c r="AP285">
        <v>21.69</v>
      </c>
      <c r="AQ285">
        <v>22.18</v>
      </c>
      <c r="AR285">
        <v>22.68</v>
      </c>
      <c r="AS285">
        <v>23.2</v>
      </c>
      <c r="AT285">
        <v>23.69</v>
      </c>
      <c r="AU285">
        <v>24.2</v>
      </c>
      <c r="AV285">
        <v>24.72</v>
      </c>
      <c r="AW285">
        <v>25.25</v>
      </c>
      <c r="AX285">
        <v>25.8</v>
      </c>
      <c r="AY285">
        <v>26.31</v>
      </c>
      <c r="AZ285">
        <v>26.84</v>
      </c>
      <c r="BA285">
        <v>27.38</v>
      </c>
      <c r="BB285">
        <v>27.93</v>
      </c>
      <c r="BC285">
        <v>28.5</v>
      </c>
      <c r="BD285">
        <v>29.08</v>
      </c>
      <c r="BE285">
        <v>29.68</v>
      </c>
      <c r="BF285">
        <v>30.28</v>
      </c>
      <c r="BG285">
        <v>30.91</v>
      </c>
      <c r="BH285">
        <v>31.54</v>
      </c>
      <c r="BI285">
        <v>32.17</v>
      </c>
      <c r="BJ285">
        <v>32.81</v>
      </c>
      <c r="BK285">
        <v>33.47</v>
      </c>
      <c r="BL285">
        <v>34.14</v>
      </c>
      <c r="BM285">
        <v>34.82</v>
      </c>
      <c r="BN285">
        <v>35.46</v>
      </c>
      <c r="BO285">
        <v>36.1</v>
      </c>
      <c r="BP285">
        <v>36.75</v>
      </c>
      <c r="BQ285">
        <v>37.42</v>
      </c>
      <c r="BR285">
        <v>38.1</v>
      </c>
      <c r="BS285">
        <v>38.78</v>
      </c>
      <c r="BT285">
        <v>39.479999999999997</v>
      </c>
      <c r="BU285">
        <v>40.19</v>
      </c>
      <c r="BV285">
        <v>40.92</v>
      </c>
      <c r="BW285">
        <v>41.65</v>
      </c>
    </row>
    <row r="286" spans="1:75" x14ac:dyDescent="0.25">
      <c r="A286" t="s">
        <v>169</v>
      </c>
      <c r="B286" t="s">
        <v>170</v>
      </c>
      <c r="C286" t="s">
        <v>13</v>
      </c>
      <c r="D286" t="s">
        <v>396</v>
      </c>
      <c r="E286">
        <v>24.77</v>
      </c>
      <c r="F286">
        <v>26.34</v>
      </c>
      <c r="G286">
        <v>27.49</v>
      </c>
      <c r="H286">
        <v>27.98</v>
      </c>
      <c r="I286">
        <v>27.83</v>
      </c>
      <c r="J286">
        <v>27.61</v>
      </c>
      <c r="K286">
        <v>27.45</v>
      </c>
      <c r="L286">
        <v>27.3</v>
      </c>
      <c r="M286">
        <v>27.13</v>
      </c>
      <c r="N286">
        <v>26.86</v>
      </c>
      <c r="O286">
        <v>26.36</v>
      </c>
      <c r="P286">
        <v>25.89</v>
      </c>
      <c r="Q286">
        <v>25.45</v>
      </c>
      <c r="R286">
        <v>25.13</v>
      </c>
      <c r="S286">
        <v>25.14</v>
      </c>
      <c r="T286">
        <v>25.55</v>
      </c>
      <c r="U286">
        <v>26.25</v>
      </c>
      <c r="V286">
        <v>26.97</v>
      </c>
      <c r="W286">
        <v>27.14</v>
      </c>
      <c r="X286">
        <v>27.96</v>
      </c>
      <c r="Y286">
        <v>28.11</v>
      </c>
      <c r="Z286">
        <v>28.04</v>
      </c>
      <c r="AA286">
        <v>28.11</v>
      </c>
      <c r="AB286">
        <v>27.97</v>
      </c>
      <c r="AC286">
        <v>27.88</v>
      </c>
      <c r="AD286">
        <v>27.8</v>
      </c>
      <c r="AE286">
        <v>27.67</v>
      </c>
      <c r="AF286">
        <v>27.46</v>
      </c>
      <c r="AG286">
        <v>27.53</v>
      </c>
      <c r="AH286">
        <v>27.62</v>
      </c>
      <c r="AI286">
        <v>27.84</v>
      </c>
      <c r="AJ286">
        <v>28.41</v>
      </c>
      <c r="AK286">
        <v>28.83</v>
      </c>
      <c r="AL286">
        <v>29.59</v>
      </c>
      <c r="AM286">
        <v>30.42</v>
      </c>
      <c r="AN286">
        <v>31.36</v>
      </c>
      <c r="AO286">
        <v>32.4</v>
      </c>
      <c r="AP286">
        <v>33.520000000000003</v>
      </c>
      <c r="AQ286">
        <v>34.74</v>
      </c>
      <c r="AR286">
        <v>36.04</v>
      </c>
      <c r="AS286">
        <v>37.43</v>
      </c>
      <c r="AT286">
        <v>38.909999999999997</v>
      </c>
      <c r="AU286">
        <v>40.47</v>
      </c>
      <c r="AV286">
        <v>42.1</v>
      </c>
      <c r="AW286">
        <v>43.83</v>
      </c>
      <c r="AX286">
        <v>45.65</v>
      </c>
      <c r="AY286">
        <v>47.56</v>
      </c>
      <c r="AZ286">
        <v>49.57</v>
      </c>
      <c r="BA286">
        <v>51.66</v>
      </c>
      <c r="BB286">
        <v>53.87</v>
      </c>
      <c r="BC286">
        <v>56.17</v>
      </c>
      <c r="BD286">
        <v>58.59</v>
      </c>
      <c r="BE286">
        <v>61.1</v>
      </c>
      <c r="BF286">
        <v>63.72</v>
      </c>
      <c r="BG286">
        <v>66.459999999999994</v>
      </c>
      <c r="BH286">
        <v>69.319999999999993</v>
      </c>
      <c r="BI286">
        <v>72.290000000000006</v>
      </c>
      <c r="BJ286">
        <v>75.38</v>
      </c>
      <c r="BK286">
        <v>78.599999999999994</v>
      </c>
      <c r="BL286">
        <v>81.95</v>
      </c>
      <c r="BM286">
        <v>85.44</v>
      </c>
      <c r="BN286">
        <v>89.06</v>
      </c>
      <c r="BO286">
        <v>92.82</v>
      </c>
      <c r="BP286">
        <v>96.74</v>
      </c>
      <c r="BQ286">
        <v>100.8</v>
      </c>
      <c r="BR286">
        <v>105.03</v>
      </c>
      <c r="BS286">
        <v>109.43</v>
      </c>
      <c r="BT286">
        <v>114</v>
      </c>
      <c r="BU286">
        <v>118.75</v>
      </c>
      <c r="BV286">
        <v>123.68</v>
      </c>
      <c r="BW286">
        <v>128.79</v>
      </c>
    </row>
    <row r="287" spans="1:75" x14ac:dyDescent="0.25">
      <c r="A287" t="s">
        <v>169</v>
      </c>
      <c r="B287" t="s">
        <v>170</v>
      </c>
      <c r="C287" t="s">
        <v>16</v>
      </c>
      <c r="D287" t="s">
        <v>397</v>
      </c>
      <c r="E287">
        <v>24479.45</v>
      </c>
      <c r="F287">
        <v>24376.71</v>
      </c>
      <c r="G287">
        <v>24260.27</v>
      </c>
      <c r="H287">
        <v>23664.38</v>
      </c>
      <c r="I287">
        <v>24109.59</v>
      </c>
      <c r="J287">
        <v>25321.919999999998</v>
      </c>
      <c r="K287">
        <v>28006.85</v>
      </c>
      <c r="L287">
        <v>28582.19</v>
      </c>
      <c r="M287">
        <v>28972.6</v>
      </c>
      <c r="N287">
        <v>29993.15</v>
      </c>
      <c r="O287">
        <v>29609.59</v>
      </c>
      <c r="P287">
        <v>30479.45</v>
      </c>
      <c r="Q287">
        <v>32904.11</v>
      </c>
      <c r="R287">
        <v>34020.550000000003</v>
      </c>
      <c r="S287">
        <v>34890.410000000003</v>
      </c>
      <c r="T287">
        <v>34828.769999999997</v>
      </c>
      <c r="U287">
        <v>39212.33</v>
      </c>
      <c r="V287">
        <v>40287.67</v>
      </c>
      <c r="W287">
        <v>40219.18</v>
      </c>
      <c r="X287">
        <v>47876.71</v>
      </c>
      <c r="Y287">
        <v>46123.29</v>
      </c>
      <c r="Z287">
        <v>44404.11</v>
      </c>
      <c r="AA287">
        <v>47575.34</v>
      </c>
      <c r="AB287">
        <v>45054.8</v>
      </c>
      <c r="AC287">
        <v>63712.33</v>
      </c>
      <c r="AD287">
        <v>65986.3</v>
      </c>
      <c r="AE287">
        <v>65321.91</v>
      </c>
      <c r="AF287">
        <v>70089.039999999994</v>
      </c>
      <c r="AG287">
        <v>70397.27</v>
      </c>
      <c r="AH287">
        <v>83485.88</v>
      </c>
      <c r="AI287">
        <v>85990.49</v>
      </c>
      <c r="AJ287">
        <v>77387.08</v>
      </c>
      <c r="AK287">
        <v>80098.899999999994</v>
      </c>
      <c r="AL287">
        <v>79380.570000000007</v>
      </c>
      <c r="AM287">
        <v>79011.17</v>
      </c>
      <c r="AN287">
        <v>79046.820000000007</v>
      </c>
      <c r="AO287">
        <v>79319.13</v>
      </c>
      <c r="AP287">
        <v>81130.66</v>
      </c>
      <c r="AQ287">
        <v>83009.27</v>
      </c>
      <c r="AR287">
        <v>85158.09</v>
      </c>
      <c r="AS287">
        <v>87438.36</v>
      </c>
      <c r="AT287">
        <v>89899.82</v>
      </c>
      <c r="AU287">
        <v>92943.77</v>
      </c>
      <c r="AV287">
        <v>96105.18</v>
      </c>
      <c r="AW287">
        <v>99406.32</v>
      </c>
      <c r="AX287">
        <v>102795.26</v>
      </c>
      <c r="AY287">
        <v>106308.08</v>
      </c>
      <c r="AZ287">
        <v>110239.76</v>
      </c>
      <c r="BA287">
        <v>114305.61</v>
      </c>
      <c r="BB287">
        <v>118509.45</v>
      </c>
      <c r="BC287">
        <v>122954.86</v>
      </c>
      <c r="BD287">
        <v>127420.36</v>
      </c>
      <c r="BE287">
        <v>132325.72</v>
      </c>
      <c r="BF287">
        <v>137392.76999999999</v>
      </c>
      <c r="BG287">
        <v>142620.92000000001</v>
      </c>
      <c r="BH287">
        <v>148055.41</v>
      </c>
      <c r="BI287">
        <v>153633.03</v>
      </c>
      <c r="BJ287">
        <v>159569.23000000001</v>
      </c>
      <c r="BK287">
        <v>165687.38</v>
      </c>
      <c r="BL287">
        <v>172012.81</v>
      </c>
      <c r="BM287">
        <v>178519.38</v>
      </c>
      <c r="BN287">
        <v>185218.23</v>
      </c>
      <c r="BO287">
        <v>192227.48</v>
      </c>
      <c r="BP287">
        <v>199438.61</v>
      </c>
      <c r="BQ287">
        <v>206881.47</v>
      </c>
      <c r="BR287">
        <v>214559.47</v>
      </c>
      <c r="BS287">
        <v>222447.25</v>
      </c>
      <c r="BT287">
        <v>230648.73</v>
      </c>
      <c r="BU287">
        <v>239109.89</v>
      </c>
      <c r="BV287">
        <v>247796.38</v>
      </c>
      <c r="BW287">
        <v>256739.5</v>
      </c>
    </row>
    <row r="288" spans="1:75" x14ac:dyDescent="0.25">
      <c r="A288" t="s">
        <v>169</v>
      </c>
      <c r="B288" t="s">
        <v>170</v>
      </c>
      <c r="C288" t="s">
        <v>12</v>
      </c>
      <c r="D288" t="s">
        <v>398</v>
      </c>
      <c r="E288">
        <v>24.35</v>
      </c>
      <c r="F288">
        <v>24.37</v>
      </c>
      <c r="G288">
        <v>21.66</v>
      </c>
      <c r="H288">
        <v>17.72</v>
      </c>
      <c r="I288">
        <v>12.97</v>
      </c>
      <c r="J288">
        <v>11.77</v>
      </c>
      <c r="K288">
        <v>11.82</v>
      </c>
      <c r="L288">
        <v>11.77</v>
      </c>
      <c r="M288">
        <v>11.48</v>
      </c>
      <c r="N288">
        <v>10.32</v>
      </c>
      <c r="O288">
        <v>8.5</v>
      </c>
      <c r="P288">
        <v>8.57</v>
      </c>
      <c r="Q288">
        <v>8.5</v>
      </c>
      <c r="R288">
        <v>9.35</v>
      </c>
      <c r="S288">
        <v>11.55</v>
      </c>
      <c r="T288">
        <v>13.69</v>
      </c>
      <c r="U288">
        <v>14.81</v>
      </c>
      <c r="V288">
        <v>14.34</v>
      </c>
      <c r="W288">
        <v>10.69</v>
      </c>
      <c r="X288">
        <v>14.41</v>
      </c>
      <c r="Y288">
        <v>11.7</v>
      </c>
      <c r="Z288">
        <v>10.11</v>
      </c>
      <c r="AA288">
        <v>11.27</v>
      </c>
      <c r="AB288">
        <v>10.08</v>
      </c>
      <c r="AC288">
        <v>10.32</v>
      </c>
      <c r="AD288">
        <v>10.11</v>
      </c>
      <c r="AE288">
        <v>9.76</v>
      </c>
      <c r="AF288">
        <v>8.86</v>
      </c>
      <c r="AG288">
        <v>9.82</v>
      </c>
      <c r="AH288">
        <v>10.18</v>
      </c>
      <c r="AI288">
        <v>10.55</v>
      </c>
      <c r="AJ288">
        <v>12.3</v>
      </c>
      <c r="AK288">
        <v>12.39</v>
      </c>
      <c r="AL288">
        <v>13.42</v>
      </c>
      <c r="AM288">
        <v>13.5</v>
      </c>
      <c r="AN288">
        <v>13.75</v>
      </c>
      <c r="AO288">
        <v>13.93</v>
      </c>
      <c r="AP288">
        <v>14.02</v>
      </c>
      <c r="AQ288">
        <v>14.1</v>
      </c>
      <c r="AR288">
        <v>14.18</v>
      </c>
      <c r="AS288">
        <v>14.24</v>
      </c>
      <c r="AT288">
        <v>14.27</v>
      </c>
      <c r="AU288">
        <v>14.25</v>
      </c>
      <c r="AV288">
        <v>14.24</v>
      </c>
      <c r="AW288">
        <v>14.25</v>
      </c>
      <c r="AX288">
        <v>14.25</v>
      </c>
      <c r="AY288">
        <v>14.25</v>
      </c>
      <c r="AZ288">
        <v>14.21</v>
      </c>
      <c r="BA288">
        <v>14.19</v>
      </c>
      <c r="BB288">
        <v>14.18</v>
      </c>
      <c r="BC288">
        <v>14.17</v>
      </c>
      <c r="BD288">
        <v>14.15</v>
      </c>
      <c r="BE288">
        <v>14.09</v>
      </c>
      <c r="BF288">
        <v>14.06</v>
      </c>
      <c r="BG288">
        <v>14.03</v>
      </c>
      <c r="BH288">
        <v>14</v>
      </c>
      <c r="BI288">
        <v>13.96</v>
      </c>
      <c r="BJ288">
        <v>13.9</v>
      </c>
      <c r="BK288">
        <v>13.86</v>
      </c>
      <c r="BL288">
        <v>13.83</v>
      </c>
      <c r="BM288">
        <v>13.79</v>
      </c>
      <c r="BN288">
        <v>13.75</v>
      </c>
      <c r="BO288">
        <v>13.7</v>
      </c>
      <c r="BP288">
        <v>13.67</v>
      </c>
      <c r="BQ288">
        <v>13.64</v>
      </c>
      <c r="BR288">
        <v>13.61</v>
      </c>
      <c r="BS288">
        <v>13.58</v>
      </c>
      <c r="BT288">
        <v>13.55</v>
      </c>
      <c r="BU288">
        <v>13.53</v>
      </c>
      <c r="BV288">
        <v>13.5</v>
      </c>
      <c r="BW288">
        <v>13.47</v>
      </c>
    </row>
    <row r="289" spans="1:75" x14ac:dyDescent="0.25">
      <c r="A289" t="s">
        <v>169</v>
      </c>
      <c r="B289" t="s">
        <v>170</v>
      </c>
      <c r="C289" t="s">
        <v>399</v>
      </c>
      <c r="D289" t="s">
        <v>400</v>
      </c>
      <c r="E289">
        <v>3056.17</v>
      </c>
      <c r="F289">
        <v>3182.71</v>
      </c>
      <c r="G289">
        <v>3325.03</v>
      </c>
      <c r="H289">
        <v>3483.09</v>
      </c>
      <c r="I289">
        <v>3646.53</v>
      </c>
      <c r="J289">
        <v>3803.98</v>
      </c>
      <c r="K289">
        <v>3946.7</v>
      </c>
      <c r="L289">
        <v>4101.7700000000004</v>
      </c>
      <c r="M289">
        <v>4262.97</v>
      </c>
      <c r="N289">
        <v>4429.7</v>
      </c>
      <c r="O289">
        <v>4607.3999999999996</v>
      </c>
      <c r="P289">
        <v>4780.21</v>
      </c>
      <c r="Q289">
        <v>4963.32</v>
      </c>
      <c r="R289">
        <v>5154.8</v>
      </c>
      <c r="S289">
        <v>5351.85</v>
      </c>
      <c r="T289">
        <v>5551.7</v>
      </c>
      <c r="U289">
        <v>5714.15</v>
      </c>
      <c r="V289">
        <v>5878.81</v>
      </c>
      <c r="W289">
        <v>6042.34</v>
      </c>
      <c r="X289">
        <v>6219.86</v>
      </c>
      <c r="Y289">
        <v>6403.39</v>
      </c>
      <c r="Z289">
        <v>6529.29</v>
      </c>
      <c r="AA289">
        <v>6645.6</v>
      </c>
      <c r="AB289">
        <v>6755.96</v>
      </c>
      <c r="AC289">
        <v>6860.55</v>
      </c>
      <c r="AD289">
        <v>6978.22</v>
      </c>
      <c r="AE289">
        <v>7110.31</v>
      </c>
      <c r="AF289">
        <v>7257.27</v>
      </c>
      <c r="AG289">
        <v>7418.78</v>
      </c>
      <c r="AH289">
        <v>7603.42</v>
      </c>
      <c r="AI289">
        <v>7787.95</v>
      </c>
      <c r="AJ289">
        <v>7983.36</v>
      </c>
      <c r="AK289">
        <v>8190.95</v>
      </c>
      <c r="AL289">
        <v>8409.5400000000009</v>
      </c>
      <c r="AM289">
        <v>8638.43</v>
      </c>
      <c r="AN289">
        <v>8875.9599999999991</v>
      </c>
      <c r="AO289">
        <v>9124.75</v>
      </c>
      <c r="AP289">
        <v>9383.84</v>
      </c>
      <c r="AQ289">
        <v>9651.82</v>
      </c>
      <c r="AR289">
        <v>9926.84</v>
      </c>
      <c r="AS289">
        <v>10208.01</v>
      </c>
      <c r="AT289">
        <v>10485.280000000001</v>
      </c>
      <c r="AU289">
        <v>10769.64</v>
      </c>
      <c r="AV289">
        <v>11061.38</v>
      </c>
      <c r="AW289">
        <v>11360.27</v>
      </c>
      <c r="AX289">
        <v>11666.18</v>
      </c>
      <c r="AY289">
        <v>11968.45</v>
      </c>
      <c r="AZ289">
        <v>12278.27</v>
      </c>
      <c r="BA289">
        <v>12595.39</v>
      </c>
      <c r="BB289">
        <v>12919.69</v>
      </c>
      <c r="BC289">
        <v>13250.82</v>
      </c>
      <c r="BD289">
        <v>13575.84</v>
      </c>
      <c r="BE289">
        <v>13907.87</v>
      </c>
      <c r="BF289">
        <v>14246.32</v>
      </c>
      <c r="BG289">
        <v>14590.43</v>
      </c>
      <c r="BH289">
        <v>14939.51</v>
      </c>
      <c r="BI289">
        <v>15284.25</v>
      </c>
      <c r="BJ289">
        <v>15634.33</v>
      </c>
      <c r="BK289">
        <v>15989.01</v>
      </c>
      <c r="BL289">
        <v>16347.46</v>
      </c>
      <c r="BM289">
        <v>16708.990000000002</v>
      </c>
      <c r="BN289">
        <v>17061.59</v>
      </c>
      <c r="BO289">
        <v>17417.59</v>
      </c>
      <c r="BP289">
        <v>17776.39</v>
      </c>
      <c r="BQ289">
        <v>18137.419999999998</v>
      </c>
      <c r="BR289">
        <v>18500.12</v>
      </c>
      <c r="BS289">
        <v>18855.22</v>
      </c>
      <c r="BT289">
        <v>19212.53</v>
      </c>
      <c r="BU289">
        <v>19571.330000000002</v>
      </c>
      <c r="BV289">
        <v>19930.95</v>
      </c>
      <c r="BW289">
        <v>20290.849999999999</v>
      </c>
    </row>
    <row r="290" spans="1:75" x14ac:dyDescent="0.25">
      <c r="A290" t="s">
        <v>169</v>
      </c>
      <c r="B290" t="s">
        <v>170</v>
      </c>
      <c r="C290" t="s">
        <v>15</v>
      </c>
      <c r="D290" t="s">
        <v>400</v>
      </c>
      <c r="E290">
        <v>8500.99</v>
      </c>
      <c r="F290">
        <v>8885.89</v>
      </c>
      <c r="G290">
        <v>9281.59</v>
      </c>
      <c r="H290">
        <v>9684.48</v>
      </c>
      <c r="I290">
        <v>10089.98</v>
      </c>
      <c r="J290">
        <v>10494.83</v>
      </c>
      <c r="K290">
        <v>10896.27</v>
      </c>
      <c r="L290">
        <v>11294.79</v>
      </c>
      <c r="M290">
        <v>11694.32</v>
      </c>
      <c r="N290">
        <v>12100.74</v>
      </c>
      <c r="O290">
        <v>12517.73</v>
      </c>
      <c r="P290">
        <v>12945.88</v>
      </c>
      <c r="Q290">
        <v>13381.8</v>
      </c>
      <c r="R290">
        <v>13820.23</v>
      </c>
      <c r="S290">
        <v>14253.95</v>
      </c>
      <c r="T290">
        <v>14677.2</v>
      </c>
      <c r="U290">
        <v>15089.91</v>
      </c>
      <c r="V290">
        <v>15492.13</v>
      </c>
      <c r="W290">
        <v>15878.55</v>
      </c>
      <c r="X290">
        <v>16242.89</v>
      </c>
      <c r="Y290">
        <v>16581.650000000001</v>
      </c>
      <c r="Z290">
        <v>16892.86</v>
      </c>
      <c r="AA290">
        <v>17180.650000000001</v>
      </c>
      <c r="AB290">
        <v>17455.5</v>
      </c>
      <c r="AC290">
        <v>17731.84</v>
      </c>
      <c r="AD290">
        <v>18020.95</v>
      </c>
      <c r="AE290">
        <v>18325.98</v>
      </c>
      <c r="AF290">
        <v>18646.75</v>
      </c>
      <c r="AG290">
        <v>18987.009999999998</v>
      </c>
      <c r="AH290">
        <v>19350.03</v>
      </c>
      <c r="AI290">
        <v>19737.8</v>
      </c>
      <c r="AJ290">
        <v>20152.89</v>
      </c>
      <c r="AK290">
        <v>20594.61</v>
      </c>
      <c r="AL290">
        <v>21057.32</v>
      </c>
      <c r="AM290">
        <v>21532.81</v>
      </c>
      <c r="AN290">
        <v>22014.87</v>
      </c>
      <c r="AO290">
        <v>22501.47</v>
      </c>
      <c r="AP290">
        <v>22993.37</v>
      </c>
      <c r="AQ290">
        <v>23490.54</v>
      </c>
      <c r="AR290">
        <v>23993.71</v>
      </c>
      <c r="AS290">
        <v>24503.32</v>
      </c>
      <c r="AT290">
        <v>25018.59</v>
      </c>
      <c r="AU290">
        <v>25538.37</v>
      </c>
      <c r="AV290">
        <v>26062.37</v>
      </c>
      <c r="AW290">
        <v>26590.36</v>
      </c>
      <c r="AX290">
        <v>27122.09</v>
      </c>
      <c r="AY290">
        <v>27657.200000000001</v>
      </c>
      <c r="AZ290">
        <v>28195.24</v>
      </c>
      <c r="BA290">
        <v>28735.79</v>
      </c>
      <c r="BB290">
        <v>29278.44</v>
      </c>
      <c r="BC290">
        <v>29822.79</v>
      </c>
      <c r="BD290">
        <v>30368.52</v>
      </c>
      <c r="BE290">
        <v>30915.34</v>
      </c>
      <c r="BF290">
        <v>31463.01</v>
      </c>
      <c r="BG290">
        <v>32011.31</v>
      </c>
      <c r="BH290">
        <v>32560.02</v>
      </c>
      <c r="BI290">
        <v>33108.85</v>
      </c>
      <c r="BJ290">
        <v>33657.53</v>
      </c>
      <c r="BK290">
        <v>34205.9</v>
      </c>
      <c r="BL290">
        <v>34753.870000000003</v>
      </c>
      <c r="BM290">
        <v>35301.26</v>
      </c>
      <c r="BN290">
        <v>35847.800000000003</v>
      </c>
      <c r="BO290">
        <v>36393.14</v>
      </c>
      <c r="BP290">
        <v>36937.019999999997</v>
      </c>
      <c r="BQ290">
        <v>37479.14</v>
      </c>
      <c r="BR290">
        <v>38019.160000000003</v>
      </c>
      <c r="BS290">
        <v>38556.76</v>
      </c>
      <c r="BT290">
        <v>39091.519999999997</v>
      </c>
      <c r="BU290">
        <v>39622.949999999997</v>
      </c>
      <c r="BV290">
        <v>40150.49</v>
      </c>
      <c r="BW290">
        <v>40673.589999999997</v>
      </c>
    </row>
    <row r="291" spans="1:75" x14ac:dyDescent="0.25">
      <c r="A291" t="s">
        <v>169</v>
      </c>
      <c r="B291" t="s">
        <v>170</v>
      </c>
      <c r="C291" t="s">
        <v>11</v>
      </c>
      <c r="D291" t="s">
        <v>398</v>
      </c>
      <c r="E291">
        <v>20.36</v>
      </c>
      <c r="F291">
        <v>18.829999999999998</v>
      </c>
      <c r="G291">
        <v>20.28</v>
      </c>
      <c r="H291">
        <v>19.649999999999999</v>
      </c>
      <c r="I291">
        <v>25.17</v>
      </c>
      <c r="J291">
        <v>27.33</v>
      </c>
      <c r="K291">
        <v>21.38</v>
      </c>
      <c r="L291">
        <v>16.13</v>
      </c>
      <c r="M291">
        <v>15.25</v>
      </c>
      <c r="N291">
        <v>11.88</v>
      </c>
      <c r="O291">
        <v>11.27</v>
      </c>
      <c r="P291">
        <v>10.38</v>
      </c>
      <c r="Q291">
        <v>10.72</v>
      </c>
      <c r="R291">
        <v>13.33</v>
      </c>
      <c r="S291">
        <v>24.93</v>
      </c>
      <c r="T291">
        <v>22.91</v>
      </c>
      <c r="U291">
        <v>20.79</v>
      </c>
      <c r="V291">
        <v>22.75</v>
      </c>
      <c r="W291">
        <v>19.7</v>
      </c>
      <c r="X291">
        <v>21.28</v>
      </c>
      <c r="Y291">
        <v>17.89</v>
      </c>
      <c r="Z291">
        <v>19.54</v>
      </c>
      <c r="AA291">
        <v>26.69</v>
      </c>
      <c r="AB291">
        <v>21.04</v>
      </c>
      <c r="AC291">
        <v>20</v>
      </c>
      <c r="AD291">
        <v>17.2</v>
      </c>
      <c r="AE291">
        <v>19.63</v>
      </c>
      <c r="AF291">
        <v>14.26</v>
      </c>
      <c r="AG291">
        <v>14.82</v>
      </c>
      <c r="AH291">
        <v>14.49</v>
      </c>
      <c r="AI291">
        <v>14.93</v>
      </c>
      <c r="AJ291">
        <v>14.49</v>
      </c>
      <c r="AK291">
        <v>12.21</v>
      </c>
      <c r="AL291">
        <v>16.03</v>
      </c>
      <c r="AM291">
        <v>14.82</v>
      </c>
      <c r="AN291">
        <v>14.86</v>
      </c>
      <c r="AO291">
        <v>14.91</v>
      </c>
      <c r="AP291">
        <v>15.02</v>
      </c>
      <c r="AQ291">
        <v>15.04</v>
      </c>
      <c r="AR291">
        <v>15.1</v>
      </c>
      <c r="AS291">
        <v>15.18</v>
      </c>
      <c r="AT291">
        <v>15.25</v>
      </c>
      <c r="AU291">
        <v>15.32</v>
      </c>
      <c r="AV291">
        <v>15.38</v>
      </c>
      <c r="AW291">
        <v>15.46</v>
      </c>
      <c r="AX291">
        <v>15.56</v>
      </c>
      <c r="AY291">
        <v>15.65</v>
      </c>
      <c r="AZ291">
        <v>15.75</v>
      </c>
      <c r="BA291">
        <v>15.83</v>
      </c>
      <c r="BB291">
        <v>15.94</v>
      </c>
      <c r="BC291">
        <v>16.05</v>
      </c>
      <c r="BD291">
        <v>16.16</v>
      </c>
      <c r="BE291">
        <v>16.25</v>
      </c>
      <c r="BF291">
        <v>16.350000000000001</v>
      </c>
      <c r="BG291">
        <v>16.46</v>
      </c>
      <c r="BH291">
        <v>16.559999999999999</v>
      </c>
      <c r="BI291">
        <v>16.649999999999999</v>
      </c>
      <c r="BJ291">
        <v>16.73</v>
      </c>
      <c r="BK291">
        <v>16.82</v>
      </c>
      <c r="BL291">
        <v>16.89</v>
      </c>
      <c r="BM291">
        <v>16.97</v>
      </c>
      <c r="BN291">
        <v>17.02</v>
      </c>
      <c r="BO291">
        <v>17.059999999999999</v>
      </c>
      <c r="BP291">
        <v>17.11</v>
      </c>
      <c r="BQ291">
        <v>17.149999999999999</v>
      </c>
      <c r="BR291">
        <v>17.190000000000001</v>
      </c>
      <c r="BS291">
        <v>17.21</v>
      </c>
      <c r="BT291">
        <v>17.22</v>
      </c>
      <c r="BU291">
        <v>17.23</v>
      </c>
      <c r="BV291">
        <v>17.25</v>
      </c>
      <c r="BW291">
        <v>17.25</v>
      </c>
    </row>
    <row r="292" spans="1:75" x14ac:dyDescent="0.25">
      <c r="A292" t="s">
        <v>169</v>
      </c>
      <c r="B292" t="s">
        <v>170</v>
      </c>
      <c r="C292" t="s">
        <v>18</v>
      </c>
      <c r="D292" t="s">
        <v>401</v>
      </c>
      <c r="E292">
        <v>13.92</v>
      </c>
      <c r="F292">
        <v>14.3</v>
      </c>
      <c r="G292">
        <v>14.68</v>
      </c>
      <c r="H292">
        <v>15.07</v>
      </c>
      <c r="I292">
        <v>15.47</v>
      </c>
      <c r="J292">
        <v>15.88</v>
      </c>
      <c r="K292">
        <v>16.29</v>
      </c>
      <c r="L292">
        <v>16.71</v>
      </c>
      <c r="M292">
        <v>17.149999999999999</v>
      </c>
      <c r="N292">
        <v>17.59</v>
      </c>
      <c r="O292">
        <v>18.04</v>
      </c>
      <c r="P292">
        <v>18.32</v>
      </c>
      <c r="Q292">
        <v>18.600000000000001</v>
      </c>
      <c r="R292">
        <v>18.88</v>
      </c>
      <c r="S292">
        <v>19.170000000000002</v>
      </c>
      <c r="T292">
        <v>19.46</v>
      </c>
      <c r="U292">
        <v>19.64</v>
      </c>
      <c r="V292">
        <v>19.829999999999998</v>
      </c>
      <c r="W292">
        <v>20.02</v>
      </c>
      <c r="X292">
        <v>20.21</v>
      </c>
      <c r="Y292">
        <v>20.41</v>
      </c>
      <c r="Z292">
        <v>20.96</v>
      </c>
      <c r="AA292">
        <v>21.54</v>
      </c>
      <c r="AB292">
        <v>22.13</v>
      </c>
      <c r="AC292">
        <v>22.73</v>
      </c>
      <c r="AD292">
        <v>23.35</v>
      </c>
      <c r="AE292">
        <v>23.84</v>
      </c>
      <c r="AF292">
        <v>24.33</v>
      </c>
      <c r="AG292">
        <v>24.84</v>
      </c>
      <c r="AH292">
        <v>25.35</v>
      </c>
      <c r="AI292">
        <v>25.88</v>
      </c>
      <c r="AJ292">
        <v>26.54</v>
      </c>
      <c r="AK292">
        <v>27.22</v>
      </c>
      <c r="AL292">
        <v>27.91</v>
      </c>
      <c r="AM292">
        <v>28.63</v>
      </c>
      <c r="AN292">
        <v>29.36</v>
      </c>
      <c r="AO292">
        <v>30</v>
      </c>
      <c r="AP292">
        <v>30.65</v>
      </c>
      <c r="AQ292">
        <v>31.32</v>
      </c>
      <c r="AR292">
        <v>32.01</v>
      </c>
      <c r="AS292">
        <v>32.71</v>
      </c>
      <c r="AT292">
        <v>33.35</v>
      </c>
      <c r="AU292">
        <v>34</v>
      </c>
      <c r="AV292">
        <v>34.67</v>
      </c>
      <c r="AW292">
        <v>35.35</v>
      </c>
      <c r="AX292">
        <v>36.04</v>
      </c>
      <c r="AY292">
        <v>36.659999999999997</v>
      </c>
      <c r="AZ292">
        <v>37.299999999999997</v>
      </c>
      <c r="BA292">
        <v>37.94</v>
      </c>
      <c r="BB292">
        <v>38.6</v>
      </c>
      <c r="BC292">
        <v>39.270000000000003</v>
      </c>
      <c r="BD292">
        <v>39.880000000000003</v>
      </c>
      <c r="BE292">
        <v>40.5</v>
      </c>
      <c r="BF292">
        <v>41.13</v>
      </c>
      <c r="BG292">
        <v>41.77</v>
      </c>
      <c r="BH292">
        <v>42.42</v>
      </c>
      <c r="BI292">
        <v>43.01</v>
      </c>
      <c r="BJ292">
        <v>43.61</v>
      </c>
      <c r="BK292">
        <v>44.22</v>
      </c>
      <c r="BL292">
        <v>44.83</v>
      </c>
      <c r="BM292">
        <v>45.46</v>
      </c>
      <c r="BN292">
        <v>46.05</v>
      </c>
      <c r="BO292">
        <v>46.64</v>
      </c>
      <c r="BP292">
        <v>47.25</v>
      </c>
      <c r="BQ292">
        <v>47.86</v>
      </c>
      <c r="BR292">
        <v>48.48</v>
      </c>
      <c r="BS292">
        <v>49.07</v>
      </c>
      <c r="BT292">
        <v>49.66</v>
      </c>
      <c r="BU292">
        <v>50.27</v>
      </c>
      <c r="BV292">
        <v>50.88</v>
      </c>
      <c r="BW292">
        <v>51.5</v>
      </c>
    </row>
    <row r="293" spans="1:75" x14ac:dyDescent="0.25">
      <c r="A293" t="s">
        <v>169</v>
      </c>
      <c r="B293" t="s">
        <v>170</v>
      </c>
      <c r="C293" t="s">
        <v>17</v>
      </c>
      <c r="D293" t="s">
        <v>401</v>
      </c>
      <c r="E293">
        <v>1.63</v>
      </c>
      <c r="F293">
        <v>1.67</v>
      </c>
      <c r="G293">
        <v>1.71</v>
      </c>
      <c r="H293">
        <v>1.75</v>
      </c>
      <c r="I293">
        <v>1.79</v>
      </c>
      <c r="J293">
        <v>1.83</v>
      </c>
      <c r="K293">
        <v>1.81</v>
      </c>
      <c r="L293">
        <v>1.79</v>
      </c>
      <c r="M293">
        <v>1.78</v>
      </c>
      <c r="N293">
        <v>1.76</v>
      </c>
      <c r="O293">
        <v>1.74</v>
      </c>
      <c r="P293">
        <v>1.95</v>
      </c>
      <c r="Q293">
        <v>2.19</v>
      </c>
      <c r="R293">
        <v>2.46</v>
      </c>
      <c r="S293">
        <v>2.76</v>
      </c>
      <c r="T293">
        <v>3.1</v>
      </c>
      <c r="U293">
        <v>3.27</v>
      </c>
      <c r="V293">
        <v>3.44</v>
      </c>
      <c r="W293">
        <v>3.63</v>
      </c>
      <c r="X293">
        <v>3.83</v>
      </c>
      <c r="Y293">
        <v>4.03</v>
      </c>
      <c r="Z293">
        <v>4.12</v>
      </c>
      <c r="AA293">
        <v>4.21</v>
      </c>
      <c r="AB293">
        <v>4.3099999999999996</v>
      </c>
      <c r="AC293">
        <v>4.4000000000000004</v>
      </c>
      <c r="AD293">
        <v>4.5</v>
      </c>
      <c r="AE293">
        <v>4.5599999999999996</v>
      </c>
      <c r="AF293">
        <v>4.62</v>
      </c>
      <c r="AG293">
        <v>4.6900000000000004</v>
      </c>
      <c r="AH293">
        <v>4.76</v>
      </c>
      <c r="AI293">
        <v>4.82</v>
      </c>
      <c r="AJ293">
        <v>4.97</v>
      </c>
      <c r="AK293">
        <v>5.12</v>
      </c>
      <c r="AL293">
        <v>5.27</v>
      </c>
      <c r="AM293">
        <v>5.43</v>
      </c>
      <c r="AN293">
        <v>5.59</v>
      </c>
      <c r="AO293">
        <v>5.74</v>
      </c>
      <c r="AP293">
        <v>5.9</v>
      </c>
      <c r="AQ293">
        <v>6.06</v>
      </c>
      <c r="AR293">
        <v>6.22</v>
      </c>
      <c r="AS293">
        <v>6.39</v>
      </c>
      <c r="AT293">
        <v>6.56</v>
      </c>
      <c r="AU293">
        <v>6.74</v>
      </c>
      <c r="AV293">
        <v>6.93</v>
      </c>
      <c r="AW293">
        <v>7.11</v>
      </c>
      <c r="AX293">
        <v>7.31</v>
      </c>
      <c r="AY293">
        <v>7.49</v>
      </c>
      <c r="AZ293">
        <v>7.68</v>
      </c>
      <c r="BA293">
        <v>7.87</v>
      </c>
      <c r="BB293">
        <v>8.07</v>
      </c>
      <c r="BC293">
        <v>8.27</v>
      </c>
      <c r="BD293">
        <v>8.4600000000000009</v>
      </c>
      <c r="BE293">
        <v>8.66</v>
      </c>
      <c r="BF293">
        <v>8.8699999999999992</v>
      </c>
      <c r="BG293">
        <v>9.08</v>
      </c>
      <c r="BH293">
        <v>9.2899999999999991</v>
      </c>
      <c r="BI293">
        <v>9.51</v>
      </c>
      <c r="BJ293">
        <v>9.73</v>
      </c>
      <c r="BK293">
        <v>9.9600000000000009</v>
      </c>
      <c r="BL293">
        <v>10.199999999999999</v>
      </c>
      <c r="BM293">
        <v>10.43</v>
      </c>
      <c r="BN293">
        <v>10.66</v>
      </c>
      <c r="BO293">
        <v>10.9</v>
      </c>
      <c r="BP293">
        <v>11.14</v>
      </c>
      <c r="BQ293">
        <v>11.39</v>
      </c>
      <c r="BR293">
        <v>11.64</v>
      </c>
      <c r="BS293">
        <v>11.9</v>
      </c>
      <c r="BT293">
        <v>12.16</v>
      </c>
      <c r="BU293">
        <v>12.43</v>
      </c>
      <c r="BV293">
        <v>12.71</v>
      </c>
      <c r="BW293">
        <v>12.99</v>
      </c>
    </row>
    <row r="294" spans="1:75" x14ac:dyDescent="0.25">
      <c r="A294" t="s">
        <v>171</v>
      </c>
      <c r="B294" t="s">
        <v>172</v>
      </c>
      <c r="C294" t="s">
        <v>13</v>
      </c>
      <c r="D294" t="s">
        <v>396</v>
      </c>
      <c r="E294">
        <v>263.33</v>
      </c>
      <c r="F294">
        <v>271.29000000000002</v>
      </c>
      <c r="G294">
        <v>279.08999999999997</v>
      </c>
      <c r="H294">
        <v>286.73</v>
      </c>
      <c r="I294">
        <v>294.23</v>
      </c>
      <c r="J294">
        <v>301.60000000000002</v>
      </c>
      <c r="K294">
        <v>308.85000000000002</v>
      </c>
      <c r="L294">
        <v>316</v>
      </c>
      <c r="M294">
        <v>323.05</v>
      </c>
      <c r="N294">
        <v>330.02</v>
      </c>
      <c r="O294">
        <v>336.91</v>
      </c>
      <c r="P294">
        <v>339.17</v>
      </c>
      <c r="Q294">
        <v>344.59</v>
      </c>
      <c r="R294">
        <v>349.93</v>
      </c>
      <c r="S294">
        <v>356.2</v>
      </c>
      <c r="T294">
        <v>366.49</v>
      </c>
      <c r="U294">
        <v>378.08</v>
      </c>
      <c r="V294">
        <v>386.48</v>
      </c>
      <c r="W294">
        <v>392.32</v>
      </c>
      <c r="X294">
        <v>397</v>
      </c>
      <c r="Y294">
        <v>403.46</v>
      </c>
      <c r="Z294">
        <v>410.34</v>
      </c>
      <c r="AA294">
        <v>416.8</v>
      </c>
      <c r="AB294">
        <v>423.02</v>
      </c>
      <c r="AC294">
        <v>429.24</v>
      </c>
      <c r="AD294">
        <v>435.82</v>
      </c>
      <c r="AE294">
        <v>443.9</v>
      </c>
      <c r="AF294">
        <v>452.98</v>
      </c>
      <c r="AG294">
        <v>454.34</v>
      </c>
      <c r="AH294">
        <v>453.33</v>
      </c>
      <c r="AI294">
        <v>444.41</v>
      </c>
      <c r="AJ294">
        <v>446.69</v>
      </c>
      <c r="AK294">
        <v>449.79</v>
      </c>
      <c r="AL294">
        <v>453.75</v>
      </c>
      <c r="AM294">
        <v>459.64</v>
      </c>
      <c r="AN294">
        <v>466.56</v>
      </c>
      <c r="AO294">
        <v>474.24</v>
      </c>
      <c r="AP294">
        <v>482.35</v>
      </c>
      <c r="AQ294">
        <v>491.29</v>
      </c>
      <c r="AR294">
        <v>500.85</v>
      </c>
      <c r="AS294">
        <v>511.03</v>
      </c>
      <c r="AT294">
        <v>521.78</v>
      </c>
      <c r="AU294">
        <v>532.82000000000005</v>
      </c>
      <c r="AV294">
        <v>544.29</v>
      </c>
      <c r="AW294">
        <v>556.22</v>
      </c>
      <c r="AX294">
        <v>568.66</v>
      </c>
      <c r="AY294">
        <v>581.58000000000004</v>
      </c>
      <c r="AZ294">
        <v>594.85</v>
      </c>
      <c r="BA294">
        <v>608.58000000000004</v>
      </c>
      <c r="BB294">
        <v>622.80999999999995</v>
      </c>
      <c r="BC294">
        <v>637.52</v>
      </c>
      <c r="BD294">
        <v>652.65</v>
      </c>
      <c r="BE294">
        <v>668.08</v>
      </c>
      <c r="BF294">
        <v>683.89</v>
      </c>
      <c r="BG294">
        <v>700.03</v>
      </c>
      <c r="BH294">
        <v>716.44</v>
      </c>
      <c r="BI294">
        <v>733.05</v>
      </c>
      <c r="BJ294">
        <v>749.73</v>
      </c>
      <c r="BK294">
        <v>766.53</v>
      </c>
      <c r="BL294">
        <v>783.44</v>
      </c>
      <c r="BM294">
        <v>800.48</v>
      </c>
      <c r="BN294">
        <v>817.64</v>
      </c>
      <c r="BO294">
        <v>834.71</v>
      </c>
      <c r="BP294">
        <v>852.14</v>
      </c>
      <c r="BQ294">
        <v>869.88</v>
      </c>
      <c r="BR294">
        <v>887.95</v>
      </c>
      <c r="BS294">
        <v>906.31</v>
      </c>
      <c r="BT294">
        <v>924.98</v>
      </c>
      <c r="BU294">
        <v>944.03</v>
      </c>
      <c r="BV294">
        <v>963.61</v>
      </c>
      <c r="BW294">
        <v>983.95</v>
      </c>
    </row>
    <row r="295" spans="1:75" x14ac:dyDescent="0.25">
      <c r="A295" t="s">
        <v>171</v>
      </c>
      <c r="B295" t="s">
        <v>172</v>
      </c>
      <c r="C295" t="s">
        <v>16</v>
      </c>
      <c r="D295" t="s">
        <v>397</v>
      </c>
      <c r="E295">
        <v>321554.78000000003</v>
      </c>
      <c r="F295">
        <v>322157.53000000003</v>
      </c>
      <c r="G295">
        <v>327253.44</v>
      </c>
      <c r="H295">
        <v>328404.09000000003</v>
      </c>
      <c r="I295">
        <v>335294.53000000003</v>
      </c>
      <c r="J295">
        <v>337116.44</v>
      </c>
      <c r="K295">
        <v>342637</v>
      </c>
      <c r="L295">
        <v>352609.59</v>
      </c>
      <c r="M295">
        <v>345637</v>
      </c>
      <c r="N295">
        <v>336006.84</v>
      </c>
      <c r="O295">
        <v>333938.38</v>
      </c>
      <c r="P295">
        <v>302397.25</v>
      </c>
      <c r="Q295">
        <v>294383.56</v>
      </c>
      <c r="R295">
        <v>285582.19</v>
      </c>
      <c r="S295">
        <v>276095.90999999997</v>
      </c>
      <c r="T295">
        <v>280123.28000000003</v>
      </c>
      <c r="U295">
        <v>288842.46999999997</v>
      </c>
      <c r="V295">
        <v>290815.06</v>
      </c>
      <c r="W295">
        <v>280890.40999999997</v>
      </c>
      <c r="X295">
        <v>262534.25</v>
      </c>
      <c r="Y295">
        <v>275698.63</v>
      </c>
      <c r="Z295">
        <v>282541.09000000003</v>
      </c>
      <c r="AA295">
        <v>286376.71999999997</v>
      </c>
      <c r="AB295">
        <v>304054.78000000003</v>
      </c>
      <c r="AC295">
        <v>311568.46999999997</v>
      </c>
      <c r="AD295">
        <v>307561.63</v>
      </c>
      <c r="AE295">
        <v>313979.46999999997</v>
      </c>
      <c r="AF295">
        <v>313547.94</v>
      </c>
      <c r="AG295">
        <v>305698.63</v>
      </c>
      <c r="AH295">
        <v>304764</v>
      </c>
      <c r="AI295">
        <v>295179.88</v>
      </c>
      <c r="AJ295">
        <v>294136.75</v>
      </c>
      <c r="AK295">
        <v>290908.38</v>
      </c>
      <c r="AL295">
        <v>290419.94</v>
      </c>
      <c r="AM295">
        <v>290934.53000000003</v>
      </c>
      <c r="AN295">
        <v>292454.19</v>
      </c>
      <c r="AO295">
        <v>293938.65999999997</v>
      </c>
      <c r="AP295">
        <v>297310.21999999997</v>
      </c>
      <c r="AQ295">
        <v>300737.63</v>
      </c>
      <c r="AR295">
        <v>304843.40999999997</v>
      </c>
      <c r="AS295">
        <v>309277.25</v>
      </c>
      <c r="AT295">
        <v>313781.65999999997</v>
      </c>
      <c r="AU295">
        <v>319205.63</v>
      </c>
      <c r="AV295">
        <v>324773.25</v>
      </c>
      <c r="AW295">
        <v>330565</v>
      </c>
      <c r="AX295">
        <v>336459.78</v>
      </c>
      <c r="AY295">
        <v>342400.59</v>
      </c>
      <c r="AZ295">
        <v>349148.63</v>
      </c>
      <c r="BA295">
        <v>356031.41</v>
      </c>
      <c r="BB295">
        <v>362964.34</v>
      </c>
      <c r="BC295">
        <v>370110.94</v>
      </c>
      <c r="BD295">
        <v>376916.09</v>
      </c>
      <c r="BE295">
        <v>384460.72</v>
      </c>
      <c r="BF295">
        <v>392034.19</v>
      </c>
      <c r="BG295">
        <v>399632.56</v>
      </c>
      <c r="BH295">
        <v>407334.59</v>
      </c>
      <c r="BI295">
        <v>414764.47</v>
      </c>
      <c r="BJ295">
        <v>422704</v>
      </c>
      <c r="BK295">
        <v>430722.19</v>
      </c>
      <c r="BL295">
        <v>438954.66</v>
      </c>
      <c r="BM295">
        <v>447388.13</v>
      </c>
      <c r="BN295">
        <v>456958.71999999997</v>
      </c>
      <c r="BO295">
        <v>467127.53</v>
      </c>
      <c r="BP295">
        <v>477692.75</v>
      </c>
      <c r="BQ295">
        <v>488789.63</v>
      </c>
      <c r="BR295">
        <v>500449.53</v>
      </c>
      <c r="BS295">
        <v>512628.34</v>
      </c>
      <c r="BT295">
        <v>525754</v>
      </c>
      <c r="BU295">
        <v>539525.75</v>
      </c>
      <c r="BV295">
        <v>553831.38</v>
      </c>
      <c r="BW295">
        <v>568719.68999999994</v>
      </c>
    </row>
    <row r="296" spans="1:75" x14ac:dyDescent="0.25">
      <c r="A296" t="s">
        <v>171</v>
      </c>
      <c r="B296" t="s">
        <v>172</v>
      </c>
      <c r="C296" t="s">
        <v>12</v>
      </c>
      <c r="D296" t="s">
        <v>398</v>
      </c>
      <c r="O296">
        <v>25.3</v>
      </c>
      <c r="P296">
        <v>24.09</v>
      </c>
      <c r="Q296">
        <v>27.78</v>
      </c>
      <c r="R296">
        <v>28.02</v>
      </c>
      <c r="S296">
        <v>28.73</v>
      </c>
      <c r="T296">
        <v>31.49</v>
      </c>
      <c r="U296">
        <v>32.1</v>
      </c>
      <c r="V296">
        <v>29.93</v>
      </c>
      <c r="W296">
        <v>28.17</v>
      </c>
      <c r="X296">
        <v>27.02</v>
      </c>
      <c r="Y296">
        <v>29.26</v>
      </c>
      <c r="Z296">
        <v>28.63</v>
      </c>
      <c r="AA296">
        <v>28.49</v>
      </c>
      <c r="AB296">
        <v>27.67</v>
      </c>
      <c r="AC296">
        <v>27.09</v>
      </c>
      <c r="AD296">
        <v>25.82</v>
      </c>
      <c r="AE296">
        <v>25.76</v>
      </c>
      <c r="AF296">
        <v>24.94</v>
      </c>
      <c r="AG296">
        <v>19.399999999999999</v>
      </c>
      <c r="AH296">
        <v>17.28</v>
      </c>
      <c r="AI296">
        <v>12.56</v>
      </c>
      <c r="AJ296">
        <v>19.43</v>
      </c>
      <c r="AK296">
        <v>19.68</v>
      </c>
      <c r="AL296">
        <v>20</v>
      </c>
      <c r="AM296">
        <v>20.84</v>
      </c>
      <c r="AN296">
        <v>21.12</v>
      </c>
      <c r="AO296">
        <v>21.23</v>
      </c>
      <c r="AP296">
        <v>21.16</v>
      </c>
      <c r="AQ296">
        <v>21.32</v>
      </c>
      <c r="AR296">
        <v>21.36</v>
      </c>
      <c r="AS296">
        <v>21.4</v>
      </c>
      <c r="AT296">
        <v>21.39</v>
      </c>
      <c r="AU296">
        <v>21.26</v>
      </c>
      <c r="AV296">
        <v>21.2</v>
      </c>
      <c r="AW296">
        <v>21.16</v>
      </c>
      <c r="AX296">
        <v>21.12</v>
      </c>
      <c r="AY296">
        <v>21.07</v>
      </c>
      <c r="AZ296">
        <v>20.97</v>
      </c>
      <c r="BA296">
        <v>20.9</v>
      </c>
      <c r="BB296">
        <v>20.85</v>
      </c>
      <c r="BC296">
        <v>20.8</v>
      </c>
      <c r="BD296">
        <v>20.72</v>
      </c>
      <c r="BE296">
        <v>20.61</v>
      </c>
      <c r="BF296">
        <v>20.53</v>
      </c>
      <c r="BG296">
        <v>20.43</v>
      </c>
      <c r="BH296">
        <v>20.32</v>
      </c>
      <c r="BI296">
        <v>20.18</v>
      </c>
      <c r="BJ296">
        <v>20.02</v>
      </c>
      <c r="BK296">
        <v>19.88</v>
      </c>
      <c r="BL296">
        <v>19.73</v>
      </c>
      <c r="BM296">
        <v>19.579999999999998</v>
      </c>
      <c r="BN296">
        <v>19.420000000000002</v>
      </c>
      <c r="BO296">
        <v>19.16</v>
      </c>
      <c r="BP296">
        <v>19.02</v>
      </c>
      <c r="BQ296">
        <v>18.87</v>
      </c>
      <c r="BR296">
        <v>18.7</v>
      </c>
      <c r="BS296">
        <v>18.510000000000002</v>
      </c>
      <c r="BT296">
        <v>18.32</v>
      </c>
      <c r="BU296">
        <v>18.13</v>
      </c>
      <c r="BV296">
        <v>17.97</v>
      </c>
      <c r="BW296">
        <v>17.850000000000001</v>
      </c>
    </row>
    <row r="297" spans="1:75" x14ac:dyDescent="0.25">
      <c r="A297" t="s">
        <v>171</v>
      </c>
      <c r="B297" t="s">
        <v>172</v>
      </c>
      <c r="C297" t="s">
        <v>399</v>
      </c>
      <c r="D297" t="s">
        <v>400</v>
      </c>
      <c r="E297">
        <v>4840.6899999999996</v>
      </c>
      <c r="F297">
        <v>4846.3599999999997</v>
      </c>
      <c r="G297">
        <v>4854.7</v>
      </c>
      <c r="H297">
        <v>4856.18</v>
      </c>
      <c r="I297">
        <v>4852.67</v>
      </c>
      <c r="J297">
        <v>4847.71</v>
      </c>
      <c r="K297">
        <v>4857.92</v>
      </c>
      <c r="L297">
        <v>4865.1499999999996</v>
      </c>
      <c r="M297">
        <v>4864.0600000000004</v>
      </c>
      <c r="N297">
        <v>4859.74</v>
      </c>
      <c r="O297">
        <v>4896.1499999999996</v>
      </c>
      <c r="P297">
        <v>4977.79</v>
      </c>
      <c r="Q297">
        <v>5018.82</v>
      </c>
      <c r="R297">
        <v>5066.84</v>
      </c>
      <c r="S297">
        <v>5120.75</v>
      </c>
      <c r="T297">
        <v>5140.45</v>
      </c>
      <c r="U297">
        <v>5136.22</v>
      </c>
      <c r="V297">
        <v>5111.79</v>
      </c>
      <c r="W297">
        <v>5128.3100000000004</v>
      </c>
      <c r="X297">
        <v>5151.4399999999996</v>
      </c>
      <c r="Y297">
        <v>5125.7299999999996</v>
      </c>
      <c r="Z297">
        <v>5115.6099999999997</v>
      </c>
      <c r="AA297">
        <v>5119.2</v>
      </c>
      <c r="AB297">
        <v>5109.21</v>
      </c>
      <c r="AC297">
        <v>5106.13</v>
      </c>
      <c r="AD297">
        <v>5166.78</v>
      </c>
      <c r="AE297">
        <v>5184.6400000000003</v>
      </c>
      <c r="AF297">
        <v>5190.16</v>
      </c>
      <c r="AG297">
        <v>5209.7</v>
      </c>
      <c r="AH297">
        <v>5196.8599999999997</v>
      </c>
      <c r="AI297">
        <v>5209.49</v>
      </c>
      <c r="AJ297">
        <v>5214.33</v>
      </c>
      <c r="AK297">
        <v>5219.22</v>
      </c>
      <c r="AL297">
        <v>5221.71</v>
      </c>
      <c r="AM297">
        <v>5220.4399999999996</v>
      </c>
      <c r="AN297">
        <v>5216.53</v>
      </c>
      <c r="AO297">
        <v>5205.93</v>
      </c>
      <c r="AP297">
        <v>5191.87</v>
      </c>
      <c r="AQ297">
        <v>5176.3900000000003</v>
      </c>
      <c r="AR297">
        <v>5161.18</v>
      </c>
      <c r="AS297">
        <v>5146.83</v>
      </c>
      <c r="AT297">
        <v>5126.97</v>
      </c>
      <c r="AU297">
        <v>5107.2299999999996</v>
      </c>
      <c r="AV297">
        <v>5087.7700000000004</v>
      </c>
      <c r="AW297">
        <v>5069.0600000000004</v>
      </c>
      <c r="AX297">
        <v>5051.38</v>
      </c>
      <c r="AY297">
        <v>5032.1899999999996</v>
      </c>
      <c r="AZ297">
        <v>5014.1899999999996</v>
      </c>
      <c r="BA297">
        <v>4996.46</v>
      </c>
      <c r="BB297">
        <v>4977.21</v>
      </c>
      <c r="BC297">
        <v>4955.0600000000004</v>
      </c>
      <c r="BD297">
        <v>4926.88</v>
      </c>
      <c r="BE297">
        <v>4896.88</v>
      </c>
      <c r="BF297">
        <v>4865.54</v>
      </c>
      <c r="BG297">
        <v>4832.99</v>
      </c>
      <c r="BH297">
        <v>4799.13</v>
      </c>
      <c r="BI297">
        <v>4757.32</v>
      </c>
      <c r="BJ297">
        <v>4714.46</v>
      </c>
      <c r="BK297">
        <v>4672.12</v>
      </c>
      <c r="BL297">
        <v>4631.54</v>
      </c>
      <c r="BM297">
        <v>4593.07</v>
      </c>
      <c r="BN297">
        <v>4564.07</v>
      </c>
      <c r="BO297">
        <v>4536.66</v>
      </c>
      <c r="BP297">
        <v>4512.18</v>
      </c>
      <c r="BQ297">
        <v>4491.5600000000004</v>
      </c>
      <c r="BR297">
        <v>4474.82</v>
      </c>
      <c r="BS297">
        <v>4455.3500000000004</v>
      </c>
      <c r="BT297">
        <v>4440.3100000000004</v>
      </c>
      <c r="BU297">
        <v>4428.75</v>
      </c>
      <c r="BV297">
        <v>4419.3599999999997</v>
      </c>
      <c r="BW297">
        <v>4411.34</v>
      </c>
    </row>
    <row r="298" spans="1:75" x14ac:dyDescent="0.25">
      <c r="A298" t="s">
        <v>171</v>
      </c>
      <c r="B298" t="s">
        <v>172</v>
      </c>
      <c r="C298" t="s">
        <v>15</v>
      </c>
      <c r="D298" t="s">
        <v>400</v>
      </c>
      <c r="E298">
        <v>10261.61</v>
      </c>
      <c r="F298">
        <v>10286.950000000001</v>
      </c>
      <c r="G298">
        <v>10299.49</v>
      </c>
      <c r="H298">
        <v>10302.68</v>
      </c>
      <c r="I298">
        <v>10301.799999999999</v>
      </c>
      <c r="J298">
        <v>10300.84</v>
      </c>
      <c r="K298">
        <v>10300.469999999999</v>
      </c>
      <c r="L298">
        <v>10299.85</v>
      </c>
      <c r="M298">
        <v>10299.709999999999</v>
      </c>
      <c r="N298">
        <v>10300.58</v>
      </c>
      <c r="O298">
        <v>10302.719999999999</v>
      </c>
      <c r="P298">
        <v>10307.129999999999</v>
      </c>
      <c r="Q298">
        <v>10313.66</v>
      </c>
      <c r="R298">
        <v>10319.92</v>
      </c>
      <c r="S298">
        <v>10322.56</v>
      </c>
      <c r="T298">
        <v>10319.34</v>
      </c>
      <c r="U298">
        <v>10310.02</v>
      </c>
      <c r="V298">
        <v>10295.98</v>
      </c>
      <c r="W298">
        <v>10278.709999999999</v>
      </c>
      <c r="X298">
        <v>10260.33</v>
      </c>
      <c r="Y298">
        <v>10242.89</v>
      </c>
      <c r="Z298">
        <v>10225.700000000001</v>
      </c>
      <c r="AA298">
        <v>10209.5</v>
      </c>
      <c r="AB298">
        <v>10199.33</v>
      </c>
      <c r="AC298">
        <v>10201.67</v>
      </c>
      <c r="AD298">
        <v>10220.64</v>
      </c>
      <c r="AE298">
        <v>10258.799999999999</v>
      </c>
      <c r="AF298">
        <v>10313.530000000001</v>
      </c>
      <c r="AG298">
        <v>10377.36</v>
      </c>
      <c r="AH298">
        <v>10439.74</v>
      </c>
      <c r="AI298">
        <v>10492.96</v>
      </c>
      <c r="AJ298">
        <v>10534.29</v>
      </c>
      <c r="AK298">
        <v>10565.68</v>
      </c>
      <c r="AL298">
        <v>10589.81</v>
      </c>
      <c r="AM298">
        <v>10611.3</v>
      </c>
      <c r="AN298">
        <v>10633.51</v>
      </c>
      <c r="AO298">
        <v>10656.79</v>
      </c>
      <c r="AP298">
        <v>10679.73</v>
      </c>
      <c r="AQ298">
        <v>10701.88</v>
      </c>
      <c r="AR298">
        <v>10722.45</v>
      </c>
      <c r="AS298">
        <v>10740.8</v>
      </c>
      <c r="AT298">
        <v>10756.93</v>
      </c>
      <c r="AU298">
        <v>10771.07</v>
      </c>
      <c r="AV298">
        <v>10783.03</v>
      </c>
      <c r="AW298">
        <v>10792.64</v>
      </c>
      <c r="AX298">
        <v>10799.76</v>
      </c>
      <c r="AY298">
        <v>10804.43</v>
      </c>
      <c r="AZ298">
        <v>10806.69</v>
      </c>
      <c r="BA298">
        <v>10806.42</v>
      </c>
      <c r="BB298">
        <v>10803.49</v>
      </c>
      <c r="BC298">
        <v>10797.87</v>
      </c>
      <c r="BD298">
        <v>10789.59</v>
      </c>
      <c r="BE298">
        <v>10778.97</v>
      </c>
      <c r="BF298">
        <v>10766.61</v>
      </c>
      <c r="BG298">
        <v>10753.29</v>
      </c>
      <c r="BH298">
        <v>10739.65</v>
      </c>
      <c r="BI298">
        <v>10725.96</v>
      </c>
      <c r="BJ298">
        <v>10712.36</v>
      </c>
      <c r="BK298">
        <v>10699.29</v>
      </c>
      <c r="BL298">
        <v>10687.19</v>
      </c>
      <c r="BM298">
        <v>10676.4</v>
      </c>
      <c r="BN298">
        <v>10667.09</v>
      </c>
      <c r="BO298">
        <v>10659.26</v>
      </c>
      <c r="BP298">
        <v>10652.92</v>
      </c>
      <c r="BQ298">
        <v>10647.97</v>
      </c>
      <c r="BR298">
        <v>10644.26</v>
      </c>
      <c r="BS298">
        <v>10641.8</v>
      </c>
      <c r="BT298">
        <v>10640.42</v>
      </c>
      <c r="BU298">
        <v>10639.64</v>
      </c>
      <c r="BV298">
        <v>10638.85</v>
      </c>
      <c r="BW298">
        <v>10637.54</v>
      </c>
    </row>
    <row r="299" spans="1:75" x14ac:dyDescent="0.25">
      <c r="A299" t="s">
        <v>171</v>
      </c>
      <c r="B299" t="s">
        <v>172</v>
      </c>
      <c r="C299" t="s">
        <v>11</v>
      </c>
      <c r="D299" t="s">
        <v>398</v>
      </c>
      <c r="O299">
        <v>27.79</v>
      </c>
      <c r="P299">
        <v>30.07</v>
      </c>
      <c r="Q299">
        <v>27.53</v>
      </c>
      <c r="R299">
        <v>28.37</v>
      </c>
      <c r="S299">
        <v>27.07</v>
      </c>
      <c r="T299">
        <v>28.24</v>
      </c>
      <c r="U299">
        <v>27.84</v>
      </c>
      <c r="V299">
        <v>25.29</v>
      </c>
      <c r="W299">
        <v>27.31</v>
      </c>
      <c r="X299">
        <v>25.93</v>
      </c>
      <c r="Y299">
        <v>26.45</v>
      </c>
      <c r="Z299">
        <v>27.01</v>
      </c>
      <c r="AA299">
        <v>26.48</v>
      </c>
      <c r="AB299">
        <v>24.89</v>
      </c>
      <c r="AC299">
        <v>27.58</v>
      </c>
      <c r="AD299">
        <v>28.85</v>
      </c>
      <c r="AE299">
        <v>29.96</v>
      </c>
      <c r="AF299">
        <v>32.06</v>
      </c>
      <c r="AG299">
        <v>23.41</v>
      </c>
      <c r="AH299">
        <v>21.15</v>
      </c>
      <c r="AI299">
        <v>14.65</v>
      </c>
      <c r="AJ299">
        <v>20.45</v>
      </c>
      <c r="AK299">
        <v>20.25</v>
      </c>
      <c r="AL299">
        <v>20.190000000000001</v>
      </c>
      <c r="AM299">
        <v>20.94</v>
      </c>
      <c r="AN299">
        <v>20.98</v>
      </c>
      <c r="AO299">
        <v>20.9</v>
      </c>
      <c r="AP299">
        <v>20.74</v>
      </c>
      <c r="AQ299">
        <v>20.83</v>
      </c>
      <c r="AR299">
        <v>20.78</v>
      </c>
      <c r="AS299">
        <v>20.76</v>
      </c>
      <c r="AT299">
        <v>20.71</v>
      </c>
      <c r="AU299">
        <v>20.62</v>
      </c>
      <c r="AV299">
        <v>20.57</v>
      </c>
      <c r="AW299">
        <v>20.54</v>
      </c>
      <c r="AX299">
        <v>20.51</v>
      </c>
      <c r="AY299">
        <v>20.49</v>
      </c>
      <c r="AZ299">
        <v>20.45</v>
      </c>
      <c r="BA299">
        <v>20.43</v>
      </c>
      <c r="BB299">
        <v>20.420000000000002</v>
      </c>
      <c r="BC299">
        <v>20.420000000000002</v>
      </c>
      <c r="BD299">
        <v>20.399999999999999</v>
      </c>
      <c r="BE299">
        <v>20.399999999999999</v>
      </c>
      <c r="BF299">
        <v>20.39</v>
      </c>
      <c r="BG299">
        <v>20.37</v>
      </c>
      <c r="BH299">
        <v>20.329999999999998</v>
      </c>
      <c r="BI299">
        <v>20.25</v>
      </c>
      <c r="BJ299">
        <v>20.18</v>
      </c>
      <c r="BK299">
        <v>20.09</v>
      </c>
      <c r="BL299">
        <v>19.98</v>
      </c>
      <c r="BM299">
        <v>19.87</v>
      </c>
      <c r="BN299">
        <v>19.75</v>
      </c>
      <c r="BO299">
        <v>19.489999999999998</v>
      </c>
      <c r="BP299">
        <v>19.36</v>
      </c>
      <c r="BQ299">
        <v>19.2</v>
      </c>
      <c r="BR299">
        <v>19.010000000000002</v>
      </c>
      <c r="BS299">
        <v>18.79</v>
      </c>
      <c r="BT299">
        <v>18.559999999999999</v>
      </c>
      <c r="BU299">
        <v>18.32</v>
      </c>
      <c r="BV299">
        <v>18.11</v>
      </c>
      <c r="BW299">
        <v>17.97</v>
      </c>
    </row>
    <row r="300" spans="1:75" x14ac:dyDescent="0.25">
      <c r="A300" t="s">
        <v>171</v>
      </c>
      <c r="B300" t="s">
        <v>172</v>
      </c>
      <c r="C300" t="s">
        <v>18</v>
      </c>
      <c r="D300" t="s">
        <v>401</v>
      </c>
      <c r="E300">
        <v>55.83</v>
      </c>
      <c r="F300">
        <v>56.21</v>
      </c>
      <c r="G300">
        <v>56.58</v>
      </c>
      <c r="H300">
        <v>56.97</v>
      </c>
      <c r="I300">
        <v>57.35</v>
      </c>
      <c r="J300">
        <v>57.73</v>
      </c>
      <c r="K300">
        <v>58.6</v>
      </c>
      <c r="L300">
        <v>59.48</v>
      </c>
      <c r="M300">
        <v>60.37</v>
      </c>
      <c r="N300">
        <v>61.27</v>
      </c>
      <c r="O300">
        <v>62.19</v>
      </c>
      <c r="P300">
        <v>64.400000000000006</v>
      </c>
      <c r="Q300">
        <v>66.7</v>
      </c>
      <c r="R300">
        <v>69.069999999999993</v>
      </c>
      <c r="S300">
        <v>71.53</v>
      </c>
      <c r="T300">
        <v>74.08</v>
      </c>
      <c r="U300">
        <v>75.489999999999995</v>
      </c>
      <c r="V300">
        <v>76.94</v>
      </c>
      <c r="W300">
        <v>78.41</v>
      </c>
      <c r="X300">
        <v>79.900000000000006</v>
      </c>
      <c r="Y300">
        <v>81.430000000000007</v>
      </c>
      <c r="Z300">
        <v>82.34</v>
      </c>
      <c r="AA300">
        <v>83.25</v>
      </c>
      <c r="AB300">
        <v>84.18</v>
      </c>
      <c r="AC300">
        <v>85.12</v>
      </c>
      <c r="AD300">
        <v>86.07</v>
      </c>
      <c r="AE300">
        <v>86.63</v>
      </c>
      <c r="AF300">
        <v>87.2</v>
      </c>
      <c r="AG300">
        <v>87.77</v>
      </c>
      <c r="AH300">
        <v>88.34</v>
      </c>
      <c r="AI300">
        <v>88.92</v>
      </c>
      <c r="AJ300">
        <v>89.52</v>
      </c>
      <c r="AK300">
        <v>90.11</v>
      </c>
      <c r="AL300">
        <v>90.71</v>
      </c>
      <c r="AM300">
        <v>91.32</v>
      </c>
      <c r="AN300">
        <v>91.93</v>
      </c>
      <c r="AO300">
        <v>92.32</v>
      </c>
      <c r="AP300">
        <v>92.71</v>
      </c>
      <c r="AQ300">
        <v>93.1</v>
      </c>
      <c r="AR300">
        <v>93.49</v>
      </c>
      <c r="AS300">
        <v>93.89</v>
      </c>
      <c r="AT300">
        <v>94.23</v>
      </c>
      <c r="AU300">
        <v>94.57</v>
      </c>
      <c r="AV300">
        <v>94.92</v>
      </c>
      <c r="AW300">
        <v>95.27</v>
      </c>
      <c r="AX300">
        <v>95.61</v>
      </c>
      <c r="AY300">
        <v>95.83</v>
      </c>
      <c r="AZ300">
        <v>96.04</v>
      </c>
      <c r="BA300">
        <v>96.26</v>
      </c>
      <c r="BB300">
        <v>96.47</v>
      </c>
      <c r="BC300">
        <v>96.69</v>
      </c>
      <c r="BD300">
        <v>96.9</v>
      </c>
      <c r="BE300">
        <v>97.11</v>
      </c>
      <c r="BF300">
        <v>97.32</v>
      </c>
      <c r="BG300">
        <v>97.53</v>
      </c>
      <c r="BH300">
        <v>97.74</v>
      </c>
      <c r="BI300">
        <v>97.95</v>
      </c>
      <c r="BJ300">
        <v>98.16</v>
      </c>
      <c r="BK300">
        <v>98.37</v>
      </c>
      <c r="BL300">
        <v>98.58</v>
      </c>
      <c r="BM300">
        <v>98.79</v>
      </c>
      <c r="BN300">
        <v>98.83</v>
      </c>
      <c r="BO300">
        <v>98.87</v>
      </c>
      <c r="BP300">
        <v>98.9</v>
      </c>
      <c r="BQ300">
        <v>98.94</v>
      </c>
      <c r="BR300">
        <v>98.98</v>
      </c>
      <c r="BS300">
        <v>99.01</v>
      </c>
      <c r="BT300">
        <v>99.03</v>
      </c>
      <c r="BU300">
        <v>99.06</v>
      </c>
      <c r="BV300">
        <v>99.08</v>
      </c>
      <c r="BW300">
        <v>99.11</v>
      </c>
    </row>
    <row r="301" spans="1:75" x14ac:dyDescent="0.25">
      <c r="A301" t="s">
        <v>171</v>
      </c>
      <c r="B301" t="s">
        <v>172</v>
      </c>
      <c r="C301" t="s">
        <v>17</v>
      </c>
      <c r="D301" t="s">
        <v>401</v>
      </c>
      <c r="E301">
        <v>5.52</v>
      </c>
      <c r="F301">
        <v>6.23</v>
      </c>
      <c r="G301">
        <v>7.03</v>
      </c>
      <c r="H301">
        <v>7.94</v>
      </c>
      <c r="I301">
        <v>8.9700000000000006</v>
      </c>
      <c r="J301">
        <v>10.130000000000001</v>
      </c>
      <c r="K301">
        <v>10.53</v>
      </c>
      <c r="L301">
        <v>10.94</v>
      </c>
      <c r="M301">
        <v>11.37</v>
      </c>
      <c r="N301">
        <v>11.82</v>
      </c>
      <c r="O301">
        <v>12.29</v>
      </c>
      <c r="P301">
        <v>11.95</v>
      </c>
      <c r="Q301">
        <v>11.62</v>
      </c>
      <c r="R301">
        <v>11.3</v>
      </c>
      <c r="S301">
        <v>10.98</v>
      </c>
      <c r="T301">
        <v>10.68</v>
      </c>
      <c r="U301">
        <v>10.73</v>
      </c>
      <c r="V301">
        <v>10.77</v>
      </c>
      <c r="W301">
        <v>10.82</v>
      </c>
      <c r="X301">
        <v>10.87</v>
      </c>
      <c r="Y301">
        <v>10.91</v>
      </c>
      <c r="Z301">
        <v>11.16</v>
      </c>
      <c r="AA301">
        <v>11.41</v>
      </c>
      <c r="AB301">
        <v>11.67</v>
      </c>
      <c r="AC301">
        <v>11.93</v>
      </c>
      <c r="AD301">
        <v>12.2</v>
      </c>
      <c r="AE301">
        <v>12.32</v>
      </c>
      <c r="AF301">
        <v>12.44</v>
      </c>
      <c r="AG301">
        <v>12.57</v>
      </c>
      <c r="AH301">
        <v>12.69</v>
      </c>
      <c r="AI301">
        <v>12.82</v>
      </c>
      <c r="AJ301">
        <v>13.39</v>
      </c>
      <c r="AK301">
        <v>13.98</v>
      </c>
      <c r="AL301">
        <v>14.6</v>
      </c>
      <c r="AM301">
        <v>15.24</v>
      </c>
      <c r="AN301">
        <v>15.91</v>
      </c>
      <c r="AO301">
        <v>16.489999999999998</v>
      </c>
      <c r="AP301">
        <v>17.100000000000001</v>
      </c>
      <c r="AQ301">
        <v>17.72</v>
      </c>
      <c r="AR301">
        <v>18.37</v>
      </c>
      <c r="AS301">
        <v>19.04</v>
      </c>
      <c r="AT301">
        <v>19.72</v>
      </c>
      <c r="AU301">
        <v>20.420000000000002</v>
      </c>
      <c r="AV301">
        <v>21.15</v>
      </c>
      <c r="AW301">
        <v>21.9</v>
      </c>
      <c r="AX301">
        <v>22.68</v>
      </c>
      <c r="AY301">
        <v>23.53</v>
      </c>
      <c r="AZ301">
        <v>24.41</v>
      </c>
      <c r="BA301">
        <v>25.32</v>
      </c>
      <c r="BB301">
        <v>26.27</v>
      </c>
      <c r="BC301">
        <v>27.25</v>
      </c>
      <c r="BD301">
        <v>28.17</v>
      </c>
      <c r="BE301">
        <v>29.12</v>
      </c>
      <c r="BF301">
        <v>30.1</v>
      </c>
      <c r="BG301">
        <v>31.11</v>
      </c>
      <c r="BH301">
        <v>32.159999999999997</v>
      </c>
      <c r="BI301">
        <v>33.200000000000003</v>
      </c>
      <c r="BJ301">
        <v>34.270000000000003</v>
      </c>
      <c r="BK301">
        <v>35.380000000000003</v>
      </c>
      <c r="BL301">
        <v>36.53</v>
      </c>
      <c r="BM301">
        <v>37.71</v>
      </c>
      <c r="BN301">
        <v>38.86</v>
      </c>
      <c r="BO301">
        <v>40.049999999999997</v>
      </c>
      <c r="BP301">
        <v>41.27</v>
      </c>
      <c r="BQ301">
        <v>42.53</v>
      </c>
      <c r="BR301">
        <v>43.82</v>
      </c>
      <c r="BS301">
        <v>45.14</v>
      </c>
      <c r="BT301">
        <v>46.5</v>
      </c>
      <c r="BU301">
        <v>47.9</v>
      </c>
      <c r="BV301">
        <v>49.34</v>
      </c>
      <c r="BW301">
        <v>50.82</v>
      </c>
    </row>
    <row r="302" spans="1:75" x14ac:dyDescent="0.25">
      <c r="A302" t="s">
        <v>173</v>
      </c>
      <c r="B302" t="s">
        <v>174</v>
      </c>
      <c r="C302" t="s">
        <v>13</v>
      </c>
      <c r="D302" t="s">
        <v>396</v>
      </c>
      <c r="E302">
        <v>360.46</v>
      </c>
      <c r="F302">
        <v>363.84</v>
      </c>
      <c r="G302">
        <v>369.16</v>
      </c>
      <c r="H302">
        <v>375.38</v>
      </c>
      <c r="I302">
        <v>384.12</v>
      </c>
      <c r="J302">
        <v>396.68</v>
      </c>
      <c r="K302">
        <v>413.65</v>
      </c>
      <c r="L302">
        <v>428.97</v>
      </c>
      <c r="M302">
        <v>440.1</v>
      </c>
      <c r="N302">
        <v>450.66</v>
      </c>
      <c r="O302">
        <v>460.15</v>
      </c>
      <c r="P302">
        <v>467.9</v>
      </c>
      <c r="Q302">
        <v>473.95</v>
      </c>
      <c r="R302">
        <v>478.2</v>
      </c>
      <c r="S302">
        <v>484.61</v>
      </c>
      <c r="T302">
        <v>494.18</v>
      </c>
      <c r="U302">
        <v>504.7</v>
      </c>
      <c r="V302">
        <v>518.15</v>
      </c>
      <c r="W302">
        <v>533.66</v>
      </c>
      <c r="X302">
        <v>547.91999999999996</v>
      </c>
      <c r="Y302">
        <v>563.89</v>
      </c>
      <c r="Z302">
        <v>578.24</v>
      </c>
      <c r="AA302">
        <v>591.51</v>
      </c>
      <c r="AB302">
        <v>603.38</v>
      </c>
      <c r="AC302">
        <v>615.71</v>
      </c>
      <c r="AD302">
        <v>629.5</v>
      </c>
      <c r="AE302">
        <v>649.6</v>
      </c>
      <c r="AF302">
        <v>672.75</v>
      </c>
      <c r="AG302">
        <v>689.04</v>
      </c>
      <c r="AH302">
        <v>694.66</v>
      </c>
      <c r="AI302">
        <v>689.73</v>
      </c>
      <c r="AJ302">
        <v>698.36</v>
      </c>
      <c r="AK302">
        <v>706.57</v>
      </c>
      <c r="AL302">
        <v>714.8</v>
      </c>
      <c r="AM302">
        <v>722.7</v>
      </c>
      <c r="AN302">
        <v>730.47</v>
      </c>
      <c r="AO302">
        <v>737.94</v>
      </c>
      <c r="AP302">
        <v>745.16</v>
      </c>
      <c r="AQ302">
        <v>753.38</v>
      </c>
      <c r="AR302">
        <v>761.74</v>
      </c>
      <c r="AS302">
        <v>770.22</v>
      </c>
      <c r="AT302">
        <v>778.78</v>
      </c>
      <c r="AU302">
        <v>787.27</v>
      </c>
      <c r="AV302">
        <v>795.75</v>
      </c>
      <c r="AW302">
        <v>804.24</v>
      </c>
      <c r="AX302">
        <v>812.74</v>
      </c>
      <c r="AY302">
        <v>821.19</v>
      </c>
      <c r="AZ302">
        <v>829.45</v>
      </c>
      <c r="BA302">
        <v>837.62</v>
      </c>
      <c r="BB302">
        <v>845.69</v>
      </c>
      <c r="BC302">
        <v>853.62</v>
      </c>
      <c r="BD302">
        <v>861.37</v>
      </c>
      <c r="BE302">
        <v>868.67</v>
      </c>
      <c r="BF302">
        <v>875.91</v>
      </c>
      <c r="BG302">
        <v>883.05</v>
      </c>
      <c r="BH302">
        <v>890.08</v>
      </c>
      <c r="BI302">
        <v>897.01</v>
      </c>
      <c r="BJ302">
        <v>903.58</v>
      </c>
      <c r="BK302">
        <v>910.26</v>
      </c>
      <c r="BL302">
        <v>917.01</v>
      </c>
      <c r="BM302">
        <v>923.87</v>
      </c>
      <c r="BN302">
        <v>930.84</v>
      </c>
      <c r="BO302">
        <v>937.86</v>
      </c>
      <c r="BP302">
        <v>945.16</v>
      </c>
      <c r="BQ302">
        <v>952.75</v>
      </c>
      <c r="BR302">
        <v>960.7</v>
      </c>
      <c r="BS302">
        <v>969.03</v>
      </c>
      <c r="BT302">
        <v>977.82</v>
      </c>
      <c r="BU302">
        <v>986.96</v>
      </c>
      <c r="BV302">
        <v>996.48</v>
      </c>
      <c r="BW302">
        <v>1006.35</v>
      </c>
    </row>
    <row r="303" spans="1:75" x14ac:dyDescent="0.25">
      <c r="A303" t="s">
        <v>173</v>
      </c>
      <c r="B303" t="s">
        <v>174</v>
      </c>
      <c r="C303" t="s">
        <v>16</v>
      </c>
      <c r="D303" t="s">
        <v>397</v>
      </c>
      <c r="E303">
        <v>131061.64</v>
      </c>
      <c r="F303">
        <v>118616.44</v>
      </c>
      <c r="G303">
        <v>119965.75</v>
      </c>
      <c r="H303">
        <v>113253.42</v>
      </c>
      <c r="I303">
        <v>117410.96</v>
      </c>
      <c r="J303">
        <v>132191.78</v>
      </c>
      <c r="K303">
        <v>134095.89000000001</v>
      </c>
      <c r="L303">
        <v>134136.98000000001</v>
      </c>
      <c r="M303">
        <v>127958.91</v>
      </c>
      <c r="N303">
        <v>120027.4</v>
      </c>
      <c r="O303">
        <v>118780.82</v>
      </c>
      <c r="P303">
        <v>131863.01999999999</v>
      </c>
      <c r="Q303">
        <v>126178.08</v>
      </c>
      <c r="R303">
        <v>129575.34</v>
      </c>
      <c r="S303">
        <v>134061.64000000001</v>
      </c>
      <c r="T303">
        <v>133089.04999999999</v>
      </c>
      <c r="U303">
        <v>150315.07999999999</v>
      </c>
      <c r="V303">
        <v>139273.97</v>
      </c>
      <c r="W303">
        <v>137054.79999999999</v>
      </c>
      <c r="X303">
        <v>131315.07999999999</v>
      </c>
      <c r="Y303">
        <v>127280.82</v>
      </c>
      <c r="Z303">
        <v>131150.69</v>
      </c>
      <c r="AA303">
        <v>129835.62</v>
      </c>
      <c r="AB303">
        <v>137479.45000000001</v>
      </c>
      <c r="AC303">
        <v>132780.82999999999</v>
      </c>
      <c r="AD303">
        <v>128787.67</v>
      </c>
      <c r="AE303">
        <v>138328.76999999999</v>
      </c>
      <c r="AF303">
        <v>134630.14000000001</v>
      </c>
      <c r="AG303">
        <v>130205.48</v>
      </c>
      <c r="AH303">
        <v>133506.13</v>
      </c>
      <c r="AI303">
        <v>132093.92000000001</v>
      </c>
      <c r="AJ303">
        <v>133069.23000000001</v>
      </c>
      <c r="AK303">
        <v>133123.45000000001</v>
      </c>
      <c r="AL303">
        <v>133041.07999999999</v>
      </c>
      <c r="AM303">
        <v>133249.88</v>
      </c>
      <c r="AN303">
        <v>133816.07999999999</v>
      </c>
      <c r="AO303">
        <v>134670.82999999999</v>
      </c>
      <c r="AP303">
        <v>135645.88</v>
      </c>
      <c r="AQ303">
        <v>136634.14000000001</v>
      </c>
      <c r="AR303">
        <v>137835.60999999999</v>
      </c>
      <c r="AS303">
        <v>139091.45000000001</v>
      </c>
      <c r="AT303">
        <v>140472.75</v>
      </c>
      <c r="AU303">
        <v>141764.88</v>
      </c>
      <c r="AV303">
        <v>143037.56</v>
      </c>
      <c r="AW303">
        <v>144295.51999999999</v>
      </c>
      <c r="AX303">
        <v>145477.57999999999</v>
      </c>
      <c r="AY303">
        <v>146667.47</v>
      </c>
      <c r="AZ303">
        <v>147777.23000000001</v>
      </c>
      <c r="BA303">
        <v>148838.73000000001</v>
      </c>
      <c r="BB303">
        <v>149867.07999999999</v>
      </c>
      <c r="BC303">
        <v>150960.66</v>
      </c>
      <c r="BD303">
        <v>152163.26999999999</v>
      </c>
      <c r="BE303">
        <v>153399.75</v>
      </c>
      <c r="BF303">
        <v>154629.19</v>
      </c>
      <c r="BG303">
        <v>155860.98000000001</v>
      </c>
      <c r="BH303">
        <v>157139.04999999999</v>
      </c>
      <c r="BI303">
        <v>158602.07999999999</v>
      </c>
      <c r="BJ303">
        <v>160082.20000000001</v>
      </c>
      <c r="BK303">
        <v>161574.10999999999</v>
      </c>
      <c r="BL303">
        <v>163107.35999999999</v>
      </c>
      <c r="BM303">
        <v>164679.56</v>
      </c>
      <c r="BN303">
        <v>166361.14000000001</v>
      </c>
      <c r="BO303">
        <v>168076.22</v>
      </c>
      <c r="BP303">
        <v>169819.92</v>
      </c>
      <c r="BQ303">
        <v>171598.73</v>
      </c>
      <c r="BR303">
        <v>173400.73</v>
      </c>
      <c r="BS303">
        <v>175141.91</v>
      </c>
      <c r="BT303">
        <v>176905.31</v>
      </c>
      <c r="BU303">
        <v>178662.98</v>
      </c>
      <c r="BV303">
        <v>180375.73</v>
      </c>
      <c r="BW303">
        <v>182050.39</v>
      </c>
    </row>
    <row r="304" spans="1:75" x14ac:dyDescent="0.25">
      <c r="A304" t="s">
        <v>173</v>
      </c>
      <c r="B304" t="s">
        <v>174</v>
      </c>
      <c r="C304" t="s">
        <v>12</v>
      </c>
      <c r="D304" t="s">
        <v>398</v>
      </c>
      <c r="E304">
        <v>19.829999999999998</v>
      </c>
      <c r="F304">
        <v>16.52</v>
      </c>
      <c r="G304">
        <v>17.29</v>
      </c>
      <c r="H304">
        <v>17.61</v>
      </c>
      <c r="I304">
        <v>18.62</v>
      </c>
      <c r="J304">
        <v>20.39</v>
      </c>
      <c r="K304">
        <v>22.25</v>
      </c>
      <c r="L304">
        <v>21.84</v>
      </c>
      <c r="M304">
        <v>20.09</v>
      </c>
      <c r="N304">
        <v>20.02</v>
      </c>
      <c r="O304">
        <v>19.5</v>
      </c>
      <c r="P304">
        <v>18.63</v>
      </c>
      <c r="Q304">
        <v>17.63</v>
      </c>
      <c r="R304">
        <v>16.91</v>
      </c>
      <c r="S304">
        <v>17.2</v>
      </c>
      <c r="T304">
        <v>18.38</v>
      </c>
      <c r="U304">
        <v>18.579999999999998</v>
      </c>
      <c r="V304">
        <v>19.600000000000001</v>
      </c>
      <c r="W304">
        <v>20.440000000000001</v>
      </c>
      <c r="X304">
        <v>19.79</v>
      </c>
      <c r="Y304">
        <v>21.1</v>
      </c>
      <c r="Z304">
        <v>20.2</v>
      </c>
      <c r="AA304">
        <v>20.29</v>
      </c>
      <c r="AB304">
        <v>19.98</v>
      </c>
      <c r="AC304">
        <v>20.239999999999998</v>
      </c>
      <c r="AD304">
        <v>20.45</v>
      </c>
      <c r="AE304">
        <v>22.59</v>
      </c>
      <c r="AF304">
        <v>23.42</v>
      </c>
      <c r="AG304">
        <v>20.79</v>
      </c>
      <c r="AH304">
        <v>17.420000000000002</v>
      </c>
      <c r="AI304">
        <v>14.38</v>
      </c>
      <c r="AJ304">
        <v>19.239999999999998</v>
      </c>
      <c r="AK304">
        <v>18.989999999999998</v>
      </c>
      <c r="AL304">
        <v>18.899999999999999</v>
      </c>
      <c r="AM304">
        <v>18.72</v>
      </c>
      <c r="AN304">
        <v>18.61</v>
      </c>
      <c r="AO304">
        <v>18.45</v>
      </c>
      <c r="AP304">
        <v>18.260000000000002</v>
      </c>
      <c r="AQ304">
        <v>18.510000000000002</v>
      </c>
      <c r="AR304">
        <v>18.48</v>
      </c>
      <c r="AS304">
        <v>18.440000000000001</v>
      </c>
      <c r="AT304">
        <v>18.399999999999999</v>
      </c>
      <c r="AU304">
        <v>18.3</v>
      </c>
      <c r="AV304">
        <v>18.23</v>
      </c>
      <c r="AW304">
        <v>18.18</v>
      </c>
      <c r="AX304">
        <v>18.12</v>
      </c>
      <c r="AY304">
        <v>18.059999999999999</v>
      </c>
      <c r="AZ304">
        <v>17.940000000000001</v>
      </c>
      <c r="BA304">
        <v>17.86</v>
      </c>
      <c r="BB304">
        <v>17.78</v>
      </c>
      <c r="BC304">
        <v>17.690000000000001</v>
      </c>
      <c r="BD304">
        <v>17.59</v>
      </c>
      <c r="BE304">
        <v>17.38</v>
      </c>
      <c r="BF304">
        <v>17.28</v>
      </c>
      <c r="BG304">
        <v>17.170000000000002</v>
      </c>
      <c r="BH304">
        <v>17.059999999999999</v>
      </c>
      <c r="BI304">
        <v>16.940000000000001</v>
      </c>
      <c r="BJ304">
        <v>16.739999999999998</v>
      </c>
      <c r="BK304">
        <v>16.649999999999999</v>
      </c>
      <c r="BL304">
        <v>16.559999999999999</v>
      </c>
      <c r="BM304">
        <v>16.48</v>
      </c>
      <c r="BN304">
        <v>16.39</v>
      </c>
      <c r="BO304">
        <v>16.28</v>
      </c>
      <c r="BP304">
        <v>16.239999999999998</v>
      </c>
      <c r="BQ304">
        <v>16.190000000000001</v>
      </c>
      <c r="BR304">
        <v>16.16</v>
      </c>
      <c r="BS304">
        <v>16.14</v>
      </c>
      <c r="BT304">
        <v>16.149999999999999</v>
      </c>
      <c r="BU304">
        <v>16.13</v>
      </c>
      <c r="BV304">
        <v>16.13</v>
      </c>
      <c r="BW304">
        <v>16.12</v>
      </c>
    </row>
    <row r="305" spans="1:75" x14ac:dyDescent="0.25">
      <c r="A305" t="s">
        <v>173</v>
      </c>
      <c r="B305" t="s">
        <v>174</v>
      </c>
      <c r="C305" t="s">
        <v>399</v>
      </c>
      <c r="D305" t="s">
        <v>400</v>
      </c>
      <c r="E305">
        <v>2665.89</v>
      </c>
      <c r="F305">
        <v>2681.83</v>
      </c>
      <c r="G305">
        <v>2708.59</v>
      </c>
      <c r="H305">
        <v>2736.3</v>
      </c>
      <c r="I305">
        <v>2742.4</v>
      </c>
      <c r="J305">
        <v>2790.02</v>
      </c>
      <c r="K305">
        <v>2834.48</v>
      </c>
      <c r="L305">
        <v>2828.81</v>
      </c>
      <c r="M305">
        <v>2878.05</v>
      </c>
      <c r="N305">
        <v>2880.18</v>
      </c>
      <c r="O305">
        <v>2912.09</v>
      </c>
      <c r="P305">
        <v>2909.7</v>
      </c>
      <c r="Q305">
        <v>2916.46</v>
      </c>
      <c r="R305">
        <v>2895.01</v>
      </c>
      <c r="S305">
        <v>2783.66</v>
      </c>
      <c r="T305">
        <v>2825.18</v>
      </c>
      <c r="U305">
        <v>2831.57</v>
      </c>
      <c r="V305">
        <v>2852.82</v>
      </c>
      <c r="W305">
        <v>2842.83</v>
      </c>
      <c r="X305">
        <v>2877.82</v>
      </c>
      <c r="Y305">
        <v>2862.92</v>
      </c>
      <c r="Z305">
        <v>2876.56</v>
      </c>
      <c r="AA305">
        <v>2888.45</v>
      </c>
      <c r="AB305">
        <v>2867.46</v>
      </c>
      <c r="AC305">
        <v>2896.68</v>
      </c>
      <c r="AD305">
        <v>2901.47</v>
      </c>
      <c r="AE305">
        <v>2935.35</v>
      </c>
      <c r="AF305">
        <v>2940.22</v>
      </c>
      <c r="AG305">
        <v>2970.82</v>
      </c>
      <c r="AH305">
        <v>2961.48</v>
      </c>
      <c r="AI305">
        <v>2972.17</v>
      </c>
      <c r="AJ305">
        <v>2966.35</v>
      </c>
      <c r="AK305">
        <v>2960.77</v>
      </c>
      <c r="AL305">
        <v>2955.09</v>
      </c>
      <c r="AM305">
        <v>2949.06</v>
      </c>
      <c r="AN305">
        <v>2942.74</v>
      </c>
      <c r="AO305">
        <v>2944.53</v>
      </c>
      <c r="AP305">
        <v>2945.53</v>
      </c>
      <c r="AQ305">
        <v>2945.85</v>
      </c>
      <c r="AR305">
        <v>2945.69</v>
      </c>
      <c r="AS305">
        <v>2944.94</v>
      </c>
      <c r="AT305">
        <v>2943.04</v>
      </c>
      <c r="AU305">
        <v>2939.47</v>
      </c>
      <c r="AV305">
        <v>2935.13</v>
      </c>
      <c r="AW305">
        <v>2929.61</v>
      </c>
      <c r="AX305">
        <v>2922.78</v>
      </c>
      <c r="AY305">
        <v>2915.05</v>
      </c>
      <c r="AZ305">
        <v>2906.3</v>
      </c>
      <c r="BA305">
        <v>2896.77</v>
      </c>
      <c r="BB305">
        <v>2886.89</v>
      </c>
      <c r="BC305">
        <v>2877.02</v>
      </c>
      <c r="BD305">
        <v>2872.17</v>
      </c>
      <c r="BE305">
        <v>2867.37</v>
      </c>
      <c r="BF305">
        <v>2862.84</v>
      </c>
      <c r="BG305">
        <v>2858.86</v>
      </c>
      <c r="BH305">
        <v>2855.66</v>
      </c>
      <c r="BI305">
        <v>2857.22</v>
      </c>
      <c r="BJ305">
        <v>2859.14</v>
      </c>
      <c r="BK305">
        <v>2861.48</v>
      </c>
      <c r="BL305">
        <v>2864.58</v>
      </c>
      <c r="BM305">
        <v>2868.73</v>
      </c>
      <c r="BN305">
        <v>2874.44</v>
      </c>
      <c r="BO305">
        <v>2880.77</v>
      </c>
      <c r="BP305">
        <v>2887.63</v>
      </c>
      <c r="BQ305">
        <v>2894.73</v>
      </c>
      <c r="BR305">
        <v>2901.7</v>
      </c>
      <c r="BS305">
        <v>2906.25</v>
      </c>
      <c r="BT305">
        <v>2910.62</v>
      </c>
      <c r="BU305">
        <v>2914.26</v>
      </c>
      <c r="BV305">
        <v>2916.6</v>
      </c>
      <c r="BW305">
        <v>2917.44</v>
      </c>
    </row>
    <row r="306" spans="1:75" x14ac:dyDescent="0.25">
      <c r="A306" t="s">
        <v>173</v>
      </c>
      <c r="B306" t="s">
        <v>174</v>
      </c>
      <c r="C306" t="s">
        <v>15</v>
      </c>
      <c r="D306" t="s">
        <v>400</v>
      </c>
      <c r="E306">
        <v>5123.03</v>
      </c>
      <c r="F306">
        <v>5124.54</v>
      </c>
      <c r="G306">
        <v>5122.7</v>
      </c>
      <c r="H306">
        <v>5119</v>
      </c>
      <c r="I306">
        <v>5115.4799999999996</v>
      </c>
      <c r="J306">
        <v>5113.7</v>
      </c>
      <c r="K306">
        <v>5114.17</v>
      </c>
      <c r="L306">
        <v>5116.8500000000004</v>
      </c>
      <c r="M306">
        <v>5122.1000000000004</v>
      </c>
      <c r="N306">
        <v>5130.13</v>
      </c>
      <c r="O306">
        <v>5141.03</v>
      </c>
      <c r="P306">
        <v>5155.04</v>
      </c>
      <c r="Q306">
        <v>5172.04</v>
      </c>
      <c r="R306">
        <v>5191.37</v>
      </c>
      <c r="S306">
        <v>5212.07</v>
      </c>
      <c r="T306">
        <v>5233.3599999999997</v>
      </c>
      <c r="U306">
        <v>5255.21</v>
      </c>
      <c r="V306">
        <v>5277.57</v>
      </c>
      <c r="W306">
        <v>5299.65</v>
      </c>
      <c r="X306">
        <v>5320.49</v>
      </c>
      <c r="Y306">
        <v>5339.5</v>
      </c>
      <c r="Z306">
        <v>5356.06</v>
      </c>
      <c r="AA306">
        <v>5370.51</v>
      </c>
      <c r="AB306">
        <v>5384.49</v>
      </c>
      <c r="AC306">
        <v>5400.28</v>
      </c>
      <c r="AD306">
        <v>5419.44</v>
      </c>
      <c r="AE306">
        <v>5442.64</v>
      </c>
      <c r="AF306">
        <v>5469.13</v>
      </c>
      <c r="AG306">
        <v>5497.31</v>
      </c>
      <c r="AH306">
        <v>5524.87</v>
      </c>
      <c r="AI306">
        <v>5550.14</v>
      </c>
      <c r="AJ306">
        <v>5572.59</v>
      </c>
      <c r="AK306">
        <v>5592.74</v>
      </c>
      <c r="AL306">
        <v>5611.19</v>
      </c>
      <c r="AM306">
        <v>5628.96</v>
      </c>
      <c r="AN306">
        <v>5646.8</v>
      </c>
      <c r="AO306">
        <v>5664.8</v>
      </c>
      <c r="AP306">
        <v>5682.69</v>
      </c>
      <c r="AQ306">
        <v>5700.48</v>
      </c>
      <c r="AR306">
        <v>5718.12</v>
      </c>
      <c r="AS306">
        <v>5735.56</v>
      </c>
      <c r="AT306">
        <v>5752.82</v>
      </c>
      <c r="AU306">
        <v>5769.88</v>
      </c>
      <c r="AV306">
        <v>5786.65</v>
      </c>
      <c r="AW306">
        <v>5802.94</v>
      </c>
      <c r="AX306">
        <v>5818.64</v>
      </c>
      <c r="AY306">
        <v>5833.68</v>
      </c>
      <c r="AZ306">
        <v>5848.03</v>
      </c>
      <c r="BA306">
        <v>5861.55</v>
      </c>
      <c r="BB306">
        <v>5874.06</v>
      </c>
      <c r="BC306">
        <v>5885.45</v>
      </c>
      <c r="BD306">
        <v>5895.65</v>
      </c>
      <c r="BE306">
        <v>5904.67</v>
      </c>
      <c r="BF306">
        <v>5912.53</v>
      </c>
      <c r="BG306">
        <v>5919.26</v>
      </c>
      <c r="BH306">
        <v>5924.9</v>
      </c>
      <c r="BI306">
        <v>5929.48</v>
      </c>
      <c r="BJ306">
        <v>5933</v>
      </c>
      <c r="BK306">
        <v>5935.56</v>
      </c>
      <c r="BL306">
        <v>5937.26</v>
      </c>
      <c r="BM306">
        <v>5938.19</v>
      </c>
      <c r="BN306">
        <v>5938.43</v>
      </c>
      <c r="BO306">
        <v>5938.03</v>
      </c>
      <c r="BP306">
        <v>5937.05</v>
      </c>
      <c r="BQ306">
        <v>5935.52</v>
      </c>
      <c r="BR306">
        <v>5933.52</v>
      </c>
      <c r="BS306">
        <v>5931.09</v>
      </c>
      <c r="BT306">
        <v>5928.31</v>
      </c>
      <c r="BU306">
        <v>5925.39</v>
      </c>
      <c r="BV306">
        <v>5922.53</v>
      </c>
      <c r="BW306">
        <v>5919.9</v>
      </c>
    </row>
    <row r="307" spans="1:75" x14ac:dyDescent="0.25">
      <c r="A307" t="s">
        <v>173</v>
      </c>
      <c r="B307" t="s">
        <v>174</v>
      </c>
      <c r="C307" t="s">
        <v>11</v>
      </c>
      <c r="D307" t="s">
        <v>398</v>
      </c>
      <c r="E307">
        <v>18.28</v>
      </c>
      <c r="F307">
        <v>17.09</v>
      </c>
      <c r="G307">
        <v>17.77</v>
      </c>
      <c r="H307">
        <v>19.23</v>
      </c>
      <c r="I307">
        <v>20.81</v>
      </c>
      <c r="J307">
        <v>21.32</v>
      </c>
      <c r="K307">
        <v>22.09</v>
      </c>
      <c r="L307">
        <v>22.35</v>
      </c>
      <c r="M307">
        <v>22.52</v>
      </c>
      <c r="N307">
        <v>23.25</v>
      </c>
      <c r="O307">
        <v>24.54</v>
      </c>
      <c r="P307">
        <v>24.1</v>
      </c>
      <c r="Q307">
        <v>24.11</v>
      </c>
      <c r="R307">
        <v>22.94</v>
      </c>
      <c r="S307">
        <v>22.87</v>
      </c>
      <c r="T307">
        <v>23.6</v>
      </c>
      <c r="U307">
        <v>23.94</v>
      </c>
      <c r="V307">
        <v>24.48</v>
      </c>
      <c r="W307">
        <v>23.65</v>
      </c>
      <c r="X307">
        <v>24.88</v>
      </c>
      <c r="Y307">
        <v>27.22</v>
      </c>
      <c r="Z307">
        <v>27</v>
      </c>
      <c r="AA307">
        <v>26.24</v>
      </c>
      <c r="AB307">
        <v>25.88</v>
      </c>
      <c r="AC307">
        <v>25.23</v>
      </c>
      <c r="AD307">
        <v>25</v>
      </c>
      <c r="AE307">
        <v>25.29</v>
      </c>
      <c r="AF307">
        <v>24.53</v>
      </c>
      <c r="AG307">
        <v>21.58</v>
      </c>
      <c r="AH307">
        <v>19.29</v>
      </c>
      <c r="AI307">
        <v>16.48</v>
      </c>
      <c r="AJ307">
        <v>20.67</v>
      </c>
      <c r="AK307">
        <v>20.55</v>
      </c>
      <c r="AL307">
        <v>20.51</v>
      </c>
      <c r="AM307">
        <v>20.329999999999998</v>
      </c>
      <c r="AN307">
        <v>20.16</v>
      </c>
      <c r="AO307">
        <v>19.940000000000001</v>
      </c>
      <c r="AP307">
        <v>19.77</v>
      </c>
      <c r="AQ307">
        <v>20.11</v>
      </c>
      <c r="AR307">
        <v>20.07</v>
      </c>
      <c r="AS307">
        <v>20.03</v>
      </c>
      <c r="AT307">
        <v>19.989999999999998</v>
      </c>
      <c r="AU307">
        <v>19.97</v>
      </c>
      <c r="AV307">
        <v>19.940000000000001</v>
      </c>
      <c r="AW307">
        <v>19.91</v>
      </c>
      <c r="AX307">
        <v>19.88</v>
      </c>
      <c r="AY307">
        <v>19.84</v>
      </c>
      <c r="AZ307">
        <v>19.79</v>
      </c>
      <c r="BA307">
        <v>19.739999999999998</v>
      </c>
      <c r="BB307">
        <v>19.690000000000001</v>
      </c>
      <c r="BC307">
        <v>19.63</v>
      </c>
      <c r="BD307">
        <v>19.559999999999999</v>
      </c>
      <c r="BE307">
        <v>19.399999999999999</v>
      </c>
      <c r="BF307">
        <v>19.34</v>
      </c>
      <c r="BG307">
        <v>19.27</v>
      </c>
      <c r="BH307">
        <v>19.2</v>
      </c>
      <c r="BI307">
        <v>19.12</v>
      </c>
      <c r="BJ307">
        <v>18.96</v>
      </c>
      <c r="BK307">
        <v>18.920000000000002</v>
      </c>
      <c r="BL307">
        <v>18.88</v>
      </c>
      <c r="BM307">
        <v>18.829999999999998</v>
      </c>
      <c r="BN307">
        <v>18.79</v>
      </c>
      <c r="BO307">
        <v>18.73</v>
      </c>
      <c r="BP307">
        <v>18.73</v>
      </c>
      <c r="BQ307">
        <v>18.73</v>
      </c>
      <c r="BR307">
        <v>18.739999999999998</v>
      </c>
      <c r="BS307">
        <v>18.78</v>
      </c>
      <c r="BT307">
        <v>18.850000000000001</v>
      </c>
      <c r="BU307">
        <v>18.88</v>
      </c>
      <c r="BV307">
        <v>18.93</v>
      </c>
      <c r="BW307">
        <v>19</v>
      </c>
    </row>
    <row r="308" spans="1:75" x14ac:dyDescent="0.25">
      <c r="A308" t="s">
        <v>173</v>
      </c>
      <c r="B308" t="s">
        <v>174</v>
      </c>
      <c r="C308" t="s">
        <v>18</v>
      </c>
      <c r="D308" t="s">
        <v>401</v>
      </c>
      <c r="E308">
        <v>53.15</v>
      </c>
      <c r="F308">
        <v>54.04</v>
      </c>
      <c r="G308">
        <v>54.95</v>
      </c>
      <c r="H308">
        <v>55.87</v>
      </c>
      <c r="I308">
        <v>56.81</v>
      </c>
      <c r="J308">
        <v>57.76</v>
      </c>
      <c r="K308">
        <v>57.08</v>
      </c>
      <c r="L308">
        <v>56.4</v>
      </c>
      <c r="M308">
        <v>55.72</v>
      </c>
      <c r="N308">
        <v>55.06</v>
      </c>
      <c r="O308">
        <v>54.4</v>
      </c>
      <c r="P308">
        <v>54.33</v>
      </c>
      <c r="Q308">
        <v>54.25</v>
      </c>
      <c r="R308">
        <v>54.18</v>
      </c>
      <c r="S308">
        <v>54.11</v>
      </c>
      <c r="T308">
        <v>54.03</v>
      </c>
      <c r="U308">
        <v>54.73</v>
      </c>
      <c r="V308">
        <v>55.43</v>
      </c>
      <c r="W308">
        <v>56.14</v>
      </c>
      <c r="X308">
        <v>56.87</v>
      </c>
      <c r="Y308">
        <v>57.6</v>
      </c>
      <c r="Z308">
        <v>58.08</v>
      </c>
      <c r="AA308">
        <v>58.57</v>
      </c>
      <c r="AB308">
        <v>59.07</v>
      </c>
      <c r="AC308">
        <v>59.57</v>
      </c>
      <c r="AD308">
        <v>60.07</v>
      </c>
      <c r="AE308">
        <v>60.6</v>
      </c>
      <c r="AF308">
        <v>61.13</v>
      </c>
      <c r="AG308">
        <v>61.67</v>
      </c>
      <c r="AH308">
        <v>62.21</v>
      </c>
      <c r="AI308">
        <v>62.76</v>
      </c>
      <c r="AJ308">
        <v>63.43</v>
      </c>
      <c r="AK308">
        <v>64.099999999999994</v>
      </c>
      <c r="AL308">
        <v>64.790000000000006</v>
      </c>
      <c r="AM308">
        <v>65.48</v>
      </c>
      <c r="AN308">
        <v>66.180000000000007</v>
      </c>
      <c r="AO308">
        <v>66.8</v>
      </c>
      <c r="AP308">
        <v>67.44</v>
      </c>
      <c r="AQ308">
        <v>68.08</v>
      </c>
      <c r="AR308">
        <v>68.72</v>
      </c>
      <c r="AS308">
        <v>69.38</v>
      </c>
      <c r="AT308">
        <v>70.02</v>
      </c>
      <c r="AU308">
        <v>70.66</v>
      </c>
      <c r="AV308">
        <v>71.319999999999993</v>
      </c>
      <c r="AW308">
        <v>71.97</v>
      </c>
      <c r="AX308">
        <v>72.64</v>
      </c>
      <c r="AY308">
        <v>73.290000000000006</v>
      </c>
      <c r="AZ308">
        <v>73.959999999999994</v>
      </c>
      <c r="BA308">
        <v>74.62</v>
      </c>
      <c r="BB308">
        <v>75.290000000000006</v>
      </c>
      <c r="BC308">
        <v>75.97</v>
      </c>
      <c r="BD308">
        <v>76.58</v>
      </c>
      <c r="BE308">
        <v>77.19</v>
      </c>
      <c r="BF308">
        <v>77.81</v>
      </c>
      <c r="BG308">
        <v>78.430000000000007</v>
      </c>
      <c r="BH308">
        <v>79.05</v>
      </c>
      <c r="BI308">
        <v>79.62</v>
      </c>
      <c r="BJ308">
        <v>80.19</v>
      </c>
      <c r="BK308">
        <v>80.760000000000005</v>
      </c>
      <c r="BL308">
        <v>81.34</v>
      </c>
      <c r="BM308">
        <v>81.92</v>
      </c>
      <c r="BN308">
        <v>82.62</v>
      </c>
      <c r="BO308">
        <v>83.32</v>
      </c>
      <c r="BP308">
        <v>84.03</v>
      </c>
      <c r="BQ308">
        <v>84.74</v>
      </c>
      <c r="BR308">
        <v>85.46</v>
      </c>
      <c r="BS308">
        <v>86</v>
      </c>
      <c r="BT308">
        <v>86.54</v>
      </c>
      <c r="BU308">
        <v>87.08</v>
      </c>
      <c r="BV308">
        <v>87.63</v>
      </c>
      <c r="BW308">
        <v>88.18</v>
      </c>
    </row>
    <row r="309" spans="1:75" x14ac:dyDescent="0.25">
      <c r="A309" t="s">
        <v>173</v>
      </c>
      <c r="B309" t="s">
        <v>174</v>
      </c>
      <c r="C309" t="s">
        <v>17</v>
      </c>
      <c r="D309" t="s">
        <v>401</v>
      </c>
      <c r="E309">
        <v>14.28</v>
      </c>
      <c r="F309">
        <v>14.63</v>
      </c>
      <c r="G309">
        <v>14.98</v>
      </c>
      <c r="H309">
        <v>15.35</v>
      </c>
      <c r="I309">
        <v>15.72</v>
      </c>
      <c r="J309">
        <v>16.100000000000001</v>
      </c>
      <c r="K309">
        <v>15.66</v>
      </c>
      <c r="L309">
        <v>15.24</v>
      </c>
      <c r="M309">
        <v>14.82</v>
      </c>
      <c r="N309">
        <v>14.42</v>
      </c>
      <c r="O309">
        <v>14.03</v>
      </c>
      <c r="P309">
        <v>14.37</v>
      </c>
      <c r="Q309">
        <v>14.72</v>
      </c>
      <c r="R309">
        <v>15.07</v>
      </c>
      <c r="S309">
        <v>15.44</v>
      </c>
      <c r="T309">
        <v>15.81</v>
      </c>
      <c r="U309">
        <v>15.95</v>
      </c>
      <c r="V309">
        <v>16.100000000000001</v>
      </c>
      <c r="W309">
        <v>16.239999999999998</v>
      </c>
      <c r="X309">
        <v>16.39</v>
      </c>
      <c r="Y309">
        <v>16.54</v>
      </c>
      <c r="Z309">
        <v>16.71</v>
      </c>
      <c r="AA309">
        <v>16.88</v>
      </c>
      <c r="AB309">
        <v>17.059999999999999</v>
      </c>
      <c r="AC309">
        <v>17.23</v>
      </c>
      <c r="AD309">
        <v>17.41</v>
      </c>
      <c r="AE309">
        <v>17.91</v>
      </c>
      <c r="AF309">
        <v>18.43</v>
      </c>
      <c r="AG309">
        <v>18.96</v>
      </c>
      <c r="AH309">
        <v>19.510000000000002</v>
      </c>
      <c r="AI309">
        <v>20.07</v>
      </c>
      <c r="AJ309">
        <v>20.53</v>
      </c>
      <c r="AK309">
        <v>21</v>
      </c>
      <c r="AL309">
        <v>21.47</v>
      </c>
      <c r="AM309">
        <v>21.96</v>
      </c>
      <c r="AN309">
        <v>22.46</v>
      </c>
      <c r="AO309">
        <v>22.96</v>
      </c>
      <c r="AP309">
        <v>23.48</v>
      </c>
      <c r="AQ309">
        <v>24</v>
      </c>
      <c r="AR309">
        <v>24.54</v>
      </c>
      <c r="AS309">
        <v>25.08</v>
      </c>
      <c r="AT309">
        <v>25.61</v>
      </c>
      <c r="AU309">
        <v>26.15</v>
      </c>
      <c r="AV309">
        <v>26.71</v>
      </c>
      <c r="AW309">
        <v>27.27</v>
      </c>
      <c r="AX309">
        <v>27.85</v>
      </c>
      <c r="AY309">
        <v>28.47</v>
      </c>
      <c r="AZ309">
        <v>29.11</v>
      </c>
      <c r="BA309">
        <v>29.76</v>
      </c>
      <c r="BB309">
        <v>30.43</v>
      </c>
      <c r="BC309">
        <v>31.11</v>
      </c>
      <c r="BD309">
        <v>31.87</v>
      </c>
      <c r="BE309">
        <v>32.65</v>
      </c>
      <c r="BF309">
        <v>33.450000000000003</v>
      </c>
      <c r="BG309">
        <v>34.270000000000003</v>
      </c>
      <c r="BH309">
        <v>35.1</v>
      </c>
      <c r="BI309">
        <v>36.049999999999997</v>
      </c>
      <c r="BJ309">
        <v>37.03</v>
      </c>
      <c r="BK309">
        <v>38.03</v>
      </c>
      <c r="BL309">
        <v>39.06</v>
      </c>
      <c r="BM309">
        <v>40.119999999999997</v>
      </c>
      <c r="BN309">
        <v>41.36</v>
      </c>
      <c r="BO309">
        <v>42.63</v>
      </c>
      <c r="BP309">
        <v>43.95</v>
      </c>
      <c r="BQ309">
        <v>45.3</v>
      </c>
      <c r="BR309">
        <v>46.7</v>
      </c>
      <c r="BS309">
        <v>47.78</v>
      </c>
      <c r="BT309">
        <v>48.88</v>
      </c>
      <c r="BU309">
        <v>50.01</v>
      </c>
      <c r="BV309">
        <v>51.16</v>
      </c>
      <c r="BW309">
        <v>52.34</v>
      </c>
    </row>
    <row r="310" spans="1:75" x14ac:dyDescent="0.25">
      <c r="A310" t="s">
        <v>175</v>
      </c>
      <c r="B310" t="s">
        <v>176</v>
      </c>
      <c r="C310" t="s">
        <v>13</v>
      </c>
      <c r="D310" t="s">
        <v>396</v>
      </c>
      <c r="E310">
        <v>1.34</v>
      </c>
      <c r="F310">
        <v>1.37</v>
      </c>
      <c r="G310">
        <v>1.39</v>
      </c>
      <c r="H310">
        <v>1.41</v>
      </c>
      <c r="I310">
        <v>1.44</v>
      </c>
      <c r="J310">
        <v>1.46</v>
      </c>
      <c r="K310">
        <v>1.47</v>
      </c>
      <c r="L310">
        <v>1.49</v>
      </c>
      <c r="M310">
        <v>1.51</v>
      </c>
      <c r="N310">
        <v>1.52</v>
      </c>
      <c r="O310">
        <v>1.54</v>
      </c>
      <c r="P310">
        <v>1.54</v>
      </c>
      <c r="Q310">
        <v>1.59</v>
      </c>
      <c r="R310">
        <v>1.55</v>
      </c>
      <c r="S310">
        <v>1.5</v>
      </c>
      <c r="T310">
        <v>1.46</v>
      </c>
      <c r="U310">
        <v>1.43</v>
      </c>
      <c r="V310">
        <v>1.4</v>
      </c>
      <c r="W310">
        <v>1.39</v>
      </c>
      <c r="X310">
        <v>1.36</v>
      </c>
      <c r="Y310">
        <v>1.33</v>
      </c>
      <c r="Z310">
        <v>1.3</v>
      </c>
      <c r="AA310">
        <v>1.29</v>
      </c>
      <c r="AB310">
        <v>1.3</v>
      </c>
      <c r="AC310">
        <v>1.37</v>
      </c>
      <c r="AD310">
        <v>1.43</v>
      </c>
      <c r="AE310">
        <v>1.56</v>
      </c>
      <c r="AF310">
        <v>1.77</v>
      </c>
      <c r="AG310">
        <v>1.92</v>
      </c>
      <c r="AH310">
        <v>2.02</v>
      </c>
      <c r="AI310">
        <v>2.09</v>
      </c>
      <c r="AJ310">
        <v>2.17</v>
      </c>
      <c r="AK310">
        <v>2.23</v>
      </c>
      <c r="AL310">
        <v>2.29</v>
      </c>
      <c r="AM310">
        <v>2.35</v>
      </c>
      <c r="AN310">
        <v>2.4</v>
      </c>
      <c r="AO310">
        <v>2.4500000000000002</v>
      </c>
      <c r="AP310">
        <v>2.5</v>
      </c>
      <c r="AQ310">
        <v>2.5499999999999998</v>
      </c>
      <c r="AR310">
        <v>2.6</v>
      </c>
      <c r="AS310">
        <v>2.65</v>
      </c>
      <c r="AT310">
        <v>2.71</v>
      </c>
      <c r="AU310">
        <v>2.77</v>
      </c>
      <c r="AV310">
        <v>2.83</v>
      </c>
      <c r="AW310">
        <v>2.9</v>
      </c>
      <c r="AX310">
        <v>2.96</v>
      </c>
      <c r="AY310">
        <v>3.04</v>
      </c>
      <c r="AZ310">
        <v>3.11</v>
      </c>
      <c r="BA310">
        <v>3.19</v>
      </c>
      <c r="BB310">
        <v>3.27</v>
      </c>
      <c r="BC310">
        <v>3.36</v>
      </c>
      <c r="BD310">
        <v>3.45</v>
      </c>
      <c r="BE310">
        <v>3.54</v>
      </c>
      <c r="BF310">
        <v>3.64</v>
      </c>
      <c r="BG310">
        <v>3.74</v>
      </c>
      <c r="BH310">
        <v>3.85</v>
      </c>
      <c r="BI310">
        <v>3.95</v>
      </c>
      <c r="BJ310">
        <v>4.07</v>
      </c>
      <c r="BK310">
        <v>4.18</v>
      </c>
      <c r="BL310">
        <v>4.3</v>
      </c>
      <c r="BM310">
        <v>4.42</v>
      </c>
      <c r="BN310">
        <v>4.55</v>
      </c>
      <c r="BO310">
        <v>4.68</v>
      </c>
      <c r="BP310">
        <v>4.82</v>
      </c>
      <c r="BQ310">
        <v>4.96</v>
      </c>
      <c r="BR310">
        <v>5.0999999999999996</v>
      </c>
      <c r="BS310">
        <v>5.25</v>
      </c>
      <c r="BT310">
        <v>5.4</v>
      </c>
      <c r="BU310">
        <v>5.56</v>
      </c>
      <c r="BV310">
        <v>5.72</v>
      </c>
      <c r="BW310">
        <v>5.89</v>
      </c>
    </row>
    <row r="311" spans="1:75" x14ac:dyDescent="0.25">
      <c r="A311" t="s">
        <v>175</v>
      </c>
      <c r="B311" t="s">
        <v>176</v>
      </c>
      <c r="C311" t="s">
        <v>16</v>
      </c>
      <c r="D311" t="s">
        <v>397</v>
      </c>
      <c r="E311">
        <v>4126.28</v>
      </c>
      <c r="F311">
        <v>4135.16</v>
      </c>
      <c r="G311">
        <v>4326.8599999999997</v>
      </c>
      <c r="H311">
        <v>4526.51</v>
      </c>
      <c r="I311">
        <v>4642.29</v>
      </c>
      <c r="J311">
        <v>4694.6099999999997</v>
      </c>
      <c r="K311">
        <v>4610.04</v>
      </c>
      <c r="L311">
        <v>4453.49</v>
      </c>
      <c r="M311">
        <v>4398.3599999999997</v>
      </c>
      <c r="N311">
        <v>4276.3900000000003</v>
      </c>
      <c r="O311">
        <v>4206.78</v>
      </c>
      <c r="P311">
        <v>3926.28</v>
      </c>
      <c r="Q311">
        <v>4221.97</v>
      </c>
      <c r="R311">
        <v>3933.34</v>
      </c>
      <c r="S311">
        <v>3880.7</v>
      </c>
      <c r="T311">
        <v>3739.24</v>
      </c>
      <c r="U311">
        <v>3503.14</v>
      </c>
      <c r="V311">
        <v>3399.75</v>
      </c>
      <c r="W311">
        <v>3349.58</v>
      </c>
      <c r="X311">
        <v>3470.08</v>
      </c>
      <c r="Y311">
        <v>3573.46</v>
      </c>
      <c r="Z311">
        <v>3626.15</v>
      </c>
      <c r="AA311">
        <v>3691.97</v>
      </c>
      <c r="AB311">
        <v>3800.96</v>
      </c>
      <c r="AC311">
        <v>3838.76</v>
      </c>
      <c r="AD311">
        <v>3822.65</v>
      </c>
      <c r="AE311">
        <v>3837.81</v>
      </c>
      <c r="AF311">
        <v>4018.18</v>
      </c>
      <c r="AG311">
        <v>4053.47</v>
      </c>
      <c r="AH311">
        <v>4576.5600000000004</v>
      </c>
      <c r="AI311">
        <v>4634.46</v>
      </c>
      <c r="AJ311">
        <v>4639.66</v>
      </c>
      <c r="AK311">
        <v>4631.7700000000004</v>
      </c>
      <c r="AL311">
        <v>4536.08</v>
      </c>
      <c r="AM311">
        <v>4451.38</v>
      </c>
      <c r="AN311">
        <v>4382.58</v>
      </c>
      <c r="AO311">
        <v>4326.54</v>
      </c>
      <c r="AP311">
        <v>4355.87</v>
      </c>
      <c r="AQ311">
        <v>4383.8900000000003</v>
      </c>
      <c r="AR311">
        <v>4422.91</v>
      </c>
      <c r="AS311">
        <v>4466.1899999999996</v>
      </c>
      <c r="AT311">
        <v>4517.8599999999997</v>
      </c>
      <c r="AU311">
        <v>4605.71</v>
      </c>
      <c r="AV311">
        <v>4696.3500000000004</v>
      </c>
      <c r="AW311">
        <v>4790.41</v>
      </c>
      <c r="AX311">
        <v>4884.96</v>
      </c>
      <c r="AY311">
        <v>4982.55</v>
      </c>
      <c r="AZ311">
        <v>5100.37</v>
      </c>
      <c r="BA311">
        <v>5220.6099999999997</v>
      </c>
      <c r="BB311">
        <v>5343.62</v>
      </c>
      <c r="BC311">
        <v>5474.12</v>
      </c>
      <c r="BD311">
        <v>5603.72</v>
      </c>
      <c r="BE311">
        <v>5751.73</v>
      </c>
      <c r="BF311">
        <v>5903.03</v>
      </c>
      <c r="BG311">
        <v>6057.48</v>
      </c>
      <c r="BH311">
        <v>6216.78</v>
      </c>
      <c r="BI311">
        <v>6378.84</v>
      </c>
      <c r="BJ311">
        <v>6553.24</v>
      </c>
      <c r="BK311">
        <v>6730.79</v>
      </c>
      <c r="BL311">
        <v>6912.17</v>
      </c>
      <c r="BM311">
        <v>7095.93</v>
      </c>
      <c r="BN311">
        <v>7283.51</v>
      </c>
      <c r="BO311">
        <v>7479.37</v>
      </c>
      <c r="BP311">
        <v>7678</v>
      </c>
      <c r="BQ311">
        <v>7880.28</v>
      </c>
      <c r="BR311">
        <v>8086.1</v>
      </c>
      <c r="BS311">
        <v>8296.14</v>
      </c>
      <c r="BT311">
        <v>8513.2099999999991</v>
      </c>
      <c r="BU311">
        <v>8733.7800000000007</v>
      </c>
      <c r="BV311">
        <v>8955.5300000000007</v>
      </c>
      <c r="BW311">
        <v>9178.94</v>
      </c>
    </row>
    <row r="312" spans="1:75" x14ac:dyDescent="0.25">
      <c r="A312" t="s">
        <v>175</v>
      </c>
      <c r="B312" t="s">
        <v>176</v>
      </c>
      <c r="C312" t="s">
        <v>12</v>
      </c>
      <c r="D312" t="s">
        <v>398</v>
      </c>
      <c r="O312">
        <v>14.15</v>
      </c>
      <c r="P312">
        <v>14.15</v>
      </c>
      <c r="Q312">
        <v>19.21</v>
      </c>
      <c r="R312">
        <v>9.16</v>
      </c>
      <c r="S312">
        <v>6.11</v>
      </c>
      <c r="T312">
        <v>8.44</v>
      </c>
      <c r="U312">
        <v>9.07</v>
      </c>
      <c r="V312">
        <v>9.57</v>
      </c>
      <c r="W312">
        <v>12.19</v>
      </c>
      <c r="X312">
        <v>8.6199999999999992</v>
      </c>
      <c r="Y312">
        <v>9.19</v>
      </c>
      <c r="Z312">
        <v>8.0399999999999991</v>
      </c>
      <c r="AA312">
        <v>10.41</v>
      </c>
      <c r="AB312">
        <v>14.95</v>
      </c>
      <c r="AC312">
        <v>22.56</v>
      </c>
      <c r="AD312">
        <v>19.7</v>
      </c>
      <c r="AE312">
        <v>31.23</v>
      </c>
      <c r="AF312">
        <v>39.94</v>
      </c>
      <c r="AG312">
        <v>33.840000000000003</v>
      </c>
      <c r="AH312">
        <v>27.31</v>
      </c>
      <c r="AI312">
        <v>23.02</v>
      </c>
      <c r="AJ312">
        <v>22.92</v>
      </c>
      <c r="AK312">
        <v>21.46</v>
      </c>
      <c r="AL312">
        <v>20.41</v>
      </c>
      <c r="AM312">
        <v>19.41</v>
      </c>
      <c r="AN312">
        <v>18.87</v>
      </c>
      <c r="AO312">
        <v>18.47</v>
      </c>
      <c r="AP312">
        <v>18.13</v>
      </c>
      <c r="AQ312">
        <v>17.89</v>
      </c>
      <c r="AR312">
        <v>17.73</v>
      </c>
      <c r="AS312">
        <v>17.62</v>
      </c>
      <c r="AT312">
        <v>17.53</v>
      </c>
      <c r="AU312">
        <v>17.41</v>
      </c>
      <c r="AV312">
        <v>17.309999999999999</v>
      </c>
      <c r="AW312">
        <v>17.260000000000002</v>
      </c>
      <c r="AX312">
        <v>17.22</v>
      </c>
      <c r="AY312">
        <v>17.18</v>
      </c>
      <c r="AZ312">
        <v>17.12</v>
      </c>
      <c r="BA312">
        <v>17.07</v>
      </c>
      <c r="BB312">
        <v>17.04</v>
      </c>
      <c r="BC312">
        <v>17.010000000000002</v>
      </c>
      <c r="BD312">
        <v>16.97</v>
      </c>
      <c r="BE312">
        <v>16.89</v>
      </c>
      <c r="BF312">
        <v>16.84</v>
      </c>
      <c r="BG312">
        <v>16.79</v>
      </c>
      <c r="BH312">
        <v>16.739999999999998</v>
      </c>
      <c r="BI312">
        <v>16.68</v>
      </c>
      <c r="BJ312">
        <v>16.600000000000001</v>
      </c>
      <c r="BK312">
        <v>16.54</v>
      </c>
      <c r="BL312">
        <v>16.489999999999998</v>
      </c>
      <c r="BM312">
        <v>16.43</v>
      </c>
      <c r="BN312">
        <v>16.38</v>
      </c>
      <c r="BO312">
        <v>16.309999999999999</v>
      </c>
      <c r="BP312">
        <v>16.260000000000002</v>
      </c>
      <c r="BQ312">
        <v>16.22</v>
      </c>
      <c r="BR312">
        <v>16.18</v>
      </c>
      <c r="BS312">
        <v>16.13</v>
      </c>
      <c r="BT312">
        <v>16.09</v>
      </c>
      <c r="BU312">
        <v>16.059999999999999</v>
      </c>
      <c r="BV312">
        <v>16.02</v>
      </c>
      <c r="BW312">
        <v>15.98</v>
      </c>
    </row>
    <row r="313" spans="1:75" x14ac:dyDescent="0.25">
      <c r="A313" t="s">
        <v>175</v>
      </c>
      <c r="B313" t="s">
        <v>176</v>
      </c>
      <c r="C313" t="s">
        <v>399</v>
      </c>
      <c r="D313" t="s">
        <v>400</v>
      </c>
      <c r="E313">
        <v>119.45</v>
      </c>
      <c r="F313">
        <v>124.69</v>
      </c>
      <c r="G313">
        <v>128.5</v>
      </c>
      <c r="H313">
        <v>132.12</v>
      </c>
      <c r="I313">
        <v>137.16</v>
      </c>
      <c r="J313">
        <v>144.56</v>
      </c>
      <c r="K313">
        <v>155.15</v>
      </c>
      <c r="L313">
        <v>168.28</v>
      </c>
      <c r="M313">
        <v>182.5</v>
      </c>
      <c r="N313">
        <v>196.38</v>
      </c>
      <c r="O313">
        <v>207.57</v>
      </c>
      <c r="P313">
        <v>215.76</v>
      </c>
      <c r="Q313">
        <v>221.26</v>
      </c>
      <c r="R313">
        <v>226.51</v>
      </c>
      <c r="S313">
        <v>231.82</v>
      </c>
      <c r="T313">
        <v>239.16</v>
      </c>
      <c r="U313">
        <v>248.36</v>
      </c>
      <c r="V313">
        <v>259.24</v>
      </c>
      <c r="W313">
        <v>271.32</v>
      </c>
      <c r="X313">
        <v>283.39</v>
      </c>
      <c r="Y313">
        <v>295.22000000000003</v>
      </c>
      <c r="Z313">
        <v>305.83</v>
      </c>
      <c r="AA313">
        <v>315.67</v>
      </c>
      <c r="AB313">
        <v>325.16000000000003</v>
      </c>
      <c r="AC313">
        <v>334.93</v>
      </c>
      <c r="AD313">
        <v>345.48</v>
      </c>
      <c r="AE313">
        <v>355.77</v>
      </c>
      <c r="AF313">
        <v>366.77</v>
      </c>
      <c r="AG313">
        <v>378.34</v>
      </c>
      <c r="AH313">
        <v>389.14</v>
      </c>
      <c r="AI313">
        <v>400.51</v>
      </c>
      <c r="AJ313">
        <v>408.77</v>
      </c>
      <c r="AK313">
        <v>417.04</v>
      </c>
      <c r="AL313">
        <v>425.26</v>
      </c>
      <c r="AM313">
        <v>433.38</v>
      </c>
      <c r="AN313">
        <v>441.35</v>
      </c>
      <c r="AO313">
        <v>451.11</v>
      </c>
      <c r="AP313">
        <v>461.01</v>
      </c>
      <c r="AQ313">
        <v>471.07</v>
      </c>
      <c r="AR313">
        <v>481.36</v>
      </c>
      <c r="AS313">
        <v>491.91</v>
      </c>
      <c r="AT313">
        <v>502.46</v>
      </c>
      <c r="AU313">
        <v>513.34</v>
      </c>
      <c r="AV313">
        <v>524.49</v>
      </c>
      <c r="AW313">
        <v>535.83000000000004</v>
      </c>
      <c r="AX313">
        <v>547.28</v>
      </c>
      <c r="AY313">
        <v>558.48</v>
      </c>
      <c r="AZ313">
        <v>569.80999999999995</v>
      </c>
      <c r="BA313">
        <v>581.29</v>
      </c>
      <c r="BB313">
        <v>592.97</v>
      </c>
      <c r="BC313">
        <v>604.85</v>
      </c>
      <c r="BD313">
        <v>616.54</v>
      </c>
      <c r="BE313">
        <v>628.41999999999996</v>
      </c>
      <c r="BF313">
        <v>640.46</v>
      </c>
      <c r="BG313">
        <v>652.63</v>
      </c>
      <c r="BH313">
        <v>664.88</v>
      </c>
      <c r="BI313">
        <v>676.8</v>
      </c>
      <c r="BJ313">
        <v>688.83</v>
      </c>
      <c r="BK313">
        <v>700.91</v>
      </c>
      <c r="BL313">
        <v>712.96</v>
      </c>
      <c r="BM313">
        <v>724.93</v>
      </c>
      <c r="BN313">
        <v>736.3</v>
      </c>
      <c r="BO313">
        <v>747.64</v>
      </c>
      <c r="BP313">
        <v>758.91</v>
      </c>
      <c r="BQ313">
        <v>770.05</v>
      </c>
      <c r="BR313">
        <v>781.06</v>
      </c>
      <c r="BS313">
        <v>791.59</v>
      </c>
      <c r="BT313">
        <v>802.05</v>
      </c>
      <c r="BU313">
        <v>812.3</v>
      </c>
      <c r="BV313">
        <v>822.22</v>
      </c>
      <c r="BW313">
        <v>831.72</v>
      </c>
    </row>
    <row r="314" spans="1:75" x14ac:dyDescent="0.25">
      <c r="A314" t="s">
        <v>175</v>
      </c>
      <c r="B314" t="s">
        <v>176</v>
      </c>
      <c r="C314" t="s">
        <v>15</v>
      </c>
      <c r="D314" t="s">
        <v>400</v>
      </c>
      <c r="E314">
        <v>340.13</v>
      </c>
      <c r="F314">
        <v>354.3</v>
      </c>
      <c r="G314">
        <v>363.94</v>
      </c>
      <c r="H314">
        <v>372.39</v>
      </c>
      <c r="I314">
        <v>384.41</v>
      </c>
      <c r="J314">
        <v>403.22</v>
      </c>
      <c r="K314">
        <v>430.37</v>
      </c>
      <c r="L314">
        <v>464.2</v>
      </c>
      <c r="M314">
        <v>500.88</v>
      </c>
      <c r="N314">
        <v>534.86</v>
      </c>
      <c r="O314">
        <v>562.29</v>
      </c>
      <c r="P314">
        <v>581.64</v>
      </c>
      <c r="Q314">
        <v>594.44000000000005</v>
      </c>
      <c r="R314">
        <v>603.53</v>
      </c>
      <c r="S314">
        <v>613.22</v>
      </c>
      <c r="T314">
        <v>626.54</v>
      </c>
      <c r="U314">
        <v>644.42999999999995</v>
      </c>
      <c r="V314">
        <v>665.76</v>
      </c>
      <c r="W314">
        <v>688.94</v>
      </c>
      <c r="X314">
        <v>711.57</v>
      </c>
      <c r="Y314">
        <v>731.93</v>
      </c>
      <c r="Z314">
        <v>749.6</v>
      </c>
      <c r="AA314">
        <v>765.28</v>
      </c>
      <c r="AB314">
        <v>779.64</v>
      </c>
      <c r="AC314">
        <v>793.74</v>
      </c>
      <c r="AD314">
        <v>808.37</v>
      </c>
      <c r="AE314">
        <v>823.68</v>
      </c>
      <c r="AF314">
        <v>839.45</v>
      </c>
      <c r="AG314">
        <v>855.64</v>
      </c>
      <c r="AH314">
        <v>872.09</v>
      </c>
      <c r="AI314">
        <v>888.72</v>
      </c>
      <c r="AJ314">
        <v>905.56</v>
      </c>
      <c r="AK314">
        <v>922.71</v>
      </c>
      <c r="AL314">
        <v>940.09</v>
      </c>
      <c r="AM314">
        <v>957.63</v>
      </c>
      <c r="AN314">
        <v>975.26</v>
      </c>
      <c r="AO314">
        <v>992.93</v>
      </c>
      <c r="AP314">
        <v>1010.68</v>
      </c>
      <c r="AQ314">
        <v>1028.6500000000001</v>
      </c>
      <c r="AR314">
        <v>1047.03</v>
      </c>
      <c r="AS314">
        <v>1065.94</v>
      </c>
      <c r="AT314">
        <v>1085.42</v>
      </c>
      <c r="AU314">
        <v>1105.4000000000001</v>
      </c>
      <c r="AV314">
        <v>1125.6600000000001</v>
      </c>
      <c r="AW314">
        <v>1145.94</v>
      </c>
      <c r="AX314">
        <v>1166.01</v>
      </c>
      <c r="AY314">
        <v>1185.81</v>
      </c>
      <c r="AZ314">
        <v>1205.3699999999999</v>
      </c>
      <c r="BA314">
        <v>1224.71</v>
      </c>
      <c r="BB314">
        <v>1243.8900000000001</v>
      </c>
      <c r="BC314">
        <v>1262.97</v>
      </c>
      <c r="BD314">
        <v>1281.93</v>
      </c>
      <c r="BE314">
        <v>1300.73</v>
      </c>
      <c r="BF314">
        <v>1319.41</v>
      </c>
      <c r="BG314">
        <v>1337.97</v>
      </c>
      <c r="BH314">
        <v>1356.44</v>
      </c>
      <c r="BI314">
        <v>1374.82</v>
      </c>
      <c r="BJ314">
        <v>1393.1</v>
      </c>
      <c r="BK314">
        <v>1411.28</v>
      </c>
      <c r="BL314">
        <v>1429.37</v>
      </c>
      <c r="BM314">
        <v>1447.37</v>
      </c>
      <c r="BN314">
        <v>1465.24</v>
      </c>
      <c r="BO314">
        <v>1482.98</v>
      </c>
      <c r="BP314">
        <v>1500.6</v>
      </c>
      <c r="BQ314">
        <v>1518.16</v>
      </c>
      <c r="BR314">
        <v>1535.67</v>
      </c>
      <c r="BS314">
        <v>1553.16</v>
      </c>
      <c r="BT314">
        <v>1570.56</v>
      </c>
      <c r="BU314">
        <v>1587.65</v>
      </c>
      <c r="BV314">
        <v>1604.1</v>
      </c>
      <c r="BW314">
        <v>1619.73</v>
      </c>
    </row>
    <row r="315" spans="1:75" x14ac:dyDescent="0.25">
      <c r="A315" t="s">
        <v>175</v>
      </c>
      <c r="B315" t="s">
        <v>176</v>
      </c>
      <c r="C315" t="s">
        <v>11</v>
      </c>
      <c r="D315" t="s">
        <v>398</v>
      </c>
      <c r="O315">
        <v>-10.45</v>
      </c>
      <c r="P315">
        <v>-10.08</v>
      </c>
      <c r="Q315">
        <v>-13.04</v>
      </c>
      <c r="R315">
        <v>-11.06</v>
      </c>
      <c r="S315">
        <v>-7.99</v>
      </c>
      <c r="T315">
        <v>-3.63</v>
      </c>
      <c r="U315">
        <v>-2.8</v>
      </c>
      <c r="V315">
        <v>-1.93</v>
      </c>
      <c r="W315">
        <v>-0.82</v>
      </c>
      <c r="X315">
        <v>-2.42</v>
      </c>
      <c r="Y315">
        <v>-6.53</v>
      </c>
      <c r="Z315">
        <v>-0.61</v>
      </c>
      <c r="AA315">
        <v>4.87</v>
      </c>
      <c r="AB315">
        <v>5.26</v>
      </c>
      <c r="AC315">
        <v>4.3099999999999996</v>
      </c>
      <c r="AD315">
        <v>8.64</v>
      </c>
      <c r="AE315">
        <v>12.25</v>
      </c>
      <c r="AF315">
        <v>18.07</v>
      </c>
      <c r="AG315">
        <v>16.28</v>
      </c>
      <c r="AH315">
        <v>16.14</v>
      </c>
      <c r="AI315">
        <v>16.78</v>
      </c>
      <c r="AJ315">
        <v>16.07</v>
      </c>
      <c r="AK315">
        <v>16.86</v>
      </c>
      <c r="AL315">
        <v>17.149999999999999</v>
      </c>
      <c r="AM315">
        <v>15.99</v>
      </c>
      <c r="AN315">
        <v>16.03</v>
      </c>
      <c r="AO315">
        <v>16.13</v>
      </c>
      <c r="AP315">
        <v>16.39</v>
      </c>
      <c r="AQ315">
        <v>16.34</v>
      </c>
      <c r="AR315">
        <v>16.38</v>
      </c>
      <c r="AS315">
        <v>16.510000000000002</v>
      </c>
      <c r="AT315">
        <v>16.57</v>
      </c>
      <c r="AU315">
        <v>16.690000000000001</v>
      </c>
      <c r="AV315">
        <v>16.670000000000002</v>
      </c>
      <c r="AW315">
        <v>16.739999999999998</v>
      </c>
      <c r="AX315">
        <v>16.829999999999998</v>
      </c>
      <c r="AY315">
        <v>16.899999999999999</v>
      </c>
      <c r="AZ315">
        <v>17.010000000000002</v>
      </c>
      <c r="BA315">
        <v>17.05</v>
      </c>
      <c r="BB315">
        <v>17.13</v>
      </c>
      <c r="BC315">
        <v>17.21</v>
      </c>
      <c r="BD315">
        <v>17.309999999999999</v>
      </c>
      <c r="BE315">
        <v>17.36</v>
      </c>
      <c r="BF315">
        <v>17.43</v>
      </c>
      <c r="BG315">
        <v>17.489999999999998</v>
      </c>
      <c r="BH315">
        <v>17.55</v>
      </c>
      <c r="BI315">
        <v>17.59</v>
      </c>
      <c r="BJ315">
        <v>17.64</v>
      </c>
      <c r="BK315">
        <v>17.670000000000002</v>
      </c>
      <c r="BL315">
        <v>17.7</v>
      </c>
      <c r="BM315">
        <v>17.73</v>
      </c>
      <c r="BN315">
        <v>17.73</v>
      </c>
      <c r="BO315">
        <v>17.739999999999998</v>
      </c>
      <c r="BP315">
        <v>17.75</v>
      </c>
      <c r="BQ315">
        <v>17.75</v>
      </c>
      <c r="BR315">
        <v>17.75</v>
      </c>
      <c r="BS315">
        <v>17.72</v>
      </c>
      <c r="BT315">
        <v>17.72</v>
      </c>
      <c r="BU315">
        <v>17.7</v>
      </c>
      <c r="BV315">
        <v>17.690000000000001</v>
      </c>
      <c r="BW315">
        <v>17.68</v>
      </c>
    </row>
    <row r="316" spans="1:75" x14ac:dyDescent="0.25">
      <c r="A316" t="s">
        <v>175</v>
      </c>
      <c r="B316" t="s">
        <v>176</v>
      </c>
      <c r="C316" t="s">
        <v>18</v>
      </c>
      <c r="D316" t="s">
        <v>401</v>
      </c>
      <c r="E316">
        <v>13.25</v>
      </c>
      <c r="F316">
        <v>13.89</v>
      </c>
      <c r="G316">
        <v>14.56</v>
      </c>
      <c r="H316">
        <v>15.26</v>
      </c>
      <c r="I316">
        <v>15.99</v>
      </c>
      <c r="J316">
        <v>16.760000000000002</v>
      </c>
      <c r="K316">
        <v>17.43</v>
      </c>
      <c r="L316">
        <v>18.14</v>
      </c>
      <c r="M316">
        <v>18.87</v>
      </c>
      <c r="N316">
        <v>19.63</v>
      </c>
      <c r="O316">
        <v>20.420000000000002</v>
      </c>
      <c r="P316">
        <v>20.87</v>
      </c>
      <c r="Q316">
        <v>21.33</v>
      </c>
      <c r="R316">
        <v>21.8</v>
      </c>
      <c r="S316">
        <v>22.28</v>
      </c>
      <c r="T316">
        <v>22.78</v>
      </c>
      <c r="U316">
        <v>23.21</v>
      </c>
      <c r="V316">
        <v>23.66</v>
      </c>
      <c r="W316">
        <v>24.11</v>
      </c>
      <c r="X316">
        <v>24.57</v>
      </c>
      <c r="Y316">
        <v>25.04</v>
      </c>
      <c r="Z316">
        <v>25.54</v>
      </c>
      <c r="AA316">
        <v>26.05</v>
      </c>
      <c r="AB316">
        <v>26.58</v>
      </c>
      <c r="AC316">
        <v>27.11</v>
      </c>
      <c r="AD316">
        <v>27.66</v>
      </c>
      <c r="AE316">
        <v>28.17</v>
      </c>
      <c r="AF316">
        <v>28.7</v>
      </c>
      <c r="AG316">
        <v>29.24</v>
      </c>
      <c r="AH316">
        <v>29.78</v>
      </c>
      <c r="AI316">
        <v>30.34</v>
      </c>
      <c r="AJ316">
        <v>30.85</v>
      </c>
      <c r="AK316">
        <v>31.37</v>
      </c>
      <c r="AL316">
        <v>31.9</v>
      </c>
      <c r="AM316">
        <v>32.44</v>
      </c>
      <c r="AN316">
        <v>32.99</v>
      </c>
      <c r="AO316">
        <v>33.49</v>
      </c>
      <c r="AP316">
        <v>33.979999999999997</v>
      </c>
      <c r="AQ316">
        <v>34.49</v>
      </c>
      <c r="AR316">
        <v>35</v>
      </c>
      <c r="AS316">
        <v>35.520000000000003</v>
      </c>
      <c r="AT316">
        <v>36</v>
      </c>
      <c r="AU316">
        <v>36.479999999999997</v>
      </c>
      <c r="AV316">
        <v>36.97</v>
      </c>
      <c r="AW316">
        <v>37.46</v>
      </c>
      <c r="AX316">
        <v>37.97</v>
      </c>
      <c r="AY316">
        <v>38.450000000000003</v>
      </c>
      <c r="AZ316">
        <v>38.94</v>
      </c>
      <c r="BA316">
        <v>39.43</v>
      </c>
      <c r="BB316">
        <v>39.94</v>
      </c>
      <c r="BC316">
        <v>40.44</v>
      </c>
      <c r="BD316">
        <v>40.94</v>
      </c>
      <c r="BE316">
        <v>41.45</v>
      </c>
      <c r="BF316">
        <v>41.96</v>
      </c>
      <c r="BG316">
        <v>42.47</v>
      </c>
      <c r="BH316">
        <v>42.99</v>
      </c>
      <c r="BI316">
        <v>43.5</v>
      </c>
      <c r="BJ316">
        <v>44.01</v>
      </c>
      <c r="BK316">
        <v>44.53</v>
      </c>
      <c r="BL316">
        <v>45.05</v>
      </c>
      <c r="BM316">
        <v>45.58</v>
      </c>
      <c r="BN316">
        <v>46.09</v>
      </c>
      <c r="BO316">
        <v>46.61</v>
      </c>
      <c r="BP316">
        <v>47.13</v>
      </c>
      <c r="BQ316">
        <v>47.66</v>
      </c>
      <c r="BR316">
        <v>48.2</v>
      </c>
      <c r="BS316">
        <v>48.71</v>
      </c>
      <c r="BT316">
        <v>49.23</v>
      </c>
      <c r="BU316">
        <v>49.75</v>
      </c>
      <c r="BV316">
        <v>50.28</v>
      </c>
      <c r="BW316">
        <v>50.82</v>
      </c>
    </row>
    <row r="317" spans="1:75" x14ac:dyDescent="0.25">
      <c r="A317" t="s">
        <v>175</v>
      </c>
      <c r="B317" t="s">
        <v>176</v>
      </c>
      <c r="C317" t="s">
        <v>17</v>
      </c>
      <c r="D317" t="s">
        <v>401</v>
      </c>
      <c r="E317">
        <v>1.04</v>
      </c>
      <c r="F317">
        <v>1.1000000000000001</v>
      </c>
      <c r="G317">
        <v>1.1599999999999999</v>
      </c>
      <c r="H317">
        <v>1.22</v>
      </c>
      <c r="I317">
        <v>1.29</v>
      </c>
      <c r="J317">
        <v>1.36</v>
      </c>
      <c r="K317">
        <v>1.41</v>
      </c>
      <c r="L317">
        <v>1.46</v>
      </c>
      <c r="M317">
        <v>1.52</v>
      </c>
      <c r="N317">
        <v>1.58</v>
      </c>
      <c r="O317">
        <v>1.64</v>
      </c>
      <c r="P317">
        <v>1.73</v>
      </c>
      <c r="Q317">
        <v>1.82</v>
      </c>
      <c r="R317">
        <v>1.92</v>
      </c>
      <c r="S317">
        <v>2.02</v>
      </c>
      <c r="T317">
        <v>2.13</v>
      </c>
      <c r="U317">
        <v>2.17</v>
      </c>
      <c r="V317">
        <v>2.2200000000000002</v>
      </c>
      <c r="W317">
        <v>2.27</v>
      </c>
      <c r="X317">
        <v>2.3199999999999998</v>
      </c>
      <c r="Y317">
        <v>2.38</v>
      </c>
      <c r="Z317">
        <v>2.42</v>
      </c>
      <c r="AA317">
        <v>2.46</v>
      </c>
      <c r="AB317">
        <v>2.5099999999999998</v>
      </c>
      <c r="AC317">
        <v>2.5499999999999998</v>
      </c>
      <c r="AD317">
        <v>2.6</v>
      </c>
      <c r="AE317">
        <v>2.66</v>
      </c>
      <c r="AF317">
        <v>2.73</v>
      </c>
      <c r="AG317">
        <v>2.79</v>
      </c>
      <c r="AH317">
        <v>2.86</v>
      </c>
      <c r="AI317">
        <v>2.93</v>
      </c>
      <c r="AJ317">
        <v>3</v>
      </c>
      <c r="AK317">
        <v>3.08</v>
      </c>
      <c r="AL317">
        <v>3.15</v>
      </c>
      <c r="AM317">
        <v>3.23</v>
      </c>
      <c r="AN317">
        <v>3.31</v>
      </c>
      <c r="AO317">
        <v>3.38</v>
      </c>
      <c r="AP317">
        <v>3.46</v>
      </c>
      <c r="AQ317">
        <v>3.54</v>
      </c>
      <c r="AR317">
        <v>3.63</v>
      </c>
      <c r="AS317">
        <v>3.71</v>
      </c>
      <c r="AT317">
        <v>3.79</v>
      </c>
      <c r="AU317">
        <v>3.88</v>
      </c>
      <c r="AV317">
        <v>3.97</v>
      </c>
      <c r="AW317">
        <v>4.0599999999999996</v>
      </c>
      <c r="AX317">
        <v>4.1500000000000004</v>
      </c>
      <c r="AY317">
        <v>4.25</v>
      </c>
      <c r="AZ317">
        <v>4.3499999999999996</v>
      </c>
      <c r="BA317">
        <v>4.45</v>
      </c>
      <c r="BB317">
        <v>4.55</v>
      </c>
      <c r="BC317">
        <v>4.66</v>
      </c>
      <c r="BD317">
        <v>4.78</v>
      </c>
      <c r="BE317">
        <v>4.9000000000000004</v>
      </c>
      <c r="BF317">
        <v>5.0199999999999996</v>
      </c>
      <c r="BG317">
        <v>5.15</v>
      </c>
      <c r="BH317">
        <v>5.28</v>
      </c>
      <c r="BI317">
        <v>5.42</v>
      </c>
      <c r="BJ317">
        <v>5.56</v>
      </c>
      <c r="BK317">
        <v>5.71</v>
      </c>
      <c r="BL317">
        <v>5.86</v>
      </c>
      <c r="BM317">
        <v>6.01</v>
      </c>
      <c r="BN317">
        <v>6.17</v>
      </c>
      <c r="BO317">
        <v>6.33</v>
      </c>
      <c r="BP317">
        <v>6.49</v>
      </c>
      <c r="BQ317">
        <v>6.66</v>
      </c>
      <c r="BR317">
        <v>6.83</v>
      </c>
      <c r="BS317">
        <v>7.01</v>
      </c>
      <c r="BT317">
        <v>7.18</v>
      </c>
      <c r="BU317">
        <v>7.37</v>
      </c>
      <c r="BV317">
        <v>7.55</v>
      </c>
      <c r="BW317">
        <v>7.74</v>
      </c>
    </row>
    <row r="318" spans="1:75" x14ac:dyDescent="0.25">
      <c r="A318" t="s">
        <v>177</v>
      </c>
      <c r="B318" t="s">
        <v>178</v>
      </c>
      <c r="C318" t="s">
        <v>13</v>
      </c>
      <c r="D318" t="s">
        <v>396</v>
      </c>
      <c r="E318">
        <v>20.09</v>
      </c>
      <c r="F318">
        <v>21.87</v>
      </c>
      <c r="G318">
        <v>23.05</v>
      </c>
      <c r="H318">
        <v>24.5</v>
      </c>
      <c r="I318">
        <v>25.99</v>
      </c>
      <c r="J318">
        <v>26.81</v>
      </c>
      <c r="K318">
        <v>27.96</v>
      </c>
      <c r="L318">
        <v>30.01</v>
      </c>
      <c r="M318">
        <v>32.119999999999997</v>
      </c>
      <c r="N318">
        <v>34.93</v>
      </c>
      <c r="O318">
        <v>36.79</v>
      </c>
      <c r="P318">
        <v>36.909999999999997</v>
      </c>
      <c r="Q318">
        <v>37.479999999999997</v>
      </c>
      <c r="R318">
        <v>38.31</v>
      </c>
      <c r="S318">
        <v>39.270000000000003</v>
      </c>
      <c r="T318">
        <v>40.25</v>
      </c>
      <c r="U318">
        <v>41.54</v>
      </c>
      <c r="V318">
        <v>43.21</v>
      </c>
      <c r="W318">
        <v>46.15</v>
      </c>
      <c r="X318">
        <v>48.65</v>
      </c>
      <c r="Y318">
        <v>51.58</v>
      </c>
      <c r="Z318">
        <v>54.01</v>
      </c>
      <c r="AA318">
        <v>56.74</v>
      </c>
      <c r="AB318">
        <v>57.88</v>
      </c>
      <c r="AC318">
        <v>59</v>
      </c>
      <c r="AD318">
        <v>61.02</v>
      </c>
      <c r="AE318">
        <v>64.239999999999995</v>
      </c>
      <c r="AF318">
        <v>68.05</v>
      </c>
      <c r="AG318">
        <v>72.510000000000005</v>
      </c>
      <c r="AH318">
        <v>75.67</v>
      </c>
      <c r="AI318">
        <v>78.37</v>
      </c>
      <c r="AJ318">
        <v>82.49</v>
      </c>
      <c r="AK318">
        <v>86.57</v>
      </c>
      <c r="AL318">
        <v>90.97</v>
      </c>
      <c r="AM318">
        <v>95.62</v>
      </c>
      <c r="AN318">
        <v>100.57</v>
      </c>
      <c r="AO318">
        <v>105.8</v>
      </c>
      <c r="AP318">
        <v>111.34</v>
      </c>
      <c r="AQ318">
        <v>117.22</v>
      </c>
      <c r="AR318">
        <v>123.44</v>
      </c>
      <c r="AS318">
        <v>130.03</v>
      </c>
      <c r="AT318">
        <v>136.97999999999999</v>
      </c>
      <c r="AU318">
        <v>144.27000000000001</v>
      </c>
      <c r="AV318">
        <v>151.91999999999999</v>
      </c>
      <c r="AW318">
        <v>159.96</v>
      </c>
      <c r="AX318">
        <v>168.41</v>
      </c>
      <c r="AY318">
        <v>177.27</v>
      </c>
      <c r="AZ318">
        <v>186.53</v>
      </c>
      <c r="BA318">
        <v>196.22</v>
      </c>
      <c r="BB318">
        <v>206.37</v>
      </c>
      <c r="BC318">
        <v>216.99</v>
      </c>
      <c r="BD318">
        <v>228.07</v>
      </c>
      <c r="BE318">
        <v>239.6</v>
      </c>
      <c r="BF318">
        <v>251.62</v>
      </c>
      <c r="BG318">
        <v>264.14999999999998</v>
      </c>
      <c r="BH318">
        <v>277.2</v>
      </c>
      <c r="BI318">
        <v>290.77</v>
      </c>
      <c r="BJ318">
        <v>304.87</v>
      </c>
      <c r="BK318">
        <v>319.54000000000002</v>
      </c>
      <c r="BL318">
        <v>334.8</v>
      </c>
      <c r="BM318">
        <v>350.66</v>
      </c>
      <c r="BN318">
        <v>367.15</v>
      </c>
      <c r="BO318">
        <v>384.28</v>
      </c>
      <c r="BP318">
        <v>402.11</v>
      </c>
      <c r="BQ318">
        <v>420.65</v>
      </c>
      <c r="BR318">
        <v>439.92</v>
      </c>
      <c r="BS318">
        <v>459.95</v>
      </c>
      <c r="BT318">
        <v>480.76</v>
      </c>
      <c r="BU318">
        <v>502.38</v>
      </c>
      <c r="BV318">
        <v>524.80999999999995</v>
      </c>
      <c r="BW318">
        <v>548.04999999999995</v>
      </c>
    </row>
    <row r="319" spans="1:75" x14ac:dyDescent="0.25">
      <c r="A319" t="s">
        <v>177</v>
      </c>
      <c r="B319" t="s">
        <v>178</v>
      </c>
      <c r="C319" t="s">
        <v>16</v>
      </c>
      <c r="D319" t="s">
        <v>397</v>
      </c>
      <c r="E319">
        <v>23527.4</v>
      </c>
      <c r="F319">
        <v>24335.62</v>
      </c>
      <c r="G319">
        <v>24856.16</v>
      </c>
      <c r="H319">
        <v>27547.95</v>
      </c>
      <c r="I319">
        <v>29342.47</v>
      </c>
      <c r="J319">
        <v>24952.05</v>
      </c>
      <c r="K319">
        <v>26006.85</v>
      </c>
      <c r="L319">
        <v>29410.959999999999</v>
      </c>
      <c r="M319">
        <v>27794.52</v>
      </c>
      <c r="N319">
        <v>27143.84</v>
      </c>
      <c r="O319">
        <v>28089.040000000001</v>
      </c>
      <c r="P319">
        <v>28260.27</v>
      </c>
      <c r="Q319">
        <v>33410.959999999999</v>
      </c>
      <c r="R319">
        <v>34054.800000000003</v>
      </c>
      <c r="S319">
        <v>38863.01</v>
      </c>
      <c r="T319">
        <v>40376.71</v>
      </c>
      <c r="U319">
        <v>42047.95</v>
      </c>
      <c r="V319">
        <v>46527.39</v>
      </c>
      <c r="W319">
        <v>49623.29</v>
      </c>
      <c r="X319">
        <v>50534.25</v>
      </c>
      <c r="Y319">
        <v>52931.51</v>
      </c>
      <c r="Z319">
        <v>52952.05</v>
      </c>
      <c r="AA319">
        <v>55363.01</v>
      </c>
      <c r="AB319">
        <v>54520.55</v>
      </c>
      <c r="AC319">
        <v>52513.7</v>
      </c>
      <c r="AD319">
        <v>52650.68</v>
      </c>
      <c r="AE319">
        <v>53678.09</v>
      </c>
      <c r="AF319">
        <v>54863.01</v>
      </c>
      <c r="AG319">
        <v>55904.11</v>
      </c>
      <c r="AH319">
        <v>59876.51</v>
      </c>
      <c r="AI319">
        <v>60794.67</v>
      </c>
      <c r="AJ319">
        <v>62713.78</v>
      </c>
      <c r="AK319">
        <v>64926.3</v>
      </c>
      <c r="AL319">
        <v>67140.98</v>
      </c>
      <c r="AM319">
        <v>69579.649999999994</v>
      </c>
      <c r="AN319">
        <v>72303.199999999997</v>
      </c>
      <c r="AO319">
        <v>75335.09</v>
      </c>
      <c r="AP319">
        <v>78664.09</v>
      </c>
      <c r="AQ319">
        <v>82101.09</v>
      </c>
      <c r="AR319">
        <v>85811.87</v>
      </c>
      <c r="AS319">
        <v>89712.22</v>
      </c>
      <c r="AT319">
        <v>93881.34</v>
      </c>
      <c r="AU319">
        <v>98181.75</v>
      </c>
      <c r="AV319">
        <v>102643.35</v>
      </c>
      <c r="AW319">
        <v>107288.52</v>
      </c>
      <c r="AX319">
        <v>112079.08</v>
      </c>
      <c r="AY319">
        <v>117083.27</v>
      </c>
      <c r="AZ319">
        <v>122253.08</v>
      </c>
      <c r="BA319">
        <v>127589.98</v>
      </c>
      <c r="BB319">
        <v>133094.84</v>
      </c>
      <c r="BC319">
        <v>138852.97</v>
      </c>
      <c r="BD319">
        <v>144759.48000000001</v>
      </c>
      <c r="BE319">
        <v>150926.17000000001</v>
      </c>
      <c r="BF319">
        <v>157269.72</v>
      </c>
      <c r="BG319">
        <v>163791.17000000001</v>
      </c>
      <c r="BH319">
        <v>170529.05</v>
      </c>
      <c r="BI319">
        <v>177527.3</v>
      </c>
      <c r="BJ319">
        <v>184773.2</v>
      </c>
      <c r="BK319">
        <v>192204.17</v>
      </c>
      <c r="BL319">
        <v>199837.27</v>
      </c>
      <c r="BM319">
        <v>207648.13</v>
      </c>
      <c r="BN319">
        <v>215817.89</v>
      </c>
      <c r="BO319">
        <v>224230.8</v>
      </c>
      <c r="BP319">
        <v>232838.95</v>
      </c>
      <c r="BQ319">
        <v>241661.33</v>
      </c>
      <c r="BR319">
        <v>250698.91</v>
      </c>
      <c r="BS319">
        <v>259979.75</v>
      </c>
      <c r="BT319">
        <v>269498.88</v>
      </c>
      <c r="BU319">
        <v>279249.44</v>
      </c>
      <c r="BV319">
        <v>289224.81</v>
      </c>
      <c r="BW319">
        <v>299468.88</v>
      </c>
    </row>
    <row r="320" spans="1:75" x14ac:dyDescent="0.25">
      <c r="A320" t="s">
        <v>177</v>
      </c>
      <c r="B320" t="s">
        <v>178</v>
      </c>
      <c r="C320" t="s">
        <v>12</v>
      </c>
      <c r="D320" t="s">
        <v>398</v>
      </c>
      <c r="E320">
        <v>23.89</v>
      </c>
      <c r="F320">
        <v>22.77</v>
      </c>
      <c r="G320">
        <v>18.72</v>
      </c>
      <c r="H320">
        <v>20.34</v>
      </c>
      <c r="I320">
        <v>21.01</v>
      </c>
      <c r="J320">
        <v>17.260000000000002</v>
      </c>
      <c r="K320">
        <v>19.3</v>
      </c>
      <c r="L320">
        <v>23.7</v>
      </c>
      <c r="M320">
        <v>24.28</v>
      </c>
      <c r="N320">
        <v>28.24</v>
      </c>
      <c r="O320">
        <v>24.94</v>
      </c>
      <c r="P320">
        <v>14.56</v>
      </c>
      <c r="Q320">
        <v>15.7</v>
      </c>
      <c r="R320">
        <v>16.22</v>
      </c>
      <c r="S320">
        <v>16.8</v>
      </c>
      <c r="T320">
        <v>16.29</v>
      </c>
      <c r="U320">
        <v>16.89</v>
      </c>
      <c r="V320">
        <v>17.579999999999998</v>
      </c>
      <c r="W320">
        <v>21.81</v>
      </c>
      <c r="X320">
        <v>19.46</v>
      </c>
      <c r="Y320">
        <v>21.39</v>
      </c>
      <c r="Z320">
        <v>19.399999999999999</v>
      </c>
      <c r="AA320">
        <v>20.079999999999998</v>
      </c>
      <c r="AB320">
        <v>15.33</v>
      </c>
      <c r="AC320">
        <v>15.47</v>
      </c>
      <c r="AD320">
        <v>17</v>
      </c>
      <c r="AE320">
        <v>19.100000000000001</v>
      </c>
      <c r="AF320">
        <v>19.3</v>
      </c>
      <c r="AG320">
        <v>19.38</v>
      </c>
      <c r="AH320">
        <v>17.489999999999998</v>
      </c>
      <c r="AI320">
        <v>16.27</v>
      </c>
      <c r="AJ320">
        <v>18.41</v>
      </c>
      <c r="AK320">
        <v>18.03</v>
      </c>
      <c r="AL320">
        <v>18.170000000000002</v>
      </c>
      <c r="AM320">
        <v>18.170000000000002</v>
      </c>
      <c r="AN320">
        <v>18.25</v>
      </c>
      <c r="AO320">
        <v>18.28</v>
      </c>
      <c r="AP320">
        <v>18.28</v>
      </c>
      <c r="AQ320">
        <v>18.3</v>
      </c>
      <c r="AR320">
        <v>18.32</v>
      </c>
      <c r="AS320">
        <v>18.329999999999998</v>
      </c>
      <c r="AT320">
        <v>18.329999999999998</v>
      </c>
      <c r="AU320">
        <v>18.27</v>
      </c>
      <c r="AV320">
        <v>18.22</v>
      </c>
      <c r="AW320">
        <v>18.2</v>
      </c>
      <c r="AX320">
        <v>18.170000000000002</v>
      </c>
      <c r="AY320">
        <v>18.14</v>
      </c>
      <c r="AZ320">
        <v>18.059999999999999</v>
      </c>
      <c r="BA320">
        <v>18.02</v>
      </c>
      <c r="BB320">
        <v>17.98</v>
      </c>
      <c r="BC320">
        <v>17.93</v>
      </c>
      <c r="BD320">
        <v>17.88</v>
      </c>
      <c r="BE320">
        <v>17.79</v>
      </c>
      <c r="BF320">
        <v>17.73</v>
      </c>
      <c r="BG320">
        <v>17.66</v>
      </c>
      <c r="BH320">
        <v>17.600000000000001</v>
      </c>
      <c r="BI320">
        <v>17.53</v>
      </c>
      <c r="BJ320">
        <v>17.45</v>
      </c>
      <c r="BK320">
        <v>17.38</v>
      </c>
      <c r="BL320">
        <v>17.32</v>
      </c>
      <c r="BM320">
        <v>17.260000000000002</v>
      </c>
      <c r="BN320">
        <v>17.21</v>
      </c>
      <c r="BO320">
        <v>17.14</v>
      </c>
      <c r="BP320">
        <v>17.09</v>
      </c>
      <c r="BQ320">
        <v>17.05</v>
      </c>
      <c r="BR320">
        <v>17.010000000000002</v>
      </c>
      <c r="BS320">
        <v>16.97</v>
      </c>
      <c r="BT320">
        <v>16.93</v>
      </c>
      <c r="BU320">
        <v>16.899999999999999</v>
      </c>
      <c r="BV320">
        <v>16.86</v>
      </c>
      <c r="BW320">
        <v>16.82</v>
      </c>
    </row>
    <row r="321" spans="1:75" x14ac:dyDescent="0.25">
      <c r="A321" t="s">
        <v>177</v>
      </c>
      <c r="B321" t="s">
        <v>178</v>
      </c>
      <c r="C321" t="s">
        <v>399</v>
      </c>
      <c r="D321" t="s">
        <v>400</v>
      </c>
      <c r="E321">
        <v>2100.75</v>
      </c>
      <c r="F321">
        <v>2174.6999999999998</v>
      </c>
      <c r="G321">
        <v>2249.6799999999998</v>
      </c>
      <c r="H321">
        <v>2322.88</v>
      </c>
      <c r="I321">
        <v>2398.11</v>
      </c>
      <c r="J321">
        <v>2475.5500000000002</v>
      </c>
      <c r="K321">
        <v>2549.4499999999998</v>
      </c>
      <c r="L321">
        <v>2621.55</v>
      </c>
      <c r="M321">
        <v>2697.83</v>
      </c>
      <c r="N321">
        <v>2772.35</v>
      </c>
      <c r="O321">
        <v>2850.27</v>
      </c>
      <c r="P321">
        <v>2927.38</v>
      </c>
      <c r="Q321">
        <v>2998.94</v>
      </c>
      <c r="R321">
        <v>3070.92</v>
      </c>
      <c r="S321">
        <v>3145.83</v>
      </c>
      <c r="T321">
        <v>3221.37</v>
      </c>
      <c r="U321">
        <v>3298.26</v>
      </c>
      <c r="V321">
        <v>3377.2</v>
      </c>
      <c r="W321">
        <v>3456.12</v>
      </c>
      <c r="X321">
        <v>3534.88</v>
      </c>
      <c r="Y321">
        <v>3612.81</v>
      </c>
      <c r="Z321">
        <v>3700.98</v>
      </c>
      <c r="AA321">
        <v>3784.46</v>
      </c>
      <c r="AB321">
        <v>3869.14</v>
      </c>
      <c r="AC321">
        <v>3953.74</v>
      </c>
      <c r="AD321">
        <v>4036.57</v>
      </c>
      <c r="AE321">
        <v>4119.3599999999997</v>
      </c>
      <c r="AF321">
        <v>4205.3</v>
      </c>
      <c r="AG321">
        <v>4293.33</v>
      </c>
      <c r="AH321">
        <v>4371.32</v>
      </c>
      <c r="AI321">
        <v>4448.03</v>
      </c>
      <c r="AJ321">
        <v>4508.3999999999996</v>
      </c>
      <c r="AK321">
        <v>4565.4799999999996</v>
      </c>
      <c r="AL321">
        <v>4619.3</v>
      </c>
      <c r="AM321">
        <v>4670.3900000000003</v>
      </c>
      <c r="AN321">
        <v>4718.9799999999996</v>
      </c>
      <c r="AO321">
        <v>4785.1899999999996</v>
      </c>
      <c r="AP321">
        <v>4848.82</v>
      </c>
      <c r="AQ321">
        <v>4910.26</v>
      </c>
      <c r="AR321">
        <v>4969.96</v>
      </c>
      <c r="AS321">
        <v>5028.2</v>
      </c>
      <c r="AT321">
        <v>5089.4399999999996</v>
      </c>
      <c r="AU321">
        <v>5148.45</v>
      </c>
      <c r="AV321">
        <v>5205.7299999999996</v>
      </c>
      <c r="AW321">
        <v>5261.32</v>
      </c>
      <c r="AX321">
        <v>5315.26</v>
      </c>
      <c r="AY321">
        <v>5371.08</v>
      </c>
      <c r="AZ321">
        <v>5425.2</v>
      </c>
      <c r="BA321">
        <v>5477.43</v>
      </c>
      <c r="BB321">
        <v>5527.57</v>
      </c>
      <c r="BC321">
        <v>5575.5</v>
      </c>
      <c r="BD321">
        <v>5625.67</v>
      </c>
      <c r="BE321">
        <v>5673.52</v>
      </c>
      <c r="BF321">
        <v>5718.92</v>
      </c>
      <c r="BG321">
        <v>5761.82</v>
      </c>
      <c r="BH321">
        <v>5802.12</v>
      </c>
      <c r="BI321">
        <v>5845.32</v>
      </c>
      <c r="BJ321">
        <v>5885.74</v>
      </c>
      <c r="BK321">
        <v>5923.12</v>
      </c>
      <c r="BL321">
        <v>5957.2</v>
      </c>
      <c r="BM321">
        <v>5987.86</v>
      </c>
      <c r="BN321">
        <v>6022.67</v>
      </c>
      <c r="BO321">
        <v>6054.2</v>
      </c>
      <c r="BP321">
        <v>6082.23</v>
      </c>
      <c r="BQ321">
        <v>6106.61</v>
      </c>
      <c r="BR321">
        <v>6127.36</v>
      </c>
      <c r="BS321">
        <v>6147.2</v>
      </c>
      <c r="BT321">
        <v>6163.26</v>
      </c>
      <c r="BU321">
        <v>6176.07</v>
      </c>
      <c r="BV321">
        <v>6186.36</v>
      </c>
      <c r="BW321">
        <v>6194.7</v>
      </c>
    </row>
    <row r="322" spans="1:75" x14ac:dyDescent="0.25">
      <c r="A322" t="s">
        <v>177</v>
      </c>
      <c r="B322" t="s">
        <v>178</v>
      </c>
      <c r="C322" t="s">
        <v>15</v>
      </c>
      <c r="D322" t="s">
        <v>400</v>
      </c>
      <c r="E322">
        <v>5794.07</v>
      </c>
      <c r="F322">
        <v>5928.43</v>
      </c>
      <c r="G322">
        <v>6064.72</v>
      </c>
      <c r="H322">
        <v>6202.7</v>
      </c>
      <c r="I322">
        <v>6341.95</v>
      </c>
      <c r="J322">
        <v>6482.15</v>
      </c>
      <c r="K322">
        <v>6623.09</v>
      </c>
      <c r="L322">
        <v>6764.75</v>
      </c>
      <c r="M322">
        <v>6907.17</v>
      </c>
      <c r="N322">
        <v>7050.48</v>
      </c>
      <c r="O322">
        <v>7194.67</v>
      </c>
      <c r="P322">
        <v>7339.83</v>
      </c>
      <c r="Q322">
        <v>7485.62</v>
      </c>
      <c r="R322">
        <v>7631.08</v>
      </c>
      <c r="S322">
        <v>7774.93</v>
      </c>
      <c r="T322">
        <v>7916.31</v>
      </c>
      <c r="U322">
        <v>8054.77</v>
      </c>
      <c r="V322">
        <v>8190.62</v>
      </c>
      <c r="W322">
        <v>8324.68</v>
      </c>
      <c r="X322">
        <v>8458.16</v>
      </c>
      <c r="Y322">
        <v>8591.9699999999993</v>
      </c>
      <c r="Z322">
        <v>8726.26</v>
      </c>
      <c r="AA322">
        <v>8860.76</v>
      </c>
      <c r="AB322">
        <v>8995.4</v>
      </c>
      <c r="AC322">
        <v>9129.9599999999991</v>
      </c>
      <c r="AD322">
        <v>9264.27</v>
      </c>
      <c r="AE322">
        <v>9398.2900000000009</v>
      </c>
      <c r="AF322">
        <v>9531.9500000000007</v>
      </c>
      <c r="AG322">
        <v>9664.9500000000007</v>
      </c>
      <c r="AH322">
        <v>9796.85</v>
      </c>
      <c r="AI322">
        <v>9927.32</v>
      </c>
      <c r="AJ322">
        <v>10056.18</v>
      </c>
      <c r="AK322">
        <v>10183.34</v>
      </c>
      <c r="AL322">
        <v>10308.61</v>
      </c>
      <c r="AM322">
        <v>10431.82</v>
      </c>
      <c r="AN322">
        <v>10552.82</v>
      </c>
      <c r="AO322">
        <v>10671.47</v>
      </c>
      <c r="AP322">
        <v>10787.67</v>
      </c>
      <c r="AQ322">
        <v>10901.38</v>
      </c>
      <c r="AR322">
        <v>11012.63</v>
      </c>
      <c r="AS322">
        <v>11121.4</v>
      </c>
      <c r="AT322">
        <v>11227.62</v>
      </c>
      <c r="AU322">
        <v>11331.2</v>
      </c>
      <c r="AV322">
        <v>11432.1</v>
      </c>
      <c r="AW322">
        <v>11530.31</v>
      </c>
      <c r="AX322">
        <v>11625.8</v>
      </c>
      <c r="AY322">
        <v>11718.52</v>
      </c>
      <c r="AZ322">
        <v>11808.38</v>
      </c>
      <c r="BA322">
        <v>11895.29</v>
      </c>
      <c r="BB322">
        <v>11979.12</v>
      </c>
      <c r="BC322">
        <v>12059.75</v>
      </c>
      <c r="BD322">
        <v>12137.13</v>
      </c>
      <c r="BE322">
        <v>12211.21</v>
      </c>
      <c r="BF322">
        <v>12281.92</v>
      </c>
      <c r="BG322">
        <v>12349.21</v>
      </c>
      <c r="BH322">
        <v>12413.01</v>
      </c>
      <c r="BI322">
        <v>12473.28</v>
      </c>
      <c r="BJ322">
        <v>12530</v>
      </c>
      <c r="BK322">
        <v>12583.14</v>
      </c>
      <c r="BL322">
        <v>12632.69</v>
      </c>
      <c r="BM322">
        <v>12678.64</v>
      </c>
      <c r="BN322">
        <v>12721.19</v>
      </c>
      <c r="BO322">
        <v>12760.38</v>
      </c>
      <c r="BP322">
        <v>12795.9</v>
      </c>
      <c r="BQ322">
        <v>12827.31</v>
      </c>
      <c r="BR322">
        <v>12854.42</v>
      </c>
      <c r="BS322">
        <v>12877.05</v>
      </c>
      <c r="BT322">
        <v>12895.71</v>
      </c>
      <c r="BU322">
        <v>12911.67</v>
      </c>
      <c r="BV322">
        <v>12926.69</v>
      </c>
      <c r="BW322">
        <v>12942.02</v>
      </c>
    </row>
    <row r="323" spans="1:75" x14ac:dyDescent="0.25">
      <c r="A323" t="s">
        <v>177</v>
      </c>
      <c r="B323" t="s">
        <v>178</v>
      </c>
      <c r="C323" t="s">
        <v>11</v>
      </c>
      <c r="D323" t="s">
        <v>398</v>
      </c>
      <c r="E323">
        <v>15.35</v>
      </c>
      <c r="F323">
        <v>19.420000000000002</v>
      </c>
      <c r="G323">
        <v>15.06</v>
      </c>
      <c r="H323">
        <v>17.170000000000002</v>
      </c>
      <c r="I323">
        <v>16.690000000000001</v>
      </c>
      <c r="J323">
        <v>8.65</v>
      </c>
      <c r="K323">
        <v>10.67</v>
      </c>
      <c r="L323">
        <v>12.37</v>
      </c>
      <c r="M323">
        <v>15.82</v>
      </c>
      <c r="N323">
        <v>17.420000000000002</v>
      </c>
      <c r="O323">
        <v>15.28</v>
      </c>
      <c r="P323">
        <v>13.79</v>
      </c>
      <c r="Q323">
        <v>11.16</v>
      </c>
      <c r="R323">
        <v>13.15</v>
      </c>
      <c r="S323">
        <v>14.33</v>
      </c>
      <c r="T323">
        <v>14.16</v>
      </c>
      <c r="U323">
        <v>14.98</v>
      </c>
      <c r="V323">
        <v>14.71</v>
      </c>
      <c r="W323">
        <v>15.9</v>
      </c>
      <c r="X323">
        <v>15.69</v>
      </c>
      <c r="Y323">
        <v>14.45</v>
      </c>
      <c r="Z323">
        <v>13.79</v>
      </c>
      <c r="AA323">
        <v>13.31</v>
      </c>
      <c r="AB323">
        <v>14.64</v>
      </c>
      <c r="AC323">
        <v>15.69</v>
      </c>
      <c r="AD323">
        <v>11.04</v>
      </c>
      <c r="AE323">
        <v>10.42</v>
      </c>
      <c r="AF323">
        <v>8.16</v>
      </c>
      <c r="AG323">
        <v>12.91</v>
      </c>
      <c r="AH323">
        <v>11.17</v>
      </c>
      <c r="AI323">
        <v>10.220000000000001</v>
      </c>
      <c r="AJ323">
        <v>13.02</v>
      </c>
      <c r="AK323">
        <v>11.11</v>
      </c>
      <c r="AL323">
        <v>11.91</v>
      </c>
      <c r="AM323">
        <v>11.9</v>
      </c>
      <c r="AN323">
        <v>11.99</v>
      </c>
      <c r="AO323">
        <v>12.09</v>
      </c>
      <c r="AP323">
        <v>12.37</v>
      </c>
      <c r="AQ323">
        <v>12.49</v>
      </c>
      <c r="AR323">
        <v>12.55</v>
      </c>
      <c r="AS323">
        <v>12.62</v>
      </c>
      <c r="AT323">
        <v>12.67</v>
      </c>
      <c r="AU323">
        <v>12.74</v>
      </c>
      <c r="AV323">
        <v>12.75</v>
      </c>
      <c r="AW323">
        <v>12.76</v>
      </c>
      <c r="AX323">
        <v>12.77</v>
      </c>
      <c r="AY323">
        <v>12.78</v>
      </c>
      <c r="AZ323">
        <v>12.81</v>
      </c>
      <c r="BA323">
        <v>12.8</v>
      </c>
      <c r="BB323">
        <v>12.8</v>
      </c>
      <c r="BC323">
        <v>12.79</v>
      </c>
      <c r="BD323">
        <v>12.79</v>
      </c>
      <c r="BE323">
        <v>12.81</v>
      </c>
      <c r="BF323">
        <v>12.81</v>
      </c>
      <c r="BG323">
        <v>12.81</v>
      </c>
      <c r="BH323">
        <v>12.8</v>
      </c>
      <c r="BI323">
        <v>12.81</v>
      </c>
      <c r="BJ323">
        <v>12.85</v>
      </c>
      <c r="BK323">
        <v>12.86</v>
      </c>
      <c r="BL323">
        <v>12.87</v>
      </c>
      <c r="BM323">
        <v>12.87</v>
      </c>
      <c r="BN323">
        <v>12.89</v>
      </c>
      <c r="BO323">
        <v>12.94</v>
      </c>
      <c r="BP323">
        <v>12.95</v>
      </c>
      <c r="BQ323">
        <v>12.97</v>
      </c>
      <c r="BR323">
        <v>12.97</v>
      </c>
      <c r="BS323">
        <v>13</v>
      </c>
      <c r="BT323">
        <v>13.02</v>
      </c>
      <c r="BU323">
        <v>13.03</v>
      </c>
      <c r="BV323">
        <v>13.03</v>
      </c>
      <c r="BW323">
        <v>13.03</v>
      </c>
    </row>
    <row r="324" spans="1:75" x14ac:dyDescent="0.25">
      <c r="A324" t="s">
        <v>177</v>
      </c>
      <c r="B324" t="s">
        <v>178</v>
      </c>
      <c r="C324" t="s">
        <v>18</v>
      </c>
      <c r="D324" t="s">
        <v>401</v>
      </c>
      <c r="E324">
        <v>32.94</v>
      </c>
      <c r="F324">
        <v>33.770000000000003</v>
      </c>
      <c r="G324">
        <v>34.619999999999997</v>
      </c>
      <c r="H324">
        <v>35.5</v>
      </c>
      <c r="I324">
        <v>36.39</v>
      </c>
      <c r="J324">
        <v>37.31</v>
      </c>
      <c r="K324">
        <v>38.15</v>
      </c>
      <c r="L324">
        <v>39.01</v>
      </c>
      <c r="M324">
        <v>39.89</v>
      </c>
      <c r="N324">
        <v>40.79</v>
      </c>
      <c r="O324">
        <v>41.71</v>
      </c>
      <c r="P324">
        <v>42.35</v>
      </c>
      <c r="Q324">
        <v>42.99</v>
      </c>
      <c r="R324">
        <v>43.64</v>
      </c>
      <c r="S324">
        <v>44.3</v>
      </c>
      <c r="T324">
        <v>44.98</v>
      </c>
      <c r="U324">
        <v>45.59</v>
      </c>
      <c r="V324">
        <v>46.21</v>
      </c>
      <c r="W324">
        <v>46.84</v>
      </c>
      <c r="X324">
        <v>47.48</v>
      </c>
      <c r="Y324">
        <v>48.13</v>
      </c>
      <c r="Z324">
        <v>48.74</v>
      </c>
      <c r="AA324">
        <v>49.35</v>
      </c>
      <c r="AB324">
        <v>49.97</v>
      </c>
      <c r="AC324">
        <v>50.59</v>
      </c>
      <c r="AD324">
        <v>51.23</v>
      </c>
      <c r="AE324">
        <v>51.95</v>
      </c>
      <c r="AF324">
        <v>52.67</v>
      </c>
      <c r="AG324">
        <v>53.41</v>
      </c>
      <c r="AH324">
        <v>54.16</v>
      </c>
      <c r="AI324">
        <v>54.92</v>
      </c>
      <c r="AJ324">
        <v>55.5</v>
      </c>
      <c r="AK324">
        <v>56.1</v>
      </c>
      <c r="AL324">
        <v>56.7</v>
      </c>
      <c r="AM324">
        <v>57.3</v>
      </c>
      <c r="AN324">
        <v>57.91</v>
      </c>
      <c r="AO324">
        <v>58.52</v>
      </c>
      <c r="AP324">
        <v>59.14</v>
      </c>
      <c r="AQ324">
        <v>59.76</v>
      </c>
      <c r="AR324">
        <v>60.39</v>
      </c>
      <c r="AS324">
        <v>61.02</v>
      </c>
      <c r="AT324">
        <v>61.63</v>
      </c>
      <c r="AU324">
        <v>62.25</v>
      </c>
      <c r="AV324">
        <v>62.88</v>
      </c>
      <c r="AW324">
        <v>63.51</v>
      </c>
      <c r="AX324">
        <v>64.150000000000006</v>
      </c>
      <c r="AY324">
        <v>64.72</v>
      </c>
      <c r="AZ324">
        <v>65.290000000000006</v>
      </c>
      <c r="BA324">
        <v>65.87</v>
      </c>
      <c r="BB324">
        <v>66.45</v>
      </c>
      <c r="BC324">
        <v>67.040000000000006</v>
      </c>
      <c r="BD324">
        <v>67.56</v>
      </c>
      <c r="BE324">
        <v>68.09</v>
      </c>
      <c r="BF324">
        <v>68.63</v>
      </c>
      <c r="BG324">
        <v>69.17</v>
      </c>
      <c r="BH324">
        <v>69.709999999999994</v>
      </c>
      <c r="BI324">
        <v>70.2</v>
      </c>
      <c r="BJ324">
        <v>70.69</v>
      </c>
      <c r="BK324">
        <v>71.19</v>
      </c>
      <c r="BL324">
        <v>71.680000000000007</v>
      </c>
      <c r="BM324">
        <v>72.19</v>
      </c>
      <c r="BN324">
        <v>72.62</v>
      </c>
      <c r="BO324">
        <v>73.06</v>
      </c>
      <c r="BP324">
        <v>73.510000000000005</v>
      </c>
      <c r="BQ324">
        <v>73.95</v>
      </c>
      <c r="BR324">
        <v>74.400000000000006</v>
      </c>
      <c r="BS324">
        <v>74.94</v>
      </c>
      <c r="BT324">
        <v>75.489999999999995</v>
      </c>
      <c r="BU324">
        <v>76.040000000000006</v>
      </c>
      <c r="BV324">
        <v>76.599999999999994</v>
      </c>
      <c r="BW324">
        <v>77.16</v>
      </c>
    </row>
    <row r="325" spans="1:75" x14ac:dyDescent="0.25">
      <c r="A325" t="s">
        <v>177</v>
      </c>
      <c r="B325" t="s">
        <v>178</v>
      </c>
      <c r="C325" t="s">
        <v>17</v>
      </c>
      <c r="D325" t="s">
        <v>401</v>
      </c>
      <c r="E325">
        <v>4.34</v>
      </c>
      <c r="F325">
        <v>4.67</v>
      </c>
      <c r="G325">
        <v>5.03</v>
      </c>
      <c r="H325">
        <v>5.42</v>
      </c>
      <c r="I325">
        <v>5.84</v>
      </c>
      <c r="J325">
        <v>6.29</v>
      </c>
      <c r="K325">
        <v>6.74</v>
      </c>
      <c r="L325">
        <v>7.23</v>
      </c>
      <c r="M325">
        <v>7.76</v>
      </c>
      <c r="N325">
        <v>8.33</v>
      </c>
      <c r="O325">
        <v>8.93</v>
      </c>
      <c r="P325">
        <v>9.34</v>
      </c>
      <c r="Q325">
        <v>9.77</v>
      </c>
      <c r="R325">
        <v>10.220000000000001</v>
      </c>
      <c r="S325">
        <v>10.7</v>
      </c>
      <c r="T325">
        <v>11.19</v>
      </c>
      <c r="U325">
        <v>11.62</v>
      </c>
      <c r="V325">
        <v>12.06</v>
      </c>
      <c r="W325">
        <v>12.52</v>
      </c>
      <c r="X325">
        <v>13</v>
      </c>
      <c r="Y325">
        <v>13.49</v>
      </c>
      <c r="Z325">
        <v>14</v>
      </c>
      <c r="AA325">
        <v>14.52</v>
      </c>
      <c r="AB325">
        <v>15.06</v>
      </c>
      <c r="AC325">
        <v>15.63</v>
      </c>
      <c r="AD325">
        <v>16.21</v>
      </c>
      <c r="AE325">
        <v>16.75</v>
      </c>
      <c r="AF325">
        <v>17.3</v>
      </c>
      <c r="AG325">
        <v>17.87</v>
      </c>
      <c r="AH325">
        <v>18.47</v>
      </c>
      <c r="AI325">
        <v>19.079999999999998</v>
      </c>
      <c r="AJ325">
        <v>19.7</v>
      </c>
      <c r="AK325">
        <v>20.34</v>
      </c>
      <c r="AL325">
        <v>21</v>
      </c>
      <c r="AM325">
        <v>21.68</v>
      </c>
      <c r="AN325">
        <v>22.39</v>
      </c>
      <c r="AO325">
        <v>23.01</v>
      </c>
      <c r="AP325">
        <v>23.65</v>
      </c>
      <c r="AQ325">
        <v>24.3</v>
      </c>
      <c r="AR325">
        <v>24.98</v>
      </c>
      <c r="AS325">
        <v>25.67</v>
      </c>
      <c r="AT325">
        <v>26.33</v>
      </c>
      <c r="AU325">
        <v>27</v>
      </c>
      <c r="AV325">
        <v>27.7</v>
      </c>
      <c r="AW325">
        <v>28.41</v>
      </c>
      <c r="AX325">
        <v>29.14</v>
      </c>
      <c r="AY325">
        <v>29.82</v>
      </c>
      <c r="AZ325">
        <v>30.52</v>
      </c>
      <c r="BA325">
        <v>31.24</v>
      </c>
      <c r="BB325">
        <v>31.98</v>
      </c>
      <c r="BC325">
        <v>32.729999999999997</v>
      </c>
      <c r="BD325">
        <v>33.43</v>
      </c>
      <c r="BE325">
        <v>34.14</v>
      </c>
      <c r="BF325">
        <v>34.869999999999997</v>
      </c>
      <c r="BG325">
        <v>35.61</v>
      </c>
      <c r="BH325">
        <v>36.369999999999997</v>
      </c>
      <c r="BI325">
        <v>37.03</v>
      </c>
      <c r="BJ325">
        <v>37.72</v>
      </c>
      <c r="BK325">
        <v>38.409999999999997</v>
      </c>
      <c r="BL325">
        <v>39.11</v>
      </c>
      <c r="BM325">
        <v>39.83</v>
      </c>
      <c r="BN325">
        <v>40.51</v>
      </c>
      <c r="BO325">
        <v>41.21</v>
      </c>
      <c r="BP325">
        <v>41.91</v>
      </c>
      <c r="BQ325">
        <v>42.63</v>
      </c>
      <c r="BR325">
        <v>43.35</v>
      </c>
      <c r="BS325">
        <v>44.04</v>
      </c>
      <c r="BT325">
        <v>44.73</v>
      </c>
      <c r="BU325">
        <v>45.43</v>
      </c>
      <c r="BV325">
        <v>46.15</v>
      </c>
      <c r="BW325">
        <v>46.87</v>
      </c>
    </row>
    <row r="326" spans="1:75" x14ac:dyDescent="0.25">
      <c r="A326" t="s">
        <v>179</v>
      </c>
      <c r="B326" t="s">
        <v>180</v>
      </c>
      <c r="C326" t="s">
        <v>13</v>
      </c>
      <c r="D326" t="s">
        <v>396</v>
      </c>
      <c r="E326">
        <v>53.3</v>
      </c>
      <c r="F326">
        <v>58.29</v>
      </c>
      <c r="G326">
        <v>64.61</v>
      </c>
      <c r="H326">
        <v>71.260000000000005</v>
      </c>
      <c r="I326">
        <v>77.099999999999994</v>
      </c>
      <c r="J326">
        <v>82.61</v>
      </c>
      <c r="K326">
        <v>86.92</v>
      </c>
      <c r="L326">
        <v>93.29</v>
      </c>
      <c r="M326">
        <v>103.07</v>
      </c>
      <c r="N326">
        <v>111.22</v>
      </c>
      <c r="O326">
        <v>117.89</v>
      </c>
      <c r="P326">
        <v>121.95</v>
      </c>
      <c r="Q326">
        <v>125.05</v>
      </c>
      <c r="R326">
        <v>127.6</v>
      </c>
      <c r="S326">
        <v>130.81</v>
      </c>
      <c r="T326">
        <v>134.18</v>
      </c>
      <c r="U326">
        <v>136.76</v>
      </c>
      <c r="V326">
        <v>140.18</v>
      </c>
      <c r="W326">
        <v>146.16</v>
      </c>
      <c r="X326">
        <v>152.28</v>
      </c>
      <c r="Y326">
        <v>157.41999999999999</v>
      </c>
      <c r="Z326">
        <v>161.81</v>
      </c>
      <c r="AA326">
        <v>166.34</v>
      </c>
      <c r="AB326">
        <v>169.81</v>
      </c>
      <c r="AC326">
        <v>173.7</v>
      </c>
      <c r="AD326">
        <v>179.35</v>
      </c>
      <c r="AE326">
        <v>186.54</v>
      </c>
      <c r="AF326">
        <v>196.74</v>
      </c>
      <c r="AG326">
        <v>211.03</v>
      </c>
      <c r="AH326">
        <v>220.68</v>
      </c>
      <c r="AI326">
        <v>228.87</v>
      </c>
      <c r="AJ326">
        <v>239.82</v>
      </c>
      <c r="AK326">
        <v>249.61</v>
      </c>
      <c r="AL326">
        <v>259.22000000000003</v>
      </c>
      <c r="AM326">
        <v>270.58999999999997</v>
      </c>
      <c r="AN326">
        <v>283.13</v>
      </c>
      <c r="AO326">
        <v>296.82</v>
      </c>
      <c r="AP326">
        <v>311.44</v>
      </c>
      <c r="AQ326">
        <v>327.11</v>
      </c>
      <c r="AR326">
        <v>343.95</v>
      </c>
      <c r="AS326">
        <v>362.01</v>
      </c>
      <c r="AT326">
        <v>381.35</v>
      </c>
      <c r="AU326">
        <v>401.85</v>
      </c>
      <c r="AV326">
        <v>423.64</v>
      </c>
      <c r="AW326">
        <v>446.84</v>
      </c>
      <c r="AX326">
        <v>471.55</v>
      </c>
      <c r="AY326">
        <v>497.84</v>
      </c>
      <c r="AZ326">
        <v>525.58000000000004</v>
      </c>
      <c r="BA326">
        <v>554.97</v>
      </c>
      <c r="BB326">
        <v>586.11</v>
      </c>
      <c r="BC326">
        <v>619.09</v>
      </c>
      <c r="BD326">
        <v>653.97</v>
      </c>
      <c r="BE326">
        <v>690.59</v>
      </c>
      <c r="BF326">
        <v>729.18</v>
      </c>
      <c r="BG326">
        <v>769.84</v>
      </c>
      <c r="BH326">
        <v>812.63</v>
      </c>
      <c r="BI326">
        <v>857.6</v>
      </c>
      <c r="BJ326">
        <v>904.49</v>
      </c>
      <c r="BK326">
        <v>953.59</v>
      </c>
      <c r="BL326">
        <v>1004.95</v>
      </c>
      <c r="BM326">
        <v>1058.6400000000001</v>
      </c>
      <c r="BN326">
        <v>1114.67</v>
      </c>
      <c r="BO326">
        <v>1172.8599999999999</v>
      </c>
      <c r="BP326">
        <v>1233.43</v>
      </c>
      <c r="BQ326">
        <v>1296.44</v>
      </c>
      <c r="BR326">
        <v>1361.96</v>
      </c>
      <c r="BS326">
        <v>1430.02</v>
      </c>
      <c r="BT326">
        <v>1500.55</v>
      </c>
      <c r="BU326">
        <v>1573.67</v>
      </c>
      <c r="BV326">
        <v>1649.43</v>
      </c>
      <c r="BW326">
        <v>1727.87</v>
      </c>
    </row>
    <row r="327" spans="1:75" x14ac:dyDescent="0.25">
      <c r="A327" t="s">
        <v>179</v>
      </c>
      <c r="B327" t="s">
        <v>180</v>
      </c>
      <c r="C327" t="s">
        <v>16</v>
      </c>
      <c r="D327" t="s">
        <v>397</v>
      </c>
      <c r="E327">
        <v>103842.46</v>
      </c>
      <c r="F327">
        <v>120979.45</v>
      </c>
      <c r="G327">
        <v>132472.59</v>
      </c>
      <c r="H327">
        <v>146815.07999999999</v>
      </c>
      <c r="I327">
        <v>162726.03</v>
      </c>
      <c r="J327">
        <v>176143.84</v>
      </c>
      <c r="K327">
        <v>181054.8</v>
      </c>
      <c r="L327">
        <v>192835.61</v>
      </c>
      <c r="M327">
        <v>197609.58</v>
      </c>
      <c r="N327">
        <v>210582.19</v>
      </c>
      <c r="O327">
        <v>217979.45</v>
      </c>
      <c r="P327">
        <v>221794.53</v>
      </c>
      <c r="Q327">
        <v>227349.31</v>
      </c>
      <c r="R327">
        <v>242328.77</v>
      </c>
      <c r="S327">
        <v>227767.13</v>
      </c>
      <c r="T327">
        <v>241794.53</v>
      </c>
      <c r="U327">
        <v>256561.64</v>
      </c>
      <c r="V327">
        <v>265945.19</v>
      </c>
      <c r="W327">
        <v>285575.31</v>
      </c>
      <c r="X327">
        <v>314089.06</v>
      </c>
      <c r="Y327">
        <v>309404.09000000003</v>
      </c>
      <c r="Z327">
        <v>318253.44</v>
      </c>
      <c r="AA327">
        <v>352931.53</v>
      </c>
      <c r="AB327">
        <v>374712.31</v>
      </c>
      <c r="AC327">
        <v>382910.94</v>
      </c>
      <c r="AD327">
        <v>416739.72</v>
      </c>
      <c r="AE327">
        <v>437184.94</v>
      </c>
      <c r="AF327">
        <v>460650.69</v>
      </c>
      <c r="AG327">
        <v>484315.06</v>
      </c>
      <c r="AH327">
        <v>577381.93999999994</v>
      </c>
      <c r="AI327">
        <v>591930.56000000006</v>
      </c>
      <c r="AJ327">
        <v>569918.38</v>
      </c>
      <c r="AK327">
        <v>546589</v>
      </c>
      <c r="AL327">
        <v>551151.43999999994</v>
      </c>
      <c r="AM327">
        <v>558437.38</v>
      </c>
      <c r="AN327">
        <v>568427.5</v>
      </c>
      <c r="AO327">
        <v>576752.5</v>
      </c>
      <c r="AP327">
        <v>597753.56000000006</v>
      </c>
      <c r="AQ327">
        <v>619374.38</v>
      </c>
      <c r="AR327">
        <v>643352.63</v>
      </c>
      <c r="AS327">
        <v>668787.75</v>
      </c>
      <c r="AT327">
        <v>695663.63</v>
      </c>
      <c r="AU327">
        <v>727401.19</v>
      </c>
      <c r="AV327">
        <v>760578.5</v>
      </c>
      <c r="AW327">
        <v>795451.19</v>
      </c>
      <c r="AX327">
        <v>831652.81</v>
      </c>
      <c r="AY327">
        <v>868843.31</v>
      </c>
      <c r="AZ327">
        <v>910600.25</v>
      </c>
      <c r="BA327">
        <v>954120.06</v>
      </c>
      <c r="BB327">
        <v>999451.56</v>
      </c>
      <c r="BC327">
        <v>1047481.5</v>
      </c>
      <c r="BD327">
        <v>1095945.75</v>
      </c>
      <c r="BE327">
        <v>1149247</v>
      </c>
      <c r="BF327">
        <v>1204596.5</v>
      </c>
      <c r="BG327">
        <v>1261933</v>
      </c>
      <c r="BH327">
        <v>1321599.5</v>
      </c>
      <c r="BI327">
        <v>1381753.5</v>
      </c>
      <c r="BJ327">
        <v>1445777</v>
      </c>
      <c r="BK327">
        <v>1511669</v>
      </c>
      <c r="BL327">
        <v>1579546.75</v>
      </c>
      <c r="BM327">
        <v>1649098.63</v>
      </c>
      <c r="BN327">
        <v>1719548.38</v>
      </c>
      <c r="BO327">
        <v>1793118.5</v>
      </c>
      <c r="BP327">
        <v>1868352.5</v>
      </c>
      <c r="BQ327">
        <v>1945568.88</v>
      </c>
      <c r="BR327">
        <v>2024849.25</v>
      </c>
      <c r="BS327">
        <v>2105023.25</v>
      </c>
      <c r="BT327">
        <v>2188341.75</v>
      </c>
      <c r="BU327">
        <v>2273970</v>
      </c>
      <c r="BV327">
        <v>2361965.25</v>
      </c>
      <c r="BW327">
        <v>2452946.25</v>
      </c>
    </row>
    <row r="328" spans="1:75" x14ac:dyDescent="0.25">
      <c r="A328" t="s">
        <v>179</v>
      </c>
      <c r="B328" t="s">
        <v>180</v>
      </c>
      <c r="C328" t="s">
        <v>12</v>
      </c>
      <c r="D328" t="s">
        <v>398</v>
      </c>
      <c r="E328">
        <v>24.62</v>
      </c>
      <c r="F328">
        <v>27.15</v>
      </c>
      <c r="G328">
        <v>29.59</v>
      </c>
      <c r="H328">
        <v>29.56</v>
      </c>
      <c r="I328">
        <v>26.78</v>
      </c>
      <c r="J328">
        <v>25.17</v>
      </c>
      <c r="K328">
        <v>22.4</v>
      </c>
      <c r="L328">
        <v>27.34</v>
      </c>
      <c r="M328">
        <v>34.43</v>
      </c>
      <c r="N328">
        <v>30.6</v>
      </c>
      <c r="O328">
        <v>26.94</v>
      </c>
      <c r="P328">
        <v>22.25</v>
      </c>
      <c r="Q328">
        <v>19.91</v>
      </c>
      <c r="R328">
        <v>18.690000000000001</v>
      </c>
      <c r="S328">
        <v>19.43</v>
      </c>
      <c r="T328">
        <v>19.170000000000002</v>
      </c>
      <c r="U328">
        <v>17.309999999999999</v>
      </c>
      <c r="V328">
        <v>17.940000000000001</v>
      </c>
      <c r="W328">
        <v>21.33</v>
      </c>
      <c r="X328">
        <v>20.81</v>
      </c>
      <c r="Y328">
        <v>19.8</v>
      </c>
      <c r="Z328">
        <v>18.11</v>
      </c>
      <c r="AA328">
        <v>18.45</v>
      </c>
      <c r="AB328">
        <v>16.920000000000002</v>
      </c>
      <c r="AC328">
        <v>17.2</v>
      </c>
      <c r="AD328">
        <v>18.61</v>
      </c>
      <c r="AE328">
        <v>19.579999999999998</v>
      </c>
      <c r="AF328">
        <v>21.42</v>
      </c>
      <c r="AG328">
        <v>23.18</v>
      </c>
      <c r="AH328">
        <v>20.309999999999999</v>
      </c>
      <c r="AI328">
        <v>18.63</v>
      </c>
      <c r="AJ328">
        <v>20.41</v>
      </c>
      <c r="AK328">
        <v>19.760000000000002</v>
      </c>
      <c r="AL328">
        <v>19.75</v>
      </c>
      <c r="AM328">
        <v>20.309999999999999</v>
      </c>
      <c r="AN328">
        <v>20.37</v>
      </c>
      <c r="AO328">
        <v>20.39</v>
      </c>
      <c r="AP328">
        <v>20.28</v>
      </c>
      <c r="AQ328">
        <v>20.27</v>
      </c>
      <c r="AR328">
        <v>20.28</v>
      </c>
      <c r="AS328">
        <v>20.29</v>
      </c>
      <c r="AT328">
        <v>20.29</v>
      </c>
      <c r="AU328">
        <v>20.22</v>
      </c>
      <c r="AV328">
        <v>20.18</v>
      </c>
      <c r="AW328">
        <v>20.16</v>
      </c>
      <c r="AX328">
        <v>20.149999999999999</v>
      </c>
      <c r="AY328">
        <v>20.12</v>
      </c>
      <c r="AZ328">
        <v>20.04</v>
      </c>
      <c r="BA328">
        <v>20</v>
      </c>
      <c r="BB328">
        <v>19.98</v>
      </c>
      <c r="BC328">
        <v>19.940000000000001</v>
      </c>
      <c r="BD328">
        <v>19.89</v>
      </c>
      <c r="BE328">
        <v>19.8</v>
      </c>
      <c r="BF328">
        <v>19.739999999999998</v>
      </c>
      <c r="BG328">
        <v>19.68</v>
      </c>
      <c r="BH328">
        <v>19.62</v>
      </c>
      <c r="BI328">
        <v>19.55</v>
      </c>
      <c r="BJ328">
        <v>19.43</v>
      </c>
      <c r="BK328">
        <v>19.36</v>
      </c>
      <c r="BL328">
        <v>19.29</v>
      </c>
      <c r="BM328">
        <v>19.22</v>
      </c>
      <c r="BN328">
        <v>19.14</v>
      </c>
      <c r="BO328">
        <v>19.04</v>
      </c>
      <c r="BP328">
        <v>18.97</v>
      </c>
      <c r="BQ328">
        <v>18.899999999999999</v>
      </c>
      <c r="BR328">
        <v>18.829999999999998</v>
      </c>
      <c r="BS328">
        <v>18.77</v>
      </c>
      <c r="BT328">
        <v>18.690000000000001</v>
      </c>
      <c r="BU328">
        <v>18.62</v>
      </c>
      <c r="BV328">
        <v>18.559999999999999</v>
      </c>
      <c r="BW328">
        <v>18.48</v>
      </c>
    </row>
    <row r="329" spans="1:75" x14ac:dyDescent="0.25">
      <c r="A329" t="s">
        <v>179</v>
      </c>
      <c r="B329" t="s">
        <v>180</v>
      </c>
      <c r="C329" t="s">
        <v>399</v>
      </c>
      <c r="D329" t="s">
        <v>400</v>
      </c>
      <c r="E329">
        <v>13303.05</v>
      </c>
      <c r="F329">
        <v>13639.19</v>
      </c>
      <c r="G329">
        <v>13899.14</v>
      </c>
      <c r="H329">
        <v>14213.45</v>
      </c>
      <c r="I329">
        <v>14550.73</v>
      </c>
      <c r="J329">
        <v>14873.56</v>
      </c>
      <c r="K329">
        <v>15295.54</v>
      </c>
      <c r="L329">
        <v>15719.37</v>
      </c>
      <c r="M329">
        <v>16091.98</v>
      </c>
      <c r="N329">
        <v>16483.52</v>
      </c>
      <c r="O329">
        <v>16882.43</v>
      </c>
      <c r="P329">
        <v>17261.439999999999</v>
      </c>
      <c r="Q329">
        <v>17659.41</v>
      </c>
      <c r="R329">
        <v>18064.419999999998</v>
      </c>
      <c r="S329">
        <v>18470.97</v>
      </c>
      <c r="T329">
        <v>18876.580000000002</v>
      </c>
      <c r="U329">
        <v>19331.560000000001</v>
      </c>
      <c r="V329">
        <v>19769.650000000001</v>
      </c>
      <c r="W329">
        <v>20204.72</v>
      </c>
      <c r="X329">
        <v>20668.919999999998</v>
      </c>
      <c r="Y329">
        <v>21169.55</v>
      </c>
      <c r="Z329">
        <v>21692</v>
      </c>
      <c r="AA329">
        <v>22259.63</v>
      </c>
      <c r="AB329">
        <v>22853.13</v>
      </c>
      <c r="AC329">
        <v>23435.1</v>
      </c>
      <c r="AD329">
        <v>23980.560000000001</v>
      </c>
      <c r="AE329">
        <v>24550.73</v>
      </c>
      <c r="AF329">
        <v>24913.88</v>
      </c>
      <c r="AG329">
        <v>25449.49</v>
      </c>
      <c r="AH329">
        <v>26428.42</v>
      </c>
      <c r="AI329">
        <v>26978.959999999999</v>
      </c>
      <c r="AJ329">
        <v>27801.73</v>
      </c>
      <c r="AK329">
        <v>28636.99</v>
      </c>
      <c r="AL329">
        <v>29483.63</v>
      </c>
      <c r="AM329">
        <v>30340.560000000001</v>
      </c>
      <c r="AN329">
        <v>31207.95</v>
      </c>
      <c r="AO329">
        <v>31837.42</v>
      </c>
      <c r="AP329">
        <v>32461.15</v>
      </c>
      <c r="AQ329">
        <v>33081.910000000003</v>
      </c>
      <c r="AR329">
        <v>33703.550000000003</v>
      </c>
      <c r="AS329">
        <v>34328.93</v>
      </c>
      <c r="AT329">
        <v>34956.639999999999</v>
      </c>
      <c r="AU329">
        <v>35588.57</v>
      </c>
      <c r="AV329">
        <v>36223.18</v>
      </c>
      <c r="AW329">
        <v>36861.629999999997</v>
      </c>
      <c r="AX329">
        <v>37503.67</v>
      </c>
      <c r="AY329">
        <v>38144.449999999997</v>
      </c>
      <c r="AZ329">
        <v>38787.22</v>
      </c>
      <c r="BA329">
        <v>39430.879999999997</v>
      </c>
      <c r="BB329">
        <v>40073.339999999997</v>
      </c>
      <c r="BC329">
        <v>40712.550000000003</v>
      </c>
      <c r="BD329">
        <v>41350.25</v>
      </c>
      <c r="BE329">
        <v>41984.36</v>
      </c>
      <c r="BF329">
        <v>42610.09</v>
      </c>
      <c r="BG329">
        <v>43221.06</v>
      </c>
      <c r="BH329">
        <v>43812.44</v>
      </c>
      <c r="BI329">
        <v>44362.28</v>
      </c>
      <c r="BJ329">
        <v>44892.15</v>
      </c>
      <c r="BK329">
        <v>45395.94</v>
      </c>
      <c r="BL329">
        <v>45867.98</v>
      </c>
      <c r="BM329">
        <v>46305.04</v>
      </c>
      <c r="BN329">
        <v>46703.94</v>
      </c>
      <c r="BO329">
        <v>47069.69</v>
      </c>
      <c r="BP329">
        <v>47402.03</v>
      </c>
      <c r="BQ329">
        <v>47703.61</v>
      </c>
      <c r="BR329">
        <v>47976.77</v>
      </c>
      <c r="BS329">
        <v>48229.96</v>
      </c>
      <c r="BT329">
        <v>48455.95</v>
      </c>
      <c r="BU329">
        <v>48661.51</v>
      </c>
      <c r="BV329">
        <v>48856.959999999999</v>
      </c>
      <c r="BW329">
        <v>49050.04</v>
      </c>
    </row>
    <row r="330" spans="1:75" x14ac:dyDescent="0.25">
      <c r="A330" t="s">
        <v>179</v>
      </c>
      <c r="B330" t="s">
        <v>180</v>
      </c>
      <c r="C330" t="s">
        <v>15</v>
      </c>
      <c r="D330" t="s">
        <v>400</v>
      </c>
      <c r="E330">
        <v>44952.5</v>
      </c>
      <c r="F330">
        <v>46025.3</v>
      </c>
      <c r="G330">
        <v>47133.55</v>
      </c>
      <c r="H330">
        <v>48276.55</v>
      </c>
      <c r="I330">
        <v>49453.05</v>
      </c>
      <c r="J330">
        <v>50659.63</v>
      </c>
      <c r="K330">
        <v>51899.73</v>
      </c>
      <c r="L330">
        <v>53166.49</v>
      </c>
      <c r="M330">
        <v>54433.72</v>
      </c>
      <c r="N330">
        <v>55667.12</v>
      </c>
      <c r="O330">
        <v>56843.28</v>
      </c>
      <c r="P330">
        <v>57952.38</v>
      </c>
      <c r="Q330">
        <v>59004.37</v>
      </c>
      <c r="R330">
        <v>60020.43</v>
      </c>
      <c r="S330">
        <v>61032.08</v>
      </c>
      <c r="T330">
        <v>62063.81</v>
      </c>
      <c r="U330">
        <v>63120.5</v>
      </c>
      <c r="V330">
        <v>64199.59</v>
      </c>
      <c r="W330">
        <v>65309.2</v>
      </c>
      <c r="X330">
        <v>66457.13</v>
      </c>
      <c r="Y330">
        <v>67648.41</v>
      </c>
      <c r="Z330">
        <v>68888.03</v>
      </c>
      <c r="AA330">
        <v>70174.63</v>
      </c>
      <c r="AB330">
        <v>71498.429999999993</v>
      </c>
      <c r="AC330">
        <v>72845</v>
      </c>
      <c r="AD330">
        <v>74203.22</v>
      </c>
      <c r="AE330">
        <v>75568.45</v>
      </c>
      <c r="AF330">
        <v>76941.58</v>
      </c>
      <c r="AG330">
        <v>78323.3</v>
      </c>
      <c r="AH330">
        <v>79716.2</v>
      </c>
      <c r="AI330">
        <v>81121.08</v>
      </c>
      <c r="AJ330">
        <v>82536.77</v>
      </c>
      <c r="AK330">
        <v>83958.37</v>
      </c>
      <c r="AL330">
        <v>85378.44</v>
      </c>
      <c r="AM330">
        <v>86787.63</v>
      </c>
      <c r="AN330">
        <v>88178.7</v>
      </c>
      <c r="AO330">
        <v>89548.19</v>
      </c>
      <c r="AP330">
        <v>90895.71</v>
      </c>
      <c r="AQ330">
        <v>92221.15</v>
      </c>
      <c r="AR330">
        <v>93525.63</v>
      </c>
      <c r="AS330">
        <v>94809.94</v>
      </c>
      <c r="AT330">
        <v>96073.16</v>
      </c>
      <c r="AU330">
        <v>97314.1</v>
      </c>
      <c r="AV330">
        <v>98533.19</v>
      </c>
      <c r="AW330">
        <v>99731.23</v>
      </c>
      <c r="AX330">
        <v>100908.91</v>
      </c>
      <c r="AY330">
        <v>102066.1</v>
      </c>
      <c r="AZ330">
        <v>103202.72</v>
      </c>
      <c r="BA330">
        <v>104319.59</v>
      </c>
      <c r="BB330">
        <v>105417.77</v>
      </c>
      <c r="BC330">
        <v>106497.97</v>
      </c>
      <c r="BD330">
        <v>107560.23</v>
      </c>
      <c r="BE330">
        <v>108604.14</v>
      </c>
      <c r="BF330">
        <v>109629.4</v>
      </c>
      <c r="BG330">
        <v>110635.48</v>
      </c>
      <c r="BH330">
        <v>111621.8</v>
      </c>
      <c r="BI330">
        <v>112588</v>
      </c>
      <c r="BJ330">
        <v>113533.45</v>
      </c>
      <c r="BK330">
        <v>114456.92</v>
      </c>
      <c r="BL330">
        <v>115356.88</v>
      </c>
      <c r="BM330">
        <v>116232</v>
      </c>
      <c r="BN330">
        <v>117081.61</v>
      </c>
      <c r="BO330">
        <v>117905.12</v>
      </c>
      <c r="BP330">
        <v>118701.46</v>
      </c>
      <c r="BQ330">
        <v>119469.51</v>
      </c>
      <c r="BR330">
        <v>120208.31</v>
      </c>
      <c r="BS330">
        <v>120917.39</v>
      </c>
      <c r="BT330">
        <v>121596.46</v>
      </c>
      <c r="BU330">
        <v>122245.27</v>
      </c>
      <c r="BV330">
        <v>122863.66</v>
      </c>
      <c r="BW330">
        <v>123451.65</v>
      </c>
    </row>
    <row r="331" spans="1:75" x14ac:dyDescent="0.25">
      <c r="A331" t="s">
        <v>179</v>
      </c>
      <c r="B331" t="s">
        <v>180</v>
      </c>
      <c r="C331" t="s">
        <v>11</v>
      </c>
      <c r="D331" t="s">
        <v>398</v>
      </c>
      <c r="E331">
        <v>15.16</v>
      </c>
      <c r="F331">
        <v>14.08</v>
      </c>
      <c r="G331">
        <v>15.18</v>
      </c>
      <c r="H331">
        <v>17.78</v>
      </c>
      <c r="I331">
        <v>14.02</v>
      </c>
      <c r="J331">
        <v>14.55</v>
      </c>
      <c r="K331">
        <v>13.84</v>
      </c>
      <c r="L331">
        <v>15.88</v>
      </c>
      <c r="M331">
        <v>17.079999999999998</v>
      </c>
      <c r="N331">
        <v>17.32</v>
      </c>
      <c r="O331">
        <v>16.149999999999999</v>
      </c>
      <c r="P331">
        <v>13.19</v>
      </c>
      <c r="Q331">
        <v>16.97</v>
      </c>
      <c r="R331">
        <v>15.59</v>
      </c>
      <c r="S331">
        <v>15.14</v>
      </c>
      <c r="T331">
        <v>15</v>
      </c>
      <c r="U331">
        <v>12.69</v>
      </c>
      <c r="V331">
        <v>11.51</v>
      </c>
      <c r="W331">
        <v>12</v>
      </c>
      <c r="X331">
        <v>13.36</v>
      </c>
      <c r="Y331">
        <v>12.94</v>
      </c>
      <c r="Z331">
        <v>13.41</v>
      </c>
      <c r="AA331">
        <v>13.91</v>
      </c>
      <c r="AB331">
        <v>14.3</v>
      </c>
      <c r="AC331">
        <v>15.58</v>
      </c>
      <c r="AD331">
        <v>15.71</v>
      </c>
      <c r="AE331">
        <v>17.11</v>
      </c>
      <c r="AF331">
        <v>16.27</v>
      </c>
      <c r="AG331">
        <v>17.190000000000001</v>
      </c>
      <c r="AH331">
        <v>12.9</v>
      </c>
      <c r="AI331">
        <v>11.43</v>
      </c>
      <c r="AJ331">
        <v>11.85</v>
      </c>
      <c r="AK331">
        <v>9.0500000000000007</v>
      </c>
      <c r="AL331">
        <v>9.4499999999999993</v>
      </c>
      <c r="AM331">
        <v>13.13</v>
      </c>
      <c r="AN331">
        <v>13.32</v>
      </c>
      <c r="AO331">
        <v>13.43</v>
      </c>
      <c r="AP331">
        <v>13.27</v>
      </c>
      <c r="AQ331">
        <v>13.24</v>
      </c>
      <c r="AR331">
        <v>13.35</v>
      </c>
      <c r="AS331">
        <v>13.46</v>
      </c>
      <c r="AT331">
        <v>13.57</v>
      </c>
      <c r="AU331">
        <v>13.63</v>
      </c>
      <c r="AV331">
        <v>13.69</v>
      </c>
      <c r="AW331">
        <v>13.81</v>
      </c>
      <c r="AX331">
        <v>13.92</v>
      </c>
      <c r="AY331">
        <v>14.02</v>
      </c>
      <c r="AZ331">
        <v>14.05</v>
      </c>
      <c r="BA331">
        <v>14.1</v>
      </c>
      <c r="BB331">
        <v>14.19</v>
      </c>
      <c r="BC331">
        <v>14.28</v>
      </c>
      <c r="BD331">
        <v>14.37</v>
      </c>
      <c r="BE331">
        <v>14.39</v>
      </c>
      <c r="BF331">
        <v>14.45</v>
      </c>
      <c r="BG331">
        <v>14.51</v>
      </c>
      <c r="BH331">
        <v>14.56</v>
      </c>
      <c r="BI331">
        <v>14.59</v>
      </c>
      <c r="BJ331">
        <v>14.52</v>
      </c>
      <c r="BK331">
        <v>14.52</v>
      </c>
      <c r="BL331">
        <v>14.51</v>
      </c>
      <c r="BM331">
        <v>14.48</v>
      </c>
      <c r="BN331">
        <v>14.42</v>
      </c>
      <c r="BO331">
        <v>14.3</v>
      </c>
      <c r="BP331">
        <v>14.21</v>
      </c>
      <c r="BQ331">
        <v>14.12</v>
      </c>
      <c r="BR331">
        <v>14.01</v>
      </c>
      <c r="BS331">
        <v>13.87</v>
      </c>
      <c r="BT331">
        <v>13.69</v>
      </c>
      <c r="BU331">
        <v>13.53</v>
      </c>
      <c r="BV331">
        <v>13.37</v>
      </c>
      <c r="BW331">
        <v>13.2</v>
      </c>
    </row>
    <row r="332" spans="1:75" x14ac:dyDescent="0.25">
      <c r="A332" t="s">
        <v>179</v>
      </c>
      <c r="B332" t="s">
        <v>180</v>
      </c>
      <c r="C332" t="s">
        <v>18</v>
      </c>
      <c r="D332" t="s">
        <v>401</v>
      </c>
      <c r="E332">
        <v>18.7</v>
      </c>
      <c r="F332">
        <v>20.350000000000001</v>
      </c>
      <c r="G332">
        <v>22.15</v>
      </c>
      <c r="H332">
        <v>24.1</v>
      </c>
      <c r="I332">
        <v>26.23</v>
      </c>
      <c r="J332">
        <v>28.55</v>
      </c>
      <c r="K332">
        <v>29.77</v>
      </c>
      <c r="L332">
        <v>31.05</v>
      </c>
      <c r="M332">
        <v>32.39</v>
      </c>
      <c r="N332">
        <v>33.78</v>
      </c>
      <c r="O332">
        <v>35.229999999999997</v>
      </c>
      <c r="P332">
        <v>36.520000000000003</v>
      </c>
      <c r="Q332">
        <v>37.86</v>
      </c>
      <c r="R332">
        <v>39.24</v>
      </c>
      <c r="S332">
        <v>40.68</v>
      </c>
      <c r="T332">
        <v>42.17</v>
      </c>
      <c r="U332">
        <v>43.54</v>
      </c>
      <c r="V332">
        <v>44.95</v>
      </c>
      <c r="W332">
        <v>46.41</v>
      </c>
      <c r="X332">
        <v>47.92</v>
      </c>
      <c r="Y332">
        <v>49.47</v>
      </c>
      <c r="Z332">
        <v>50.67</v>
      </c>
      <c r="AA332">
        <v>51.91</v>
      </c>
      <c r="AB332">
        <v>53.17</v>
      </c>
      <c r="AC332">
        <v>54.47</v>
      </c>
      <c r="AD332">
        <v>55.8</v>
      </c>
      <c r="AE332">
        <v>56.91</v>
      </c>
      <c r="AF332">
        <v>58.04</v>
      </c>
      <c r="AG332">
        <v>59.2</v>
      </c>
      <c r="AH332">
        <v>60.38</v>
      </c>
      <c r="AI332">
        <v>61.58</v>
      </c>
      <c r="AJ332">
        <v>62.47</v>
      </c>
      <c r="AK332">
        <v>63.37</v>
      </c>
      <c r="AL332">
        <v>64.290000000000006</v>
      </c>
      <c r="AM332">
        <v>65.209999999999994</v>
      </c>
      <c r="AN332">
        <v>66.16</v>
      </c>
      <c r="AO332">
        <v>67.05</v>
      </c>
      <c r="AP332">
        <v>67.959999999999994</v>
      </c>
      <c r="AQ332">
        <v>68.88</v>
      </c>
      <c r="AR332">
        <v>69.81</v>
      </c>
      <c r="AS332">
        <v>70.75</v>
      </c>
      <c r="AT332">
        <v>71.53</v>
      </c>
      <c r="AU332">
        <v>72.33</v>
      </c>
      <c r="AV332">
        <v>73.13</v>
      </c>
      <c r="AW332">
        <v>73.930000000000007</v>
      </c>
      <c r="AX332">
        <v>74.75</v>
      </c>
      <c r="AY332">
        <v>75.510000000000005</v>
      </c>
      <c r="AZ332">
        <v>76.28</v>
      </c>
      <c r="BA332">
        <v>77.06</v>
      </c>
      <c r="BB332">
        <v>77.849999999999994</v>
      </c>
      <c r="BC332">
        <v>78.64</v>
      </c>
      <c r="BD332">
        <v>79.260000000000005</v>
      </c>
      <c r="BE332">
        <v>79.87</v>
      </c>
      <c r="BF332">
        <v>80.5</v>
      </c>
      <c r="BG332">
        <v>81.13</v>
      </c>
      <c r="BH332">
        <v>81.760000000000005</v>
      </c>
      <c r="BI332">
        <v>82.28</v>
      </c>
      <c r="BJ332">
        <v>82.8</v>
      </c>
      <c r="BK332">
        <v>83.33</v>
      </c>
      <c r="BL332">
        <v>83.86</v>
      </c>
      <c r="BM332">
        <v>84.39</v>
      </c>
      <c r="BN332">
        <v>84.79</v>
      </c>
      <c r="BO332">
        <v>85.19</v>
      </c>
      <c r="BP332">
        <v>85.59</v>
      </c>
      <c r="BQ332">
        <v>85.99</v>
      </c>
      <c r="BR332">
        <v>86.4</v>
      </c>
      <c r="BS332">
        <v>86.74</v>
      </c>
      <c r="BT332">
        <v>87.08</v>
      </c>
      <c r="BU332">
        <v>87.43</v>
      </c>
      <c r="BV332">
        <v>87.77</v>
      </c>
      <c r="BW332">
        <v>88.12</v>
      </c>
    </row>
    <row r="333" spans="1:75" x14ac:dyDescent="0.25">
      <c r="A333" t="s">
        <v>179</v>
      </c>
      <c r="B333" t="s">
        <v>180</v>
      </c>
      <c r="C333" t="s">
        <v>17</v>
      </c>
      <c r="D333" t="s">
        <v>401</v>
      </c>
      <c r="E333">
        <v>3.68</v>
      </c>
      <c r="F333">
        <v>3.68</v>
      </c>
      <c r="G333">
        <v>3.68</v>
      </c>
      <c r="H333">
        <v>3.68</v>
      </c>
      <c r="I333">
        <v>3.68</v>
      </c>
      <c r="J333">
        <v>3.68</v>
      </c>
      <c r="K333">
        <v>3.64</v>
      </c>
      <c r="L333">
        <v>3.61</v>
      </c>
      <c r="M333">
        <v>3.58</v>
      </c>
      <c r="N333">
        <v>3.55</v>
      </c>
      <c r="O333">
        <v>3.52</v>
      </c>
      <c r="P333">
        <v>3.6</v>
      </c>
      <c r="Q333">
        <v>3.68</v>
      </c>
      <c r="R333">
        <v>3.76</v>
      </c>
      <c r="S333">
        <v>3.84</v>
      </c>
      <c r="T333">
        <v>3.93</v>
      </c>
      <c r="U333">
        <v>4.41</v>
      </c>
      <c r="V333">
        <v>4.95</v>
      </c>
      <c r="W333">
        <v>5.55</v>
      </c>
      <c r="X333">
        <v>6.23</v>
      </c>
      <c r="Y333">
        <v>6.99</v>
      </c>
      <c r="Z333">
        <v>7.43</v>
      </c>
      <c r="AA333">
        <v>7.89</v>
      </c>
      <c r="AB333">
        <v>8.3699999999999992</v>
      </c>
      <c r="AC333">
        <v>8.89</v>
      </c>
      <c r="AD333">
        <v>9.44</v>
      </c>
      <c r="AE333">
        <v>9.9700000000000006</v>
      </c>
      <c r="AF333">
        <v>10.53</v>
      </c>
      <c r="AG333">
        <v>11.13</v>
      </c>
      <c r="AH333">
        <v>11.75</v>
      </c>
      <c r="AI333">
        <v>12.42</v>
      </c>
      <c r="AJ333">
        <v>12.91</v>
      </c>
      <c r="AK333">
        <v>13.42</v>
      </c>
      <c r="AL333">
        <v>13.96</v>
      </c>
      <c r="AM333">
        <v>14.52</v>
      </c>
      <c r="AN333">
        <v>15.09</v>
      </c>
      <c r="AO333">
        <v>15.63</v>
      </c>
      <c r="AP333">
        <v>16.18</v>
      </c>
      <c r="AQ333">
        <v>16.760000000000002</v>
      </c>
      <c r="AR333">
        <v>17.350000000000001</v>
      </c>
      <c r="AS333">
        <v>17.96</v>
      </c>
      <c r="AT333">
        <v>18.54</v>
      </c>
      <c r="AU333">
        <v>19.13</v>
      </c>
      <c r="AV333">
        <v>19.739999999999998</v>
      </c>
      <c r="AW333">
        <v>20.36</v>
      </c>
      <c r="AX333">
        <v>21.01</v>
      </c>
      <c r="AY333">
        <v>21.64</v>
      </c>
      <c r="AZ333">
        <v>22.29</v>
      </c>
      <c r="BA333">
        <v>22.96</v>
      </c>
      <c r="BB333">
        <v>23.65</v>
      </c>
      <c r="BC333">
        <v>24.36</v>
      </c>
      <c r="BD333">
        <v>25.06</v>
      </c>
      <c r="BE333">
        <v>25.77</v>
      </c>
      <c r="BF333">
        <v>26.51</v>
      </c>
      <c r="BG333">
        <v>27.27</v>
      </c>
      <c r="BH333">
        <v>28.05</v>
      </c>
      <c r="BI333">
        <v>28.78</v>
      </c>
      <c r="BJ333">
        <v>29.53</v>
      </c>
      <c r="BK333">
        <v>30.29</v>
      </c>
      <c r="BL333">
        <v>31.08</v>
      </c>
      <c r="BM333">
        <v>31.89</v>
      </c>
      <c r="BN333">
        <v>32.619999999999997</v>
      </c>
      <c r="BO333">
        <v>33.369999999999997</v>
      </c>
      <c r="BP333">
        <v>34.14</v>
      </c>
      <c r="BQ333">
        <v>34.92</v>
      </c>
      <c r="BR333">
        <v>35.72</v>
      </c>
      <c r="BS333">
        <v>36.409999999999997</v>
      </c>
      <c r="BT333">
        <v>37.11</v>
      </c>
      <c r="BU333">
        <v>37.82</v>
      </c>
      <c r="BV333">
        <v>38.54</v>
      </c>
      <c r="BW333">
        <v>39.28</v>
      </c>
    </row>
    <row r="334" spans="1:75" x14ac:dyDescent="0.25">
      <c r="A334" t="s">
        <v>181</v>
      </c>
      <c r="B334" t="s">
        <v>182</v>
      </c>
      <c r="C334" t="s">
        <v>13</v>
      </c>
      <c r="D334" t="s">
        <v>396</v>
      </c>
      <c r="E334">
        <v>25.05</v>
      </c>
      <c r="F334">
        <v>26.13</v>
      </c>
      <c r="G334">
        <v>27.29</v>
      </c>
      <c r="H334">
        <v>28.48</v>
      </c>
      <c r="I334">
        <v>29.69</v>
      </c>
      <c r="J334">
        <v>30.83</v>
      </c>
      <c r="K334">
        <v>31.94</v>
      </c>
      <c r="L334">
        <v>33.08</v>
      </c>
      <c r="M334">
        <v>34.17</v>
      </c>
      <c r="N334">
        <v>35.24</v>
      </c>
      <c r="O334">
        <v>35.51</v>
      </c>
      <c r="P334">
        <v>35.31</v>
      </c>
      <c r="Q334">
        <v>34.72</v>
      </c>
      <c r="R334">
        <v>34.28</v>
      </c>
      <c r="S334">
        <v>34.01</v>
      </c>
      <c r="T334">
        <v>33.82</v>
      </c>
      <c r="U334">
        <v>33.72</v>
      </c>
      <c r="V334">
        <v>34</v>
      </c>
      <c r="W334">
        <v>34.61</v>
      </c>
      <c r="X334">
        <v>34.67</v>
      </c>
      <c r="Y334">
        <v>35.07</v>
      </c>
      <c r="Z334">
        <v>35.700000000000003</v>
      </c>
      <c r="AA334">
        <v>36.85</v>
      </c>
      <c r="AB334">
        <v>38.39</v>
      </c>
      <c r="AC334">
        <v>40.04</v>
      </c>
      <c r="AD334">
        <v>41.91</v>
      </c>
      <c r="AE334">
        <v>44.59</v>
      </c>
      <c r="AF334">
        <v>47.21</v>
      </c>
      <c r="AG334">
        <v>49.43</v>
      </c>
      <c r="AH334">
        <v>50.78</v>
      </c>
      <c r="AI334">
        <v>51.1</v>
      </c>
      <c r="AJ334">
        <v>51.95</v>
      </c>
      <c r="AK334">
        <v>53</v>
      </c>
      <c r="AL334">
        <v>54.11</v>
      </c>
      <c r="AM334">
        <v>55.39</v>
      </c>
      <c r="AN334">
        <v>56.83</v>
      </c>
      <c r="AO334">
        <v>58.45</v>
      </c>
      <c r="AP334">
        <v>60.2</v>
      </c>
      <c r="AQ334">
        <v>62.13</v>
      </c>
      <c r="AR334">
        <v>64.23</v>
      </c>
      <c r="AS334">
        <v>66.5</v>
      </c>
      <c r="AT334">
        <v>68.95</v>
      </c>
      <c r="AU334">
        <v>71.540000000000006</v>
      </c>
      <c r="AV334">
        <v>74.290000000000006</v>
      </c>
      <c r="AW334">
        <v>77.2</v>
      </c>
      <c r="AX334">
        <v>80.31</v>
      </c>
      <c r="AY334">
        <v>83.6</v>
      </c>
      <c r="AZ334">
        <v>87.04</v>
      </c>
      <c r="BA334">
        <v>90.66</v>
      </c>
      <c r="BB334">
        <v>94.47</v>
      </c>
      <c r="BC334">
        <v>98.49</v>
      </c>
      <c r="BD334">
        <v>102.7</v>
      </c>
      <c r="BE334">
        <v>107.09</v>
      </c>
      <c r="BF334">
        <v>111.67</v>
      </c>
      <c r="BG334">
        <v>116.46</v>
      </c>
      <c r="BH334">
        <v>121.47</v>
      </c>
      <c r="BI334">
        <v>126.69</v>
      </c>
      <c r="BJ334">
        <v>132.12</v>
      </c>
      <c r="BK334">
        <v>137.77000000000001</v>
      </c>
      <c r="BL334">
        <v>143.66</v>
      </c>
      <c r="BM334">
        <v>149.80000000000001</v>
      </c>
      <c r="BN334">
        <v>156.19999999999999</v>
      </c>
      <c r="BO334">
        <v>162.83000000000001</v>
      </c>
      <c r="BP334">
        <v>169.73</v>
      </c>
      <c r="BQ334">
        <v>176.91</v>
      </c>
      <c r="BR334">
        <v>184.38</v>
      </c>
      <c r="BS334">
        <v>192.1</v>
      </c>
      <c r="BT334">
        <v>199.98</v>
      </c>
      <c r="BU334">
        <v>207.97</v>
      </c>
      <c r="BV334">
        <v>216</v>
      </c>
      <c r="BW334">
        <v>224.04</v>
      </c>
    </row>
    <row r="335" spans="1:75" x14ac:dyDescent="0.25">
      <c r="A335" t="s">
        <v>181</v>
      </c>
      <c r="B335" t="s">
        <v>182</v>
      </c>
      <c r="C335" t="s">
        <v>16</v>
      </c>
      <c r="D335" t="s">
        <v>397</v>
      </c>
      <c r="E335">
        <v>40185.78</v>
      </c>
      <c r="F335">
        <v>39065.360000000001</v>
      </c>
      <c r="G335">
        <v>41595.72</v>
      </c>
      <c r="H335">
        <v>42265.18</v>
      </c>
      <c r="I335">
        <v>42994.63</v>
      </c>
      <c r="J335">
        <v>42676.14</v>
      </c>
      <c r="K335">
        <v>42643.66</v>
      </c>
      <c r="L335">
        <v>43592.73</v>
      </c>
      <c r="M335">
        <v>43709.78</v>
      </c>
      <c r="N335">
        <v>43874.41</v>
      </c>
      <c r="O335">
        <v>65561.64</v>
      </c>
      <c r="P335">
        <v>59760.27</v>
      </c>
      <c r="Q335">
        <v>43157.54</v>
      </c>
      <c r="R335">
        <v>33993.15</v>
      </c>
      <c r="S335">
        <v>35390.410000000003</v>
      </c>
      <c r="T335">
        <v>34493.15</v>
      </c>
      <c r="U335">
        <v>37726.03</v>
      </c>
      <c r="V335">
        <v>36828.769999999997</v>
      </c>
      <c r="W335">
        <v>35150.68</v>
      </c>
      <c r="X335">
        <v>32965.75</v>
      </c>
      <c r="Y335">
        <v>32294.52</v>
      </c>
      <c r="Z335">
        <v>33698.629999999997</v>
      </c>
      <c r="AA335">
        <v>32253.42</v>
      </c>
      <c r="AB335">
        <v>35527.39</v>
      </c>
      <c r="AC335">
        <v>36184.93</v>
      </c>
      <c r="AD335">
        <v>35369.86</v>
      </c>
      <c r="AE335">
        <v>34493.15</v>
      </c>
      <c r="AF335">
        <v>38438.36</v>
      </c>
      <c r="AG335">
        <v>36972.61</v>
      </c>
      <c r="AH335">
        <v>34025.08</v>
      </c>
      <c r="AI335">
        <v>34128.1</v>
      </c>
      <c r="AJ335">
        <v>34680.57</v>
      </c>
      <c r="AK335">
        <v>34197.11</v>
      </c>
      <c r="AL335">
        <v>34171.379999999997</v>
      </c>
      <c r="AM335">
        <v>34239.11</v>
      </c>
      <c r="AN335">
        <v>34415.550000000003</v>
      </c>
      <c r="AO335">
        <v>34540.85</v>
      </c>
      <c r="AP335">
        <v>35370.1</v>
      </c>
      <c r="AQ335">
        <v>36209.03</v>
      </c>
      <c r="AR335">
        <v>37151.67</v>
      </c>
      <c r="AS335">
        <v>38167.18</v>
      </c>
      <c r="AT335">
        <v>39104.28</v>
      </c>
      <c r="AU335">
        <v>40301.5</v>
      </c>
      <c r="AV335">
        <v>41561.24</v>
      </c>
      <c r="AW335">
        <v>42894.36</v>
      </c>
      <c r="AX335">
        <v>44287.1</v>
      </c>
      <c r="AY335">
        <v>45579.77</v>
      </c>
      <c r="AZ335">
        <v>47115.16</v>
      </c>
      <c r="BA335">
        <v>48721.46</v>
      </c>
      <c r="BB335">
        <v>50396.77</v>
      </c>
      <c r="BC335">
        <v>52174.51</v>
      </c>
      <c r="BD335">
        <v>53841.41</v>
      </c>
      <c r="BE335">
        <v>55714.39</v>
      </c>
      <c r="BF335">
        <v>57652.13</v>
      </c>
      <c r="BG335">
        <v>59655.34</v>
      </c>
      <c r="BH335">
        <v>61734.52</v>
      </c>
      <c r="BI335">
        <v>63800.57</v>
      </c>
      <c r="BJ335">
        <v>66032.960000000006</v>
      </c>
      <c r="BK335">
        <v>68329.47</v>
      </c>
      <c r="BL335">
        <v>70696.63</v>
      </c>
      <c r="BM335">
        <v>73127.67</v>
      </c>
      <c r="BN335">
        <v>75564.539999999994</v>
      </c>
      <c r="BO335">
        <v>78151.19</v>
      </c>
      <c r="BP335">
        <v>80810.48</v>
      </c>
      <c r="BQ335">
        <v>83518.44</v>
      </c>
      <c r="BR335">
        <v>85844.09</v>
      </c>
      <c r="BS335">
        <v>87912.26</v>
      </c>
      <c r="BT335">
        <v>89759.42</v>
      </c>
      <c r="BU335">
        <v>91377.2</v>
      </c>
      <c r="BV335">
        <v>92804.55</v>
      </c>
      <c r="BW335">
        <v>94095.09</v>
      </c>
    </row>
    <row r="336" spans="1:75" x14ac:dyDescent="0.25">
      <c r="A336" t="s">
        <v>181</v>
      </c>
      <c r="B336" t="s">
        <v>182</v>
      </c>
      <c r="C336" t="s">
        <v>12</v>
      </c>
      <c r="D336" t="s">
        <v>398</v>
      </c>
      <c r="L336">
        <v>30.05</v>
      </c>
      <c r="M336">
        <v>29.35</v>
      </c>
      <c r="N336">
        <v>28.85</v>
      </c>
      <c r="O336">
        <v>23.76</v>
      </c>
      <c r="P336">
        <v>20.93</v>
      </c>
      <c r="Q336">
        <v>21.03</v>
      </c>
      <c r="R336">
        <v>23.84</v>
      </c>
      <c r="S336">
        <v>26.47</v>
      </c>
      <c r="T336">
        <v>26.93</v>
      </c>
      <c r="U336">
        <v>26.47</v>
      </c>
      <c r="V336">
        <v>28.22</v>
      </c>
      <c r="W336">
        <v>30.52</v>
      </c>
      <c r="X336">
        <v>24.72</v>
      </c>
      <c r="Y336">
        <v>27.18</v>
      </c>
      <c r="Z336">
        <v>27.24</v>
      </c>
      <c r="AA336">
        <v>30.84</v>
      </c>
      <c r="AB336">
        <v>32.86</v>
      </c>
      <c r="AC336">
        <v>32.5</v>
      </c>
      <c r="AD336">
        <v>31.9</v>
      </c>
      <c r="AE336">
        <v>35.409999999999997</v>
      </c>
      <c r="AF336">
        <v>33.36</v>
      </c>
      <c r="AG336">
        <v>30.94</v>
      </c>
      <c r="AH336">
        <v>27.45</v>
      </c>
      <c r="AI336">
        <v>24.87</v>
      </c>
      <c r="AJ336">
        <v>28.03</v>
      </c>
      <c r="AK336">
        <v>27.99</v>
      </c>
      <c r="AL336">
        <v>27.75</v>
      </c>
      <c r="AM336">
        <v>27.76</v>
      </c>
      <c r="AN336">
        <v>27.8</v>
      </c>
      <c r="AO336">
        <v>27.77</v>
      </c>
      <c r="AP336">
        <v>27.64</v>
      </c>
      <c r="AQ336">
        <v>27.69</v>
      </c>
      <c r="AR336">
        <v>27.7</v>
      </c>
      <c r="AS336">
        <v>27.7</v>
      </c>
      <c r="AT336">
        <v>27.68</v>
      </c>
      <c r="AU336">
        <v>27.55</v>
      </c>
      <c r="AV336">
        <v>27.47</v>
      </c>
      <c r="AW336">
        <v>27.43</v>
      </c>
      <c r="AX336">
        <v>27.39</v>
      </c>
      <c r="AY336">
        <v>27.33</v>
      </c>
      <c r="AZ336">
        <v>27.2</v>
      </c>
      <c r="BA336">
        <v>27.14</v>
      </c>
      <c r="BB336">
        <v>27.08</v>
      </c>
      <c r="BC336">
        <v>27.02</v>
      </c>
      <c r="BD336">
        <v>26.93</v>
      </c>
      <c r="BE336">
        <v>26.81</v>
      </c>
      <c r="BF336">
        <v>26.73</v>
      </c>
      <c r="BG336">
        <v>26.65</v>
      </c>
      <c r="BH336">
        <v>26.58</v>
      </c>
      <c r="BI336">
        <v>26.5</v>
      </c>
      <c r="BJ336">
        <v>26.39</v>
      </c>
      <c r="BK336">
        <v>26.31</v>
      </c>
      <c r="BL336">
        <v>26.25</v>
      </c>
      <c r="BM336">
        <v>26.18</v>
      </c>
      <c r="BN336">
        <v>26.12</v>
      </c>
      <c r="BO336">
        <v>26.04</v>
      </c>
      <c r="BP336">
        <v>25.99</v>
      </c>
      <c r="BQ336">
        <v>25.94</v>
      </c>
      <c r="BR336">
        <v>25.91</v>
      </c>
      <c r="BS336">
        <v>25.93</v>
      </c>
      <c r="BT336">
        <v>25.93</v>
      </c>
      <c r="BU336">
        <v>25.94</v>
      </c>
      <c r="BV336">
        <v>25.94</v>
      </c>
      <c r="BW336">
        <v>25.92</v>
      </c>
    </row>
    <row r="337" spans="1:75" x14ac:dyDescent="0.25">
      <c r="A337" t="s">
        <v>181</v>
      </c>
      <c r="B337" t="s">
        <v>182</v>
      </c>
      <c r="C337" t="s">
        <v>399</v>
      </c>
      <c r="D337" t="s">
        <v>400</v>
      </c>
      <c r="E337">
        <v>823.9</v>
      </c>
      <c r="F337">
        <v>829.37</v>
      </c>
      <c r="G337">
        <v>832.28</v>
      </c>
      <c r="H337">
        <v>835.96</v>
      </c>
      <c r="I337">
        <v>840.38</v>
      </c>
      <c r="J337">
        <v>846.24</v>
      </c>
      <c r="K337">
        <v>851.53</v>
      </c>
      <c r="L337">
        <v>855.82</v>
      </c>
      <c r="M337">
        <v>858.98</v>
      </c>
      <c r="N337">
        <v>858.99</v>
      </c>
      <c r="O337">
        <v>843.91</v>
      </c>
      <c r="P337">
        <v>819.69</v>
      </c>
      <c r="Q337">
        <v>792</v>
      </c>
      <c r="R337">
        <v>762.33</v>
      </c>
      <c r="S337">
        <v>732.33</v>
      </c>
      <c r="T337">
        <v>703.35</v>
      </c>
      <c r="U337">
        <v>698.55</v>
      </c>
      <c r="V337">
        <v>693.71</v>
      </c>
      <c r="W337">
        <v>677.02</v>
      </c>
      <c r="X337">
        <v>661.24</v>
      </c>
      <c r="Y337">
        <v>655.98</v>
      </c>
      <c r="Z337">
        <v>654.48</v>
      </c>
      <c r="AA337">
        <v>641.26</v>
      </c>
      <c r="AB337">
        <v>663.21</v>
      </c>
      <c r="AC337">
        <v>666.74</v>
      </c>
      <c r="AD337">
        <v>668.35</v>
      </c>
      <c r="AE337">
        <v>689.92</v>
      </c>
      <c r="AF337">
        <v>692.04</v>
      </c>
      <c r="AG337">
        <v>700.73</v>
      </c>
      <c r="AH337">
        <v>696.11</v>
      </c>
      <c r="AI337">
        <v>698.32</v>
      </c>
      <c r="AJ337">
        <v>696.25</v>
      </c>
      <c r="AK337">
        <v>693.69</v>
      </c>
      <c r="AL337">
        <v>690.49</v>
      </c>
      <c r="AM337">
        <v>686.47</v>
      </c>
      <c r="AN337">
        <v>681.65</v>
      </c>
      <c r="AO337">
        <v>678.33</v>
      </c>
      <c r="AP337">
        <v>673.94</v>
      </c>
      <c r="AQ337">
        <v>668.91</v>
      </c>
      <c r="AR337">
        <v>663.85</v>
      </c>
      <c r="AS337">
        <v>659.1</v>
      </c>
      <c r="AT337">
        <v>654.07000000000005</v>
      </c>
      <c r="AU337">
        <v>649.15</v>
      </c>
      <c r="AV337">
        <v>644.61</v>
      </c>
      <c r="AW337">
        <v>640.44000000000005</v>
      </c>
      <c r="AX337">
        <v>636.64</v>
      </c>
      <c r="AY337">
        <v>632.52</v>
      </c>
      <c r="AZ337">
        <v>628.87</v>
      </c>
      <c r="BA337">
        <v>625.57000000000005</v>
      </c>
      <c r="BB337">
        <v>622.51</v>
      </c>
      <c r="BC337">
        <v>619.62</v>
      </c>
      <c r="BD337">
        <v>616.48</v>
      </c>
      <c r="BE337">
        <v>613.38</v>
      </c>
      <c r="BF337">
        <v>610.36</v>
      </c>
      <c r="BG337">
        <v>607.39</v>
      </c>
      <c r="BH337">
        <v>604.35</v>
      </c>
      <c r="BI337">
        <v>601.71</v>
      </c>
      <c r="BJ337">
        <v>599.04</v>
      </c>
      <c r="BK337">
        <v>596.29999999999995</v>
      </c>
      <c r="BL337">
        <v>593.42999999999995</v>
      </c>
      <c r="BM337">
        <v>590.44000000000005</v>
      </c>
      <c r="BN337">
        <v>587.34</v>
      </c>
      <c r="BO337">
        <v>584.25</v>
      </c>
      <c r="BP337">
        <v>581.09</v>
      </c>
      <c r="BQ337">
        <v>577.80999999999995</v>
      </c>
      <c r="BR337">
        <v>574.39</v>
      </c>
      <c r="BS337">
        <v>571.71</v>
      </c>
      <c r="BT337">
        <v>568.86</v>
      </c>
      <c r="BU337">
        <v>565.92999999999995</v>
      </c>
      <c r="BV337">
        <v>563.07000000000005</v>
      </c>
      <c r="BW337">
        <v>560.4</v>
      </c>
    </row>
    <row r="338" spans="1:75" x14ac:dyDescent="0.25">
      <c r="A338" t="s">
        <v>181</v>
      </c>
      <c r="B338" t="s">
        <v>182</v>
      </c>
      <c r="C338" t="s">
        <v>15</v>
      </c>
      <c r="D338" t="s">
        <v>400</v>
      </c>
      <c r="E338">
        <v>1472.9</v>
      </c>
      <c r="F338">
        <v>1482.18</v>
      </c>
      <c r="G338">
        <v>1491.9</v>
      </c>
      <c r="H338">
        <v>1502.29</v>
      </c>
      <c r="I338">
        <v>1513.62</v>
      </c>
      <c r="J338">
        <v>1525.79</v>
      </c>
      <c r="K338">
        <v>1539.55</v>
      </c>
      <c r="L338">
        <v>1554.18</v>
      </c>
      <c r="M338">
        <v>1566.4</v>
      </c>
      <c r="N338">
        <v>1571.84</v>
      </c>
      <c r="O338">
        <v>1567.63</v>
      </c>
      <c r="P338">
        <v>1552.37</v>
      </c>
      <c r="Q338">
        <v>1527.66</v>
      </c>
      <c r="R338">
        <v>1497.36</v>
      </c>
      <c r="S338">
        <v>1467.02</v>
      </c>
      <c r="T338">
        <v>1440.71</v>
      </c>
      <c r="U338">
        <v>1419.73</v>
      </c>
      <c r="V338">
        <v>1403.19</v>
      </c>
      <c r="W338">
        <v>1390.41</v>
      </c>
      <c r="X338">
        <v>1379.96</v>
      </c>
      <c r="Y338">
        <v>1370.75</v>
      </c>
      <c r="Z338">
        <v>1362.82</v>
      </c>
      <c r="AA338">
        <v>1356.64</v>
      </c>
      <c r="AB338">
        <v>1351.95</v>
      </c>
      <c r="AC338">
        <v>1348.45</v>
      </c>
      <c r="AD338">
        <v>1345.86</v>
      </c>
      <c r="AE338">
        <v>1344.04</v>
      </c>
      <c r="AF338">
        <v>1342.87</v>
      </c>
      <c r="AG338">
        <v>1342.15</v>
      </c>
      <c r="AH338">
        <v>1341.63</v>
      </c>
      <c r="AI338">
        <v>1341.14</v>
      </c>
      <c r="AJ338">
        <v>1340.54</v>
      </c>
      <c r="AK338">
        <v>1339.76</v>
      </c>
      <c r="AL338">
        <v>1338.83</v>
      </c>
      <c r="AM338">
        <v>1337.82</v>
      </c>
      <c r="AN338">
        <v>1336.77</v>
      </c>
      <c r="AO338">
        <v>1335.66</v>
      </c>
      <c r="AP338">
        <v>1334.41</v>
      </c>
      <c r="AQ338">
        <v>1332.98</v>
      </c>
      <c r="AR338">
        <v>1331.35</v>
      </c>
      <c r="AS338">
        <v>1329.48</v>
      </c>
      <c r="AT338">
        <v>1327.36</v>
      </c>
      <c r="AU338">
        <v>1324.99</v>
      </c>
      <c r="AV338">
        <v>1322.34</v>
      </c>
      <c r="AW338">
        <v>1319.39</v>
      </c>
      <c r="AX338">
        <v>1316.13</v>
      </c>
      <c r="AY338">
        <v>1312.56</v>
      </c>
      <c r="AZ338">
        <v>1308.72</v>
      </c>
      <c r="BA338">
        <v>1304.6500000000001</v>
      </c>
      <c r="BB338">
        <v>1300.44</v>
      </c>
      <c r="BC338">
        <v>1296.1600000000001</v>
      </c>
      <c r="BD338">
        <v>1291.82</v>
      </c>
      <c r="BE338">
        <v>1287.46</v>
      </c>
      <c r="BF338">
        <v>1283.1300000000001</v>
      </c>
      <c r="BG338">
        <v>1278.93</v>
      </c>
      <c r="BH338">
        <v>1274.9100000000001</v>
      </c>
      <c r="BI338">
        <v>1271.0899999999999</v>
      </c>
      <c r="BJ338">
        <v>1267.49</v>
      </c>
      <c r="BK338">
        <v>1264.0999999999999</v>
      </c>
      <c r="BL338">
        <v>1260.9000000000001</v>
      </c>
      <c r="BM338">
        <v>1257.8800000000001</v>
      </c>
      <c r="BN338">
        <v>1255.04</v>
      </c>
      <c r="BO338">
        <v>1252.3699999999999</v>
      </c>
      <c r="BP338">
        <v>1249.8399999999999</v>
      </c>
      <c r="BQ338">
        <v>1247.3900000000001</v>
      </c>
      <c r="BR338">
        <v>1244.98</v>
      </c>
      <c r="BS338">
        <v>1242.5999999999999</v>
      </c>
      <c r="BT338">
        <v>1240.22</v>
      </c>
      <c r="BU338">
        <v>1237.82</v>
      </c>
      <c r="BV338">
        <v>1235.3599999999999</v>
      </c>
      <c r="BW338">
        <v>1232.82</v>
      </c>
    </row>
    <row r="339" spans="1:75" x14ac:dyDescent="0.25">
      <c r="A339" t="s">
        <v>181</v>
      </c>
      <c r="B339" t="s">
        <v>182</v>
      </c>
      <c r="C339" t="s">
        <v>11</v>
      </c>
      <c r="D339" t="s">
        <v>398</v>
      </c>
      <c r="L339">
        <v>18.829999999999998</v>
      </c>
      <c r="M339">
        <v>23.44</v>
      </c>
      <c r="N339">
        <v>25.88</v>
      </c>
      <c r="O339">
        <v>22.34</v>
      </c>
      <c r="P339">
        <v>34.479999999999997</v>
      </c>
      <c r="Q339">
        <v>32.75</v>
      </c>
      <c r="R339">
        <v>22.14</v>
      </c>
      <c r="S339">
        <v>16.66</v>
      </c>
      <c r="T339">
        <v>20.68</v>
      </c>
      <c r="U339">
        <v>17.2</v>
      </c>
      <c r="V339">
        <v>20.09</v>
      </c>
      <c r="W339">
        <v>21.06</v>
      </c>
      <c r="X339">
        <v>20.5</v>
      </c>
      <c r="Y339">
        <v>25.01</v>
      </c>
      <c r="Z339">
        <v>25.64</v>
      </c>
      <c r="AA339">
        <v>24.99</v>
      </c>
      <c r="AB339">
        <v>25.74</v>
      </c>
      <c r="AC339">
        <v>26.07</v>
      </c>
      <c r="AD339">
        <v>27.9</v>
      </c>
      <c r="AE339">
        <v>27.09</v>
      </c>
      <c r="AF339">
        <v>27.01</v>
      </c>
      <c r="AG339">
        <v>18.68</v>
      </c>
      <c r="AH339">
        <v>15.8</v>
      </c>
      <c r="AI339">
        <v>12.27</v>
      </c>
      <c r="AJ339">
        <v>17.489999999999998</v>
      </c>
      <c r="AK339">
        <v>18.87</v>
      </c>
      <c r="AL339">
        <v>18.190000000000001</v>
      </c>
      <c r="AM339">
        <v>18.79</v>
      </c>
      <c r="AN339">
        <v>18.899999999999999</v>
      </c>
      <c r="AO339">
        <v>18.89</v>
      </c>
      <c r="AP339">
        <v>18.82</v>
      </c>
      <c r="AQ339">
        <v>19.260000000000002</v>
      </c>
      <c r="AR339">
        <v>19.350000000000001</v>
      </c>
      <c r="AS339">
        <v>19.47</v>
      </c>
      <c r="AT339">
        <v>19.510000000000002</v>
      </c>
      <c r="AU339">
        <v>19.420000000000002</v>
      </c>
      <c r="AV339">
        <v>19.43</v>
      </c>
      <c r="AW339">
        <v>19.45</v>
      </c>
      <c r="AX339">
        <v>19.489999999999998</v>
      </c>
      <c r="AY339">
        <v>19.46</v>
      </c>
      <c r="AZ339">
        <v>19.420000000000002</v>
      </c>
      <c r="BA339">
        <v>19.420000000000002</v>
      </c>
      <c r="BB339">
        <v>19.43</v>
      </c>
      <c r="BC339">
        <v>19.48</v>
      </c>
      <c r="BD339">
        <v>19.489999999999998</v>
      </c>
      <c r="BE339">
        <v>19.579999999999998</v>
      </c>
      <c r="BF339">
        <v>19.649999999999999</v>
      </c>
      <c r="BG339">
        <v>19.75</v>
      </c>
      <c r="BH339">
        <v>19.87</v>
      </c>
      <c r="BI339">
        <v>19.989999999999998</v>
      </c>
      <c r="BJ339">
        <v>20.170000000000002</v>
      </c>
      <c r="BK339">
        <v>20.329999999999998</v>
      </c>
      <c r="BL339">
        <v>20.49</v>
      </c>
      <c r="BM339">
        <v>20.65</v>
      </c>
      <c r="BN339">
        <v>20.8</v>
      </c>
      <c r="BO339">
        <v>20.99</v>
      </c>
      <c r="BP339">
        <v>21.13</v>
      </c>
      <c r="BQ339">
        <v>21.27</v>
      </c>
      <c r="BR339">
        <v>21.46</v>
      </c>
      <c r="BS339">
        <v>21.98</v>
      </c>
      <c r="BT339">
        <v>22.35</v>
      </c>
      <c r="BU339">
        <v>22.74</v>
      </c>
      <c r="BV339">
        <v>23.05</v>
      </c>
      <c r="BW339">
        <v>23.3</v>
      </c>
    </row>
    <row r="340" spans="1:75" x14ac:dyDescent="0.25">
      <c r="A340" t="s">
        <v>181</v>
      </c>
      <c r="B340" t="s">
        <v>182</v>
      </c>
      <c r="C340" t="s">
        <v>18</v>
      </c>
      <c r="D340" t="s">
        <v>401</v>
      </c>
      <c r="E340">
        <v>51.65</v>
      </c>
      <c r="F340">
        <v>52.81</v>
      </c>
      <c r="G340">
        <v>54</v>
      </c>
      <c r="H340">
        <v>55.22</v>
      </c>
      <c r="I340">
        <v>56.47</v>
      </c>
      <c r="J340">
        <v>57.74</v>
      </c>
      <c r="K340">
        <v>58.73</v>
      </c>
      <c r="L340">
        <v>59.73</v>
      </c>
      <c r="M340">
        <v>60.74</v>
      </c>
      <c r="N340">
        <v>61.78</v>
      </c>
      <c r="O340">
        <v>62.83</v>
      </c>
      <c r="P340">
        <v>65.62</v>
      </c>
      <c r="Q340">
        <v>68.53</v>
      </c>
      <c r="R340">
        <v>71.569999999999993</v>
      </c>
      <c r="S340">
        <v>74.75</v>
      </c>
      <c r="T340">
        <v>78.069999999999993</v>
      </c>
      <c r="U340">
        <v>80.69</v>
      </c>
      <c r="V340">
        <v>83.41</v>
      </c>
      <c r="W340">
        <v>86.21</v>
      </c>
      <c r="X340">
        <v>89.11</v>
      </c>
      <c r="Y340">
        <v>92.11</v>
      </c>
      <c r="Z340">
        <v>92.57</v>
      </c>
      <c r="AA340">
        <v>93.04</v>
      </c>
      <c r="AB340">
        <v>93.5</v>
      </c>
      <c r="AC340">
        <v>93.97</v>
      </c>
      <c r="AD340">
        <v>94.44</v>
      </c>
      <c r="AE340">
        <v>94.69</v>
      </c>
      <c r="AF340">
        <v>94.94</v>
      </c>
      <c r="AG340">
        <v>95.18</v>
      </c>
      <c r="AH340">
        <v>95.43</v>
      </c>
      <c r="AI340">
        <v>95.68</v>
      </c>
      <c r="AJ340">
        <v>95.89</v>
      </c>
      <c r="AK340">
        <v>96.11</v>
      </c>
      <c r="AL340">
        <v>96.33</v>
      </c>
      <c r="AM340">
        <v>96.54</v>
      </c>
      <c r="AN340">
        <v>96.76</v>
      </c>
      <c r="AO340">
        <v>96.8</v>
      </c>
      <c r="AP340">
        <v>96.84</v>
      </c>
      <c r="AQ340">
        <v>96.88</v>
      </c>
      <c r="AR340">
        <v>96.92</v>
      </c>
      <c r="AS340">
        <v>96.96</v>
      </c>
      <c r="AT340">
        <v>96.98</v>
      </c>
      <c r="AU340">
        <v>96.99</v>
      </c>
      <c r="AV340">
        <v>97.01</v>
      </c>
      <c r="AW340">
        <v>97.03</v>
      </c>
      <c r="AX340">
        <v>97.05</v>
      </c>
      <c r="AY340">
        <v>97.08</v>
      </c>
      <c r="AZ340">
        <v>97.12</v>
      </c>
      <c r="BA340">
        <v>97.16</v>
      </c>
      <c r="BB340">
        <v>97.19</v>
      </c>
      <c r="BC340">
        <v>97.23</v>
      </c>
      <c r="BD340">
        <v>97.28</v>
      </c>
      <c r="BE340">
        <v>97.32</v>
      </c>
      <c r="BF340">
        <v>97.37</v>
      </c>
      <c r="BG340">
        <v>97.42</v>
      </c>
      <c r="BH340">
        <v>97.47</v>
      </c>
      <c r="BI340">
        <v>97.52</v>
      </c>
      <c r="BJ340">
        <v>97.58</v>
      </c>
      <c r="BK340">
        <v>97.63</v>
      </c>
      <c r="BL340">
        <v>97.69</v>
      </c>
      <c r="BM340">
        <v>97.74</v>
      </c>
      <c r="BN340">
        <v>97.8</v>
      </c>
      <c r="BO340">
        <v>97.85</v>
      </c>
      <c r="BP340">
        <v>97.91</v>
      </c>
      <c r="BQ340">
        <v>97.96</v>
      </c>
      <c r="BR340">
        <v>98.02</v>
      </c>
      <c r="BS340">
        <v>98.08</v>
      </c>
      <c r="BT340">
        <v>98.15</v>
      </c>
      <c r="BU340">
        <v>98.21</v>
      </c>
      <c r="BV340">
        <v>98.27</v>
      </c>
      <c r="BW340">
        <v>98.34</v>
      </c>
    </row>
    <row r="341" spans="1:75" x14ac:dyDescent="0.25">
      <c r="A341" t="s">
        <v>181</v>
      </c>
      <c r="B341" t="s">
        <v>182</v>
      </c>
      <c r="C341" t="s">
        <v>17</v>
      </c>
      <c r="D341" t="s">
        <v>401</v>
      </c>
      <c r="E341">
        <v>11.57</v>
      </c>
      <c r="F341">
        <v>11.81</v>
      </c>
      <c r="G341">
        <v>12.06</v>
      </c>
      <c r="H341">
        <v>12.32</v>
      </c>
      <c r="I341">
        <v>12.58</v>
      </c>
      <c r="J341">
        <v>12.84</v>
      </c>
      <c r="K341">
        <v>12.77</v>
      </c>
      <c r="L341">
        <v>12.7</v>
      </c>
      <c r="M341">
        <v>12.63</v>
      </c>
      <c r="N341">
        <v>12.56</v>
      </c>
      <c r="O341">
        <v>12.48</v>
      </c>
      <c r="P341">
        <v>13.71</v>
      </c>
      <c r="Q341">
        <v>15.07</v>
      </c>
      <c r="R341">
        <v>16.55</v>
      </c>
      <c r="S341">
        <v>18.18</v>
      </c>
      <c r="T341">
        <v>19.97</v>
      </c>
      <c r="U341">
        <v>21.02</v>
      </c>
      <c r="V341">
        <v>22.12</v>
      </c>
      <c r="W341">
        <v>23.28</v>
      </c>
      <c r="X341">
        <v>24.51</v>
      </c>
      <c r="Y341">
        <v>25.79</v>
      </c>
      <c r="Z341">
        <v>25.73</v>
      </c>
      <c r="AA341">
        <v>25.66</v>
      </c>
      <c r="AB341">
        <v>25.6</v>
      </c>
      <c r="AC341">
        <v>25.54</v>
      </c>
      <c r="AD341">
        <v>25.47</v>
      </c>
      <c r="AE341">
        <v>25.75</v>
      </c>
      <c r="AF341">
        <v>26.04</v>
      </c>
      <c r="AG341">
        <v>26.33</v>
      </c>
      <c r="AH341">
        <v>26.62</v>
      </c>
      <c r="AI341">
        <v>26.92</v>
      </c>
      <c r="AJ341">
        <v>27.14</v>
      </c>
      <c r="AK341">
        <v>27.37</v>
      </c>
      <c r="AL341">
        <v>27.6</v>
      </c>
      <c r="AM341">
        <v>27.83</v>
      </c>
      <c r="AN341">
        <v>28.06</v>
      </c>
      <c r="AO341">
        <v>28.22</v>
      </c>
      <c r="AP341">
        <v>28.37</v>
      </c>
      <c r="AQ341">
        <v>28.53</v>
      </c>
      <c r="AR341">
        <v>28.69</v>
      </c>
      <c r="AS341">
        <v>28.85</v>
      </c>
      <c r="AT341">
        <v>29.11</v>
      </c>
      <c r="AU341">
        <v>29.38</v>
      </c>
      <c r="AV341">
        <v>29.64</v>
      </c>
      <c r="AW341">
        <v>29.91</v>
      </c>
      <c r="AX341">
        <v>30.19</v>
      </c>
      <c r="AY341">
        <v>30.63</v>
      </c>
      <c r="AZ341">
        <v>31.07</v>
      </c>
      <c r="BA341">
        <v>31.53</v>
      </c>
      <c r="BB341">
        <v>31.98</v>
      </c>
      <c r="BC341">
        <v>32.450000000000003</v>
      </c>
      <c r="BD341">
        <v>33.04</v>
      </c>
      <c r="BE341">
        <v>33.64</v>
      </c>
      <c r="BF341">
        <v>34.25</v>
      </c>
      <c r="BG341">
        <v>34.869999999999997</v>
      </c>
      <c r="BH341">
        <v>35.51</v>
      </c>
      <c r="BI341">
        <v>36.270000000000003</v>
      </c>
      <c r="BJ341">
        <v>37.04</v>
      </c>
      <c r="BK341">
        <v>37.83</v>
      </c>
      <c r="BL341">
        <v>38.64</v>
      </c>
      <c r="BM341">
        <v>39.47</v>
      </c>
      <c r="BN341">
        <v>40.36</v>
      </c>
      <c r="BO341">
        <v>41.28</v>
      </c>
      <c r="BP341">
        <v>42.22</v>
      </c>
      <c r="BQ341">
        <v>43.18</v>
      </c>
      <c r="BR341">
        <v>44.16</v>
      </c>
      <c r="BS341">
        <v>45.33</v>
      </c>
      <c r="BT341">
        <v>46.53</v>
      </c>
      <c r="BU341">
        <v>47.76</v>
      </c>
      <c r="BV341">
        <v>49.02</v>
      </c>
      <c r="BW341">
        <v>50.32</v>
      </c>
    </row>
    <row r="342" spans="1:75" x14ac:dyDescent="0.25">
      <c r="A342" t="s">
        <v>183</v>
      </c>
      <c r="B342" t="s">
        <v>184</v>
      </c>
      <c r="C342" t="s">
        <v>13</v>
      </c>
      <c r="D342" t="s">
        <v>396</v>
      </c>
      <c r="E342">
        <v>10.07</v>
      </c>
      <c r="F342">
        <v>10.29</v>
      </c>
      <c r="G342">
        <v>10.51</v>
      </c>
      <c r="H342">
        <v>10.69</v>
      </c>
      <c r="I342">
        <v>11.11</v>
      </c>
      <c r="J342">
        <v>11.06</v>
      </c>
      <c r="K342">
        <v>11.39</v>
      </c>
      <c r="L342">
        <v>11.78</v>
      </c>
      <c r="M342">
        <v>12.65</v>
      </c>
      <c r="N342">
        <v>12.79</v>
      </c>
      <c r="O342">
        <v>12.91</v>
      </c>
      <c r="P342">
        <v>12.84</v>
      </c>
      <c r="Q342">
        <v>12.7</v>
      </c>
      <c r="R342">
        <v>13.02</v>
      </c>
      <c r="S342">
        <v>13.36</v>
      </c>
      <c r="T342">
        <v>13.85</v>
      </c>
      <c r="U342">
        <v>14.37</v>
      </c>
      <c r="V342">
        <v>15.16</v>
      </c>
      <c r="W342">
        <v>15.96</v>
      </c>
      <c r="X342">
        <v>16.86</v>
      </c>
      <c r="Y342">
        <v>17.670000000000002</v>
      </c>
      <c r="Z342">
        <v>18.71</v>
      </c>
      <c r="AA342">
        <v>19.95</v>
      </c>
      <c r="AB342">
        <v>20.87</v>
      </c>
      <c r="AC342">
        <v>22.42</v>
      </c>
      <c r="AD342">
        <v>23.91</v>
      </c>
      <c r="AE342">
        <v>25.78</v>
      </c>
      <c r="AF342">
        <v>28.01</v>
      </c>
      <c r="AG342">
        <v>29.85</v>
      </c>
      <c r="AH342">
        <v>31.16</v>
      </c>
      <c r="AI342">
        <v>32.39</v>
      </c>
      <c r="AJ342">
        <v>34.03</v>
      </c>
      <c r="AK342">
        <v>35.78</v>
      </c>
      <c r="AL342">
        <v>37.57</v>
      </c>
      <c r="AM342">
        <v>39.47</v>
      </c>
      <c r="AN342">
        <v>41.52</v>
      </c>
      <c r="AO342">
        <v>43.73</v>
      </c>
      <c r="AP342">
        <v>46.1</v>
      </c>
      <c r="AQ342">
        <v>48.66</v>
      </c>
      <c r="AR342">
        <v>51.44</v>
      </c>
      <c r="AS342">
        <v>54.45</v>
      </c>
      <c r="AT342">
        <v>57.7</v>
      </c>
      <c r="AU342">
        <v>61.18</v>
      </c>
      <c r="AV342">
        <v>64.900000000000006</v>
      </c>
      <c r="AW342">
        <v>68.900000000000006</v>
      </c>
      <c r="AX342">
        <v>73.19</v>
      </c>
      <c r="AY342">
        <v>77.78</v>
      </c>
      <c r="AZ342">
        <v>82.66</v>
      </c>
      <c r="BA342">
        <v>87.85</v>
      </c>
      <c r="BB342">
        <v>93.38</v>
      </c>
      <c r="BC342">
        <v>99.26</v>
      </c>
      <c r="BD342">
        <v>105.51</v>
      </c>
      <c r="BE342">
        <v>112.09</v>
      </c>
      <c r="BF342">
        <v>119.04</v>
      </c>
      <c r="BG342">
        <v>126.39</v>
      </c>
      <c r="BH342">
        <v>134.15</v>
      </c>
      <c r="BI342">
        <v>142.33000000000001</v>
      </c>
      <c r="BJ342">
        <v>150.88999999999999</v>
      </c>
      <c r="BK342">
        <v>159.88</v>
      </c>
      <c r="BL342">
        <v>169.34</v>
      </c>
      <c r="BM342">
        <v>179.27</v>
      </c>
      <c r="BN342">
        <v>189.7</v>
      </c>
      <c r="BO342">
        <v>200.56</v>
      </c>
      <c r="BP342">
        <v>211.93</v>
      </c>
      <c r="BQ342">
        <v>223.83</v>
      </c>
      <c r="BR342">
        <v>236.28</v>
      </c>
      <c r="BS342">
        <v>249.28</v>
      </c>
      <c r="BT342">
        <v>262.8</v>
      </c>
      <c r="BU342">
        <v>276.88</v>
      </c>
      <c r="BV342">
        <v>291.54000000000002</v>
      </c>
      <c r="BW342">
        <v>306.77999999999997</v>
      </c>
    </row>
    <row r="343" spans="1:75" x14ac:dyDescent="0.25">
      <c r="A343" t="s">
        <v>183</v>
      </c>
      <c r="B343" t="s">
        <v>184</v>
      </c>
      <c r="C343" t="s">
        <v>16</v>
      </c>
      <c r="D343" t="s">
        <v>397</v>
      </c>
      <c r="E343">
        <v>74191.78</v>
      </c>
      <c r="F343">
        <v>76410.960000000006</v>
      </c>
      <c r="G343">
        <v>78232.88</v>
      </c>
      <c r="H343">
        <v>80554.789999999994</v>
      </c>
      <c r="I343">
        <v>82500</v>
      </c>
      <c r="J343">
        <v>84821.92</v>
      </c>
      <c r="K343">
        <v>87849.31</v>
      </c>
      <c r="L343">
        <v>91431.51</v>
      </c>
      <c r="M343">
        <v>94390.41</v>
      </c>
      <c r="N343">
        <v>97863.02</v>
      </c>
      <c r="O343">
        <v>101821.92</v>
      </c>
      <c r="P343">
        <v>105095.89</v>
      </c>
      <c r="Q343">
        <v>106746.58</v>
      </c>
      <c r="R343">
        <v>105013.7</v>
      </c>
      <c r="S343">
        <v>108780.82</v>
      </c>
      <c r="T343">
        <v>112356.17</v>
      </c>
      <c r="U343">
        <v>115582.2</v>
      </c>
      <c r="V343">
        <v>117904.11</v>
      </c>
      <c r="W343">
        <v>121630.13</v>
      </c>
      <c r="X343">
        <v>124294.52</v>
      </c>
      <c r="Y343">
        <v>127664.38</v>
      </c>
      <c r="Z343">
        <v>132547.94</v>
      </c>
      <c r="AA343">
        <v>135890.42000000001</v>
      </c>
      <c r="AB343">
        <v>139849.31</v>
      </c>
      <c r="AC343">
        <v>143397.26999999999</v>
      </c>
      <c r="AD343">
        <v>147095.89000000001</v>
      </c>
      <c r="AE343">
        <v>151582.19</v>
      </c>
      <c r="AF343">
        <v>210294.53</v>
      </c>
      <c r="AG343">
        <v>217150.69</v>
      </c>
      <c r="AH343">
        <v>99129.41</v>
      </c>
      <c r="AI343">
        <v>104453.05</v>
      </c>
      <c r="AJ343">
        <v>107540.3</v>
      </c>
      <c r="AK343">
        <v>108003.66</v>
      </c>
      <c r="AL343">
        <v>109364.02</v>
      </c>
      <c r="AM343">
        <v>111139.59</v>
      </c>
      <c r="AN343">
        <v>113430.61</v>
      </c>
      <c r="AO343">
        <v>116072.7</v>
      </c>
      <c r="AP343">
        <v>120994.88</v>
      </c>
      <c r="AQ343">
        <v>126129.37</v>
      </c>
      <c r="AR343">
        <v>131784.91</v>
      </c>
      <c r="AS343">
        <v>137755.88</v>
      </c>
      <c r="AT343">
        <v>143891.29999999999</v>
      </c>
      <c r="AU343">
        <v>151062.34</v>
      </c>
      <c r="AV343">
        <v>158551.70000000001</v>
      </c>
      <c r="AW343">
        <v>166423.31</v>
      </c>
      <c r="AX343">
        <v>174607.91</v>
      </c>
      <c r="AY343">
        <v>182934.75</v>
      </c>
      <c r="AZ343">
        <v>192185.44</v>
      </c>
      <c r="BA343">
        <v>201829.45</v>
      </c>
      <c r="BB343">
        <v>211875.20000000001</v>
      </c>
      <c r="BC343">
        <v>222513.19</v>
      </c>
      <c r="BD343">
        <v>233117.7</v>
      </c>
      <c r="BE343">
        <v>244729.09</v>
      </c>
      <c r="BF343">
        <v>256796.16</v>
      </c>
      <c r="BG343">
        <v>269327.25</v>
      </c>
      <c r="BH343">
        <v>282416.38</v>
      </c>
      <c r="BI343">
        <v>295650.71999999997</v>
      </c>
      <c r="BJ343">
        <v>309767.71999999997</v>
      </c>
      <c r="BK343">
        <v>324381.25</v>
      </c>
      <c r="BL343">
        <v>339552.53</v>
      </c>
      <c r="BM343">
        <v>355238.78</v>
      </c>
      <c r="BN343">
        <v>371126.56</v>
      </c>
      <c r="BO343">
        <v>387813.97</v>
      </c>
      <c r="BP343">
        <v>405017.06</v>
      </c>
      <c r="BQ343">
        <v>422789.91</v>
      </c>
      <c r="BR343">
        <v>441134.72</v>
      </c>
      <c r="BS343">
        <v>459581.84</v>
      </c>
      <c r="BT343">
        <v>478787.25</v>
      </c>
      <c r="BU343">
        <v>498557</v>
      </c>
      <c r="BV343">
        <v>518815.59</v>
      </c>
      <c r="BW343">
        <v>539617.56000000006</v>
      </c>
    </row>
    <row r="344" spans="1:75" x14ac:dyDescent="0.25">
      <c r="A344" t="s">
        <v>183</v>
      </c>
      <c r="B344" t="s">
        <v>184</v>
      </c>
      <c r="C344" t="s">
        <v>12</v>
      </c>
      <c r="D344" t="s">
        <v>398</v>
      </c>
      <c r="F344">
        <v>14.51</v>
      </c>
      <c r="G344">
        <v>14.69</v>
      </c>
      <c r="H344">
        <v>13.03</v>
      </c>
      <c r="I344">
        <v>17.77</v>
      </c>
      <c r="J344">
        <v>11.43</v>
      </c>
      <c r="K344">
        <v>16.97</v>
      </c>
      <c r="L344">
        <v>16.13</v>
      </c>
      <c r="M344">
        <v>23.38</v>
      </c>
      <c r="N344">
        <v>13.54</v>
      </c>
      <c r="O344">
        <v>12.94</v>
      </c>
      <c r="P344">
        <v>11.07</v>
      </c>
      <c r="Q344">
        <v>10.71</v>
      </c>
      <c r="R344">
        <v>16.53</v>
      </c>
      <c r="S344">
        <v>16.38</v>
      </c>
      <c r="T344">
        <v>17.96</v>
      </c>
      <c r="U344">
        <v>16.600000000000001</v>
      </c>
      <c r="V344">
        <v>19.75</v>
      </c>
      <c r="W344">
        <v>21.15</v>
      </c>
      <c r="X344">
        <v>21.91</v>
      </c>
      <c r="Y344">
        <v>21.21</v>
      </c>
      <c r="Z344">
        <v>21.92</v>
      </c>
      <c r="AA344">
        <v>24.78</v>
      </c>
      <c r="AB344">
        <v>22.66</v>
      </c>
      <c r="AC344">
        <v>26.7</v>
      </c>
      <c r="AD344">
        <v>23.88</v>
      </c>
      <c r="AE344">
        <v>25.32</v>
      </c>
      <c r="AF344">
        <v>25.64</v>
      </c>
      <c r="AG344">
        <v>20.329999999999998</v>
      </c>
      <c r="AH344">
        <v>18.38</v>
      </c>
      <c r="AI344">
        <v>16.71</v>
      </c>
      <c r="AJ344">
        <v>17.899999999999999</v>
      </c>
      <c r="AK344">
        <v>17.55</v>
      </c>
      <c r="AL344">
        <v>17.3</v>
      </c>
      <c r="AM344">
        <v>17.190000000000001</v>
      </c>
      <c r="AN344">
        <v>17.16</v>
      </c>
      <c r="AO344">
        <v>17.12</v>
      </c>
      <c r="AP344">
        <v>17.04</v>
      </c>
      <c r="AQ344">
        <v>17.02</v>
      </c>
      <c r="AR344">
        <v>17.02</v>
      </c>
      <c r="AS344">
        <v>17.03</v>
      </c>
      <c r="AT344">
        <v>17.04</v>
      </c>
      <c r="AU344">
        <v>16.98</v>
      </c>
      <c r="AV344">
        <v>16.97</v>
      </c>
      <c r="AW344">
        <v>16.97</v>
      </c>
      <c r="AX344">
        <v>16.98</v>
      </c>
      <c r="AY344">
        <v>16.989999999999998</v>
      </c>
      <c r="AZ344">
        <v>16.940000000000001</v>
      </c>
      <c r="BA344">
        <v>16.940000000000001</v>
      </c>
      <c r="BB344">
        <v>16.940000000000001</v>
      </c>
      <c r="BC344">
        <v>16.940000000000001</v>
      </c>
      <c r="BD344">
        <v>16.940000000000001</v>
      </c>
      <c r="BE344">
        <v>16.87</v>
      </c>
      <c r="BF344">
        <v>16.850000000000001</v>
      </c>
      <c r="BG344">
        <v>16.829999999999998</v>
      </c>
      <c r="BH344">
        <v>16.809999999999999</v>
      </c>
      <c r="BI344">
        <v>16.78</v>
      </c>
      <c r="BJ344">
        <v>16.7</v>
      </c>
      <c r="BK344">
        <v>16.670000000000002</v>
      </c>
      <c r="BL344">
        <v>16.64</v>
      </c>
      <c r="BM344">
        <v>16.61</v>
      </c>
      <c r="BN344">
        <v>16.579999999999998</v>
      </c>
      <c r="BO344">
        <v>16.510000000000002</v>
      </c>
      <c r="BP344">
        <v>16.48</v>
      </c>
      <c r="BQ344">
        <v>16.45</v>
      </c>
      <c r="BR344">
        <v>16.43</v>
      </c>
      <c r="BS344">
        <v>16.399999999999999</v>
      </c>
      <c r="BT344">
        <v>16.34</v>
      </c>
      <c r="BU344">
        <v>16.309999999999999</v>
      </c>
      <c r="BV344">
        <v>16.28</v>
      </c>
      <c r="BW344">
        <v>16.239999999999998</v>
      </c>
    </row>
    <row r="345" spans="1:75" x14ac:dyDescent="0.25">
      <c r="A345" t="s">
        <v>183</v>
      </c>
      <c r="B345" t="s">
        <v>184</v>
      </c>
      <c r="C345" t="s">
        <v>399</v>
      </c>
      <c r="D345" t="s">
        <v>400</v>
      </c>
      <c r="E345">
        <v>15929.92</v>
      </c>
      <c r="F345">
        <v>16300.32</v>
      </c>
      <c r="G345">
        <v>16766.98</v>
      </c>
      <c r="H345">
        <v>17279.28</v>
      </c>
      <c r="I345">
        <v>17881.43</v>
      </c>
      <c r="J345">
        <v>18545.97</v>
      </c>
      <c r="K345">
        <v>19062.2</v>
      </c>
      <c r="L345">
        <v>19591.16</v>
      </c>
      <c r="M345">
        <v>20211.29</v>
      </c>
      <c r="N345">
        <v>20869.88</v>
      </c>
      <c r="O345">
        <v>21546.62</v>
      </c>
      <c r="P345">
        <v>22227.52</v>
      </c>
      <c r="Q345">
        <v>22962.38</v>
      </c>
      <c r="R345">
        <v>23614.9</v>
      </c>
      <c r="S345">
        <v>24341.3</v>
      </c>
      <c r="T345">
        <v>25071.51</v>
      </c>
      <c r="U345">
        <v>25670.48</v>
      </c>
      <c r="V345">
        <v>26358.240000000002</v>
      </c>
      <c r="W345">
        <v>27130.25</v>
      </c>
      <c r="X345">
        <v>27892.75</v>
      </c>
      <c r="Y345">
        <v>28972.48</v>
      </c>
      <c r="Z345">
        <v>30032.400000000001</v>
      </c>
      <c r="AA345">
        <v>31153.48</v>
      </c>
      <c r="AB345">
        <v>32336.5</v>
      </c>
      <c r="AC345">
        <v>33584.410000000003</v>
      </c>
      <c r="AD345">
        <v>34897.699999999997</v>
      </c>
      <c r="AE345">
        <v>35942.43</v>
      </c>
      <c r="AF345">
        <v>37058.269999999997</v>
      </c>
      <c r="AG345">
        <v>38237.11</v>
      </c>
      <c r="AH345">
        <v>40110.050000000003</v>
      </c>
      <c r="AI345">
        <v>41525.65</v>
      </c>
      <c r="AJ345">
        <v>42669.95</v>
      </c>
      <c r="AK345">
        <v>43828.23</v>
      </c>
      <c r="AL345">
        <v>45001.41</v>
      </c>
      <c r="AM345">
        <v>46192.9</v>
      </c>
      <c r="AN345">
        <v>47397.88</v>
      </c>
      <c r="AO345">
        <v>48824.38</v>
      </c>
      <c r="AP345">
        <v>50303.61</v>
      </c>
      <c r="AQ345">
        <v>51817.38</v>
      </c>
      <c r="AR345">
        <v>53340.88</v>
      </c>
      <c r="AS345">
        <v>54860.41</v>
      </c>
      <c r="AT345">
        <v>56295.67</v>
      </c>
      <c r="AU345">
        <v>57757.46</v>
      </c>
      <c r="AV345">
        <v>59218.38</v>
      </c>
      <c r="AW345">
        <v>60686.26</v>
      </c>
      <c r="AX345">
        <v>62164.17</v>
      </c>
      <c r="AY345">
        <v>63600.77</v>
      </c>
      <c r="AZ345">
        <v>65045.24</v>
      </c>
      <c r="BA345">
        <v>66496.7</v>
      </c>
      <c r="BB345">
        <v>67950.84</v>
      </c>
      <c r="BC345">
        <v>69404.55</v>
      </c>
      <c r="BD345">
        <v>70819.69</v>
      </c>
      <c r="BE345">
        <v>72237.81</v>
      </c>
      <c r="BF345">
        <v>73656.08</v>
      </c>
      <c r="BG345">
        <v>75071.63</v>
      </c>
      <c r="BH345">
        <v>76481.75</v>
      </c>
      <c r="BI345">
        <v>77858.880000000005</v>
      </c>
      <c r="BJ345">
        <v>79228.7</v>
      </c>
      <c r="BK345">
        <v>80589.66</v>
      </c>
      <c r="BL345">
        <v>81939.710000000006</v>
      </c>
      <c r="BM345">
        <v>83275.67</v>
      </c>
      <c r="BN345">
        <v>84560.49</v>
      </c>
      <c r="BO345">
        <v>85829.32</v>
      </c>
      <c r="BP345">
        <v>87078.16</v>
      </c>
      <c r="BQ345">
        <v>88302.02</v>
      </c>
      <c r="BR345">
        <v>89496.51</v>
      </c>
      <c r="BS345">
        <v>90628.72</v>
      </c>
      <c r="BT345">
        <v>91733.32</v>
      </c>
      <c r="BU345">
        <v>92806.34</v>
      </c>
      <c r="BV345">
        <v>93844.27</v>
      </c>
      <c r="BW345">
        <v>94844.52</v>
      </c>
    </row>
    <row r="346" spans="1:75" x14ac:dyDescent="0.25">
      <c r="A346" t="s">
        <v>183</v>
      </c>
      <c r="B346" t="s">
        <v>184</v>
      </c>
      <c r="C346" t="s">
        <v>15</v>
      </c>
      <c r="D346" t="s">
        <v>400</v>
      </c>
      <c r="E346">
        <v>35426.28</v>
      </c>
      <c r="F346">
        <v>36282.550000000003</v>
      </c>
      <c r="G346">
        <v>37319.33</v>
      </c>
      <c r="H346">
        <v>38500.83</v>
      </c>
      <c r="I346">
        <v>39768.07</v>
      </c>
      <c r="J346">
        <v>41077.519999999997</v>
      </c>
      <c r="K346">
        <v>42417.87</v>
      </c>
      <c r="L346">
        <v>43802.48</v>
      </c>
      <c r="M346">
        <v>45240.32</v>
      </c>
      <c r="N346">
        <v>46747.61</v>
      </c>
      <c r="O346">
        <v>48333.26</v>
      </c>
      <c r="P346">
        <v>49998.84</v>
      </c>
      <c r="Q346">
        <v>51730.29</v>
      </c>
      <c r="R346">
        <v>53502.21</v>
      </c>
      <c r="S346">
        <v>55281.05</v>
      </c>
      <c r="T346">
        <v>57042.2</v>
      </c>
      <c r="U346">
        <v>58774.38</v>
      </c>
      <c r="V346">
        <v>60481.74</v>
      </c>
      <c r="W346">
        <v>62174.17</v>
      </c>
      <c r="X346">
        <v>63868.81</v>
      </c>
      <c r="Y346">
        <v>65577.899999999994</v>
      </c>
      <c r="Z346">
        <v>67303.73</v>
      </c>
      <c r="AA346">
        <v>69040.67</v>
      </c>
      <c r="AB346">
        <v>70784.02</v>
      </c>
      <c r="AC346">
        <v>72526.63</v>
      </c>
      <c r="AD346">
        <v>74263.87</v>
      </c>
      <c r="AE346">
        <v>75993.399999999994</v>
      </c>
      <c r="AF346">
        <v>77718.429999999993</v>
      </c>
      <c r="AG346">
        <v>79446.41</v>
      </c>
      <c r="AH346">
        <v>81187.75</v>
      </c>
      <c r="AI346">
        <v>82949.539999999994</v>
      </c>
      <c r="AJ346">
        <v>84734.27</v>
      </c>
      <c r="AK346">
        <v>86538.54</v>
      </c>
      <c r="AL346">
        <v>88356.38</v>
      </c>
      <c r="AM346">
        <v>90178.95</v>
      </c>
      <c r="AN346">
        <v>91999.51</v>
      </c>
      <c r="AO346">
        <v>93815.45</v>
      </c>
      <c r="AP346">
        <v>95627.45</v>
      </c>
      <c r="AQ346">
        <v>97435.78</v>
      </c>
      <c r="AR346">
        <v>99241.8</v>
      </c>
      <c r="AS346">
        <v>101046</v>
      </c>
      <c r="AT346">
        <v>102846.99</v>
      </c>
      <c r="AU346">
        <v>104642.23</v>
      </c>
      <c r="AV346">
        <v>106429.43</v>
      </c>
      <c r="AW346">
        <v>108205.98</v>
      </c>
      <c r="AX346">
        <v>109969.36</v>
      </c>
      <c r="AY346">
        <v>111717.97</v>
      </c>
      <c r="AZ346">
        <v>113450</v>
      </c>
      <c r="BA346">
        <v>115162.36</v>
      </c>
      <c r="BB346">
        <v>116851.61</v>
      </c>
      <c r="BC346">
        <v>118514.87</v>
      </c>
      <c r="BD346">
        <v>120150.34</v>
      </c>
      <c r="BE346">
        <v>121756.95</v>
      </c>
      <c r="BF346">
        <v>123333.45</v>
      </c>
      <c r="BG346">
        <v>124878.91</v>
      </c>
      <c r="BH346">
        <v>126392.52</v>
      </c>
      <c r="BI346">
        <v>127873.3</v>
      </c>
      <c r="BJ346">
        <v>129320.63</v>
      </c>
      <c r="BK346">
        <v>130734.77</v>
      </c>
      <c r="BL346">
        <v>132116.41</v>
      </c>
      <c r="BM346">
        <v>133466.03</v>
      </c>
      <c r="BN346">
        <v>134783.41</v>
      </c>
      <c r="BO346">
        <v>136068.17000000001</v>
      </c>
      <c r="BP346">
        <v>137320.59</v>
      </c>
      <c r="BQ346">
        <v>138541.01999999999</v>
      </c>
      <c r="BR346">
        <v>139729.60999999999</v>
      </c>
      <c r="BS346">
        <v>140886.09</v>
      </c>
      <c r="BT346">
        <v>142010.09</v>
      </c>
      <c r="BU346">
        <v>143101.64000000001</v>
      </c>
      <c r="BV346">
        <v>144160.78</v>
      </c>
      <c r="BW346">
        <v>145187.29999999999</v>
      </c>
    </row>
    <row r="347" spans="1:75" x14ac:dyDescent="0.25">
      <c r="A347" t="s">
        <v>183</v>
      </c>
      <c r="B347" t="s">
        <v>184</v>
      </c>
      <c r="C347" t="s">
        <v>11</v>
      </c>
      <c r="D347" t="s">
        <v>398</v>
      </c>
      <c r="F347">
        <v>10.210000000000001</v>
      </c>
      <c r="G347">
        <v>9.1199999999999992</v>
      </c>
      <c r="H347">
        <v>8.1999999999999993</v>
      </c>
      <c r="I347">
        <v>11.5</v>
      </c>
      <c r="J347">
        <v>5.77</v>
      </c>
      <c r="K347">
        <v>11.64</v>
      </c>
      <c r="L347">
        <v>10.45</v>
      </c>
      <c r="M347">
        <v>17.7</v>
      </c>
      <c r="N347">
        <v>9.6</v>
      </c>
      <c r="O347">
        <v>9.65</v>
      </c>
      <c r="P347">
        <v>5.96</v>
      </c>
      <c r="Q347">
        <v>6.31</v>
      </c>
      <c r="R347">
        <v>7.91</v>
      </c>
      <c r="S347">
        <v>9.4</v>
      </c>
      <c r="T347">
        <v>11.92</v>
      </c>
      <c r="U347">
        <v>9.59</v>
      </c>
      <c r="V347">
        <v>13.25</v>
      </c>
      <c r="W347">
        <v>13.51</v>
      </c>
      <c r="X347">
        <v>9.6</v>
      </c>
      <c r="Y347">
        <v>8.34</v>
      </c>
      <c r="Z347">
        <v>9.73</v>
      </c>
      <c r="AA347">
        <v>9.93</v>
      </c>
      <c r="AB347">
        <v>7.75</v>
      </c>
      <c r="AC347">
        <v>8.7899999999999991</v>
      </c>
      <c r="AD347">
        <v>2.61</v>
      </c>
      <c r="AE347">
        <v>1.52</v>
      </c>
      <c r="AF347">
        <v>5.53</v>
      </c>
      <c r="AG347">
        <v>3.82</v>
      </c>
      <c r="AH347">
        <v>6.56</v>
      </c>
      <c r="AI347">
        <v>6.17</v>
      </c>
      <c r="AJ347">
        <v>5.69</v>
      </c>
      <c r="AK347">
        <v>5.58</v>
      </c>
      <c r="AL347">
        <v>5.23</v>
      </c>
      <c r="AM347">
        <v>5.41</v>
      </c>
      <c r="AN347">
        <v>5.5</v>
      </c>
      <c r="AO347">
        <v>5.62</v>
      </c>
      <c r="AP347">
        <v>5.78</v>
      </c>
      <c r="AQ347">
        <v>5.89</v>
      </c>
      <c r="AR347">
        <v>6.04</v>
      </c>
      <c r="AS347">
        <v>6.24</v>
      </c>
      <c r="AT347">
        <v>6.43</v>
      </c>
      <c r="AU347">
        <v>6.57</v>
      </c>
      <c r="AV347">
        <v>6.77</v>
      </c>
      <c r="AW347">
        <v>6.99</v>
      </c>
      <c r="AX347">
        <v>7.24</v>
      </c>
      <c r="AY347">
        <v>7.47</v>
      </c>
      <c r="AZ347">
        <v>7.64</v>
      </c>
      <c r="BA347">
        <v>7.85</v>
      </c>
      <c r="BB347">
        <v>8.09</v>
      </c>
      <c r="BC347">
        <v>8.34</v>
      </c>
      <c r="BD347">
        <v>8.59</v>
      </c>
      <c r="BE347">
        <v>8.6999999999999993</v>
      </c>
      <c r="BF347">
        <v>8.92</v>
      </c>
      <c r="BG347">
        <v>9.14</v>
      </c>
      <c r="BH347">
        <v>9.36</v>
      </c>
      <c r="BI347">
        <v>9.57</v>
      </c>
      <c r="BJ347">
        <v>9.64</v>
      </c>
      <c r="BK347">
        <v>9.81</v>
      </c>
      <c r="BL347">
        <v>9.99</v>
      </c>
      <c r="BM347">
        <v>10.16</v>
      </c>
      <c r="BN347">
        <v>10.3</v>
      </c>
      <c r="BO347">
        <v>10.31</v>
      </c>
      <c r="BP347">
        <v>10.41</v>
      </c>
      <c r="BQ347">
        <v>10.51</v>
      </c>
      <c r="BR347">
        <v>10.6</v>
      </c>
      <c r="BS347">
        <v>10.66</v>
      </c>
      <c r="BT347">
        <v>10.57</v>
      </c>
      <c r="BU347">
        <v>10.59</v>
      </c>
      <c r="BV347">
        <v>10.6</v>
      </c>
      <c r="BW347">
        <v>10.58</v>
      </c>
    </row>
    <row r="348" spans="1:75" x14ac:dyDescent="0.25">
      <c r="A348" t="s">
        <v>183</v>
      </c>
      <c r="B348" t="s">
        <v>184</v>
      </c>
      <c r="C348" t="s">
        <v>18</v>
      </c>
      <c r="D348" t="s">
        <v>401</v>
      </c>
      <c r="E348">
        <v>12.93</v>
      </c>
      <c r="F348">
        <v>13.56</v>
      </c>
      <c r="G348">
        <v>14.23</v>
      </c>
      <c r="H348">
        <v>14.93</v>
      </c>
      <c r="I348">
        <v>15.66</v>
      </c>
      <c r="J348">
        <v>16.43</v>
      </c>
      <c r="K348">
        <v>17.11</v>
      </c>
      <c r="L348">
        <v>17.82</v>
      </c>
      <c r="M348">
        <v>18.559999999999999</v>
      </c>
      <c r="N348">
        <v>19.329999999999998</v>
      </c>
      <c r="O348">
        <v>20.13</v>
      </c>
      <c r="P348">
        <v>20.59</v>
      </c>
      <c r="Q348">
        <v>21.06</v>
      </c>
      <c r="R348">
        <v>21.55</v>
      </c>
      <c r="S348">
        <v>22.04</v>
      </c>
      <c r="T348">
        <v>22.55</v>
      </c>
      <c r="U348">
        <v>23</v>
      </c>
      <c r="V348">
        <v>23.45</v>
      </c>
      <c r="W348">
        <v>23.92</v>
      </c>
      <c r="X348">
        <v>24.39</v>
      </c>
      <c r="Y348">
        <v>24.88</v>
      </c>
      <c r="Z348">
        <v>25.4</v>
      </c>
      <c r="AA348">
        <v>25.94</v>
      </c>
      <c r="AB348">
        <v>26.48</v>
      </c>
      <c r="AC348">
        <v>27.04</v>
      </c>
      <c r="AD348">
        <v>27.61</v>
      </c>
      <c r="AE348">
        <v>28.15</v>
      </c>
      <c r="AF348">
        <v>28.71</v>
      </c>
      <c r="AG348">
        <v>29.27</v>
      </c>
      <c r="AH348">
        <v>29.85</v>
      </c>
      <c r="AI348">
        <v>30.44</v>
      </c>
      <c r="AJ348">
        <v>30.99</v>
      </c>
      <c r="AK348">
        <v>31.55</v>
      </c>
      <c r="AL348">
        <v>32.130000000000003</v>
      </c>
      <c r="AM348">
        <v>32.71</v>
      </c>
      <c r="AN348">
        <v>33.299999999999997</v>
      </c>
      <c r="AO348">
        <v>33.840000000000003</v>
      </c>
      <c r="AP348">
        <v>34.39</v>
      </c>
      <c r="AQ348">
        <v>34.94</v>
      </c>
      <c r="AR348">
        <v>35.51</v>
      </c>
      <c r="AS348">
        <v>36.08</v>
      </c>
      <c r="AT348">
        <v>36.58</v>
      </c>
      <c r="AU348">
        <v>37.1</v>
      </c>
      <c r="AV348">
        <v>37.61</v>
      </c>
      <c r="AW348">
        <v>38.14</v>
      </c>
      <c r="AX348">
        <v>38.67</v>
      </c>
      <c r="AY348">
        <v>39.15</v>
      </c>
      <c r="AZ348">
        <v>39.64</v>
      </c>
      <c r="BA348">
        <v>40.130000000000003</v>
      </c>
      <c r="BB348">
        <v>40.619999999999997</v>
      </c>
      <c r="BC348">
        <v>41.13</v>
      </c>
      <c r="BD348">
        <v>41.6</v>
      </c>
      <c r="BE348">
        <v>42.08</v>
      </c>
      <c r="BF348">
        <v>42.56</v>
      </c>
      <c r="BG348">
        <v>43.05</v>
      </c>
      <c r="BH348">
        <v>43.55</v>
      </c>
      <c r="BI348">
        <v>44.02</v>
      </c>
      <c r="BJ348">
        <v>44.49</v>
      </c>
      <c r="BK348">
        <v>44.97</v>
      </c>
      <c r="BL348">
        <v>45.45</v>
      </c>
      <c r="BM348">
        <v>45.94</v>
      </c>
      <c r="BN348">
        <v>46.41</v>
      </c>
      <c r="BO348">
        <v>46.89</v>
      </c>
      <c r="BP348">
        <v>47.38</v>
      </c>
      <c r="BQ348">
        <v>47.86</v>
      </c>
      <c r="BR348">
        <v>48.36</v>
      </c>
      <c r="BS348">
        <v>48.83</v>
      </c>
      <c r="BT348">
        <v>49.31</v>
      </c>
      <c r="BU348">
        <v>49.79</v>
      </c>
      <c r="BV348">
        <v>50.28</v>
      </c>
      <c r="BW348">
        <v>50.78</v>
      </c>
    </row>
    <row r="349" spans="1:75" x14ac:dyDescent="0.25">
      <c r="A349" t="s">
        <v>183</v>
      </c>
      <c r="B349" t="s">
        <v>184</v>
      </c>
      <c r="C349" t="s">
        <v>17</v>
      </c>
      <c r="D349" t="s">
        <v>401</v>
      </c>
      <c r="E349">
        <v>1.03</v>
      </c>
      <c r="F349">
        <v>1.08</v>
      </c>
      <c r="G349">
        <v>1.1399999999999999</v>
      </c>
      <c r="H349">
        <v>1.21</v>
      </c>
      <c r="I349">
        <v>1.27</v>
      </c>
      <c r="J349">
        <v>1.35</v>
      </c>
      <c r="K349">
        <v>1.4</v>
      </c>
      <c r="L349">
        <v>1.45</v>
      </c>
      <c r="M349">
        <v>1.51</v>
      </c>
      <c r="N349">
        <v>1.56</v>
      </c>
      <c r="O349">
        <v>1.62</v>
      </c>
      <c r="P349">
        <v>1.71</v>
      </c>
      <c r="Q349">
        <v>1.8</v>
      </c>
      <c r="R349">
        <v>1.9</v>
      </c>
      <c r="S349">
        <v>2</v>
      </c>
      <c r="T349">
        <v>2.11</v>
      </c>
      <c r="U349">
        <v>2.16</v>
      </c>
      <c r="V349">
        <v>2.21</v>
      </c>
      <c r="W349">
        <v>2.2599999999999998</v>
      </c>
      <c r="X349">
        <v>2.31</v>
      </c>
      <c r="Y349">
        <v>2.36</v>
      </c>
      <c r="Z349">
        <v>2.4</v>
      </c>
      <c r="AA349">
        <v>2.44</v>
      </c>
      <c r="AB349">
        <v>2.48</v>
      </c>
      <c r="AC349">
        <v>2.5299999999999998</v>
      </c>
      <c r="AD349">
        <v>2.57</v>
      </c>
      <c r="AE349">
        <v>2.63</v>
      </c>
      <c r="AF349">
        <v>2.69</v>
      </c>
      <c r="AG349">
        <v>2.75</v>
      </c>
      <c r="AH349">
        <v>2.82</v>
      </c>
      <c r="AI349">
        <v>2.88</v>
      </c>
      <c r="AJ349">
        <v>2.95</v>
      </c>
      <c r="AK349">
        <v>3.03</v>
      </c>
      <c r="AL349">
        <v>3.1</v>
      </c>
      <c r="AM349">
        <v>3.18</v>
      </c>
      <c r="AN349">
        <v>3.25</v>
      </c>
      <c r="AO349">
        <v>3.34</v>
      </c>
      <c r="AP349">
        <v>3.43</v>
      </c>
      <c r="AQ349">
        <v>3.53</v>
      </c>
      <c r="AR349">
        <v>3.62</v>
      </c>
      <c r="AS349">
        <v>3.72</v>
      </c>
      <c r="AT349">
        <v>3.82</v>
      </c>
      <c r="AU349">
        <v>3.92</v>
      </c>
      <c r="AV349">
        <v>4.0199999999999996</v>
      </c>
      <c r="AW349">
        <v>4.13</v>
      </c>
      <c r="AX349">
        <v>4.24</v>
      </c>
      <c r="AY349">
        <v>4.3499999999999996</v>
      </c>
      <c r="AZ349">
        <v>4.46</v>
      </c>
      <c r="BA349">
        <v>4.57</v>
      </c>
      <c r="BB349">
        <v>4.68</v>
      </c>
      <c r="BC349">
        <v>4.8</v>
      </c>
      <c r="BD349">
        <v>4.91</v>
      </c>
      <c r="BE349">
        <v>5.03</v>
      </c>
      <c r="BF349">
        <v>5.16</v>
      </c>
      <c r="BG349">
        <v>5.28</v>
      </c>
      <c r="BH349">
        <v>5.41</v>
      </c>
      <c r="BI349">
        <v>5.55</v>
      </c>
      <c r="BJ349">
        <v>5.68</v>
      </c>
      <c r="BK349">
        <v>5.82</v>
      </c>
      <c r="BL349">
        <v>5.96</v>
      </c>
      <c r="BM349">
        <v>6.11</v>
      </c>
      <c r="BN349">
        <v>6.26</v>
      </c>
      <c r="BO349">
        <v>6.41</v>
      </c>
      <c r="BP349">
        <v>6.56</v>
      </c>
      <c r="BQ349">
        <v>6.72</v>
      </c>
      <c r="BR349">
        <v>6.88</v>
      </c>
      <c r="BS349">
        <v>7.05</v>
      </c>
      <c r="BT349">
        <v>7.22</v>
      </c>
      <c r="BU349">
        <v>7.39</v>
      </c>
      <c r="BV349">
        <v>7.57</v>
      </c>
      <c r="BW349">
        <v>7.75</v>
      </c>
    </row>
    <row r="350" spans="1:75" x14ac:dyDescent="0.25">
      <c r="A350" t="s">
        <v>185</v>
      </c>
      <c r="B350" t="s">
        <v>186</v>
      </c>
      <c r="C350" t="s">
        <v>13</v>
      </c>
      <c r="D350" t="s">
        <v>396</v>
      </c>
      <c r="E350">
        <v>3.37</v>
      </c>
      <c r="F350">
        <v>3.69</v>
      </c>
      <c r="G350">
        <v>3.91</v>
      </c>
      <c r="H350">
        <v>4.04</v>
      </c>
      <c r="I350">
        <v>4.13</v>
      </c>
      <c r="J350">
        <v>4.21</v>
      </c>
      <c r="K350">
        <v>4.25</v>
      </c>
      <c r="L350">
        <v>4.28</v>
      </c>
      <c r="M350">
        <v>4.25</v>
      </c>
      <c r="N350">
        <v>4.24</v>
      </c>
      <c r="O350">
        <v>4.25</v>
      </c>
      <c r="P350">
        <v>4.29</v>
      </c>
      <c r="Q350">
        <v>4.28</v>
      </c>
      <c r="R350">
        <v>4.3499999999999996</v>
      </c>
      <c r="S350">
        <v>4.37</v>
      </c>
      <c r="T350">
        <v>4.6100000000000003</v>
      </c>
      <c r="U350">
        <v>4.75</v>
      </c>
      <c r="V350">
        <v>4.92</v>
      </c>
      <c r="W350">
        <v>5.29</v>
      </c>
      <c r="X350">
        <v>5.55</v>
      </c>
      <c r="Y350">
        <v>5.63</v>
      </c>
      <c r="Z350">
        <v>5.71</v>
      </c>
      <c r="AA350">
        <v>5.9</v>
      </c>
      <c r="AB350">
        <v>6.16</v>
      </c>
      <c r="AC350">
        <v>6.34</v>
      </c>
      <c r="AD350">
        <v>6.56</v>
      </c>
      <c r="AE350">
        <v>6.66</v>
      </c>
      <c r="AF350">
        <v>6.69</v>
      </c>
      <c r="AG350">
        <v>6.75</v>
      </c>
      <c r="AH350">
        <v>6.86</v>
      </c>
      <c r="AI350">
        <v>6.91</v>
      </c>
      <c r="AJ350">
        <v>7.02</v>
      </c>
      <c r="AK350">
        <v>7.13</v>
      </c>
      <c r="AL350">
        <v>7.26</v>
      </c>
      <c r="AM350">
        <v>7.39</v>
      </c>
      <c r="AN350">
        <v>7.53</v>
      </c>
      <c r="AO350">
        <v>7.68</v>
      </c>
      <c r="AP350">
        <v>7.83</v>
      </c>
      <c r="AQ350">
        <v>8</v>
      </c>
      <c r="AR350">
        <v>8.17</v>
      </c>
      <c r="AS350">
        <v>8.35</v>
      </c>
      <c r="AT350">
        <v>8.5399999999999991</v>
      </c>
      <c r="AU350">
        <v>8.73</v>
      </c>
      <c r="AV350">
        <v>8.93</v>
      </c>
      <c r="AW350">
        <v>9.14</v>
      </c>
      <c r="AX350">
        <v>9.35</v>
      </c>
      <c r="AY350">
        <v>9.58</v>
      </c>
      <c r="AZ350">
        <v>9.81</v>
      </c>
      <c r="BA350">
        <v>10.050000000000001</v>
      </c>
      <c r="BB350">
        <v>10.3</v>
      </c>
      <c r="BC350">
        <v>10.56</v>
      </c>
      <c r="BD350">
        <v>10.83</v>
      </c>
      <c r="BE350">
        <v>11.11</v>
      </c>
      <c r="BF350">
        <v>11.41</v>
      </c>
      <c r="BG350">
        <v>11.71</v>
      </c>
      <c r="BH350">
        <v>12.02</v>
      </c>
      <c r="BI350">
        <v>12.35</v>
      </c>
      <c r="BJ350">
        <v>12.69</v>
      </c>
      <c r="BK350">
        <v>13.04</v>
      </c>
      <c r="BL350">
        <v>13.41</v>
      </c>
      <c r="BM350">
        <v>13.79</v>
      </c>
      <c r="BN350">
        <v>14.19</v>
      </c>
      <c r="BO350">
        <v>14.6</v>
      </c>
      <c r="BP350">
        <v>15.03</v>
      </c>
      <c r="BQ350">
        <v>15.48</v>
      </c>
      <c r="BR350">
        <v>15.95</v>
      </c>
      <c r="BS350">
        <v>16.43</v>
      </c>
      <c r="BT350">
        <v>16.93</v>
      </c>
      <c r="BU350">
        <v>17.46</v>
      </c>
      <c r="BV350">
        <v>18</v>
      </c>
      <c r="BW350">
        <v>18.57</v>
      </c>
    </row>
    <row r="351" spans="1:75" x14ac:dyDescent="0.25">
      <c r="A351" t="s">
        <v>185</v>
      </c>
      <c r="B351" t="s">
        <v>186</v>
      </c>
      <c r="C351" t="s">
        <v>16</v>
      </c>
      <c r="D351" t="s">
        <v>397</v>
      </c>
      <c r="E351">
        <v>2925.63</v>
      </c>
      <c r="F351">
        <v>2965.35</v>
      </c>
      <c r="G351">
        <v>2768.77</v>
      </c>
      <c r="H351">
        <v>2594.36</v>
      </c>
      <c r="I351">
        <v>2798.99</v>
      </c>
      <c r="J351">
        <v>2616.7600000000002</v>
      </c>
      <c r="K351">
        <v>2762.06</v>
      </c>
      <c r="L351">
        <v>2582.87</v>
      </c>
      <c r="M351">
        <v>2604.52</v>
      </c>
      <c r="N351">
        <v>2826.6</v>
      </c>
      <c r="O351">
        <v>2928.13</v>
      </c>
      <c r="P351">
        <v>2880.27</v>
      </c>
      <c r="Q351">
        <v>3094.26</v>
      </c>
      <c r="R351">
        <v>3146.37</v>
      </c>
      <c r="S351">
        <v>3259.29</v>
      </c>
      <c r="T351">
        <v>3295</v>
      </c>
      <c r="U351">
        <v>3477.49</v>
      </c>
      <c r="V351">
        <v>3338.92</v>
      </c>
      <c r="W351">
        <v>3290.18</v>
      </c>
      <c r="X351">
        <v>3520.73</v>
      </c>
      <c r="Y351">
        <v>3414.07</v>
      </c>
      <c r="Z351">
        <v>3381.82</v>
      </c>
      <c r="AA351">
        <v>3440.73</v>
      </c>
      <c r="AB351">
        <v>3425.87</v>
      </c>
      <c r="AC351">
        <v>3548.08</v>
      </c>
      <c r="AD351">
        <v>3517.09</v>
      </c>
      <c r="AE351">
        <v>3560.4</v>
      </c>
      <c r="AF351">
        <v>3274.02</v>
      </c>
      <c r="AG351">
        <v>3245.49</v>
      </c>
      <c r="AH351">
        <v>3458.45</v>
      </c>
      <c r="AI351">
        <v>3408.28</v>
      </c>
      <c r="AJ351">
        <v>3413.3</v>
      </c>
      <c r="AK351">
        <v>3404.97</v>
      </c>
      <c r="AL351">
        <v>3421.94</v>
      </c>
      <c r="AM351">
        <v>3446.96</v>
      </c>
      <c r="AN351">
        <v>3481.33</v>
      </c>
      <c r="AO351">
        <v>3529.38</v>
      </c>
      <c r="AP351">
        <v>3595.29</v>
      </c>
      <c r="AQ351">
        <v>3660.47</v>
      </c>
      <c r="AR351">
        <v>3732.79</v>
      </c>
      <c r="AS351">
        <v>3808.46</v>
      </c>
      <c r="AT351">
        <v>3896.87</v>
      </c>
      <c r="AU351">
        <v>3985.65</v>
      </c>
      <c r="AV351">
        <v>4076.63</v>
      </c>
      <c r="AW351">
        <v>4170.9399999999996</v>
      </c>
      <c r="AX351">
        <v>4267.34</v>
      </c>
      <c r="AY351">
        <v>4373.66</v>
      </c>
      <c r="AZ351">
        <v>4484.16</v>
      </c>
      <c r="BA351">
        <v>4597.9399999999996</v>
      </c>
      <c r="BB351">
        <v>4714.8100000000004</v>
      </c>
      <c r="BC351">
        <v>4837.6099999999997</v>
      </c>
      <c r="BD351">
        <v>4970.96</v>
      </c>
      <c r="BE351">
        <v>5111.33</v>
      </c>
      <c r="BF351">
        <v>5255.44</v>
      </c>
      <c r="BG351">
        <v>5402.77</v>
      </c>
      <c r="BH351">
        <v>5554.3</v>
      </c>
      <c r="BI351">
        <v>5718.18</v>
      </c>
      <c r="BJ351">
        <v>5887.15</v>
      </c>
      <c r="BK351">
        <v>6059.64</v>
      </c>
      <c r="BL351">
        <v>6236.07</v>
      </c>
      <c r="BM351">
        <v>6415.71</v>
      </c>
      <c r="BN351">
        <v>6610.61</v>
      </c>
      <c r="BO351">
        <v>6809.82</v>
      </c>
      <c r="BP351">
        <v>7013.07</v>
      </c>
      <c r="BQ351">
        <v>7221.46</v>
      </c>
      <c r="BR351">
        <v>7435.54</v>
      </c>
      <c r="BS351">
        <v>7661.43</v>
      </c>
      <c r="BT351">
        <v>7893.53</v>
      </c>
      <c r="BU351">
        <v>8132.62</v>
      </c>
      <c r="BV351">
        <v>8378.2900000000009</v>
      </c>
      <c r="BW351">
        <v>8631.81</v>
      </c>
    </row>
    <row r="352" spans="1:75" x14ac:dyDescent="0.25">
      <c r="A352" t="s">
        <v>185</v>
      </c>
      <c r="B352" t="s">
        <v>186</v>
      </c>
      <c r="C352" t="s">
        <v>12</v>
      </c>
      <c r="D352" t="s">
        <v>398</v>
      </c>
      <c r="E352">
        <v>25.39</v>
      </c>
      <c r="F352">
        <v>26.55</v>
      </c>
      <c r="G352">
        <v>23.6</v>
      </c>
      <c r="H352">
        <v>20.94</v>
      </c>
      <c r="I352">
        <v>17.09</v>
      </c>
      <c r="J352">
        <v>18.149999999999999</v>
      </c>
      <c r="K352">
        <v>14.73</v>
      </c>
      <c r="L352">
        <v>15.69</v>
      </c>
      <c r="M352">
        <v>12.06</v>
      </c>
      <c r="N352">
        <v>12.03</v>
      </c>
      <c r="O352">
        <v>12.52</v>
      </c>
      <c r="P352">
        <v>14.44</v>
      </c>
      <c r="Q352">
        <v>11.46</v>
      </c>
      <c r="R352">
        <v>14.47</v>
      </c>
      <c r="S352">
        <v>11.99</v>
      </c>
      <c r="T352">
        <v>20.98</v>
      </c>
      <c r="U352">
        <v>16.53</v>
      </c>
      <c r="V352">
        <v>18.61</v>
      </c>
      <c r="W352">
        <v>26.72</v>
      </c>
      <c r="X352">
        <v>21.23</v>
      </c>
      <c r="Y352">
        <v>16.079999999999998</v>
      </c>
      <c r="Z352">
        <v>15.62</v>
      </c>
      <c r="AA352">
        <v>19.84</v>
      </c>
      <c r="AB352">
        <v>22.22</v>
      </c>
      <c r="AC352">
        <v>19.37</v>
      </c>
      <c r="AD352">
        <v>20.78</v>
      </c>
      <c r="AE352">
        <v>16.68</v>
      </c>
      <c r="AF352">
        <v>15.03</v>
      </c>
      <c r="AG352">
        <v>15.65</v>
      </c>
      <c r="AH352">
        <v>17.399999999999999</v>
      </c>
      <c r="AI352">
        <v>16.11</v>
      </c>
      <c r="AJ352">
        <v>18.11</v>
      </c>
      <c r="AK352">
        <v>18.34</v>
      </c>
      <c r="AL352">
        <v>18.43</v>
      </c>
      <c r="AM352">
        <v>18.59</v>
      </c>
      <c r="AN352">
        <v>18.670000000000002</v>
      </c>
      <c r="AO352">
        <v>18.7</v>
      </c>
      <c r="AP352">
        <v>18.73</v>
      </c>
      <c r="AQ352">
        <v>18.75</v>
      </c>
      <c r="AR352">
        <v>18.760000000000002</v>
      </c>
      <c r="AS352">
        <v>18.760000000000002</v>
      </c>
      <c r="AT352">
        <v>18.760000000000002</v>
      </c>
      <c r="AU352">
        <v>18.72</v>
      </c>
      <c r="AV352">
        <v>18.670000000000002</v>
      </c>
      <c r="AW352">
        <v>18.63</v>
      </c>
      <c r="AX352">
        <v>18.600000000000001</v>
      </c>
      <c r="AY352">
        <v>18.55</v>
      </c>
      <c r="AZ352">
        <v>18.489999999999998</v>
      </c>
      <c r="BA352">
        <v>18.43</v>
      </c>
      <c r="BB352">
        <v>18.38</v>
      </c>
      <c r="BC352">
        <v>18.329999999999998</v>
      </c>
      <c r="BD352">
        <v>18.260000000000002</v>
      </c>
      <c r="BE352">
        <v>18.190000000000001</v>
      </c>
      <c r="BF352">
        <v>18.12</v>
      </c>
      <c r="BG352">
        <v>18.05</v>
      </c>
      <c r="BH352">
        <v>17.98</v>
      </c>
      <c r="BI352">
        <v>17.899999999999999</v>
      </c>
      <c r="BJ352">
        <v>17.829999999999998</v>
      </c>
      <c r="BK352">
        <v>17.760000000000002</v>
      </c>
      <c r="BL352">
        <v>17.690000000000001</v>
      </c>
      <c r="BM352">
        <v>17.63</v>
      </c>
      <c r="BN352">
        <v>17.559999999999999</v>
      </c>
      <c r="BO352">
        <v>17.5</v>
      </c>
      <c r="BP352">
        <v>17.45</v>
      </c>
      <c r="BQ352">
        <v>17.39</v>
      </c>
      <c r="BR352">
        <v>17.34</v>
      </c>
      <c r="BS352">
        <v>17.3</v>
      </c>
      <c r="BT352">
        <v>17.25</v>
      </c>
      <c r="BU352">
        <v>17.21</v>
      </c>
      <c r="BV352">
        <v>17.170000000000002</v>
      </c>
      <c r="BW352">
        <v>17.12</v>
      </c>
    </row>
    <row r="353" spans="1:75" x14ac:dyDescent="0.25">
      <c r="A353" t="s">
        <v>185</v>
      </c>
      <c r="B353" t="s">
        <v>186</v>
      </c>
      <c r="C353" t="s">
        <v>399</v>
      </c>
      <c r="D353" t="s">
        <v>400</v>
      </c>
      <c r="E353">
        <v>206.89</v>
      </c>
      <c r="F353">
        <v>211.93</v>
      </c>
      <c r="G353">
        <v>220.29</v>
      </c>
      <c r="H353">
        <v>228.25</v>
      </c>
      <c r="I353">
        <v>232.43</v>
      </c>
      <c r="J353">
        <v>238.13</v>
      </c>
      <c r="K353">
        <v>239.72</v>
      </c>
      <c r="L353">
        <v>243.05</v>
      </c>
      <c r="M353">
        <v>245.96</v>
      </c>
      <c r="N353">
        <v>249.22</v>
      </c>
      <c r="O353">
        <v>253.38</v>
      </c>
      <c r="P353">
        <v>259.22000000000003</v>
      </c>
      <c r="Q353">
        <v>265.89999999999998</v>
      </c>
      <c r="R353">
        <v>273.36</v>
      </c>
      <c r="S353">
        <v>281.43</v>
      </c>
      <c r="T353">
        <v>289.8</v>
      </c>
      <c r="U353">
        <v>296.27999999999997</v>
      </c>
      <c r="V353">
        <v>300.99</v>
      </c>
      <c r="W353">
        <v>305.02</v>
      </c>
      <c r="X353">
        <v>307.20999999999998</v>
      </c>
      <c r="Y353">
        <v>310.76</v>
      </c>
      <c r="Z353">
        <v>317.94</v>
      </c>
      <c r="AA353">
        <v>323.89</v>
      </c>
      <c r="AB353">
        <v>329.75</v>
      </c>
      <c r="AC353">
        <v>335.11</v>
      </c>
      <c r="AD353">
        <v>341.67</v>
      </c>
      <c r="AE353">
        <v>344.27</v>
      </c>
      <c r="AF353">
        <v>349.49</v>
      </c>
      <c r="AG353">
        <v>354.4</v>
      </c>
      <c r="AH353">
        <v>358.66</v>
      </c>
      <c r="AI353">
        <v>363.78</v>
      </c>
      <c r="AJ353">
        <v>367.8</v>
      </c>
      <c r="AK353">
        <v>371.86</v>
      </c>
      <c r="AL353">
        <v>375.76</v>
      </c>
      <c r="AM353">
        <v>379.37</v>
      </c>
      <c r="AN353">
        <v>382.71</v>
      </c>
      <c r="AO353">
        <v>386.68</v>
      </c>
      <c r="AP353">
        <v>390.24</v>
      </c>
      <c r="AQ353">
        <v>393.53</v>
      </c>
      <c r="AR353">
        <v>396.71</v>
      </c>
      <c r="AS353">
        <v>399.86</v>
      </c>
      <c r="AT353">
        <v>403.13</v>
      </c>
      <c r="AU353">
        <v>406.28</v>
      </c>
      <c r="AV353">
        <v>409.43</v>
      </c>
      <c r="AW353">
        <v>412.62</v>
      </c>
      <c r="AX353">
        <v>415.91</v>
      </c>
      <c r="AY353">
        <v>419.35</v>
      </c>
      <c r="AZ353">
        <v>422.92</v>
      </c>
      <c r="BA353">
        <v>426.58</v>
      </c>
      <c r="BB353">
        <v>430.29</v>
      </c>
      <c r="BC353">
        <v>434.03</v>
      </c>
      <c r="BD353">
        <v>438.09</v>
      </c>
      <c r="BE353">
        <v>442.22</v>
      </c>
      <c r="BF353">
        <v>446.35</v>
      </c>
      <c r="BG353">
        <v>450.4</v>
      </c>
      <c r="BH353">
        <v>454.35</v>
      </c>
      <c r="BI353">
        <v>458.39</v>
      </c>
      <c r="BJ353">
        <v>462.34</v>
      </c>
      <c r="BK353">
        <v>466.16</v>
      </c>
      <c r="BL353">
        <v>469.79</v>
      </c>
      <c r="BM353">
        <v>473.25</v>
      </c>
      <c r="BN353">
        <v>476.85</v>
      </c>
      <c r="BO353">
        <v>480.26</v>
      </c>
      <c r="BP353">
        <v>483.48</v>
      </c>
      <c r="BQ353">
        <v>486.55</v>
      </c>
      <c r="BR353">
        <v>489.51</v>
      </c>
      <c r="BS353">
        <v>492.31</v>
      </c>
      <c r="BT353">
        <v>495.04</v>
      </c>
      <c r="BU353">
        <v>497.69</v>
      </c>
      <c r="BV353">
        <v>500.29</v>
      </c>
      <c r="BW353">
        <v>502.87</v>
      </c>
    </row>
    <row r="354" spans="1:75" x14ac:dyDescent="0.25">
      <c r="A354" t="s">
        <v>185</v>
      </c>
      <c r="B354" t="s">
        <v>186</v>
      </c>
      <c r="C354" t="s">
        <v>15</v>
      </c>
      <c r="D354" t="s">
        <v>400</v>
      </c>
      <c r="E354">
        <v>635.29999999999995</v>
      </c>
      <c r="F354">
        <v>651.01</v>
      </c>
      <c r="G354">
        <v>668.26</v>
      </c>
      <c r="H354">
        <v>685.46</v>
      </c>
      <c r="I354">
        <v>700.43</v>
      </c>
      <c r="J354">
        <v>711.7</v>
      </c>
      <c r="K354">
        <v>718.53</v>
      </c>
      <c r="L354">
        <v>721.64</v>
      </c>
      <c r="M354">
        <v>722.75</v>
      </c>
      <c r="N354">
        <v>724.4</v>
      </c>
      <c r="O354">
        <v>728.39</v>
      </c>
      <c r="P354">
        <v>735.26</v>
      </c>
      <c r="Q354">
        <v>744.4</v>
      </c>
      <c r="R354">
        <v>754.98</v>
      </c>
      <c r="S354">
        <v>765.72</v>
      </c>
      <c r="T354">
        <v>775.65</v>
      </c>
      <c r="U354">
        <v>784.71</v>
      </c>
      <c r="V354">
        <v>793.16</v>
      </c>
      <c r="W354">
        <v>800.68</v>
      </c>
      <c r="X354">
        <v>806.93</v>
      </c>
      <c r="Y354">
        <v>811.72</v>
      </c>
      <c r="Z354">
        <v>814.78</v>
      </c>
      <c r="AA354">
        <v>816.34</v>
      </c>
      <c r="AB354">
        <v>817.34</v>
      </c>
      <c r="AC354">
        <v>819.1</v>
      </c>
      <c r="AD354">
        <v>822.55</v>
      </c>
      <c r="AE354">
        <v>828.05</v>
      </c>
      <c r="AF354">
        <v>835.27</v>
      </c>
      <c r="AG354">
        <v>843.65</v>
      </c>
      <c r="AH354">
        <v>852.32</v>
      </c>
      <c r="AI354">
        <v>860.62</v>
      </c>
      <c r="AJ354">
        <v>868.41</v>
      </c>
      <c r="AK354">
        <v>875.82</v>
      </c>
      <c r="AL354">
        <v>882.86</v>
      </c>
      <c r="AM354">
        <v>889.59</v>
      </c>
      <c r="AN354">
        <v>896.03</v>
      </c>
      <c r="AO354">
        <v>902.17</v>
      </c>
      <c r="AP354">
        <v>907.92</v>
      </c>
      <c r="AQ354">
        <v>913.28</v>
      </c>
      <c r="AR354">
        <v>918.23</v>
      </c>
      <c r="AS354">
        <v>922.8</v>
      </c>
      <c r="AT354">
        <v>926.95</v>
      </c>
      <c r="AU354">
        <v>930.73</v>
      </c>
      <c r="AV354">
        <v>934.25</v>
      </c>
      <c r="AW354">
        <v>937.64</v>
      </c>
      <c r="AX354">
        <v>941.02</v>
      </c>
      <c r="AY354">
        <v>944.43</v>
      </c>
      <c r="AZ354">
        <v>947.87</v>
      </c>
      <c r="BA354">
        <v>951.33</v>
      </c>
      <c r="BB354">
        <v>954.79</v>
      </c>
      <c r="BC354">
        <v>958.25</v>
      </c>
      <c r="BD354">
        <v>961.71</v>
      </c>
      <c r="BE354">
        <v>965.19</v>
      </c>
      <c r="BF354">
        <v>968.66</v>
      </c>
      <c r="BG354">
        <v>972.1</v>
      </c>
      <c r="BH354">
        <v>975.51</v>
      </c>
      <c r="BI354">
        <v>978.86</v>
      </c>
      <c r="BJ354">
        <v>982.17</v>
      </c>
      <c r="BK354">
        <v>985.41</v>
      </c>
      <c r="BL354">
        <v>988.58</v>
      </c>
      <c r="BM354">
        <v>991.67</v>
      </c>
      <c r="BN354">
        <v>994.66</v>
      </c>
      <c r="BO354">
        <v>997.57</v>
      </c>
      <c r="BP354">
        <v>1000.38</v>
      </c>
      <c r="BQ354">
        <v>1003.1</v>
      </c>
      <c r="BR354">
        <v>1005.72</v>
      </c>
      <c r="BS354">
        <v>1008.24</v>
      </c>
      <c r="BT354">
        <v>1010.66</v>
      </c>
      <c r="BU354">
        <v>1012.98</v>
      </c>
      <c r="BV354">
        <v>1015.18</v>
      </c>
      <c r="BW354">
        <v>1017.28</v>
      </c>
    </row>
    <row r="355" spans="1:75" x14ac:dyDescent="0.25">
      <c r="A355" t="s">
        <v>185</v>
      </c>
      <c r="B355" t="s">
        <v>186</v>
      </c>
      <c r="C355" t="s">
        <v>11</v>
      </c>
      <c r="D355" t="s">
        <v>398</v>
      </c>
      <c r="E355">
        <v>26.9</v>
      </c>
      <c r="F355">
        <v>19.88</v>
      </c>
      <c r="G355">
        <v>19.149999999999999</v>
      </c>
      <c r="H355">
        <v>15.72</v>
      </c>
      <c r="I355">
        <v>17.84</v>
      </c>
      <c r="J355">
        <v>18.72</v>
      </c>
      <c r="K355">
        <v>20.440000000000001</v>
      </c>
      <c r="L355">
        <v>19.309999999999999</v>
      </c>
      <c r="M355">
        <v>16.03</v>
      </c>
      <c r="N355">
        <v>15.75</v>
      </c>
      <c r="O355">
        <v>9.4700000000000006</v>
      </c>
      <c r="P355">
        <v>12.54</v>
      </c>
      <c r="Q355">
        <v>9.73</v>
      </c>
      <c r="R355">
        <v>8.8699999999999992</v>
      </c>
      <c r="S355">
        <v>10.43</v>
      </c>
      <c r="T355">
        <v>23.1</v>
      </c>
      <c r="U355">
        <v>20.7</v>
      </c>
      <c r="V355">
        <v>20.91</v>
      </c>
      <c r="W355">
        <v>30.68</v>
      </c>
      <c r="X355">
        <v>22.39</v>
      </c>
      <c r="Y355">
        <v>12.16</v>
      </c>
      <c r="Z355">
        <v>8.08</v>
      </c>
      <c r="AA355">
        <v>17.3</v>
      </c>
      <c r="AB355">
        <v>13.62</v>
      </c>
      <c r="AC355">
        <v>2.5299999999999998</v>
      </c>
      <c r="AD355">
        <v>2.95</v>
      </c>
      <c r="AE355">
        <v>-5.55</v>
      </c>
      <c r="AF355">
        <v>-4.1900000000000004</v>
      </c>
      <c r="AG355">
        <v>-10.09</v>
      </c>
      <c r="AH355">
        <v>9.74</v>
      </c>
      <c r="AI355">
        <v>8</v>
      </c>
      <c r="AJ355">
        <v>9.89</v>
      </c>
      <c r="AK355">
        <v>11.43</v>
      </c>
      <c r="AL355">
        <v>11.73</v>
      </c>
      <c r="AM355">
        <v>12.57</v>
      </c>
      <c r="AN355">
        <v>12.58</v>
      </c>
      <c r="AO355">
        <v>12.56</v>
      </c>
      <c r="AP355">
        <v>12.99</v>
      </c>
      <c r="AQ355">
        <v>13.03</v>
      </c>
      <c r="AR355">
        <v>13</v>
      </c>
      <c r="AS355">
        <v>13.02</v>
      </c>
      <c r="AT355">
        <v>13.02</v>
      </c>
      <c r="AU355">
        <v>13.24</v>
      </c>
      <c r="AV355">
        <v>13.2</v>
      </c>
      <c r="AW355">
        <v>13.17</v>
      </c>
      <c r="AX355">
        <v>13.13</v>
      </c>
      <c r="AY355">
        <v>13.08</v>
      </c>
      <c r="AZ355">
        <v>13.15</v>
      </c>
      <c r="BA355">
        <v>13.1</v>
      </c>
      <c r="BB355">
        <v>13.04</v>
      </c>
      <c r="BC355">
        <v>12.99</v>
      </c>
      <c r="BD355">
        <v>12.94</v>
      </c>
      <c r="BE355">
        <v>13.04</v>
      </c>
      <c r="BF355">
        <v>13.01</v>
      </c>
      <c r="BG355">
        <v>12.98</v>
      </c>
      <c r="BH355">
        <v>12.95</v>
      </c>
      <c r="BI355">
        <v>12.92</v>
      </c>
      <c r="BJ355">
        <v>13.01</v>
      </c>
      <c r="BK355">
        <v>13</v>
      </c>
      <c r="BL355">
        <v>12.99</v>
      </c>
      <c r="BM355">
        <v>12.98</v>
      </c>
      <c r="BN355">
        <v>12.95</v>
      </c>
      <c r="BO355">
        <v>13.03</v>
      </c>
      <c r="BP355">
        <v>13.01</v>
      </c>
      <c r="BQ355">
        <v>12.99</v>
      </c>
      <c r="BR355">
        <v>12.97</v>
      </c>
      <c r="BS355">
        <v>12.92</v>
      </c>
      <c r="BT355">
        <v>12.91</v>
      </c>
      <c r="BU355">
        <v>12.87</v>
      </c>
      <c r="BV355">
        <v>12.83</v>
      </c>
      <c r="BW355">
        <v>12.79</v>
      </c>
    </row>
    <row r="356" spans="1:75" x14ac:dyDescent="0.25">
      <c r="A356" t="s">
        <v>185</v>
      </c>
      <c r="B356" t="s">
        <v>186</v>
      </c>
      <c r="C356" t="s">
        <v>18</v>
      </c>
      <c r="D356" t="s">
        <v>401</v>
      </c>
      <c r="E356">
        <v>35.64</v>
      </c>
      <c r="F356">
        <v>36.99</v>
      </c>
      <c r="G356">
        <v>38.380000000000003</v>
      </c>
      <c r="H356">
        <v>39.83</v>
      </c>
      <c r="I356">
        <v>41.33</v>
      </c>
      <c r="J356">
        <v>42.89</v>
      </c>
      <c r="K356">
        <v>46.43</v>
      </c>
      <c r="L356">
        <v>50.26</v>
      </c>
      <c r="M356">
        <v>54.4</v>
      </c>
      <c r="N356">
        <v>58.88</v>
      </c>
      <c r="O356">
        <v>63.74</v>
      </c>
      <c r="P356">
        <v>67.17</v>
      </c>
      <c r="Q356">
        <v>70.78</v>
      </c>
      <c r="R356">
        <v>74.58</v>
      </c>
      <c r="S356">
        <v>78.59</v>
      </c>
      <c r="T356">
        <v>82.81</v>
      </c>
      <c r="U356">
        <v>80.900000000000006</v>
      </c>
      <c r="V356">
        <v>79.040000000000006</v>
      </c>
      <c r="W356">
        <v>77.209999999999994</v>
      </c>
      <c r="X356">
        <v>75.430000000000007</v>
      </c>
      <c r="Y356">
        <v>73.69</v>
      </c>
      <c r="Z356">
        <v>72.53</v>
      </c>
      <c r="AA356">
        <v>71.38</v>
      </c>
      <c r="AB356">
        <v>70.25</v>
      </c>
      <c r="AC356">
        <v>69.13</v>
      </c>
      <c r="AD356">
        <v>68.040000000000006</v>
      </c>
      <c r="AE356">
        <v>69.05</v>
      </c>
      <c r="AF356">
        <v>70.069999999999993</v>
      </c>
      <c r="AG356">
        <v>71.11</v>
      </c>
      <c r="AH356">
        <v>72.17</v>
      </c>
      <c r="AI356">
        <v>73.239999999999995</v>
      </c>
      <c r="AJ356">
        <v>74.06</v>
      </c>
      <c r="AK356">
        <v>74.89</v>
      </c>
      <c r="AL356">
        <v>75.73</v>
      </c>
      <c r="AM356">
        <v>76.58</v>
      </c>
      <c r="AN356">
        <v>77.44</v>
      </c>
      <c r="AO356">
        <v>78.239999999999995</v>
      </c>
      <c r="AP356">
        <v>79.05</v>
      </c>
      <c r="AQ356">
        <v>79.87</v>
      </c>
      <c r="AR356">
        <v>80.7</v>
      </c>
      <c r="AS356">
        <v>81.53</v>
      </c>
      <c r="AT356">
        <v>82.17</v>
      </c>
      <c r="AU356">
        <v>82.81</v>
      </c>
      <c r="AV356">
        <v>83.46</v>
      </c>
      <c r="AW356">
        <v>84.11</v>
      </c>
      <c r="AX356">
        <v>84.76</v>
      </c>
      <c r="AY356">
        <v>85.4</v>
      </c>
      <c r="AZ356">
        <v>86.05</v>
      </c>
      <c r="BA356">
        <v>86.7</v>
      </c>
      <c r="BB356">
        <v>87.36</v>
      </c>
      <c r="BC356">
        <v>88.02</v>
      </c>
      <c r="BD356">
        <v>88.49</v>
      </c>
      <c r="BE356">
        <v>88.96</v>
      </c>
      <c r="BF356">
        <v>89.44</v>
      </c>
      <c r="BG356">
        <v>89.91</v>
      </c>
      <c r="BH356">
        <v>90.39</v>
      </c>
      <c r="BI356">
        <v>90.82</v>
      </c>
      <c r="BJ356">
        <v>91.24</v>
      </c>
      <c r="BK356">
        <v>91.67</v>
      </c>
      <c r="BL356">
        <v>92.11</v>
      </c>
      <c r="BM356">
        <v>92.54</v>
      </c>
      <c r="BN356">
        <v>92.88</v>
      </c>
      <c r="BO356">
        <v>93.22</v>
      </c>
      <c r="BP356">
        <v>93.56</v>
      </c>
      <c r="BQ356">
        <v>93.9</v>
      </c>
      <c r="BR356">
        <v>94.24</v>
      </c>
      <c r="BS356">
        <v>94.52</v>
      </c>
      <c r="BT356">
        <v>94.8</v>
      </c>
      <c r="BU356">
        <v>95.08</v>
      </c>
      <c r="BV356">
        <v>95.36</v>
      </c>
      <c r="BW356">
        <v>95.65</v>
      </c>
    </row>
    <row r="357" spans="1:75" x14ac:dyDescent="0.25">
      <c r="A357" t="s">
        <v>185</v>
      </c>
      <c r="B357" t="s">
        <v>186</v>
      </c>
      <c r="C357" t="s">
        <v>17</v>
      </c>
      <c r="D357" t="s">
        <v>401</v>
      </c>
      <c r="E357">
        <v>3.53</v>
      </c>
      <c r="F357">
        <v>3.62</v>
      </c>
      <c r="G357">
        <v>3.72</v>
      </c>
      <c r="H357">
        <v>3.82</v>
      </c>
      <c r="I357">
        <v>3.92</v>
      </c>
      <c r="J357">
        <v>4.03</v>
      </c>
      <c r="K357">
        <v>4.46</v>
      </c>
      <c r="L357">
        <v>4.93</v>
      </c>
      <c r="M357">
        <v>5.45</v>
      </c>
      <c r="N357">
        <v>6.03</v>
      </c>
      <c r="O357">
        <v>6.66</v>
      </c>
      <c r="P357">
        <v>7.04</v>
      </c>
      <c r="Q357">
        <v>7.44</v>
      </c>
      <c r="R357">
        <v>7.86</v>
      </c>
      <c r="S357">
        <v>8.31</v>
      </c>
      <c r="T357">
        <v>8.7799999999999994</v>
      </c>
      <c r="U357">
        <v>9.08</v>
      </c>
      <c r="V357">
        <v>9.3800000000000008</v>
      </c>
      <c r="W357">
        <v>9.6999999999999993</v>
      </c>
      <c r="X357">
        <v>10.029999999999999</v>
      </c>
      <c r="Y357">
        <v>10.36</v>
      </c>
      <c r="Z357">
        <v>10.88</v>
      </c>
      <c r="AA357">
        <v>11.43</v>
      </c>
      <c r="AB357">
        <v>12.01</v>
      </c>
      <c r="AC357">
        <v>12.61</v>
      </c>
      <c r="AD357">
        <v>13.24</v>
      </c>
      <c r="AE357">
        <v>13.66</v>
      </c>
      <c r="AF357">
        <v>14.1</v>
      </c>
      <c r="AG357">
        <v>14.54</v>
      </c>
      <c r="AH357">
        <v>15.01</v>
      </c>
      <c r="AI357">
        <v>15.48</v>
      </c>
      <c r="AJ357">
        <v>16.34</v>
      </c>
      <c r="AK357">
        <v>17.25</v>
      </c>
      <c r="AL357">
        <v>18.21</v>
      </c>
      <c r="AM357">
        <v>19.22</v>
      </c>
      <c r="AN357">
        <v>20.29</v>
      </c>
      <c r="AO357">
        <v>21.18</v>
      </c>
      <c r="AP357">
        <v>22.12</v>
      </c>
      <c r="AQ357">
        <v>23.09</v>
      </c>
      <c r="AR357">
        <v>24.11</v>
      </c>
      <c r="AS357">
        <v>25.17</v>
      </c>
      <c r="AT357">
        <v>26.13</v>
      </c>
      <c r="AU357">
        <v>27.11</v>
      </c>
      <c r="AV357">
        <v>28.14</v>
      </c>
      <c r="AW357">
        <v>29.2</v>
      </c>
      <c r="AX357">
        <v>30.31</v>
      </c>
      <c r="AY357">
        <v>31.46</v>
      </c>
      <c r="AZ357">
        <v>32.65</v>
      </c>
      <c r="BA357">
        <v>33.89</v>
      </c>
      <c r="BB357">
        <v>35.17</v>
      </c>
      <c r="BC357">
        <v>36.51</v>
      </c>
      <c r="BD357">
        <v>37.72</v>
      </c>
      <c r="BE357">
        <v>38.979999999999997</v>
      </c>
      <c r="BF357">
        <v>40.270000000000003</v>
      </c>
      <c r="BG357">
        <v>41.61</v>
      </c>
      <c r="BH357">
        <v>42.99</v>
      </c>
      <c r="BI357">
        <v>44.18</v>
      </c>
      <c r="BJ357">
        <v>45.4</v>
      </c>
      <c r="BK357">
        <v>46.65</v>
      </c>
      <c r="BL357">
        <v>47.94</v>
      </c>
      <c r="BM357">
        <v>49.26</v>
      </c>
      <c r="BN357">
        <v>50.36</v>
      </c>
      <c r="BO357">
        <v>51.49</v>
      </c>
      <c r="BP357">
        <v>52.65</v>
      </c>
      <c r="BQ357">
        <v>53.83</v>
      </c>
      <c r="BR357">
        <v>55.03</v>
      </c>
      <c r="BS357">
        <v>56.13</v>
      </c>
      <c r="BT357">
        <v>57.25</v>
      </c>
      <c r="BU357">
        <v>58.4</v>
      </c>
      <c r="BV357">
        <v>59.56</v>
      </c>
      <c r="BW357">
        <v>60.75</v>
      </c>
    </row>
    <row r="358" spans="1:75" x14ac:dyDescent="0.25">
      <c r="A358" t="s">
        <v>187</v>
      </c>
      <c r="B358" t="s">
        <v>188</v>
      </c>
      <c r="C358" t="s">
        <v>13</v>
      </c>
      <c r="D358" t="s">
        <v>396</v>
      </c>
      <c r="E358">
        <v>287.3</v>
      </c>
      <c r="F358">
        <v>298</v>
      </c>
      <c r="G358">
        <v>309.04000000000002</v>
      </c>
      <c r="H358">
        <v>320.52999999999997</v>
      </c>
      <c r="I358">
        <v>330.55</v>
      </c>
      <c r="J358">
        <v>341.1</v>
      </c>
      <c r="K358">
        <v>350.99</v>
      </c>
      <c r="L358">
        <v>362.32</v>
      </c>
      <c r="M358">
        <v>376.36</v>
      </c>
      <c r="N358">
        <v>394.98</v>
      </c>
      <c r="O358">
        <v>411.15</v>
      </c>
      <c r="P358">
        <v>418.27</v>
      </c>
      <c r="Q358">
        <v>418.53</v>
      </c>
      <c r="R358">
        <v>414.31</v>
      </c>
      <c r="S358">
        <v>410.05</v>
      </c>
      <c r="T358">
        <v>408.13</v>
      </c>
      <c r="U358">
        <v>407.9</v>
      </c>
      <c r="V358">
        <v>411.02</v>
      </c>
      <c r="W358">
        <v>416.47</v>
      </c>
      <c r="X358">
        <v>422.72</v>
      </c>
      <c r="Y358">
        <v>430.82</v>
      </c>
      <c r="Z358">
        <v>439.52</v>
      </c>
      <c r="AA358">
        <v>445.5</v>
      </c>
      <c r="AB358">
        <v>452.01</v>
      </c>
      <c r="AC358">
        <v>459.6</v>
      </c>
      <c r="AD358">
        <v>469.07</v>
      </c>
      <c r="AE358">
        <v>480.52</v>
      </c>
      <c r="AF358">
        <v>495.19</v>
      </c>
      <c r="AG358">
        <v>506</v>
      </c>
      <c r="AH358">
        <v>511.6</v>
      </c>
      <c r="AI358">
        <v>506.38</v>
      </c>
      <c r="AJ358">
        <v>515.19000000000005</v>
      </c>
      <c r="AK358">
        <v>525.23</v>
      </c>
      <c r="AL358">
        <v>535.37</v>
      </c>
      <c r="AM358">
        <v>545.51</v>
      </c>
      <c r="AN358">
        <v>555.82000000000005</v>
      </c>
      <c r="AO358">
        <v>566.05999999999995</v>
      </c>
      <c r="AP358">
        <v>576.05999999999995</v>
      </c>
      <c r="AQ358">
        <v>586.79999999999995</v>
      </c>
      <c r="AR358">
        <v>597.59</v>
      </c>
      <c r="AS358">
        <v>608.41999999999996</v>
      </c>
      <c r="AT358">
        <v>619.25</v>
      </c>
      <c r="AU358">
        <v>629.91</v>
      </c>
      <c r="AV358">
        <v>640.52</v>
      </c>
      <c r="AW358">
        <v>651.07000000000005</v>
      </c>
      <c r="AX358">
        <v>661.53</v>
      </c>
      <c r="AY358">
        <v>671.91</v>
      </c>
      <c r="AZ358">
        <v>682.06</v>
      </c>
      <c r="BA358">
        <v>692.11</v>
      </c>
      <c r="BB358">
        <v>702.06</v>
      </c>
      <c r="BC358">
        <v>711.87</v>
      </c>
      <c r="BD358">
        <v>721.52</v>
      </c>
      <c r="BE358">
        <v>730.95</v>
      </c>
      <c r="BF358">
        <v>740.25</v>
      </c>
      <c r="BG358">
        <v>749.46</v>
      </c>
      <c r="BH358">
        <v>758.59</v>
      </c>
      <c r="BI358">
        <v>767.68</v>
      </c>
      <c r="BJ358">
        <v>776.64</v>
      </c>
      <c r="BK358">
        <v>785.58</v>
      </c>
      <c r="BL358">
        <v>794.53</v>
      </c>
      <c r="BM358">
        <v>803.5</v>
      </c>
      <c r="BN358">
        <v>812.49</v>
      </c>
      <c r="BO358">
        <v>821.05</v>
      </c>
      <c r="BP358">
        <v>829.84</v>
      </c>
      <c r="BQ358">
        <v>838.69</v>
      </c>
      <c r="BR358">
        <v>847.56</v>
      </c>
      <c r="BS358">
        <v>856.46</v>
      </c>
      <c r="BT358">
        <v>865.14</v>
      </c>
      <c r="BU358">
        <v>874.02</v>
      </c>
      <c r="BV358">
        <v>883.04</v>
      </c>
      <c r="BW358">
        <v>892.19</v>
      </c>
    </row>
    <row r="359" spans="1:75" x14ac:dyDescent="0.25">
      <c r="A359" t="s">
        <v>187</v>
      </c>
      <c r="B359" t="s">
        <v>188</v>
      </c>
      <c r="C359" t="s">
        <v>16</v>
      </c>
      <c r="D359" t="s">
        <v>397</v>
      </c>
      <c r="E359">
        <v>168486.3</v>
      </c>
      <c r="F359">
        <v>162232.88</v>
      </c>
      <c r="G359">
        <v>158876.72</v>
      </c>
      <c r="H359">
        <v>160438.35999999999</v>
      </c>
      <c r="I359">
        <v>164191.78</v>
      </c>
      <c r="J359">
        <v>176945.2</v>
      </c>
      <c r="K359">
        <v>184684.92</v>
      </c>
      <c r="L359">
        <v>201363.02</v>
      </c>
      <c r="M359">
        <v>189404.11</v>
      </c>
      <c r="N359">
        <v>195636.98</v>
      </c>
      <c r="O359">
        <v>194390.42</v>
      </c>
      <c r="P359">
        <v>197212.34</v>
      </c>
      <c r="Q359">
        <v>185828.77</v>
      </c>
      <c r="R359">
        <v>194924.66</v>
      </c>
      <c r="S359">
        <v>208150.69</v>
      </c>
      <c r="T359">
        <v>198082.19</v>
      </c>
      <c r="U359">
        <v>213061.64</v>
      </c>
      <c r="V359">
        <v>220972.61</v>
      </c>
      <c r="W359">
        <v>223061.64</v>
      </c>
      <c r="X359">
        <v>222328.77</v>
      </c>
      <c r="Y359">
        <v>219924.66</v>
      </c>
      <c r="Z359">
        <v>225349.31</v>
      </c>
      <c r="AA359">
        <v>236993.16</v>
      </c>
      <c r="AB359">
        <v>251595.89</v>
      </c>
      <c r="AC359">
        <v>252924.66</v>
      </c>
      <c r="AD359">
        <v>233506.84</v>
      </c>
      <c r="AE359">
        <v>254260.27</v>
      </c>
      <c r="AF359">
        <v>250883.56</v>
      </c>
      <c r="AG359">
        <v>241472.61</v>
      </c>
      <c r="AH359">
        <v>237883.19</v>
      </c>
      <c r="AI359">
        <v>240885.81</v>
      </c>
      <c r="AJ359">
        <v>244922.67</v>
      </c>
      <c r="AK359">
        <v>244649.61</v>
      </c>
      <c r="AL359">
        <v>242935.02</v>
      </c>
      <c r="AM359">
        <v>241624.89</v>
      </c>
      <c r="AN359">
        <v>240914.86</v>
      </c>
      <c r="AO359">
        <v>240642.69</v>
      </c>
      <c r="AP359">
        <v>241344.13</v>
      </c>
      <c r="AQ359">
        <v>241996.44</v>
      </c>
      <c r="AR359">
        <v>242967.64</v>
      </c>
      <c r="AS359">
        <v>243968.44</v>
      </c>
      <c r="AT359">
        <v>245180.34</v>
      </c>
      <c r="AU359">
        <v>246648.11</v>
      </c>
      <c r="AV359">
        <v>248064.91</v>
      </c>
      <c r="AW359">
        <v>249476.09</v>
      </c>
      <c r="AX359">
        <v>250792.05</v>
      </c>
      <c r="AY359">
        <v>252118.56</v>
      </c>
      <c r="AZ359">
        <v>253675.45</v>
      </c>
      <c r="BA359">
        <v>255187.84</v>
      </c>
      <c r="BB359">
        <v>256677.64</v>
      </c>
      <c r="BC359">
        <v>258319.25</v>
      </c>
      <c r="BD359">
        <v>259798.7</v>
      </c>
      <c r="BE359">
        <v>261615.42</v>
      </c>
      <c r="BF359">
        <v>263404.78000000003</v>
      </c>
      <c r="BG359">
        <v>265150.15999999997</v>
      </c>
      <c r="BH359">
        <v>266894.44</v>
      </c>
      <c r="BI359">
        <v>268578.19</v>
      </c>
      <c r="BJ359">
        <v>270446.88</v>
      </c>
      <c r="BK359">
        <v>272216.15999999997</v>
      </c>
      <c r="BL359">
        <v>273894.84000000003</v>
      </c>
      <c r="BM359">
        <v>275474.90999999997</v>
      </c>
      <c r="BN359">
        <v>277424</v>
      </c>
      <c r="BO359">
        <v>279370.69</v>
      </c>
      <c r="BP359">
        <v>281276.25</v>
      </c>
      <c r="BQ359">
        <v>283214.96999999997</v>
      </c>
      <c r="BR359">
        <v>285194.53000000003</v>
      </c>
      <c r="BS359">
        <v>287462.38</v>
      </c>
      <c r="BT359">
        <v>289839.25</v>
      </c>
      <c r="BU359">
        <v>292244.75</v>
      </c>
      <c r="BV359">
        <v>294625.53000000003</v>
      </c>
      <c r="BW359">
        <v>297014.03000000003</v>
      </c>
    </row>
    <row r="360" spans="1:75" x14ac:dyDescent="0.25">
      <c r="A360" t="s">
        <v>187</v>
      </c>
      <c r="B360" t="s">
        <v>188</v>
      </c>
      <c r="C360" t="s">
        <v>12</v>
      </c>
      <c r="D360" t="s">
        <v>398</v>
      </c>
      <c r="E360">
        <v>26.3</v>
      </c>
      <c r="F360">
        <v>26.12</v>
      </c>
      <c r="G360">
        <v>26.25</v>
      </c>
      <c r="H360">
        <v>26.48</v>
      </c>
      <c r="I360">
        <v>25.03</v>
      </c>
      <c r="J360">
        <v>25.17</v>
      </c>
      <c r="K360">
        <v>24.5</v>
      </c>
      <c r="L360">
        <v>25.24</v>
      </c>
      <c r="M360">
        <v>26.54</v>
      </c>
      <c r="N360">
        <v>28.99</v>
      </c>
      <c r="O360">
        <v>28.03</v>
      </c>
      <c r="P360">
        <v>23.83</v>
      </c>
      <c r="Q360">
        <v>19.75</v>
      </c>
      <c r="R360">
        <v>16.420000000000002</v>
      </c>
      <c r="S360">
        <v>15.63</v>
      </c>
      <c r="T360">
        <v>16.57</v>
      </c>
      <c r="U360">
        <v>17.079999999999998</v>
      </c>
      <c r="V360">
        <v>18.32</v>
      </c>
      <c r="W360">
        <v>19</v>
      </c>
      <c r="X360">
        <v>18.98</v>
      </c>
      <c r="Y360">
        <v>20.239999999999998</v>
      </c>
      <c r="Z360">
        <v>19.89</v>
      </c>
      <c r="AA360">
        <v>18.59</v>
      </c>
      <c r="AB360">
        <v>18.79</v>
      </c>
      <c r="AC360">
        <v>19.12</v>
      </c>
      <c r="AD360">
        <v>19.66</v>
      </c>
      <c r="AE360">
        <v>20.16</v>
      </c>
      <c r="AF360">
        <v>20.86</v>
      </c>
      <c r="AG360">
        <v>18.899999999999999</v>
      </c>
      <c r="AH360">
        <v>16.63</v>
      </c>
      <c r="AI360">
        <v>12.84</v>
      </c>
      <c r="AJ360">
        <v>19.059999999999999</v>
      </c>
      <c r="AK360">
        <v>19.239999999999998</v>
      </c>
      <c r="AL360">
        <v>19.14</v>
      </c>
      <c r="AM360">
        <v>19.13</v>
      </c>
      <c r="AN360">
        <v>19.190000000000001</v>
      </c>
      <c r="AO360">
        <v>19.170000000000002</v>
      </c>
      <c r="AP360">
        <v>19.02</v>
      </c>
      <c r="AQ360">
        <v>19.29</v>
      </c>
      <c r="AR360">
        <v>19.29</v>
      </c>
      <c r="AS360">
        <v>19.28</v>
      </c>
      <c r="AT360">
        <v>19.260000000000002</v>
      </c>
      <c r="AU360">
        <v>19.16</v>
      </c>
      <c r="AV360">
        <v>19.12</v>
      </c>
      <c r="AW360">
        <v>19.07</v>
      </c>
      <c r="AX360">
        <v>19.02</v>
      </c>
      <c r="AY360">
        <v>18.97</v>
      </c>
      <c r="AZ360">
        <v>18.86</v>
      </c>
      <c r="BA360">
        <v>18.8</v>
      </c>
      <c r="BB360">
        <v>18.73</v>
      </c>
      <c r="BC360">
        <v>18.649999999999999</v>
      </c>
      <c r="BD360">
        <v>18.55</v>
      </c>
      <c r="BE360">
        <v>18.43</v>
      </c>
      <c r="BF360">
        <v>18.34</v>
      </c>
      <c r="BG360">
        <v>18.260000000000002</v>
      </c>
      <c r="BH360">
        <v>18.18</v>
      </c>
      <c r="BI360">
        <v>18.12</v>
      </c>
      <c r="BJ360">
        <v>18.02</v>
      </c>
      <c r="BK360">
        <v>17.96</v>
      </c>
      <c r="BL360">
        <v>17.920000000000002</v>
      </c>
      <c r="BM360">
        <v>17.89</v>
      </c>
      <c r="BN360">
        <v>17.86</v>
      </c>
      <c r="BO360">
        <v>17.670000000000002</v>
      </c>
      <c r="BP360">
        <v>17.68</v>
      </c>
      <c r="BQ360">
        <v>17.64</v>
      </c>
      <c r="BR360">
        <v>17.600000000000001</v>
      </c>
      <c r="BS360">
        <v>17.55</v>
      </c>
      <c r="BT360">
        <v>17.41</v>
      </c>
      <c r="BU360">
        <v>17.39</v>
      </c>
      <c r="BV360">
        <v>17.350000000000001</v>
      </c>
      <c r="BW360">
        <v>17.32</v>
      </c>
    </row>
    <row r="361" spans="1:75" x14ac:dyDescent="0.25">
      <c r="A361" t="s">
        <v>187</v>
      </c>
      <c r="B361" t="s">
        <v>188</v>
      </c>
      <c r="C361" t="s">
        <v>399</v>
      </c>
      <c r="D361" t="s">
        <v>400</v>
      </c>
      <c r="E361">
        <v>2469.0300000000002</v>
      </c>
      <c r="F361">
        <v>2499.54</v>
      </c>
      <c r="G361">
        <v>2528.71</v>
      </c>
      <c r="H361">
        <v>2536.9699999999998</v>
      </c>
      <c r="I361">
        <v>2554.89</v>
      </c>
      <c r="J361">
        <v>2574.3200000000002</v>
      </c>
      <c r="K361">
        <v>2583.0300000000002</v>
      </c>
      <c r="L361">
        <v>2567.29</v>
      </c>
      <c r="M361">
        <v>2565.79</v>
      </c>
      <c r="N361">
        <v>2632.6</v>
      </c>
      <c r="O361">
        <v>2624.35</v>
      </c>
      <c r="P361">
        <v>2581.17</v>
      </c>
      <c r="Q361">
        <v>2534.6999999999998</v>
      </c>
      <c r="R361">
        <v>2513.92</v>
      </c>
      <c r="S361">
        <v>2495.19</v>
      </c>
      <c r="T361">
        <v>2477.14</v>
      </c>
      <c r="U361">
        <v>2459.64</v>
      </c>
      <c r="V361">
        <v>2506.11</v>
      </c>
      <c r="W361">
        <v>2523.9699999999998</v>
      </c>
      <c r="X361">
        <v>2652.87</v>
      </c>
      <c r="Y361">
        <v>2674.88</v>
      </c>
      <c r="Z361">
        <v>2693.82</v>
      </c>
      <c r="AA361">
        <v>2703.61</v>
      </c>
      <c r="AB361">
        <v>2693.61</v>
      </c>
      <c r="AC361">
        <v>2673.25</v>
      </c>
      <c r="AD361">
        <v>2627.29</v>
      </c>
      <c r="AE361">
        <v>2661.02</v>
      </c>
      <c r="AF361">
        <v>2691.66</v>
      </c>
      <c r="AG361">
        <v>2719.91</v>
      </c>
      <c r="AH361">
        <v>2707.87</v>
      </c>
      <c r="AI361">
        <v>2709.16</v>
      </c>
      <c r="AJ361">
        <v>2694.9</v>
      </c>
      <c r="AK361">
        <v>2678.01</v>
      </c>
      <c r="AL361">
        <v>2659.32</v>
      </c>
      <c r="AM361">
        <v>2640.18</v>
      </c>
      <c r="AN361">
        <v>2621.55</v>
      </c>
      <c r="AO361">
        <v>2612.7600000000002</v>
      </c>
      <c r="AP361">
        <v>2604.08</v>
      </c>
      <c r="AQ361">
        <v>2595.54</v>
      </c>
      <c r="AR361">
        <v>2587.11</v>
      </c>
      <c r="AS361">
        <v>2578.7199999999998</v>
      </c>
      <c r="AT361">
        <v>2571.46</v>
      </c>
      <c r="AU361">
        <v>2563.4899999999998</v>
      </c>
      <c r="AV361">
        <v>2555.7199999999998</v>
      </c>
      <c r="AW361">
        <v>2548.2600000000002</v>
      </c>
      <c r="AX361">
        <v>2541.2199999999998</v>
      </c>
      <c r="AY361">
        <v>2534.9699999999998</v>
      </c>
      <c r="AZ361">
        <v>2529</v>
      </c>
      <c r="BA361">
        <v>2523.42</v>
      </c>
      <c r="BB361">
        <v>2518.4899999999998</v>
      </c>
      <c r="BC361">
        <v>2514.4299999999998</v>
      </c>
      <c r="BD361">
        <v>2511.12</v>
      </c>
      <c r="BE361">
        <v>2508.25</v>
      </c>
      <c r="BF361">
        <v>2505.75</v>
      </c>
      <c r="BG361">
        <v>2503.31</v>
      </c>
      <c r="BH361">
        <v>2500.62</v>
      </c>
      <c r="BI361">
        <v>2497.9699999999998</v>
      </c>
      <c r="BJ361">
        <v>2495.14</v>
      </c>
      <c r="BK361">
        <v>2491.4299999999998</v>
      </c>
      <c r="BL361">
        <v>2486.5100000000002</v>
      </c>
      <c r="BM361">
        <v>2480.67</v>
      </c>
      <c r="BN361">
        <v>2479.48</v>
      </c>
      <c r="BO361">
        <v>2476.98</v>
      </c>
      <c r="BP361">
        <v>2473.9499999999998</v>
      </c>
      <c r="BQ361">
        <v>2471.15</v>
      </c>
      <c r="BR361">
        <v>2468.73</v>
      </c>
      <c r="BS361">
        <v>2470.0100000000002</v>
      </c>
      <c r="BT361">
        <v>2471.46</v>
      </c>
      <c r="BU361">
        <v>2472.8200000000002</v>
      </c>
      <c r="BV361">
        <v>2473.84</v>
      </c>
      <c r="BW361">
        <v>2474.58</v>
      </c>
    </row>
    <row r="362" spans="1:75" x14ac:dyDescent="0.25">
      <c r="A362" t="s">
        <v>187</v>
      </c>
      <c r="B362" t="s">
        <v>188</v>
      </c>
      <c r="C362" t="s">
        <v>15</v>
      </c>
      <c r="D362" t="s">
        <v>400</v>
      </c>
      <c r="E362">
        <v>4779.49</v>
      </c>
      <c r="F362">
        <v>4800.93</v>
      </c>
      <c r="G362">
        <v>4826.16</v>
      </c>
      <c r="H362">
        <v>4853.22</v>
      </c>
      <c r="I362">
        <v>4879.2299999999996</v>
      </c>
      <c r="J362">
        <v>4902.21</v>
      </c>
      <c r="K362">
        <v>4921.2299999999996</v>
      </c>
      <c r="L362">
        <v>4937.13</v>
      </c>
      <c r="M362">
        <v>4951.6899999999996</v>
      </c>
      <c r="N362">
        <v>4967.53</v>
      </c>
      <c r="O362">
        <v>4986.4399999999996</v>
      </c>
      <c r="P362">
        <v>5009.16</v>
      </c>
      <c r="Q362">
        <v>5034.7700000000004</v>
      </c>
      <c r="R362">
        <v>5061.3900000000003</v>
      </c>
      <c r="S362">
        <v>5086.37</v>
      </c>
      <c r="T362">
        <v>5107.8</v>
      </c>
      <c r="U362">
        <v>5125.18</v>
      </c>
      <c r="V362">
        <v>5139.26</v>
      </c>
      <c r="W362">
        <v>5151.0200000000004</v>
      </c>
      <c r="X362">
        <v>5162</v>
      </c>
      <c r="Y362">
        <v>5173.37</v>
      </c>
      <c r="Z362">
        <v>5185.18</v>
      </c>
      <c r="AA362">
        <v>5197.3100000000004</v>
      </c>
      <c r="AB362">
        <v>5210.6000000000004</v>
      </c>
      <c r="AC362">
        <v>5226.07</v>
      </c>
      <c r="AD362">
        <v>5244.34</v>
      </c>
      <c r="AE362">
        <v>5265.94</v>
      </c>
      <c r="AF362">
        <v>5290.43</v>
      </c>
      <c r="AG362">
        <v>5316.33</v>
      </c>
      <c r="AH362">
        <v>5341.55</v>
      </c>
      <c r="AI362">
        <v>5364.55</v>
      </c>
      <c r="AJ362">
        <v>5384.77</v>
      </c>
      <c r="AK362">
        <v>5402.63</v>
      </c>
      <c r="AL362">
        <v>5418.76</v>
      </c>
      <c r="AM362">
        <v>5434.24</v>
      </c>
      <c r="AN362">
        <v>5449.83</v>
      </c>
      <c r="AO362">
        <v>5465.62</v>
      </c>
      <c r="AP362">
        <v>5481.3</v>
      </c>
      <c r="AQ362">
        <v>5496.72</v>
      </c>
      <c r="AR362">
        <v>5511.64</v>
      </c>
      <c r="AS362">
        <v>5525.86</v>
      </c>
      <c r="AT362">
        <v>5539.35</v>
      </c>
      <c r="AU362">
        <v>5552.15</v>
      </c>
      <c r="AV362">
        <v>5564.14</v>
      </c>
      <c r="AW362">
        <v>5575.21</v>
      </c>
      <c r="AX362">
        <v>5585.27</v>
      </c>
      <c r="AY362">
        <v>5594.29</v>
      </c>
      <c r="AZ362">
        <v>5602.26</v>
      </c>
      <c r="BA362">
        <v>5609.13</v>
      </c>
      <c r="BB362">
        <v>5614.87</v>
      </c>
      <c r="BC362">
        <v>5619.45</v>
      </c>
      <c r="BD362">
        <v>5622.89</v>
      </c>
      <c r="BE362">
        <v>5625.24</v>
      </c>
      <c r="BF362">
        <v>5626.61</v>
      </c>
      <c r="BG362">
        <v>5627.15</v>
      </c>
      <c r="BH362">
        <v>5626.99</v>
      </c>
      <c r="BI362">
        <v>5626.2</v>
      </c>
      <c r="BJ362">
        <v>5624.85</v>
      </c>
      <c r="BK362">
        <v>5623.11</v>
      </c>
      <c r="BL362">
        <v>5621.15</v>
      </c>
      <c r="BM362">
        <v>5619.13</v>
      </c>
      <c r="BN362">
        <v>5617.15</v>
      </c>
      <c r="BO362">
        <v>5615.26</v>
      </c>
      <c r="BP362">
        <v>5613.54</v>
      </c>
      <c r="BQ362">
        <v>5612.07</v>
      </c>
      <c r="BR362">
        <v>5610.9</v>
      </c>
      <c r="BS362">
        <v>5610.09</v>
      </c>
      <c r="BT362">
        <v>5609.67</v>
      </c>
      <c r="BU362">
        <v>5609.66</v>
      </c>
      <c r="BV362">
        <v>5610.05</v>
      </c>
      <c r="BW362">
        <v>5610.85</v>
      </c>
    </row>
    <row r="363" spans="1:75" x14ac:dyDescent="0.25">
      <c r="A363" t="s">
        <v>187</v>
      </c>
      <c r="B363" t="s">
        <v>188</v>
      </c>
      <c r="C363" t="s">
        <v>11</v>
      </c>
      <c r="D363" t="s">
        <v>398</v>
      </c>
      <c r="E363">
        <v>28.87</v>
      </c>
      <c r="F363">
        <v>28.41</v>
      </c>
      <c r="G363">
        <v>27.79</v>
      </c>
      <c r="H363">
        <v>27.04</v>
      </c>
      <c r="I363">
        <v>28.36</v>
      </c>
      <c r="J363">
        <v>26.23</v>
      </c>
      <c r="K363">
        <v>25.58</v>
      </c>
      <c r="L363">
        <v>25.38</v>
      </c>
      <c r="M363">
        <v>26.94</v>
      </c>
      <c r="N363">
        <v>28.76</v>
      </c>
      <c r="O363">
        <v>27.21</v>
      </c>
      <c r="P363">
        <v>21.63</v>
      </c>
      <c r="Q363">
        <v>19.45</v>
      </c>
      <c r="R363">
        <v>20.46</v>
      </c>
      <c r="S363">
        <v>22.55</v>
      </c>
      <c r="T363">
        <v>25.31</v>
      </c>
      <c r="U363">
        <v>24.25</v>
      </c>
      <c r="V363">
        <v>26.7</v>
      </c>
      <c r="W363">
        <v>28.6</v>
      </c>
      <c r="X363">
        <v>29.02</v>
      </c>
      <c r="Y363">
        <v>29.74</v>
      </c>
      <c r="Z363">
        <v>29.33</v>
      </c>
      <c r="AA363">
        <v>27.68</v>
      </c>
      <c r="AB363">
        <v>25.57</v>
      </c>
      <c r="AC363">
        <v>25.72</v>
      </c>
      <c r="AD363">
        <v>24.99</v>
      </c>
      <c r="AE363">
        <v>25.69</v>
      </c>
      <c r="AF363">
        <v>26.92</v>
      </c>
      <c r="AG363">
        <v>23.46</v>
      </c>
      <c r="AH363">
        <v>21.42</v>
      </c>
      <c r="AI363">
        <v>16.600000000000001</v>
      </c>
      <c r="AJ363">
        <v>21.95</v>
      </c>
      <c r="AK363">
        <v>21.93</v>
      </c>
      <c r="AL363">
        <v>21.52</v>
      </c>
      <c r="AM363">
        <v>21.26</v>
      </c>
      <c r="AN363">
        <v>21.08</v>
      </c>
      <c r="AO363">
        <v>20.87</v>
      </c>
      <c r="AP363">
        <v>20.62</v>
      </c>
      <c r="AQ363">
        <v>20.88</v>
      </c>
      <c r="AR363">
        <v>20.8</v>
      </c>
      <c r="AS363">
        <v>20.73</v>
      </c>
      <c r="AT363">
        <v>20.67</v>
      </c>
      <c r="AU363">
        <v>20.6</v>
      </c>
      <c r="AV363">
        <v>20.59</v>
      </c>
      <c r="AW363">
        <v>20.55</v>
      </c>
      <c r="AX363">
        <v>20.5</v>
      </c>
      <c r="AY363">
        <v>20.47</v>
      </c>
      <c r="AZ363">
        <v>20.41</v>
      </c>
      <c r="BA363">
        <v>20.39</v>
      </c>
      <c r="BB363">
        <v>20.350000000000001</v>
      </c>
      <c r="BC363">
        <v>20.3</v>
      </c>
      <c r="BD363">
        <v>20.239999999999998</v>
      </c>
      <c r="BE363">
        <v>20.2</v>
      </c>
      <c r="BF363">
        <v>20.170000000000002</v>
      </c>
      <c r="BG363">
        <v>20.149999999999999</v>
      </c>
      <c r="BH363">
        <v>20.13</v>
      </c>
      <c r="BI363">
        <v>20.149999999999999</v>
      </c>
      <c r="BJ363">
        <v>20.149999999999999</v>
      </c>
      <c r="BK363">
        <v>20.18</v>
      </c>
      <c r="BL363">
        <v>20.22</v>
      </c>
      <c r="BM363">
        <v>20.27</v>
      </c>
      <c r="BN363">
        <v>20.329999999999998</v>
      </c>
      <c r="BO363">
        <v>20.190000000000001</v>
      </c>
      <c r="BP363">
        <v>20.29</v>
      </c>
      <c r="BQ363">
        <v>20.32</v>
      </c>
      <c r="BR363">
        <v>20.329999999999998</v>
      </c>
      <c r="BS363">
        <v>20.34</v>
      </c>
      <c r="BT363">
        <v>20.22</v>
      </c>
      <c r="BU363">
        <v>20.25</v>
      </c>
      <c r="BV363">
        <v>20.25</v>
      </c>
      <c r="BW363">
        <v>20.27</v>
      </c>
    </row>
    <row r="364" spans="1:75" x14ac:dyDescent="0.25">
      <c r="A364" t="s">
        <v>187</v>
      </c>
      <c r="B364" t="s">
        <v>188</v>
      </c>
      <c r="C364" t="s">
        <v>18</v>
      </c>
      <c r="D364" t="s">
        <v>401</v>
      </c>
      <c r="E364">
        <v>48.64</v>
      </c>
      <c r="F364">
        <v>48.76</v>
      </c>
      <c r="G364">
        <v>48.87</v>
      </c>
      <c r="H364">
        <v>48.99</v>
      </c>
      <c r="I364">
        <v>49.1</v>
      </c>
      <c r="J364">
        <v>49.21</v>
      </c>
      <c r="K364">
        <v>50.23</v>
      </c>
      <c r="L364">
        <v>51.28</v>
      </c>
      <c r="M364">
        <v>52.34</v>
      </c>
      <c r="N364">
        <v>53.42</v>
      </c>
      <c r="O364">
        <v>54.53</v>
      </c>
      <c r="P364">
        <v>55.52</v>
      </c>
      <c r="Q364">
        <v>56.52</v>
      </c>
      <c r="R364">
        <v>57.54</v>
      </c>
      <c r="S364">
        <v>58.58</v>
      </c>
      <c r="T364">
        <v>59.64</v>
      </c>
      <c r="U364">
        <v>60.59</v>
      </c>
      <c r="V364">
        <v>61.55</v>
      </c>
      <c r="W364">
        <v>62.52</v>
      </c>
      <c r="X364">
        <v>63.51</v>
      </c>
      <c r="Y364">
        <v>64.52</v>
      </c>
      <c r="Z364">
        <v>65.709999999999994</v>
      </c>
      <c r="AA364">
        <v>66.92</v>
      </c>
      <c r="AB364">
        <v>68.16</v>
      </c>
      <c r="AC364">
        <v>69.42</v>
      </c>
      <c r="AD364">
        <v>70.7</v>
      </c>
      <c r="AE364">
        <v>71.44</v>
      </c>
      <c r="AF364">
        <v>72.180000000000007</v>
      </c>
      <c r="AG364">
        <v>72.930000000000007</v>
      </c>
      <c r="AH364">
        <v>73.69</v>
      </c>
      <c r="AI364">
        <v>74.459999999999994</v>
      </c>
      <c r="AJ364">
        <v>75.23</v>
      </c>
      <c r="AK364">
        <v>76.02</v>
      </c>
      <c r="AL364">
        <v>76.81</v>
      </c>
      <c r="AM364">
        <v>77.61</v>
      </c>
      <c r="AN364">
        <v>78.42</v>
      </c>
      <c r="AO364">
        <v>79.05</v>
      </c>
      <c r="AP364">
        <v>79.69</v>
      </c>
      <c r="AQ364">
        <v>80.33</v>
      </c>
      <c r="AR364">
        <v>80.98</v>
      </c>
      <c r="AS364">
        <v>81.64</v>
      </c>
      <c r="AT364">
        <v>82.2</v>
      </c>
      <c r="AU364">
        <v>82.77</v>
      </c>
      <c r="AV364">
        <v>83.34</v>
      </c>
      <c r="AW364">
        <v>83.91</v>
      </c>
      <c r="AX364">
        <v>84.49</v>
      </c>
      <c r="AY364">
        <v>84.86</v>
      </c>
      <c r="AZ364">
        <v>85.24</v>
      </c>
      <c r="BA364">
        <v>85.61</v>
      </c>
      <c r="BB364">
        <v>85.99</v>
      </c>
      <c r="BC364">
        <v>86.37</v>
      </c>
      <c r="BD364">
        <v>86.73</v>
      </c>
      <c r="BE364">
        <v>87.1</v>
      </c>
      <c r="BF364">
        <v>87.47</v>
      </c>
      <c r="BG364">
        <v>87.84</v>
      </c>
      <c r="BH364">
        <v>88.22</v>
      </c>
      <c r="BI364">
        <v>88.56</v>
      </c>
      <c r="BJ364">
        <v>88.9</v>
      </c>
      <c r="BK364">
        <v>89.24</v>
      </c>
      <c r="BL364">
        <v>89.58</v>
      </c>
      <c r="BM364">
        <v>89.93</v>
      </c>
      <c r="BN364">
        <v>90.24</v>
      </c>
      <c r="BO364">
        <v>90.56</v>
      </c>
      <c r="BP364">
        <v>90.88</v>
      </c>
      <c r="BQ364">
        <v>91.2</v>
      </c>
      <c r="BR364">
        <v>91.52</v>
      </c>
      <c r="BS364">
        <v>91.8</v>
      </c>
      <c r="BT364">
        <v>92.09</v>
      </c>
      <c r="BU364">
        <v>92.37</v>
      </c>
      <c r="BV364">
        <v>92.65</v>
      </c>
      <c r="BW364">
        <v>92.94</v>
      </c>
    </row>
    <row r="365" spans="1:75" x14ac:dyDescent="0.25">
      <c r="A365" t="s">
        <v>187</v>
      </c>
      <c r="B365" t="s">
        <v>188</v>
      </c>
      <c r="C365" t="s">
        <v>17</v>
      </c>
      <c r="D365" t="s">
        <v>401</v>
      </c>
      <c r="E365">
        <v>11.31</v>
      </c>
      <c r="F365">
        <v>11.48</v>
      </c>
      <c r="G365">
        <v>11.64</v>
      </c>
      <c r="H365">
        <v>11.81</v>
      </c>
      <c r="I365">
        <v>11.98</v>
      </c>
      <c r="J365">
        <v>12.15</v>
      </c>
      <c r="K365">
        <v>12.49</v>
      </c>
      <c r="L365">
        <v>12.84</v>
      </c>
      <c r="M365">
        <v>13.2</v>
      </c>
      <c r="N365">
        <v>13.57</v>
      </c>
      <c r="O365">
        <v>13.95</v>
      </c>
      <c r="P365">
        <v>15.21</v>
      </c>
      <c r="Q365">
        <v>16.59</v>
      </c>
      <c r="R365">
        <v>18.09</v>
      </c>
      <c r="S365">
        <v>19.73</v>
      </c>
      <c r="T365">
        <v>21.51</v>
      </c>
      <c r="U365">
        <v>22.2</v>
      </c>
      <c r="V365">
        <v>22.91</v>
      </c>
      <c r="W365">
        <v>23.64</v>
      </c>
      <c r="X365">
        <v>24.39</v>
      </c>
      <c r="Y365">
        <v>25.16</v>
      </c>
      <c r="Z365">
        <v>25.85</v>
      </c>
      <c r="AA365">
        <v>26.55</v>
      </c>
      <c r="AB365">
        <v>27.26</v>
      </c>
      <c r="AC365">
        <v>28</v>
      </c>
      <c r="AD365">
        <v>28.76</v>
      </c>
      <c r="AE365">
        <v>28.33</v>
      </c>
      <c r="AF365">
        <v>27.91</v>
      </c>
      <c r="AG365">
        <v>27.49</v>
      </c>
      <c r="AH365">
        <v>27.08</v>
      </c>
      <c r="AI365">
        <v>26.67</v>
      </c>
      <c r="AJ365">
        <v>26.75</v>
      </c>
      <c r="AK365">
        <v>26.82</v>
      </c>
      <c r="AL365">
        <v>26.89</v>
      </c>
      <c r="AM365">
        <v>26.97</v>
      </c>
      <c r="AN365">
        <v>27.04</v>
      </c>
      <c r="AO365">
        <v>27.22</v>
      </c>
      <c r="AP365">
        <v>27.39</v>
      </c>
      <c r="AQ365">
        <v>27.57</v>
      </c>
      <c r="AR365">
        <v>27.75</v>
      </c>
      <c r="AS365">
        <v>27.93</v>
      </c>
      <c r="AT365">
        <v>28.13</v>
      </c>
      <c r="AU365">
        <v>28.34</v>
      </c>
      <c r="AV365">
        <v>28.55</v>
      </c>
      <c r="AW365">
        <v>28.76</v>
      </c>
      <c r="AX365">
        <v>28.97</v>
      </c>
      <c r="AY365">
        <v>29.28</v>
      </c>
      <c r="AZ365">
        <v>29.59</v>
      </c>
      <c r="BA365">
        <v>29.91</v>
      </c>
      <c r="BB365">
        <v>30.23</v>
      </c>
      <c r="BC365">
        <v>30.55</v>
      </c>
      <c r="BD365">
        <v>30.91</v>
      </c>
      <c r="BE365">
        <v>31.28</v>
      </c>
      <c r="BF365">
        <v>31.66</v>
      </c>
      <c r="BG365">
        <v>32.04</v>
      </c>
      <c r="BH365">
        <v>32.42</v>
      </c>
      <c r="BI365">
        <v>32.9</v>
      </c>
      <c r="BJ365">
        <v>33.39</v>
      </c>
      <c r="BK365">
        <v>33.880000000000003</v>
      </c>
      <c r="BL365">
        <v>34.380000000000003</v>
      </c>
      <c r="BM365">
        <v>34.89</v>
      </c>
      <c r="BN365">
        <v>35.450000000000003</v>
      </c>
      <c r="BO365">
        <v>36.03</v>
      </c>
      <c r="BP365">
        <v>36.61</v>
      </c>
      <c r="BQ365">
        <v>37.200000000000003</v>
      </c>
      <c r="BR365">
        <v>37.799999999999997</v>
      </c>
      <c r="BS365">
        <v>38.68</v>
      </c>
      <c r="BT365">
        <v>39.57</v>
      </c>
      <c r="BU365">
        <v>40.49</v>
      </c>
      <c r="BV365">
        <v>41.42</v>
      </c>
      <c r="BW365">
        <v>42.38</v>
      </c>
    </row>
    <row r="366" spans="1:75" x14ac:dyDescent="0.25">
      <c r="A366" t="s">
        <v>189</v>
      </c>
      <c r="B366" t="s">
        <v>190</v>
      </c>
      <c r="C366" t="s">
        <v>13</v>
      </c>
      <c r="D366" t="s">
        <v>396</v>
      </c>
      <c r="E366">
        <v>2985.54</v>
      </c>
      <c r="F366">
        <v>3092.54</v>
      </c>
      <c r="G366">
        <v>3190.33</v>
      </c>
      <c r="H366">
        <v>3268.18</v>
      </c>
      <c r="I366">
        <v>3334.41</v>
      </c>
      <c r="J366">
        <v>3399.3</v>
      </c>
      <c r="K366">
        <v>3468.12</v>
      </c>
      <c r="L366">
        <v>3547.64</v>
      </c>
      <c r="M366">
        <v>3648.97</v>
      </c>
      <c r="N366">
        <v>3765.42</v>
      </c>
      <c r="O366">
        <v>3886.86</v>
      </c>
      <c r="P366">
        <v>4001.25</v>
      </c>
      <c r="Q366">
        <v>4093.3</v>
      </c>
      <c r="R366">
        <v>4154.41</v>
      </c>
      <c r="S366">
        <v>4214.4399999999996</v>
      </c>
      <c r="T366">
        <v>4271.8900000000003</v>
      </c>
      <c r="U366">
        <v>4325.4799999999996</v>
      </c>
      <c r="V366">
        <v>4375.0600000000004</v>
      </c>
      <c r="W366">
        <v>4440.8500000000004</v>
      </c>
      <c r="X366">
        <v>4529.7299999999996</v>
      </c>
      <c r="Y366">
        <v>4641</v>
      </c>
      <c r="Z366">
        <v>4752.84</v>
      </c>
      <c r="AA366">
        <v>4847.47</v>
      </c>
      <c r="AB366">
        <v>4942.12</v>
      </c>
      <c r="AC366">
        <v>5050.25</v>
      </c>
      <c r="AD366">
        <v>5173.5</v>
      </c>
      <c r="AE366">
        <v>5317.25</v>
      </c>
      <c r="AF366">
        <v>5477.16</v>
      </c>
      <c r="AG366">
        <v>5579.95</v>
      </c>
      <c r="AH366">
        <v>5628.1</v>
      </c>
      <c r="AI366">
        <v>5625.69</v>
      </c>
      <c r="AJ366">
        <v>5678.9</v>
      </c>
      <c r="AK366">
        <v>5733.9</v>
      </c>
      <c r="AL366">
        <v>5787.98</v>
      </c>
      <c r="AM366">
        <v>5841.56</v>
      </c>
      <c r="AN366">
        <v>5895.62</v>
      </c>
      <c r="AO366">
        <v>5948.97</v>
      </c>
      <c r="AP366">
        <v>6001.73</v>
      </c>
      <c r="AQ366">
        <v>6061.11</v>
      </c>
      <c r="AR366">
        <v>6122.47</v>
      </c>
      <c r="AS366">
        <v>6185.72</v>
      </c>
      <c r="AT366">
        <v>6250.7</v>
      </c>
      <c r="AU366">
        <v>6315.96</v>
      </c>
      <c r="AV366">
        <v>6383.02</v>
      </c>
      <c r="AW366">
        <v>6451.79</v>
      </c>
      <c r="AX366">
        <v>6522.22</v>
      </c>
      <c r="AY366">
        <v>6594.25</v>
      </c>
      <c r="AZ366">
        <v>6665.71</v>
      </c>
      <c r="BA366">
        <v>6739.33</v>
      </c>
      <c r="BB366">
        <v>6814.77</v>
      </c>
      <c r="BC366">
        <v>6891.66</v>
      </c>
      <c r="BD366">
        <v>6969.73</v>
      </c>
      <c r="BE366">
        <v>7047.16</v>
      </c>
      <c r="BF366">
        <v>7126.18</v>
      </c>
      <c r="BG366">
        <v>7206.31</v>
      </c>
      <c r="BH366">
        <v>7287.26</v>
      </c>
      <c r="BI366">
        <v>7369.19</v>
      </c>
      <c r="BJ366">
        <v>7450.83</v>
      </c>
      <c r="BK366">
        <v>7533.74</v>
      </c>
      <c r="BL366">
        <v>7618.11</v>
      </c>
      <c r="BM366">
        <v>7703.9</v>
      </c>
      <c r="BN366">
        <v>7791.13</v>
      </c>
      <c r="BO366">
        <v>7874.48</v>
      </c>
      <c r="BP366">
        <v>7961.88</v>
      </c>
      <c r="BQ366">
        <v>8051.69</v>
      </c>
      <c r="BR366">
        <v>8143.88</v>
      </c>
      <c r="BS366">
        <v>8238.86</v>
      </c>
      <c r="BT366">
        <v>8334.7800000000007</v>
      </c>
      <c r="BU366">
        <v>8433.99</v>
      </c>
      <c r="BV366">
        <v>8535.65</v>
      </c>
      <c r="BW366">
        <v>8639.2900000000009</v>
      </c>
    </row>
    <row r="367" spans="1:75" x14ac:dyDescent="0.25">
      <c r="A367" t="s">
        <v>189</v>
      </c>
      <c r="B367" t="s">
        <v>190</v>
      </c>
      <c r="C367" t="s">
        <v>16</v>
      </c>
      <c r="D367" t="s">
        <v>397</v>
      </c>
      <c r="E367">
        <v>1313493.1299999999</v>
      </c>
      <c r="F367">
        <v>1282931.5</v>
      </c>
      <c r="G367">
        <v>1251869.8799999999</v>
      </c>
      <c r="H367">
        <v>1284589</v>
      </c>
      <c r="I367">
        <v>1330678.1299999999</v>
      </c>
      <c r="J367">
        <v>1396000</v>
      </c>
      <c r="K367">
        <v>1417822</v>
      </c>
      <c r="L367">
        <v>1453034.25</v>
      </c>
      <c r="M367">
        <v>1446808.25</v>
      </c>
      <c r="N367">
        <v>1506472.63</v>
      </c>
      <c r="O367">
        <v>1533486.38</v>
      </c>
      <c r="P367">
        <v>1620438.38</v>
      </c>
      <c r="Q367">
        <v>1592431.5</v>
      </c>
      <c r="R367">
        <v>1619321.88</v>
      </c>
      <c r="S367">
        <v>1558219.13</v>
      </c>
      <c r="T367">
        <v>1620986.25</v>
      </c>
      <c r="U367">
        <v>1712445.13</v>
      </c>
      <c r="V367">
        <v>1659719.13</v>
      </c>
      <c r="W367">
        <v>1710253.5</v>
      </c>
      <c r="X367">
        <v>1707527.38</v>
      </c>
      <c r="Y367">
        <v>1725116.38</v>
      </c>
      <c r="Z367">
        <v>1783027.5</v>
      </c>
      <c r="AA367">
        <v>1788390.38</v>
      </c>
      <c r="AB367">
        <v>1820623.25</v>
      </c>
      <c r="AC367">
        <v>1847143.75</v>
      </c>
      <c r="AD367">
        <v>1851623.25</v>
      </c>
      <c r="AE367">
        <v>1828363</v>
      </c>
      <c r="AF367">
        <v>1807465.75</v>
      </c>
      <c r="AG367">
        <v>1825308.13</v>
      </c>
      <c r="AH367">
        <v>1910656.63</v>
      </c>
      <c r="AI367">
        <v>1888778.25</v>
      </c>
      <c r="AJ367">
        <v>1906238.13</v>
      </c>
      <c r="AK367">
        <v>1907707.75</v>
      </c>
      <c r="AL367">
        <v>1909301.25</v>
      </c>
      <c r="AM367">
        <v>1914800.88</v>
      </c>
      <c r="AN367">
        <v>1925439.13</v>
      </c>
      <c r="AO367">
        <v>1943142.75</v>
      </c>
      <c r="AP367">
        <v>1962271.13</v>
      </c>
      <c r="AQ367">
        <v>1981330.75</v>
      </c>
      <c r="AR367">
        <v>2003886.38</v>
      </c>
      <c r="AS367">
        <v>2027708</v>
      </c>
      <c r="AT367">
        <v>2056001.5</v>
      </c>
      <c r="AU367">
        <v>2082940.5</v>
      </c>
      <c r="AV367">
        <v>2110083</v>
      </c>
      <c r="AW367">
        <v>2137616.25</v>
      </c>
      <c r="AX367">
        <v>2164740.25</v>
      </c>
      <c r="AY367">
        <v>2194670.5</v>
      </c>
      <c r="AZ367">
        <v>2223698</v>
      </c>
      <c r="BA367">
        <v>2252491.75</v>
      </c>
      <c r="BB367">
        <v>2281132.5</v>
      </c>
      <c r="BC367">
        <v>2310977.75</v>
      </c>
      <c r="BD367">
        <v>2340658.25</v>
      </c>
      <c r="BE367">
        <v>2370723.5</v>
      </c>
      <c r="BF367">
        <v>2400535</v>
      </c>
      <c r="BG367">
        <v>2430200.25</v>
      </c>
      <c r="BH367">
        <v>2460240.25</v>
      </c>
      <c r="BI367">
        <v>2490528.75</v>
      </c>
      <c r="BJ367">
        <v>2521054.75</v>
      </c>
      <c r="BK367">
        <v>2551015.25</v>
      </c>
      <c r="BL367">
        <v>2580495.25</v>
      </c>
      <c r="BM367">
        <v>2609419.5</v>
      </c>
      <c r="BN367">
        <v>2642723</v>
      </c>
      <c r="BO367">
        <v>2674957.5</v>
      </c>
      <c r="BP367">
        <v>2706957.5</v>
      </c>
      <c r="BQ367">
        <v>2739098.25</v>
      </c>
      <c r="BR367">
        <v>2771326</v>
      </c>
      <c r="BS367">
        <v>2804925</v>
      </c>
      <c r="BT367">
        <v>2838670.5</v>
      </c>
      <c r="BU367">
        <v>2872942.75</v>
      </c>
      <c r="BV367">
        <v>2907609.5</v>
      </c>
      <c r="BW367">
        <v>2943103.75</v>
      </c>
    </row>
    <row r="368" spans="1:75" x14ac:dyDescent="0.25">
      <c r="A368" t="s">
        <v>189</v>
      </c>
      <c r="B368" t="s">
        <v>190</v>
      </c>
      <c r="C368" t="s">
        <v>12</v>
      </c>
      <c r="D368" t="s">
        <v>398</v>
      </c>
      <c r="E368">
        <v>22.87</v>
      </c>
      <c r="F368">
        <v>22.23</v>
      </c>
      <c r="G368">
        <v>21.49</v>
      </c>
      <c r="H368">
        <v>20.18</v>
      </c>
      <c r="I368">
        <v>19.37</v>
      </c>
      <c r="J368">
        <v>19.239999999999998</v>
      </c>
      <c r="K368">
        <v>19.329999999999998</v>
      </c>
      <c r="L368">
        <v>19.89</v>
      </c>
      <c r="M368">
        <v>20.77</v>
      </c>
      <c r="N368">
        <v>21.28</v>
      </c>
      <c r="O368">
        <v>21.48</v>
      </c>
      <c r="P368">
        <v>21.28</v>
      </c>
      <c r="Q368">
        <v>20.05</v>
      </c>
      <c r="R368">
        <v>18.690000000000001</v>
      </c>
      <c r="S368">
        <v>18.440000000000001</v>
      </c>
      <c r="T368">
        <v>18.12</v>
      </c>
      <c r="U368">
        <v>17.89</v>
      </c>
      <c r="V368">
        <v>17.46</v>
      </c>
      <c r="W368">
        <v>17.91</v>
      </c>
      <c r="X368">
        <v>18.77</v>
      </c>
      <c r="Y368">
        <v>20.36</v>
      </c>
      <c r="Z368">
        <v>19.899999999999999</v>
      </c>
      <c r="AA368">
        <v>19.43</v>
      </c>
      <c r="AB368">
        <v>19.54</v>
      </c>
      <c r="AC368">
        <v>20.239999999999998</v>
      </c>
      <c r="AD368">
        <v>20.72</v>
      </c>
      <c r="AE368">
        <v>21.75</v>
      </c>
      <c r="AF368">
        <v>22.06</v>
      </c>
      <c r="AG368">
        <v>19.34</v>
      </c>
      <c r="AH368">
        <v>17.100000000000001</v>
      </c>
      <c r="AI368">
        <v>15.32</v>
      </c>
      <c r="AJ368">
        <v>17.62</v>
      </c>
      <c r="AK368">
        <v>17.55</v>
      </c>
      <c r="AL368">
        <v>17.41</v>
      </c>
      <c r="AM368">
        <v>17.309999999999999</v>
      </c>
      <c r="AN368">
        <v>17.239999999999998</v>
      </c>
      <c r="AO368">
        <v>17.13</v>
      </c>
      <c r="AP368">
        <v>16.96</v>
      </c>
      <c r="AQ368">
        <v>17.100000000000001</v>
      </c>
      <c r="AR368">
        <v>17.05</v>
      </c>
      <c r="AS368">
        <v>17</v>
      </c>
      <c r="AT368">
        <v>16.95</v>
      </c>
      <c r="AU368">
        <v>16.82</v>
      </c>
      <c r="AV368">
        <v>16.760000000000002</v>
      </c>
      <c r="AW368">
        <v>16.690000000000001</v>
      </c>
      <c r="AX368">
        <v>16.63</v>
      </c>
      <c r="AY368">
        <v>16.57</v>
      </c>
      <c r="AZ368">
        <v>16.420000000000002</v>
      </c>
      <c r="BA368">
        <v>16.37</v>
      </c>
      <c r="BB368">
        <v>16.309999999999999</v>
      </c>
      <c r="BC368">
        <v>16.239999999999998</v>
      </c>
      <c r="BD368">
        <v>16.16</v>
      </c>
      <c r="BE368">
        <v>16.02</v>
      </c>
      <c r="BF368">
        <v>15.96</v>
      </c>
      <c r="BG368">
        <v>15.88</v>
      </c>
      <c r="BH368">
        <v>15.8</v>
      </c>
      <c r="BI368">
        <v>15.72</v>
      </c>
      <c r="BJ368">
        <v>15.61</v>
      </c>
      <c r="BK368">
        <v>15.54</v>
      </c>
      <c r="BL368">
        <v>15.48</v>
      </c>
      <c r="BM368">
        <v>15.43</v>
      </c>
      <c r="BN368">
        <v>15.38</v>
      </c>
      <c r="BO368">
        <v>15.17</v>
      </c>
      <c r="BP368">
        <v>15.17</v>
      </c>
      <c r="BQ368">
        <v>15.14</v>
      </c>
      <c r="BR368">
        <v>15.1</v>
      </c>
      <c r="BS368">
        <v>15.08</v>
      </c>
      <c r="BT368">
        <v>15.01</v>
      </c>
      <c r="BU368">
        <v>15</v>
      </c>
      <c r="BV368">
        <v>14.97</v>
      </c>
      <c r="BW368">
        <v>14.93</v>
      </c>
    </row>
    <row r="369" spans="1:75" x14ac:dyDescent="0.25">
      <c r="A369" t="s">
        <v>189</v>
      </c>
      <c r="B369" t="s">
        <v>190</v>
      </c>
      <c r="C369" t="s">
        <v>399</v>
      </c>
      <c r="D369" t="s">
        <v>400</v>
      </c>
      <c r="E369">
        <v>23917.39</v>
      </c>
      <c r="F369">
        <v>24026.01</v>
      </c>
      <c r="G369">
        <v>24166.37</v>
      </c>
      <c r="H369">
        <v>24493.360000000001</v>
      </c>
      <c r="I369">
        <v>24550.05</v>
      </c>
      <c r="J369">
        <v>24697.16</v>
      </c>
      <c r="K369">
        <v>24931.64</v>
      </c>
      <c r="L369">
        <v>24951.42</v>
      </c>
      <c r="M369">
        <v>24951.96</v>
      </c>
      <c r="N369">
        <v>25089.88</v>
      </c>
      <c r="O369">
        <v>25094.22</v>
      </c>
      <c r="P369">
        <v>25059.59</v>
      </c>
      <c r="Q369">
        <v>25238.04</v>
      </c>
      <c r="R369">
        <v>25356.16</v>
      </c>
      <c r="S369">
        <v>25429.96</v>
      </c>
      <c r="T369">
        <v>25575.99</v>
      </c>
      <c r="U369">
        <v>25898.5</v>
      </c>
      <c r="V369">
        <v>25876.560000000001</v>
      </c>
      <c r="W369">
        <v>26051.33</v>
      </c>
      <c r="X369">
        <v>26324.13</v>
      </c>
      <c r="Y369">
        <v>26474.12</v>
      </c>
      <c r="Z369">
        <v>26527.19</v>
      </c>
      <c r="AA369">
        <v>26843.93</v>
      </c>
      <c r="AB369">
        <v>27414.14</v>
      </c>
      <c r="AC369">
        <v>27661.21</v>
      </c>
      <c r="AD369">
        <v>27940.41</v>
      </c>
      <c r="AE369">
        <v>28084.79</v>
      </c>
      <c r="AF369">
        <v>28337.75</v>
      </c>
      <c r="AG369">
        <v>28586.29</v>
      </c>
      <c r="AH369">
        <v>28673.72</v>
      </c>
      <c r="AI369">
        <v>28813.99</v>
      </c>
      <c r="AJ369">
        <v>28783.99</v>
      </c>
      <c r="AK369">
        <v>28740.98</v>
      </c>
      <c r="AL369">
        <v>28683.46</v>
      </c>
      <c r="AM369">
        <v>28612.9</v>
      </c>
      <c r="AN369">
        <v>28536.04</v>
      </c>
      <c r="AO369">
        <v>28561.33</v>
      </c>
      <c r="AP369">
        <v>28572.98</v>
      </c>
      <c r="AQ369">
        <v>28580.29</v>
      </c>
      <c r="AR369">
        <v>28591.78</v>
      </c>
      <c r="AS369">
        <v>28608.46</v>
      </c>
      <c r="AT369">
        <v>28637.84</v>
      </c>
      <c r="AU369">
        <v>28654.35</v>
      </c>
      <c r="AV369">
        <v>28674.66</v>
      </c>
      <c r="AW369">
        <v>28696.73</v>
      </c>
      <c r="AX369">
        <v>28720.87</v>
      </c>
      <c r="AY369">
        <v>28767.65</v>
      </c>
      <c r="AZ369">
        <v>28814.14</v>
      </c>
      <c r="BA369">
        <v>28861.82</v>
      </c>
      <c r="BB369">
        <v>28912.06</v>
      </c>
      <c r="BC369">
        <v>28964.32</v>
      </c>
      <c r="BD369">
        <v>29022.78</v>
      </c>
      <c r="BE369">
        <v>29079.87</v>
      </c>
      <c r="BF369">
        <v>29138.95</v>
      </c>
      <c r="BG369">
        <v>29201.75</v>
      </c>
      <c r="BH369">
        <v>29267.32</v>
      </c>
      <c r="BI369">
        <v>29335.16</v>
      </c>
      <c r="BJ369">
        <v>29406.43</v>
      </c>
      <c r="BK369">
        <v>29473.279999999999</v>
      </c>
      <c r="BL369">
        <v>29531.49</v>
      </c>
      <c r="BM369">
        <v>29583.78</v>
      </c>
      <c r="BN369">
        <v>29698.48</v>
      </c>
      <c r="BO369">
        <v>29802.83</v>
      </c>
      <c r="BP369">
        <v>29900.91</v>
      </c>
      <c r="BQ369">
        <v>29996.39</v>
      </c>
      <c r="BR369">
        <v>30087.89</v>
      </c>
      <c r="BS369">
        <v>30196.1</v>
      </c>
      <c r="BT369">
        <v>30303.01</v>
      </c>
      <c r="BU369">
        <v>30410.240000000002</v>
      </c>
      <c r="BV369">
        <v>30520.62</v>
      </c>
      <c r="BW369">
        <v>30636.81</v>
      </c>
    </row>
    <row r="370" spans="1:75" x14ac:dyDescent="0.25">
      <c r="A370" t="s">
        <v>189</v>
      </c>
      <c r="B370" t="s">
        <v>190</v>
      </c>
      <c r="C370" t="s">
        <v>15</v>
      </c>
      <c r="D370" t="s">
        <v>400</v>
      </c>
      <c r="E370">
        <v>53880.14</v>
      </c>
      <c r="F370">
        <v>54135.67</v>
      </c>
      <c r="G370">
        <v>54408.86</v>
      </c>
      <c r="H370">
        <v>54695.69</v>
      </c>
      <c r="I370">
        <v>54988.57</v>
      </c>
      <c r="J370">
        <v>55281.46</v>
      </c>
      <c r="K370">
        <v>55575.21</v>
      </c>
      <c r="L370">
        <v>55870.93</v>
      </c>
      <c r="M370">
        <v>56162.82</v>
      </c>
      <c r="N370">
        <v>56443.57</v>
      </c>
      <c r="O370">
        <v>56708.26</v>
      </c>
      <c r="P370">
        <v>56956.05</v>
      </c>
      <c r="Q370">
        <v>57189.62</v>
      </c>
      <c r="R370">
        <v>57412.24</v>
      </c>
      <c r="S370">
        <v>57628.9</v>
      </c>
      <c r="T370">
        <v>57844.5</v>
      </c>
      <c r="U370">
        <v>58057.57</v>
      </c>
      <c r="V370">
        <v>58270.42</v>
      </c>
      <c r="W370">
        <v>58496.14</v>
      </c>
      <c r="X370">
        <v>58751.57</v>
      </c>
      <c r="Y370">
        <v>59047.8</v>
      </c>
      <c r="Z370">
        <v>59390.720000000001</v>
      </c>
      <c r="AA370">
        <v>59774.53</v>
      </c>
      <c r="AB370">
        <v>60183.88</v>
      </c>
      <c r="AC370">
        <v>60596.69</v>
      </c>
      <c r="AD370">
        <v>60996.5</v>
      </c>
      <c r="AE370">
        <v>61378.06</v>
      </c>
      <c r="AF370">
        <v>61744.6</v>
      </c>
      <c r="AG370">
        <v>62098.41</v>
      </c>
      <c r="AH370">
        <v>62444.77</v>
      </c>
      <c r="AI370">
        <v>62787.43</v>
      </c>
      <c r="AJ370">
        <v>63125.89</v>
      </c>
      <c r="AK370">
        <v>63457.78</v>
      </c>
      <c r="AL370">
        <v>63782.96</v>
      </c>
      <c r="AM370">
        <v>64101.31</v>
      </c>
      <c r="AN370">
        <v>64412.77</v>
      </c>
      <c r="AO370">
        <v>64717.43</v>
      </c>
      <c r="AP370">
        <v>65015.519999999997</v>
      </c>
      <c r="AQ370">
        <v>65307.4</v>
      </c>
      <c r="AR370">
        <v>65593.53</v>
      </c>
      <c r="AS370">
        <v>65874.34</v>
      </c>
      <c r="AT370">
        <v>66149.95</v>
      </c>
      <c r="AU370">
        <v>66420.62</v>
      </c>
      <c r="AV370">
        <v>66686.98</v>
      </c>
      <c r="AW370">
        <v>66949.87</v>
      </c>
      <c r="AX370">
        <v>67209.84</v>
      </c>
      <c r="AY370">
        <v>67467.17</v>
      </c>
      <c r="AZ370">
        <v>67721.77</v>
      </c>
      <c r="BA370">
        <v>67973.490000000005</v>
      </c>
      <c r="BB370">
        <v>68221.98</v>
      </c>
      <c r="BC370">
        <v>68466.95</v>
      </c>
      <c r="BD370">
        <v>68708.36</v>
      </c>
      <c r="BE370">
        <v>68946.2</v>
      </c>
      <c r="BF370">
        <v>69180.039999999994</v>
      </c>
      <c r="BG370">
        <v>69409.39</v>
      </c>
      <c r="BH370">
        <v>69633.850000000006</v>
      </c>
      <c r="BI370">
        <v>69853.320000000007</v>
      </c>
      <c r="BJ370">
        <v>70067.839999999997</v>
      </c>
      <c r="BK370">
        <v>70277.27</v>
      </c>
      <c r="BL370">
        <v>70481.490000000005</v>
      </c>
      <c r="BM370">
        <v>70680.52</v>
      </c>
      <c r="BN370">
        <v>70874.27</v>
      </c>
      <c r="BO370">
        <v>71062.929999999993</v>
      </c>
      <c r="BP370">
        <v>71247</v>
      </c>
      <c r="BQ370">
        <v>71427.17</v>
      </c>
      <c r="BR370">
        <v>71603.95</v>
      </c>
      <c r="BS370">
        <v>71777.679999999993</v>
      </c>
      <c r="BT370">
        <v>71948.41</v>
      </c>
      <c r="BU370">
        <v>72116.13</v>
      </c>
      <c r="BV370">
        <v>72280.72</v>
      </c>
      <c r="BW370">
        <v>72442.16</v>
      </c>
    </row>
    <row r="371" spans="1:75" x14ac:dyDescent="0.25">
      <c r="A371" t="s">
        <v>189</v>
      </c>
      <c r="B371" t="s">
        <v>190</v>
      </c>
      <c r="C371" t="s">
        <v>11</v>
      </c>
      <c r="D371" t="s">
        <v>398</v>
      </c>
      <c r="E371">
        <v>22.23</v>
      </c>
      <c r="F371">
        <v>19.62</v>
      </c>
      <c r="G371">
        <v>18.809999999999999</v>
      </c>
      <c r="H371">
        <v>18.87</v>
      </c>
      <c r="I371">
        <v>18.77</v>
      </c>
      <c r="J371">
        <v>18.29</v>
      </c>
      <c r="K371">
        <v>19.41</v>
      </c>
      <c r="L371">
        <v>19.079999999999998</v>
      </c>
      <c r="M371">
        <v>20.51</v>
      </c>
      <c r="N371">
        <v>21.22</v>
      </c>
      <c r="O371">
        <v>21.18</v>
      </c>
      <c r="P371">
        <v>20.65</v>
      </c>
      <c r="Q371">
        <v>20.13</v>
      </c>
      <c r="R371">
        <v>18.420000000000002</v>
      </c>
      <c r="S371">
        <v>19.190000000000001</v>
      </c>
      <c r="T371">
        <v>19.7</v>
      </c>
      <c r="U371">
        <v>19.149999999999999</v>
      </c>
      <c r="V371">
        <v>20.29</v>
      </c>
      <c r="W371">
        <v>21.26</v>
      </c>
      <c r="X371">
        <v>21.43</v>
      </c>
      <c r="Y371">
        <v>21.37</v>
      </c>
      <c r="Z371">
        <v>21.22</v>
      </c>
      <c r="AA371">
        <v>20.68</v>
      </c>
      <c r="AB371">
        <v>19.84</v>
      </c>
      <c r="AC371">
        <v>19.66</v>
      </c>
      <c r="AD371">
        <v>19.46</v>
      </c>
      <c r="AE371">
        <v>19.87</v>
      </c>
      <c r="AF371">
        <v>20.2</v>
      </c>
      <c r="AG371">
        <v>17.309999999999999</v>
      </c>
      <c r="AH371">
        <v>16.63</v>
      </c>
      <c r="AI371">
        <v>15.79</v>
      </c>
      <c r="AJ371">
        <v>16.88</v>
      </c>
      <c r="AK371">
        <v>16.989999999999998</v>
      </c>
      <c r="AL371">
        <v>16.88</v>
      </c>
      <c r="AM371">
        <v>16.8</v>
      </c>
      <c r="AN371">
        <v>16.690000000000001</v>
      </c>
      <c r="AO371">
        <v>16.54</v>
      </c>
      <c r="AP371">
        <v>16.399999999999999</v>
      </c>
      <c r="AQ371">
        <v>16.579999999999998</v>
      </c>
      <c r="AR371">
        <v>16.53</v>
      </c>
      <c r="AS371">
        <v>16.47</v>
      </c>
      <c r="AT371">
        <v>16.41</v>
      </c>
      <c r="AU371">
        <v>16.329999999999998</v>
      </c>
      <c r="AV371">
        <v>16.309999999999999</v>
      </c>
      <c r="AW371">
        <v>16.260000000000002</v>
      </c>
      <c r="AX371">
        <v>16.21</v>
      </c>
      <c r="AY371">
        <v>16.170000000000002</v>
      </c>
      <c r="AZ371">
        <v>16.059999999999999</v>
      </c>
      <c r="BA371">
        <v>16.04</v>
      </c>
      <c r="BB371">
        <v>16</v>
      </c>
      <c r="BC371">
        <v>15.96</v>
      </c>
      <c r="BD371">
        <v>15.93</v>
      </c>
      <c r="BE371">
        <v>15.84</v>
      </c>
      <c r="BF371">
        <v>15.83</v>
      </c>
      <c r="BG371">
        <v>15.8</v>
      </c>
      <c r="BH371">
        <v>15.77</v>
      </c>
      <c r="BI371">
        <v>15.75</v>
      </c>
      <c r="BJ371">
        <v>15.71</v>
      </c>
      <c r="BK371">
        <v>15.7</v>
      </c>
      <c r="BL371">
        <v>15.71</v>
      </c>
      <c r="BM371">
        <v>15.72</v>
      </c>
      <c r="BN371">
        <v>15.73</v>
      </c>
      <c r="BO371">
        <v>15.53</v>
      </c>
      <c r="BP371">
        <v>15.6</v>
      </c>
      <c r="BQ371">
        <v>15.61</v>
      </c>
      <c r="BR371">
        <v>15.63</v>
      </c>
      <c r="BS371">
        <v>15.66</v>
      </c>
      <c r="BT371">
        <v>15.62</v>
      </c>
      <c r="BU371">
        <v>15.65</v>
      </c>
      <c r="BV371">
        <v>15.66</v>
      </c>
      <c r="BW371">
        <v>15.67</v>
      </c>
    </row>
    <row r="372" spans="1:75" x14ac:dyDescent="0.25">
      <c r="A372" t="s">
        <v>189</v>
      </c>
      <c r="B372" t="s">
        <v>190</v>
      </c>
      <c r="C372" t="s">
        <v>18</v>
      </c>
      <c r="D372" t="s">
        <v>401</v>
      </c>
      <c r="E372">
        <v>34.81</v>
      </c>
      <c r="F372">
        <v>36.97</v>
      </c>
      <c r="G372">
        <v>39.270000000000003</v>
      </c>
      <c r="H372">
        <v>41.71</v>
      </c>
      <c r="I372">
        <v>44.31</v>
      </c>
      <c r="J372">
        <v>47.06</v>
      </c>
      <c r="K372">
        <v>48.82</v>
      </c>
      <c r="L372">
        <v>50.65</v>
      </c>
      <c r="M372">
        <v>52.54</v>
      </c>
      <c r="N372">
        <v>54.5</v>
      </c>
      <c r="O372">
        <v>56.54</v>
      </c>
      <c r="P372">
        <v>58.56</v>
      </c>
      <c r="Q372">
        <v>60.65</v>
      </c>
      <c r="R372">
        <v>62.81</v>
      </c>
      <c r="S372">
        <v>65.05</v>
      </c>
      <c r="T372">
        <v>67.36</v>
      </c>
      <c r="U372">
        <v>69.08</v>
      </c>
      <c r="V372">
        <v>70.849999999999994</v>
      </c>
      <c r="W372">
        <v>72.650000000000006</v>
      </c>
      <c r="X372">
        <v>74.510000000000005</v>
      </c>
      <c r="Y372">
        <v>76.41</v>
      </c>
      <c r="Z372">
        <v>77.92</v>
      </c>
      <c r="AA372">
        <v>79.47</v>
      </c>
      <c r="AB372">
        <v>81.040000000000006</v>
      </c>
      <c r="AC372">
        <v>82.65</v>
      </c>
      <c r="AD372">
        <v>84.29</v>
      </c>
      <c r="AE372">
        <v>85.06</v>
      </c>
      <c r="AF372">
        <v>85.83</v>
      </c>
      <c r="AG372">
        <v>86.61</v>
      </c>
      <c r="AH372">
        <v>87.4</v>
      </c>
      <c r="AI372">
        <v>88.19</v>
      </c>
      <c r="AJ372">
        <v>88.67</v>
      </c>
      <c r="AK372">
        <v>89.15</v>
      </c>
      <c r="AL372">
        <v>89.64</v>
      </c>
      <c r="AM372">
        <v>90.12</v>
      </c>
      <c r="AN372">
        <v>90.61</v>
      </c>
      <c r="AO372">
        <v>91.18</v>
      </c>
      <c r="AP372">
        <v>91.76</v>
      </c>
      <c r="AQ372">
        <v>92.34</v>
      </c>
      <c r="AR372">
        <v>92.92</v>
      </c>
      <c r="AS372">
        <v>93.51</v>
      </c>
      <c r="AT372">
        <v>93.83</v>
      </c>
      <c r="AU372">
        <v>94.16</v>
      </c>
      <c r="AV372">
        <v>94.49</v>
      </c>
      <c r="AW372">
        <v>94.82</v>
      </c>
      <c r="AX372">
        <v>95.14</v>
      </c>
      <c r="AY372">
        <v>95.47</v>
      </c>
      <c r="AZ372">
        <v>95.79</v>
      </c>
      <c r="BA372">
        <v>96.11</v>
      </c>
      <c r="BB372">
        <v>96.43</v>
      </c>
      <c r="BC372">
        <v>96.76</v>
      </c>
      <c r="BD372">
        <v>96.89</v>
      </c>
      <c r="BE372">
        <v>97.03</v>
      </c>
      <c r="BF372">
        <v>97.17</v>
      </c>
      <c r="BG372">
        <v>97.31</v>
      </c>
      <c r="BH372">
        <v>97.44</v>
      </c>
      <c r="BI372">
        <v>97.58</v>
      </c>
      <c r="BJ372">
        <v>97.71</v>
      </c>
      <c r="BK372">
        <v>97.85</v>
      </c>
      <c r="BL372">
        <v>97.98</v>
      </c>
      <c r="BM372">
        <v>98.12</v>
      </c>
      <c r="BN372">
        <v>98.21</v>
      </c>
      <c r="BO372">
        <v>98.29</v>
      </c>
      <c r="BP372">
        <v>98.38</v>
      </c>
      <c r="BQ372">
        <v>98.47</v>
      </c>
      <c r="BR372">
        <v>98.56</v>
      </c>
      <c r="BS372">
        <v>98.62</v>
      </c>
      <c r="BT372">
        <v>98.68</v>
      </c>
      <c r="BU372">
        <v>98.74</v>
      </c>
      <c r="BV372">
        <v>98.79</v>
      </c>
      <c r="BW372">
        <v>98.85</v>
      </c>
    </row>
    <row r="373" spans="1:75" x14ac:dyDescent="0.25">
      <c r="A373" t="s">
        <v>189</v>
      </c>
      <c r="B373" t="s">
        <v>190</v>
      </c>
      <c r="C373" t="s">
        <v>17</v>
      </c>
      <c r="D373" t="s">
        <v>401</v>
      </c>
      <c r="E373">
        <v>8.39</v>
      </c>
      <c r="F373">
        <v>8.8000000000000007</v>
      </c>
      <c r="G373">
        <v>9.23</v>
      </c>
      <c r="H373">
        <v>9.68</v>
      </c>
      <c r="I373">
        <v>10.15</v>
      </c>
      <c r="J373">
        <v>10.65</v>
      </c>
      <c r="K373">
        <v>11.05</v>
      </c>
      <c r="L373">
        <v>11.47</v>
      </c>
      <c r="M373">
        <v>11.91</v>
      </c>
      <c r="N373">
        <v>12.37</v>
      </c>
      <c r="O373">
        <v>12.84</v>
      </c>
      <c r="P373">
        <v>13.45</v>
      </c>
      <c r="Q373">
        <v>14.08</v>
      </c>
      <c r="R373">
        <v>14.75</v>
      </c>
      <c r="S373">
        <v>15.45</v>
      </c>
      <c r="T373">
        <v>16.18</v>
      </c>
      <c r="U373">
        <v>16.75</v>
      </c>
      <c r="V373">
        <v>17.34</v>
      </c>
      <c r="W373">
        <v>17.95</v>
      </c>
      <c r="X373">
        <v>18.579999999999998</v>
      </c>
      <c r="Y373">
        <v>19.239999999999998</v>
      </c>
      <c r="Z373">
        <v>20.010000000000002</v>
      </c>
      <c r="AA373">
        <v>20.81</v>
      </c>
      <c r="AB373">
        <v>21.64</v>
      </c>
      <c r="AC373">
        <v>22.51</v>
      </c>
      <c r="AD373">
        <v>23.41</v>
      </c>
      <c r="AE373">
        <v>23.82</v>
      </c>
      <c r="AF373">
        <v>24.23</v>
      </c>
      <c r="AG373">
        <v>24.65</v>
      </c>
      <c r="AH373">
        <v>25.08</v>
      </c>
      <c r="AI373">
        <v>25.51</v>
      </c>
      <c r="AJ373">
        <v>26.28</v>
      </c>
      <c r="AK373">
        <v>27.07</v>
      </c>
      <c r="AL373">
        <v>27.89</v>
      </c>
      <c r="AM373">
        <v>28.73</v>
      </c>
      <c r="AN373">
        <v>29.59</v>
      </c>
      <c r="AO373">
        <v>30.47</v>
      </c>
      <c r="AP373">
        <v>31.37</v>
      </c>
      <c r="AQ373">
        <v>32.29</v>
      </c>
      <c r="AR373">
        <v>33.24</v>
      </c>
      <c r="AS373">
        <v>34.22</v>
      </c>
      <c r="AT373">
        <v>35.130000000000003</v>
      </c>
      <c r="AU373">
        <v>36.06</v>
      </c>
      <c r="AV373">
        <v>37.020000000000003</v>
      </c>
      <c r="AW373">
        <v>38</v>
      </c>
      <c r="AX373">
        <v>39.01</v>
      </c>
      <c r="AY373">
        <v>39.99</v>
      </c>
      <c r="AZ373">
        <v>41.01</v>
      </c>
      <c r="BA373">
        <v>42.05</v>
      </c>
      <c r="BB373">
        <v>43.11</v>
      </c>
      <c r="BC373">
        <v>44.2</v>
      </c>
      <c r="BD373">
        <v>45.16</v>
      </c>
      <c r="BE373">
        <v>46.14</v>
      </c>
      <c r="BF373">
        <v>47.13</v>
      </c>
      <c r="BG373">
        <v>48.15</v>
      </c>
      <c r="BH373">
        <v>49.19</v>
      </c>
      <c r="BI373">
        <v>50.19</v>
      </c>
      <c r="BJ373">
        <v>51.22</v>
      </c>
      <c r="BK373">
        <v>52.26</v>
      </c>
      <c r="BL373">
        <v>53.33</v>
      </c>
      <c r="BM373">
        <v>54.41</v>
      </c>
      <c r="BN373">
        <v>55.26</v>
      </c>
      <c r="BO373">
        <v>56.12</v>
      </c>
      <c r="BP373">
        <v>56.99</v>
      </c>
      <c r="BQ373">
        <v>57.87</v>
      </c>
      <c r="BR373">
        <v>58.77</v>
      </c>
      <c r="BS373">
        <v>59.55</v>
      </c>
      <c r="BT373">
        <v>60.33</v>
      </c>
      <c r="BU373">
        <v>61.12</v>
      </c>
      <c r="BV373">
        <v>61.93</v>
      </c>
      <c r="BW373">
        <v>62.74</v>
      </c>
    </row>
    <row r="374" spans="1:75" x14ac:dyDescent="0.25">
      <c r="A374" t="s">
        <v>191</v>
      </c>
      <c r="B374" t="s">
        <v>192</v>
      </c>
      <c r="C374" t="s">
        <v>13</v>
      </c>
      <c r="D374" t="s">
        <v>396</v>
      </c>
      <c r="E374">
        <v>20.91</v>
      </c>
      <c r="F374">
        <v>21.62</v>
      </c>
      <c r="G374">
        <v>22.18</v>
      </c>
      <c r="H374">
        <v>23.05</v>
      </c>
      <c r="I374">
        <v>23.71</v>
      </c>
      <c r="J374">
        <v>24.89</v>
      </c>
      <c r="K374">
        <v>26.31</v>
      </c>
      <c r="L374">
        <v>26.18</v>
      </c>
      <c r="M374">
        <v>26.85</v>
      </c>
      <c r="N374">
        <v>26.9</v>
      </c>
      <c r="O374">
        <v>26.74</v>
      </c>
      <c r="P374">
        <v>27</v>
      </c>
      <c r="Q374">
        <v>26.91</v>
      </c>
      <c r="R374">
        <v>26.95</v>
      </c>
      <c r="S374">
        <v>26.91</v>
      </c>
      <c r="T374">
        <v>27.07</v>
      </c>
      <c r="U374">
        <v>27.36</v>
      </c>
      <c r="V374">
        <v>28.31</v>
      </c>
      <c r="W374">
        <v>30.03</v>
      </c>
      <c r="X374">
        <v>30.35</v>
      </c>
      <c r="Y374">
        <v>30.27</v>
      </c>
      <c r="Z374">
        <v>30.54</v>
      </c>
      <c r="AA374">
        <v>30.69</v>
      </c>
      <c r="AB374">
        <v>30.84</v>
      </c>
      <c r="AC374">
        <v>31.04</v>
      </c>
      <c r="AD374">
        <v>31.02</v>
      </c>
      <c r="AE374">
        <v>31.31</v>
      </c>
      <c r="AF374">
        <v>31.86</v>
      </c>
      <c r="AG374">
        <v>32.53</v>
      </c>
      <c r="AH374">
        <v>32.68</v>
      </c>
      <c r="AI374">
        <v>32.78</v>
      </c>
      <c r="AJ374">
        <v>33.380000000000003</v>
      </c>
      <c r="AK374">
        <v>34.159999999999997</v>
      </c>
      <c r="AL374">
        <v>35.04</v>
      </c>
      <c r="AM374">
        <v>36.03</v>
      </c>
      <c r="AN374">
        <v>37.090000000000003</v>
      </c>
      <c r="AO374">
        <v>38.200000000000003</v>
      </c>
      <c r="AP374">
        <v>39.340000000000003</v>
      </c>
      <c r="AQ374">
        <v>40.5</v>
      </c>
      <c r="AR374">
        <v>41.7</v>
      </c>
      <c r="AS374">
        <v>42.89</v>
      </c>
      <c r="AT374">
        <v>44.08</v>
      </c>
      <c r="AU374">
        <v>45.24</v>
      </c>
      <c r="AV374">
        <v>46.38</v>
      </c>
      <c r="AW374">
        <v>47.51</v>
      </c>
      <c r="AX374">
        <v>48.63</v>
      </c>
      <c r="AY374">
        <v>49.74</v>
      </c>
      <c r="AZ374">
        <v>50.83</v>
      </c>
      <c r="BA374">
        <v>51.91</v>
      </c>
      <c r="BB374">
        <v>52.99</v>
      </c>
      <c r="BC374">
        <v>54.07</v>
      </c>
      <c r="BD374">
        <v>55.13</v>
      </c>
      <c r="BE374">
        <v>56.19</v>
      </c>
      <c r="BF374">
        <v>57.24</v>
      </c>
      <c r="BG374">
        <v>58.29</v>
      </c>
      <c r="BH374">
        <v>59.33</v>
      </c>
      <c r="BI374">
        <v>60.37</v>
      </c>
      <c r="BJ374">
        <v>61.41</v>
      </c>
      <c r="BK374">
        <v>62.45</v>
      </c>
      <c r="BL374">
        <v>63.49</v>
      </c>
      <c r="BM374">
        <v>64.53</v>
      </c>
      <c r="BN374">
        <v>65.569999999999993</v>
      </c>
      <c r="BO374">
        <v>66.62</v>
      </c>
      <c r="BP374">
        <v>67.680000000000007</v>
      </c>
      <c r="BQ374">
        <v>68.75</v>
      </c>
      <c r="BR374">
        <v>69.83</v>
      </c>
      <c r="BS374">
        <v>70.92</v>
      </c>
      <c r="BT374">
        <v>72.02</v>
      </c>
      <c r="BU374">
        <v>73.150000000000006</v>
      </c>
      <c r="BV374">
        <v>74.290000000000006</v>
      </c>
      <c r="BW374">
        <v>75.44</v>
      </c>
    </row>
    <row r="375" spans="1:75" x14ac:dyDescent="0.25">
      <c r="A375" t="s">
        <v>191</v>
      </c>
      <c r="B375" t="s">
        <v>192</v>
      </c>
      <c r="C375" t="s">
        <v>16</v>
      </c>
      <c r="D375" t="s">
        <v>397</v>
      </c>
      <c r="E375">
        <v>9410.9599999999991</v>
      </c>
      <c r="F375">
        <v>10554.79</v>
      </c>
      <c r="G375">
        <v>10863.01</v>
      </c>
      <c r="H375">
        <v>11164.38</v>
      </c>
      <c r="I375">
        <v>10397.26</v>
      </c>
      <c r="J375">
        <v>9308.2199999999993</v>
      </c>
      <c r="K375">
        <v>9479.4500000000007</v>
      </c>
      <c r="L375">
        <v>9157.5300000000007</v>
      </c>
      <c r="M375">
        <v>9869.86</v>
      </c>
      <c r="N375">
        <v>8698.6299999999992</v>
      </c>
      <c r="O375">
        <v>8089.04</v>
      </c>
      <c r="P375">
        <v>8356.16</v>
      </c>
      <c r="Q375">
        <v>8931.51</v>
      </c>
      <c r="R375">
        <v>9438.36</v>
      </c>
      <c r="S375">
        <v>8575.34</v>
      </c>
      <c r="T375">
        <v>9267.1200000000008</v>
      </c>
      <c r="U375">
        <v>9794.52</v>
      </c>
      <c r="V375">
        <v>9678.08</v>
      </c>
      <c r="W375">
        <v>10404.11</v>
      </c>
      <c r="X375">
        <v>10130.14</v>
      </c>
      <c r="Y375">
        <v>10020.549999999999</v>
      </c>
      <c r="Z375">
        <v>10458.9</v>
      </c>
      <c r="AA375">
        <v>10691.78</v>
      </c>
      <c r="AB375">
        <v>10958.9</v>
      </c>
      <c r="AC375">
        <v>11184.93</v>
      </c>
      <c r="AD375">
        <v>11972.6</v>
      </c>
      <c r="AE375">
        <v>12232.88</v>
      </c>
      <c r="AF375">
        <v>12815.07</v>
      </c>
      <c r="AG375">
        <v>14198.63</v>
      </c>
      <c r="AH375">
        <v>22498.28</v>
      </c>
      <c r="AI375">
        <v>22780.86</v>
      </c>
      <c r="AJ375">
        <v>23389.35</v>
      </c>
      <c r="AK375">
        <v>22521.02</v>
      </c>
      <c r="AL375">
        <v>21874.79</v>
      </c>
      <c r="AM375">
        <v>21321.84</v>
      </c>
      <c r="AN375">
        <v>20861.43</v>
      </c>
      <c r="AO375">
        <v>20491.439999999999</v>
      </c>
      <c r="AP375">
        <v>20462.55</v>
      </c>
      <c r="AQ375">
        <v>20425.96</v>
      </c>
      <c r="AR375">
        <v>20422.03</v>
      </c>
      <c r="AS375">
        <v>20414.72</v>
      </c>
      <c r="AT375">
        <v>20458.75</v>
      </c>
      <c r="AU375">
        <v>20595.740000000002</v>
      </c>
      <c r="AV375">
        <v>20721.900000000001</v>
      </c>
      <c r="AW375">
        <v>20844.939999999999</v>
      </c>
      <c r="AX375">
        <v>20956.689999999999</v>
      </c>
      <c r="AY375">
        <v>21102.21</v>
      </c>
      <c r="AZ375">
        <v>21317.01</v>
      </c>
      <c r="BA375">
        <v>21526.97</v>
      </c>
      <c r="BB375">
        <v>21732.19</v>
      </c>
      <c r="BC375">
        <v>21948.92</v>
      </c>
      <c r="BD375">
        <v>22184.06</v>
      </c>
      <c r="BE375">
        <v>22474.41</v>
      </c>
      <c r="BF375">
        <v>22761.26</v>
      </c>
      <c r="BG375">
        <v>23044.69</v>
      </c>
      <c r="BH375">
        <v>23330.76</v>
      </c>
      <c r="BI375">
        <v>23643.15</v>
      </c>
      <c r="BJ375">
        <v>23985.48</v>
      </c>
      <c r="BK375">
        <v>24324.81</v>
      </c>
      <c r="BL375">
        <v>24663.439999999999</v>
      </c>
      <c r="BM375">
        <v>24996.84</v>
      </c>
      <c r="BN375">
        <v>25366.34</v>
      </c>
      <c r="BO375">
        <v>25750.91</v>
      </c>
      <c r="BP375">
        <v>26132.52</v>
      </c>
      <c r="BQ375">
        <v>26514.16</v>
      </c>
      <c r="BR375">
        <v>26895.45</v>
      </c>
      <c r="BS375">
        <v>27305.89</v>
      </c>
      <c r="BT375">
        <v>27726.31</v>
      </c>
      <c r="BU375">
        <v>28148.44</v>
      </c>
      <c r="BV375">
        <v>28567.78</v>
      </c>
      <c r="BW375">
        <v>28987.35</v>
      </c>
    </row>
    <row r="376" spans="1:75" x14ac:dyDescent="0.25">
      <c r="A376" t="s">
        <v>191</v>
      </c>
      <c r="B376" t="s">
        <v>192</v>
      </c>
      <c r="C376" t="s">
        <v>12</v>
      </c>
      <c r="D376" t="s">
        <v>398</v>
      </c>
      <c r="E376">
        <v>26.68</v>
      </c>
      <c r="F376">
        <v>33.07</v>
      </c>
      <c r="G376">
        <v>32.340000000000003</v>
      </c>
      <c r="H376">
        <v>36.32</v>
      </c>
      <c r="I376">
        <v>31.3</v>
      </c>
      <c r="J376">
        <v>40.869999999999997</v>
      </c>
      <c r="K376">
        <v>46.1</v>
      </c>
      <c r="L376">
        <v>27.63</v>
      </c>
      <c r="M376">
        <v>37.94</v>
      </c>
      <c r="N376">
        <v>26.03</v>
      </c>
      <c r="O376">
        <v>21.45</v>
      </c>
      <c r="P376">
        <v>26.12</v>
      </c>
      <c r="Q376">
        <v>22.06</v>
      </c>
      <c r="R376">
        <v>22.89</v>
      </c>
      <c r="S376">
        <v>21.07</v>
      </c>
      <c r="T376">
        <v>22.68</v>
      </c>
      <c r="U376">
        <v>23.46</v>
      </c>
      <c r="V376">
        <v>30.15</v>
      </c>
      <c r="W376">
        <v>38.409999999999997</v>
      </c>
      <c r="X376">
        <v>26.17</v>
      </c>
      <c r="Y376">
        <v>22.9</v>
      </c>
      <c r="Z376">
        <v>26.27</v>
      </c>
      <c r="AA376">
        <v>25.39</v>
      </c>
      <c r="AB376">
        <v>24.85</v>
      </c>
      <c r="AC376">
        <v>25.58</v>
      </c>
      <c r="AD376">
        <v>22.13</v>
      </c>
      <c r="AE376">
        <v>25.62</v>
      </c>
      <c r="AF376">
        <v>26.89</v>
      </c>
      <c r="AG376">
        <v>26.67</v>
      </c>
      <c r="AH376">
        <v>22.26</v>
      </c>
      <c r="AI376">
        <v>22.15</v>
      </c>
      <c r="AJ376">
        <v>26.06</v>
      </c>
      <c r="AK376">
        <v>26.8</v>
      </c>
      <c r="AL376">
        <v>27.26</v>
      </c>
      <c r="AM376">
        <v>27.73</v>
      </c>
      <c r="AN376">
        <v>28.1</v>
      </c>
      <c r="AO376">
        <v>28.29</v>
      </c>
      <c r="AP376">
        <v>28.4</v>
      </c>
      <c r="AQ376">
        <v>28.52</v>
      </c>
      <c r="AR376">
        <v>28.63</v>
      </c>
      <c r="AS376">
        <v>28.64</v>
      </c>
      <c r="AT376">
        <v>28.65</v>
      </c>
      <c r="AU376">
        <v>28.56</v>
      </c>
      <c r="AV376">
        <v>28.51</v>
      </c>
      <c r="AW376">
        <v>28.48</v>
      </c>
      <c r="AX376">
        <v>28.44</v>
      </c>
      <c r="AY376">
        <v>28.4</v>
      </c>
      <c r="AZ376">
        <v>28.3</v>
      </c>
      <c r="BA376">
        <v>28.24</v>
      </c>
      <c r="BB376">
        <v>28.18</v>
      </c>
      <c r="BC376">
        <v>28.12</v>
      </c>
      <c r="BD376">
        <v>28.01</v>
      </c>
      <c r="BE376">
        <v>27.91</v>
      </c>
      <c r="BF376">
        <v>27.8</v>
      </c>
      <c r="BG376">
        <v>27.71</v>
      </c>
      <c r="BH376">
        <v>27.61</v>
      </c>
      <c r="BI376">
        <v>27.5</v>
      </c>
      <c r="BJ376">
        <v>27.37</v>
      </c>
      <c r="BK376">
        <v>27.26</v>
      </c>
      <c r="BL376">
        <v>27.17</v>
      </c>
      <c r="BM376">
        <v>27.07</v>
      </c>
      <c r="BN376">
        <v>26.98</v>
      </c>
      <c r="BO376">
        <v>26.88</v>
      </c>
      <c r="BP376">
        <v>26.79</v>
      </c>
      <c r="BQ376">
        <v>26.72</v>
      </c>
      <c r="BR376">
        <v>26.65</v>
      </c>
      <c r="BS376">
        <v>26.58</v>
      </c>
      <c r="BT376">
        <v>26.53</v>
      </c>
      <c r="BU376">
        <v>26.47</v>
      </c>
      <c r="BV376">
        <v>26.41</v>
      </c>
      <c r="BW376">
        <v>26.35</v>
      </c>
    </row>
    <row r="377" spans="1:75" x14ac:dyDescent="0.25">
      <c r="A377" t="s">
        <v>191</v>
      </c>
      <c r="B377" t="s">
        <v>192</v>
      </c>
      <c r="C377" t="s">
        <v>399</v>
      </c>
      <c r="D377" t="s">
        <v>400</v>
      </c>
      <c r="E377">
        <v>314.91000000000003</v>
      </c>
      <c r="F377">
        <v>320.23</v>
      </c>
      <c r="G377">
        <v>327.07</v>
      </c>
      <c r="H377">
        <v>333.55</v>
      </c>
      <c r="I377">
        <v>340.46</v>
      </c>
      <c r="J377">
        <v>349.24</v>
      </c>
      <c r="K377">
        <v>357.49</v>
      </c>
      <c r="L377">
        <v>368.98</v>
      </c>
      <c r="M377">
        <v>377.35</v>
      </c>
      <c r="N377">
        <v>386.94</v>
      </c>
      <c r="O377">
        <v>397.67</v>
      </c>
      <c r="P377">
        <v>408.09</v>
      </c>
      <c r="Q377">
        <v>420.54</v>
      </c>
      <c r="R377">
        <v>432.62</v>
      </c>
      <c r="S377">
        <v>445.63</v>
      </c>
      <c r="T377">
        <v>459.44</v>
      </c>
      <c r="U377">
        <v>472.2</v>
      </c>
      <c r="V377">
        <v>486.12</v>
      </c>
      <c r="W377">
        <v>501.56</v>
      </c>
      <c r="X377">
        <v>520.04</v>
      </c>
      <c r="Y377">
        <v>537.4</v>
      </c>
      <c r="Z377">
        <v>555.22</v>
      </c>
      <c r="AA377">
        <v>573.17999999999995</v>
      </c>
      <c r="AB377">
        <v>590.76</v>
      </c>
      <c r="AC377">
        <v>609.47</v>
      </c>
      <c r="AD377">
        <v>629.04</v>
      </c>
      <c r="AE377">
        <v>648.44000000000005</v>
      </c>
      <c r="AF377">
        <v>668.07</v>
      </c>
      <c r="AG377">
        <v>689.28</v>
      </c>
      <c r="AH377">
        <v>714.08</v>
      </c>
      <c r="AI377">
        <v>736.19</v>
      </c>
      <c r="AJ377">
        <v>753.4</v>
      </c>
      <c r="AK377">
        <v>770.56</v>
      </c>
      <c r="AL377">
        <v>787.62</v>
      </c>
      <c r="AM377">
        <v>804.71</v>
      </c>
      <c r="AN377">
        <v>821.82</v>
      </c>
      <c r="AO377">
        <v>841.17</v>
      </c>
      <c r="AP377">
        <v>861.15</v>
      </c>
      <c r="AQ377">
        <v>881.45</v>
      </c>
      <c r="AR377">
        <v>901.71</v>
      </c>
      <c r="AS377">
        <v>921.79</v>
      </c>
      <c r="AT377">
        <v>941.01</v>
      </c>
      <c r="AU377">
        <v>960.4</v>
      </c>
      <c r="AV377">
        <v>979.76</v>
      </c>
      <c r="AW377">
        <v>999.35</v>
      </c>
      <c r="AX377">
        <v>1019.32</v>
      </c>
      <c r="AY377">
        <v>1038.92</v>
      </c>
      <c r="AZ377">
        <v>1058.81</v>
      </c>
      <c r="BA377">
        <v>1079.04</v>
      </c>
      <c r="BB377">
        <v>1099.58</v>
      </c>
      <c r="BC377">
        <v>1120.42</v>
      </c>
      <c r="BD377">
        <v>1141.21</v>
      </c>
      <c r="BE377">
        <v>1162.31</v>
      </c>
      <c r="BF377">
        <v>1183.69</v>
      </c>
      <c r="BG377">
        <v>1205.33</v>
      </c>
      <c r="BH377">
        <v>1227.17</v>
      </c>
      <c r="BI377">
        <v>1248.5899999999999</v>
      </c>
      <c r="BJ377">
        <v>1270.25</v>
      </c>
      <c r="BK377">
        <v>1292.04</v>
      </c>
      <c r="BL377">
        <v>1313.86</v>
      </c>
      <c r="BM377">
        <v>1335.61</v>
      </c>
      <c r="BN377">
        <v>1356.95</v>
      </c>
      <c r="BO377">
        <v>1378.3</v>
      </c>
      <c r="BP377">
        <v>1399.59</v>
      </c>
      <c r="BQ377">
        <v>1420.76</v>
      </c>
      <c r="BR377">
        <v>1441.79</v>
      </c>
      <c r="BS377">
        <v>1462.08</v>
      </c>
      <c r="BT377">
        <v>1482.31</v>
      </c>
      <c r="BU377">
        <v>1502.39</v>
      </c>
      <c r="BV377">
        <v>1522.28</v>
      </c>
      <c r="BW377">
        <v>1541.94</v>
      </c>
    </row>
    <row r="378" spans="1:75" x14ac:dyDescent="0.25">
      <c r="A378" t="s">
        <v>191</v>
      </c>
      <c r="B378" t="s">
        <v>192</v>
      </c>
      <c r="C378" t="s">
        <v>15</v>
      </c>
      <c r="D378" t="s">
        <v>400</v>
      </c>
      <c r="E378">
        <v>682.64</v>
      </c>
      <c r="F378">
        <v>702.92</v>
      </c>
      <c r="G378">
        <v>724.18</v>
      </c>
      <c r="H378">
        <v>746.42</v>
      </c>
      <c r="I378">
        <v>769.64</v>
      </c>
      <c r="J378">
        <v>793.81</v>
      </c>
      <c r="K378">
        <v>818.86</v>
      </c>
      <c r="L378">
        <v>844.78</v>
      </c>
      <c r="M378">
        <v>871.67</v>
      </c>
      <c r="N378">
        <v>899.74</v>
      </c>
      <c r="O378">
        <v>929.04</v>
      </c>
      <c r="P378">
        <v>959.63</v>
      </c>
      <c r="Q378">
        <v>991.29</v>
      </c>
      <c r="R378">
        <v>1023.53</v>
      </c>
      <c r="S378">
        <v>1055.71</v>
      </c>
      <c r="T378">
        <v>1087.33</v>
      </c>
      <c r="U378">
        <v>1118.21</v>
      </c>
      <c r="V378">
        <v>1148.42</v>
      </c>
      <c r="W378">
        <v>1177.94</v>
      </c>
      <c r="X378">
        <v>1206.8599999999999</v>
      </c>
      <c r="Y378">
        <v>1235.27</v>
      </c>
      <c r="Z378">
        <v>1263.17</v>
      </c>
      <c r="AA378">
        <v>1290.53</v>
      </c>
      <c r="AB378">
        <v>1317.48</v>
      </c>
      <c r="AC378">
        <v>1344.17</v>
      </c>
      <c r="AD378">
        <v>1370.73</v>
      </c>
      <c r="AE378">
        <v>1397.19</v>
      </c>
      <c r="AF378">
        <v>1423.64</v>
      </c>
      <c r="AG378">
        <v>1450.31</v>
      </c>
      <c r="AH378">
        <v>1477.51</v>
      </c>
      <c r="AI378">
        <v>1505.46</v>
      </c>
      <c r="AJ378">
        <v>1534.26</v>
      </c>
      <c r="AK378">
        <v>1563.87</v>
      </c>
      <c r="AL378">
        <v>1594.2</v>
      </c>
      <c r="AM378">
        <v>1625.09</v>
      </c>
      <c r="AN378">
        <v>1656.4</v>
      </c>
      <c r="AO378">
        <v>1688.1</v>
      </c>
      <c r="AP378">
        <v>1720.21</v>
      </c>
      <c r="AQ378">
        <v>1752.63</v>
      </c>
      <c r="AR378">
        <v>1785.27</v>
      </c>
      <c r="AS378">
        <v>1818.03</v>
      </c>
      <c r="AT378">
        <v>1850.89</v>
      </c>
      <c r="AU378">
        <v>1883.79</v>
      </c>
      <c r="AV378">
        <v>1916.72</v>
      </c>
      <c r="AW378">
        <v>1949.62</v>
      </c>
      <c r="AX378">
        <v>1982.48</v>
      </c>
      <c r="AY378">
        <v>2015.27</v>
      </c>
      <c r="AZ378">
        <v>2047.97</v>
      </c>
      <c r="BA378">
        <v>2080.5700000000002</v>
      </c>
      <c r="BB378">
        <v>2113.09</v>
      </c>
      <c r="BC378">
        <v>2145.5300000000002</v>
      </c>
      <c r="BD378">
        <v>2177.87</v>
      </c>
      <c r="BE378">
        <v>2210.12</v>
      </c>
      <c r="BF378">
        <v>2242.3000000000002</v>
      </c>
      <c r="BG378">
        <v>2274.4699999999998</v>
      </c>
      <c r="BH378">
        <v>2306.65</v>
      </c>
      <c r="BI378">
        <v>2338.85</v>
      </c>
      <c r="BJ378">
        <v>2371.0500000000002</v>
      </c>
      <c r="BK378">
        <v>2403.25</v>
      </c>
      <c r="BL378">
        <v>2435.4499999999998</v>
      </c>
      <c r="BM378">
        <v>2467.63</v>
      </c>
      <c r="BN378">
        <v>2499.79</v>
      </c>
      <c r="BO378">
        <v>2531.9</v>
      </c>
      <c r="BP378">
        <v>2563.9499999999998</v>
      </c>
      <c r="BQ378">
        <v>2595.89</v>
      </c>
      <c r="BR378">
        <v>2627.69</v>
      </c>
      <c r="BS378">
        <v>2659.34</v>
      </c>
      <c r="BT378">
        <v>2690.81</v>
      </c>
      <c r="BU378">
        <v>2722.07</v>
      </c>
      <c r="BV378">
        <v>2753.06</v>
      </c>
      <c r="BW378">
        <v>2783.77</v>
      </c>
    </row>
    <row r="379" spans="1:75" x14ac:dyDescent="0.25">
      <c r="A379" t="s">
        <v>191</v>
      </c>
      <c r="B379" t="s">
        <v>192</v>
      </c>
      <c r="C379" t="s">
        <v>11</v>
      </c>
      <c r="D379" t="s">
        <v>398</v>
      </c>
      <c r="E379">
        <v>60.63</v>
      </c>
      <c r="F379">
        <v>59.02</v>
      </c>
      <c r="G379">
        <v>56.94</v>
      </c>
      <c r="H379">
        <v>52.97</v>
      </c>
      <c r="I379">
        <v>51.86</v>
      </c>
      <c r="J379">
        <v>47.28</v>
      </c>
      <c r="K379">
        <v>26.85</v>
      </c>
      <c r="L379">
        <v>23.84</v>
      </c>
      <c r="M379">
        <v>32.409999999999997</v>
      </c>
      <c r="N379">
        <v>30.9</v>
      </c>
      <c r="O379">
        <v>36.86</v>
      </c>
      <c r="P379">
        <v>40.46</v>
      </c>
      <c r="Q379">
        <v>34.71</v>
      </c>
      <c r="R379">
        <v>36.69</v>
      </c>
      <c r="S379">
        <v>45.29</v>
      </c>
      <c r="T379">
        <v>46.94</v>
      </c>
      <c r="U379">
        <v>54.5</v>
      </c>
      <c r="V379">
        <v>54.83</v>
      </c>
      <c r="W379">
        <v>38.4</v>
      </c>
      <c r="X379">
        <v>47.66</v>
      </c>
      <c r="Y379">
        <v>58.26</v>
      </c>
      <c r="Z379">
        <v>51.7</v>
      </c>
      <c r="AA379">
        <v>43.73</v>
      </c>
      <c r="AB379">
        <v>48.21</v>
      </c>
      <c r="AC379">
        <v>54.57</v>
      </c>
      <c r="AD379">
        <v>58.35</v>
      </c>
      <c r="AE379">
        <v>57.36</v>
      </c>
      <c r="AF379">
        <v>54.99</v>
      </c>
      <c r="AG379">
        <v>66.34</v>
      </c>
      <c r="AH379">
        <v>39.29</v>
      </c>
      <c r="AI379">
        <v>38.08</v>
      </c>
      <c r="AJ379">
        <v>40.71</v>
      </c>
      <c r="AK379">
        <v>40.81</v>
      </c>
      <c r="AL379">
        <v>39.94</v>
      </c>
      <c r="AM379">
        <v>40.130000000000003</v>
      </c>
      <c r="AN379">
        <v>39.89</v>
      </c>
      <c r="AO379">
        <v>39.51</v>
      </c>
      <c r="AP379">
        <v>39.64</v>
      </c>
      <c r="AQ379">
        <v>39.58</v>
      </c>
      <c r="AR379">
        <v>39.61</v>
      </c>
      <c r="AS379">
        <v>39.32</v>
      </c>
      <c r="AT379">
        <v>39.200000000000003</v>
      </c>
      <c r="AU379">
        <v>39.11</v>
      </c>
      <c r="AV379">
        <v>39.119999999999997</v>
      </c>
      <c r="AW379">
        <v>39.090000000000003</v>
      </c>
      <c r="AX379">
        <v>39.04</v>
      </c>
      <c r="AY379">
        <v>39.08</v>
      </c>
      <c r="AZ379">
        <v>39.15</v>
      </c>
      <c r="BA379">
        <v>39.18</v>
      </c>
      <c r="BB379">
        <v>39.200000000000003</v>
      </c>
      <c r="BC379">
        <v>39.21</v>
      </c>
      <c r="BD379">
        <v>39.1</v>
      </c>
      <c r="BE379">
        <v>39.340000000000003</v>
      </c>
      <c r="BF379">
        <v>39.25</v>
      </c>
      <c r="BG379">
        <v>39.270000000000003</v>
      </c>
      <c r="BH379">
        <v>39.28</v>
      </c>
      <c r="BI379">
        <v>39.25</v>
      </c>
      <c r="BJ379">
        <v>39.36</v>
      </c>
      <c r="BK379">
        <v>39.32</v>
      </c>
      <c r="BL379">
        <v>39.33</v>
      </c>
      <c r="BM379">
        <v>39.32</v>
      </c>
      <c r="BN379">
        <v>39.32</v>
      </c>
      <c r="BO379">
        <v>39.39</v>
      </c>
      <c r="BP379">
        <v>39.369999999999997</v>
      </c>
      <c r="BQ379">
        <v>39.380000000000003</v>
      </c>
      <c r="BR379">
        <v>39.36</v>
      </c>
      <c r="BS379">
        <v>39.340000000000003</v>
      </c>
      <c r="BT379">
        <v>39.409999999999997</v>
      </c>
      <c r="BU379">
        <v>39.39</v>
      </c>
      <c r="BV379">
        <v>39.380000000000003</v>
      </c>
      <c r="BW379">
        <v>39.380000000000003</v>
      </c>
    </row>
    <row r="380" spans="1:75" x14ac:dyDescent="0.25">
      <c r="A380" t="s">
        <v>191</v>
      </c>
      <c r="B380" t="s">
        <v>192</v>
      </c>
      <c r="C380" t="s">
        <v>18</v>
      </c>
      <c r="D380" t="s">
        <v>401</v>
      </c>
      <c r="E380">
        <v>19.32</v>
      </c>
      <c r="F380">
        <v>20.54</v>
      </c>
      <c r="G380">
        <v>21.84</v>
      </c>
      <c r="H380">
        <v>23.22</v>
      </c>
      <c r="I380">
        <v>24.69</v>
      </c>
      <c r="J380">
        <v>26.25</v>
      </c>
      <c r="K380">
        <v>27.39</v>
      </c>
      <c r="L380">
        <v>28.59</v>
      </c>
      <c r="M380">
        <v>29.83</v>
      </c>
      <c r="N380">
        <v>31.13</v>
      </c>
      <c r="O380">
        <v>32.49</v>
      </c>
      <c r="P380">
        <v>33.64</v>
      </c>
      <c r="Q380">
        <v>34.840000000000003</v>
      </c>
      <c r="R380">
        <v>36.08</v>
      </c>
      <c r="S380">
        <v>37.369999999999997</v>
      </c>
      <c r="T380">
        <v>38.700000000000003</v>
      </c>
      <c r="U380">
        <v>39.64</v>
      </c>
      <c r="V380">
        <v>40.61</v>
      </c>
      <c r="W380">
        <v>41.61</v>
      </c>
      <c r="X380">
        <v>42.63</v>
      </c>
      <c r="Y380">
        <v>43.67</v>
      </c>
      <c r="Z380">
        <v>44.46</v>
      </c>
      <c r="AA380">
        <v>45.26</v>
      </c>
      <c r="AB380">
        <v>46.07</v>
      </c>
      <c r="AC380">
        <v>46.9</v>
      </c>
      <c r="AD380">
        <v>47.74</v>
      </c>
      <c r="AE380">
        <v>48.41</v>
      </c>
      <c r="AF380">
        <v>49.08</v>
      </c>
      <c r="AG380">
        <v>49.76</v>
      </c>
      <c r="AH380">
        <v>50.45</v>
      </c>
      <c r="AI380">
        <v>51.15</v>
      </c>
      <c r="AJ380">
        <v>51.8</v>
      </c>
      <c r="AK380">
        <v>52.46</v>
      </c>
      <c r="AL380">
        <v>53.13</v>
      </c>
      <c r="AM380">
        <v>53.81</v>
      </c>
      <c r="AN380">
        <v>54.49</v>
      </c>
      <c r="AO380">
        <v>55.11</v>
      </c>
      <c r="AP380">
        <v>55.73</v>
      </c>
      <c r="AQ380">
        <v>56.37</v>
      </c>
      <c r="AR380">
        <v>57</v>
      </c>
      <c r="AS380">
        <v>57.65</v>
      </c>
      <c r="AT380">
        <v>58.16</v>
      </c>
      <c r="AU380">
        <v>58.67</v>
      </c>
      <c r="AV380">
        <v>59.18</v>
      </c>
      <c r="AW380">
        <v>59.7</v>
      </c>
      <c r="AX380">
        <v>60.23</v>
      </c>
      <c r="AY380">
        <v>60.74</v>
      </c>
      <c r="AZ380">
        <v>61.25</v>
      </c>
      <c r="BA380">
        <v>61.76</v>
      </c>
      <c r="BB380">
        <v>62.28</v>
      </c>
      <c r="BC380">
        <v>62.81</v>
      </c>
      <c r="BD380">
        <v>63.23</v>
      </c>
      <c r="BE380">
        <v>63.66</v>
      </c>
      <c r="BF380">
        <v>64.09</v>
      </c>
      <c r="BG380">
        <v>64.53</v>
      </c>
      <c r="BH380">
        <v>64.959999999999994</v>
      </c>
      <c r="BI380">
        <v>65.39</v>
      </c>
      <c r="BJ380">
        <v>65.83</v>
      </c>
      <c r="BK380">
        <v>66.27</v>
      </c>
      <c r="BL380">
        <v>66.709999999999994</v>
      </c>
      <c r="BM380">
        <v>67.150000000000006</v>
      </c>
      <c r="BN380">
        <v>67.55</v>
      </c>
      <c r="BO380">
        <v>67.95</v>
      </c>
      <c r="BP380">
        <v>68.349999999999994</v>
      </c>
      <c r="BQ380">
        <v>68.760000000000005</v>
      </c>
      <c r="BR380">
        <v>69.17</v>
      </c>
      <c r="BS380">
        <v>69.599999999999994</v>
      </c>
      <c r="BT380">
        <v>70.02</v>
      </c>
      <c r="BU380">
        <v>70.45</v>
      </c>
      <c r="BV380">
        <v>70.89</v>
      </c>
      <c r="BW380">
        <v>71.319999999999993</v>
      </c>
    </row>
    <row r="381" spans="1:75" x14ac:dyDescent="0.25">
      <c r="A381" t="s">
        <v>191</v>
      </c>
      <c r="B381" t="s">
        <v>192</v>
      </c>
      <c r="C381" t="s">
        <v>17</v>
      </c>
      <c r="D381" t="s">
        <v>401</v>
      </c>
      <c r="E381">
        <v>4.72</v>
      </c>
      <c r="F381">
        <v>5.05</v>
      </c>
      <c r="G381">
        <v>5.41</v>
      </c>
      <c r="H381">
        <v>5.78</v>
      </c>
      <c r="I381">
        <v>6.19</v>
      </c>
      <c r="J381">
        <v>6.62</v>
      </c>
      <c r="K381">
        <v>6.92</v>
      </c>
      <c r="L381">
        <v>7.23</v>
      </c>
      <c r="M381">
        <v>7.55</v>
      </c>
      <c r="N381">
        <v>7.89</v>
      </c>
      <c r="O381">
        <v>8.25</v>
      </c>
      <c r="P381">
        <v>8.5399999999999991</v>
      </c>
      <c r="Q381">
        <v>8.84</v>
      </c>
      <c r="R381">
        <v>9.15</v>
      </c>
      <c r="S381">
        <v>9.4700000000000006</v>
      </c>
      <c r="T381">
        <v>9.8000000000000007</v>
      </c>
      <c r="U381">
        <v>9.98</v>
      </c>
      <c r="V381">
        <v>10.17</v>
      </c>
      <c r="W381">
        <v>10.35</v>
      </c>
      <c r="X381">
        <v>10.54</v>
      </c>
      <c r="Y381">
        <v>10.74</v>
      </c>
      <c r="Z381">
        <v>10.95</v>
      </c>
      <c r="AA381">
        <v>11.16</v>
      </c>
      <c r="AB381">
        <v>11.38</v>
      </c>
      <c r="AC381">
        <v>11.6</v>
      </c>
      <c r="AD381">
        <v>11.83</v>
      </c>
      <c r="AE381">
        <v>11.96</v>
      </c>
      <c r="AF381">
        <v>12.09</v>
      </c>
      <c r="AG381">
        <v>12.23</v>
      </c>
      <c r="AH381">
        <v>12.37</v>
      </c>
      <c r="AI381">
        <v>12.51</v>
      </c>
      <c r="AJ381">
        <v>12.78</v>
      </c>
      <c r="AK381">
        <v>13.06</v>
      </c>
      <c r="AL381">
        <v>13.34</v>
      </c>
      <c r="AM381">
        <v>13.63</v>
      </c>
      <c r="AN381">
        <v>13.93</v>
      </c>
      <c r="AO381">
        <v>14.2</v>
      </c>
      <c r="AP381">
        <v>14.47</v>
      </c>
      <c r="AQ381">
        <v>14.75</v>
      </c>
      <c r="AR381">
        <v>15.04</v>
      </c>
      <c r="AS381">
        <v>15.33</v>
      </c>
      <c r="AT381">
        <v>15.57</v>
      </c>
      <c r="AU381">
        <v>15.81</v>
      </c>
      <c r="AV381">
        <v>16.05</v>
      </c>
      <c r="AW381">
        <v>16.3</v>
      </c>
      <c r="AX381">
        <v>16.55</v>
      </c>
      <c r="AY381">
        <v>16.79</v>
      </c>
      <c r="AZ381">
        <v>17.03</v>
      </c>
      <c r="BA381">
        <v>17.28</v>
      </c>
      <c r="BB381">
        <v>17.52</v>
      </c>
      <c r="BC381">
        <v>17.78</v>
      </c>
      <c r="BD381">
        <v>18.03</v>
      </c>
      <c r="BE381">
        <v>18.28</v>
      </c>
      <c r="BF381">
        <v>18.54</v>
      </c>
      <c r="BG381">
        <v>18.809999999999999</v>
      </c>
      <c r="BH381">
        <v>19.079999999999998</v>
      </c>
      <c r="BI381">
        <v>19.36</v>
      </c>
      <c r="BJ381">
        <v>19.649999999999999</v>
      </c>
      <c r="BK381">
        <v>19.95</v>
      </c>
      <c r="BL381">
        <v>20.25</v>
      </c>
      <c r="BM381">
        <v>20.55</v>
      </c>
      <c r="BN381">
        <v>20.86</v>
      </c>
      <c r="BO381">
        <v>21.17</v>
      </c>
      <c r="BP381">
        <v>21.48</v>
      </c>
      <c r="BQ381">
        <v>21.8</v>
      </c>
      <c r="BR381">
        <v>22.12</v>
      </c>
      <c r="BS381">
        <v>22.45</v>
      </c>
      <c r="BT381">
        <v>22.78</v>
      </c>
      <c r="BU381">
        <v>23.13</v>
      </c>
      <c r="BV381">
        <v>23.47</v>
      </c>
      <c r="BW381">
        <v>23.82</v>
      </c>
    </row>
    <row r="382" spans="1:75" x14ac:dyDescent="0.25">
      <c r="A382" t="s">
        <v>193</v>
      </c>
      <c r="B382" t="s">
        <v>194</v>
      </c>
      <c r="C382" t="s">
        <v>13</v>
      </c>
      <c r="D382" t="s">
        <v>396</v>
      </c>
      <c r="E382">
        <v>0.56000000000000005</v>
      </c>
      <c r="F382">
        <v>0.6</v>
      </c>
      <c r="G382">
        <v>0.62</v>
      </c>
      <c r="H382">
        <v>0.64</v>
      </c>
      <c r="I382">
        <v>0.66</v>
      </c>
      <c r="J382">
        <v>0.67</v>
      </c>
      <c r="K382">
        <v>0.68</v>
      </c>
      <c r="L382">
        <v>0.69</v>
      </c>
      <c r="M382">
        <v>0.71</v>
      </c>
      <c r="N382">
        <v>0.74</v>
      </c>
      <c r="O382">
        <v>0.78</v>
      </c>
      <c r="P382">
        <v>0.82</v>
      </c>
      <c r="Q382">
        <v>0.86</v>
      </c>
      <c r="R382">
        <v>0.89</v>
      </c>
      <c r="S382">
        <v>0.91</v>
      </c>
      <c r="T382">
        <v>0.94</v>
      </c>
      <c r="U382">
        <v>0.98</v>
      </c>
      <c r="V382">
        <v>0.99</v>
      </c>
      <c r="W382">
        <v>1.02</v>
      </c>
      <c r="X382">
        <v>1.04</v>
      </c>
      <c r="Y382">
        <v>1.07</v>
      </c>
      <c r="Z382">
        <v>1.1000000000000001</v>
      </c>
      <c r="AA382">
        <v>1.1499999999999999</v>
      </c>
      <c r="AB382">
        <v>1.19</v>
      </c>
      <c r="AC382">
        <v>1.27</v>
      </c>
      <c r="AD382">
        <v>1.34</v>
      </c>
      <c r="AE382">
        <v>1.42</v>
      </c>
      <c r="AF382">
        <v>1.5</v>
      </c>
      <c r="AG382">
        <v>1.57</v>
      </c>
      <c r="AH382">
        <v>1.63</v>
      </c>
      <c r="AI382">
        <v>1.69</v>
      </c>
      <c r="AJ382">
        <v>1.76</v>
      </c>
      <c r="AK382">
        <v>1.84</v>
      </c>
      <c r="AL382">
        <v>1.91</v>
      </c>
      <c r="AM382">
        <v>2</v>
      </c>
      <c r="AN382">
        <v>2.09</v>
      </c>
      <c r="AO382">
        <v>2.19</v>
      </c>
      <c r="AP382">
        <v>2.29</v>
      </c>
      <c r="AQ382">
        <v>2.41</v>
      </c>
      <c r="AR382">
        <v>2.5299999999999998</v>
      </c>
      <c r="AS382">
        <v>2.67</v>
      </c>
      <c r="AT382">
        <v>2.82</v>
      </c>
      <c r="AU382">
        <v>2.98</v>
      </c>
      <c r="AV382">
        <v>3.15</v>
      </c>
      <c r="AW382">
        <v>3.34</v>
      </c>
      <c r="AX382">
        <v>3.54</v>
      </c>
      <c r="AY382">
        <v>3.75</v>
      </c>
      <c r="AZ382">
        <v>3.98</v>
      </c>
      <c r="BA382">
        <v>4.22</v>
      </c>
      <c r="BB382">
        <v>4.49</v>
      </c>
      <c r="BC382">
        <v>4.7699999999999996</v>
      </c>
      <c r="BD382">
        <v>5.07</v>
      </c>
      <c r="BE382">
        <v>5.38</v>
      </c>
      <c r="BF382">
        <v>5.72</v>
      </c>
      <c r="BG382">
        <v>6.08</v>
      </c>
      <c r="BH382">
        <v>6.46</v>
      </c>
      <c r="BI382">
        <v>6.87</v>
      </c>
      <c r="BJ382">
        <v>7.29</v>
      </c>
      <c r="BK382">
        <v>7.74</v>
      </c>
      <c r="BL382">
        <v>8.2200000000000006</v>
      </c>
      <c r="BM382">
        <v>8.73</v>
      </c>
      <c r="BN382">
        <v>9.26</v>
      </c>
      <c r="BO382">
        <v>9.82</v>
      </c>
      <c r="BP382">
        <v>10.42</v>
      </c>
      <c r="BQ382">
        <v>11.04</v>
      </c>
      <c r="BR382">
        <v>11.71</v>
      </c>
      <c r="BS382">
        <v>12.4</v>
      </c>
      <c r="BT382">
        <v>13.14</v>
      </c>
      <c r="BU382">
        <v>13.91</v>
      </c>
      <c r="BV382">
        <v>14.72</v>
      </c>
      <c r="BW382">
        <v>15.58</v>
      </c>
    </row>
    <row r="383" spans="1:75" x14ac:dyDescent="0.25">
      <c r="A383" t="s">
        <v>193</v>
      </c>
      <c r="B383" t="s">
        <v>194</v>
      </c>
      <c r="C383" t="s">
        <v>16</v>
      </c>
      <c r="D383" t="s">
        <v>397</v>
      </c>
      <c r="E383">
        <v>1524.98</v>
      </c>
      <c r="F383">
        <v>1533.61</v>
      </c>
      <c r="G383">
        <v>1566.68</v>
      </c>
      <c r="H383">
        <v>1795.56</v>
      </c>
      <c r="I383">
        <v>1893.98</v>
      </c>
      <c r="J383">
        <v>1904.81</v>
      </c>
      <c r="K383">
        <v>1970.54</v>
      </c>
      <c r="L383">
        <v>1939.93</v>
      </c>
      <c r="M383">
        <v>1977.92</v>
      </c>
      <c r="N383">
        <v>2063.6799999999998</v>
      </c>
      <c r="O383">
        <v>2145.35</v>
      </c>
      <c r="P383">
        <v>2156.7800000000002</v>
      </c>
      <c r="Q383">
        <v>2398</v>
      </c>
      <c r="R383">
        <v>2464.52</v>
      </c>
      <c r="S383">
        <v>2458.34</v>
      </c>
      <c r="T383">
        <v>2475.9899999999998</v>
      </c>
      <c r="U383">
        <v>2473</v>
      </c>
      <c r="V383">
        <v>2536.5300000000002</v>
      </c>
      <c r="W383">
        <v>2584</v>
      </c>
      <c r="X383">
        <v>2787.55</v>
      </c>
      <c r="Y383">
        <v>3015.92</v>
      </c>
      <c r="Z383">
        <v>3172.92</v>
      </c>
      <c r="AA383">
        <v>3045.76</v>
      </c>
      <c r="AB383">
        <v>3247.19</v>
      </c>
      <c r="AC383">
        <v>3381.3</v>
      </c>
      <c r="AD383">
        <v>3430.44</v>
      </c>
      <c r="AE383">
        <v>3524.93</v>
      </c>
      <c r="AF383">
        <v>3762.84</v>
      </c>
      <c r="AG383">
        <v>3870.13</v>
      </c>
      <c r="AH383">
        <v>4438.05</v>
      </c>
      <c r="AI383">
        <v>4608.46</v>
      </c>
      <c r="AJ383">
        <v>4647.41</v>
      </c>
      <c r="AK383">
        <v>4657.75</v>
      </c>
      <c r="AL383">
        <v>4716.6400000000003</v>
      </c>
      <c r="AM383">
        <v>4797.21</v>
      </c>
      <c r="AN383">
        <v>4903.87</v>
      </c>
      <c r="AO383">
        <v>5004.42</v>
      </c>
      <c r="AP383">
        <v>5212.8</v>
      </c>
      <c r="AQ383">
        <v>5432.38</v>
      </c>
      <c r="AR383">
        <v>5677.19</v>
      </c>
      <c r="AS383">
        <v>5938.71</v>
      </c>
      <c r="AT383">
        <v>6213.96</v>
      </c>
      <c r="AU383">
        <v>6533.55</v>
      </c>
      <c r="AV383">
        <v>6871.44</v>
      </c>
      <c r="AW383">
        <v>7230.67</v>
      </c>
      <c r="AX383">
        <v>7608.41</v>
      </c>
      <c r="AY383">
        <v>7994.13</v>
      </c>
      <c r="AZ383">
        <v>8427.4599999999991</v>
      </c>
      <c r="BA383">
        <v>8884.64</v>
      </c>
      <c r="BB383">
        <v>9366.42</v>
      </c>
      <c r="BC383">
        <v>9881.74</v>
      </c>
      <c r="BD383">
        <v>10397.450000000001</v>
      </c>
      <c r="BE383">
        <v>10966.56</v>
      </c>
      <c r="BF383">
        <v>11565.01</v>
      </c>
      <c r="BG383">
        <v>12193.77</v>
      </c>
      <c r="BH383">
        <v>12857.74</v>
      </c>
      <c r="BI383">
        <v>13531.46</v>
      </c>
      <c r="BJ383">
        <v>14256.66</v>
      </c>
      <c r="BK383">
        <v>15016.66</v>
      </c>
      <c r="BL383">
        <v>15814.93</v>
      </c>
      <c r="BM383">
        <v>16650.21</v>
      </c>
      <c r="BN383">
        <v>17503.23</v>
      </c>
      <c r="BO383">
        <v>18408.349999999999</v>
      </c>
      <c r="BP383">
        <v>19354.330000000002</v>
      </c>
      <c r="BQ383">
        <v>20345.490000000002</v>
      </c>
      <c r="BR383">
        <v>21383.52</v>
      </c>
      <c r="BS383">
        <v>22437.11</v>
      </c>
      <c r="BT383">
        <v>23547.64</v>
      </c>
      <c r="BU383">
        <v>24708.71</v>
      </c>
      <c r="BV383">
        <v>25918.080000000002</v>
      </c>
      <c r="BW383">
        <v>27179.99</v>
      </c>
    </row>
    <row r="384" spans="1:75" x14ac:dyDescent="0.25">
      <c r="A384" t="s">
        <v>193</v>
      </c>
      <c r="B384" t="s">
        <v>194</v>
      </c>
      <c r="C384" t="s">
        <v>12</v>
      </c>
      <c r="D384" t="s">
        <v>398</v>
      </c>
      <c r="F384">
        <v>25.33</v>
      </c>
      <c r="G384">
        <v>22.46</v>
      </c>
      <c r="H384">
        <v>18.88</v>
      </c>
      <c r="I384">
        <v>18.309999999999999</v>
      </c>
      <c r="J384">
        <v>15.09</v>
      </c>
      <c r="K384">
        <v>16.600000000000001</v>
      </c>
      <c r="L384">
        <v>17.13</v>
      </c>
      <c r="M384">
        <v>16.36</v>
      </c>
      <c r="N384">
        <v>20.37</v>
      </c>
      <c r="O384">
        <v>22.34</v>
      </c>
      <c r="P384">
        <v>21.89</v>
      </c>
      <c r="Q384">
        <v>22.17</v>
      </c>
      <c r="R384">
        <v>21</v>
      </c>
      <c r="S384">
        <v>18.12</v>
      </c>
      <c r="T384">
        <v>20.18</v>
      </c>
      <c r="U384">
        <v>21.57</v>
      </c>
      <c r="V384">
        <v>17.2</v>
      </c>
      <c r="W384">
        <v>18.399999999999999</v>
      </c>
      <c r="X384">
        <v>17.8</v>
      </c>
      <c r="Y384">
        <v>18.2</v>
      </c>
      <c r="Z384">
        <v>17.78</v>
      </c>
      <c r="AA384">
        <v>21.96</v>
      </c>
      <c r="AB384">
        <v>19.88</v>
      </c>
      <c r="AC384">
        <v>25.96</v>
      </c>
      <c r="AD384">
        <v>24.48</v>
      </c>
      <c r="AE384">
        <v>25.43</v>
      </c>
      <c r="AF384">
        <v>24</v>
      </c>
      <c r="AG384">
        <v>22.2</v>
      </c>
      <c r="AH384">
        <v>20.79</v>
      </c>
      <c r="AI384">
        <v>18.89</v>
      </c>
      <c r="AJ384">
        <v>20.190000000000001</v>
      </c>
      <c r="AK384">
        <v>19.72</v>
      </c>
      <c r="AL384">
        <v>19.46</v>
      </c>
      <c r="AM384">
        <v>19.34</v>
      </c>
      <c r="AN384">
        <v>19.28</v>
      </c>
      <c r="AO384">
        <v>19.23</v>
      </c>
      <c r="AP384">
        <v>19.09</v>
      </c>
      <c r="AQ384">
        <v>19.05</v>
      </c>
      <c r="AR384">
        <v>19.04</v>
      </c>
      <c r="AS384">
        <v>19.03</v>
      </c>
      <c r="AT384">
        <v>19.02</v>
      </c>
      <c r="AU384">
        <v>18.940000000000001</v>
      </c>
      <c r="AV384">
        <v>18.89</v>
      </c>
      <c r="AW384">
        <v>18.87</v>
      </c>
      <c r="AX384">
        <v>18.86</v>
      </c>
      <c r="AY384">
        <v>18.84</v>
      </c>
      <c r="AZ384">
        <v>18.760000000000002</v>
      </c>
      <c r="BA384">
        <v>18.73</v>
      </c>
      <c r="BB384">
        <v>18.71</v>
      </c>
      <c r="BC384">
        <v>18.68</v>
      </c>
      <c r="BD384">
        <v>18.649999999999999</v>
      </c>
      <c r="BE384">
        <v>18.55</v>
      </c>
      <c r="BF384">
        <v>18.5</v>
      </c>
      <c r="BG384">
        <v>18.46</v>
      </c>
      <c r="BH384">
        <v>18.41</v>
      </c>
      <c r="BI384">
        <v>18.36</v>
      </c>
      <c r="BJ384">
        <v>18.260000000000002</v>
      </c>
      <c r="BK384">
        <v>18.21</v>
      </c>
      <c r="BL384">
        <v>18.16</v>
      </c>
      <c r="BM384">
        <v>18.11</v>
      </c>
      <c r="BN384">
        <v>18.07</v>
      </c>
      <c r="BO384">
        <v>17.989999999999998</v>
      </c>
      <c r="BP384">
        <v>17.95</v>
      </c>
      <c r="BQ384">
        <v>17.91</v>
      </c>
      <c r="BR384">
        <v>17.88</v>
      </c>
      <c r="BS384">
        <v>17.850000000000001</v>
      </c>
      <c r="BT384">
        <v>17.79</v>
      </c>
      <c r="BU384">
        <v>17.760000000000002</v>
      </c>
      <c r="BV384">
        <v>17.739999999999998</v>
      </c>
      <c r="BW384">
        <v>17.7</v>
      </c>
    </row>
    <row r="385" spans="1:75" x14ac:dyDescent="0.25">
      <c r="A385" t="s">
        <v>193</v>
      </c>
      <c r="B385" t="s">
        <v>194</v>
      </c>
      <c r="C385" t="s">
        <v>399</v>
      </c>
      <c r="D385" t="s">
        <v>400</v>
      </c>
      <c r="E385">
        <v>270.27999999999997</v>
      </c>
      <c r="F385">
        <v>276.02</v>
      </c>
      <c r="G385">
        <v>284.11</v>
      </c>
      <c r="H385">
        <v>293.02</v>
      </c>
      <c r="I385">
        <v>304.13</v>
      </c>
      <c r="J385">
        <v>317.05</v>
      </c>
      <c r="K385">
        <v>331.62</v>
      </c>
      <c r="L385">
        <v>348.05</v>
      </c>
      <c r="M385">
        <v>365.23</v>
      </c>
      <c r="N385">
        <v>382.49</v>
      </c>
      <c r="O385">
        <v>399.9</v>
      </c>
      <c r="P385">
        <v>412.47</v>
      </c>
      <c r="Q385">
        <v>424.46</v>
      </c>
      <c r="R385">
        <v>436.6</v>
      </c>
      <c r="S385">
        <v>449.92</v>
      </c>
      <c r="T385">
        <v>464.3</v>
      </c>
      <c r="U385">
        <v>477.69</v>
      </c>
      <c r="V385">
        <v>492.1</v>
      </c>
      <c r="W385">
        <v>508.09</v>
      </c>
      <c r="X385">
        <v>524.85</v>
      </c>
      <c r="Y385">
        <v>542.84</v>
      </c>
      <c r="Z385">
        <v>559.03</v>
      </c>
      <c r="AA385">
        <v>578.49</v>
      </c>
      <c r="AB385">
        <v>597.21</v>
      </c>
      <c r="AC385">
        <v>616.76</v>
      </c>
      <c r="AD385">
        <v>637.45000000000005</v>
      </c>
      <c r="AE385">
        <v>656.86</v>
      </c>
      <c r="AF385">
        <v>677.35</v>
      </c>
      <c r="AG385">
        <v>699.05</v>
      </c>
      <c r="AH385">
        <v>722.17</v>
      </c>
      <c r="AI385">
        <v>746.12</v>
      </c>
      <c r="AJ385">
        <v>771.42</v>
      </c>
      <c r="AK385">
        <v>797.82</v>
      </c>
      <c r="AL385">
        <v>825.4</v>
      </c>
      <c r="AM385">
        <v>854.26</v>
      </c>
      <c r="AN385">
        <v>884.4</v>
      </c>
      <c r="AO385">
        <v>912.49</v>
      </c>
      <c r="AP385">
        <v>942.09</v>
      </c>
      <c r="AQ385">
        <v>972.96</v>
      </c>
      <c r="AR385">
        <v>1004.73</v>
      </c>
      <c r="AS385">
        <v>1037.22</v>
      </c>
      <c r="AT385">
        <v>1069.57</v>
      </c>
      <c r="AU385">
        <v>1102.28</v>
      </c>
      <c r="AV385">
        <v>1135.93</v>
      </c>
      <c r="AW385">
        <v>1170.6099999999999</v>
      </c>
      <c r="AX385">
        <v>1206.3399999999999</v>
      </c>
      <c r="AY385">
        <v>1241.1600000000001</v>
      </c>
      <c r="AZ385">
        <v>1277.1400000000001</v>
      </c>
      <c r="BA385">
        <v>1314.21</v>
      </c>
      <c r="BB385">
        <v>1352.25</v>
      </c>
      <c r="BC385">
        <v>1391.18</v>
      </c>
      <c r="BD385">
        <v>1428.89</v>
      </c>
      <c r="BE385">
        <v>1467.63</v>
      </c>
      <c r="BF385">
        <v>1507.33</v>
      </c>
      <c r="BG385">
        <v>1547.91</v>
      </c>
      <c r="BH385">
        <v>1589.29</v>
      </c>
      <c r="BI385">
        <v>1629.47</v>
      </c>
      <c r="BJ385">
        <v>1670.54</v>
      </c>
      <c r="BK385">
        <v>1712.42</v>
      </c>
      <c r="BL385">
        <v>1755.02</v>
      </c>
      <c r="BM385">
        <v>1798.24</v>
      </c>
      <c r="BN385">
        <v>1840.36</v>
      </c>
      <c r="BO385">
        <v>1883.18</v>
      </c>
      <c r="BP385">
        <v>1926.65</v>
      </c>
      <c r="BQ385">
        <v>1970.74</v>
      </c>
      <c r="BR385">
        <v>2015.36</v>
      </c>
      <c r="BS385">
        <v>2058.65</v>
      </c>
      <c r="BT385">
        <v>2102.58</v>
      </c>
      <c r="BU385">
        <v>2147.0500000000002</v>
      </c>
      <c r="BV385">
        <v>2191.96</v>
      </c>
      <c r="BW385">
        <v>2237.2199999999998</v>
      </c>
    </row>
    <row r="386" spans="1:75" x14ac:dyDescent="0.25">
      <c r="A386" t="s">
        <v>193</v>
      </c>
      <c r="B386" t="s">
        <v>194</v>
      </c>
      <c r="C386" t="s">
        <v>15</v>
      </c>
      <c r="D386" t="s">
        <v>400</v>
      </c>
      <c r="E386">
        <v>629.79</v>
      </c>
      <c r="F386">
        <v>652.82000000000005</v>
      </c>
      <c r="G386">
        <v>677.68</v>
      </c>
      <c r="H386">
        <v>704.89</v>
      </c>
      <c r="I386">
        <v>735.06</v>
      </c>
      <c r="J386">
        <v>768.46</v>
      </c>
      <c r="K386">
        <v>805.49</v>
      </c>
      <c r="L386">
        <v>845.64</v>
      </c>
      <c r="M386">
        <v>887.22</v>
      </c>
      <c r="N386">
        <v>927.94</v>
      </c>
      <c r="O386">
        <v>966.15</v>
      </c>
      <c r="P386">
        <v>1001.25</v>
      </c>
      <c r="Q386">
        <v>1033.75</v>
      </c>
      <c r="R386">
        <v>1064.52</v>
      </c>
      <c r="S386">
        <v>1094.97</v>
      </c>
      <c r="T386">
        <v>1126.18</v>
      </c>
      <c r="U386">
        <v>1158.31</v>
      </c>
      <c r="V386">
        <v>1191.1600000000001</v>
      </c>
      <c r="W386">
        <v>1225.04</v>
      </c>
      <c r="X386">
        <v>1260.28</v>
      </c>
      <c r="Y386">
        <v>1297.08</v>
      </c>
      <c r="Z386">
        <v>1335.67</v>
      </c>
      <c r="AA386">
        <v>1376.04</v>
      </c>
      <c r="AB386">
        <v>1417.82</v>
      </c>
      <c r="AC386">
        <v>1460.49</v>
      </c>
      <c r="AD386">
        <v>1503.68</v>
      </c>
      <c r="AE386">
        <v>1547.26</v>
      </c>
      <c r="AF386">
        <v>1591.36</v>
      </c>
      <c r="AG386">
        <v>1636.11</v>
      </c>
      <c r="AH386">
        <v>1681.73</v>
      </c>
      <c r="AI386">
        <v>1728.39</v>
      </c>
      <c r="AJ386">
        <v>1776.1</v>
      </c>
      <c r="AK386">
        <v>1824.78</v>
      </c>
      <c r="AL386">
        <v>1874.36</v>
      </c>
      <c r="AM386">
        <v>1924.76</v>
      </c>
      <c r="AN386">
        <v>1975.9</v>
      </c>
      <c r="AO386">
        <v>2027.76</v>
      </c>
      <c r="AP386">
        <v>2080.34</v>
      </c>
      <c r="AQ386">
        <v>2133.6</v>
      </c>
      <c r="AR386">
        <v>2187.5300000000002</v>
      </c>
      <c r="AS386">
        <v>2242.1</v>
      </c>
      <c r="AT386">
        <v>2297.2800000000002</v>
      </c>
      <c r="AU386">
        <v>2353.0500000000002</v>
      </c>
      <c r="AV386">
        <v>2409.39</v>
      </c>
      <c r="AW386">
        <v>2466.2800000000002</v>
      </c>
      <c r="AX386">
        <v>2523.71</v>
      </c>
      <c r="AY386">
        <v>2581.65</v>
      </c>
      <c r="AZ386">
        <v>2640.06</v>
      </c>
      <c r="BA386">
        <v>2698.92</v>
      </c>
      <c r="BB386">
        <v>2758.2</v>
      </c>
      <c r="BC386">
        <v>2817.87</v>
      </c>
      <c r="BD386">
        <v>2877.89</v>
      </c>
      <c r="BE386">
        <v>2938.24</v>
      </c>
      <c r="BF386">
        <v>2998.85</v>
      </c>
      <c r="BG386">
        <v>3059.7</v>
      </c>
      <c r="BH386">
        <v>3120.71</v>
      </c>
      <c r="BI386">
        <v>3181.85</v>
      </c>
      <c r="BJ386">
        <v>3243.11</v>
      </c>
      <c r="BK386">
        <v>3304.44</v>
      </c>
      <c r="BL386">
        <v>3365.84</v>
      </c>
      <c r="BM386">
        <v>3427.27</v>
      </c>
      <c r="BN386">
        <v>3488.72</v>
      </c>
      <c r="BO386">
        <v>3550.13</v>
      </c>
      <c r="BP386">
        <v>3611.49</v>
      </c>
      <c r="BQ386">
        <v>3672.74</v>
      </c>
      <c r="BR386">
        <v>3733.86</v>
      </c>
      <c r="BS386">
        <v>3794.83</v>
      </c>
      <c r="BT386">
        <v>3855.6</v>
      </c>
      <c r="BU386">
        <v>3916.13</v>
      </c>
      <c r="BV386">
        <v>3976.37</v>
      </c>
      <c r="BW386">
        <v>4036.27</v>
      </c>
    </row>
    <row r="387" spans="1:75" x14ac:dyDescent="0.25">
      <c r="A387" t="s">
        <v>193</v>
      </c>
      <c r="B387" t="s">
        <v>194</v>
      </c>
      <c r="C387" t="s">
        <v>11</v>
      </c>
      <c r="D387" t="s">
        <v>398</v>
      </c>
      <c r="E387">
        <v>5.83</v>
      </c>
      <c r="F387">
        <v>2.54</v>
      </c>
      <c r="G387">
        <v>7.16</v>
      </c>
      <c r="H387">
        <v>6.89</v>
      </c>
      <c r="I387">
        <v>4.6500000000000004</v>
      </c>
      <c r="J387">
        <v>5.03</v>
      </c>
      <c r="K387">
        <v>7.13</v>
      </c>
      <c r="L387">
        <v>7.26</v>
      </c>
      <c r="M387">
        <v>8.27</v>
      </c>
      <c r="N387">
        <v>10.15</v>
      </c>
      <c r="O387">
        <v>10.66</v>
      </c>
      <c r="P387">
        <v>10.6</v>
      </c>
      <c r="Q387">
        <v>9.3000000000000007</v>
      </c>
      <c r="R387">
        <v>4.03</v>
      </c>
      <c r="S387">
        <v>2.82</v>
      </c>
      <c r="T387">
        <v>-3.94</v>
      </c>
      <c r="U387">
        <v>5.63</v>
      </c>
      <c r="V387">
        <v>12.39</v>
      </c>
      <c r="W387">
        <v>11.82</v>
      </c>
      <c r="X387">
        <v>10.97</v>
      </c>
      <c r="Y387">
        <v>8.5399999999999991</v>
      </c>
      <c r="Z387">
        <v>11.99</v>
      </c>
      <c r="AA387">
        <v>12.87</v>
      </c>
      <c r="AB387">
        <v>11.05</v>
      </c>
      <c r="AC387">
        <v>8.9</v>
      </c>
      <c r="AD387">
        <v>4</v>
      </c>
      <c r="AE387">
        <v>11.2</v>
      </c>
      <c r="AF387">
        <v>6.7</v>
      </c>
      <c r="AG387">
        <v>6.18</v>
      </c>
      <c r="AH387">
        <v>15.17</v>
      </c>
      <c r="AI387">
        <v>15.49</v>
      </c>
      <c r="AJ387">
        <v>15.32</v>
      </c>
      <c r="AK387">
        <v>15.13</v>
      </c>
      <c r="AL387">
        <v>15.16</v>
      </c>
      <c r="AM387">
        <v>15.6</v>
      </c>
      <c r="AN387">
        <v>15.77</v>
      </c>
      <c r="AO387">
        <v>15.95</v>
      </c>
      <c r="AP387">
        <v>15.95</v>
      </c>
      <c r="AQ387">
        <v>16.03</v>
      </c>
      <c r="AR387">
        <v>16.149999999999999</v>
      </c>
      <c r="AS387">
        <v>16.309999999999999</v>
      </c>
      <c r="AT387">
        <v>16.43</v>
      </c>
      <c r="AU387">
        <v>16.5</v>
      </c>
      <c r="AV387">
        <v>16.55</v>
      </c>
      <c r="AW387">
        <v>16.68</v>
      </c>
      <c r="AX387">
        <v>16.82</v>
      </c>
      <c r="AY387">
        <v>16.940000000000001</v>
      </c>
      <c r="AZ387">
        <v>16.95</v>
      </c>
      <c r="BA387">
        <v>17.05</v>
      </c>
      <c r="BB387">
        <v>17.18</v>
      </c>
      <c r="BC387">
        <v>17.309999999999999</v>
      </c>
      <c r="BD387">
        <v>17.45</v>
      </c>
      <c r="BE387">
        <v>17.420000000000002</v>
      </c>
      <c r="BF387">
        <v>17.53</v>
      </c>
      <c r="BG387">
        <v>17.649999999999999</v>
      </c>
      <c r="BH387">
        <v>17.77</v>
      </c>
      <c r="BI387">
        <v>17.88</v>
      </c>
      <c r="BJ387">
        <v>17.850000000000001</v>
      </c>
      <c r="BK387">
        <v>17.940000000000001</v>
      </c>
      <c r="BL387">
        <v>18.04</v>
      </c>
      <c r="BM387">
        <v>18.16</v>
      </c>
      <c r="BN387">
        <v>18.239999999999998</v>
      </c>
      <c r="BO387">
        <v>18.21</v>
      </c>
      <c r="BP387">
        <v>18.29</v>
      </c>
      <c r="BQ387">
        <v>18.37</v>
      </c>
      <c r="BR387">
        <v>18.46</v>
      </c>
      <c r="BS387">
        <v>18.53</v>
      </c>
      <c r="BT387">
        <v>18.45</v>
      </c>
      <c r="BU387">
        <v>18.5</v>
      </c>
      <c r="BV387">
        <v>18.57</v>
      </c>
      <c r="BW387">
        <v>18.62</v>
      </c>
    </row>
    <row r="388" spans="1:75" x14ac:dyDescent="0.25">
      <c r="A388" t="s">
        <v>193</v>
      </c>
      <c r="B388" t="s">
        <v>194</v>
      </c>
      <c r="C388" t="s">
        <v>18</v>
      </c>
      <c r="D388" t="s">
        <v>401</v>
      </c>
      <c r="E388">
        <v>8.4600000000000009</v>
      </c>
      <c r="F388">
        <v>8.94</v>
      </c>
      <c r="G388">
        <v>9.44</v>
      </c>
      <c r="H388">
        <v>9.9700000000000006</v>
      </c>
      <c r="I388">
        <v>10.54</v>
      </c>
      <c r="J388">
        <v>11.13</v>
      </c>
      <c r="K388">
        <v>11.72</v>
      </c>
      <c r="L388">
        <v>12.33</v>
      </c>
      <c r="M388">
        <v>12.98</v>
      </c>
      <c r="N388">
        <v>13.66</v>
      </c>
      <c r="O388">
        <v>14.37</v>
      </c>
      <c r="P388">
        <v>15.21</v>
      </c>
      <c r="Q388">
        <v>16.09</v>
      </c>
      <c r="R388">
        <v>17.03</v>
      </c>
      <c r="S388">
        <v>18.02</v>
      </c>
      <c r="T388">
        <v>19.059999999999999</v>
      </c>
      <c r="U388">
        <v>20.079999999999998</v>
      </c>
      <c r="V388">
        <v>21.15</v>
      </c>
      <c r="W388">
        <v>22.28</v>
      </c>
      <c r="X388">
        <v>23.47</v>
      </c>
      <c r="Y388">
        <v>24.73</v>
      </c>
      <c r="Z388">
        <v>25.45</v>
      </c>
      <c r="AA388">
        <v>26.19</v>
      </c>
      <c r="AB388">
        <v>26.96</v>
      </c>
      <c r="AC388">
        <v>27.75</v>
      </c>
      <c r="AD388">
        <v>28.56</v>
      </c>
      <c r="AE388">
        <v>29.32</v>
      </c>
      <c r="AF388">
        <v>30.1</v>
      </c>
      <c r="AG388">
        <v>30.9</v>
      </c>
      <c r="AH388">
        <v>31.73</v>
      </c>
      <c r="AI388">
        <v>32.57</v>
      </c>
      <c r="AJ388">
        <v>33.270000000000003</v>
      </c>
      <c r="AK388">
        <v>33.979999999999997</v>
      </c>
      <c r="AL388">
        <v>34.700000000000003</v>
      </c>
      <c r="AM388">
        <v>35.44</v>
      </c>
      <c r="AN388">
        <v>36.19</v>
      </c>
      <c r="AO388">
        <v>36.86</v>
      </c>
      <c r="AP388">
        <v>37.54</v>
      </c>
      <c r="AQ388">
        <v>38.24</v>
      </c>
      <c r="AR388">
        <v>38.94</v>
      </c>
      <c r="AS388">
        <v>39.659999999999997</v>
      </c>
      <c r="AT388">
        <v>40.32</v>
      </c>
      <c r="AU388">
        <v>40.98</v>
      </c>
      <c r="AV388">
        <v>41.66</v>
      </c>
      <c r="AW388">
        <v>42.35</v>
      </c>
      <c r="AX388">
        <v>43.05</v>
      </c>
      <c r="AY388">
        <v>43.68</v>
      </c>
      <c r="AZ388">
        <v>44.32</v>
      </c>
      <c r="BA388">
        <v>44.97</v>
      </c>
      <c r="BB388">
        <v>45.63</v>
      </c>
      <c r="BC388">
        <v>46.3</v>
      </c>
      <c r="BD388">
        <v>46.92</v>
      </c>
      <c r="BE388">
        <v>47.55</v>
      </c>
      <c r="BF388">
        <v>48.19</v>
      </c>
      <c r="BG388">
        <v>48.83</v>
      </c>
      <c r="BH388">
        <v>49.49</v>
      </c>
      <c r="BI388">
        <v>50.08</v>
      </c>
      <c r="BJ388">
        <v>50.69</v>
      </c>
      <c r="BK388">
        <v>51.3</v>
      </c>
      <c r="BL388">
        <v>51.92</v>
      </c>
      <c r="BM388">
        <v>52.54</v>
      </c>
      <c r="BN388">
        <v>53.09</v>
      </c>
      <c r="BO388">
        <v>53.64</v>
      </c>
      <c r="BP388">
        <v>54.19</v>
      </c>
      <c r="BQ388">
        <v>54.75</v>
      </c>
      <c r="BR388">
        <v>55.31</v>
      </c>
      <c r="BS388">
        <v>55.84</v>
      </c>
      <c r="BT388">
        <v>56.38</v>
      </c>
      <c r="BU388">
        <v>56.92</v>
      </c>
      <c r="BV388">
        <v>57.46</v>
      </c>
      <c r="BW388">
        <v>58.01</v>
      </c>
    </row>
    <row r="389" spans="1:75" x14ac:dyDescent="0.25">
      <c r="A389" t="s">
        <v>193</v>
      </c>
      <c r="B389" t="s">
        <v>194</v>
      </c>
      <c r="C389" t="s">
        <v>17</v>
      </c>
      <c r="D389" t="s">
        <v>401</v>
      </c>
      <c r="E389">
        <v>0.54</v>
      </c>
      <c r="F389">
        <v>0.6</v>
      </c>
      <c r="G389">
        <v>0.66</v>
      </c>
      <c r="H389">
        <v>0.74</v>
      </c>
      <c r="I389">
        <v>0.82</v>
      </c>
      <c r="J389">
        <v>0.91</v>
      </c>
      <c r="K389">
        <v>0.99</v>
      </c>
      <c r="L389">
        <v>1.0900000000000001</v>
      </c>
      <c r="M389">
        <v>1.19</v>
      </c>
      <c r="N389">
        <v>1.3</v>
      </c>
      <c r="O389">
        <v>1.42</v>
      </c>
      <c r="P389">
        <v>1.5</v>
      </c>
      <c r="Q389">
        <v>1.59</v>
      </c>
      <c r="R389">
        <v>1.69</v>
      </c>
      <c r="S389">
        <v>1.79</v>
      </c>
      <c r="T389">
        <v>1.89</v>
      </c>
      <c r="U389">
        <v>1.85</v>
      </c>
      <c r="V389">
        <v>1.81</v>
      </c>
      <c r="W389">
        <v>1.77</v>
      </c>
      <c r="X389">
        <v>1.73</v>
      </c>
      <c r="Y389">
        <v>1.69</v>
      </c>
      <c r="Z389">
        <v>1.69</v>
      </c>
      <c r="AA389">
        <v>1.69</v>
      </c>
      <c r="AB389">
        <v>1.69</v>
      </c>
      <c r="AC389">
        <v>1.7</v>
      </c>
      <c r="AD389">
        <v>1.7</v>
      </c>
      <c r="AE389">
        <v>1.69</v>
      </c>
      <c r="AF389">
        <v>1.68</v>
      </c>
      <c r="AG389">
        <v>1.66</v>
      </c>
      <c r="AH389">
        <v>1.65</v>
      </c>
      <c r="AI389">
        <v>1.64</v>
      </c>
      <c r="AJ389">
        <v>1.68</v>
      </c>
      <c r="AK389">
        <v>1.71</v>
      </c>
      <c r="AL389">
        <v>1.75</v>
      </c>
      <c r="AM389">
        <v>1.79</v>
      </c>
      <c r="AN389">
        <v>1.83</v>
      </c>
      <c r="AO389">
        <v>1.88</v>
      </c>
      <c r="AP389">
        <v>1.93</v>
      </c>
      <c r="AQ389">
        <v>1.98</v>
      </c>
      <c r="AR389">
        <v>2.04</v>
      </c>
      <c r="AS389">
        <v>2.09</v>
      </c>
      <c r="AT389">
        <v>2.16</v>
      </c>
      <c r="AU389">
        <v>2.23</v>
      </c>
      <c r="AV389">
        <v>2.2999999999999998</v>
      </c>
      <c r="AW389">
        <v>2.37</v>
      </c>
      <c r="AX389">
        <v>2.4500000000000002</v>
      </c>
      <c r="AY389">
        <v>2.52</v>
      </c>
      <c r="AZ389">
        <v>2.6</v>
      </c>
      <c r="BA389">
        <v>2.69</v>
      </c>
      <c r="BB389">
        <v>2.77</v>
      </c>
      <c r="BC389">
        <v>2.86</v>
      </c>
      <c r="BD389">
        <v>2.95</v>
      </c>
      <c r="BE389">
        <v>3.05</v>
      </c>
      <c r="BF389">
        <v>3.15</v>
      </c>
      <c r="BG389">
        <v>3.25</v>
      </c>
      <c r="BH389">
        <v>3.36</v>
      </c>
      <c r="BI389">
        <v>3.47</v>
      </c>
      <c r="BJ389">
        <v>3.58</v>
      </c>
      <c r="BK389">
        <v>3.7</v>
      </c>
      <c r="BL389">
        <v>3.83</v>
      </c>
      <c r="BM389">
        <v>3.95</v>
      </c>
      <c r="BN389">
        <v>4.08</v>
      </c>
      <c r="BO389">
        <v>4.21</v>
      </c>
      <c r="BP389">
        <v>4.3499999999999996</v>
      </c>
      <c r="BQ389">
        <v>4.49</v>
      </c>
      <c r="BR389">
        <v>4.6399999999999997</v>
      </c>
      <c r="BS389">
        <v>4.78</v>
      </c>
      <c r="BT389">
        <v>4.9400000000000004</v>
      </c>
      <c r="BU389">
        <v>5.0999999999999996</v>
      </c>
      <c r="BV389">
        <v>5.26</v>
      </c>
      <c r="BW389">
        <v>5.43</v>
      </c>
    </row>
    <row r="390" spans="1:75" x14ac:dyDescent="0.25">
      <c r="A390" t="s">
        <v>195</v>
      </c>
      <c r="B390" t="s">
        <v>196</v>
      </c>
      <c r="C390" t="s">
        <v>13</v>
      </c>
      <c r="D390" t="s">
        <v>396</v>
      </c>
      <c r="E390">
        <v>26.32</v>
      </c>
      <c r="F390">
        <v>27.81</v>
      </c>
      <c r="G390">
        <v>29.28</v>
      </c>
      <c r="H390">
        <v>30.79</v>
      </c>
      <c r="I390">
        <v>32.380000000000003</v>
      </c>
      <c r="J390">
        <v>34.049999999999997</v>
      </c>
      <c r="K390">
        <v>35.33</v>
      </c>
      <c r="L390">
        <v>36.57</v>
      </c>
      <c r="M390">
        <v>37.92</v>
      </c>
      <c r="N390">
        <v>38.94</v>
      </c>
      <c r="O390">
        <v>39.409999999999997</v>
      </c>
      <c r="P390">
        <v>38.880000000000003</v>
      </c>
      <c r="Q390">
        <v>37.4</v>
      </c>
      <c r="R390">
        <v>35.270000000000003</v>
      </c>
      <c r="S390">
        <v>33.24</v>
      </c>
      <c r="T390">
        <v>31.38</v>
      </c>
      <c r="U390">
        <v>30.2</v>
      </c>
      <c r="V390">
        <v>29.15</v>
      </c>
      <c r="W390">
        <v>28.5</v>
      </c>
      <c r="X390">
        <v>27.95</v>
      </c>
      <c r="Y390">
        <v>27.42</v>
      </c>
      <c r="Z390">
        <v>27.06</v>
      </c>
      <c r="AA390">
        <v>26.65</v>
      </c>
      <c r="AB390">
        <v>26.53</v>
      </c>
      <c r="AC390">
        <v>26.54</v>
      </c>
      <c r="AD390">
        <v>26.75</v>
      </c>
      <c r="AE390">
        <v>26.94</v>
      </c>
      <c r="AF390">
        <v>27.55</v>
      </c>
      <c r="AG390">
        <v>28.09</v>
      </c>
      <c r="AH390">
        <v>28.52</v>
      </c>
      <c r="AI390">
        <v>28.66</v>
      </c>
      <c r="AJ390">
        <v>29.15</v>
      </c>
      <c r="AK390">
        <v>29.71</v>
      </c>
      <c r="AL390">
        <v>30.34</v>
      </c>
      <c r="AM390">
        <v>31.13</v>
      </c>
      <c r="AN390">
        <v>32.06</v>
      </c>
      <c r="AO390">
        <v>33.14</v>
      </c>
      <c r="AP390">
        <v>34.35</v>
      </c>
      <c r="AQ390">
        <v>35.700000000000003</v>
      </c>
      <c r="AR390">
        <v>37.21</v>
      </c>
      <c r="AS390">
        <v>38.869999999999997</v>
      </c>
      <c r="AT390">
        <v>40.69</v>
      </c>
      <c r="AU390">
        <v>42.64</v>
      </c>
      <c r="AV390">
        <v>44.73</v>
      </c>
      <c r="AW390">
        <v>46.97</v>
      </c>
      <c r="AX390">
        <v>49.39</v>
      </c>
      <c r="AY390">
        <v>51.97</v>
      </c>
      <c r="AZ390">
        <v>54.69</v>
      </c>
      <c r="BA390">
        <v>57.57</v>
      </c>
      <c r="BB390">
        <v>60.63</v>
      </c>
      <c r="BC390">
        <v>63.87</v>
      </c>
      <c r="BD390">
        <v>67.31</v>
      </c>
      <c r="BE390">
        <v>70.91</v>
      </c>
      <c r="BF390">
        <v>74.7</v>
      </c>
      <c r="BG390">
        <v>78.69</v>
      </c>
      <c r="BH390">
        <v>82.9</v>
      </c>
      <c r="BI390">
        <v>87.33</v>
      </c>
      <c r="BJ390">
        <v>91.98</v>
      </c>
      <c r="BK390">
        <v>96.85</v>
      </c>
      <c r="BL390">
        <v>101.97</v>
      </c>
      <c r="BM390">
        <v>107.34</v>
      </c>
      <c r="BN390">
        <v>112.96</v>
      </c>
      <c r="BO390">
        <v>118.83</v>
      </c>
      <c r="BP390">
        <v>124.96</v>
      </c>
      <c r="BQ390">
        <v>131.36000000000001</v>
      </c>
      <c r="BR390">
        <v>138.05000000000001</v>
      </c>
      <c r="BS390">
        <v>145.02000000000001</v>
      </c>
      <c r="BT390">
        <v>152.31</v>
      </c>
      <c r="BU390">
        <v>159.94</v>
      </c>
      <c r="BV390">
        <v>167.94</v>
      </c>
      <c r="BW390">
        <v>176.32</v>
      </c>
    </row>
    <row r="391" spans="1:75" x14ac:dyDescent="0.25">
      <c r="A391" t="s">
        <v>195</v>
      </c>
      <c r="B391" t="s">
        <v>196</v>
      </c>
      <c r="C391" t="s">
        <v>16</v>
      </c>
      <c r="D391" t="s">
        <v>397</v>
      </c>
      <c r="E391">
        <v>102946.61</v>
      </c>
      <c r="F391">
        <v>107243.64</v>
      </c>
      <c r="G391">
        <v>110912.59</v>
      </c>
      <c r="H391">
        <v>114728.29</v>
      </c>
      <c r="I391">
        <v>126375.53</v>
      </c>
      <c r="J391">
        <v>136760.09</v>
      </c>
      <c r="K391">
        <v>124384.85</v>
      </c>
      <c r="L391">
        <v>127279.98</v>
      </c>
      <c r="M391">
        <v>136722.5</v>
      </c>
      <c r="N391">
        <v>121907.98</v>
      </c>
      <c r="O391">
        <v>82924.66</v>
      </c>
      <c r="P391">
        <v>67678.080000000002</v>
      </c>
      <c r="Q391">
        <v>58636.99</v>
      </c>
      <c r="R391">
        <v>51780.82</v>
      </c>
      <c r="S391">
        <v>31856.16</v>
      </c>
      <c r="T391">
        <v>25506.85</v>
      </c>
      <c r="U391">
        <v>25650.68</v>
      </c>
      <c r="V391">
        <v>22506.85</v>
      </c>
      <c r="W391">
        <v>20780.82</v>
      </c>
      <c r="X391">
        <v>19054.79</v>
      </c>
      <c r="Y391">
        <v>19643.84</v>
      </c>
      <c r="Z391">
        <v>17602.740000000002</v>
      </c>
      <c r="AA391">
        <v>17424.66</v>
      </c>
      <c r="AB391">
        <v>18527.400000000001</v>
      </c>
      <c r="AC391">
        <v>19041.099999999999</v>
      </c>
      <c r="AD391">
        <v>19445.21</v>
      </c>
      <c r="AE391">
        <v>20760.27</v>
      </c>
      <c r="AF391">
        <v>22849.32</v>
      </c>
      <c r="AG391">
        <v>20465.75</v>
      </c>
      <c r="AH391">
        <v>20390.04</v>
      </c>
      <c r="AI391">
        <v>20421.21</v>
      </c>
      <c r="AJ391">
        <v>20612.78</v>
      </c>
      <c r="AK391">
        <v>20622.62</v>
      </c>
      <c r="AL391">
        <v>21033.53</v>
      </c>
      <c r="AM391">
        <v>21524.55</v>
      </c>
      <c r="AN391">
        <v>22107.5</v>
      </c>
      <c r="AO391">
        <v>22623.06</v>
      </c>
      <c r="AP391">
        <v>23568.18</v>
      </c>
      <c r="AQ391">
        <v>24546.63</v>
      </c>
      <c r="AR391">
        <v>25621.56</v>
      </c>
      <c r="AS391">
        <v>26771.55</v>
      </c>
      <c r="AT391">
        <v>27859.84</v>
      </c>
      <c r="AU391">
        <v>29117.89</v>
      </c>
      <c r="AV391">
        <v>30439.72</v>
      </c>
      <c r="AW391">
        <v>31833.25</v>
      </c>
      <c r="AX391">
        <v>33288.54</v>
      </c>
      <c r="AY391">
        <v>34689.129999999997</v>
      </c>
      <c r="AZ391">
        <v>36273.9</v>
      </c>
      <c r="BA391">
        <v>37934.949999999997</v>
      </c>
      <c r="BB391">
        <v>39679.449999999997</v>
      </c>
      <c r="BC391">
        <v>41540.480000000003</v>
      </c>
      <c r="BD391">
        <v>43309.09</v>
      </c>
      <c r="BE391">
        <v>45277.16</v>
      </c>
      <c r="BF391">
        <v>47333.3</v>
      </c>
      <c r="BG391">
        <v>49470.97</v>
      </c>
      <c r="BH391">
        <v>51697.11</v>
      </c>
      <c r="BI391">
        <v>53871.89</v>
      </c>
      <c r="BJ391">
        <v>56208.61</v>
      </c>
      <c r="BK391">
        <v>58623.47</v>
      </c>
      <c r="BL391">
        <v>61124.97</v>
      </c>
      <c r="BM391">
        <v>63709.16</v>
      </c>
      <c r="BN391">
        <v>66258.09</v>
      </c>
      <c r="BO391">
        <v>68959.31</v>
      </c>
      <c r="BP391">
        <v>71742.98</v>
      </c>
      <c r="BQ391">
        <v>74616.45</v>
      </c>
      <c r="BR391">
        <v>77582.100000000006</v>
      </c>
      <c r="BS391">
        <v>80777.63</v>
      </c>
      <c r="BT391">
        <v>84157.56</v>
      </c>
      <c r="BU391">
        <v>87673.59</v>
      </c>
      <c r="BV391">
        <v>91320.43</v>
      </c>
      <c r="BW391">
        <v>95113.29</v>
      </c>
    </row>
    <row r="392" spans="1:75" x14ac:dyDescent="0.25">
      <c r="A392" t="s">
        <v>195</v>
      </c>
      <c r="B392" t="s">
        <v>196</v>
      </c>
      <c r="C392" t="s">
        <v>12</v>
      </c>
      <c r="D392" t="s">
        <v>398</v>
      </c>
      <c r="O392">
        <v>23.38</v>
      </c>
      <c r="P392">
        <v>19.32</v>
      </c>
      <c r="Q392">
        <v>16.350000000000001</v>
      </c>
      <c r="R392">
        <v>3.06</v>
      </c>
      <c r="S392">
        <v>2.65</v>
      </c>
      <c r="T392">
        <v>4.03</v>
      </c>
      <c r="U392">
        <v>18.57</v>
      </c>
      <c r="V392">
        <v>18.46</v>
      </c>
      <c r="W392">
        <v>25.55</v>
      </c>
      <c r="X392">
        <v>26.21</v>
      </c>
      <c r="Y392">
        <v>26.61</v>
      </c>
      <c r="Z392">
        <v>27.82</v>
      </c>
      <c r="AA392">
        <v>25.36</v>
      </c>
      <c r="AB392">
        <v>27.66</v>
      </c>
      <c r="AC392">
        <v>28.79</v>
      </c>
      <c r="AD392">
        <v>29.15</v>
      </c>
      <c r="AE392">
        <v>26.71</v>
      </c>
      <c r="AF392">
        <v>29.05</v>
      </c>
      <c r="AG392">
        <v>26.67</v>
      </c>
      <c r="AH392">
        <v>26.3</v>
      </c>
      <c r="AI392">
        <v>23.85</v>
      </c>
      <c r="AJ392">
        <v>26.87</v>
      </c>
      <c r="AK392">
        <v>26.55</v>
      </c>
      <c r="AL392">
        <v>26.43</v>
      </c>
      <c r="AM392">
        <v>26.59</v>
      </c>
      <c r="AN392">
        <v>26.64</v>
      </c>
      <c r="AO392">
        <v>26.63</v>
      </c>
      <c r="AP392">
        <v>26.46</v>
      </c>
      <c r="AQ392">
        <v>26.43</v>
      </c>
      <c r="AR392">
        <v>26.4</v>
      </c>
      <c r="AS392">
        <v>26.36</v>
      </c>
      <c r="AT392">
        <v>26.29</v>
      </c>
      <c r="AU392">
        <v>26.06</v>
      </c>
      <c r="AV392">
        <v>25.93</v>
      </c>
      <c r="AW392">
        <v>25.81</v>
      </c>
      <c r="AX392">
        <v>25.7</v>
      </c>
      <c r="AY392">
        <v>25.56</v>
      </c>
      <c r="AZ392">
        <v>25.35</v>
      </c>
      <c r="BA392">
        <v>25.21</v>
      </c>
      <c r="BB392">
        <v>25.07</v>
      </c>
      <c r="BC392">
        <v>24.93</v>
      </c>
      <c r="BD392">
        <v>24.78</v>
      </c>
      <c r="BE392">
        <v>24.59</v>
      </c>
      <c r="BF392">
        <v>24.44</v>
      </c>
      <c r="BG392">
        <v>24.31</v>
      </c>
      <c r="BH392">
        <v>24.18</v>
      </c>
      <c r="BI392">
        <v>24.06</v>
      </c>
      <c r="BJ392">
        <v>23.94</v>
      </c>
      <c r="BK392">
        <v>23.84</v>
      </c>
      <c r="BL392">
        <v>23.75</v>
      </c>
      <c r="BM392">
        <v>23.66</v>
      </c>
      <c r="BN392">
        <v>23.56</v>
      </c>
      <c r="BO392">
        <v>23.47</v>
      </c>
      <c r="BP392">
        <v>23.38</v>
      </c>
      <c r="BQ392">
        <v>23.3</v>
      </c>
      <c r="BR392">
        <v>23.23</v>
      </c>
      <c r="BS392">
        <v>23.15</v>
      </c>
      <c r="BT392">
        <v>23.04</v>
      </c>
      <c r="BU392">
        <v>22.97</v>
      </c>
      <c r="BV392">
        <v>22.9</v>
      </c>
      <c r="BW392">
        <v>22.82</v>
      </c>
    </row>
    <row r="393" spans="1:75" x14ac:dyDescent="0.25">
      <c r="A393" t="s">
        <v>195</v>
      </c>
      <c r="B393" t="s">
        <v>196</v>
      </c>
      <c r="C393" t="s">
        <v>399</v>
      </c>
      <c r="D393" t="s">
        <v>400</v>
      </c>
      <c r="E393">
        <v>2521.56</v>
      </c>
      <c r="F393">
        <v>2554.42</v>
      </c>
      <c r="G393">
        <v>2588.35</v>
      </c>
      <c r="H393">
        <v>2619.19</v>
      </c>
      <c r="I393">
        <v>2649.21</v>
      </c>
      <c r="J393">
        <v>2680.01</v>
      </c>
      <c r="K393">
        <v>2722.56</v>
      </c>
      <c r="L393">
        <v>2757.77</v>
      </c>
      <c r="M393">
        <v>2785.03</v>
      </c>
      <c r="N393">
        <v>2809.6</v>
      </c>
      <c r="O393">
        <v>2818.67</v>
      </c>
      <c r="P393">
        <v>2796.23</v>
      </c>
      <c r="Q393">
        <v>2690.64</v>
      </c>
      <c r="R393">
        <v>2549.7199999999998</v>
      </c>
      <c r="S393">
        <v>2471.15</v>
      </c>
      <c r="T393">
        <v>2449.14</v>
      </c>
      <c r="U393">
        <v>2461.5700000000002</v>
      </c>
      <c r="V393">
        <v>2468.7199999999998</v>
      </c>
      <c r="W393">
        <v>2459.52</v>
      </c>
      <c r="X393">
        <v>2451.2600000000002</v>
      </c>
      <c r="Y393">
        <v>2356.98</v>
      </c>
      <c r="Z393">
        <v>2433.92</v>
      </c>
      <c r="AA393">
        <v>2345.65</v>
      </c>
      <c r="AB393">
        <v>2384.17</v>
      </c>
      <c r="AC393">
        <v>2332.1799999999998</v>
      </c>
      <c r="AD393">
        <v>2324.39</v>
      </c>
      <c r="AE393">
        <v>2319.58</v>
      </c>
      <c r="AF393">
        <v>2319.44</v>
      </c>
      <c r="AG393">
        <v>2324.9499999999998</v>
      </c>
      <c r="AH393">
        <v>2320.69</v>
      </c>
      <c r="AI393">
        <v>2321.17</v>
      </c>
      <c r="AJ393">
        <v>2325.59</v>
      </c>
      <c r="AK393">
        <v>2328.7199999999998</v>
      </c>
      <c r="AL393">
        <v>2329.5700000000002</v>
      </c>
      <c r="AM393">
        <v>2327.69</v>
      </c>
      <c r="AN393">
        <v>2323.0300000000002</v>
      </c>
      <c r="AO393">
        <v>2315.84</v>
      </c>
      <c r="AP393">
        <v>2304.4</v>
      </c>
      <c r="AQ393">
        <v>2290</v>
      </c>
      <c r="AR393">
        <v>2274.27</v>
      </c>
      <c r="AS393">
        <v>2258</v>
      </c>
      <c r="AT393">
        <v>2239.5500000000002</v>
      </c>
      <c r="AU393">
        <v>2220.89</v>
      </c>
      <c r="AV393">
        <v>2201.9499999999998</v>
      </c>
      <c r="AW393">
        <v>2182.73</v>
      </c>
      <c r="AX393">
        <v>2163.3200000000002</v>
      </c>
      <c r="AY393">
        <v>2145.59</v>
      </c>
      <c r="AZ393">
        <v>2128.27</v>
      </c>
      <c r="BA393">
        <v>2111.38</v>
      </c>
      <c r="BB393">
        <v>2095.13</v>
      </c>
      <c r="BC393">
        <v>2079.62</v>
      </c>
      <c r="BD393">
        <v>2064.17</v>
      </c>
      <c r="BE393">
        <v>2049.5700000000002</v>
      </c>
      <c r="BF393">
        <v>2035.32</v>
      </c>
      <c r="BG393">
        <v>2020.71</v>
      </c>
      <c r="BH393">
        <v>2005.27</v>
      </c>
      <c r="BI393">
        <v>1990.53</v>
      </c>
      <c r="BJ393">
        <v>1975.32</v>
      </c>
      <c r="BK393">
        <v>1959.49</v>
      </c>
      <c r="BL393">
        <v>1943.05</v>
      </c>
      <c r="BM393">
        <v>1926.07</v>
      </c>
      <c r="BN393">
        <v>1909.58</v>
      </c>
      <c r="BO393">
        <v>1892.84</v>
      </c>
      <c r="BP393">
        <v>1875.69</v>
      </c>
      <c r="BQ393">
        <v>1858.08</v>
      </c>
      <c r="BR393">
        <v>1840</v>
      </c>
      <c r="BS393">
        <v>1830.7</v>
      </c>
      <c r="BT393">
        <v>1821.32</v>
      </c>
      <c r="BU393">
        <v>1811.82</v>
      </c>
      <c r="BV393">
        <v>1802.18</v>
      </c>
      <c r="BW393">
        <v>1792.44</v>
      </c>
    </row>
    <row r="394" spans="1:75" x14ac:dyDescent="0.25">
      <c r="A394" t="s">
        <v>195</v>
      </c>
      <c r="B394" t="s">
        <v>196</v>
      </c>
      <c r="C394" t="s">
        <v>15</v>
      </c>
      <c r="D394" t="s">
        <v>400</v>
      </c>
      <c r="E394">
        <v>5073</v>
      </c>
      <c r="F394">
        <v>5111.55</v>
      </c>
      <c r="G394">
        <v>5151.6099999999997</v>
      </c>
      <c r="H394">
        <v>5193.84</v>
      </c>
      <c r="I394">
        <v>5239.07</v>
      </c>
      <c r="J394">
        <v>5287</v>
      </c>
      <c r="K394">
        <v>5339.66</v>
      </c>
      <c r="L394">
        <v>5394.5</v>
      </c>
      <c r="M394">
        <v>5441.22</v>
      </c>
      <c r="N394">
        <v>5466.1</v>
      </c>
      <c r="O394">
        <v>5460</v>
      </c>
      <c r="P394">
        <v>5418.52</v>
      </c>
      <c r="Q394">
        <v>5346.23</v>
      </c>
      <c r="R394">
        <v>5254.05</v>
      </c>
      <c r="S394">
        <v>5157.8100000000004</v>
      </c>
      <c r="T394">
        <v>5069.2700000000004</v>
      </c>
      <c r="U394">
        <v>4992.34</v>
      </c>
      <c r="V394">
        <v>4924.57</v>
      </c>
      <c r="W394">
        <v>4863.6899999999996</v>
      </c>
      <c r="X394">
        <v>4805.1400000000003</v>
      </c>
      <c r="Y394">
        <v>4745.7700000000004</v>
      </c>
      <c r="Z394">
        <v>4685.33</v>
      </c>
      <c r="AA394">
        <v>4626.03</v>
      </c>
      <c r="AB394">
        <v>4569.88</v>
      </c>
      <c r="AC394">
        <v>4519.6099999999997</v>
      </c>
      <c r="AD394">
        <v>4477.01</v>
      </c>
      <c r="AE394">
        <v>4442.83</v>
      </c>
      <c r="AF394">
        <v>4415.96</v>
      </c>
      <c r="AG394">
        <v>4394.0200000000004</v>
      </c>
      <c r="AH394">
        <v>4373.63</v>
      </c>
      <c r="AI394">
        <v>4352.24</v>
      </c>
      <c r="AJ394">
        <v>4329.03</v>
      </c>
      <c r="AK394">
        <v>4304.3599999999997</v>
      </c>
      <c r="AL394">
        <v>4278.41</v>
      </c>
      <c r="AM394">
        <v>4251.7299999999996</v>
      </c>
      <c r="AN394">
        <v>4224.71</v>
      </c>
      <c r="AO394">
        <v>4197.21</v>
      </c>
      <c r="AP394">
        <v>4168.87</v>
      </c>
      <c r="AQ394">
        <v>4139.76</v>
      </c>
      <c r="AR394">
        <v>4110.01</v>
      </c>
      <c r="AS394">
        <v>4079.72</v>
      </c>
      <c r="AT394">
        <v>4048.92</v>
      </c>
      <c r="AU394">
        <v>4017.63</v>
      </c>
      <c r="AV394">
        <v>3985.93</v>
      </c>
      <c r="AW394">
        <v>3953.91</v>
      </c>
      <c r="AX394">
        <v>3921.67</v>
      </c>
      <c r="AY394">
        <v>3889.26</v>
      </c>
      <c r="AZ394">
        <v>3856.74</v>
      </c>
      <c r="BA394">
        <v>3824.23</v>
      </c>
      <c r="BB394">
        <v>3791.84</v>
      </c>
      <c r="BC394">
        <v>3759.69</v>
      </c>
      <c r="BD394">
        <v>3727.83</v>
      </c>
      <c r="BE394">
        <v>3696.29</v>
      </c>
      <c r="BF394">
        <v>3665.08</v>
      </c>
      <c r="BG394">
        <v>3634.22</v>
      </c>
      <c r="BH394">
        <v>3603.68</v>
      </c>
      <c r="BI394">
        <v>3573.52</v>
      </c>
      <c r="BJ394">
        <v>3543.74</v>
      </c>
      <c r="BK394">
        <v>3514.3</v>
      </c>
      <c r="BL394">
        <v>3485.16</v>
      </c>
      <c r="BM394">
        <v>3456.28</v>
      </c>
      <c r="BN394">
        <v>3427.66</v>
      </c>
      <c r="BO394">
        <v>3399.33</v>
      </c>
      <c r="BP394">
        <v>3371.3</v>
      </c>
      <c r="BQ394">
        <v>3343.61</v>
      </c>
      <c r="BR394">
        <v>3316.27</v>
      </c>
      <c r="BS394">
        <v>3289.26</v>
      </c>
      <c r="BT394">
        <v>3262.61</v>
      </c>
      <c r="BU394">
        <v>3236.42</v>
      </c>
      <c r="BV394">
        <v>3210.83</v>
      </c>
      <c r="BW394">
        <v>3185.95</v>
      </c>
    </row>
    <row r="395" spans="1:75" x14ac:dyDescent="0.25">
      <c r="A395" t="s">
        <v>195</v>
      </c>
      <c r="B395" t="s">
        <v>196</v>
      </c>
      <c r="C395" t="s">
        <v>11</v>
      </c>
      <c r="D395" t="s">
        <v>398</v>
      </c>
      <c r="E395">
        <v>31.14</v>
      </c>
      <c r="F395">
        <v>32.76</v>
      </c>
      <c r="G395">
        <v>34.51</v>
      </c>
      <c r="H395">
        <v>34.5</v>
      </c>
      <c r="I395">
        <v>35.299999999999997</v>
      </c>
      <c r="J395">
        <v>31.11</v>
      </c>
      <c r="K395">
        <v>29.81</v>
      </c>
      <c r="L395">
        <v>29.68</v>
      </c>
      <c r="M395">
        <v>26.93</v>
      </c>
      <c r="N395">
        <v>25.3</v>
      </c>
      <c r="O395">
        <v>24.98</v>
      </c>
      <c r="P395">
        <v>24.91</v>
      </c>
      <c r="Q395">
        <v>-7.2</v>
      </c>
      <c r="R395">
        <v>-18.86</v>
      </c>
      <c r="S395">
        <v>-48.71</v>
      </c>
      <c r="T395">
        <v>-12.79</v>
      </c>
      <c r="U395">
        <v>0.55000000000000004</v>
      </c>
      <c r="V395">
        <v>-8.6999999999999993</v>
      </c>
      <c r="W395">
        <v>6.52</v>
      </c>
      <c r="X395">
        <v>7.41</v>
      </c>
      <c r="Y395">
        <v>9.91</v>
      </c>
      <c r="Z395">
        <v>15.92</v>
      </c>
      <c r="AA395">
        <v>15.33</v>
      </c>
      <c r="AB395">
        <v>16.739999999999998</v>
      </c>
      <c r="AC395">
        <v>15.28</v>
      </c>
      <c r="AD395">
        <v>15.67</v>
      </c>
      <c r="AE395">
        <v>6.71</v>
      </c>
      <c r="AF395">
        <v>8.3800000000000008</v>
      </c>
      <c r="AG395">
        <v>2.59</v>
      </c>
      <c r="AH395">
        <v>18.59</v>
      </c>
      <c r="AI395">
        <v>15.85</v>
      </c>
      <c r="AJ395">
        <v>21.16</v>
      </c>
      <c r="AK395">
        <v>21.09</v>
      </c>
      <c r="AL395">
        <v>21.27</v>
      </c>
      <c r="AM395">
        <v>22.88</v>
      </c>
      <c r="AN395">
        <v>23.2</v>
      </c>
      <c r="AO395">
        <v>23.3</v>
      </c>
      <c r="AP395">
        <v>23.01</v>
      </c>
      <c r="AQ395">
        <v>23.01</v>
      </c>
      <c r="AR395">
        <v>22.91</v>
      </c>
      <c r="AS395">
        <v>22.81</v>
      </c>
      <c r="AT395">
        <v>22.56</v>
      </c>
      <c r="AU395">
        <v>21.94</v>
      </c>
      <c r="AV395">
        <v>21.57</v>
      </c>
      <c r="AW395">
        <v>21.2</v>
      </c>
      <c r="AX395">
        <v>20.82</v>
      </c>
      <c r="AY395">
        <v>20.329999999999998</v>
      </c>
      <c r="AZ395">
        <v>19.77</v>
      </c>
      <c r="BA395">
        <v>19.32</v>
      </c>
      <c r="BB395">
        <v>18.88</v>
      </c>
      <c r="BC395">
        <v>18.46</v>
      </c>
      <c r="BD395">
        <v>18.04</v>
      </c>
      <c r="BE395">
        <v>17.7</v>
      </c>
      <c r="BF395">
        <v>17.350000000000001</v>
      </c>
      <c r="BG395">
        <v>17.079999999999998</v>
      </c>
      <c r="BH395">
        <v>16.89</v>
      </c>
      <c r="BI395">
        <v>16.75</v>
      </c>
      <c r="BJ395">
        <v>16.78</v>
      </c>
      <c r="BK395">
        <v>16.760000000000002</v>
      </c>
      <c r="BL395">
        <v>16.739999999999998</v>
      </c>
      <c r="BM395">
        <v>16.690000000000001</v>
      </c>
      <c r="BN395">
        <v>16.61</v>
      </c>
      <c r="BO395">
        <v>16.64</v>
      </c>
      <c r="BP395">
        <v>16.55</v>
      </c>
      <c r="BQ395">
        <v>16.47</v>
      </c>
      <c r="BR395">
        <v>16.38</v>
      </c>
      <c r="BS395">
        <v>16.23</v>
      </c>
      <c r="BT395">
        <v>15.94</v>
      </c>
      <c r="BU395">
        <v>15.79</v>
      </c>
      <c r="BV395">
        <v>15.64</v>
      </c>
      <c r="BW395">
        <v>15.51</v>
      </c>
    </row>
    <row r="396" spans="1:75" x14ac:dyDescent="0.25">
      <c r="A396" t="s">
        <v>195</v>
      </c>
      <c r="B396" t="s">
        <v>196</v>
      </c>
      <c r="C396" t="s">
        <v>18</v>
      </c>
      <c r="D396" t="s">
        <v>401</v>
      </c>
      <c r="E396">
        <v>63.36</v>
      </c>
      <c r="F396">
        <v>64.650000000000006</v>
      </c>
      <c r="G396">
        <v>65.959999999999994</v>
      </c>
      <c r="H396">
        <v>67.3</v>
      </c>
      <c r="I396">
        <v>68.67</v>
      </c>
      <c r="J396">
        <v>70.06</v>
      </c>
      <c r="K396">
        <v>71.12</v>
      </c>
      <c r="L396">
        <v>72.2</v>
      </c>
      <c r="M396">
        <v>73.290000000000006</v>
      </c>
      <c r="N396">
        <v>74.41</v>
      </c>
      <c r="O396">
        <v>75.53</v>
      </c>
      <c r="P396">
        <v>76.81</v>
      </c>
      <c r="Q396">
        <v>78.099999999999994</v>
      </c>
      <c r="R396">
        <v>79.42</v>
      </c>
      <c r="S396">
        <v>80.760000000000005</v>
      </c>
      <c r="T396">
        <v>82.12</v>
      </c>
      <c r="U396">
        <v>83.48</v>
      </c>
      <c r="V396">
        <v>84.85</v>
      </c>
      <c r="W396">
        <v>86.24</v>
      </c>
      <c r="X396">
        <v>87.66</v>
      </c>
      <c r="Y396">
        <v>89.11</v>
      </c>
      <c r="Z396">
        <v>89.75</v>
      </c>
      <c r="AA396">
        <v>90.41</v>
      </c>
      <c r="AB396">
        <v>91.07</v>
      </c>
      <c r="AC396">
        <v>91.73</v>
      </c>
      <c r="AD396">
        <v>92.4</v>
      </c>
      <c r="AE396">
        <v>92.66</v>
      </c>
      <c r="AF396">
        <v>92.91</v>
      </c>
      <c r="AG396">
        <v>93.17</v>
      </c>
      <c r="AH396">
        <v>93.43</v>
      </c>
      <c r="AI396">
        <v>93.69</v>
      </c>
      <c r="AJ396">
        <v>93.95</v>
      </c>
      <c r="AK396">
        <v>94.21</v>
      </c>
      <c r="AL396">
        <v>94.47</v>
      </c>
      <c r="AM396">
        <v>94.73</v>
      </c>
      <c r="AN396">
        <v>94.99</v>
      </c>
      <c r="AO396">
        <v>95.09</v>
      </c>
      <c r="AP396">
        <v>95.2</v>
      </c>
      <c r="AQ396">
        <v>95.3</v>
      </c>
      <c r="AR396">
        <v>95.4</v>
      </c>
      <c r="AS396">
        <v>95.51</v>
      </c>
      <c r="AT396">
        <v>95.61</v>
      </c>
      <c r="AU396">
        <v>95.71</v>
      </c>
      <c r="AV396">
        <v>95.82</v>
      </c>
      <c r="AW396">
        <v>95.92</v>
      </c>
      <c r="AX396">
        <v>96.03</v>
      </c>
      <c r="AY396">
        <v>96.09</v>
      </c>
      <c r="AZ396">
        <v>96.15</v>
      </c>
      <c r="BA396">
        <v>96.22</v>
      </c>
      <c r="BB396">
        <v>96.28</v>
      </c>
      <c r="BC396">
        <v>96.34</v>
      </c>
      <c r="BD396">
        <v>96.41</v>
      </c>
      <c r="BE396">
        <v>96.48</v>
      </c>
      <c r="BF396">
        <v>96.54</v>
      </c>
      <c r="BG396">
        <v>96.61</v>
      </c>
      <c r="BH396">
        <v>96.68</v>
      </c>
      <c r="BI396">
        <v>96.72</v>
      </c>
      <c r="BJ396">
        <v>96.76</v>
      </c>
      <c r="BK396">
        <v>96.8</v>
      </c>
      <c r="BL396">
        <v>96.84</v>
      </c>
      <c r="BM396">
        <v>96.88</v>
      </c>
      <c r="BN396">
        <v>96.92</v>
      </c>
      <c r="BO396">
        <v>96.96</v>
      </c>
      <c r="BP396">
        <v>97</v>
      </c>
      <c r="BQ396">
        <v>97.04</v>
      </c>
      <c r="BR396">
        <v>97.08</v>
      </c>
      <c r="BS396">
        <v>97.17</v>
      </c>
      <c r="BT396">
        <v>97.27</v>
      </c>
      <c r="BU396">
        <v>97.36</v>
      </c>
      <c r="BV396">
        <v>97.45</v>
      </c>
      <c r="BW396">
        <v>97.55</v>
      </c>
    </row>
    <row r="397" spans="1:75" x14ac:dyDescent="0.25">
      <c r="A397" t="s">
        <v>195</v>
      </c>
      <c r="B397" t="s">
        <v>196</v>
      </c>
      <c r="C397" t="s">
        <v>17</v>
      </c>
      <c r="D397" t="s">
        <v>401</v>
      </c>
      <c r="E397">
        <v>11.66</v>
      </c>
      <c r="F397">
        <v>12.36</v>
      </c>
      <c r="G397">
        <v>13.1</v>
      </c>
      <c r="H397">
        <v>13.89</v>
      </c>
      <c r="I397">
        <v>14.73</v>
      </c>
      <c r="J397">
        <v>15.61</v>
      </c>
      <c r="K397">
        <v>16.23</v>
      </c>
      <c r="L397">
        <v>16.87</v>
      </c>
      <c r="M397">
        <v>17.54</v>
      </c>
      <c r="N397">
        <v>18.239999999999998</v>
      </c>
      <c r="O397">
        <v>18.97</v>
      </c>
      <c r="P397">
        <v>19.940000000000001</v>
      </c>
      <c r="Q397">
        <v>20.96</v>
      </c>
      <c r="R397">
        <v>22.04</v>
      </c>
      <c r="S397">
        <v>23.17</v>
      </c>
      <c r="T397">
        <v>24.36</v>
      </c>
      <c r="U397">
        <v>25.01</v>
      </c>
      <c r="V397">
        <v>25.68</v>
      </c>
      <c r="W397">
        <v>26.38</v>
      </c>
      <c r="X397">
        <v>27.09</v>
      </c>
      <c r="Y397">
        <v>27.81</v>
      </c>
      <c r="Z397">
        <v>28.04</v>
      </c>
      <c r="AA397">
        <v>28.27</v>
      </c>
      <c r="AB397">
        <v>28.5</v>
      </c>
      <c r="AC397">
        <v>28.73</v>
      </c>
      <c r="AD397">
        <v>28.96</v>
      </c>
      <c r="AE397">
        <v>29.45</v>
      </c>
      <c r="AF397">
        <v>29.95</v>
      </c>
      <c r="AG397">
        <v>30.46</v>
      </c>
      <c r="AH397">
        <v>30.98</v>
      </c>
      <c r="AI397">
        <v>31.5</v>
      </c>
      <c r="AJ397">
        <v>31.99</v>
      </c>
      <c r="AK397">
        <v>32.479999999999997</v>
      </c>
      <c r="AL397">
        <v>32.97</v>
      </c>
      <c r="AM397">
        <v>33.479999999999997</v>
      </c>
      <c r="AN397">
        <v>33.99</v>
      </c>
      <c r="AO397">
        <v>34.29</v>
      </c>
      <c r="AP397">
        <v>34.58</v>
      </c>
      <c r="AQ397">
        <v>34.880000000000003</v>
      </c>
      <c r="AR397">
        <v>35.18</v>
      </c>
      <c r="AS397">
        <v>35.479999999999997</v>
      </c>
      <c r="AT397">
        <v>35.82</v>
      </c>
      <c r="AU397">
        <v>36.159999999999997</v>
      </c>
      <c r="AV397">
        <v>36.5</v>
      </c>
      <c r="AW397">
        <v>36.840000000000003</v>
      </c>
      <c r="AX397">
        <v>37.19</v>
      </c>
      <c r="AY397">
        <v>37.72</v>
      </c>
      <c r="AZ397">
        <v>38.25</v>
      </c>
      <c r="BA397">
        <v>38.79</v>
      </c>
      <c r="BB397">
        <v>39.340000000000003</v>
      </c>
      <c r="BC397">
        <v>39.9</v>
      </c>
      <c r="BD397">
        <v>40.520000000000003</v>
      </c>
      <c r="BE397">
        <v>41.14</v>
      </c>
      <c r="BF397">
        <v>41.78</v>
      </c>
      <c r="BG397">
        <v>42.43</v>
      </c>
      <c r="BH397">
        <v>43.09</v>
      </c>
      <c r="BI397">
        <v>43.77</v>
      </c>
      <c r="BJ397">
        <v>44.47</v>
      </c>
      <c r="BK397">
        <v>45.18</v>
      </c>
      <c r="BL397">
        <v>45.9</v>
      </c>
      <c r="BM397">
        <v>46.64</v>
      </c>
      <c r="BN397">
        <v>47.41</v>
      </c>
      <c r="BO397">
        <v>48.2</v>
      </c>
      <c r="BP397">
        <v>49</v>
      </c>
      <c r="BQ397">
        <v>49.81</v>
      </c>
      <c r="BR397">
        <v>50.64</v>
      </c>
      <c r="BS397">
        <v>51.58</v>
      </c>
      <c r="BT397">
        <v>52.54</v>
      </c>
      <c r="BU397">
        <v>53.52</v>
      </c>
      <c r="BV397">
        <v>54.51</v>
      </c>
      <c r="BW397">
        <v>55.53</v>
      </c>
    </row>
    <row r="398" spans="1:75" x14ac:dyDescent="0.25">
      <c r="A398" t="s">
        <v>197</v>
      </c>
      <c r="B398" t="s">
        <v>198</v>
      </c>
      <c r="C398" t="s">
        <v>13</v>
      </c>
      <c r="D398" t="s">
        <v>396</v>
      </c>
      <c r="E398">
        <v>4820.8100000000004</v>
      </c>
      <c r="F398">
        <v>4935.1400000000003</v>
      </c>
      <c r="G398">
        <v>5018.3</v>
      </c>
      <c r="H398">
        <v>5106.25</v>
      </c>
      <c r="I398">
        <v>5192.1400000000003</v>
      </c>
      <c r="J398">
        <v>5273.15</v>
      </c>
      <c r="K398">
        <v>5356.11</v>
      </c>
      <c r="L398">
        <v>5442.5</v>
      </c>
      <c r="M398">
        <v>5543.55</v>
      </c>
      <c r="N398">
        <v>5668.38</v>
      </c>
      <c r="O398">
        <v>5826.31</v>
      </c>
      <c r="P398">
        <v>6010.24</v>
      </c>
      <c r="Q398">
        <v>6202.16</v>
      </c>
      <c r="R398">
        <v>6353.59</v>
      </c>
      <c r="S398">
        <v>6511.46</v>
      </c>
      <c r="T398">
        <v>6654.05</v>
      </c>
      <c r="U398">
        <v>6778.74</v>
      </c>
      <c r="V398">
        <v>6897.72</v>
      </c>
      <c r="W398">
        <v>7022.41</v>
      </c>
      <c r="X398">
        <v>7155.74</v>
      </c>
      <c r="Y398">
        <v>7303.13</v>
      </c>
      <c r="Z398">
        <v>7409.63</v>
      </c>
      <c r="AA398">
        <v>7464.14</v>
      </c>
      <c r="AB398">
        <v>7501.7</v>
      </c>
      <c r="AC398">
        <v>7532.28</v>
      </c>
      <c r="AD398">
        <v>7561.99</v>
      </c>
      <c r="AE398">
        <v>7619.39</v>
      </c>
      <c r="AF398">
        <v>7703.13</v>
      </c>
      <c r="AG398">
        <v>7678.41</v>
      </c>
      <c r="AH398">
        <v>7645.33</v>
      </c>
      <c r="AI398">
        <v>7553.02</v>
      </c>
      <c r="AJ398">
        <v>7592.83</v>
      </c>
      <c r="AK398">
        <v>7653.83</v>
      </c>
      <c r="AL398">
        <v>7720.84</v>
      </c>
      <c r="AM398">
        <v>7790.58</v>
      </c>
      <c r="AN398">
        <v>7864.55</v>
      </c>
      <c r="AO398">
        <v>7938.73</v>
      </c>
      <c r="AP398">
        <v>8012.75</v>
      </c>
      <c r="AQ398">
        <v>8092.71</v>
      </c>
      <c r="AR398">
        <v>8173.46</v>
      </c>
      <c r="AS398">
        <v>8253.85</v>
      </c>
      <c r="AT398">
        <v>8332.61</v>
      </c>
      <c r="AU398">
        <v>8407.6200000000008</v>
      </c>
      <c r="AV398">
        <v>8479.5499999999993</v>
      </c>
      <c r="AW398">
        <v>8548.09</v>
      </c>
      <c r="AX398">
        <v>8612.9599999999991</v>
      </c>
      <c r="AY398">
        <v>8673.82</v>
      </c>
      <c r="AZ398">
        <v>8728.7999999999993</v>
      </c>
      <c r="BA398">
        <v>8779.56</v>
      </c>
      <c r="BB398">
        <v>8825.8700000000008</v>
      </c>
      <c r="BC398">
        <v>8867.0300000000007</v>
      </c>
      <c r="BD398">
        <v>8902.18</v>
      </c>
      <c r="BE398">
        <v>8929.7900000000009</v>
      </c>
      <c r="BF398">
        <v>8952.89</v>
      </c>
      <c r="BG398">
        <v>8971.11</v>
      </c>
      <c r="BH398">
        <v>8984.49</v>
      </c>
      <c r="BI398">
        <v>8993.6200000000008</v>
      </c>
      <c r="BJ398">
        <v>8995.48</v>
      </c>
      <c r="BK398">
        <v>8995.43</v>
      </c>
      <c r="BL398">
        <v>8994.75</v>
      </c>
      <c r="BM398">
        <v>8995.57</v>
      </c>
      <c r="BN398">
        <v>8999.08</v>
      </c>
      <c r="BO398">
        <v>8992.85</v>
      </c>
      <c r="BP398">
        <v>8994.2800000000007</v>
      </c>
      <c r="BQ398">
        <v>8999.4</v>
      </c>
      <c r="BR398">
        <v>9008.7999999999993</v>
      </c>
      <c r="BS398">
        <v>9022.2199999999993</v>
      </c>
      <c r="BT398">
        <v>9027.5499999999993</v>
      </c>
      <c r="BU398">
        <v>9042.67</v>
      </c>
      <c r="BV398">
        <v>9062.57</v>
      </c>
      <c r="BW398">
        <v>9087.18</v>
      </c>
    </row>
    <row r="399" spans="1:75" x14ac:dyDescent="0.25">
      <c r="A399" t="s">
        <v>197</v>
      </c>
      <c r="B399" t="s">
        <v>198</v>
      </c>
      <c r="C399" t="s">
        <v>16</v>
      </c>
      <c r="D399" t="s">
        <v>397</v>
      </c>
      <c r="E399">
        <v>2446411</v>
      </c>
      <c r="F399">
        <v>2362712.25</v>
      </c>
      <c r="G399">
        <v>2284472.5</v>
      </c>
      <c r="H399">
        <v>2284054.75</v>
      </c>
      <c r="I399">
        <v>2371321.75</v>
      </c>
      <c r="J399">
        <v>2446616.25</v>
      </c>
      <c r="K399">
        <v>2442993.25</v>
      </c>
      <c r="L399">
        <v>2461219</v>
      </c>
      <c r="M399">
        <v>2477753.25</v>
      </c>
      <c r="N399">
        <v>2435281</v>
      </c>
      <c r="O399">
        <v>2406876.75</v>
      </c>
      <c r="P399">
        <v>2360000</v>
      </c>
      <c r="Q399">
        <v>2316554.75</v>
      </c>
      <c r="R399">
        <v>2294472.75</v>
      </c>
      <c r="S399">
        <v>2283801.25</v>
      </c>
      <c r="T399">
        <v>2308575.25</v>
      </c>
      <c r="U399">
        <v>2386082.25</v>
      </c>
      <c r="V399">
        <v>2365698.5</v>
      </c>
      <c r="W399">
        <v>2351705.5</v>
      </c>
      <c r="X399">
        <v>2298753.5</v>
      </c>
      <c r="Y399">
        <v>2310212.25</v>
      </c>
      <c r="Z399">
        <v>2379281</v>
      </c>
      <c r="AA399">
        <v>2323719.25</v>
      </c>
      <c r="AB399">
        <v>2342945.25</v>
      </c>
      <c r="AC399">
        <v>2352945.25</v>
      </c>
      <c r="AD399">
        <v>2319828.75</v>
      </c>
      <c r="AE399">
        <v>2337239.75</v>
      </c>
      <c r="AF399">
        <v>2280130</v>
      </c>
      <c r="AG399">
        <v>2296465.75</v>
      </c>
      <c r="AH399">
        <v>2342592</v>
      </c>
      <c r="AI399">
        <v>2365457.5</v>
      </c>
      <c r="AJ399">
        <v>2412521.25</v>
      </c>
      <c r="AK399">
        <v>2411342.25</v>
      </c>
      <c r="AL399">
        <v>2394380.75</v>
      </c>
      <c r="AM399">
        <v>2381865.25</v>
      </c>
      <c r="AN399">
        <v>2375237</v>
      </c>
      <c r="AO399">
        <v>2377175.5</v>
      </c>
      <c r="AP399">
        <v>2381202.75</v>
      </c>
      <c r="AQ399">
        <v>2384360</v>
      </c>
      <c r="AR399">
        <v>2390167.25</v>
      </c>
      <c r="AS399">
        <v>2395460.75</v>
      </c>
      <c r="AT399">
        <v>2404173.75</v>
      </c>
      <c r="AU399">
        <v>2409011.25</v>
      </c>
      <c r="AV399">
        <v>2412452.75</v>
      </c>
      <c r="AW399">
        <v>2414954</v>
      </c>
      <c r="AX399">
        <v>2415667.75</v>
      </c>
      <c r="AY399">
        <v>2416228.5</v>
      </c>
      <c r="AZ399">
        <v>2415047</v>
      </c>
      <c r="BA399">
        <v>2412904.25</v>
      </c>
      <c r="BB399">
        <v>2410631.25</v>
      </c>
      <c r="BC399">
        <v>2410491.5</v>
      </c>
      <c r="BD399">
        <v>2410585.5</v>
      </c>
      <c r="BE399">
        <v>2411916.75</v>
      </c>
      <c r="BF399">
        <v>2414104</v>
      </c>
      <c r="BG399">
        <v>2417507.5</v>
      </c>
      <c r="BH399">
        <v>2422598.5</v>
      </c>
      <c r="BI399">
        <v>2430521</v>
      </c>
      <c r="BJ399">
        <v>2440058.25</v>
      </c>
      <c r="BK399">
        <v>2450374.5</v>
      </c>
      <c r="BL399">
        <v>2460790</v>
      </c>
      <c r="BM399">
        <v>2470640.75</v>
      </c>
      <c r="BN399">
        <v>2486574.75</v>
      </c>
      <c r="BO399">
        <v>2501386.75</v>
      </c>
      <c r="BP399">
        <v>2516326</v>
      </c>
      <c r="BQ399">
        <v>2531246</v>
      </c>
      <c r="BR399">
        <v>2546304.25</v>
      </c>
      <c r="BS399">
        <v>2567219.75</v>
      </c>
      <c r="BT399">
        <v>2586785.5</v>
      </c>
      <c r="BU399">
        <v>2606734</v>
      </c>
      <c r="BV399">
        <v>2626649.25</v>
      </c>
      <c r="BW399">
        <v>2646919</v>
      </c>
    </row>
    <row r="400" spans="1:75" x14ac:dyDescent="0.25">
      <c r="A400" t="s">
        <v>197</v>
      </c>
      <c r="B400" t="s">
        <v>198</v>
      </c>
      <c r="C400" t="s">
        <v>12</v>
      </c>
      <c r="D400" t="s">
        <v>398</v>
      </c>
      <c r="E400">
        <v>24.23</v>
      </c>
      <c r="F400">
        <v>23.15</v>
      </c>
      <c r="G400">
        <v>21.84</v>
      </c>
      <c r="H400">
        <v>22.05</v>
      </c>
      <c r="I400">
        <v>21.63</v>
      </c>
      <c r="J400">
        <v>21.15</v>
      </c>
      <c r="K400">
        <v>21.03</v>
      </c>
      <c r="L400">
        <v>21.18</v>
      </c>
      <c r="M400">
        <v>21.42</v>
      </c>
      <c r="N400">
        <v>22.05</v>
      </c>
      <c r="O400">
        <v>22.81</v>
      </c>
      <c r="P400">
        <v>23.25</v>
      </c>
      <c r="Q400">
        <v>23.55</v>
      </c>
      <c r="R400">
        <v>22.5</v>
      </c>
      <c r="S400">
        <v>22.56</v>
      </c>
      <c r="T400">
        <v>21.91</v>
      </c>
      <c r="U400">
        <v>21.31</v>
      </c>
      <c r="V400">
        <v>21.01</v>
      </c>
      <c r="W400">
        <v>21.09</v>
      </c>
      <c r="X400">
        <v>21.29</v>
      </c>
      <c r="Y400">
        <v>22.43</v>
      </c>
      <c r="Z400">
        <v>20.440000000000001</v>
      </c>
      <c r="AA400">
        <v>18.989999999999998</v>
      </c>
      <c r="AB400">
        <v>18.54</v>
      </c>
      <c r="AC400">
        <v>18.36</v>
      </c>
      <c r="AD400">
        <v>18.079999999999998</v>
      </c>
      <c r="AE400">
        <v>18.77</v>
      </c>
      <c r="AF400">
        <v>19.059999999999999</v>
      </c>
      <c r="AG400">
        <v>15</v>
      </c>
      <c r="AH400">
        <v>14.48</v>
      </c>
      <c r="AI400">
        <v>13.03</v>
      </c>
      <c r="AJ400">
        <v>16.93</v>
      </c>
      <c r="AK400">
        <v>17.27</v>
      </c>
      <c r="AL400">
        <v>17.37</v>
      </c>
      <c r="AM400">
        <v>17.5</v>
      </c>
      <c r="AN400">
        <v>17.690000000000001</v>
      </c>
      <c r="AO400">
        <v>17.77</v>
      </c>
      <c r="AP400">
        <v>17.760000000000002</v>
      </c>
      <c r="AQ400">
        <v>17.96</v>
      </c>
      <c r="AR400">
        <v>18.010000000000002</v>
      </c>
      <c r="AS400">
        <v>18.02</v>
      </c>
      <c r="AT400">
        <v>18.010000000000002</v>
      </c>
      <c r="AU400">
        <v>17.91</v>
      </c>
      <c r="AV400">
        <v>17.86</v>
      </c>
      <c r="AW400">
        <v>17.8</v>
      </c>
      <c r="AX400">
        <v>17.73</v>
      </c>
      <c r="AY400">
        <v>17.66</v>
      </c>
      <c r="AZ400">
        <v>17.52</v>
      </c>
      <c r="BA400">
        <v>17.43</v>
      </c>
      <c r="BB400">
        <v>17.34</v>
      </c>
      <c r="BC400">
        <v>17.21</v>
      </c>
      <c r="BD400">
        <v>17.05</v>
      </c>
      <c r="BE400">
        <v>16.809999999999999</v>
      </c>
      <c r="BF400">
        <v>16.649999999999999</v>
      </c>
      <c r="BG400">
        <v>16.47</v>
      </c>
      <c r="BH400">
        <v>16.27</v>
      </c>
      <c r="BI400">
        <v>16.079999999999998</v>
      </c>
      <c r="BJ400">
        <v>15.76</v>
      </c>
      <c r="BK400">
        <v>15.59</v>
      </c>
      <c r="BL400">
        <v>15.44</v>
      </c>
      <c r="BM400">
        <v>15.36</v>
      </c>
      <c r="BN400">
        <v>15.32</v>
      </c>
      <c r="BO400">
        <v>14.89</v>
      </c>
      <c r="BP400">
        <v>14.95</v>
      </c>
      <c r="BQ400">
        <v>14.9</v>
      </c>
      <c r="BR400">
        <v>14.88</v>
      </c>
      <c r="BS400">
        <v>14.86</v>
      </c>
      <c r="BT400">
        <v>14.49</v>
      </c>
      <c r="BU400">
        <v>14.59</v>
      </c>
      <c r="BV400">
        <v>14.56</v>
      </c>
      <c r="BW400">
        <v>14.55</v>
      </c>
    </row>
    <row r="401" spans="1:75" x14ac:dyDescent="0.25">
      <c r="A401" t="s">
        <v>197</v>
      </c>
      <c r="B401" t="s">
        <v>198</v>
      </c>
      <c r="C401" t="s">
        <v>399</v>
      </c>
      <c r="D401" t="s">
        <v>400</v>
      </c>
      <c r="E401">
        <v>35310.6</v>
      </c>
      <c r="F401">
        <v>35586.839999999997</v>
      </c>
      <c r="G401">
        <v>35843.370000000003</v>
      </c>
      <c r="H401">
        <v>35270.730000000003</v>
      </c>
      <c r="I401">
        <v>35931.769999999997</v>
      </c>
      <c r="J401">
        <v>36401.040000000001</v>
      </c>
      <c r="K401">
        <v>36650.370000000003</v>
      </c>
      <c r="L401">
        <v>36835.72</v>
      </c>
      <c r="M401">
        <v>37253.879999999997</v>
      </c>
      <c r="N401">
        <v>37435.279999999999</v>
      </c>
      <c r="O401">
        <v>38678.300000000003</v>
      </c>
      <c r="P401">
        <v>39859.99</v>
      </c>
      <c r="Q401">
        <v>39752.050000000003</v>
      </c>
      <c r="R401">
        <v>39618.94</v>
      </c>
      <c r="S401">
        <v>40024.120000000003</v>
      </c>
      <c r="T401">
        <v>39980.400000000001</v>
      </c>
      <c r="U401">
        <v>40030.160000000003</v>
      </c>
      <c r="V401">
        <v>40250.57</v>
      </c>
      <c r="W401">
        <v>40264.269999999997</v>
      </c>
      <c r="X401">
        <v>40437.129999999997</v>
      </c>
      <c r="Y401">
        <v>40364.36</v>
      </c>
      <c r="Z401">
        <v>40360.839999999997</v>
      </c>
      <c r="AA401">
        <v>40439</v>
      </c>
      <c r="AB401">
        <v>40672.86</v>
      </c>
      <c r="AC401">
        <v>40620.080000000002</v>
      </c>
      <c r="AD401">
        <v>41665.49</v>
      </c>
      <c r="AE401">
        <v>42020.82</v>
      </c>
      <c r="AF401">
        <v>42379.98</v>
      </c>
      <c r="AG401">
        <v>42582.02</v>
      </c>
      <c r="AH401">
        <v>42585.2</v>
      </c>
      <c r="AI401">
        <v>42748.33</v>
      </c>
      <c r="AJ401">
        <v>42387.4</v>
      </c>
      <c r="AK401">
        <v>41980.99</v>
      </c>
      <c r="AL401">
        <v>41530.67</v>
      </c>
      <c r="AM401">
        <v>41040.800000000003</v>
      </c>
      <c r="AN401">
        <v>40523.1</v>
      </c>
      <c r="AO401">
        <v>40245.480000000003</v>
      </c>
      <c r="AP401">
        <v>39952.949999999997</v>
      </c>
      <c r="AQ401">
        <v>39639.71</v>
      </c>
      <c r="AR401">
        <v>39299.160000000003</v>
      </c>
      <c r="AS401">
        <v>38926.06</v>
      </c>
      <c r="AT401">
        <v>38578.370000000003</v>
      </c>
      <c r="AU401">
        <v>38167.660000000003</v>
      </c>
      <c r="AV401">
        <v>37735.89</v>
      </c>
      <c r="AW401">
        <v>37287.57</v>
      </c>
      <c r="AX401">
        <v>36825.85</v>
      </c>
      <c r="AY401">
        <v>36356.870000000003</v>
      </c>
      <c r="AZ401">
        <v>35879.589999999997</v>
      </c>
      <c r="BA401">
        <v>35401.11</v>
      </c>
      <c r="BB401">
        <v>34938.78</v>
      </c>
      <c r="BC401">
        <v>34509.82</v>
      </c>
      <c r="BD401">
        <v>34109.410000000003</v>
      </c>
      <c r="BE401">
        <v>33732.089999999997</v>
      </c>
      <c r="BF401">
        <v>33387.31</v>
      </c>
      <c r="BG401">
        <v>33081.519999999997</v>
      </c>
      <c r="BH401">
        <v>32811.94</v>
      </c>
      <c r="BI401">
        <v>32579.17</v>
      </c>
      <c r="BJ401">
        <v>32382.799999999999</v>
      </c>
      <c r="BK401">
        <v>32208.02</v>
      </c>
      <c r="BL401">
        <v>32034.74</v>
      </c>
      <c r="BM401">
        <v>31852.22</v>
      </c>
      <c r="BN401">
        <v>31726.33</v>
      </c>
      <c r="BO401">
        <v>31592.080000000002</v>
      </c>
      <c r="BP401">
        <v>31450.7</v>
      </c>
      <c r="BQ401">
        <v>31305.64</v>
      </c>
      <c r="BR401">
        <v>31158.92</v>
      </c>
      <c r="BS401">
        <v>31061.39</v>
      </c>
      <c r="BT401">
        <v>30956.81</v>
      </c>
      <c r="BU401">
        <v>30848.61</v>
      </c>
      <c r="BV401">
        <v>30740.92</v>
      </c>
      <c r="BW401">
        <v>30635.93</v>
      </c>
    </row>
    <row r="402" spans="1:75" x14ac:dyDescent="0.25">
      <c r="A402" t="s">
        <v>197</v>
      </c>
      <c r="B402" t="s">
        <v>198</v>
      </c>
      <c r="C402" t="s">
        <v>15</v>
      </c>
      <c r="D402" t="s">
        <v>400</v>
      </c>
      <c r="E402">
        <v>78288.58</v>
      </c>
      <c r="F402">
        <v>78124.45</v>
      </c>
      <c r="G402">
        <v>77944.929999999993</v>
      </c>
      <c r="H402">
        <v>77784.3</v>
      </c>
      <c r="I402">
        <v>77686.87</v>
      </c>
      <c r="J402">
        <v>77684.88</v>
      </c>
      <c r="K402">
        <v>77783.44</v>
      </c>
      <c r="L402">
        <v>77974.720000000001</v>
      </c>
      <c r="M402">
        <v>78260.17</v>
      </c>
      <c r="N402">
        <v>78637.38</v>
      </c>
      <c r="O402">
        <v>79098.09</v>
      </c>
      <c r="P402">
        <v>79651.91</v>
      </c>
      <c r="Q402">
        <v>80282.98</v>
      </c>
      <c r="R402">
        <v>80926.12</v>
      </c>
      <c r="S402">
        <v>81495.199999999997</v>
      </c>
      <c r="T402">
        <v>81929.440000000002</v>
      </c>
      <c r="U402">
        <v>82200.34</v>
      </c>
      <c r="V402">
        <v>82326.02</v>
      </c>
      <c r="W402">
        <v>82350.460000000006</v>
      </c>
      <c r="X402">
        <v>82341.55</v>
      </c>
      <c r="Y402">
        <v>82349.02</v>
      </c>
      <c r="Z402">
        <v>82384.259999999995</v>
      </c>
      <c r="AA402">
        <v>82432.02</v>
      </c>
      <c r="AB402">
        <v>82484.11</v>
      </c>
      <c r="AC402">
        <v>82524.34</v>
      </c>
      <c r="AD402">
        <v>82540.740000000005</v>
      </c>
      <c r="AE402">
        <v>82536.13</v>
      </c>
      <c r="AF402">
        <v>82516.3</v>
      </c>
      <c r="AG402">
        <v>82475.27</v>
      </c>
      <c r="AH402">
        <v>82405.37</v>
      </c>
      <c r="AI402">
        <v>82302.460000000006</v>
      </c>
      <c r="AJ402">
        <v>82162.52</v>
      </c>
      <c r="AK402">
        <v>81990.84</v>
      </c>
      <c r="AL402">
        <v>81804.23</v>
      </c>
      <c r="AM402">
        <v>81625.600000000006</v>
      </c>
      <c r="AN402">
        <v>81471.17</v>
      </c>
      <c r="AO402">
        <v>81347.490000000005</v>
      </c>
      <c r="AP402">
        <v>81249.350000000006</v>
      </c>
      <c r="AQ402">
        <v>81166.55</v>
      </c>
      <c r="AR402">
        <v>81083.23</v>
      </c>
      <c r="AS402">
        <v>80987.69</v>
      </c>
      <c r="AT402">
        <v>80877.37</v>
      </c>
      <c r="AU402">
        <v>80755.45</v>
      </c>
      <c r="AV402">
        <v>80622.63</v>
      </c>
      <c r="AW402">
        <v>80481.009999999995</v>
      </c>
      <c r="AX402">
        <v>80332.210000000006</v>
      </c>
      <c r="AY402">
        <v>80175.710000000006</v>
      </c>
      <c r="AZ402">
        <v>80010.52</v>
      </c>
      <c r="BA402">
        <v>79837.19</v>
      </c>
      <c r="BB402">
        <v>79656.59</v>
      </c>
      <c r="BC402">
        <v>79469.45</v>
      </c>
      <c r="BD402">
        <v>79276.009999999995</v>
      </c>
      <c r="BE402">
        <v>79076.38</v>
      </c>
      <c r="BF402">
        <v>78871.06</v>
      </c>
      <c r="BG402">
        <v>78660.55</v>
      </c>
      <c r="BH402">
        <v>78445.25</v>
      </c>
      <c r="BI402">
        <v>78225.59</v>
      </c>
      <c r="BJ402">
        <v>78001.77</v>
      </c>
      <c r="BK402">
        <v>77773.77</v>
      </c>
      <c r="BL402">
        <v>77541.38</v>
      </c>
      <c r="BM402">
        <v>77304.59</v>
      </c>
      <c r="BN402">
        <v>77063.62</v>
      </c>
      <c r="BO402">
        <v>76818.880000000005</v>
      </c>
      <c r="BP402">
        <v>76570.820000000007</v>
      </c>
      <c r="BQ402">
        <v>76320.009999999995</v>
      </c>
      <c r="BR402">
        <v>76066.929999999993</v>
      </c>
      <c r="BS402">
        <v>75812.2</v>
      </c>
      <c r="BT402">
        <v>75556.22</v>
      </c>
      <c r="BU402">
        <v>75299.070000000007</v>
      </c>
      <c r="BV402">
        <v>75040.710000000006</v>
      </c>
      <c r="BW402">
        <v>74781.36</v>
      </c>
    </row>
    <row r="403" spans="1:75" x14ac:dyDescent="0.25">
      <c r="A403" t="s">
        <v>197</v>
      </c>
      <c r="B403" t="s">
        <v>198</v>
      </c>
      <c r="C403" t="s">
        <v>11</v>
      </c>
      <c r="D403" t="s">
        <v>398</v>
      </c>
      <c r="E403">
        <v>20.51</v>
      </c>
      <c r="F403">
        <v>18.87</v>
      </c>
      <c r="G403">
        <v>18.89</v>
      </c>
      <c r="H403">
        <v>19.23</v>
      </c>
      <c r="I403">
        <v>19.23</v>
      </c>
      <c r="J403">
        <v>19.510000000000002</v>
      </c>
      <c r="K403">
        <v>21.32</v>
      </c>
      <c r="L403">
        <v>20.83</v>
      </c>
      <c r="M403">
        <v>21.48</v>
      </c>
      <c r="N403">
        <v>22.1</v>
      </c>
      <c r="O403">
        <v>23.1</v>
      </c>
      <c r="P403">
        <v>23.6</v>
      </c>
      <c r="Q403">
        <v>22.93</v>
      </c>
      <c r="R403">
        <v>22.14</v>
      </c>
      <c r="S403">
        <v>22.62</v>
      </c>
      <c r="T403">
        <v>22.69</v>
      </c>
      <c r="U403">
        <v>22.01</v>
      </c>
      <c r="V403">
        <v>22.36</v>
      </c>
      <c r="W403">
        <v>22.97</v>
      </c>
      <c r="X403">
        <v>22.35</v>
      </c>
      <c r="Y403">
        <v>22.13</v>
      </c>
      <c r="Z403">
        <v>21.5</v>
      </c>
      <c r="AA403">
        <v>21.83</v>
      </c>
      <c r="AB403">
        <v>21.37</v>
      </c>
      <c r="AC403">
        <v>22.07</v>
      </c>
      <c r="AD403">
        <v>22.13</v>
      </c>
      <c r="AE403">
        <v>23.2</v>
      </c>
      <c r="AF403">
        <v>25.32</v>
      </c>
      <c r="AG403">
        <v>18.68</v>
      </c>
      <c r="AH403">
        <v>18.329999999999998</v>
      </c>
      <c r="AI403">
        <v>16.47</v>
      </c>
      <c r="AJ403">
        <v>18.850000000000001</v>
      </c>
      <c r="AK403">
        <v>18.829999999999998</v>
      </c>
      <c r="AL403">
        <v>18.53</v>
      </c>
      <c r="AM403">
        <v>18.36</v>
      </c>
      <c r="AN403">
        <v>18.28</v>
      </c>
      <c r="AO403">
        <v>18.149999999999999</v>
      </c>
      <c r="AP403">
        <v>18.05</v>
      </c>
      <c r="AQ403">
        <v>18.18</v>
      </c>
      <c r="AR403">
        <v>18.13</v>
      </c>
      <c r="AS403">
        <v>18.079999999999998</v>
      </c>
      <c r="AT403">
        <v>18.02</v>
      </c>
      <c r="AU403">
        <v>17.940000000000001</v>
      </c>
      <c r="AV403">
        <v>17.89</v>
      </c>
      <c r="AW403">
        <v>17.82</v>
      </c>
      <c r="AX403">
        <v>17.739999999999998</v>
      </c>
      <c r="AY403">
        <v>17.670000000000002</v>
      </c>
      <c r="AZ403">
        <v>17.57</v>
      </c>
      <c r="BA403">
        <v>17.489999999999998</v>
      </c>
      <c r="BB403">
        <v>17.399999999999999</v>
      </c>
      <c r="BC403">
        <v>17.28</v>
      </c>
      <c r="BD403">
        <v>17.11</v>
      </c>
      <c r="BE403">
        <v>16.899999999999999</v>
      </c>
      <c r="BF403">
        <v>16.739999999999998</v>
      </c>
      <c r="BG403">
        <v>16.55</v>
      </c>
      <c r="BH403">
        <v>16.34</v>
      </c>
      <c r="BI403">
        <v>16.13</v>
      </c>
      <c r="BJ403">
        <v>15.79</v>
      </c>
      <c r="BK403">
        <v>15.6</v>
      </c>
      <c r="BL403">
        <v>15.44</v>
      </c>
      <c r="BM403">
        <v>15.36</v>
      </c>
      <c r="BN403">
        <v>15.35</v>
      </c>
      <c r="BO403">
        <v>14.84</v>
      </c>
      <c r="BP403">
        <v>14.93</v>
      </c>
      <c r="BQ403">
        <v>14.9</v>
      </c>
      <c r="BR403">
        <v>14.91</v>
      </c>
      <c r="BS403">
        <v>14.91</v>
      </c>
      <c r="BT403">
        <v>14.44</v>
      </c>
      <c r="BU403">
        <v>14.59</v>
      </c>
      <c r="BV403">
        <v>14.59</v>
      </c>
      <c r="BW403">
        <v>14.61</v>
      </c>
    </row>
    <row r="404" spans="1:75" x14ac:dyDescent="0.25">
      <c r="A404" t="s">
        <v>197</v>
      </c>
      <c r="B404" t="s">
        <v>198</v>
      </c>
      <c r="C404" t="s">
        <v>18</v>
      </c>
      <c r="D404" t="s">
        <v>401</v>
      </c>
      <c r="E404">
        <v>29.9</v>
      </c>
      <c r="F404">
        <v>31.12</v>
      </c>
      <c r="G404">
        <v>32.380000000000003</v>
      </c>
      <c r="H404">
        <v>33.700000000000003</v>
      </c>
      <c r="I404">
        <v>35.07</v>
      </c>
      <c r="J404">
        <v>36.49</v>
      </c>
      <c r="K404">
        <v>39.119999999999997</v>
      </c>
      <c r="L404">
        <v>41.93</v>
      </c>
      <c r="M404">
        <v>44.94</v>
      </c>
      <c r="N404">
        <v>48.18</v>
      </c>
      <c r="O404">
        <v>51.64</v>
      </c>
      <c r="P404">
        <v>53.87</v>
      </c>
      <c r="Q404">
        <v>56.19</v>
      </c>
      <c r="R404">
        <v>58.62</v>
      </c>
      <c r="S404">
        <v>61.15</v>
      </c>
      <c r="T404">
        <v>63.79</v>
      </c>
      <c r="U404">
        <v>65.36</v>
      </c>
      <c r="V404">
        <v>66.97</v>
      </c>
      <c r="W404">
        <v>68.62</v>
      </c>
      <c r="X404">
        <v>70.31</v>
      </c>
      <c r="Y404">
        <v>72.040000000000006</v>
      </c>
      <c r="Z404">
        <v>74.5</v>
      </c>
      <c r="AA404">
        <v>77.05</v>
      </c>
      <c r="AB404">
        <v>79.680000000000007</v>
      </c>
      <c r="AC404">
        <v>82.41</v>
      </c>
      <c r="AD404">
        <v>85.22</v>
      </c>
      <c r="AE404">
        <v>85.62</v>
      </c>
      <c r="AF404">
        <v>86.02</v>
      </c>
      <c r="AG404">
        <v>86.42</v>
      </c>
      <c r="AH404">
        <v>86.83</v>
      </c>
      <c r="AI404">
        <v>87.23</v>
      </c>
      <c r="AJ404">
        <v>87.29</v>
      </c>
      <c r="AK404">
        <v>87.34</v>
      </c>
      <c r="AL404">
        <v>87.4</v>
      </c>
      <c r="AM404">
        <v>87.46</v>
      </c>
      <c r="AN404">
        <v>87.52</v>
      </c>
      <c r="AO404">
        <v>87.63</v>
      </c>
      <c r="AP404">
        <v>87.75</v>
      </c>
      <c r="AQ404">
        <v>87.87</v>
      </c>
      <c r="AR404">
        <v>87.99</v>
      </c>
      <c r="AS404">
        <v>88.11</v>
      </c>
      <c r="AT404">
        <v>88.15</v>
      </c>
      <c r="AU404">
        <v>88.19</v>
      </c>
      <c r="AV404">
        <v>88.23</v>
      </c>
      <c r="AW404">
        <v>88.27</v>
      </c>
      <c r="AX404">
        <v>88.31</v>
      </c>
      <c r="AY404">
        <v>88.32</v>
      </c>
      <c r="AZ404">
        <v>88.33</v>
      </c>
      <c r="BA404">
        <v>88.34</v>
      </c>
      <c r="BB404">
        <v>88.35</v>
      </c>
      <c r="BC404">
        <v>88.36</v>
      </c>
      <c r="BD404">
        <v>88.38</v>
      </c>
      <c r="BE404">
        <v>88.39</v>
      </c>
      <c r="BF404">
        <v>88.4</v>
      </c>
      <c r="BG404">
        <v>88.41</v>
      </c>
      <c r="BH404">
        <v>88.42</v>
      </c>
      <c r="BI404">
        <v>88.47</v>
      </c>
      <c r="BJ404">
        <v>88.51</v>
      </c>
      <c r="BK404">
        <v>88.56</v>
      </c>
      <c r="BL404">
        <v>88.6</v>
      </c>
      <c r="BM404">
        <v>88.65</v>
      </c>
      <c r="BN404">
        <v>88.76</v>
      </c>
      <c r="BO404">
        <v>88.87</v>
      </c>
      <c r="BP404">
        <v>88.99</v>
      </c>
      <c r="BQ404">
        <v>89.1</v>
      </c>
      <c r="BR404">
        <v>89.21</v>
      </c>
      <c r="BS404">
        <v>89.32</v>
      </c>
      <c r="BT404">
        <v>89.43</v>
      </c>
      <c r="BU404">
        <v>89.54</v>
      </c>
      <c r="BV404">
        <v>89.65</v>
      </c>
      <c r="BW404">
        <v>89.76</v>
      </c>
    </row>
    <row r="405" spans="1:75" x14ac:dyDescent="0.25">
      <c r="A405" t="s">
        <v>197</v>
      </c>
      <c r="B405" t="s">
        <v>198</v>
      </c>
      <c r="C405" t="s">
        <v>17</v>
      </c>
      <c r="D405" t="s">
        <v>401</v>
      </c>
      <c r="E405">
        <v>7.27</v>
      </c>
      <c r="F405">
        <v>7.55</v>
      </c>
      <c r="G405">
        <v>7.85</v>
      </c>
      <c r="H405">
        <v>8.16</v>
      </c>
      <c r="I405">
        <v>8.48</v>
      </c>
      <c r="J405">
        <v>8.81</v>
      </c>
      <c r="K405">
        <v>9.5399999999999991</v>
      </c>
      <c r="L405">
        <v>10.33</v>
      </c>
      <c r="M405">
        <v>11.19</v>
      </c>
      <c r="N405">
        <v>12.12</v>
      </c>
      <c r="O405">
        <v>13.13</v>
      </c>
      <c r="P405">
        <v>13.74</v>
      </c>
      <c r="Q405">
        <v>14.37</v>
      </c>
      <c r="R405">
        <v>15.04</v>
      </c>
      <c r="S405">
        <v>15.74</v>
      </c>
      <c r="T405">
        <v>16.47</v>
      </c>
      <c r="U405">
        <v>16.87</v>
      </c>
      <c r="V405">
        <v>17.28</v>
      </c>
      <c r="W405">
        <v>17.7</v>
      </c>
      <c r="X405">
        <v>18.13</v>
      </c>
      <c r="Y405">
        <v>18.57</v>
      </c>
      <c r="Z405">
        <v>18.72</v>
      </c>
      <c r="AA405">
        <v>18.87</v>
      </c>
      <c r="AB405">
        <v>19.02</v>
      </c>
      <c r="AC405">
        <v>19.170000000000002</v>
      </c>
      <c r="AD405">
        <v>19.32</v>
      </c>
      <c r="AE405">
        <v>19.29</v>
      </c>
      <c r="AF405">
        <v>19.260000000000002</v>
      </c>
      <c r="AG405">
        <v>19.22</v>
      </c>
      <c r="AH405">
        <v>19.190000000000001</v>
      </c>
      <c r="AI405">
        <v>19.16</v>
      </c>
      <c r="AJ405">
        <v>19.190000000000001</v>
      </c>
      <c r="AK405">
        <v>19.21</v>
      </c>
      <c r="AL405">
        <v>19.239999999999998</v>
      </c>
      <c r="AM405">
        <v>19.27</v>
      </c>
      <c r="AN405">
        <v>19.3</v>
      </c>
      <c r="AO405">
        <v>19.43</v>
      </c>
      <c r="AP405">
        <v>19.55</v>
      </c>
      <c r="AQ405">
        <v>19.68</v>
      </c>
      <c r="AR405">
        <v>19.809999999999999</v>
      </c>
      <c r="AS405">
        <v>19.95</v>
      </c>
      <c r="AT405">
        <v>20.11</v>
      </c>
      <c r="AU405">
        <v>20.28</v>
      </c>
      <c r="AV405">
        <v>20.440000000000001</v>
      </c>
      <c r="AW405">
        <v>20.61</v>
      </c>
      <c r="AX405">
        <v>20.78</v>
      </c>
      <c r="AY405">
        <v>21.04</v>
      </c>
      <c r="AZ405">
        <v>21.31</v>
      </c>
      <c r="BA405">
        <v>21.58</v>
      </c>
      <c r="BB405">
        <v>21.85</v>
      </c>
      <c r="BC405">
        <v>22.12</v>
      </c>
      <c r="BD405">
        <v>22.5</v>
      </c>
      <c r="BE405">
        <v>22.88</v>
      </c>
      <c r="BF405">
        <v>23.27</v>
      </c>
      <c r="BG405">
        <v>23.66</v>
      </c>
      <c r="BH405">
        <v>24.06</v>
      </c>
      <c r="BI405">
        <v>24.6</v>
      </c>
      <c r="BJ405">
        <v>25.15</v>
      </c>
      <c r="BK405">
        <v>25.71</v>
      </c>
      <c r="BL405">
        <v>26.28</v>
      </c>
      <c r="BM405">
        <v>26.86</v>
      </c>
      <c r="BN405">
        <v>27.52</v>
      </c>
      <c r="BO405">
        <v>28.19</v>
      </c>
      <c r="BP405">
        <v>28.88</v>
      </c>
      <c r="BQ405">
        <v>29.59</v>
      </c>
      <c r="BR405">
        <v>30.32</v>
      </c>
      <c r="BS405">
        <v>31.22</v>
      </c>
      <c r="BT405">
        <v>32.15</v>
      </c>
      <c r="BU405">
        <v>33.1</v>
      </c>
      <c r="BV405">
        <v>34.08</v>
      </c>
      <c r="BW405">
        <v>35.1</v>
      </c>
    </row>
    <row r="406" spans="1:75" x14ac:dyDescent="0.25">
      <c r="A406" t="s">
        <v>199</v>
      </c>
      <c r="B406" t="s">
        <v>200</v>
      </c>
      <c r="C406" t="s">
        <v>13</v>
      </c>
      <c r="D406" t="s">
        <v>396</v>
      </c>
      <c r="E406">
        <v>14.42</v>
      </c>
      <c r="F406">
        <v>13.76</v>
      </c>
      <c r="G406">
        <v>13.07</v>
      </c>
      <c r="H406">
        <v>12.43</v>
      </c>
      <c r="I406">
        <v>11.97</v>
      </c>
      <c r="J406">
        <v>11.67</v>
      </c>
      <c r="K406">
        <v>11.39</v>
      </c>
      <c r="L406">
        <v>11.21</v>
      </c>
      <c r="M406">
        <v>11.1</v>
      </c>
      <c r="N406">
        <v>11.14</v>
      </c>
      <c r="O406">
        <v>11.26</v>
      </c>
      <c r="P406">
        <v>11.5</v>
      </c>
      <c r="Q406">
        <v>11.58</v>
      </c>
      <c r="R406">
        <v>12.38</v>
      </c>
      <c r="S406">
        <v>13.11</v>
      </c>
      <c r="T406">
        <v>13.76</v>
      </c>
      <c r="U406">
        <v>14.38</v>
      </c>
      <c r="V406">
        <v>15.28</v>
      </c>
      <c r="W406">
        <v>16.09</v>
      </c>
      <c r="X406">
        <v>16.78</v>
      </c>
      <c r="Y406">
        <v>17.71</v>
      </c>
      <c r="Z406">
        <v>19.010000000000002</v>
      </c>
      <c r="AA406">
        <v>19.579999999999998</v>
      </c>
      <c r="AB406">
        <v>20.61</v>
      </c>
      <c r="AC406">
        <v>22.24</v>
      </c>
      <c r="AD406">
        <v>24.11</v>
      </c>
      <c r="AE406">
        <v>26.14</v>
      </c>
      <c r="AF406">
        <v>28.69</v>
      </c>
      <c r="AG406">
        <v>31.08</v>
      </c>
      <c r="AH406">
        <v>32.450000000000003</v>
      </c>
      <c r="AI406">
        <v>33.29</v>
      </c>
      <c r="AJ406">
        <v>34.33</v>
      </c>
      <c r="AK406">
        <v>35.54</v>
      </c>
      <c r="AL406">
        <v>36.64</v>
      </c>
      <c r="AM406">
        <v>37.67</v>
      </c>
      <c r="AN406">
        <v>38.72</v>
      </c>
      <c r="AO406">
        <v>39.799999999999997</v>
      </c>
      <c r="AP406">
        <v>40.909999999999997</v>
      </c>
      <c r="AQ406">
        <v>42.08</v>
      </c>
      <c r="AR406">
        <v>43.33</v>
      </c>
      <c r="AS406">
        <v>44.68</v>
      </c>
      <c r="AT406">
        <v>46.14</v>
      </c>
      <c r="AU406">
        <v>47.69</v>
      </c>
      <c r="AV406">
        <v>49.35</v>
      </c>
      <c r="AW406">
        <v>51.14</v>
      </c>
      <c r="AX406">
        <v>53.06</v>
      </c>
      <c r="AY406">
        <v>55.11</v>
      </c>
      <c r="AZ406">
        <v>57.29</v>
      </c>
      <c r="BA406">
        <v>59.6</v>
      </c>
      <c r="BB406">
        <v>62.06</v>
      </c>
      <c r="BC406">
        <v>64.680000000000007</v>
      </c>
      <c r="BD406">
        <v>67.45</v>
      </c>
      <c r="BE406">
        <v>70.349999999999994</v>
      </c>
      <c r="BF406">
        <v>73.400000000000006</v>
      </c>
      <c r="BG406">
        <v>76.62</v>
      </c>
      <c r="BH406">
        <v>80</v>
      </c>
      <c r="BI406">
        <v>83.54</v>
      </c>
      <c r="BJ406">
        <v>87.24</v>
      </c>
      <c r="BK406">
        <v>91.1</v>
      </c>
      <c r="BL406">
        <v>95.15</v>
      </c>
      <c r="BM406">
        <v>99.37</v>
      </c>
      <c r="BN406">
        <v>103.79</v>
      </c>
      <c r="BO406">
        <v>108.37</v>
      </c>
      <c r="BP406">
        <v>113.15</v>
      </c>
      <c r="BQ406">
        <v>118.12</v>
      </c>
      <c r="BR406">
        <v>123.3</v>
      </c>
      <c r="BS406">
        <v>128.69999999999999</v>
      </c>
      <c r="BT406">
        <v>134.31</v>
      </c>
      <c r="BU406">
        <v>140.13999999999999</v>
      </c>
      <c r="BV406">
        <v>146.19999999999999</v>
      </c>
      <c r="BW406">
        <v>152.49</v>
      </c>
    </row>
    <row r="407" spans="1:75" x14ac:dyDescent="0.25">
      <c r="A407" t="s">
        <v>199</v>
      </c>
      <c r="B407" t="s">
        <v>200</v>
      </c>
      <c r="C407" t="s">
        <v>16</v>
      </c>
      <c r="D407" t="s">
        <v>397</v>
      </c>
      <c r="E407">
        <v>27554.79</v>
      </c>
      <c r="F407">
        <v>28828.77</v>
      </c>
      <c r="G407">
        <v>29643.84</v>
      </c>
      <c r="H407">
        <v>25150.68</v>
      </c>
      <c r="I407">
        <v>26876.71</v>
      </c>
      <c r="J407">
        <v>29808.22</v>
      </c>
      <c r="K407">
        <v>31000</v>
      </c>
      <c r="L407">
        <v>33595.89</v>
      </c>
      <c r="M407">
        <v>32876.71</v>
      </c>
      <c r="N407">
        <v>35445.199999999997</v>
      </c>
      <c r="O407">
        <v>36239.730000000003</v>
      </c>
      <c r="P407">
        <v>37500</v>
      </c>
      <c r="Q407">
        <v>38842.46</v>
      </c>
      <c r="R407">
        <v>40698.629999999997</v>
      </c>
      <c r="S407">
        <v>42349.32</v>
      </c>
      <c r="T407">
        <v>44321.91</v>
      </c>
      <c r="U407">
        <v>45849.32</v>
      </c>
      <c r="V407">
        <v>48164.38</v>
      </c>
      <c r="W407">
        <v>50506.85</v>
      </c>
      <c r="X407">
        <v>52054.8</v>
      </c>
      <c r="Y407">
        <v>53013.7</v>
      </c>
      <c r="Z407">
        <v>55993.15</v>
      </c>
      <c r="AA407">
        <v>57582.19</v>
      </c>
      <c r="AB407">
        <v>57027.39</v>
      </c>
      <c r="AC407">
        <v>57938.36</v>
      </c>
      <c r="AD407">
        <v>58321.91</v>
      </c>
      <c r="AE407">
        <v>64547.95</v>
      </c>
      <c r="AF407">
        <v>65027.39</v>
      </c>
      <c r="AG407">
        <v>64787.67</v>
      </c>
      <c r="AH407">
        <v>72072.22</v>
      </c>
      <c r="AI407">
        <v>75588.2</v>
      </c>
      <c r="AJ407">
        <v>82009.429999999993</v>
      </c>
      <c r="AK407">
        <v>83561.95</v>
      </c>
      <c r="AL407">
        <v>83713.98</v>
      </c>
      <c r="AM407">
        <v>84087.37</v>
      </c>
      <c r="AN407">
        <v>84787.520000000004</v>
      </c>
      <c r="AO407">
        <v>85307.43</v>
      </c>
      <c r="AP407">
        <v>87401.52</v>
      </c>
      <c r="AQ407">
        <v>89528.79</v>
      </c>
      <c r="AR407">
        <v>91955.4</v>
      </c>
      <c r="AS407">
        <v>94556.4</v>
      </c>
      <c r="AT407">
        <v>97228.42</v>
      </c>
      <c r="AU407">
        <v>100702.63</v>
      </c>
      <c r="AV407">
        <v>104342.93</v>
      </c>
      <c r="AW407">
        <v>108169.23</v>
      </c>
      <c r="AX407">
        <v>112123.38</v>
      </c>
      <c r="AY407">
        <v>116107.95</v>
      </c>
      <c r="AZ407">
        <v>120683.55</v>
      </c>
      <c r="BA407">
        <v>125437.17</v>
      </c>
      <c r="BB407">
        <v>130372.77</v>
      </c>
      <c r="BC407">
        <v>135604.07999999999</v>
      </c>
      <c r="BD407">
        <v>140761.84</v>
      </c>
      <c r="BE407">
        <v>146497.44</v>
      </c>
      <c r="BF407">
        <v>152435.79999999999</v>
      </c>
      <c r="BG407">
        <v>158580</v>
      </c>
      <c r="BH407">
        <v>164983.54999999999</v>
      </c>
      <c r="BI407">
        <v>171427.22</v>
      </c>
      <c r="BJ407">
        <v>178348.38</v>
      </c>
      <c r="BK407">
        <v>185495.39</v>
      </c>
      <c r="BL407">
        <v>192897.77</v>
      </c>
      <c r="BM407">
        <v>200529.91</v>
      </c>
      <c r="BN407">
        <v>208183.53</v>
      </c>
      <c r="BO407">
        <v>216237.08</v>
      </c>
      <c r="BP407">
        <v>224525.59</v>
      </c>
      <c r="BQ407">
        <v>233085.33</v>
      </c>
      <c r="BR407">
        <v>241923.89</v>
      </c>
      <c r="BS407">
        <v>250876.3</v>
      </c>
      <c r="BT407">
        <v>260224.89</v>
      </c>
      <c r="BU407">
        <v>269871.19</v>
      </c>
      <c r="BV407">
        <v>279784.78000000003</v>
      </c>
      <c r="BW407">
        <v>290005.28000000003</v>
      </c>
    </row>
    <row r="408" spans="1:75" x14ac:dyDescent="0.25">
      <c r="A408" t="s">
        <v>199</v>
      </c>
      <c r="B408" t="s">
        <v>200</v>
      </c>
      <c r="C408" t="s">
        <v>12</v>
      </c>
      <c r="D408" t="s">
        <v>398</v>
      </c>
      <c r="E408">
        <v>6.1</v>
      </c>
      <c r="F408">
        <v>4.72</v>
      </c>
      <c r="G408">
        <v>3.53</v>
      </c>
      <c r="H408">
        <v>3.76</v>
      </c>
      <c r="I408">
        <v>6.85</v>
      </c>
      <c r="J408">
        <v>9.5299999999999994</v>
      </c>
      <c r="K408">
        <v>9.3000000000000007</v>
      </c>
      <c r="L408">
        <v>10.36</v>
      </c>
      <c r="M408">
        <v>11.24</v>
      </c>
      <c r="N408">
        <v>13.16</v>
      </c>
      <c r="O408">
        <v>14.39</v>
      </c>
      <c r="P408">
        <v>15.82</v>
      </c>
      <c r="Q408">
        <v>12.74</v>
      </c>
      <c r="R408">
        <v>23.79</v>
      </c>
      <c r="S408">
        <v>22.57</v>
      </c>
      <c r="T408">
        <v>21.13</v>
      </c>
      <c r="U408">
        <v>20.3</v>
      </c>
      <c r="V408">
        <v>23.84</v>
      </c>
      <c r="W408">
        <v>22.36</v>
      </c>
      <c r="X408">
        <v>20.47</v>
      </c>
      <c r="Y408">
        <v>24.16</v>
      </c>
      <c r="Z408">
        <v>27.71</v>
      </c>
      <c r="AA408">
        <v>19.45</v>
      </c>
      <c r="AB408">
        <v>23.79</v>
      </c>
      <c r="AC408">
        <v>29.76</v>
      </c>
      <c r="AD408">
        <v>31.06</v>
      </c>
      <c r="AE408">
        <v>31.77</v>
      </c>
      <c r="AF408">
        <v>34.99</v>
      </c>
      <c r="AG408">
        <v>31.2</v>
      </c>
      <c r="AH408">
        <v>25.21</v>
      </c>
      <c r="AI408">
        <v>20.85</v>
      </c>
      <c r="AJ408">
        <v>21.07</v>
      </c>
      <c r="AK408">
        <v>20.04</v>
      </c>
      <c r="AL408">
        <v>18.440000000000001</v>
      </c>
      <c r="AM408">
        <v>17.489999999999998</v>
      </c>
      <c r="AN408">
        <v>16.97</v>
      </c>
      <c r="AO408">
        <v>16.57</v>
      </c>
      <c r="AP408">
        <v>16.190000000000001</v>
      </c>
      <c r="AQ408">
        <v>15.96</v>
      </c>
      <c r="AR408">
        <v>15.8</v>
      </c>
      <c r="AS408">
        <v>15.7</v>
      </c>
      <c r="AT408">
        <v>15.62</v>
      </c>
      <c r="AU408">
        <v>15.49</v>
      </c>
      <c r="AV408">
        <v>15.41</v>
      </c>
      <c r="AW408">
        <v>15.37</v>
      </c>
      <c r="AX408">
        <v>15.33</v>
      </c>
      <c r="AY408">
        <v>15.3</v>
      </c>
      <c r="AZ408">
        <v>15.22</v>
      </c>
      <c r="BA408">
        <v>15.17</v>
      </c>
      <c r="BB408">
        <v>15.15</v>
      </c>
      <c r="BC408">
        <v>15.11</v>
      </c>
      <c r="BD408">
        <v>15.08</v>
      </c>
      <c r="BE408">
        <v>14.99</v>
      </c>
      <c r="BF408">
        <v>14.94</v>
      </c>
      <c r="BG408">
        <v>14.9</v>
      </c>
      <c r="BH408">
        <v>14.85</v>
      </c>
      <c r="BI408">
        <v>14.8</v>
      </c>
      <c r="BJ408">
        <v>14.71</v>
      </c>
      <c r="BK408">
        <v>14.66</v>
      </c>
      <c r="BL408">
        <v>14.61</v>
      </c>
      <c r="BM408">
        <v>14.57</v>
      </c>
      <c r="BN408">
        <v>14.52</v>
      </c>
      <c r="BO408">
        <v>14.45</v>
      </c>
      <c r="BP408">
        <v>14.41</v>
      </c>
      <c r="BQ408">
        <v>14.37</v>
      </c>
      <c r="BR408">
        <v>14.33</v>
      </c>
      <c r="BS408">
        <v>14.3</v>
      </c>
      <c r="BT408">
        <v>14.26</v>
      </c>
      <c r="BU408">
        <v>14.23</v>
      </c>
      <c r="BV408">
        <v>14.2</v>
      </c>
      <c r="BW408">
        <v>14.16</v>
      </c>
    </row>
    <row r="409" spans="1:75" x14ac:dyDescent="0.25">
      <c r="A409" t="s">
        <v>199</v>
      </c>
      <c r="B409" t="s">
        <v>200</v>
      </c>
      <c r="C409" t="s">
        <v>399</v>
      </c>
      <c r="D409" t="s">
        <v>400</v>
      </c>
      <c r="E409">
        <v>4212.13</v>
      </c>
      <c r="F409">
        <v>4349.08</v>
      </c>
      <c r="G409">
        <v>4519.79</v>
      </c>
      <c r="H409">
        <v>4705.6400000000003</v>
      </c>
      <c r="I409">
        <v>4877.7</v>
      </c>
      <c r="J409">
        <v>5055.91</v>
      </c>
      <c r="K409">
        <v>5217.3999999999996</v>
      </c>
      <c r="L409">
        <v>5381.02</v>
      </c>
      <c r="M409">
        <v>5547.81</v>
      </c>
      <c r="N409">
        <v>5724.65</v>
      </c>
      <c r="O409">
        <v>5918.04</v>
      </c>
      <c r="P409">
        <v>6110.36</v>
      </c>
      <c r="Q409">
        <v>6317.66</v>
      </c>
      <c r="R409">
        <v>6561.33</v>
      </c>
      <c r="S409">
        <v>6815.12</v>
      </c>
      <c r="T409">
        <v>7075.68</v>
      </c>
      <c r="U409">
        <v>7325.21</v>
      </c>
      <c r="V409">
        <v>7585</v>
      </c>
      <c r="W409">
        <v>7854.79</v>
      </c>
      <c r="X409">
        <v>8135.07</v>
      </c>
      <c r="Y409">
        <v>8426.16</v>
      </c>
      <c r="Z409">
        <v>8676.32</v>
      </c>
      <c r="AA409">
        <v>8930.49</v>
      </c>
      <c r="AB409">
        <v>9189.56</v>
      </c>
      <c r="AC409">
        <v>9456.7900000000009</v>
      </c>
      <c r="AD409">
        <v>9732.7900000000009</v>
      </c>
      <c r="AE409">
        <v>9996.7900000000009</v>
      </c>
      <c r="AF409">
        <v>10273.85</v>
      </c>
      <c r="AG409">
        <v>10560.17</v>
      </c>
      <c r="AH409">
        <v>10877.2</v>
      </c>
      <c r="AI409">
        <v>11185.95</v>
      </c>
      <c r="AJ409">
        <v>11478.03</v>
      </c>
      <c r="AK409">
        <v>11781.23</v>
      </c>
      <c r="AL409">
        <v>12092.63</v>
      </c>
      <c r="AM409">
        <v>12409.29</v>
      </c>
      <c r="AN409">
        <v>12729.87</v>
      </c>
      <c r="AO409">
        <v>13067.38</v>
      </c>
      <c r="AP409">
        <v>13407.04</v>
      </c>
      <c r="AQ409">
        <v>13751.81</v>
      </c>
      <c r="AR409">
        <v>14105.84</v>
      </c>
      <c r="AS409">
        <v>14470.74</v>
      </c>
      <c r="AT409">
        <v>14829.76</v>
      </c>
      <c r="AU409">
        <v>15203.76</v>
      </c>
      <c r="AV409">
        <v>15587.7</v>
      </c>
      <c r="AW409">
        <v>15979.02</v>
      </c>
      <c r="AX409">
        <v>16376.28</v>
      </c>
      <c r="AY409">
        <v>16772.43</v>
      </c>
      <c r="AZ409">
        <v>17175.650000000001</v>
      </c>
      <c r="BA409">
        <v>17584.88</v>
      </c>
      <c r="BB409">
        <v>17999.3</v>
      </c>
      <c r="BC409">
        <v>18418.12</v>
      </c>
      <c r="BD409">
        <v>18833.34</v>
      </c>
      <c r="BE409">
        <v>19252.98</v>
      </c>
      <c r="BF409">
        <v>19676.39</v>
      </c>
      <c r="BG409">
        <v>20103.05</v>
      </c>
      <c r="BH409">
        <v>20532.46</v>
      </c>
      <c r="BI409">
        <v>20958.900000000001</v>
      </c>
      <c r="BJ409">
        <v>21389.13</v>
      </c>
      <c r="BK409">
        <v>21822.03</v>
      </c>
      <c r="BL409">
        <v>22256.53</v>
      </c>
      <c r="BM409">
        <v>22692</v>
      </c>
      <c r="BN409">
        <v>23108.91</v>
      </c>
      <c r="BO409">
        <v>23526.799999999999</v>
      </c>
      <c r="BP409">
        <v>23945.11</v>
      </c>
      <c r="BQ409">
        <v>24363.45</v>
      </c>
      <c r="BR409">
        <v>24781.48</v>
      </c>
      <c r="BS409">
        <v>25194.66</v>
      </c>
      <c r="BT409">
        <v>25607.74</v>
      </c>
      <c r="BU409">
        <v>26020.67</v>
      </c>
      <c r="BV409">
        <v>26433.48</v>
      </c>
      <c r="BW409">
        <v>26845.97</v>
      </c>
    </row>
    <row r="410" spans="1:75" x14ac:dyDescent="0.25">
      <c r="A410" t="s">
        <v>199</v>
      </c>
      <c r="B410" t="s">
        <v>200</v>
      </c>
      <c r="C410" t="s">
        <v>15</v>
      </c>
      <c r="D410" t="s">
        <v>400</v>
      </c>
      <c r="E410">
        <v>10922.71</v>
      </c>
      <c r="F410">
        <v>11246.01</v>
      </c>
      <c r="G410">
        <v>11624.73</v>
      </c>
      <c r="H410">
        <v>12039.66</v>
      </c>
      <c r="I410">
        <v>12462.28</v>
      </c>
      <c r="J410">
        <v>12871.96</v>
      </c>
      <c r="K410">
        <v>13261.93</v>
      </c>
      <c r="L410">
        <v>13638.71</v>
      </c>
      <c r="M410">
        <v>14010.95</v>
      </c>
      <c r="N410">
        <v>14392.62</v>
      </c>
      <c r="O410">
        <v>14793.42</v>
      </c>
      <c r="P410">
        <v>15216.13</v>
      </c>
      <c r="Q410">
        <v>15655.85</v>
      </c>
      <c r="R410">
        <v>16105.5</v>
      </c>
      <c r="S410">
        <v>16554.86</v>
      </c>
      <c r="T410">
        <v>16996.900000000001</v>
      </c>
      <c r="U410">
        <v>17429.21</v>
      </c>
      <c r="V410">
        <v>17855.25</v>
      </c>
      <c r="W410">
        <v>18281.11</v>
      </c>
      <c r="X410">
        <v>18715.68</v>
      </c>
      <c r="Y410">
        <v>19165.490000000002</v>
      </c>
      <c r="Z410">
        <v>19632.27</v>
      </c>
      <c r="AA410">
        <v>20114.36</v>
      </c>
      <c r="AB410">
        <v>20610.900000000001</v>
      </c>
      <c r="AC410">
        <v>21119.91</v>
      </c>
      <c r="AD410">
        <v>21639.81</v>
      </c>
      <c r="AE410">
        <v>22170.560000000001</v>
      </c>
      <c r="AF410">
        <v>22712.400000000001</v>
      </c>
      <c r="AG410">
        <v>23264.18</v>
      </c>
      <c r="AH410">
        <v>23824.400000000001</v>
      </c>
      <c r="AI410">
        <v>24391.82</v>
      </c>
      <c r="AJ410">
        <v>24965.82</v>
      </c>
      <c r="AK410">
        <v>25545.94</v>
      </c>
      <c r="AL410">
        <v>26131.34</v>
      </c>
      <c r="AM410">
        <v>26721.13</v>
      </c>
      <c r="AN410">
        <v>27314.6</v>
      </c>
      <c r="AO410">
        <v>27911.19</v>
      </c>
      <c r="AP410">
        <v>28510.6</v>
      </c>
      <c r="AQ410">
        <v>29112.7</v>
      </c>
      <c r="AR410">
        <v>29717.49</v>
      </c>
      <c r="AS410">
        <v>30325</v>
      </c>
      <c r="AT410">
        <v>30934.98</v>
      </c>
      <c r="AU410">
        <v>31547.26</v>
      </c>
      <c r="AV410">
        <v>32161.93</v>
      </c>
      <c r="AW410">
        <v>32779.199999999997</v>
      </c>
      <c r="AX410">
        <v>33399.160000000003</v>
      </c>
      <c r="AY410">
        <v>34021.72</v>
      </c>
      <c r="AZ410">
        <v>34646.730000000003</v>
      </c>
      <c r="BA410">
        <v>35274.28</v>
      </c>
      <c r="BB410">
        <v>35904.5</v>
      </c>
      <c r="BC410">
        <v>36537.4</v>
      </c>
      <c r="BD410">
        <v>37172.81</v>
      </c>
      <c r="BE410">
        <v>37810.410000000003</v>
      </c>
      <c r="BF410">
        <v>38449.879999999997</v>
      </c>
      <c r="BG410">
        <v>39090.83</v>
      </c>
      <c r="BH410">
        <v>39732.83</v>
      </c>
      <c r="BI410">
        <v>40375.56</v>
      </c>
      <c r="BJ410">
        <v>41018.550000000003</v>
      </c>
      <c r="BK410">
        <v>41661.040000000001</v>
      </c>
      <c r="BL410">
        <v>42302.11</v>
      </c>
      <c r="BM410">
        <v>42940.98</v>
      </c>
      <c r="BN410">
        <v>43577.13</v>
      </c>
      <c r="BO410">
        <v>44210.16</v>
      </c>
      <c r="BP410">
        <v>44839.55</v>
      </c>
      <c r="BQ410">
        <v>45464.800000000003</v>
      </c>
      <c r="BR410">
        <v>46085.440000000002</v>
      </c>
      <c r="BS410">
        <v>46701.07</v>
      </c>
      <c r="BT410">
        <v>47311.32</v>
      </c>
      <c r="BU410">
        <v>47915.87</v>
      </c>
      <c r="BV410">
        <v>48514.43</v>
      </c>
      <c r="BW410">
        <v>49106.74</v>
      </c>
    </row>
    <row r="411" spans="1:75" x14ac:dyDescent="0.25">
      <c r="A411" t="s">
        <v>199</v>
      </c>
      <c r="B411" t="s">
        <v>200</v>
      </c>
      <c r="C411" t="s">
        <v>11</v>
      </c>
      <c r="D411" t="s">
        <v>398</v>
      </c>
      <c r="E411">
        <v>4.9400000000000004</v>
      </c>
      <c r="F411">
        <v>4.01</v>
      </c>
      <c r="G411">
        <v>3.73</v>
      </c>
      <c r="H411">
        <v>3.32</v>
      </c>
      <c r="I411">
        <v>4.1500000000000004</v>
      </c>
      <c r="J411">
        <v>6.64</v>
      </c>
      <c r="K411">
        <v>5.8</v>
      </c>
      <c r="L411">
        <v>3.91</v>
      </c>
      <c r="M411">
        <v>5.42</v>
      </c>
      <c r="N411">
        <v>5.61</v>
      </c>
      <c r="O411">
        <v>5.47</v>
      </c>
      <c r="P411">
        <v>7.32</v>
      </c>
      <c r="Q411">
        <v>1.26</v>
      </c>
      <c r="R411">
        <v>6.05</v>
      </c>
      <c r="S411">
        <v>12.45</v>
      </c>
      <c r="T411">
        <v>11.59</v>
      </c>
      <c r="U411">
        <v>13.22</v>
      </c>
      <c r="V411">
        <v>4.22</v>
      </c>
      <c r="W411">
        <v>10.25</v>
      </c>
      <c r="X411">
        <v>3.45</v>
      </c>
      <c r="Y411">
        <v>5.55</v>
      </c>
      <c r="Z411">
        <v>7.02</v>
      </c>
      <c r="AA411">
        <v>7.44</v>
      </c>
      <c r="AB411">
        <v>7.01</v>
      </c>
      <c r="AC411">
        <v>7.31</v>
      </c>
      <c r="AD411">
        <v>4.8600000000000003</v>
      </c>
      <c r="AE411">
        <v>5.69</v>
      </c>
      <c r="AF411">
        <v>7.62</v>
      </c>
      <c r="AG411">
        <v>5.61</v>
      </c>
      <c r="AH411">
        <v>6.89</v>
      </c>
      <c r="AI411">
        <v>5.89</v>
      </c>
      <c r="AJ411">
        <v>7.79</v>
      </c>
      <c r="AK411">
        <v>10.83</v>
      </c>
      <c r="AL411">
        <v>7.71</v>
      </c>
      <c r="AM411">
        <v>6.78</v>
      </c>
      <c r="AN411">
        <v>6.85</v>
      </c>
      <c r="AO411">
        <v>6.96</v>
      </c>
      <c r="AP411">
        <v>6.88</v>
      </c>
      <c r="AQ411">
        <v>6.87</v>
      </c>
      <c r="AR411">
        <v>6.93</v>
      </c>
      <c r="AS411">
        <v>7.07</v>
      </c>
      <c r="AT411">
        <v>7.19</v>
      </c>
      <c r="AU411">
        <v>7.2</v>
      </c>
      <c r="AV411">
        <v>7.25</v>
      </c>
      <c r="AW411">
        <v>7.35</v>
      </c>
      <c r="AX411">
        <v>7.44</v>
      </c>
      <c r="AY411">
        <v>7.51</v>
      </c>
      <c r="AZ411">
        <v>7.5</v>
      </c>
      <c r="BA411">
        <v>7.54</v>
      </c>
      <c r="BB411">
        <v>7.6</v>
      </c>
      <c r="BC411">
        <v>7.67</v>
      </c>
      <c r="BD411">
        <v>7.75</v>
      </c>
      <c r="BE411">
        <v>7.7</v>
      </c>
      <c r="BF411">
        <v>7.74</v>
      </c>
      <c r="BG411">
        <v>7.79</v>
      </c>
      <c r="BH411">
        <v>7.84</v>
      </c>
      <c r="BI411">
        <v>7.88</v>
      </c>
      <c r="BJ411">
        <v>7.84</v>
      </c>
      <c r="BK411">
        <v>7.87</v>
      </c>
      <c r="BL411">
        <v>7.9</v>
      </c>
      <c r="BM411">
        <v>7.93</v>
      </c>
      <c r="BN411">
        <v>7.94</v>
      </c>
      <c r="BO411">
        <v>7.86</v>
      </c>
      <c r="BP411">
        <v>7.87</v>
      </c>
      <c r="BQ411">
        <v>7.88</v>
      </c>
      <c r="BR411">
        <v>7.89</v>
      </c>
      <c r="BS411">
        <v>7.9</v>
      </c>
      <c r="BT411">
        <v>7.85</v>
      </c>
      <c r="BU411">
        <v>7.85</v>
      </c>
      <c r="BV411">
        <v>7.85</v>
      </c>
      <c r="BW411">
        <v>7.85</v>
      </c>
    </row>
    <row r="412" spans="1:75" x14ac:dyDescent="0.25">
      <c r="A412" t="s">
        <v>199</v>
      </c>
      <c r="B412" t="s">
        <v>200</v>
      </c>
      <c r="C412" t="s">
        <v>18</v>
      </c>
      <c r="D412" t="s">
        <v>401</v>
      </c>
      <c r="E412">
        <v>40.840000000000003</v>
      </c>
      <c r="F412">
        <v>41.68</v>
      </c>
      <c r="G412">
        <v>42.54</v>
      </c>
      <c r="H412">
        <v>43.41</v>
      </c>
      <c r="I412">
        <v>44.3</v>
      </c>
      <c r="J412">
        <v>45.21</v>
      </c>
      <c r="K412">
        <v>45.77</v>
      </c>
      <c r="L412">
        <v>46.33</v>
      </c>
      <c r="M412">
        <v>46.9</v>
      </c>
      <c r="N412">
        <v>47.48</v>
      </c>
      <c r="O412">
        <v>48.06</v>
      </c>
      <c r="P412">
        <v>48.08</v>
      </c>
      <c r="Q412">
        <v>48.1</v>
      </c>
      <c r="R412">
        <v>48.12</v>
      </c>
      <c r="S412">
        <v>48.13</v>
      </c>
      <c r="T412">
        <v>48.15</v>
      </c>
      <c r="U412">
        <v>48.52</v>
      </c>
      <c r="V412">
        <v>48.89</v>
      </c>
      <c r="W412">
        <v>49.26</v>
      </c>
      <c r="X412">
        <v>49.64</v>
      </c>
      <c r="Y412">
        <v>50.02</v>
      </c>
      <c r="Z412">
        <v>50.51</v>
      </c>
      <c r="AA412">
        <v>51</v>
      </c>
      <c r="AB412">
        <v>51.49</v>
      </c>
      <c r="AC412">
        <v>51.99</v>
      </c>
      <c r="AD412">
        <v>52.5</v>
      </c>
      <c r="AE412">
        <v>53.13</v>
      </c>
      <c r="AF412">
        <v>53.78</v>
      </c>
      <c r="AG412">
        <v>54.43</v>
      </c>
      <c r="AH412">
        <v>55.09</v>
      </c>
      <c r="AI412">
        <v>55.76</v>
      </c>
      <c r="AJ412">
        <v>56.21</v>
      </c>
      <c r="AK412">
        <v>56.67</v>
      </c>
      <c r="AL412">
        <v>57.13</v>
      </c>
      <c r="AM412">
        <v>57.6</v>
      </c>
      <c r="AN412">
        <v>58.07</v>
      </c>
      <c r="AO412">
        <v>58.46</v>
      </c>
      <c r="AP412">
        <v>58.85</v>
      </c>
      <c r="AQ412">
        <v>59.24</v>
      </c>
      <c r="AR412">
        <v>59.64</v>
      </c>
      <c r="AS412">
        <v>60.04</v>
      </c>
      <c r="AT412">
        <v>60.38</v>
      </c>
      <c r="AU412">
        <v>60.72</v>
      </c>
      <c r="AV412">
        <v>61.06</v>
      </c>
      <c r="AW412">
        <v>61.41</v>
      </c>
      <c r="AX412">
        <v>61.76</v>
      </c>
      <c r="AY412">
        <v>62.13</v>
      </c>
      <c r="AZ412">
        <v>62.5</v>
      </c>
      <c r="BA412">
        <v>62.88</v>
      </c>
      <c r="BB412">
        <v>63.26</v>
      </c>
      <c r="BC412">
        <v>63.64</v>
      </c>
      <c r="BD412">
        <v>64.03</v>
      </c>
      <c r="BE412">
        <v>64.41</v>
      </c>
      <c r="BF412">
        <v>64.8</v>
      </c>
      <c r="BG412">
        <v>65.19</v>
      </c>
      <c r="BH412">
        <v>65.58</v>
      </c>
      <c r="BI412">
        <v>65.98</v>
      </c>
      <c r="BJ412">
        <v>66.37</v>
      </c>
      <c r="BK412">
        <v>66.77</v>
      </c>
      <c r="BL412">
        <v>67.180000000000007</v>
      </c>
      <c r="BM412">
        <v>67.58</v>
      </c>
      <c r="BN412">
        <v>68.03</v>
      </c>
      <c r="BO412">
        <v>68.489999999999995</v>
      </c>
      <c r="BP412">
        <v>68.95</v>
      </c>
      <c r="BQ412">
        <v>69.41</v>
      </c>
      <c r="BR412">
        <v>69.88</v>
      </c>
      <c r="BS412">
        <v>70.290000000000006</v>
      </c>
      <c r="BT412">
        <v>70.709999999999994</v>
      </c>
      <c r="BU412">
        <v>71.14</v>
      </c>
      <c r="BV412">
        <v>71.56</v>
      </c>
      <c r="BW412">
        <v>71.989999999999995</v>
      </c>
    </row>
    <row r="413" spans="1:75" x14ac:dyDescent="0.25">
      <c r="A413" t="s">
        <v>199</v>
      </c>
      <c r="B413" t="s">
        <v>200</v>
      </c>
      <c r="C413" t="s">
        <v>17</v>
      </c>
      <c r="D413" t="s">
        <v>401</v>
      </c>
      <c r="E413">
        <v>1.1399999999999999</v>
      </c>
      <c r="F413">
        <v>1.23</v>
      </c>
      <c r="G413">
        <v>1.32</v>
      </c>
      <c r="H413">
        <v>1.42</v>
      </c>
      <c r="I413">
        <v>1.53</v>
      </c>
      <c r="J413">
        <v>1.65</v>
      </c>
      <c r="K413">
        <v>1.74</v>
      </c>
      <c r="L413">
        <v>1.83</v>
      </c>
      <c r="M413">
        <v>1.93</v>
      </c>
      <c r="N413">
        <v>2.04</v>
      </c>
      <c r="O413">
        <v>2.15</v>
      </c>
      <c r="P413">
        <v>2.2400000000000002</v>
      </c>
      <c r="Q413">
        <v>2.33</v>
      </c>
      <c r="R413">
        <v>2.42</v>
      </c>
      <c r="S413">
        <v>2.5099999999999998</v>
      </c>
      <c r="T413">
        <v>2.61</v>
      </c>
      <c r="U413">
        <v>2.64</v>
      </c>
      <c r="V413">
        <v>2.66</v>
      </c>
      <c r="W413">
        <v>2.68</v>
      </c>
      <c r="X413">
        <v>2.71</v>
      </c>
      <c r="Y413">
        <v>2.73</v>
      </c>
      <c r="Z413">
        <v>2.68</v>
      </c>
      <c r="AA413">
        <v>2.63</v>
      </c>
      <c r="AB413">
        <v>2.58</v>
      </c>
      <c r="AC413">
        <v>2.52</v>
      </c>
      <c r="AD413">
        <v>2.4700000000000002</v>
      </c>
      <c r="AE413">
        <v>2.4700000000000002</v>
      </c>
      <c r="AF413">
        <v>2.4700000000000002</v>
      </c>
      <c r="AG413">
        <v>2.46</v>
      </c>
      <c r="AH413">
        <v>2.46</v>
      </c>
      <c r="AI413">
        <v>2.4500000000000002</v>
      </c>
      <c r="AJ413">
        <v>2.44</v>
      </c>
      <c r="AK413">
        <v>2.4300000000000002</v>
      </c>
      <c r="AL413">
        <v>2.42</v>
      </c>
      <c r="AM413">
        <v>2.41</v>
      </c>
      <c r="AN413">
        <v>2.4</v>
      </c>
      <c r="AO413">
        <v>2.4</v>
      </c>
      <c r="AP413">
        <v>2.4</v>
      </c>
      <c r="AQ413">
        <v>2.41</v>
      </c>
      <c r="AR413">
        <v>2.41</v>
      </c>
      <c r="AS413">
        <v>2.41</v>
      </c>
      <c r="AT413">
        <v>2.4300000000000002</v>
      </c>
      <c r="AU413">
        <v>2.4500000000000002</v>
      </c>
      <c r="AV413">
        <v>2.46</v>
      </c>
      <c r="AW413">
        <v>2.48</v>
      </c>
      <c r="AX413">
        <v>2.5</v>
      </c>
      <c r="AY413">
        <v>2.54</v>
      </c>
      <c r="AZ413">
        <v>2.59</v>
      </c>
      <c r="BA413">
        <v>2.64</v>
      </c>
      <c r="BB413">
        <v>2.69</v>
      </c>
      <c r="BC413">
        <v>2.74</v>
      </c>
      <c r="BD413">
        <v>2.8</v>
      </c>
      <c r="BE413">
        <v>2.87</v>
      </c>
      <c r="BF413">
        <v>2.93</v>
      </c>
      <c r="BG413">
        <v>3</v>
      </c>
      <c r="BH413">
        <v>3.07</v>
      </c>
      <c r="BI413">
        <v>3.16</v>
      </c>
      <c r="BJ413">
        <v>3.24</v>
      </c>
      <c r="BK413">
        <v>3.33</v>
      </c>
      <c r="BL413">
        <v>3.42</v>
      </c>
      <c r="BM413">
        <v>3.51</v>
      </c>
      <c r="BN413">
        <v>3.62</v>
      </c>
      <c r="BO413">
        <v>3.73</v>
      </c>
      <c r="BP413">
        <v>3.84</v>
      </c>
      <c r="BQ413">
        <v>3.95</v>
      </c>
      <c r="BR413">
        <v>4.07</v>
      </c>
      <c r="BS413">
        <v>4.21</v>
      </c>
      <c r="BT413">
        <v>4.34</v>
      </c>
      <c r="BU413">
        <v>4.49</v>
      </c>
      <c r="BV413">
        <v>4.63</v>
      </c>
      <c r="BW413">
        <v>4.78</v>
      </c>
    </row>
    <row r="414" spans="1:75" x14ac:dyDescent="0.25">
      <c r="A414" t="s">
        <v>201</v>
      </c>
      <c r="B414" t="s">
        <v>202</v>
      </c>
      <c r="C414" t="s">
        <v>13</v>
      </c>
      <c r="D414" t="s">
        <v>396</v>
      </c>
      <c r="E414">
        <v>343.51</v>
      </c>
      <c r="F414">
        <v>356.64</v>
      </c>
      <c r="G414">
        <v>365.43</v>
      </c>
      <c r="H414">
        <v>375.51</v>
      </c>
      <c r="I414">
        <v>379.39</v>
      </c>
      <c r="J414">
        <v>385.7</v>
      </c>
      <c r="K414">
        <v>392.95</v>
      </c>
      <c r="L414">
        <v>397.47</v>
      </c>
      <c r="M414">
        <v>402.82</v>
      </c>
      <c r="N414">
        <v>410.38</v>
      </c>
      <c r="O414">
        <v>418.28</v>
      </c>
      <c r="P414">
        <v>425.92</v>
      </c>
      <c r="Q414">
        <v>431.49</v>
      </c>
      <c r="R414">
        <v>434.74</v>
      </c>
      <c r="S414">
        <v>436</v>
      </c>
      <c r="T414">
        <v>437.7</v>
      </c>
      <c r="U414">
        <v>441.3</v>
      </c>
      <c r="V414">
        <v>446.29</v>
      </c>
      <c r="W414">
        <v>454.25</v>
      </c>
      <c r="X414">
        <v>465.5</v>
      </c>
      <c r="Y414">
        <v>479.47</v>
      </c>
      <c r="Z414">
        <v>494.17</v>
      </c>
      <c r="AA414">
        <v>511.73</v>
      </c>
      <c r="AB414">
        <v>534.76</v>
      </c>
      <c r="AC414">
        <v>559.09</v>
      </c>
      <c r="AD414">
        <v>581.79999999999995</v>
      </c>
      <c r="AE414">
        <v>611.38</v>
      </c>
      <c r="AF414">
        <v>641.49</v>
      </c>
      <c r="AG414">
        <v>665.26</v>
      </c>
      <c r="AH414">
        <v>682.94</v>
      </c>
      <c r="AI414">
        <v>690.87</v>
      </c>
      <c r="AJ414">
        <v>697.69</v>
      </c>
      <c r="AK414">
        <v>700.06</v>
      </c>
      <c r="AL414">
        <v>703.09</v>
      </c>
      <c r="AM414">
        <v>710.37</v>
      </c>
      <c r="AN414">
        <v>718.57</v>
      </c>
      <c r="AO414">
        <v>727.48</v>
      </c>
      <c r="AP414">
        <v>737.22</v>
      </c>
      <c r="AQ414">
        <v>748.51</v>
      </c>
      <c r="AR414">
        <v>760.72</v>
      </c>
      <c r="AS414">
        <v>773.84</v>
      </c>
      <c r="AT414">
        <v>787.83</v>
      </c>
      <c r="AU414">
        <v>802.29</v>
      </c>
      <c r="AV414">
        <v>817.38</v>
      </c>
      <c r="AW414">
        <v>833.17</v>
      </c>
      <c r="AX414">
        <v>849.66</v>
      </c>
      <c r="AY414">
        <v>866.76</v>
      </c>
      <c r="AZ414">
        <v>884.18</v>
      </c>
      <c r="BA414">
        <v>902.06</v>
      </c>
      <c r="BB414">
        <v>920.4</v>
      </c>
      <c r="BC414">
        <v>939.18</v>
      </c>
      <c r="BD414">
        <v>958.35</v>
      </c>
      <c r="BE414">
        <v>977.77</v>
      </c>
      <c r="BF414">
        <v>997.43</v>
      </c>
      <c r="BG414">
        <v>1017.34</v>
      </c>
      <c r="BH414">
        <v>1037.48</v>
      </c>
      <c r="BI414">
        <v>1057.81</v>
      </c>
      <c r="BJ414">
        <v>1078.51</v>
      </c>
      <c r="BK414">
        <v>1099.25</v>
      </c>
      <c r="BL414">
        <v>1120.1099999999999</v>
      </c>
      <c r="BM414">
        <v>1141.1400000000001</v>
      </c>
      <c r="BN414">
        <v>1162.4000000000001</v>
      </c>
      <c r="BO414">
        <v>1183.82</v>
      </c>
      <c r="BP414">
        <v>1206.01</v>
      </c>
      <c r="BQ414">
        <v>1229.05</v>
      </c>
      <c r="BR414">
        <v>1252.6600000000001</v>
      </c>
      <c r="BS414">
        <v>1276.75</v>
      </c>
      <c r="BT414">
        <v>1300.75</v>
      </c>
      <c r="BU414">
        <v>1325.33</v>
      </c>
      <c r="BV414">
        <v>1350.28</v>
      </c>
      <c r="BW414">
        <v>1375.57</v>
      </c>
    </row>
    <row r="415" spans="1:75" x14ac:dyDescent="0.25">
      <c r="A415" t="s">
        <v>201</v>
      </c>
      <c r="B415" t="s">
        <v>202</v>
      </c>
      <c r="C415" t="s">
        <v>16</v>
      </c>
      <c r="D415" t="s">
        <v>397</v>
      </c>
      <c r="E415">
        <v>102616.44</v>
      </c>
      <c r="F415">
        <v>100308.22</v>
      </c>
      <c r="G415">
        <v>103075.34</v>
      </c>
      <c r="H415">
        <v>107849.31</v>
      </c>
      <c r="I415">
        <v>112027.4</v>
      </c>
      <c r="J415">
        <v>120212.33</v>
      </c>
      <c r="K415">
        <v>114267.12</v>
      </c>
      <c r="L415">
        <v>122732.88</v>
      </c>
      <c r="M415">
        <v>130815.07</v>
      </c>
      <c r="N415">
        <v>144643.84</v>
      </c>
      <c r="O415">
        <v>146856.16</v>
      </c>
      <c r="P415">
        <v>148061.64000000001</v>
      </c>
      <c r="Q415">
        <v>151705.47</v>
      </c>
      <c r="R415">
        <v>149794.53</v>
      </c>
      <c r="S415">
        <v>153965.76999999999</v>
      </c>
      <c r="T415">
        <v>155328.76999999999</v>
      </c>
      <c r="U415">
        <v>160301.38</v>
      </c>
      <c r="V415">
        <v>166643.84</v>
      </c>
      <c r="W415">
        <v>175479.45</v>
      </c>
      <c r="X415">
        <v>176171.23</v>
      </c>
      <c r="Y415">
        <v>185520.55</v>
      </c>
      <c r="Z415">
        <v>191808.22</v>
      </c>
      <c r="AA415">
        <v>193979.45</v>
      </c>
      <c r="AB415">
        <v>199595.89</v>
      </c>
      <c r="AC415">
        <v>203472.61</v>
      </c>
      <c r="AD415">
        <v>207178.08</v>
      </c>
      <c r="AE415">
        <v>207006.84</v>
      </c>
      <c r="AF415">
        <v>206965.77</v>
      </c>
      <c r="AG415">
        <v>208349.31</v>
      </c>
      <c r="AH415">
        <v>215720.59</v>
      </c>
      <c r="AI415">
        <v>199083.28</v>
      </c>
      <c r="AJ415">
        <v>187937.56</v>
      </c>
      <c r="AK415">
        <v>181935.77</v>
      </c>
      <c r="AL415">
        <v>184237.97</v>
      </c>
      <c r="AM415">
        <v>187312.8</v>
      </c>
      <c r="AN415">
        <v>190996.95</v>
      </c>
      <c r="AO415">
        <v>195211.33</v>
      </c>
      <c r="AP415">
        <v>199671.42</v>
      </c>
      <c r="AQ415">
        <v>204246.73</v>
      </c>
      <c r="AR415">
        <v>209302.88</v>
      </c>
      <c r="AS415">
        <v>214641.02</v>
      </c>
      <c r="AT415">
        <v>220065.83</v>
      </c>
      <c r="AU415">
        <v>225535.44</v>
      </c>
      <c r="AV415">
        <v>231184.25</v>
      </c>
      <c r="AW415">
        <v>237057.66</v>
      </c>
      <c r="AX415">
        <v>243068.17</v>
      </c>
      <c r="AY415">
        <v>248892.73</v>
      </c>
      <c r="AZ415">
        <v>254783.81</v>
      </c>
      <c r="BA415">
        <v>260803.64</v>
      </c>
      <c r="BB415">
        <v>266951</v>
      </c>
      <c r="BC415">
        <v>273390.46999999997</v>
      </c>
      <c r="BD415">
        <v>279439.84000000003</v>
      </c>
      <c r="BE415">
        <v>285691.81</v>
      </c>
      <c r="BF415">
        <v>292060.94</v>
      </c>
      <c r="BG415">
        <v>298553.81</v>
      </c>
      <c r="BH415">
        <v>305219.40999999997</v>
      </c>
      <c r="BI415">
        <v>311496.25</v>
      </c>
      <c r="BJ415">
        <v>317958.09000000003</v>
      </c>
      <c r="BK415">
        <v>324508.03000000003</v>
      </c>
      <c r="BL415">
        <v>331176.81</v>
      </c>
      <c r="BM415">
        <v>337950.84</v>
      </c>
      <c r="BN415">
        <v>344904.47</v>
      </c>
      <c r="BO415">
        <v>351637.66</v>
      </c>
      <c r="BP415">
        <v>358011.5</v>
      </c>
      <c r="BQ415">
        <v>364183.94</v>
      </c>
      <c r="BR415">
        <v>370202.38</v>
      </c>
      <c r="BS415">
        <v>376370.34</v>
      </c>
      <c r="BT415">
        <v>382376.59</v>
      </c>
      <c r="BU415">
        <v>388318.53</v>
      </c>
      <c r="BV415">
        <v>394163.78</v>
      </c>
      <c r="BW415">
        <v>399978.88</v>
      </c>
    </row>
    <row r="416" spans="1:75" x14ac:dyDescent="0.25">
      <c r="A416" t="s">
        <v>201</v>
      </c>
      <c r="B416" t="s">
        <v>202</v>
      </c>
      <c r="C416" t="s">
        <v>12</v>
      </c>
      <c r="D416" t="s">
        <v>398</v>
      </c>
      <c r="E416">
        <v>26.15</v>
      </c>
      <c r="F416">
        <v>23.86</v>
      </c>
      <c r="G416">
        <v>21.6</v>
      </c>
      <c r="H416">
        <v>23.14</v>
      </c>
      <c r="I416">
        <v>18.72</v>
      </c>
      <c r="J416">
        <v>20.11</v>
      </c>
      <c r="K416">
        <v>20.9</v>
      </c>
      <c r="L416">
        <v>19.77</v>
      </c>
      <c r="M416">
        <v>19.71</v>
      </c>
      <c r="N416">
        <v>20.63</v>
      </c>
      <c r="O416">
        <v>21.14</v>
      </c>
      <c r="P416">
        <v>20.65</v>
      </c>
      <c r="Q416">
        <v>19.489999999999998</v>
      </c>
      <c r="R416">
        <v>18.54</v>
      </c>
      <c r="S416">
        <v>17.059999999999999</v>
      </c>
      <c r="T416">
        <v>17.03</v>
      </c>
      <c r="U416">
        <v>17.829999999999998</v>
      </c>
      <c r="V416">
        <v>18.13</v>
      </c>
      <c r="W416">
        <v>19.36</v>
      </c>
      <c r="X416">
        <v>20.75</v>
      </c>
      <c r="Y416">
        <v>22.6</v>
      </c>
      <c r="Z416">
        <v>21.92</v>
      </c>
      <c r="AA416">
        <v>23.23</v>
      </c>
      <c r="AB416">
        <v>25.21</v>
      </c>
      <c r="AC416">
        <v>25.59</v>
      </c>
      <c r="AD416">
        <v>24.34</v>
      </c>
      <c r="AE416">
        <v>26.94</v>
      </c>
      <c r="AF416">
        <v>26.38</v>
      </c>
      <c r="AG416">
        <v>23.93</v>
      </c>
      <c r="AH416">
        <v>21.51</v>
      </c>
      <c r="AI416">
        <v>18.71</v>
      </c>
      <c r="AJ416">
        <v>19.309999999999999</v>
      </c>
      <c r="AK416">
        <v>18.62</v>
      </c>
      <c r="AL416">
        <v>19.34</v>
      </c>
      <c r="AM416">
        <v>20.74</v>
      </c>
      <c r="AN416">
        <v>20.78</v>
      </c>
      <c r="AO416">
        <v>20.72</v>
      </c>
      <c r="AP416">
        <v>20.68</v>
      </c>
      <c r="AQ416">
        <v>20.91</v>
      </c>
      <c r="AR416">
        <v>20.92</v>
      </c>
      <c r="AS416">
        <v>20.92</v>
      </c>
      <c r="AT416">
        <v>20.89</v>
      </c>
      <c r="AU416">
        <v>20.76</v>
      </c>
      <c r="AV416">
        <v>20.69</v>
      </c>
      <c r="AW416">
        <v>20.63</v>
      </c>
      <c r="AX416">
        <v>20.57</v>
      </c>
      <c r="AY416">
        <v>20.48</v>
      </c>
      <c r="AZ416">
        <v>20.32</v>
      </c>
      <c r="BA416">
        <v>20.21</v>
      </c>
      <c r="BB416">
        <v>20.100000000000001</v>
      </c>
      <c r="BC416">
        <v>19.98</v>
      </c>
      <c r="BD416">
        <v>19.84</v>
      </c>
      <c r="BE416">
        <v>19.7</v>
      </c>
      <c r="BF416">
        <v>19.55</v>
      </c>
      <c r="BG416">
        <v>19.399999999999999</v>
      </c>
      <c r="BH416">
        <v>19.239999999999998</v>
      </c>
      <c r="BI416">
        <v>19.079999999999998</v>
      </c>
      <c r="BJ416">
        <v>18.98</v>
      </c>
      <c r="BK416">
        <v>18.809999999999999</v>
      </c>
      <c r="BL416">
        <v>18.66</v>
      </c>
      <c r="BM416">
        <v>18.510000000000002</v>
      </c>
      <c r="BN416">
        <v>18.38</v>
      </c>
      <c r="BO416">
        <v>18.22</v>
      </c>
      <c r="BP416">
        <v>18.21</v>
      </c>
      <c r="BQ416">
        <v>18.23</v>
      </c>
      <c r="BR416">
        <v>18.22</v>
      </c>
      <c r="BS416">
        <v>18.2</v>
      </c>
      <c r="BT416">
        <v>18.079999999999998</v>
      </c>
      <c r="BU416">
        <v>18.079999999999998</v>
      </c>
      <c r="BV416">
        <v>18.059999999999999</v>
      </c>
      <c r="BW416">
        <v>18.03</v>
      </c>
    </row>
    <row r="417" spans="1:75" x14ac:dyDescent="0.25">
      <c r="A417" t="s">
        <v>201</v>
      </c>
      <c r="B417" t="s">
        <v>202</v>
      </c>
      <c r="C417" t="s">
        <v>399</v>
      </c>
      <c r="D417" t="s">
        <v>400</v>
      </c>
      <c r="E417">
        <v>3868.8</v>
      </c>
      <c r="F417">
        <v>3932.27</v>
      </c>
      <c r="G417">
        <v>3962.75</v>
      </c>
      <c r="H417">
        <v>3998.14</v>
      </c>
      <c r="I417">
        <v>4021.24</v>
      </c>
      <c r="J417">
        <v>4047.66</v>
      </c>
      <c r="K417">
        <v>4048.45</v>
      </c>
      <c r="L417">
        <v>4040.32</v>
      </c>
      <c r="M417">
        <v>4129.9799999999996</v>
      </c>
      <c r="N417">
        <v>4163.46</v>
      </c>
      <c r="O417">
        <v>4185.41</v>
      </c>
      <c r="P417">
        <v>4125.01</v>
      </c>
      <c r="Q417">
        <v>4246.82</v>
      </c>
      <c r="R417">
        <v>4300.45</v>
      </c>
      <c r="S417">
        <v>4424.97</v>
      </c>
      <c r="T417">
        <v>4531.5200000000004</v>
      </c>
      <c r="U417">
        <v>4643.51</v>
      </c>
      <c r="V417">
        <v>4674.32</v>
      </c>
      <c r="W417">
        <v>4801.92</v>
      </c>
      <c r="X417">
        <v>4878.16</v>
      </c>
      <c r="Y417">
        <v>4915.07</v>
      </c>
      <c r="Z417">
        <v>4866.8999999999996</v>
      </c>
      <c r="AA417">
        <v>4932.58</v>
      </c>
      <c r="AB417">
        <v>5002.8500000000004</v>
      </c>
      <c r="AC417">
        <v>5105.53</v>
      </c>
      <c r="AD417">
        <v>5115.84</v>
      </c>
      <c r="AE417">
        <v>5170.96</v>
      </c>
      <c r="AF417">
        <v>5184.1000000000004</v>
      </c>
      <c r="AG417">
        <v>5203.0200000000004</v>
      </c>
      <c r="AH417">
        <v>5193.38</v>
      </c>
      <c r="AI417">
        <v>5196.1499999999996</v>
      </c>
      <c r="AJ417">
        <v>5191.53</v>
      </c>
      <c r="AK417">
        <v>5186.75</v>
      </c>
      <c r="AL417">
        <v>5181</v>
      </c>
      <c r="AM417">
        <v>5172.99</v>
      </c>
      <c r="AN417">
        <v>5162.63</v>
      </c>
      <c r="AO417">
        <v>5152.49</v>
      </c>
      <c r="AP417">
        <v>5139.1400000000003</v>
      </c>
      <c r="AQ417">
        <v>5123.32</v>
      </c>
      <c r="AR417">
        <v>5106.58</v>
      </c>
      <c r="AS417">
        <v>5089.84</v>
      </c>
      <c r="AT417">
        <v>5068.24</v>
      </c>
      <c r="AU417">
        <v>5046.12</v>
      </c>
      <c r="AV417">
        <v>5024.32</v>
      </c>
      <c r="AW417">
        <v>5002.97</v>
      </c>
      <c r="AX417">
        <v>4982.0600000000004</v>
      </c>
      <c r="AY417">
        <v>4956.4799999999996</v>
      </c>
      <c r="AZ417">
        <v>4931.49</v>
      </c>
      <c r="BA417">
        <v>4906.7700000000004</v>
      </c>
      <c r="BB417">
        <v>4882.17</v>
      </c>
      <c r="BC417">
        <v>4857.71</v>
      </c>
      <c r="BD417">
        <v>4827.42</v>
      </c>
      <c r="BE417">
        <v>4797.16</v>
      </c>
      <c r="BF417">
        <v>4767.46</v>
      </c>
      <c r="BG417">
        <v>4738.3900000000003</v>
      </c>
      <c r="BH417">
        <v>4709.49</v>
      </c>
      <c r="BI417">
        <v>4673.8500000000004</v>
      </c>
      <c r="BJ417">
        <v>4639.1499999999996</v>
      </c>
      <c r="BK417">
        <v>4604.96</v>
      </c>
      <c r="BL417">
        <v>4570.96</v>
      </c>
      <c r="BM417">
        <v>4537.47</v>
      </c>
      <c r="BN417">
        <v>4505.79</v>
      </c>
      <c r="BO417">
        <v>4474.68</v>
      </c>
      <c r="BP417">
        <v>4445.32</v>
      </c>
      <c r="BQ417">
        <v>4418.9399999999996</v>
      </c>
      <c r="BR417">
        <v>4395.8999999999996</v>
      </c>
      <c r="BS417">
        <v>4380.54</v>
      </c>
      <c r="BT417">
        <v>4367.99</v>
      </c>
      <c r="BU417">
        <v>4358</v>
      </c>
      <c r="BV417">
        <v>4350.3100000000004</v>
      </c>
      <c r="BW417">
        <v>4344.91</v>
      </c>
    </row>
    <row r="418" spans="1:75" x14ac:dyDescent="0.25">
      <c r="A418" t="s">
        <v>201</v>
      </c>
      <c r="B418" t="s">
        <v>202</v>
      </c>
      <c r="C418" t="s">
        <v>15</v>
      </c>
      <c r="D418" t="s">
        <v>400</v>
      </c>
      <c r="E418">
        <v>9642.5</v>
      </c>
      <c r="F418">
        <v>9728.2199999999993</v>
      </c>
      <c r="G418">
        <v>9795.4599999999991</v>
      </c>
      <c r="H418">
        <v>9848.0400000000009</v>
      </c>
      <c r="I418">
        <v>9892.52</v>
      </c>
      <c r="J418">
        <v>9934.2900000000009</v>
      </c>
      <c r="K418">
        <v>9972.6200000000008</v>
      </c>
      <c r="L418">
        <v>10007.299999999999</v>
      </c>
      <c r="M418">
        <v>10045.02</v>
      </c>
      <c r="N418">
        <v>10094.24</v>
      </c>
      <c r="O418">
        <v>10160.5</v>
      </c>
      <c r="P418">
        <v>10247.129999999999</v>
      </c>
      <c r="Q418">
        <v>10351.23</v>
      </c>
      <c r="R418">
        <v>10464.290000000001</v>
      </c>
      <c r="S418">
        <v>10574.13</v>
      </c>
      <c r="T418">
        <v>10671.81</v>
      </c>
      <c r="U418">
        <v>10754.64</v>
      </c>
      <c r="V418">
        <v>10824.89</v>
      </c>
      <c r="W418">
        <v>10884.6</v>
      </c>
      <c r="X418">
        <v>10937.61</v>
      </c>
      <c r="Y418">
        <v>10986.88</v>
      </c>
      <c r="Z418">
        <v>11032.39</v>
      </c>
      <c r="AA418">
        <v>11073.33</v>
      </c>
      <c r="AB418">
        <v>11111.07</v>
      </c>
      <c r="AC418">
        <v>11147.26</v>
      </c>
      <c r="AD418">
        <v>11183.11</v>
      </c>
      <c r="AE418">
        <v>11219.3</v>
      </c>
      <c r="AF418">
        <v>11255.72</v>
      </c>
      <c r="AG418">
        <v>11291.81</v>
      </c>
      <c r="AH418">
        <v>11326.6</v>
      </c>
      <c r="AI418">
        <v>11359.35</v>
      </c>
      <c r="AJ418">
        <v>11390.03</v>
      </c>
      <c r="AK418">
        <v>11418.88</v>
      </c>
      <c r="AL418">
        <v>11445.69</v>
      </c>
      <c r="AM418">
        <v>11470.25</v>
      </c>
      <c r="AN418">
        <v>11492.43</v>
      </c>
      <c r="AO418">
        <v>11512.18</v>
      </c>
      <c r="AP418">
        <v>11529.55</v>
      </c>
      <c r="AQ418">
        <v>11544.68</v>
      </c>
      <c r="AR418">
        <v>11557.78</v>
      </c>
      <c r="AS418">
        <v>11569.03</v>
      </c>
      <c r="AT418">
        <v>11578.53</v>
      </c>
      <c r="AU418">
        <v>11586.4</v>
      </c>
      <c r="AV418">
        <v>11592.91</v>
      </c>
      <c r="AW418">
        <v>11598.42</v>
      </c>
      <c r="AX418">
        <v>11603.21</v>
      </c>
      <c r="AY418">
        <v>11607.44</v>
      </c>
      <c r="AZ418">
        <v>11611.21</v>
      </c>
      <c r="BA418">
        <v>11614.69</v>
      </c>
      <c r="BB418">
        <v>11618.05</v>
      </c>
      <c r="BC418">
        <v>11621.42</v>
      </c>
      <c r="BD418">
        <v>11624.88</v>
      </c>
      <c r="BE418">
        <v>11628.47</v>
      </c>
      <c r="BF418">
        <v>11632.23</v>
      </c>
      <c r="BG418">
        <v>11636.17</v>
      </c>
      <c r="BH418">
        <v>11640.28</v>
      </c>
      <c r="BI418">
        <v>11644.55</v>
      </c>
      <c r="BJ418">
        <v>11648.92</v>
      </c>
      <c r="BK418">
        <v>11653.25</v>
      </c>
      <c r="BL418">
        <v>11657.33</v>
      </c>
      <c r="BM418">
        <v>11660.99</v>
      </c>
      <c r="BN418">
        <v>11664.11</v>
      </c>
      <c r="BO418">
        <v>11666.61</v>
      </c>
      <c r="BP418">
        <v>11668.34</v>
      </c>
      <c r="BQ418">
        <v>11669.15</v>
      </c>
      <c r="BR418">
        <v>11668.88</v>
      </c>
      <c r="BS418">
        <v>11667.5</v>
      </c>
      <c r="BT418">
        <v>11664.88</v>
      </c>
      <c r="BU418">
        <v>11660.75</v>
      </c>
      <c r="BV418">
        <v>11654.79</v>
      </c>
      <c r="BW418">
        <v>11646.76</v>
      </c>
    </row>
    <row r="419" spans="1:75" x14ac:dyDescent="0.25">
      <c r="A419" t="s">
        <v>201</v>
      </c>
      <c r="B419" t="s">
        <v>202</v>
      </c>
      <c r="C419" t="s">
        <v>11</v>
      </c>
      <c r="D419" t="s">
        <v>398</v>
      </c>
      <c r="E419">
        <v>4.1100000000000003</v>
      </c>
      <c r="F419">
        <v>-8.41</v>
      </c>
      <c r="G419">
        <v>21.34</v>
      </c>
      <c r="H419">
        <v>7.36</v>
      </c>
      <c r="I419">
        <v>36</v>
      </c>
      <c r="J419">
        <v>35.19</v>
      </c>
      <c r="K419">
        <v>27.54</v>
      </c>
      <c r="L419">
        <v>1.02</v>
      </c>
      <c r="M419">
        <v>16.53</v>
      </c>
      <c r="N419">
        <v>10.88</v>
      </c>
      <c r="O419">
        <v>9.56</v>
      </c>
      <c r="P419">
        <v>16.420000000000002</v>
      </c>
      <c r="Q419">
        <v>9.67</v>
      </c>
      <c r="R419">
        <v>8.8800000000000008</v>
      </c>
      <c r="S419">
        <v>11.79</v>
      </c>
      <c r="T419">
        <v>9.35</v>
      </c>
      <c r="U419">
        <v>9.49</v>
      </c>
      <c r="V419">
        <v>10.039999999999999</v>
      </c>
      <c r="W419">
        <v>9.85</v>
      </c>
      <c r="X419">
        <v>8.9</v>
      </c>
      <c r="Y419">
        <v>9.82</v>
      </c>
      <c r="Z419">
        <v>10.210000000000001</v>
      </c>
      <c r="AA419">
        <v>10.050000000000001</v>
      </c>
      <c r="AB419">
        <v>11.63</v>
      </c>
      <c r="AC419">
        <v>12.32</v>
      </c>
      <c r="AD419">
        <v>12.49</v>
      </c>
      <c r="AE419">
        <v>13.17</v>
      </c>
      <c r="AF419">
        <v>12.48</v>
      </c>
      <c r="AG419">
        <v>10.38</v>
      </c>
      <c r="AH419">
        <v>10.31</v>
      </c>
      <c r="AI419">
        <v>8.6300000000000008</v>
      </c>
      <c r="AJ419">
        <v>7.35</v>
      </c>
      <c r="AK419">
        <v>6.6</v>
      </c>
      <c r="AL419">
        <v>7.59</v>
      </c>
      <c r="AM419">
        <v>9.5299999999999994</v>
      </c>
      <c r="AN419">
        <v>9.6199999999999992</v>
      </c>
      <c r="AO419">
        <v>9.6300000000000008</v>
      </c>
      <c r="AP419">
        <v>9.74</v>
      </c>
      <c r="AQ419">
        <v>10.119999999999999</v>
      </c>
      <c r="AR419">
        <v>10.18</v>
      </c>
      <c r="AS419">
        <v>10.24</v>
      </c>
      <c r="AT419">
        <v>10.27</v>
      </c>
      <c r="AU419">
        <v>10.25</v>
      </c>
      <c r="AV419">
        <v>10.25</v>
      </c>
      <c r="AW419">
        <v>10.24</v>
      </c>
      <c r="AX419">
        <v>10.220000000000001</v>
      </c>
      <c r="AY419">
        <v>10.17</v>
      </c>
      <c r="AZ419">
        <v>10.1</v>
      </c>
      <c r="BA419">
        <v>10.02</v>
      </c>
      <c r="BB419">
        <v>9.94</v>
      </c>
      <c r="BC419">
        <v>9.85</v>
      </c>
      <c r="BD419">
        <v>9.75</v>
      </c>
      <c r="BE419">
        <v>9.68</v>
      </c>
      <c r="BF419">
        <v>9.57</v>
      </c>
      <c r="BG419">
        <v>9.4600000000000009</v>
      </c>
      <c r="BH419">
        <v>9.33</v>
      </c>
      <c r="BI419">
        <v>9.2100000000000009</v>
      </c>
      <c r="BJ419">
        <v>9.1999999999999993</v>
      </c>
      <c r="BK419">
        <v>9.06</v>
      </c>
      <c r="BL419">
        <v>8.93</v>
      </c>
      <c r="BM419">
        <v>8.81</v>
      </c>
      <c r="BN419">
        <v>8.6999999999999993</v>
      </c>
      <c r="BO419">
        <v>8.59</v>
      </c>
      <c r="BP419">
        <v>8.6300000000000008</v>
      </c>
      <c r="BQ419">
        <v>8.73</v>
      </c>
      <c r="BR419">
        <v>8.7799999999999994</v>
      </c>
      <c r="BS419">
        <v>8.82</v>
      </c>
      <c r="BT419">
        <v>8.7200000000000006</v>
      </c>
      <c r="BU419">
        <v>8.7899999999999991</v>
      </c>
      <c r="BV419">
        <v>8.81</v>
      </c>
      <c r="BW419">
        <v>8.85</v>
      </c>
    </row>
    <row r="420" spans="1:75" x14ac:dyDescent="0.25">
      <c r="A420" t="s">
        <v>201</v>
      </c>
      <c r="B420" t="s">
        <v>202</v>
      </c>
      <c r="C420" t="s">
        <v>18</v>
      </c>
      <c r="D420" t="s">
        <v>401</v>
      </c>
      <c r="E420">
        <v>36.619999999999997</v>
      </c>
      <c r="F420">
        <v>38.090000000000003</v>
      </c>
      <c r="G420">
        <v>39.619999999999997</v>
      </c>
      <c r="H420">
        <v>41.21</v>
      </c>
      <c r="I420">
        <v>42.86</v>
      </c>
      <c r="J420">
        <v>44.58</v>
      </c>
      <c r="K420">
        <v>46.21</v>
      </c>
      <c r="L420">
        <v>47.89</v>
      </c>
      <c r="M420">
        <v>49.63</v>
      </c>
      <c r="N420">
        <v>51.44</v>
      </c>
      <c r="O420">
        <v>53.31</v>
      </c>
      <c r="P420">
        <v>54.45</v>
      </c>
      <c r="Q420">
        <v>55.62</v>
      </c>
      <c r="R420">
        <v>56.81</v>
      </c>
      <c r="S420">
        <v>58.02</v>
      </c>
      <c r="T420">
        <v>59.26</v>
      </c>
      <c r="U420">
        <v>60.35</v>
      </c>
      <c r="V420">
        <v>61.46</v>
      </c>
      <c r="W420">
        <v>62.6</v>
      </c>
      <c r="X420">
        <v>63.75</v>
      </c>
      <c r="Y420">
        <v>64.92</v>
      </c>
      <c r="Z420">
        <v>66.06</v>
      </c>
      <c r="AA420">
        <v>67.209999999999994</v>
      </c>
      <c r="AB420">
        <v>68.39</v>
      </c>
      <c r="AC420">
        <v>69.58</v>
      </c>
      <c r="AD420">
        <v>70.8</v>
      </c>
      <c r="AE420">
        <v>71.930000000000007</v>
      </c>
      <c r="AF420">
        <v>73.069999999999993</v>
      </c>
      <c r="AG420">
        <v>74.239999999999995</v>
      </c>
      <c r="AH420">
        <v>75.42</v>
      </c>
      <c r="AI420">
        <v>76.63</v>
      </c>
      <c r="AJ420">
        <v>77.39</v>
      </c>
      <c r="AK420">
        <v>78.17</v>
      </c>
      <c r="AL420">
        <v>78.959999999999994</v>
      </c>
      <c r="AM420">
        <v>79.75</v>
      </c>
      <c r="AN420">
        <v>80.55</v>
      </c>
      <c r="AO420">
        <v>81.42</v>
      </c>
      <c r="AP420">
        <v>82.3</v>
      </c>
      <c r="AQ420">
        <v>83.18</v>
      </c>
      <c r="AR420">
        <v>84.08</v>
      </c>
      <c r="AS420">
        <v>84.99</v>
      </c>
      <c r="AT420">
        <v>85.54</v>
      </c>
      <c r="AU420">
        <v>86.1</v>
      </c>
      <c r="AV420">
        <v>86.66</v>
      </c>
      <c r="AW420">
        <v>87.22</v>
      </c>
      <c r="AX420">
        <v>87.79</v>
      </c>
      <c r="AY420">
        <v>88.38</v>
      </c>
      <c r="AZ420">
        <v>88.97</v>
      </c>
      <c r="BA420">
        <v>89.57</v>
      </c>
      <c r="BB420">
        <v>90.17</v>
      </c>
      <c r="BC420">
        <v>90.78</v>
      </c>
      <c r="BD420">
        <v>91.09</v>
      </c>
      <c r="BE420">
        <v>91.4</v>
      </c>
      <c r="BF420">
        <v>91.72</v>
      </c>
      <c r="BG420">
        <v>92.03</v>
      </c>
      <c r="BH420">
        <v>92.35</v>
      </c>
      <c r="BI420">
        <v>92.7</v>
      </c>
      <c r="BJ420">
        <v>93.05</v>
      </c>
      <c r="BK420">
        <v>93.4</v>
      </c>
      <c r="BL420">
        <v>93.75</v>
      </c>
      <c r="BM420">
        <v>94.11</v>
      </c>
      <c r="BN420">
        <v>94.32</v>
      </c>
      <c r="BO420">
        <v>94.54</v>
      </c>
      <c r="BP420">
        <v>94.75</v>
      </c>
      <c r="BQ420">
        <v>94.97</v>
      </c>
      <c r="BR420">
        <v>95.19</v>
      </c>
      <c r="BS420">
        <v>95.38</v>
      </c>
      <c r="BT420">
        <v>95.57</v>
      </c>
      <c r="BU420">
        <v>95.76</v>
      </c>
      <c r="BV420">
        <v>95.95</v>
      </c>
      <c r="BW420">
        <v>96.14</v>
      </c>
    </row>
    <row r="421" spans="1:75" x14ac:dyDescent="0.25">
      <c r="A421" t="s">
        <v>201</v>
      </c>
      <c r="B421" t="s">
        <v>202</v>
      </c>
      <c r="C421" t="s">
        <v>17</v>
      </c>
      <c r="D421" t="s">
        <v>401</v>
      </c>
      <c r="E421">
        <v>9.33</v>
      </c>
      <c r="F421">
        <v>9.66</v>
      </c>
      <c r="G421">
        <v>10</v>
      </c>
      <c r="H421">
        <v>10.35</v>
      </c>
      <c r="I421">
        <v>10.72</v>
      </c>
      <c r="J421">
        <v>11.09</v>
      </c>
      <c r="K421">
        <v>11.5</v>
      </c>
      <c r="L421">
        <v>11.92</v>
      </c>
      <c r="M421">
        <v>12.35</v>
      </c>
      <c r="N421">
        <v>12.8</v>
      </c>
      <c r="O421">
        <v>13.27</v>
      </c>
      <c r="P421">
        <v>13.61</v>
      </c>
      <c r="Q421">
        <v>13.95</v>
      </c>
      <c r="R421">
        <v>14.3</v>
      </c>
      <c r="S421">
        <v>14.66</v>
      </c>
      <c r="T421">
        <v>15.03</v>
      </c>
      <c r="U421">
        <v>15.03</v>
      </c>
      <c r="V421">
        <v>15.02</v>
      </c>
      <c r="W421">
        <v>15.01</v>
      </c>
      <c r="X421">
        <v>15.01</v>
      </c>
      <c r="Y421">
        <v>15</v>
      </c>
      <c r="Z421">
        <v>16.52</v>
      </c>
      <c r="AA421">
        <v>18.2</v>
      </c>
      <c r="AB421">
        <v>20.05</v>
      </c>
      <c r="AC421">
        <v>22.09</v>
      </c>
      <c r="AD421">
        <v>24.33</v>
      </c>
      <c r="AE421">
        <v>24.66</v>
      </c>
      <c r="AF421">
        <v>24.99</v>
      </c>
      <c r="AG421">
        <v>25.32</v>
      </c>
      <c r="AH421">
        <v>25.66</v>
      </c>
      <c r="AI421">
        <v>26</v>
      </c>
      <c r="AJ421">
        <v>26.26</v>
      </c>
      <c r="AK421">
        <v>26.53</v>
      </c>
      <c r="AL421">
        <v>26.81</v>
      </c>
      <c r="AM421">
        <v>27.08</v>
      </c>
      <c r="AN421">
        <v>27.36</v>
      </c>
      <c r="AO421">
        <v>27.74</v>
      </c>
      <c r="AP421">
        <v>28.11</v>
      </c>
      <c r="AQ421">
        <v>28.49</v>
      </c>
      <c r="AR421">
        <v>28.88</v>
      </c>
      <c r="AS421">
        <v>29.27</v>
      </c>
      <c r="AT421">
        <v>29.59</v>
      </c>
      <c r="AU421">
        <v>29.91</v>
      </c>
      <c r="AV421">
        <v>30.23</v>
      </c>
      <c r="AW421">
        <v>30.56</v>
      </c>
      <c r="AX421">
        <v>30.89</v>
      </c>
      <c r="AY421">
        <v>31.35</v>
      </c>
      <c r="AZ421">
        <v>31.81</v>
      </c>
      <c r="BA421">
        <v>32.28</v>
      </c>
      <c r="BB421">
        <v>32.76</v>
      </c>
      <c r="BC421">
        <v>33.25</v>
      </c>
      <c r="BD421">
        <v>33.69</v>
      </c>
      <c r="BE421">
        <v>34.14</v>
      </c>
      <c r="BF421">
        <v>34.590000000000003</v>
      </c>
      <c r="BG421">
        <v>35.049999999999997</v>
      </c>
      <c r="BH421">
        <v>35.520000000000003</v>
      </c>
      <c r="BI421">
        <v>36.07</v>
      </c>
      <c r="BJ421">
        <v>36.630000000000003</v>
      </c>
      <c r="BK421">
        <v>37.19</v>
      </c>
      <c r="BL421">
        <v>37.76</v>
      </c>
      <c r="BM421">
        <v>38.35</v>
      </c>
      <c r="BN421">
        <v>38.9</v>
      </c>
      <c r="BO421">
        <v>39.46</v>
      </c>
      <c r="BP421">
        <v>40.03</v>
      </c>
      <c r="BQ421">
        <v>40.61</v>
      </c>
      <c r="BR421">
        <v>41.19</v>
      </c>
      <c r="BS421">
        <v>41.82</v>
      </c>
      <c r="BT421">
        <v>42.46</v>
      </c>
      <c r="BU421">
        <v>43.11</v>
      </c>
      <c r="BV421">
        <v>43.77</v>
      </c>
      <c r="BW421">
        <v>44.44</v>
      </c>
    </row>
    <row r="422" spans="1:75" x14ac:dyDescent="0.25">
      <c r="A422" t="s">
        <v>203</v>
      </c>
      <c r="B422" t="s">
        <v>204</v>
      </c>
      <c r="C422" t="s">
        <v>13</v>
      </c>
      <c r="D422" t="s">
        <v>396</v>
      </c>
      <c r="E422">
        <v>19.690000000000001</v>
      </c>
      <c r="F422">
        <v>20.93</v>
      </c>
      <c r="G422">
        <v>21.77</v>
      </c>
      <c r="H422">
        <v>21.89</v>
      </c>
      <c r="I422">
        <v>21.89</v>
      </c>
      <c r="J422">
        <v>22.07</v>
      </c>
      <c r="K422">
        <v>22.11</v>
      </c>
      <c r="L422">
        <v>22.52</v>
      </c>
      <c r="M422">
        <v>23.12</v>
      </c>
      <c r="N422">
        <v>23.82</v>
      </c>
      <c r="O422">
        <v>24.43</v>
      </c>
      <c r="P422">
        <v>24.94</v>
      </c>
      <c r="Q422">
        <v>26.1</v>
      </c>
      <c r="R422">
        <v>27.38</v>
      </c>
      <c r="S422">
        <v>28.36</v>
      </c>
      <c r="T422">
        <v>29.46</v>
      </c>
      <c r="U422">
        <v>30.34</v>
      </c>
      <c r="V422">
        <v>31.66</v>
      </c>
      <c r="W422">
        <v>33.380000000000003</v>
      </c>
      <c r="X422">
        <v>35.43</v>
      </c>
      <c r="Y422">
        <v>37.08</v>
      </c>
      <c r="Z422">
        <v>39.25</v>
      </c>
      <c r="AA422">
        <v>41.71</v>
      </c>
      <c r="AB422">
        <v>43.97</v>
      </c>
      <c r="AC422">
        <v>46.17</v>
      </c>
      <c r="AD422">
        <v>48.38</v>
      </c>
      <c r="AE422">
        <v>51.24</v>
      </c>
      <c r="AF422">
        <v>54.31</v>
      </c>
      <c r="AG422">
        <v>57.55</v>
      </c>
      <c r="AH422">
        <v>59.53</v>
      </c>
      <c r="AI422">
        <v>60.78</v>
      </c>
      <c r="AJ422">
        <v>62.36</v>
      </c>
      <c r="AK422">
        <v>63.81</v>
      </c>
      <c r="AL422">
        <v>65.209999999999994</v>
      </c>
      <c r="AM422">
        <v>66.63</v>
      </c>
      <c r="AN422">
        <v>68.11</v>
      </c>
      <c r="AO422">
        <v>69.64</v>
      </c>
      <c r="AP422">
        <v>71.28</v>
      </c>
      <c r="AQ422">
        <v>73.040000000000006</v>
      </c>
      <c r="AR422">
        <v>74.94</v>
      </c>
      <c r="AS422">
        <v>76.989999999999995</v>
      </c>
      <c r="AT422">
        <v>79.180000000000007</v>
      </c>
      <c r="AU422">
        <v>81.53</v>
      </c>
      <c r="AV422">
        <v>84.03</v>
      </c>
      <c r="AW422">
        <v>86.7</v>
      </c>
      <c r="AX422">
        <v>89.54</v>
      </c>
      <c r="AY422">
        <v>92.57</v>
      </c>
      <c r="AZ422">
        <v>95.78</v>
      </c>
      <c r="BA422">
        <v>99.18</v>
      </c>
      <c r="BB422">
        <v>102.79</v>
      </c>
      <c r="BC422">
        <v>106.61</v>
      </c>
      <c r="BD422">
        <v>110.64</v>
      </c>
      <c r="BE422">
        <v>114.87</v>
      </c>
      <c r="BF422">
        <v>119.33</v>
      </c>
      <c r="BG422">
        <v>124.03</v>
      </c>
      <c r="BH422">
        <v>128.96</v>
      </c>
      <c r="BI422">
        <v>134.13</v>
      </c>
      <c r="BJ422">
        <v>139.55000000000001</v>
      </c>
      <c r="BK422">
        <v>145.22999999999999</v>
      </c>
      <c r="BL422">
        <v>151.19</v>
      </c>
      <c r="BM422">
        <v>157.41999999999999</v>
      </c>
      <c r="BN422">
        <v>163.93</v>
      </c>
      <c r="BO422">
        <v>170.76</v>
      </c>
      <c r="BP422">
        <v>177.91</v>
      </c>
      <c r="BQ422">
        <v>185.39</v>
      </c>
      <c r="BR422">
        <v>193.22</v>
      </c>
      <c r="BS422">
        <v>201.4</v>
      </c>
      <c r="BT422">
        <v>209.98</v>
      </c>
      <c r="BU422">
        <v>218.95</v>
      </c>
      <c r="BV422">
        <v>228.33</v>
      </c>
      <c r="BW422">
        <v>238.11</v>
      </c>
    </row>
    <row r="423" spans="1:75" x14ac:dyDescent="0.25">
      <c r="A423" t="s">
        <v>203</v>
      </c>
      <c r="B423" t="s">
        <v>204</v>
      </c>
      <c r="C423" t="s">
        <v>16</v>
      </c>
      <c r="D423" t="s">
        <v>397</v>
      </c>
      <c r="E423">
        <v>26047.95</v>
      </c>
      <c r="F423">
        <v>25356.16</v>
      </c>
      <c r="G423">
        <v>24890.41</v>
      </c>
      <c r="H423">
        <v>24054.79</v>
      </c>
      <c r="I423">
        <v>25404.11</v>
      </c>
      <c r="J423">
        <v>25890.41</v>
      </c>
      <c r="K423">
        <v>25006.85</v>
      </c>
      <c r="L423">
        <v>26417.81</v>
      </c>
      <c r="M423">
        <v>27527.4</v>
      </c>
      <c r="N423">
        <v>28472.6</v>
      </c>
      <c r="O423">
        <v>30376.71</v>
      </c>
      <c r="P423">
        <v>31732.880000000001</v>
      </c>
      <c r="Q423">
        <v>33157.54</v>
      </c>
      <c r="R423">
        <v>32965.75</v>
      </c>
      <c r="S423">
        <v>34698.629999999997</v>
      </c>
      <c r="T423">
        <v>36678.089999999997</v>
      </c>
      <c r="U423">
        <v>37986.300000000003</v>
      </c>
      <c r="V423">
        <v>39965.75</v>
      </c>
      <c r="W423">
        <v>42821.91</v>
      </c>
      <c r="X423">
        <v>47184.93</v>
      </c>
      <c r="Y423">
        <v>48575.34</v>
      </c>
      <c r="Z423">
        <v>49760.27</v>
      </c>
      <c r="AA423">
        <v>50321.91</v>
      </c>
      <c r="AB423">
        <v>49678.09</v>
      </c>
      <c r="AC423">
        <v>51328.77</v>
      </c>
      <c r="AD423">
        <v>54383.56</v>
      </c>
      <c r="AE423">
        <v>55780.82</v>
      </c>
      <c r="AF423">
        <v>56739.73</v>
      </c>
      <c r="AG423">
        <v>55287.67</v>
      </c>
      <c r="AH423">
        <v>58580.33</v>
      </c>
      <c r="AI423">
        <v>57382.8</v>
      </c>
      <c r="AJ423">
        <v>58219.45</v>
      </c>
      <c r="AK423">
        <v>58782.17</v>
      </c>
      <c r="AL423">
        <v>59762.02</v>
      </c>
      <c r="AM423">
        <v>60914.59</v>
      </c>
      <c r="AN423">
        <v>62289.01</v>
      </c>
      <c r="AO423">
        <v>64099.11</v>
      </c>
      <c r="AP423">
        <v>66323.75</v>
      </c>
      <c r="AQ423">
        <v>68627.97</v>
      </c>
      <c r="AR423">
        <v>71142.06</v>
      </c>
      <c r="AS423">
        <v>73783.13</v>
      </c>
      <c r="AT423">
        <v>76720.52</v>
      </c>
      <c r="AU423">
        <v>79732.17</v>
      </c>
      <c r="AV423">
        <v>82862</v>
      </c>
      <c r="AW423">
        <v>86133.52</v>
      </c>
      <c r="AX423">
        <v>89516.99</v>
      </c>
      <c r="AY423">
        <v>93130.18</v>
      </c>
      <c r="AZ423">
        <v>96889.3</v>
      </c>
      <c r="BA423">
        <v>100788.28</v>
      </c>
      <c r="BB423">
        <v>104830.46</v>
      </c>
      <c r="BC423">
        <v>109088.95</v>
      </c>
      <c r="BD423">
        <v>113534.8</v>
      </c>
      <c r="BE423">
        <v>118204.63</v>
      </c>
      <c r="BF423">
        <v>123038.2</v>
      </c>
      <c r="BG423">
        <v>128037.77</v>
      </c>
      <c r="BH423">
        <v>133237.25</v>
      </c>
      <c r="BI423">
        <v>138711.44</v>
      </c>
      <c r="BJ423">
        <v>144400.72</v>
      </c>
      <c r="BK423">
        <v>150274.06</v>
      </c>
      <c r="BL423">
        <v>156350.94</v>
      </c>
      <c r="BM423">
        <v>162617.82999999999</v>
      </c>
      <c r="BN423">
        <v>169269.78</v>
      </c>
      <c r="BO423">
        <v>176149.47</v>
      </c>
      <c r="BP423">
        <v>183248.92</v>
      </c>
      <c r="BQ423">
        <v>190590.77</v>
      </c>
      <c r="BR423">
        <v>198180.19</v>
      </c>
      <c r="BS423">
        <v>206165.92</v>
      </c>
      <c r="BT423">
        <v>214414.66</v>
      </c>
      <c r="BU423">
        <v>222945.52</v>
      </c>
      <c r="BV423">
        <v>231738.61</v>
      </c>
      <c r="BW423">
        <v>240819.5</v>
      </c>
    </row>
    <row r="424" spans="1:75" x14ac:dyDescent="0.25">
      <c r="A424" t="s">
        <v>203</v>
      </c>
      <c r="B424" t="s">
        <v>204</v>
      </c>
      <c r="C424" t="s">
        <v>12</v>
      </c>
      <c r="D424" t="s">
        <v>398</v>
      </c>
      <c r="E424">
        <v>16.420000000000002</v>
      </c>
      <c r="F424">
        <v>16.760000000000002</v>
      </c>
      <c r="G424">
        <v>15.02</v>
      </c>
      <c r="H424">
        <v>10.5</v>
      </c>
      <c r="I424">
        <v>9.6300000000000008</v>
      </c>
      <c r="J424">
        <v>10.96</v>
      </c>
      <c r="K424">
        <v>10.06</v>
      </c>
      <c r="L424">
        <v>12.36</v>
      </c>
      <c r="M424">
        <v>13.37</v>
      </c>
      <c r="N424">
        <v>13.74</v>
      </c>
      <c r="O424">
        <v>12.98</v>
      </c>
      <c r="P424">
        <v>12.18</v>
      </c>
      <c r="Q424">
        <v>15.64</v>
      </c>
      <c r="R424">
        <v>16.09</v>
      </c>
      <c r="S424">
        <v>14.23</v>
      </c>
      <c r="T424">
        <v>14.51</v>
      </c>
      <c r="U424">
        <v>13.33</v>
      </c>
      <c r="V424">
        <v>15.11</v>
      </c>
      <c r="W424">
        <v>16.649999999999999</v>
      </c>
      <c r="X424">
        <v>17.89</v>
      </c>
      <c r="Y424">
        <v>16.86</v>
      </c>
      <c r="Z424">
        <v>18.7</v>
      </c>
      <c r="AA424">
        <v>20</v>
      </c>
      <c r="AB424">
        <v>19.36</v>
      </c>
      <c r="AC424">
        <v>19.23</v>
      </c>
      <c r="AD424">
        <v>19</v>
      </c>
      <c r="AE424">
        <v>21.02</v>
      </c>
      <c r="AF424">
        <v>20.74</v>
      </c>
      <c r="AG424">
        <v>20.010000000000002</v>
      </c>
      <c r="AH424">
        <v>17.12</v>
      </c>
      <c r="AI424">
        <v>15.13</v>
      </c>
      <c r="AJ424">
        <v>15.96</v>
      </c>
      <c r="AK424">
        <v>15.42</v>
      </c>
      <c r="AL424">
        <v>15.08</v>
      </c>
      <c r="AM424">
        <v>14.83</v>
      </c>
      <c r="AN424">
        <v>14.69</v>
      </c>
      <c r="AO424">
        <v>14.57</v>
      </c>
      <c r="AP424">
        <v>14.44</v>
      </c>
      <c r="AQ424">
        <v>14.38</v>
      </c>
      <c r="AR424">
        <v>14.34</v>
      </c>
      <c r="AS424">
        <v>14.31</v>
      </c>
      <c r="AT424">
        <v>14.28</v>
      </c>
      <c r="AU424">
        <v>14.22</v>
      </c>
      <c r="AV424">
        <v>14.18</v>
      </c>
      <c r="AW424">
        <v>14.15</v>
      </c>
      <c r="AX424">
        <v>14.14</v>
      </c>
      <c r="AY424">
        <v>14.12</v>
      </c>
      <c r="AZ424">
        <v>14.08</v>
      </c>
      <c r="BA424">
        <v>14.05</v>
      </c>
      <c r="BB424">
        <v>14.04</v>
      </c>
      <c r="BC424">
        <v>14.02</v>
      </c>
      <c r="BD424">
        <v>13.99</v>
      </c>
      <c r="BE424">
        <v>13.94</v>
      </c>
      <c r="BF424">
        <v>13.9</v>
      </c>
      <c r="BG424">
        <v>13.87</v>
      </c>
      <c r="BH424">
        <v>13.84</v>
      </c>
      <c r="BI424">
        <v>13.8</v>
      </c>
      <c r="BJ424">
        <v>13.75</v>
      </c>
      <c r="BK424">
        <v>13.71</v>
      </c>
      <c r="BL424">
        <v>13.67</v>
      </c>
      <c r="BM424">
        <v>13.63</v>
      </c>
      <c r="BN424">
        <v>13.59</v>
      </c>
      <c r="BO424">
        <v>13.56</v>
      </c>
      <c r="BP424">
        <v>13.52</v>
      </c>
      <c r="BQ424">
        <v>13.49</v>
      </c>
      <c r="BR424">
        <v>13.46</v>
      </c>
      <c r="BS424">
        <v>13.44</v>
      </c>
      <c r="BT424">
        <v>13.42</v>
      </c>
      <c r="BU424">
        <v>13.39</v>
      </c>
      <c r="BV424">
        <v>13.37</v>
      </c>
      <c r="BW424">
        <v>13.33</v>
      </c>
    </row>
    <row r="425" spans="1:75" x14ac:dyDescent="0.25">
      <c r="A425" t="s">
        <v>203</v>
      </c>
      <c r="B425" t="s">
        <v>204</v>
      </c>
      <c r="C425" t="s">
        <v>399</v>
      </c>
      <c r="D425" t="s">
        <v>400</v>
      </c>
      <c r="E425">
        <v>2457.9299999999998</v>
      </c>
      <c r="F425">
        <v>2509.96</v>
      </c>
      <c r="G425">
        <v>2565.27</v>
      </c>
      <c r="H425">
        <v>2623.29</v>
      </c>
      <c r="I425">
        <v>2684.21</v>
      </c>
      <c r="J425">
        <v>2748.53</v>
      </c>
      <c r="K425">
        <v>2812.28</v>
      </c>
      <c r="L425">
        <v>2880.16</v>
      </c>
      <c r="M425">
        <v>2951.67</v>
      </c>
      <c r="N425">
        <v>3025.25</v>
      </c>
      <c r="O425">
        <v>3100.06</v>
      </c>
      <c r="P425">
        <v>3177.01</v>
      </c>
      <c r="Q425">
        <v>3251.98</v>
      </c>
      <c r="R425">
        <v>3327.59</v>
      </c>
      <c r="S425">
        <v>3406.55</v>
      </c>
      <c r="T425">
        <v>3490.02</v>
      </c>
      <c r="U425">
        <v>3575.66</v>
      </c>
      <c r="V425">
        <v>3667.4</v>
      </c>
      <c r="W425">
        <v>3764.14</v>
      </c>
      <c r="X425">
        <v>3863.82</v>
      </c>
      <c r="Y425">
        <v>3965.06</v>
      </c>
      <c r="Z425">
        <v>4080.4</v>
      </c>
      <c r="AA425">
        <v>4196.58</v>
      </c>
      <c r="AB425">
        <v>4316.45</v>
      </c>
      <c r="AC425">
        <v>4442.2700000000004</v>
      </c>
      <c r="AD425">
        <v>4709.21</v>
      </c>
      <c r="AE425">
        <v>4980.84</v>
      </c>
      <c r="AF425">
        <v>5140.1000000000004</v>
      </c>
      <c r="AG425">
        <v>5309.78</v>
      </c>
      <c r="AH425">
        <v>5469.52</v>
      </c>
      <c r="AI425">
        <v>5672.01</v>
      </c>
      <c r="AJ425">
        <v>5823.03</v>
      </c>
      <c r="AK425">
        <v>5975.81</v>
      </c>
      <c r="AL425">
        <v>6131.04</v>
      </c>
      <c r="AM425">
        <v>6290.05</v>
      </c>
      <c r="AN425">
        <v>6453.04</v>
      </c>
      <c r="AO425">
        <v>6664.23</v>
      </c>
      <c r="AP425">
        <v>6882.15</v>
      </c>
      <c r="AQ425">
        <v>7105.67</v>
      </c>
      <c r="AR425">
        <v>7332.93</v>
      </c>
      <c r="AS425">
        <v>7563.11</v>
      </c>
      <c r="AT425">
        <v>7803.08</v>
      </c>
      <c r="AU425">
        <v>8042.59</v>
      </c>
      <c r="AV425">
        <v>8285.4599999999991</v>
      </c>
      <c r="AW425">
        <v>8532.36</v>
      </c>
      <c r="AX425">
        <v>8783.59</v>
      </c>
      <c r="AY425">
        <v>9038.2099999999991</v>
      </c>
      <c r="AZ425">
        <v>9296.48</v>
      </c>
      <c r="BA425">
        <v>9558.42</v>
      </c>
      <c r="BB425">
        <v>9823.84</v>
      </c>
      <c r="BC425">
        <v>10092.56</v>
      </c>
      <c r="BD425">
        <v>10364.299999999999</v>
      </c>
      <c r="BE425">
        <v>10638.89</v>
      </c>
      <c r="BF425">
        <v>10916.18</v>
      </c>
      <c r="BG425">
        <v>11195.9</v>
      </c>
      <c r="BH425">
        <v>11477.83</v>
      </c>
      <c r="BI425">
        <v>11760.91</v>
      </c>
      <c r="BJ425">
        <v>12045.76</v>
      </c>
      <c r="BK425">
        <v>12331.64</v>
      </c>
      <c r="BL425">
        <v>12618.17</v>
      </c>
      <c r="BM425">
        <v>12905.37</v>
      </c>
      <c r="BN425">
        <v>13195.49</v>
      </c>
      <c r="BO425">
        <v>13486.15</v>
      </c>
      <c r="BP425">
        <v>13777.01</v>
      </c>
      <c r="BQ425">
        <v>14067.75</v>
      </c>
      <c r="BR425">
        <v>14358.14</v>
      </c>
      <c r="BS425">
        <v>14646.86</v>
      </c>
      <c r="BT425">
        <v>14934.98</v>
      </c>
      <c r="BU425">
        <v>15222.38</v>
      </c>
      <c r="BV425">
        <v>15508.94</v>
      </c>
      <c r="BW425">
        <v>15794.51</v>
      </c>
    </row>
    <row r="426" spans="1:75" x14ac:dyDescent="0.25">
      <c r="A426" t="s">
        <v>203</v>
      </c>
      <c r="B426" t="s">
        <v>204</v>
      </c>
      <c r="C426" t="s">
        <v>15</v>
      </c>
      <c r="D426" t="s">
        <v>400</v>
      </c>
      <c r="E426">
        <v>7036.48</v>
      </c>
      <c r="F426">
        <v>7211.94</v>
      </c>
      <c r="G426">
        <v>7393.13</v>
      </c>
      <c r="H426">
        <v>7578.63</v>
      </c>
      <c r="I426">
        <v>7766.29</v>
      </c>
      <c r="J426">
        <v>7954.68</v>
      </c>
      <c r="K426">
        <v>8143.37</v>
      </c>
      <c r="L426">
        <v>8333.1200000000008</v>
      </c>
      <c r="M426">
        <v>8525.2099999999991</v>
      </c>
      <c r="N426">
        <v>8721.43</v>
      </c>
      <c r="O426">
        <v>8923.1299999999992</v>
      </c>
      <c r="P426">
        <v>9131.09</v>
      </c>
      <c r="Q426">
        <v>9345.1299999999992</v>
      </c>
      <c r="R426">
        <v>9564.57</v>
      </c>
      <c r="S426">
        <v>9788.2800000000007</v>
      </c>
      <c r="T426">
        <v>10015.67</v>
      </c>
      <c r="U426">
        <v>10246.43</v>
      </c>
      <c r="V426">
        <v>10481.51</v>
      </c>
      <c r="W426">
        <v>10723.15</v>
      </c>
      <c r="X426">
        <v>10974.31</v>
      </c>
      <c r="Y426">
        <v>11237.1</v>
      </c>
      <c r="Z426">
        <v>11512.64</v>
      </c>
      <c r="AA426">
        <v>11800.35</v>
      </c>
      <c r="AB426">
        <v>12098.58</v>
      </c>
      <c r="AC426">
        <v>12404.76</v>
      </c>
      <c r="AD426">
        <v>12717.15</v>
      </c>
      <c r="AE426">
        <v>13034.9</v>
      </c>
      <c r="AF426">
        <v>13358.84</v>
      </c>
      <c r="AG426">
        <v>13690.85</v>
      </c>
      <c r="AH426">
        <v>14033.62</v>
      </c>
      <c r="AI426">
        <v>14388.93</v>
      </c>
      <c r="AJ426">
        <v>14757.32</v>
      </c>
      <c r="AK426">
        <v>15137.57</v>
      </c>
      <c r="AL426">
        <v>15527.5</v>
      </c>
      <c r="AM426">
        <v>15924.03</v>
      </c>
      <c r="AN426">
        <v>16324.8</v>
      </c>
      <c r="AO426">
        <v>16728.919999999998</v>
      </c>
      <c r="AP426">
        <v>17136.580000000002</v>
      </c>
      <c r="AQ426">
        <v>17547.79</v>
      </c>
      <c r="AR426">
        <v>17962.919999999998</v>
      </c>
      <c r="AS426">
        <v>18382.16</v>
      </c>
      <c r="AT426">
        <v>18805.2</v>
      </c>
      <c r="AU426">
        <v>19231.47</v>
      </c>
      <c r="AV426">
        <v>19660.68</v>
      </c>
      <c r="AW426">
        <v>20092.54</v>
      </c>
      <c r="AX426">
        <v>20526.75</v>
      </c>
      <c r="AY426">
        <v>20963.080000000002</v>
      </c>
      <c r="AZ426">
        <v>21401.32</v>
      </c>
      <c r="BA426">
        <v>21841.27</v>
      </c>
      <c r="BB426">
        <v>22282.74</v>
      </c>
      <c r="BC426">
        <v>22725.55</v>
      </c>
      <c r="BD426">
        <v>23169.5</v>
      </c>
      <c r="BE426">
        <v>23614.400000000001</v>
      </c>
      <c r="BF426">
        <v>24060.13</v>
      </c>
      <c r="BG426">
        <v>24506.6</v>
      </c>
      <c r="BH426">
        <v>24953.71</v>
      </c>
      <c r="BI426">
        <v>25401.26</v>
      </c>
      <c r="BJ426">
        <v>25849.03</v>
      </c>
      <c r="BK426">
        <v>26296.9</v>
      </c>
      <c r="BL426">
        <v>26744.71</v>
      </c>
      <c r="BM426">
        <v>27192.3</v>
      </c>
      <c r="BN426">
        <v>27639.57</v>
      </c>
      <c r="BO426">
        <v>28086.29</v>
      </c>
      <c r="BP426">
        <v>28531.96</v>
      </c>
      <c r="BQ426">
        <v>28975.99</v>
      </c>
      <c r="BR426">
        <v>29417.93</v>
      </c>
      <c r="BS426">
        <v>29857.41</v>
      </c>
      <c r="BT426">
        <v>30294.400000000001</v>
      </c>
      <c r="BU426">
        <v>30729.29</v>
      </c>
      <c r="BV426">
        <v>31162.63</v>
      </c>
      <c r="BW426">
        <v>31594.78</v>
      </c>
    </row>
    <row r="427" spans="1:75" x14ac:dyDescent="0.25">
      <c r="A427" t="s">
        <v>203</v>
      </c>
      <c r="B427" t="s">
        <v>204</v>
      </c>
      <c r="C427" t="s">
        <v>11</v>
      </c>
      <c r="D427" t="s">
        <v>398</v>
      </c>
      <c r="E427">
        <v>13.13</v>
      </c>
      <c r="F427">
        <v>10.52</v>
      </c>
      <c r="G427">
        <v>10.24</v>
      </c>
      <c r="H427">
        <v>9.51</v>
      </c>
      <c r="I427">
        <v>9.42</v>
      </c>
      <c r="J427">
        <v>10.46</v>
      </c>
      <c r="K427">
        <v>11.79</v>
      </c>
      <c r="L427">
        <v>7.47</v>
      </c>
      <c r="M427">
        <v>7.87</v>
      </c>
      <c r="N427">
        <v>8.35</v>
      </c>
      <c r="O427">
        <v>9.7899999999999991</v>
      </c>
      <c r="P427">
        <v>10.68</v>
      </c>
      <c r="Q427">
        <v>9.1</v>
      </c>
      <c r="R427">
        <v>8.8699999999999992</v>
      </c>
      <c r="S427">
        <v>8.35</v>
      </c>
      <c r="T427">
        <v>8.8800000000000008</v>
      </c>
      <c r="U427">
        <v>7.91</v>
      </c>
      <c r="V427">
        <v>8.0399999999999991</v>
      </c>
      <c r="W427">
        <v>9.31</v>
      </c>
      <c r="X427">
        <v>9</v>
      </c>
      <c r="Y427">
        <v>9.08</v>
      </c>
      <c r="Z427">
        <v>6.53</v>
      </c>
      <c r="AA427">
        <v>7.12</v>
      </c>
      <c r="AB427">
        <v>5.89</v>
      </c>
      <c r="AC427">
        <v>5.72</v>
      </c>
      <c r="AD427">
        <v>3.8</v>
      </c>
      <c r="AE427">
        <v>3.86</v>
      </c>
      <c r="AF427">
        <v>3.91</v>
      </c>
      <c r="AG427">
        <v>5.92</v>
      </c>
      <c r="AH427">
        <v>5.7</v>
      </c>
      <c r="AI427">
        <v>5.31</v>
      </c>
      <c r="AJ427">
        <v>5.55</v>
      </c>
      <c r="AK427">
        <v>5.55</v>
      </c>
      <c r="AL427">
        <v>5.57</v>
      </c>
      <c r="AM427">
        <v>5.65</v>
      </c>
      <c r="AN427">
        <v>5.66</v>
      </c>
      <c r="AO427">
        <v>5.67</v>
      </c>
      <c r="AP427">
        <v>5.8</v>
      </c>
      <c r="AQ427">
        <v>5.88</v>
      </c>
      <c r="AR427">
        <v>5.93</v>
      </c>
      <c r="AS427">
        <v>5.98</v>
      </c>
      <c r="AT427">
        <v>6.04</v>
      </c>
      <c r="AU427">
        <v>6.15</v>
      </c>
      <c r="AV427">
        <v>6.2</v>
      </c>
      <c r="AW427">
        <v>6.28</v>
      </c>
      <c r="AX427">
        <v>6.35</v>
      </c>
      <c r="AY427">
        <v>6.44</v>
      </c>
      <c r="AZ427">
        <v>6.56</v>
      </c>
      <c r="BA427">
        <v>6.65</v>
      </c>
      <c r="BB427">
        <v>6.74</v>
      </c>
      <c r="BC427">
        <v>6.83</v>
      </c>
      <c r="BD427">
        <v>6.92</v>
      </c>
      <c r="BE427">
        <v>7.06</v>
      </c>
      <c r="BF427">
        <v>7.15</v>
      </c>
      <c r="BG427">
        <v>7.23</v>
      </c>
      <c r="BH427">
        <v>7.31</v>
      </c>
      <c r="BI427">
        <v>7.39</v>
      </c>
      <c r="BJ427">
        <v>7.52</v>
      </c>
      <c r="BK427">
        <v>7.59</v>
      </c>
      <c r="BL427">
        <v>7.65</v>
      </c>
      <c r="BM427">
        <v>7.71</v>
      </c>
      <c r="BN427">
        <v>7.76</v>
      </c>
      <c r="BO427">
        <v>7.89</v>
      </c>
      <c r="BP427">
        <v>7.93</v>
      </c>
      <c r="BQ427">
        <v>7.97</v>
      </c>
      <c r="BR427">
        <v>8</v>
      </c>
      <c r="BS427">
        <v>8.0299999999999994</v>
      </c>
      <c r="BT427">
        <v>8.11</v>
      </c>
      <c r="BU427">
        <v>8.1300000000000008</v>
      </c>
      <c r="BV427">
        <v>8.14</v>
      </c>
      <c r="BW427">
        <v>8.14</v>
      </c>
    </row>
    <row r="428" spans="1:75" x14ac:dyDescent="0.25">
      <c r="A428" t="s">
        <v>203</v>
      </c>
      <c r="B428" t="s">
        <v>204</v>
      </c>
      <c r="C428" t="s">
        <v>18</v>
      </c>
      <c r="D428" t="s">
        <v>401</v>
      </c>
      <c r="E428">
        <v>12.32</v>
      </c>
      <c r="F428">
        <v>12.54</v>
      </c>
      <c r="G428">
        <v>12.77</v>
      </c>
      <c r="H428">
        <v>13.01</v>
      </c>
      <c r="I428">
        <v>13.25</v>
      </c>
      <c r="J428">
        <v>13.49</v>
      </c>
      <c r="K428">
        <v>13.91</v>
      </c>
      <c r="L428">
        <v>14.35</v>
      </c>
      <c r="M428">
        <v>14.8</v>
      </c>
      <c r="N428">
        <v>15.26</v>
      </c>
      <c r="O428">
        <v>15.73</v>
      </c>
      <c r="P428">
        <v>16.079999999999998</v>
      </c>
      <c r="Q428">
        <v>16.440000000000001</v>
      </c>
      <c r="R428">
        <v>16.8</v>
      </c>
      <c r="S428">
        <v>17.170000000000002</v>
      </c>
      <c r="T428">
        <v>17.55</v>
      </c>
      <c r="U428">
        <v>18.04</v>
      </c>
      <c r="V428">
        <v>18.55</v>
      </c>
      <c r="W428">
        <v>19.07</v>
      </c>
      <c r="X428">
        <v>19.600000000000001</v>
      </c>
      <c r="Y428">
        <v>20.149999999999999</v>
      </c>
      <c r="Z428">
        <v>20.3</v>
      </c>
      <c r="AA428">
        <v>20.440000000000001</v>
      </c>
      <c r="AB428">
        <v>20.59</v>
      </c>
      <c r="AC428">
        <v>20.74</v>
      </c>
      <c r="AD428">
        <v>20.88</v>
      </c>
      <c r="AE428">
        <v>21.58</v>
      </c>
      <c r="AF428">
        <v>22.29</v>
      </c>
      <c r="AG428">
        <v>23.03</v>
      </c>
      <c r="AH428">
        <v>23.79</v>
      </c>
      <c r="AI428">
        <v>24.58</v>
      </c>
      <c r="AJ428">
        <v>25.47</v>
      </c>
      <c r="AK428">
        <v>26.39</v>
      </c>
      <c r="AL428">
        <v>27.35</v>
      </c>
      <c r="AM428">
        <v>28.34</v>
      </c>
      <c r="AN428">
        <v>29.36</v>
      </c>
      <c r="AO428">
        <v>30.29</v>
      </c>
      <c r="AP428">
        <v>31.24</v>
      </c>
      <c r="AQ428">
        <v>32.229999999999997</v>
      </c>
      <c r="AR428">
        <v>33.25</v>
      </c>
      <c r="AS428">
        <v>34.299999999999997</v>
      </c>
      <c r="AT428">
        <v>35.21</v>
      </c>
      <c r="AU428">
        <v>36.159999999999997</v>
      </c>
      <c r="AV428">
        <v>37.130000000000003</v>
      </c>
      <c r="AW428">
        <v>38.119999999999997</v>
      </c>
      <c r="AX428">
        <v>39.14</v>
      </c>
      <c r="AY428">
        <v>40.049999999999997</v>
      </c>
      <c r="AZ428">
        <v>40.98</v>
      </c>
      <c r="BA428">
        <v>41.93</v>
      </c>
      <c r="BB428">
        <v>42.9</v>
      </c>
      <c r="BC428">
        <v>43.89</v>
      </c>
      <c r="BD428">
        <v>44.77</v>
      </c>
      <c r="BE428">
        <v>45.66</v>
      </c>
      <c r="BF428">
        <v>46.58</v>
      </c>
      <c r="BG428">
        <v>47.51</v>
      </c>
      <c r="BH428">
        <v>48.46</v>
      </c>
      <c r="BI428">
        <v>49.32</v>
      </c>
      <c r="BJ428">
        <v>50.21</v>
      </c>
      <c r="BK428">
        <v>51.1</v>
      </c>
      <c r="BL428">
        <v>52.02</v>
      </c>
      <c r="BM428">
        <v>52.95</v>
      </c>
      <c r="BN428">
        <v>53.79</v>
      </c>
      <c r="BO428">
        <v>54.64</v>
      </c>
      <c r="BP428">
        <v>55.5</v>
      </c>
      <c r="BQ428">
        <v>56.38</v>
      </c>
      <c r="BR428">
        <v>57.27</v>
      </c>
      <c r="BS428">
        <v>58.09</v>
      </c>
      <c r="BT428">
        <v>58.92</v>
      </c>
      <c r="BU428">
        <v>59.77</v>
      </c>
      <c r="BV428">
        <v>60.63</v>
      </c>
      <c r="BW428">
        <v>61.5</v>
      </c>
    </row>
    <row r="429" spans="1:75" x14ac:dyDescent="0.25">
      <c r="A429" t="s">
        <v>203</v>
      </c>
      <c r="B429" t="s">
        <v>204</v>
      </c>
      <c r="C429" t="s">
        <v>17</v>
      </c>
      <c r="D429" t="s">
        <v>401</v>
      </c>
      <c r="E429">
        <v>1.98</v>
      </c>
      <c r="F429">
        <v>2.04</v>
      </c>
      <c r="G429">
        <v>2.09</v>
      </c>
      <c r="H429">
        <v>2.14</v>
      </c>
      <c r="I429">
        <v>2.2000000000000002</v>
      </c>
      <c r="J429">
        <v>2.2599999999999998</v>
      </c>
      <c r="K429">
        <v>2.31</v>
      </c>
      <c r="L429">
        <v>2.37</v>
      </c>
      <c r="M429">
        <v>2.4300000000000002</v>
      </c>
      <c r="N429">
        <v>2.4900000000000002</v>
      </c>
      <c r="O429">
        <v>2.5499999999999998</v>
      </c>
      <c r="P429">
        <v>2.6</v>
      </c>
      <c r="Q429">
        <v>2.65</v>
      </c>
      <c r="R429">
        <v>2.7</v>
      </c>
      <c r="S429">
        <v>2.75</v>
      </c>
      <c r="T429">
        <v>2.81</v>
      </c>
      <c r="U429">
        <v>2.78</v>
      </c>
      <c r="V429">
        <v>2.76</v>
      </c>
      <c r="W429">
        <v>2.74</v>
      </c>
      <c r="X429">
        <v>2.71</v>
      </c>
      <c r="Y429">
        <v>2.69</v>
      </c>
      <c r="Z429">
        <v>2.9</v>
      </c>
      <c r="AA429">
        <v>3.13</v>
      </c>
      <c r="AB429">
        <v>3.37</v>
      </c>
      <c r="AC429">
        <v>3.64</v>
      </c>
      <c r="AD429">
        <v>3.92</v>
      </c>
      <c r="AE429">
        <v>3.97</v>
      </c>
      <c r="AF429">
        <v>4.0199999999999996</v>
      </c>
      <c r="AG429">
        <v>4.07</v>
      </c>
      <c r="AH429">
        <v>4.12</v>
      </c>
      <c r="AI429">
        <v>4.18</v>
      </c>
      <c r="AJ429">
        <v>4.3499999999999996</v>
      </c>
      <c r="AK429">
        <v>4.54</v>
      </c>
      <c r="AL429">
        <v>4.7300000000000004</v>
      </c>
      <c r="AM429">
        <v>4.93</v>
      </c>
      <c r="AN429">
        <v>5.14</v>
      </c>
      <c r="AO429">
        <v>5.37</v>
      </c>
      <c r="AP429">
        <v>5.61</v>
      </c>
      <c r="AQ429">
        <v>5.86</v>
      </c>
      <c r="AR429">
        <v>6.12</v>
      </c>
      <c r="AS429">
        <v>6.4</v>
      </c>
      <c r="AT429">
        <v>6.68</v>
      </c>
      <c r="AU429">
        <v>6.98</v>
      </c>
      <c r="AV429">
        <v>7.29</v>
      </c>
      <c r="AW429">
        <v>7.62</v>
      </c>
      <c r="AX429">
        <v>7.96</v>
      </c>
      <c r="AY429">
        <v>8.3000000000000007</v>
      </c>
      <c r="AZ429">
        <v>8.66</v>
      </c>
      <c r="BA429">
        <v>9.0399999999999991</v>
      </c>
      <c r="BB429">
        <v>9.43</v>
      </c>
      <c r="BC429">
        <v>9.84</v>
      </c>
      <c r="BD429">
        <v>10.24</v>
      </c>
      <c r="BE429">
        <v>10.65</v>
      </c>
      <c r="BF429">
        <v>11.09</v>
      </c>
      <c r="BG429">
        <v>11.54</v>
      </c>
      <c r="BH429">
        <v>12.01</v>
      </c>
      <c r="BI429">
        <v>12.47</v>
      </c>
      <c r="BJ429">
        <v>12.94</v>
      </c>
      <c r="BK429">
        <v>13.44</v>
      </c>
      <c r="BL429">
        <v>13.95</v>
      </c>
      <c r="BM429">
        <v>14.48</v>
      </c>
      <c r="BN429">
        <v>15</v>
      </c>
      <c r="BO429">
        <v>15.55</v>
      </c>
      <c r="BP429">
        <v>16.11</v>
      </c>
      <c r="BQ429">
        <v>16.690000000000001</v>
      </c>
      <c r="BR429">
        <v>17.29</v>
      </c>
      <c r="BS429">
        <v>17.87</v>
      </c>
      <c r="BT429">
        <v>18.48</v>
      </c>
      <c r="BU429">
        <v>19.11</v>
      </c>
      <c r="BV429">
        <v>19.75</v>
      </c>
      <c r="BW429">
        <v>20.420000000000002</v>
      </c>
    </row>
    <row r="430" spans="1:75" x14ac:dyDescent="0.25">
      <c r="A430" t="s">
        <v>205</v>
      </c>
      <c r="B430" t="s">
        <v>206</v>
      </c>
      <c r="C430" t="s">
        <v>13</v>
      </c>
      <c r="D430" t="s">
        <v>396</v>
      </c>
      <c r="E430">
        <v>1.76</v>
      </c>
      <c r="F430">
        <v>1.84</v>
      </c>
      <c r="G430">
        <v>1.92</v>
      </c>
      <c r="H430">
        <v>2</v>
      </c>
      <c r="I430">
        <v>2.0699999999999998</v>
      </c>
      <c r="J430">
        <v>2.15</v>
      </c>
      <c r="K430">
        <v>2.2400000000000002</v>
      </c>
      <c r="L430">
        <v>2.34</v>
      </c>
      <c r="M430">
        <v>2.46</v>
      </c>
      <c r="N430">
        <v>2.59</v>
      </c>
      <c r="O430">
        <v>2.82</v>
      </c>
      <c r="P430">
        <v>3.02</v>
      </c>
      <c r="Q430">
        <v>3.19</v>
      </c>
      <c r="R430">
        <v>3.38</v>
      </c>
      <c r="S430">
        <v>3.56</v>
      </c>
      <c r="T430">
        <v>3.75</v>
      </c>
      <c r="U430">
        <v>3.93</v>
      </c>
      <c r="V430">
        <v>4.1399999999999997</v>
      </c>
      <c r="W430">
        <v>4.3099999999999996</v>
      </c>
      <c r="X430">
        <v>4.5199999999999996</v>
      </c>
      <c r="Y430">
        <v>4.72</v>
      </c>
      <c r="Z430">
        <v>4.8099999999999996</v>
      </c>
      <c r="AA430">
        <v>4.88</v>
      </c>
      <c r="AB430">
        <v>4.87</v>
      </c>
      <c r="AC430">
        <v>4.9000000000000004</v>
      </c>
      <c r="AD430">
        <v>5.0199999999999996</v>
      </c>
      <c r="AE430">
        <v>5.12</v>
      </c>
      <c r="AF430">
        <v>5.2</v>
      </c>
      <c r="AG430">
        <v>5.3</v>
      </c>
      <c r="AH430">
        <v>5.41</v>
      </c>
      <c r="AI430">
        <v>5.49</v>
      </c>
      <c r="AJ430">
        <v>5.64</v>
      </c>
      <c r="AK430">
        <v>5.82</v>
      </c>
      <c r="AL430">
        <v>6.03</v>
      </c>
      <c r="AM430">
        <v>6.27</v>
      </c>
      <c r="AN430">
        <v>6.54</v>
      </c>
      <c r="AO430">
        <v>6.85</v>
      </c>
      <c r="AP430">
        <v>7.19</v>
      </c>
      <c r="AQ430">
        <v>7.57</v>
      </c>
      <c r="AR430">
        <v>7.98</v>
      </c>
      <c r="AS430">
        <v>8.43</v>
      </c>
      <c r="AT430">
        <v>8.92</v>
      </c>
      <c r="AU430">
        <v>9.4499999999999993</v>
      </c>
      <c r="AV430">
        <v>10.029999999999999</v>
      </c>
      <c r="AW430">
        <v>10.65</v>
      </c>
      <c r="AX430">
        <v>11.31</v>
      </c>
      <c r="AY430">
        <v>12.04</v>
      </c>
      <c r="AZ430">
        <v>12.81</v>
      </c>
      <c r="BA430">
        <v>13.63</v>
      </c>
      <c r="BB430">
        <v>14.51</v>
      </c>
      <c r="BC430">
        <v>15.46</v>
      </c>
      <c r="BD430">
        <v>16.48</v>
      </c>
      <c r="BE430">
        <v>17.55</v>
      </c>
      <c r="BF430">
        <v>18.7</v>
      </c>
      <c r="BG430">
        <v>19.920000000000002</v>
      </c>
      <c r="BH430">
        <v>21.22</v>
      </c>
      <c r="BI430">
        <v>22.6</v>
      </c>
      <c r="BJ430">
        <v>24.05</v>
      </c>
      <c r="BK430">
        <v>25.6</v>
      </c>
      <c r="BL430">
        <v>27.24</v>
      </c>
      <c r="BM430">
        <v>28.98</v>
      </c>
      <c r="BN430">
        <v>30.82</v>
      </c>
      <c r="BO430">
        <v>32.76</v>
      </c>
      <c r="BP430">
        <v>34.82</v>
      </c>
      <c r="BQ430">
        <v>36.99</v>
      </c>
      <c r="BR430">
        <v>39.29</v>
      </c>
      <c r="BS430">
        <v>41.72</v>
      </c>
      <c r="BT430">
        <v>44.28</v>
      </c>
      <c r="BU430">
        <v>46.98</v>
      </c>
      <c r="BV430">
        <v>49.83</v>
      </c>
      <c r="BW430">
        <v>52.84</v>
      </c>
    </row>
    <row r="431" spans="1:75" x14ac:dyDescent="0.25">
      <c r="A431" t="s">
        <v>205</v>
      </c>
      <c r="B431" t="s">
        <v>206</v>
      </c>
      <c r="C431" t="s">
        <v>16</v>
      </c>
      <c r="D431" t="s">
        <v>397</v>
      </c>
      <c r="E431">
        <v>7201.75</v>
      </c>
      <c r="F431">
        <v>7052.37</v>
      </c>
      <c r="G431">
        <v>7390.64</v>
      </c>
      <c r="H431">
        <v>7738.32</v>
      </c>
      <c r="I431">
        <v>7994.13</v>
      </c>
      <c r="J431">
        <v>8510.9599999999991</v>
      </c>
      <c r="K431">
        <v>8722</v>
      </c>
      <c r="L431">
        <v>8657.3700000000008</v>
      </c>
      <c r="M431">
        <v>8981.64</v>
      </c>
      <c r="N431">
        <v>9203.6</v>
      </c>
      <c r="O431">
        <v>9638.56</v>
      </c>
      <c r="P431">
        <v>9643.49</v>
      </c>
      <c r="Q431">
        <v>10710.87</v>
      </c>
      <c r="R431">
        <v>11225.16</v>
      </c>
      <c r="S431">
        <v>11623.58</v>
      </c>
      <c r="T431">
        <v>12139.4</v>
      </c>
      <c r="U431">
        <v>12480.46</v>
      </c>
      <c r="V431">
        <v>12770.67</v>
      </c>
      <c r="W431">
        <v>13177.22</v>
      </c>
      <c r="X431">
        <v>13984.38</v>
      </c>
      <c r="Y431">
        <v>14611.21</v>
      </c>
      <c r="Z431">
        <v>15106.81</v>
      </c>
      <c r="AA431">
        <v>15616.4</v>
      </c>
      <c r="AB431">
        <v>15896.74</v>
      </c>
      <c r="AC431">
        <v>15881.76</v>
      </c>
      <c r="AD431">
        <v>15839.04</v>
      </c>
      <c r="AE431">
        <v>15606</v>
      </c>
      <c r="AF431">
        <v>15907.72</v>
      </c>
      <c r="AG431">
        <v>16748.77</v>
      </c>
      <c r="AH431">
        <v>17955.43</v>
      </c>
      <c r="AI431">
        <v>17910.27</v>
      </c>
      <c r="AJ431">
        <v>17824.830000000002</v>
      </c>
      <c r="AK431">
        <v>17679.32</v>
      </c>
      <c r="AL431">
        <v>17889.169999999998</v>
      </c>
      <c r="AM431">
        <v>18198.63</v>
      </c>
      <c r="AN431">
        <v>18612.830000000002</v>
      </c>
      <c r="AO431">
        <v>19034.03</v>
      </c>
      <c r="AP431">
        <v>19861.11</v>
      </c>
      <c r="AQ431">
        <v>20734.91</v>
      </c>
      <c r="AR431">
        <v>21717.72</v>
      </c>
      <c r="AS431">
        <v>22782.12</v>
      </c>
      <c r="AT431">
        <v>23900.09</v>
      </c>
      <c r="AU431">
        <v>25191.73</v>
      </c>
      <c r="AV431">
        <v>26567.759999999998</v>
      </c>
      <c r="AW431">
        <v>28036.26</v>
      </c>
      <c r="AX431">
        <v>29584.3</v>
      </c>
      <c r="AY431">
        <v>31167.1</v>
      </c>
      <c r="AZ431">
        <v>32931.68</v>
      </c>
      <c r="BA431">
        <v>34797.160000000003</v>
      </c>
      <c r="BB431">
        <v>36767.64</v>
      </c>
      <c r="BC431">
        <v>38879.72</v>
      </c>
      <c r="BD431">
        <v>41003.699999999997</v>
      </c>
      <c r="BE431">
        <v>43339.46</v>
      </c>
      <c r="BF431">
        <v>45800.3</v>
      </c>
      <c r="BG431">
        <v>48390.76</v>
      </c>
      <c r="BH431">
        <v>51131.39</v>
      </c>
      <c r="BI431">
        <v>53922.57</v>
      </c>
      <c r="BJ431">
        <v>56925.07</v>
      </c>
      <c r="BK431">
        <v>60077.71</v>
      </c>
      <c r="BL431">
        <v>63395.14</v>
      </c>
      <c r="BM431">
        <v>66873.33</v>
      </c>
      <c r="BN431">
        <v>70431.09</v>
      </c>
      <c r="BO431">
        <v>74209.78</v>
      </c>
      <c r="BP431">
        <v>78165.899999999994</v>
      </c>
      <c r="BQ431">
        <v>82316.38</v>
      </c>
      <c r="BR431">
        <v>86668.79</v>
      </c>
      <c r="BS431">
        <v>91109.77</v>
      </c>
      <c r="BT431">
        <v>95795.79</v>
      </c>
      <c r="BU431">
        <v>100701.98</v>
      </c>
      <c r="BV431">
        <v>105820.72</v>
      </c>
      <c r="BW431">
        <v>111171.38</v>
      </c>
    </row>
    <row r="432" spans="1:75" x14ac:dyDescent="0.25">
      <c r="A432" t="s">
        <v>205</v>
      </c>
      <c r="B432" t="s">
        <v>206</v>
      </c>
      <c r="C432" t="s">
        <v>12</v>
      </c>
      <c r="D432" t="s">
        <v>398</v>
      </c>
      <c r="K432">
        <v>14.93</v>
      </c>
      <c r="L432">
        <v>16.260000000000002</v>
      </c>
      <c r="M432">
        <v>17.09</v>
      </c>
      <c r="N432">
        <v>17.18</v>
      </c>
      <c r="O432">
        <v>22.93</v>
      </c>
      <c r="P432">
        <v>21.11</v>
      </c>
      <c r="Q432">
        <v>20.13</v>
      </c>
      <c r="R432">
        <v>20.27</v>
      </c>
      <c r="S432">
        <v>19.579999999999998</v>
      </c>
      <c r="T432">
        <v>19.89</v>
      </c>
      <c r="U432">
        <v>19.11</v>
      </c>
      <c r="V432">
        <v>19.63</v>
      </c>
      <c r="W432">
        <v>18.11</v>
      </c>
      <c r="X432">
        <v>18.91</v>
      </c>
      <c r="Y432">
        <v>19.72</v>
      </c>
      <c r="Z432">
        <v>14.81</v>
      </c>
      <c r="AA432">
        <v>13.7</v>
      </c>
      <c r="AB432">
        <v>10.51</v>
      </c>
      <c r="AC432">
        <v>11.9</v>
      </c>
      <c r="AD432">
        <v>14.58</v>
      </c>
      <c r="AE432">
        <v>13.94</v>
      </c>
      <c r="AF432">
        <v>12.96</v>
      </c>
      <c r="AG432">
        <v>12.42</v>
      </c>
      <c r="AH432">
        <v>12.88</v>
      </c>
      <c r="AI432">
        <v>12.3</v>
      </c>
      <c r="AJ432">
        <v>14.33</v>
      </c>
      <c r="AK432">
        <v>14.85</v>
      </c>
      <c r="AL432">
        <v>15.18</v>
      </c>
      <c r="AM432">
        <v>15.56</v>
      </c>
      <c r="AN432">
        <v>15.8</v>
      </c>
      <c r="AO432">
        <v>15.97</v>
      </c>
      <c r="AP432">
        <v>16.02</v>
      </c>
      <c r="AQ432">
        <v>16.100000000000001</v>
      </c>
      <c r="AR432">
        <v>16.170000000000002</v>
      </c>
      <c r="AS432">
        <v>16.23</v>
      </c>
      <c r="AT432">
        <v>16.260000000000002</v>
      </c>
      <c r="AU432">
        <v>16.22</v>
      </c>
      <c r="AV432">
        <v>16.190000000000001</v>
      </c>
      <c r="AW432">
        <v>16.190000000000001</v>
      </c>
      <c r="AX432">
        <v>16.190000000000001</v>
      </c>
      <c r="AY432">
        <v>16.18</v>
      </c>
      <c r="AZ432">
        <v>16.11</v>
      </c>
      <c r="BA432">
        <v>16.079999999999998</v>
      </c>
      <c r="BB432">
        <v>16.07</v>
      </c>
      <c r="BC432">
        <v>16.05</v>
      </c>
      <c r="BD432">
        <v>16.010000000000002</v>
      </c>
      <c r="BE432">
        <v>15.93</v>
      </c>
      <c r="BF432">
        <v>15.89</v>
      </c>
      <c r="BG432">
        <v>15.85</v>
      </c>
      <c r="BH432">
        <v>15.81</v>
      </c>
      <c r="BI432">
        <v>15.77</v>
      </c>
      <c r="BJ432">
        <v>15.68</v>
      </c>
      <c r="BK432">
        <v>15.64</v>
      </c>
      <c r="BL432">
        <v>15.6</v>
      </c>
      <c r="BM432">
        <v>15.56</v>
      </c>
      <c r="BN432">
        <v>15.52</v>
      </c>
      <c r="BO432">
        <v>15.45</v>
      </c>
      <c r="BP432">
        <v>15.41</v>
      </c>
      <c r="BQ432">
        <v>15.38</v>
      </c>
      <c r="BR432">
        <v>15.36</v>
      </c>
      <c r="BS432">
        <v>15.33</v>
      </c>
      <c r="BT432">
        <v>15.29</v>
      </c>
      <c r="BU432">
        <v>15.27</v>
      </c>
      <c r="BV432">
        <v>15.24</v>
      </c>
      <c r="BW432">
        <v>15.22</v>
      </c>
    </row>
    <row r="433" spans="1:75" x14ac:dyDescent="0.25">
      <c r="A433" t="s">
        <v>205</v>
      </c>
      <c r="B433" t="s">
        <v>206</v>
      </c>
      <c r="C433" t="s">
        <v>399</v>
      </c>
      <c r="D433" t="s">
        <v>400</v>
      </c>
      <c r="E433">
        <v>2119.69</v>
      </c>
      <c r="F433">
        <v>2143.9499999999998</v>
      </c>
      <c r="G433">
        <v>2181.79</v>
      </c>
      <c r="H433">
        <v>2230.08</v>
      </c>
      <c r="I433">
        <v>2283.91</v>
      </c>
      <c r="J433">
        <v>2339.06</v>
      </c>
      <c r="K433">
        <v>2386.42</v>
      </c>
      <c r="L433">
        <v>2438.94</v>
      </c>
      <c r="M433">
        <v>2502.7399999999998</v>
      </c>
      <c r="N433">
        <v>2589.9499999999998</v>
      </c>
      <c r="O433">
        <v>2703.18</v>
      </c>
      <c r="P433">
        <v>2846.31</v>
      </c>
      <c r="Q433">
        <v>3019.28</v>
      </c>
      <c r="R433">
        <v>3203.75</v>
      </c>
      <c r="S433">
        <v>3381.17</v>
      </c>
      <c r="T433">
        <v>3538.58</v>
      </c>
      <c r="U433">
        <v>3642.77</v>
      </c>
      <c r="V433">
        <v>3721.58</v>
      </c>
      <c r="W433">
        <v>3785.02</v>
      </c>
      <c r="X433">
        <v>3846.5</v>
      </c>
      <c r="Y433">
        <v>3916.81</v>
      </c>
      <c r="Z433">
        <v>3977.61</v>
      </c>
      <c r="AA433">
        <v>4044.81</v>
      </c>
      <c r="AB433">
        <v>4120.4399999999996</v>
      </c>
      <c r="AC433">
        <v>4201.13</v>
      </c>
      <c r="AD433">
        <v>4286.3500000000004</v>
      </c>
      <c r="AE433">
        <v>4369.45</v>
      </c>
      <c r="AF433">
        <v>4462.8999999999996</v>
      </c>
      <c r="AG433">
        <v>4559.6099999999997</v>
      </c>
      <c r="AH433">
        <v>4675.91</v>
      </c>
      <c r="AI433">
        <v>4799.28</v>
      </c>
      <c r="AJ433">
        <v>4922.88</v>
      </c>
      <c r="AK433">
        <v>5061.1099999999997</v>
      </c>
      <c r="AL433">
        <v>5210.29</v>
      </c>
      <c r="AM433">
        <v>5366.03</v>
      </c>
      <c r="AN433">
        <v>5525.55</v>
      </c>
      <c r="AO433">
        <v>5681.02</v>
      </c>
      <c r="AP433">
        <v>5840.77</v>
      </c>
      <c r="AQ433">
        <v>6005.57</v>
      </c>
      <c r="AR433">
        <v>6176.95</v>
      </c>
      <c r="AS433">
        <v>6355.56</v>
      </c>
      <c r="AT433">
        <v>6532.9</v>
      </c>
      <c r="AU433">
        <v>6716.2</v>
      </c>
      <c r="AV433">
        <v>6906.73</v>
      </c>
      <c r="AW433">
        <v>7103.37</v>
      </c>
      <c r="AX433">
        <v>7305.34</v>
      </c>
      <c r="AY433">
        <v>7502.74</v>
      </c>
      <c r="AZ433">
        <v>7706.63</v>
      </c>
      <c r="BA433">
        <v>7916.42</v>
      </c>
      <c r="BB433">
        <v>8131.59</v>
      </c>
      <c r="BC433">
        <v>8351.67</v>
      </c>
      <c r="BD433">
        <v>8567.17</v>
      </c>
      <c r="BE433">
        <v>8788.26</v>
      </c>
      <c r="BF433">
        <v>9014.4699999999993</v>
      </c>
      <c r="BG433">
        <v>9245.31</v>
      </c>
      <c r="BH433">
        <v>9480.33</v>
      </c>
      <c r="BI433">
        <v>9710.69</v>
      </c>
      <c r="BJ433">
        <v>9945.9500000000007</v>
      </c>
      <c r="BK433">
        <v>10185.52</v>
      </c>
      <c r="BL433">
        <v>10428.799999999999</v>
      </c>
      <c r="BM433">
        <v>10675.27</v>
      </c>
      <c r="BN433">
        <v>10916.12</v>
      </c>
      <c r="BO433">
        <v>11160.91</v>
      </c>
      <c r="BP433">
        <v>11409.05</v>
      </c>
      <c r="BQ433">
        <v>11659.96</v>
      </c>
      <c r="BR433">
        <v>11913.17</v>
      </c>
      <c r="BS433">
        <v>12161.18</v>
      </c>
      <c r="BT433">
        <v>12412</v>
      </c>
      <c r="BU433">
        <v>12665.19</v>
      </c>
      <c r="BV433">
        <v>12920.31</v>
      </c>
      <c r="BW433">
        <v>13176.93</v>
      </c>
    </row>
    <row r="434" spans="1:75" x14ac:dyDescent="0.25">
      <c r="A434" t="s">
        <v>205</v>
      </c>
      <c r="B434" t="s">
        <v>206</v>
      </c>
      <c r="C434" t="s">
        <v>15</v>
      </c>
      <c r="D434" t="s">
        <v>400</v>
      </c>
      <c r="E434">
        <v>4406.83</v>
      </c>
      <c r="F434">
        <v>4477.1899999999996</v>
      </c>
      <c r="G434">
        <v>4569.9399999999996</v>
      </c>
      <c r="H434">
        <v>4680</v>
      </c>
      <c r="I434">
        <v>4799.45</v>
      </c>
      <c r="J434">
        <v>4923.6000000000004</v>
      </c>
      <c r="K434">
        <v>5045.78</v>
      </c>
      <c r="L434">
        <v>5170.12</v>
      </c>
      <c r="M434">
        <v>5315.18</v>
      </c>
      <c r="N434">
        <v>5506.44</v>
      </c>
      <c r="O434">
        <v>5759.37</v>
      </c>
      <c r="P434">
        <v>6083.79</v>
      </c>
      <c r="Q434">
        <v>6466.44</v>
      </c>
      <c r="R434">
        <v>6871.52</v>
      </c>
      <c r="S434">
        <v>7249.56</v>
      </c>
      <c r="T434">
        <v>7565.23</v>
      </c>
      <c r="U434">
        <v>7805.73</v>
      </c>
      <c r="V434">
        <v>7982.15</v>
      </c>
      <c r="W434">
        <v>8112.65</v>
      </c>
      <c r="X434">
        <v>8226.14</v>
      </c>
      <c r="Y434">
        <v>8344.49</v>
      </c>
      <c r="Z434">
        <v>8472.34</v>
      </c>
      <c r="AA434">
        <v>8604.94</v>
      </c>
      <c r="AB434">
        <v>8743.9500000000007</v>
      </c>
      <c r="AC434">
        <v>8889.32</v>
      </c>
      <c r="AD434">
        <v>9041.4500000000007</v>
      </c>
      <c r="AE434">
        <v>9201.94</v>
      </c>
      <c r="AF434">
        <v>9373.6200000000008</v>
      </c>
      <c r="AG434">
        <v>9559.11</v>
      </c>
      <c r="AH434">
        <v>9761.2199999999993</v>
      </c>
      <c r="AI434">
        <v>9981.59</v>
      </c>
      <c r="AJ434">
        <v>10221.81</v>
      </c>
      <c r="AK434">
        <v>10480.709999999999</v>
      </c>
      <c r="AL434">
        <v>10753.68</v>
      </c>
      <c r="AM434">
        <v>11034.2</v>
      </c>
      <c r="AN434">
        <v>11317.4</v>
      </c>
      <c r="AO434">
        <v>11601.56</v>
      </c>
      <c r="AP434">
        <v>11887.46</v>
      </c>
      <c r="AQ434">
        <v>12175.74</v>
      </c>
      <c r="AR434">
        <v>12467.92</v>
      </c>
      <c r="AS434">
        <v>12765.08</v>
      </c>
      <c r="AT434">
        <v>13066.95</v>
      </c>
      <c r="AU434">
        <v>13372.7</v>
      </c>
      <c r="AV434">
        <v>13682.21</v>
      </c>
      <c r="AW434">
        <v>13995.39</v>
      </c>
      <c r="AX434">
        <v>14312.14</v>
      </c>
      <c r="AY434">
        <v>14632.33</v>
      </c>
      <c r="AZ434">
        <v>14955.87</v>
      </c>
      <c r="BA434">
        <v>15282.65</v>
      </c>
      <c r="BB434">
        <v>15612.59</v>
      </c>
      <c r="BC434">
        <v>15945.6</v>
      </c>
      <c r="BD434">
        <v>16281.55</v>
      </c>
      <c r="BE434">
        <v>16620.29</v>
      </c>
      <c r="BF434">
        <v>16961.71</v>
      </c>
      <c r="BG434">
        <v>17305.689999999999</v>
      </c>
      <c r="BH434">
        <v>17652.099999999999</v>
      </c>
      <c r="BI434">
        <v>18000.79</v>
      </c>
      <c r="BJ434">
        <v>18351.59</v>
      </c>
      <c r="BK434">
        <v>18704.259999999998</v>
      </c>
      <c r="BL434">
        <v>19058.57</v>
      </c>
      <c r="BM434">
        <v>19414.259999999998</v>
      </c>
      <c r="BN434">
        <v>19771.16</v>
      </c>
      <c r="BO434">
        <v>20129.099999999999</v>
      </c>
      <c r="BP434">
        <v>20487.849999999999</v>
      </c>
      <c r="BQ434">
        <v>20847.22</v>
      </c>
      <c r="BR434">
        <v>21207.01</v>
      </c>
      <c r="BS434">
        <v>21567.01</v>
      </c>
      <c r="BT434">
        <v>21927.040000000001</v>
      </c>
      <c r="BU434">
        <v>22286.959999999999</v>
      </c>
      <c r="BV434">
        <v>22646.67</v>
      </c>
      <c r="BW434">
        <v>23006.01</v>
      </c>
    </row>
    <row r="435" spans="1:75" x14ac:dyDescent="0.25">
      <c r="A435" t="s">
        <v>205</v>
      </c>
      <c r="B435" t="s">
        <v>206</v>
      </c>
      <c r="C435" t="s">
        <v>11</v>
      </c>
      <c r="D435" t="s">
        <v>398</v>
      </c>
      <c r="F435">
        <v>14.1</v>
      </c>
      <c r="G435">
        <v>11.75</v>
      </c>
      <c r="H435">
        <v>15.72</v>
      </c>
      <c r="I435">
        <v>14.73</v>
      </c>
      <c r="J435">
        <v>12.93</v>
      </c>
      <c r="K435">
        <v>17.97</v>
      </c>
      <c r="L435">
        <v>17.21</v>
      </c>
      <c r="M435">
        <v>12.9</v>
      </c>
      <c r="N435">
        <v>18.5</v>
      </c>
      <c r="O435">
        <v>22.17</v>
      </c>
      <c r="P435">
        <v>22.13</v>
      </c>
      <c r="Q435">
        <v>20.03</v>
      </c>
      <c r="R435">
        <v>20.14</v>
      </c>
      <c r="S435">
        <v>17.89</v>
      </c>
      <c r="T435">
        <v>17.989999999999998</v>
      </c>
      <c r="U435">
        <v>15.64</v>
      </c>
      <c r="V435">
        <v>17.72</v>
      </c>
      <c r="W435">
        <v>13.8</v>
      </c>
      <c r="X435">
        <v>15.45</v>
      </c>
      <c r="Y435">
        <v>15.44</v>
      </c>
      <c r="Z435">
        <v>14.07</v>
      </c>
      <c r="AA435">
        <v>9.49</v>
      </c>
      <c r="AB435">
        <v>7.82</v>
      </c>
      <c r="AC435">
        <v>7.38</v>
      </c>
      <c r="AD435">
        <v>11.34</v>
      </c>
      <c r="AE435">
        <v>10.55</v>
      </c>
      <c r="AF435">
        <v>10.38</v>
      </c>
      <c r="AG435">
        <v>10.54</v>
      </c>
      <c r="AH435">
        <v>13.59</v>
      </c>
      <c r="AI435">
        <v>10.02</v>
      </c>
      <c r="AJ435">
        <v>10.86</v>
      </c>
      <c r="AK435">
        <v>11.63</v>
      </c>
      <c r="AL435">
        <v>11.68</v>
      </c>
      <c r="AM435">
        <v>12.47</v>
      </c>
      <c r="AN435">
        <v>12.62</v>
      </c>
      <c r="AO435">
        <v>12.75</v>
      </c>
      <c r="AP435">
        <v>12.78</v>
      </c>
      <c r="AQ435">
        <v>12.81</v>
      </c>
      <c r="AR435">
        <v>12.88</v>
      </c>
      <c r="AS435">
        <v>13.01</v>
      </c>
      <c r="AT435">
        <v>13.09</v>
      </c>
      <c r="AU435">
        <v>13.08</v>
      </c>
      <c r="AV435">
        <v>13.11</v>
      </c>
      <c r="AW435">
        <v>13.19</v>
      </c>
      <c r="AX435">
        <v>13.28</v>
      </c>
      <c r="AY435">
        <v>13.35</v>
      </c>
      <c r="AZ435">
        <v>13.33</v>
      </c>
      <c r="BA435">
        <v>13.39</v>
      </c>
      <c r="BB435">
        <v>13.48</v>
      </c>
      <c r="BC435">
        <v>13.58</v>
      </c>
      <c r="BD435">
        <v>13.68</v>
      </c>
      <c r="BE435">
        <v>13.65</v>
      </c>
      <c r="BF435">
        <v>13.74</v>
      </c>
      <c r="BG435">
        <v>13.84</v>
      </c>
      <c r="BH435">
        <v>13.94</v>
      </c>
      <c r="BI435">
        <v>14.03</v>
      </c>
      <c r="BJ435">
        <v>14.01</v>
      </c>
      <c r="BK435">
        <v>14.09</v>
      </c>
      <c r="BL435">
        <v>14.18</v>
      </c>
      <c r="BM435">
        <v>14.27</v>
      </c>
      <c r="BN435">
        <v>14.35</v>
      </c>
      <c r="BO435">
        <v>14.32</v>
      </c>
      <c r="BP435">
        <v>14.39</v>
      </c>
      <c r="BQ435">
        <v>14.46</v>
      </c>
      <c r="BR435">
        <v>14.54</v>
      </c>
      <c r="BS435">
        <v>14.6</v>
      </c>
      <c r="BT435">
        <v>14.56</v>
      </c>
      <c r="BU435">
        <v>14.62</v>
      </c>
      <c r="BV435">
        <v>14.68</v>
      </c>
      <c r="BW435">
        <v>14.73</v>
      </c>
    </row>
    <row r="436" spans="1:75" x14ac:dyDescent="0.25">
      <c r="A436" t="s">
        <v>205</v>
      </c>
      <c r="B436" t="s">
        <v>206</v>
      </c>
      <c r="C436" t="s">
        <v>18</v>
      </c>
      <c r="D436" t="s">
        <v>401</v>
      </c>
      <c r="E436">
        <v>12.66</v>
      </c>
      <c r="F436">
        <v>13.29</v>
      </c>
      <c r="G436">
        <v>13.95</v>
      </c>
      <c r="H436">
        <v>14.64</v>
      </c>
      <c r="I436">
        <v>15.37</v>
      </c>
      <c r="J436">
        <v>16.13</v>
      </c>
      <c r="K436">
        <v>16.82</v>
      </c>
      <c r="L436">
        <v>17.54</v>
      </c>
      <c r="M436">
        <v>18.28</v>
      </c>
      <c r="N436">
        <v>19.059999999999999</v>
      </c>
      <c r="O436">
        <v>19.87</v>
      </c>
      <c r="P436">
        <v>20.36</v>
      </c>
      <c r="Q436">
        <v>20.85</v>
      </c>
      <c r="R436">
        <v>21.35</v>
      </c>
      <c r="S436">
        <v>21.87</v>
      </c>
      <c r="T436">
        <v>22.4</v>
      </c>
      <c r="U436">
        <v>22.87</v>
      </c>
      <c r="V436">
        <v>23.34</v>
      </c>
      <c r="W436">
        <v>23.83</v>
      </c>
      <c r="X436">
        <v>24.33</v>
      </c>
      <c r="Y436">
        <v>24.83</v>
      </c>
      <c r="Z436">
        <v>25.36</v>
      </c>
      <c r="AA436">
        <v>25.9</v>
      </c>
      <c r="AB436">
        <v>26.46</v>
      </c>
      <c r="AC436">
        <v>27.02</v>
      </c>
      <c r="AD436">
        <v>27.6</v>
      </c>
      <c r="AE436">
        <v>28.14</v>
      </c>
      <c r="AF436">
        <v>28.68</v>
      </c>
      <c r="AG436">
        <v>29.24</v>
      </c>
      <c r="AH436">
        <v>29.81</v>
      </c>
      <c r="AI436">
        <v>30.4</v>
      </c>
      <c r="AJ436">
        <v>30.94</v>
      </c>
      <c r="AK436">
        <v>31.48</v>
      </c>
      <c r="AL436">
        <v>32.04</v>
      </c>
      <c r="AM436">
        <v>32.61</v>
      </c>
      <c r="AN436">
        <v>33.19</v>
      </c>
      <c r="AO436">
        <v>33.72</v>
      </c>
      <c r="AP436">
        <v>34.25</v>
      </c>
      <c r="AQ436">
        <v>34.799999999999997</v>
      </c>
      <c r="AR436">
        <v>35.35</v>
      </c>
      <c r="AS436">
        <v>35.92</v>
      </c>
      <c r="AT436">
        <v>36.450000000000003</v>
      </c>
      <c r="AU436">
        <v>36.99</v>
      </c>
      <c r="AV436">
        <v>37.53</v>
      </c>
      <c r="AW436">
        <v>38.090000000000003</v>
      </c>
      <c r="AX436">
        <v>38.65</v>
      </c>
      <c r="AY436">
        <v>39.18</v>
      </c>
      <c r="AZ436">
        <v>39.72</v>
      </c>
      <c r="BA436">
        <v>40.26</v>
      </c>
      <c r="BB436">
        <v>40.81</v>
      </c>
      <c r="BC436">
        <v>41.37</v>
      </c>
      <c r="BD436">
        <v>41.9</v>
      </c>
      <c r="BE436">
        <v>42.43</v>
      </c>
      <c r="BF436">
        <v>42.96</v>
      </c>
      <c r="BG436">
        <v>43.5</v>
      </c>
      <c r="BH436">
        <v>44.05</v>
      </c>
      <c r="BI436">
        <v>44.57</v>
      </c>
      <c r="BJ436">
        <v>45.09</v>
      </c>
      <c r="BK436">
        <v>45.62</v>
      </c>
      <c r="BL436">
        <v>46.16</v>
      </c>
      <c r="BM436">
        <v>46.7</v>
      </c>
      <c r="BN436">
        <v>47.22</v>
      </c>
      <c r="BO436">
        <v>47.74</v>
      </c>
      <c r="BP436">
        <v>48.27</v>
      </c>
      <c r="BQ436">
        <v>48.81</v>
      </c>
      <c r="BR436">
        <v>49.35</v>
      </c>
      <c r="BS436">
        <v>49.87</v>
      </c>
      <c r="BT436">
        <v>50.39</v>
      </c>
      <c r="BU436">
        <v>50.92</v>
      </c>
      <c r="BV436">
        <v>51.45</v>
      </c>
      <c r="BW436">
        <v>51.99</v>
      </c>
    </row>
    <row r="437" spans="1:75" x14ac:dyDescent="0.25">
      <c r="A437" t="s">
        <v>205</v>
      </c>
      <c r="B437" t="s">
        <v>206</v>
      </c>
      <c r="C437" t="s">
        <v>17</v>
      </c>
      <c r="D437" t="s">
        <v>401</v>
      </c>
      <c r="E437">
        <v>1.02</v>
      </c>
      <c r="F437">
        <v>1.08</v>
      </c>
      <c r="G437">
        <v>1.1399999999999999</v>
      </c>
      <c r="H437">
        <v>1.2</v>
      </c>
      <c r="I437">
        <v>1.27</v>
      </c>
      <c r="J437">
        <v>1.34</v>
      </c>
      <c r="K437">
        <v>1.39</v>
      </c>
      <c r="L437">
        <v>1.44</v>
      </c>
      <c r="M437">
        <v>1.5</v>
      </c>
      <c r="N437">
        <v>1.56</v>
      </c>
      <c r="O437">
        <v>1.62</v>
      </c>
      <c r="P437">
        <v>1.71</v>
      </c>
      <c r="Q437">
        <v>1.8</v>
      </c>
      <c r="R437">
        <v>1.89</v>
      </c>
      <c r="S437">
        <v>1.99</v>
      </c>
      <c r="T437">
        <v>2.1</v>
      </c>
      <c r="U437">
        <v>2.15</v>
      </c>
      <c r="V437">
        <v>2.2000000000000002</v>
      </c>
      <c r="W437">
        <v>2.25</v>
      </c>
      <c r="X437">
        <v>2.2999999999999998</v>
      </c>
      <c r="Y437">
        <v>2.36</v>
      </c>
      <c r="Z437">
        <v>2.4</v>
      </c>
      <c r="AA437">
        <v>2.44</v>
      </c>
      <c r="AB437">
        <v>2.4900000000000002</v>
      </c>
      <c r="AC437">
        <v>2.54</v>
      </c>
      <c r="AD437">
        <v>2.59</v>
      </c>
      <c r="AE437">
        <v>2.65</v>
      </c>
      <c r="AF437">
        <v>2.71</v>
      </c>
      <c r="AG437">
        <v>2.77</v>
      </c>
      <c r="AH437">
        <v>2.84</v>
      </c>
      <c r="AI437">
        <v>2.91</v>
      </c>
      <c r="AJ437">
        <v>2.97</v>
      </c>
      <c r="AK437">
        <v>3.04</v>
      </c>
      <c r="AL437">
        <v>3.11</v>
      </c>
      <c r="AM437">
        <v>3.18</v>
      </c>
      <c r="AN437">
        <v>3.26</v>
      </c>
      <c r="AO437">
        <v>3.33</v>
      </c>
      <c r="AP437">
        <v>3.42</v>
      </c>
      <c r="AQ437">
        <v>3.5</v>
      </c>
      <c r="AR437">
        <v>3.58</v>
      </c>
      <c r="AS437">
        <v>3.67</v>
      </c>
      <c r="AT437">
        <v>3.76</v>
      </c>
      <c r="AU437">
        <v>3.86</v>
      </c>
      <c r="AV437">
        <v>3.96</v>
      </c>
      <c r="AW437">
        <v>4.0599999999999996</v>
      </c>
      <c r="AX437">
        <v>4.16</v>
      </c>
      <c r="AY437">
        <v>4.2699999999999996</v>
      </c>
      <c r="AZ437">
        <v>4.3899999999999997</v>
      </c>
      <c r="BA437">
        <v>4.51</v>
      </c>
      <c r="BB437">
        <v>4.63</v>
      </c>
      <c r="BC437">
        <v>4.75</v>
      </c>
      <c r="BD437">
        <v>4.88</v>
      </c>
      <c r="BE437">
        <v>5.01</v>
      </c>
      <c r="BF437">
        <v>5.14</v>
      </c>
      <c r="BG437">
        <v>5.28</v>
      </c>
      <c r="BH437">
        <v>5.42</v>
      </c>
      <c r="BI437">
        <v>5.57</v>
      </c>
      <c r="BJ437">
        <v>5.72</v>
      </c>
      <c r="BK437">
        <v>5.87</v>
      </c>
      <c r="BL437">
        <v>6.03</v>
      </c>
      <c r="BM437">
        <v>6.19</v>
      </c>
      <c r="BN437">
        <v>6.35</v>
      </c>
      <c r="BO437">
        <v>6.51</v>
      </c>
      <c r="BP437">
        <v>6.68</v>
      </c>
      <c r="BQ437">
        <v>6.85</v>
      </c>
      <c r="BR437">
        <v>7.03</v>
      </c>
      <c r="BS437">
        <v>7.21</v>
      </c>
      <c r="BT437">
        <v>7.39</v>
      </c>
      <c r="BU437">
        <v>7.58</v>
      </c>
      <c r="BV437">
        <v>7.77</v>
      </c>
      <c r="BW437">
        <v>7.97</v>
      </c>
    </row>
    <row r="438" spans="1:75" x14ac:dyDescent="0.25">
      <c r="A438" t="s">
        <v>207</v>
      </c>
      <c r="B438" t="s">
        <v>208</v>
      </c>
      <c r="C438" t="s">
        <v>13</v>
      </c>
      <c r="D438" t="s">
        <v>396</v>
      </c>
      <c r="E438">
        <v>0.73</v>
      </c>
      <c r="F438">
        <v>0.79</v>
      </c>
      <c r="G438">
        <v>0.86</v>
      </c>
      <c r="H438">
        <v>0.9</v>
      </c>
      <c r="I438">
        <v>1.02</v>
      </c>
      <c r="J438">
        <v>1.1200000000000001</v>
      </c>
      <c r="K438">
        <v>1.17</v>
      </c>
      <c r="L438">
        <v>1.27</v>
      </c>
      <c r="M438">
        <v>1.41</v>
      </c>
      <c r="N438">
        <v>1.54</v>
      </c>
      <c r="O438">
        <v>1.61</v>
      </c>
      <c r="P438">
        <v>1.7</v>
      </c>
      <c r="Q438">
        <v>1.89</v>
      </c>
      <c r="R438">
        <v>1.96</v>
      </c>
      <c r="S438">
        <v>1.98</v>
      </c>
      <c r="T438">
        <v>2.0099999999999998</v>
      </c>
      <c r="U438">
        <v>2.06</v>
      </c>
      <c r="V438">
        <v>2.12</v>
      </c>
      <c r="W438">
        <v>2.06</v>
      </c>
      <c r="X438">
        <v>2.04</v>
      </c>
      <c r="Y438">
        <v>1.99</v>
      </c>
      <c r="Z438">
        <v>1.97</v>
      </c>
      <c r="AA438">
        <v>1.91</v>
      </c>
      <c r="AB438">
        <v>1.88</v>
      </c>
      <c r="AC438">
        <v>1.9</v>
      </c>
      <c r="AD438">
        <v>1.93</v>
      </c>
      <c r="AE438">
        <v>1.95</v>
      </c>
      <c r="AF438">
        <v>1.99</v>
      </c>
      <c r="AG438">
        <v>2.02</v>
      </c>
      <c r="AH438">
        <v>2.04</v>
      </c>
      <c r="AI438">
        <v>2.06</v>
      </c>
      <c r="AJ438">
        <v>2.1</v>
      </c>
      <c r="AK438">
        <v>2.14</v>
      </c>
      <c r="AL438">
        <v>2.2000000000000002</v>
      </c>
      <c r="AM438">
        <v>2.2599999999999998</v>
      </c>
      <c r="AN438">
        <v>2.3199999999999998</v>
      </c>
      <c r="AO438">
        <v>2.39</v>
      </c>
      <c r="AP438">
        <v>2.4500000000000002</v>
      </c>
      <c r="AQ438">
        <v>2.5299999999999998</v>
      </c>
      <c r="AR438">
        <v>2.61</v>
      </c>
      <c r="AS438">
        <v>2.69</v>
      </c>
      <c r="AT438">
        <v>2.77</v>
      </c>
      <c r="AU438">
        <v>2.86</v>
      </c>
      <c r="AV438">
        <v>2.95</v>
      </c>
      <c r="AW438">
        <v>3.05</v>
      </c>
      <c r="AX438">
        <v>3.15</v>
      </c>
      <c r="AY438">
        <v>3.25</v>
      </c>
      <c r="AZ438">
        <v>3.36</v>
      </c>
      <c r="BA438">
        <v>3.47</v>
      </c>
      <c r="BB438">
        <v>3.59</v>
      </c>
      <c r="BC438">
        <v>3.71</v>
      </c>
      <c r="BD438">
        <v>3.84</v>
      </c>
      <c r="BE438">
        <v>3.97</v>
      </c>
      <c r="BF438">
        <v>4.1100000000000003</v>
      </c>
      <c r="BG438">
        <v>4.25</v>
      </c>
      <c r="BH438">
        <v>4.3899999999999997</v>
      </c>
      <c r="BI438">
        <v>4.54</v>
      </c>
      <c r="BJ438">
        <v>4.7</v>
      </c>
      <c r="BK438">
        <v>4.8600000000000003</v>
      </c>
      <c r="BL438">
        <v>5.03</v>
      </c>
      <c r="BM438">
        <v>5.2</v>
      </c>
      <c r="BN438">
        <v>5.38</v>
      </c>
      <c r="BO438">
        <v>5.57</v>
      </c>
      <c r="BP438">
        <v>5.76</v>
      </c>
      <c r="BQ438">
        <v>5.96</v>
      </c>
      <c r="BR438">
        <v>6.16</v>
      </c>
      <c r="BS438">
        <v>6.38</v>
      </c>
      <c r="BT438">
        <v>6.6</v>
      </c>
      <c r="BU438">
        <v>6.83</v>
      </c>
      <c r="BV438">
        <v>7.07</v>
      </c>
      <c r="BW438">
        <v>7.32</v>
      </c>
    </row>
    <row r="439" spans="1:75" x14ac:dyDescent="0.25">
      <c r="A439" t="s">
        <v>207</v>
      </c>
      <c r="B439" t="s">
        <v>208</v>
      </c>
      <c r="C439" t="s">
        <v>16</v>
      </c>
      <c r="D439" t="s">
        <v>397</v>
      </c>
      <c r="E439">
        <v>2018.35</v>
      </c>
      <c r="F439">
        <v>2321.4</v>
      </c>
      <c r="G439">
        <v>2490.11</v>
      </c>
      <c r="H439">
        <v>2486.33</v>
      </c>
      <c r="I439">
        <v>2763.8</v>
      </c>
      <c r="J439">
        <v>2919.12</v>
      </c>
      <c r="K439">
        <v>2878.13</v>
      </c>
      <c r="L439">
        <v>2845.75</v>
      </c>
      <c r="M439">
        <v>2904.9</v>
      </c>
      <c r="N439">
        <v>3036.69</v>
      </c>
      <c r="O439">
        <v>3234.34</v>
      </c>
      <c r="P439">
        <v>3314.41</v>
      </c>
      <c r="Q439">
        <v>3603.88</v>
      </c>
      <c r="R439">
        <v>3671.06</v>
      </c>
      <c r="S439">
        <v>3773.2</v>
      </c>
      <c r="T439">
        <v>3932.83</v>
      </c>
      <c r="U439">
        <v>4288.3900000000003</v>
      </c>
      <c r="V439">
        <v>4465.6499999999996</v>
      </c>
      <c r="W439">
        <v>3160.28</v>
      </c>
      <c r="X439">
        <v>3454.08</v>
      </c>
      <c r="Y439">
        <v>3807.9</v>
      </c>
      <c r="Z439">
        <v>3794.08</v>
      </c>
      <c r="AA439">
        <v>3497.11</v>
      </c>
      <c r="AB439">
        <v>3239.39</v>
      </c>
      <c r="AC439">
        <v>3131.2</v>
      </c>
      <c r="AD439">
        <v>3089.27</v>
      </c>
      <c r="AE439">
        <v>3082.4</v>
      </c>
      <c r="AF439">
        <v>3113.86</v>
      </c>
      <c r="AG439">
        <v>3106.18</v>
      </c>
      <c r="AH439">
        <v>3439.53</v>
      </c>
      <c r="AI439">
        <v>3482.57</v>
      </c>
      <c r="AJ439">
        <v>3500.38</v>
      </c>
      <c r="AK439">
        <v>3495.34</v>
      </c>
      <c r="AL439">
        <v>3442.02</v>
      </c>
      <c r="AM439">
        <v>3403.64</v>
      </c>
      <c r="AN439">
        <v>3382.35</v>
      </c>
      <c r="AO439">
        <v>3358.06</v>
      </c>
      <c r="AP439">
        <v>3397.11</v>
      </c>
      <c r="AQ439">
        <v>3437.55</v>
      </c>
      <c r="AR439">
        <v>3488.51</v>
      </c>
      <c r="AS439">
        <v>3544.05</v>
      </c>
      <c r="AT439">
        <v>3604.44</v>
      </c>
      <c r="AU439">
        <v>3689.87</v>
      </c>
      <c r="AV439">
        <v>3779.08</v>
      </c>
      <c r="AW439">
        <v>3872.56</v>
      </c>
      <c r="AX439">
        <v>3967.93</v>
      </c>
      <c r="AY439">
        <v>4065.96</v>
      </c>
      <c r="AZ439">
        <v>4180.5200000000004</v>
      </c>
      <c r="BA439">
        <v>4298.8500000000004</v>
      </c>
      <c r="BB439">
        <v>4420.95</v>
      </c>
      <c r="BC439">
        <v>4550.63</v>
      </c>
      <c r="BD439">
        <v>4678.72</v>
      </c>
      <c r="BE439">
        <v>4823.13</v>
      </c>
      <c r="BF439">
        <v>4972.05</v>
      </c>
      <c r="BG439">
        <v>5124.9399999999996</v>
      </c>
      <c r="BH439">
        <v>5283.18</v>
      </c>
      <c r="BI439">
        <v>5443.44</v>
      </c>
      <c r="BJ439">
        <v>5615.56</v>
      </c>
      <c r="BK439">
        <v>5792.73</v>
      </c>
      <c r="BL439">
        <v>5976.27</v>
      </c>
      <c r="BM439">
        <v>6165.42</v>
      </c>
      <c r="BN439">
        <v>6360.28</v>
      </c>
      <c r="BO439">
        <v>6566.2</v>
      </c>
      <c r="BP439">
        <v>6778.51</v>
      </c>
      <c r="BQ439">
        <v>6997.78</v>
      </c>
      <c r="BR439">
        <v>7223.83</v>
      </c>
      <c r="BS439">
        <v>7455.99</v>
      </c>
      <c r="BT439">
        <v>7698.21</v>
      </c>
      <c r="BU439">
        <v>7948.63</v>
      </c>
      <c r="BV439">
        <v>8206.17</v>
      </c>
      <c r="BW439">
        <v>8471.98</v>
      </c>
    </row>
    <row r="440" spans="1:75" x14ac:dyDescent="0.25">
      <c r="A440" t="s">
        <v>207</v>
      </c>
      <c r="B440" t="s">
        <v>208</v>
      </c>
      <c r="C440" t="s">
        <v>12</v>
      </c>
      <c r="D440" t="s">
        <v>398</v>
      </c>
      <c r="E440">
        <v>28.18</v>
      </c>
      <c r="F440">
        <v>25.75</v>
      </c>
      <c r="G440">
        <v>28.26</v>
      </c>
      <c r="H440">
        <v>22.66</v>
      </c>
      <c r="I440">
        <v>37.72</v>
      </c>
      <c r="J440">
        <v>35.1</v>
      </c>
      <c r="K440">
        <v>23.78</v>
      </c>
      <c r="L440">
        <v>35.21</v>
      </c>
      <c r="M440">
        <v>44.7</v>
      </c>
      <c r="N440">
        <v>38.979999999999997</v>
      </c>
      <c r="O440">
        <v>29.93</v>
      </c>
      <c r="P440">
        <v>30.99</v>
      </c>
      <c r="Q440">
        <v>48.4</v>
      </c>
      <c r="R440">
        <v>30.86</v>
      </c>
      <c r="S440">
        <v>21.77</v>
      </c>
      <c r="T440">
        <v>22.3</v>
      </c>
      <c r="U440">
        <v>23.05</v>
      </c>
      <c r="V440">
        <v>24</v>
      </c>
      <c r="W440">
        <v>11.34</v>
      </c>
      <c r="X440">
        <v>16.8</v>
      </c>
      <c r="Y440">
        <v>11.82</v>
      </c>
      <c r="Z440">
        <v>15.32</v>
      </c>
      <c r="AA440">
        <v>9.99</v>
      </c>
      <c r="AB440">
        <v>15.08</v>
      </c>
      <c r="AC440">
        <v>24.67</v>
      </c>
      <c r="AD440">
        <v>27.57</v>
      </c>
      <c r="AE440">
        <v>23.86</v>
      </c>
      <c r="AF440">
        <v>26.45</v>
      </c>
      <c r="AG440">
        <v>23.27</v>
      </c>
      <c r="AH440">
        <v>23.26</v>
      </c>
      <c r="AI440">
        <v>22.37</v>
      </c>
      <c r="AJ440">
        <v>25.08</v>
      </c>
      <c r="AK440">
        <v>25.38</v>
      </c>
      <c r="AL440">
        <v>25.6</v>
      </c>
      <c r="AM440">
        <v>25.65</v>
      </c>
      <c r="AN440">
        <v>25.86</v>
      </c>
      <c r="AO440">
        <v>25.99</v>
      </c>
      <c r="AP440">
        <v>25.96</v>
      </c>
      <c r="AQ440">
        <v>26.01</v>
      </c>
      <c r="AR440">
        <v>26.06</v>
      </c>
      <c r="AS440">
        <v>26.1</v>
      </c>
      <c r="AT440">
        <v>26.11</v>
      </c>
      <c r="AU440">
        <v>26.02</v>
      </c>
      <c r="AV440">
        <v>25.97</v>
      </c>
      <c r="AW440">
        <v>25.94</v>
      </c>
      <c r="AX440">
        <v>25.92</v>
      </c>
      <c r="AY440">
        <v>25.88</v>
      </c>
      <c r="AZ440">
        <v>25.78</v>
      </c>
      <c r="BA440">
        <v>25.73</v>
      </c>
      <c r="BB440">
        <v>25.68</v>
      </c>
      <c r="BC440">
        <v>25.63</v>
      </c>
      <c r="BD440">
        <v>25.57</v>
      </c>
      <c r="BE440">
        <v>25.44</v>
      </c>
      <c r="BF440">
        <v>25.36</v>
      </c>
      <c r="BG440">
        <v>25.28</v>
      </c>
      <c r="BH440">
        <v>25.2</v>
      </c>
      <c r="BI440">
        <v>25.11</v>
      </c>
      <c r="BJ440">
        <v>24.98</v>
      </c>
      <c r="BK440">
        <v>24.89</v>
      </c>
      <c r="BL440">
        <v>24.81</v>
      </c>
      <c r="BM440">
        <v>24.73</v>
      </c>
      <c r="BN440">
        <v>24.65</v>
      </c>
      <c r="BO440">
        <v>24.54</v>
      </c>
      <c r="BP440">
        <v>24.47</v>
      </c>
      <c r="BQ440">
        <v>24.41</v>
      </c>
      <c r="BR440">
        <v>24.35</v>
      </c>
      <c r="BS440">
        <v>24.29</v>
      </c>
      <c r="BT440">
        <v>24.24</v>
      </c>
      <c r="BU440">
        <v>24.19</v>
      </c>
      <c r="BV440">
        <v>24.15</v>
      </c>
      <c r="BW440">
        <v>24.09</v>
      </c>
    </row>
    <row r="441" spans="1:75" x14ac:dyDescent="0.25">
      <c r="A441" t="s">
        <v>207</v>
      </c>
      <c r="B441" t="s">
        <v>208</v>
      </c>
      <c r="C441" t="s">
        <v>399</v>
      </c>
      <c r="D441" t="s">
        <v>400</v>
      </c>
      <c r="E441">
        <v>347.39</v>
      </c>
      <c r="F441">
        <v>353.34</v>
      </c>
      <c r="G441">
        <v>354.51</v>
      </c>
      <c r="H441">
        <v>353.62</v>
      </c>
      <c r="I441">
        <v>353.21</v>
      </c>
      <c r="J441">
        <v>357.67</v>
      </c>
      <c r="K441">
        <v>361.52</v>
      </c>
      <c r="L441">
        <v>369.55</v>
      </c>
      <c r="M441">
        <v>380.22</v>
      </c>
      <c r="N441">
        <v>390.75</v>
      </c>
      <c r="O441">
        <v>400.08</v>
      </c>
      <c r="P441">
        <v>409.01</v>
      </c>
      <c r="Q441">
        <v>417.91</v>
      </c>
      <c r="R441">
        <v>426.41</v>
      </c>
      <c r="S441">
        <v>435.39</v>
      </c>
      <c r="T441">
        <v>445.25</v>
      </c>
      <c r="U441">
        <v>452.03</v>
      </c>
      <c r="V441">
        <v>460.88</v>
      </c>
      <c r="W441">
        <v>477.82</v>
      </c>
      <c r="X441">
        <v>488.08</v>
      </c>
      <c r="Y441">
        <v>498.44</v>
      </c>
      <c r="Z441">
        <v>508.99</v>
      </c>
      <c r="AA441">
        <v>521.24</v>
      </c>
      <c r="AB441">
        <v>533.98</v>
      </c>
      <c r="AC441">
        <v>546.49</v>
      </c>
      <c r="AD441">
        <v>559.76</v>
      </c>
      <c r="AE441">
        <v>571.82000000000005</v>
      </c>
      <c r="AF441">
        <v>585.99</v>
      </c>
      <c r="AG441">
        <v>601.03</v>
      </c>
      <c r="AH441">
        <v>617.84</v>
      </c>
      <c r="AI441">
        <v>634.32000000000005</v>
      </c>
      <c r="AJ441">
        <v>650.35</v>
      </c>
      <c r="AK441">
        <v>667.21</v>
      </c>
      <c r="AL441">
        <v>684.82</v>
      </c>
      <c r="AM441">
        <v>703.21</v>
      </c>
      <c r="AN441">
        <v>722.34</v>
      </c>
      <c r="AO441">
        <v>739.73</v>
      </c>
      <c r="AP441">
        <v>757.96</v>
      </c>
      <c r="AQ441">
        <v>776.99</v>
      </c>
      <c r="AR441">
        <v>796.82</v>
      </c>
      <c r="AS441">
        <v>817.4</v>
      </c>
      <c r="AT441">
        <v>836.81</v>
      </c>
      <c r="AU441">
        <v>857.16</v>
      </c>
      <c r="AV441">
        <v>878.46</v>
      </c>
      <c r="AW441">
        <v>900.55</v>
      </c>
      <c r="AX441">
        <v>923.36</v>
      </c>
      <c r="AY441">
        <v>945.25</v>
      </c>
      <c r="AZ441">
        <v>968.02</v>
      </c>
      <c r="BA441">
        <v>991.62</v>
      </c>
      <c r="BB441">
        <v>1016.02</v>
      </c>
      <c r="BC441">
        <v>1041.1600000000001</v>
      </c>
      <c r="BD441">
        <v>1065.23</v>
      </c>
      <c r="BE441">
        <v>1090.22</v>
      </c>
      <c r="BF441">
        <v>1115.98</v>
      </c>
      <c r="BG441">
        <v>1142.31</v>
      </c>
      <c r="BH441">
        <v>1169.08</v>
      </c>
      <c r="BI441">
        <v>1194.6500000000001</v>
      </c>
      <c r="BJ441">
        <v>1220.8599999999999</v>
      </c>
      <c r="BK441">
        <v>1247.75</v>
      </c>
      <c r="BL441">
        <v>1275.3800000000001</v>
      </c>
      <c r="BM441">
        <v>1303.76</v>
      </c>
      <c r="BN441">
        <v>1331.2</v>
      </c>
      <c r="BO441">
        <v>1359.52</v>
      </c>
      <c r="BP441">
        <v>1388.55</v>
      </c>
      <c r="BQ441">
        <v>1418.1</v>
      </c>
      <c r="BR441">
        <v>1448.04</v>
      </c>
      <c r="BS441">
        <v>1476.9</v>
      </c>
      <c r="BT441">
        <v>1506.33</v>
      </c>
      <c r="BU441">
        <v>1536.28</v>
      </c>
      <c r="BV441">
        <v>1566.73</v>
      </c>
      <c r="BW441">
        <v>1597.66</v>
      </c>
    </row>
    <row r="442" spans="1:75" x14ac:dyDescent="0.25">
      <c r="A442" t="s">
        <v>207</v>
      </c>
      <c r="B442" t="s">
        <v>208</v>
      </c>
      <c r="C442" t="s">
        <v>15</v>
      </c>
      <c r="D442" t="s">
        <v>400</v>
      </c>
      <c r="E442">
        <v>834.61</v>
      </c>
      <c r="F442">
        <v>856.14</v>
      </c>
      <c r="G442">
        <v>874.27</v>
      </c>
      <c r="H442">
        <v>890.15</v>
      </c>
      <c r="I442">
        <v>905.58</v>
      </c>
      <c r="J442">
        <v>921.89</v>
      </c>
      <c r="K442">
        <v>939.37</v>
      </c>
      <c r="L442">
        <v>957.69</v>
      </c>
      <c r="M442">
        <v>976.8</v>
      </c>
      <c r="N442">
        <v>996.52</v>
      </c>
      <c r="O442">
        <v>1016.7</v>
      </c>
      <c r="P442">
        <v>1037.43</v>
      </c>
      <c r="Q442">
        <v>1058.8399999999999</v>
      </c>
      <c r="R442">
        <v>1080.77</v>
      </c>
      <c r="S442">
        <v>1103</v>
      </c>
      <c r="T442">
        <v>1125.3900000000001</v>
      </c>
      <c r="U442">
        <v>1147.9100000000001</v>
      </c>
      <c r="V442">
        <v>1170.6199999999999</v>
      </c>
      <c r="W442">
        <v>1193.58</v>
      </c>
      <c r="X442">
        <v>1216.9000000000001</v>
      </c>
      <c r="Y442">
        <v>1240.6600000000001</v>
      </c>
      <c r="Z442">
        <v>1264.8499999999999</v>
      </c>
      <c r="AA442">
        <v>1289.53</v>
      </c>
      <c r="AB442">
        <v>1314.8</v>
      </c>
      <c r="AC442">
        <v>1340.81</v>
      </c>
      <c r="AD442">
        <v>1367.69</v>
      </c>
      <c r="AE442">
        <v>1395.49</v>
      </c>
      <c r="AF442">
        <v>1424.19</v>
      </c>
      <c r="AG442">
        <v>1453.76</v>
      </c>
      <c r="AH442">
        <v>1484.12</v>
      </c>
      <c r="AI442">
        <v>1515.22</v>
      </c>
      <c r="AJ442">
        <v>1547.06</v>
      </c>
      <c r="AK442">
        <v>1579.63</v>
      </c>
      <c r="AL442">
        <v>1612.91</v>
      </c>
      <c r="AM442">
        <v>1646.87</v>
      </c>
      <c r="AN442">
        <v>1681.47</v>
      </c>
      <c r="AO442">
        <v>1716.7</v>
      </c>
      <c r="AP442">
        <v>1752.54</v>
      </c>
      <c r="AQ442">
        <v>1788.95</v>
      </c>
      <c r="AR442">
        <v>1825.88</v>
      </c>
      <c r="AS442">
        <v>1863.29</v>
      </c>
      <c r="AT442">
        <v>1901.16</v>
      </c>
      <c r="AU442">
        <v>1939.49</v>
      </c>
      <c r="AV442">
        <v>1978.27</v>
      </c>
      <c r="AW442">
        <v>2017.52</v>
      </c>
      <c r="AX442">
        <v>2057.23</v>
      </c>
      <c r="AY442">
        <v>2097.41</v>
      </c>
      <c r="AZ442">
        <v>2138.04</v>
      </c>
      <c r="BA442">
        <v>2179.13</v>
      </c>
      <c r="BB442">
        <v>2220.66</v>
      </c>
      <c r="BC442">
        <v>2262.64</v>
      </c>
      <c r="BD442">
        <v>2305.06</v>
      </c>
      <c r="BE442">
        <v>2347.9299999999998</v>
      </c>
      <c r="BF442">
        <v>2391.2199999999998</v>
      </c>
      <c r="BG442">
        <v>2434.94</v>
      </c>
      <c r="BH442">
        <v>2479.08</v>
      </c>
      <c r="BI442">
        <v>2523.63</v>
      </c>
      <c r="BJ442">
        <v>2568.59</v>
      </c>
      <c r="BK442">
        <v>2613.94</v>
      </c>
      <c r="BL442">
        <v>2659.7</v>
      </c>
      <c r="BM442">
        <v>2705.85</v>
      </c>
      <c r="BN442">
        <v>2752.38</v>
      </c>
      <c r="BO442">
        <v>2799.29</v>
      </c>
      <c r="BP442">
        <v>2846.54</v>
      </c>
      <c r="BQ442">
        <v>2894.11</v>
      </c>
      <c r="BR442">
        <v>2941.99</v>
      </c>
      <c r="BS442">
        <v>2990.14</v>
      </c>
      <c r="BT442">
        <v>3038.55</v>
      </c>
      <c r="BU442">
        <v>3087.21</v>
      </c>
      <c r="BV442">
        <v>3136.09</v>
      </c>
      <c r="BW442">
        <v>3185.17</v>
      </c>
    </row>
    <row r="443" spans="1:75" x14ac:dyDescent="0.25">
      <c r="A443" t="s">
        <v>207</v>
      </c>
      <c r="B443" t="s">
        <v>208</v>
      </c>
      <c r="C443" t="s">
        <v>11</v>
      </c>
      <c r="D443" t="s">
        <v>398</v>
      </c>
      <c r="E443">
        <v>-0.97</v>
      </c>
      <c r="F443">
        <v>1.22</v>
      </c>
      <c r="G443">
        <v>-5.19</v>
      </c>
      <c r="H443">
        <v>-3.58</v>
      </c>
      <c r="I443">
        <v>-0.16</v>
      </c>
      <c r="J443">
        <v>-12.85</v>
      </c>
      <c r="K443">
        <v>-2.82</v>
      </c>
      <c r="L443">
        <v>7.63</v>
      </c>
      <c r="M443">
        <v>5.97</v>
      </c>
      <c r="N443">
        <v>1.68</v>
      </c>
      <c r="O443">
        <v>2.83</v>
      </c>
      <c r="P443">
        <v>3.18</v>
      </c>
      <c r="Q443">
        <v>3.19</v>
      </c>
      <c r="R443">
        <v>7.01</v>
      </c>
      <c r="S443">
        <v>3.92</v>
      </c>
      <c r="T443">
        <v>-1.18</v>
      </c>
      <c r="U443">
        <v>1.74</v>
      </c>
      <c r="V443">
        <v>5.13</v>
      </c>
      <c r="W443">
        <v>-10.06</v>
      </c>
      <c r="X443">
        <v>-1.1599999999999999</v>
      </c>
      <c r="Y443">
        <v>-8.5</v>
      </c>
      <c r="Z443">
        <v>-19.350000000000001</v>
      </c>
      <c r="AA443">
        <v>-11.76</v>
      </c>
      <c r="AB443">
        <v>-1.55</v>
      </c>
      <c r="AC443">
        <v>14.11</v>
      </c>
      <c r="AD443">
        <v>11.45</v>
      </c>
      <c r="AE443">
        <v>-3.87</v>
      </c>
      <c r="AF443">
        <v>7.68</v>
      </c>
      <c r="AG443">
        <v>4.8600000000000003</v>
      </c>
      <c r="AH443">
        <v>13.3</v>
      </c>
      <c r="AI443">
        <v>13.43</v>
      </c>
      <c r="AJ443">
        <v>13.63</v>
      </c>
      <c r="AK443">
        <v>14.2</v>
      </c>
      <c r="AL443">
        <v>14.17</v>
      </c>
      <c r="AM443">
        <v>13.51</v>
      </c>
      <c r="AN443">
        <v>13.6</v>
      </c>
      <c r="AO443">
        <v>13.71</v>
      </c>
      <c r="AP443">
        <v>13.67</v>
      </c>
      <c r="AQ443">
        <v>13.67</v>
      </c>
      <c r="AR443">
        <v>13.71</v>
      </c>
      <c r="AS443">
        <v>13.8</v>
      </c>
      <c r="AT443">
        <v>13.86</v>
      </c>
      <c r="AU443">
        <v>13.89</v>
      </c>
      <c r="AV443">
        <v>13.9</v>
      </c>
      <c r="AW443">
        <v>13.95</v>
      </c>
      <c r="AX443">
        <v>14.02</v>
      </c>
      <c r="AY443">
        <v>14.06</v>
      </c>
      <c r="AZ443">
        <v>14.11</v>
      </c>
      <c r="BA443">
        <v>14.15</v>
      </c>
      <c r="BB443">
        <v>14.22</v>
      </c>
      <c r="BC443">
        <v>14.29</v>
      </c>
      <c r="BD443">
        <v>14.36</v>
      </c>
      <c r="BE443">
        <v>14.37</v>
      </c>
      <c r="BF443">
        <v>14.43</v>
      </c>
      <c r="BG443">
        <v>14.48</v>
      </c>
      <c r="BH443">
        <v>14.53</v>
      </c>
      <c r="BI443">
        <v>14.57</v>
      </c>
      <c r="BJ443">
        <v>14.58</v>
      </c>
      <c r="BK443">
        <v>14.62</v>
      </c>
      <c r="BL443">
        <v>14.66</v>
      </c>
      <c r="BM443">
        <v>14.7</v>
      </c>
      <c r="BN443">
        <v>14.71</v>
      </c>
      <c r="BO443">
        <v>14.71</v>
      </c>
      <c r="BP443">
        <v>14.73</v>
      </c>
      <c r="BQ443">
        <v>14.74</v>
      </c>
      <c r="BR443">
        <v>14.77</v>
      </c>
      <c r="BS443">
        <v>14.78</v>
      </c>
      <c r="BT443">
        <v>14.8</v>
      </c>
      <c r="BU443">
        <v>14.82</v>
      </c>
      <c r="BV443">
        <v>14.85</v>
      </c>
      <c r="BW443">
        <v>14.87</v>
      </c>
    </row>
    <row r="444" spans="1:75" x14ac:dyDescent="0.25">
      <c r="A444" t="s">
        <v>207</v>
      </c>
      <c r="B444" t="s">
        <v>208</v>
      </c>
      <c r="C444" t="s">
        <v>18</v>
      </c>
      <c r="D444" t="s">
        <v>401</v>
      </c>
      <c r="E444">
        <v>12.53</v>
      </c>
      <c r="F444">
        <v>13.1</v>
      </c>
      <c r="G444">
        <v>13.7</v>
      </c>
      <c r="H444">
        <v>14.32</v>
      </c>
      <c r="I444">
        <v>14.98</v>
      </c>
      <c r="J444">
        <v>15.66</v>
      </c>
      <c r="K444">
        <v>16.37</v>
      </c>
      <c r="L444">
        <v>17.12</v>
      </c>
      <c r="M444">
        <v>17.89</v>
      </c>
      <c r="N444">
        <v>18.71</v>
      </c>
      <c r="O444">
        <v>19.559999999999999</v>
      </c>
      <c r="P444">
        <v>20.07</v>
      </c>
      <c r="Q444">
        <v>20.59</v>
      </c>
      <c r="R444">
        <v>21.13</v>
      </c>
      <c r="S444">
        <v>21.69</v>
      </c>
      <c r="T444">
        <v>22.26</v>
      </c>
      <c r="U444">
        <v>22.72</v>
      </c>
      <c r="V444">
        <v>23.2</v>
      </c>
      <c r="W444">
        <v>23.69</v>
      </c>
      <c r="X444">
        <v>24.19</v>
      </c>
      <c r="Y444">
        <v>24.7</v>
      </c>
      <c r="Z444">
        <v>25.24</v>
      </c>
      <c r="AA444">
        <v>25.78</v>
      </c>
      <c r="AB444">
        <v>26.34</v>
      </c>
      <c r="AC444">
        <v>26.9</v>
      </c>
      <c r="AD444">
        <v>27.48</v>
      </c>
      <c r="AE444">
        <v>28.01</v>
      </c>
      <c r="AF444">
        <v>28.55</v>
      </c>
      <c r="AG444">
        <v>29.1</v>
      </c>
      <c r="AH444">
        <v>29.67</v>
      </c>
      <c r="AI444">
        <v>30.24</v>
      </c>
      <c r="AJ444">
        <v>30.78</v>
      </c>
      <c r="AK444">
        <v>31.34</v>
      </c>
      <c r="AL444">
        <v>31.9</v>
      </c>
      <c r="AM444">
        <v>32.47</v>
      </c>
      <c r="AN444">
        <v>33.049999999999997</v>
      </c>
      <c r="AO444">
        <v>33.590000000000003</v>
      </c>
      <c r="AP444">
        <v>34.130000000000003</v>
      </c>
      <c r="AQ444">
        <v>34.68</v>
      </c>
      <c r="AR444">
        <v>35.229999999999997</v>
      </c>
      <c r="AS444">
        <v>35.799999999999997</v>
      </c>
      <c r="AT444">
        <v>36.340000000000003</v>
      </c>
      <c r="AU444">
        <v>36.9</v>
      </c>
      <c r="AV444">
        <v>37.46</v>
      </c>
      <c r="AW444">
        <v>38.03</v>
      </c>
      <c r="AX444">
        <v>38.6</v>
      </c>
      <c r="AY444">
        <v>39.119999999999997</v>
      </c>
      <c r="AZ444">
        <v>39.64</v>
      </c>
      <c r="BA444">
        <v>40.18</v>
      </c>
      <c r="BB444">
        <v>40.71</v>
      </c>
      <c r="BC444">
        <v>41.26</v>
      </c>
      <c r="BD444">
        <v>41.78</v>
      </c>
      <c r="BE444">
        <v>42.3</v>
      </c>
      <c r="BF444">
        <v>42.83</v>
      </c>
      <c r="BG444">
        <v>43.36</v>
      </c>
      <c r="BH444">
        <v>43.91</v>
      </c>
      <c r="BI444">
        <v>44.41</v>
      </c>
      <c r="BJ444">
        <v>44.92</v>
      </c>
      <c r="BK444">
        <v>45.44</v>
      </c>
      <c r="BL444">
        <v>45.96</v>
      </c>
      <c r="BM444">
        <v>46.49</v>
      </c>
      <c r="BN444">
        <v>47.03</v>
      </c>
      <c r="BO444">
        <v>47.58</v>
      </c>
      <c r="BP444">
        <v>48.14</v>
      </c>
      <c r="BQ444">
        <v>48.7</v>
      </c>
      <c r="BR444">
        <v>49.27</v>
      </c>
      <c r="BS444">
        <v>49.79</v>
      </c>
      <c r="BT444">
        <v>50.32</v>
      </c>
      <c r="BU444">
        <v>50.85</v>
      </c>
      <c r="BV444">
        <v>51.39</v>
      </c>
      <c r="BW444">
        <v>51.94</v>
      </c>
    </row>
    <row r="445" spans="1:75" x14ac:dyDescent="0.25">
      <c r="A445" t="s">
        <v>207</v>
      </c>
      <c r="B445" t="s">
        <v>208</v>
      </c>
      <c r="C445" t="s">
        <v>17</v>
      </c>
      <c r="D445" t="s">
        <v>401</v>
      </c>
      <c r="E445">
        <v>1.04</v>
      </c>
      <c r="F445">
        <v>1.1000000000000001</v>
      </c>
      <c r="G445">
        <v>1.1599999999999999</v>
      </c>
      <c r="H445">
        <v>1.23</v>
      </c>
      <c r="I445">
        <v>1.3</v>
      </c>
      <c r="J445">
        <v>1.38</v>
      </c>
      <c r="K445">
        <v>1.41</v>
      </c>
      <c r="L445">
        <v>1.45</v>
      </c>
      <c r="M445">
        <v>1.48</v>
      </c>
      <c r="N445">
        <v>1.52</v>
      </c>
      <c r="O445">
        <v>1.56</v>
      </c>
      <c r="P445">
        <v>1.66</v>
      </c>
      <c r="Q445">
        <v>1.76</v>
      </c>
      <c r="R445">
        <v>1.87</v>
      </c>
      <c r="S445">
        <v>1.99</v>
      </c>
      <c r="T445">
        <v>2.12</v>
      </c>
      <c r="U445">
        <v>2.17</v>
      </c>
      <c r="V445">
        <v>2.21</v>
      </c>
      <c r="W445">
        <v>2.2599999999999998</v>
      </c>
      <c r="X445">
        <v>2.31</v>
      </c>
      <c r="Y445">
        <v>2.35</v>
      </c>
      <c r="Z445">
        <v>2.4</v>
      </c>
      <c r="AA445">
        <v>2.4500000000000002</v>
      </c>
      <c r="AB445">
        <v>2.5</v>
      </c>
      <c r="AC445">
        <v>2.5499999999999998</v>
      </c>
      <c r="AD445">
        <v>2.6</v>
      </c>
      <c r="AE445">
        <v>2.66</v>
      </c>
      <c r="AF445">
        <v>2.72</v>
      </c>
      <c r="AG445">
        <v>2.79</v>
      </c>
      <c r="AH445">
        <v>2.85</v>
      </c>
      <c r="AI445">
        <v>2.91</v>
      </c>
      <c r="AJ445">
        <v>2.98</v>
      </c>
      <c r="AK445">
        <v>3.05</v>
      </c>
      <c r="AL445">
        <v>3.12</v>
      </c>
      <c r="AM445">
        <v>3.19</v>
      </c>
      <c r="AN445">
        <v>3.27</v>
      </c>
      <c r="AO445">
        <v>3.35</v>
      </c>
      <c r="AP445">
        <v>3.43</v>
      </c>
      <c r="AQ445">
        <v>3.51</v>
      </c>
      <c r="AR445">
        <v>3.6</v>
      </c>
      <c r="AS445">
        <v>3.68</v>
      </c>
      <c r="AT445">
        <v>3.78</v>
      </c>
      <c r="AU445">
        <v>3.87</v>
      </c>
      <c r="AV445">
        <v>3.97</v>
      </c>
      <c r="AW445">
        <v>4.07</v>
      </c>
      <c r="AX445">
        <v>4.18</v>
      </c>
      <c r="AY445">
        <v>4.29</v>
      </c>
      <c r="AZ445">
        <v>4.4000000000000004</v>
      </c>
      <c r="BA445">
        <v>4.51</v>
      </c>
      <c r="BB445">
        <v>4.63</v>
      </c>
      <c r="BC445">
        <v>4.75</v>
      </c>
      <c r="BD445">
        <v>4.87</v>
      </c>
      <c r="BE445">
        <v>5</v>
      </c>
      <c r="BF445">
        <v>5.13</v>
      </c>
      <c r="BG445">
        <v>5.26</v>
      </c>
      <c r="BH445">
        <v>5.4</v>
      </c>
      <c r="BI445">
        <v>5.54</v>
      </c>
      <c r="BJ445">
        <v>5.68</v>
      </c>
      <c r="BK445">
        <v>5.83</v>
      </c>
      <c r="BL445">
        <v>5.99</v>
      </c>
      <c r="BM445">
        <v>6.14</v>
      </c>
      <c r="BN445">
        <v>6.3</v>
      </c>
      <c r="BO445">
        <v>6.47</v>
      </c>
      <c r="BP445">
        <v>6.64</v>
      </c>
      <c r="BQ445">
        <v>6.82</v>
      </c>
      <c r="BR445">
        <v>7</v>
      </c>
      <c r="BS445">
        <v>7.18</v>
      </c>
      <c r="BT445">
        <v>7.37</v>
      </c>
      <c r="BU445">
        <v>7.55</v>
      </c>
      <c r="BV445">
        <v>7.75</v>
      </c>
      <c r="BW445">
        <v>7.95</v>
      </c>
    </row>
    <row r="446" spans="1:75" x14ac:dyDescent="0.25">
      <c r="A446" t="s">
        <v>209</v>
      </c>
      <c r="B446" t="s">
        <v>210</v>
      </c>
      <c r="C446" t="s">
        <v>13</v>
      </c>
      <c r="D446" t="s">
        <v>396</v>
      </c>
      <c r="E446">
        <v>2.12</v>
      </c>
      <c r="F446">
        <v>2.2000000000000002</v>
      </c>
      <c r="G446">
        <v>2.2200000000000002</v>
      </c>
      <c r="H446">
        <v>2.21</v>
      </c>
      <c r="I446">
        <v>2.23</v>
      </c>
      <c r="J446">
        <v>2.2599999999999998</v>
      </c>
      <c r="K446">
        <v>2.31</v>
      </c>
      <c r="L446">
        <v>2.33</v>
      </c>
      <c r="M446">
        <v>2.29</v>
      </c>
      <c r="N446">
        <v>2.25</v>
      </c>
      <c r="O446">
        <v>2.25</v>
      </c>
      <c r="P446">
        <v>2.33</v>
      </c>
      <c r="Q446">
        <v>2.4900000000000002</v>
      </c>
      <c r="R446">
        <v>2.59</v>
      </c>
      <c r="S446">
        <v>2.62</v>
      </c>
      <c r="T446">
        <v>2.69</v>
      </c>
      <c r="U446">
        <v>2.77</v>
      </c>
      <c r="V446">
        <v>2.86</v>
      </c>
      <c r="W446">
        <v>2.92</v>
      </c>
      <c r="X446">
        <v>2.94</v>
      </c>
      <c r="Y446">
        <v>2.96</v>
      </c>
      <c r="Z446">
        <v>2.96</v>
      </c>
      <c r="AA446">
        <v>2.95</v>
      </c>
      <c r="AB446">
        <v>2.95</v>
      </c>
      <c r="AC446">
        <v>2.97</v>
      </c>
      <c r="AD446">
        <v>3.04</v>
      </c>
      <c r="AE446">
        <v>3.13</v>
      </c>
      <c r="AF446">
        <v>3.2</v>
      </c>
      <c r="AG446">
        <v>3.24</v>
      </c>
      <c r="AH446">
        <v>3.26</v>
      </c>
      <c r="AI446">
        <v>3.27</v>
      </c>
      <c r="AJ446">
        <v>3.3</v>
      </c>
      <c r="AK446">
        <v>3.34</v>
      </c>
      <c r="AL446">
        <v>3.39</v>
      </c>
      <c r="AM446">
        <v>3.43</v>
      </c>
      <c r="AN446">
        <v>3.49</v>
      </c>
      <c r="AO446">
        <v>3.55</v>
      </c>
      <c r="AP446">
        <v>3.61</v>
      </c>
      <c r="AQ446">
        <v>3.68</v>
      </c>
      <c r="AR446">
        <v>3.76</v>
      </c>
      <c r="AS446">
        <v>3.84</v>
      </c>
      <c r="AT446">
        <v>3.93</v>
      </c>
      <c r="AU446">
        <v>4.03</v>
      </c>
      <c r="AV446">
        <v>4.13</v>
      </c>
      <c r="AW446">
        <v>4.2300000000000004</v>
      </c>
      <c r="AX446">
        <v>4.34</v>
      </c>
      <c r="AY446">
        <v>4.46</v>
      </c>
      <c r="AZ446">
        <v>4.58</v>
      </c>
      <c r="BA446">
        <v>4.7</v>
      </c>
      <c r="BB446">
        <v>4.83</v>
      </c>
      <c r="BC446">
        <v>4.96</v>
      </c>
      <c r="BD446">
        <v>5.0999999999999996</v>
      </c>
      <c r="BE446">
        <v>5.24</v>
      </c>
      <c r="BF446">
        <v>5.38</v>
      </c>
      <c r="BG446">
        <v>5.53</v>
      </c>
      <c r="BH446">
        <v>5.68</v>
      </c>
      <c r="BI446">
        <v>5.83</v>
      </c>
      <c r="BJ446">
        <v>5.99</v>
      </c>
      <c r="BK446">
        <v>6.15</v>
      </c>
      <c r="BL446">
        <v>6.31</v>
      </c>
      <c r="BM446">
        <v>6.48</v>
      </c>
      <c r="BN446">
        <v>6.66</v>
      </c>
      <c r="BO446">
        <v>6.84</v>
      </c>
      <c r="BP446">
        <v>7.02</v>
      </c>
      <c r="BQ446">
        <v>7.21</v>
      </c>
      <c r="BR446">
        <v>7.41</v>
      </c>
      <c r="BS446">
        <v>7.61</v>
      </c>
      <c r="BT446">
        <v>7.82</v>
      </c>
      <c r="BU446">
        <v>8.0299999999999994</v>
      </c>
      <c r="BV446">
        <v>8.25</v>
      </c>
      <c r="BW446">
        <v>8.48</v>
      </c>
    </row>
    <row r="447" spans="1:75" x14ac:dyDescent="0.25">
      <c r="A447" t="s">
        <v>209</v>
      </c>
      <c r="B447" t="s">
        <v>210</v>
      </c>
      <c r="C447" t="s">
        <v>16</v>
      </c>
      <c r="D447" t="s">
        <v>397</v>
      </c>
      <c r="E447">
        <v>1548.33</v>
      </c>
      <c r="F447">
        <v>1539.42</v>
      </c>
      <c r="G447">
        <v>1381.57</v>
      </c>
      <c r="H447">
        <v>1307.56</v>
      </c>
      <c r="I447">
        <v>1255.07</v>
      </c>
      <c r="J447">
        <v>1273.46</v>
      </c>
      <c r="K447">
        <v>1241</v>
      </c>
      <c r="L447">
        <v>1264.52</v>
      </c>
      <c r="M447">
        <v>1242.8800000000001</v>
      </c>
      <c r="N447">
        <v>1205.46</v>
      </c>
      <c r="O447">
        <v>1186.3699999999999</v>
      </c>
      <c r="P447">
        <v>1234.8599999999999</v>
      </c>
      <c r="Q447">
        <v>1365.39</v>
      </c>
      <c r="R447">
        <v>1436.47</v>
      </c>
      <c r="S447">
        <v>1582.52</v>
      </c>
      <c r="T447">
        <v>1684.45</v>
      </c>
      <c r="U447">
        <v>1861.58</v>
      </c>
      <c r="V447">
        <v>1963.22</v>
      </c>
      <c r="W447">
        <v>1949.21</v>
      </c>
      <c r="X447">
        <v>2019.28</v>
      </c>
      <c r="Y447">
        <v>1971.55</v>
      </c>
      <c r="Z447">
        <v>1989.74</v>
      </c>
      <c r="AA447">
        <v>2012.67</v>
      </c>
      <c r="AB447">
        <v>1957.7</v>
      </c>
      <c r="AC447">
        <v>2062.7399999999998</v>
      </c>
      <c r="AD447">
        <v>1979.88</v>
      </c>
      <c r="AE447">
        <v>1932.93</v>
      </c>
      <c r="AF447">
        <v>1879.29</v>
      </c>
      <c r="AG447">
        <v>1885.83</v>
      </c>
      <c r="AH447">
        <v>2114.34</v>
      </c>
      <c r="AI447">
        <v>2179.56</v>
      </c>
      <c r="AJ447">
        <v>2232.56</v>
      </c>
      <c r="AK447">
        <v>2288.81</v>
      </c>
      <c r="AL447">
        <v>2293.7399999999998</v>
      </c>
      <c r="AM447">
        <v>2305.9299999999998</v>
      </c>
      <c r="AN447">
        <v>2328.87</v>
      </c>
      <c r="AO447">
        <v>2350.4299999999998</v>
      </c>
      <c r="AP447">
        <v>2401.9499999999998</v>
      </c>
      <c r="AQ447">
        <v>2456.5500000000002</v>
      </c>
      <c r="AR447">
        <v>2514.8200000000002</v>
      </c>
      <c r="AS447">
        <v>2571.25</v>
      </c>
      <c r="AT447">
        <v>2633.7</v>
      </c>
      <c r="AU447">
        <v>2700.91</v>
      </c>
      <c r="AV447">
        <v>2765.73</v>
      </c>
      <c r="AW447">
        <v>2830.17</v>
      </c>
      <c r="AX447">
        <v>2893.74</v>
      </c>
      <c r="AY447">
        <v>2958.84</v>
      </c>
      <c r="AZ447">
        <v>3028.85</v>
      </c>
      <c r="BA447">
        <v>3098.23</v>
      </c>
      <c r="BB447">
        <v>3167.02</v>
      </c>
      <c r="BC447">
        <v>3237.54</v>
      </c>
      <c r="BD447">
        <v>3308.23</v>
      </c>
      <c r="BE447">
        <v>3385.03</v>
      </c>
      <c r="BF447">
        <v>3461.9</v>
      </c>
      <c r="BG447">
        <v>3538.99</v>
      </c>
      <c r="BH447">
        <v>3617.42</v>
      </c>
      <c r="BI447">
        <v>3700.58</v>
      </c>
      <c r="BJ447">
        <v>3788.2</v>
      </c>
      <c r="BK447">
        <v>3876.76</v>
      </c>
      <c r="BL447">
        <v>3966.96</v>
      </c>
      <c r="BM447">
        <v>4058.44</v>
      </c>
      <c r="BN447">
        <v>4158.1899999999996</v>
      </c>
      <c r="BO447">
        <v>4261.8500000000004</v>
      </c>
      <c r="BP447">
        <v>4367.08</v>
      </c>
      <c r="BQ447">
        <v>4473.9799999999996</v>
      </c>
      <c r="BR447">
        <v>4582.47</v>
      </c>
      <c r="BS447">
        <v>4695.01</v>
      </c>
      <c r="BT447">
        <v>4810.26</v>
      </c>
      <c r="BU447">
        <v>4928.17</v>
      </c>
      <c r="BV447">
        <v>5049.05</v>
      </c>
      <c r="BW447">
        <v>5174.1499999999996</v>
      </c>
    </row>
    <row r="448" spans="1:75" x14ac:dyDescent="0.25">
      <c r="A448" t="s">
        <v>209</v>
      </c>
      <c r="B448" t="s">
        <v>210</v>
      </c>
      <c r="C448" t="s">
        <v>12</v>
      </c>
      <c r="D448" t="s">
        <v>398</v>
      </c>
      <c r="E448">
        <v>29.77</v>
      </c>
      <c r="F448">
        <v>29.49</v>
      </c>
      <c r="G448">
        <v>24.97</v>
      </c>
      <c r="H448">
        <v>21.39</v>
      </c>
      <c r="I448">
        <v>27.42</v>
      </c>
      <c r="J448">
        <v>29.85</v>
      </c>
      <c r="K448">
        <v>33.78</v>
      </c>
      <c r="L448">
        <v>27.8</v>
      </c>
      <c r="M448">
        <v>18.03</v>
      </c>
      <c r="N448">
        <v>18.87</v>
      </c>
      <c r="O448">
        <v>27.71</v>
      </c>
      <c r="P448">
        <v>41.16</v>
      </c>
      <c r="Q448">
        <v>52.49</v>
      </c>
      <c r="R448">
        <v>41.51</v>
      </c>
      <c r="S448">
        <v>27.22</v>
      </c>
      <c r="T448">
        <v>33.229999999999997</v>
      </c>
      <c r="U448">
        <v>31.86</v>
      </c>
      <c r="V448">
        <v>31.89</v>
      </c>
      <c r="W448">
        <v>28.92</v>
      </c>
      <c r="X448">
        <v>25</v>
      </c>
      <c r="Y448">
        <v>24.86</v>
      </c>
      <c r="Z448">
        <v>22.54</v>
      </c>
      <c r="AA448">
        <v>21.72</v>
      </c>
      <c r="AB448">
        <v>21.77</v>
      </c>
      <c r="AC448">
        <v>24.75</v>
      </c>
      <c r="AD448">
        <v>30.94</v>
      </c>
      <c r="AE448">
        <v>32.700000000000003</v>
      </c>
      <c r="AF448">
        <v>31.93</v>
      </c>
      <c r="AG448">
        <v>29.82</v>
      </c>
      <c r="AH448">
        <v>26.7</v>
      </c>
      <c r="AI448">
        <v>24.22</v>
      </c>
      <c r="AJ448">
        <v>26.05</v>
      </c>
      <c r="AK448">
        <v>25.59</v>
      </c>
      <c r="AL448">
        <v>25.36</v>
      </c>
      <c r="AM448">
        <v>24.82</v>
      </c>
      <c r="AN448">
        <v>24.73</v>
      </c>
      <c r="AO448">
        <v>24.66</v>
      </c>
      <c r="AP448">
        <v>24.49</v>
      </c>
      <c r="AQ448">
        <v>24.46</v>
      </c>
      <c r="AR448">
        <v>24.44</v>
      </c>
      <c r="AS448">
        <v>24.4</v>
      </c>
      <c r="AT448">
        <v>24.33</v>
      </c>
      <c r="AU448">
        <v>24.24</v>
      </c>
      <c r="AV448">
        <v>24.14</v>
      </c>
      <c r="AW448">
        <v>24.07</v>
      </c>
      <c r="AX448">
        <v>24.01</v>
      </c>
      <c r="AY448">
        <v>23.95</v>
      </c>
      <c r="AZ448">
        <v>23.85</v>
      </c>
      <c r="BA448">
        <v>23.77</v>
      </c>
      <c r="BB448">
        <v>23.71</v>
      </c>
      <c r="BC448">
        <v>23.63</v>
      </c>
      <c r="BD448">
        <v>23.55</v>
      </c>
      <c r="BE448">
        <v>23.42</v>
      </c>
      <c r="BF448">
        <v>23.33</v>
      </c>
      <c r="BG448">
        <v>23.23</v>
      </c>
      <c r="BH448">
        <v>23.13</v>
      </c>
      <c r="BI448">
        <v>23.03</v>
      </c>
      <c r="BJ448">
        <v>22.91</v>
      </c>
      <c r="BK448">
        <v>22.81</v>
      </c>
      <c r="BL448">
        <v>22.72</v>
      </c>
      <c r="BM448">
        <v>22.62</v>
      </c>
      <c r="BN448">
        <v>22.54</v>
      </c>
      <c r="BO448">
        <v>22.45</v>
      </c>
      <c r="BP448">
        <v>22.37</v>
      </c>
      <c r="BQ448">
        <v>22.3</v>
      </c>
      <c r="BR448">
        <v>22.23</v>
      </c>
      <c r="BS448">
        <v>22.18</v>
      </c>
      <c r="BT448">
        <v>22.13</v>
      </c>
      <c r="BU448">
        <v>22.08</v>
      </c>
      <c r="BV448">
        <v>22.02</v>
      </c>
      <c r="BW448">
        <v>21.96</v>
      </c>
    </row>
    <row r="449" spans="1:75" x14ac:dyDescent="0.25">
      <c r="A449" t="s">
        <v>209</v>
      </c>
      <c r="B449" t="s">
        <v>210</v>
      </c>
      <c r="C449" t="s">
        <v>399</v>
      </c>
      <c r="D449" t="s">
        <v>400</v>
      </c>
      <c r="E449">
        <v>254.52</v>
      </c>
      <c r="F449">
        <v>258.01</v>
      </c>
      <c r="G449">
        <v>260.45</v>
      </c>
      <c r="H449">
        <v>262.45</v>
      </c>
      <c r="I449">
        <v>264.35000000000002</v>
      </c>
      <c r="J449">
        <v>266.77</v>
      </c>
      <c r="K449">
        <v>267.79000000000002</v>
      </c>
      <c r="L449">
        <v>269.64</v>
      </c>
      <c r="M449">
        <v>272.41000000000003</v>
      </c>
      <c r="N449">
        <v>275.87</v>
      </c>
      <c r="O449">
        <v>279.91000000000003</v>
      </c>
      <c r="P449">
        <v>280.37</v>
      </c>
      <c r="Q449">
        <v>281.79000000000002</v>
      </c>
      <c r="R449">
        <v>283.47000000000003</v>
      </c>
      <c r="S449">
        <v>285.95999999999998</v>
      </c>
      <c r="T449">
        <v>287.68</v>
      </c>
      <c r="U449">
        <v>292.08</v>
      </c>
      <c r="V449">
        <v>296.10000000000002</v>
      </c>
      <c r="W449">
        <v>298.18</v>
      </c>
      <c r="X449">
        <v>299.57</v>
      </c>
      <c r="Y449">
        <v>298.75</v>
      </c>
      <c r="Z449">
        <v>300.92</v>
      </c>
      <c r="AA449">
        <v>301.64999999999998</v>
      </c>
      <c r="AB449">
        <v>300.89999999999998</v>
      </c>
      <c r="AC449">
        <v>300.54000000000002</v>
      </c>
      <c r="AD449">
        <v>299.76</v>
      </c>
      <c r="AE449">
        <v>302.41000000000003</v>
      </c>
      <c r="AF449">
        <v>305.41000000000003</v>
      </c>
      <c r="AG449">
        <v>310.11</v>
      </c>
      <c r="AH449">
        <v>312.05</v>
      </c>
      <c r="AI449">
        <v>316.14</v>
      </c>
      <c r="AJ449">
        <v>321.68</v>
      </c>
      <c r="AK449">
        <v>326.5</v>
      </c>
      <c r="AL449">
        <v>330.95</v>
      </c>
      <c r="AM449">
        <v>335.64</v>
      </c>
      <c r="AN449">
        <v>340.83</v>
      </c>
      <c r="AO449">
        <v>345.68</v>
      </c>
      <c r="AP449">
        <v>351.59</v>
      </c>
      <c r="AQ449">
        <v>357.86</v>
      </c>
      <c r="AR449">
        <v>363.53</v>
      </c>
      <c r="AS449">
        <v>368.15</v>
      </c>
      <c r="AT449">
        <v>372.98</v>
      </c>
      <c r="AU449">
        <v>376.84</v>
      </c>
      <c r="AV449">
        <v>379.81</v>
      </c>
      <c r="AW449">
        <v>382.24</v>
      </c>
      <c r="AX449">
        <v>384.29</v>
      </c>
      <c r="AY449">
        <v>386.22</v>
      </c>
      <c r="AZ449">
        <v>387.72</v>
      </c>
      <c r="BA449">
        <v>388.83</v>
      </c>
      <c r="BB449">
        <v>389.58</v>
      </c>
      <c r="BC449">
        <v>390.02</v>
      </c>
      <c r="BD449">
        <v>390.68</v>
      </c>
      <c r="BE449">
        <v>391.1</v>
      </c>
      <c r="BF449">
        <v>391.3</v>
      </c>
      <c r="BG449">
        <v>391.33</v>
      </c>
      <c r="BH449">
        <v>391.23</v>
      </c>
      <c r="BI449">
        <v>391.63</v>
      </c>
      <c r="BJ449">
        <v>391.89</v>
      </c>
      <c r="BK449">
        <v>392.04</v>
      </c>
      <c r="BL449">
        <v>392.11</v>
      </c>
      <c r="BM449">
        <v>392.13</v>
      </c>
      <c r="BN449">
        <v>392.78</v>
      </c>
      <c r="BO449">
        <v>393.37</v>
      </c>
      <c r="BP449">
        <v>393.86</v>
      </c>
      <c r="BQ449">
        <v>394.2</v>
      </c>
      <c r="BR449">
        <v>394.37</v>
      </c>
      <c r="BS449">
        <v>394.58</v>
      </c>
      <c r="BT449">
        <v>394.68</v>
      </c>
      <c r="BU449">
        <v>394.72</v>
      </c>
      <c r="BV449">
        <v>394.79</v>
      </c>
      <c r="BW449">
        <v>394.96</v>
      </c>
    </row>
    <row r="450" spans="1:75" x14ac:dyDescent="0.25">
      <c r="A450" t="s">
        <v>209</v>
      </c>
      <c r="B450" t="s">
        <v>210</v>
      </c>
      <c r="C450" t="s">
        <v>15</v>
      </c>
      <c r="D450" t="s">
        <v>400</v>
      </c>
      <c r="E450">
        <v>776.86</v>
      </c>
      <c r="F450">
        <v>775.59</v>
      </c>
      <c r="G450">
        <v>771.52</v>
      </c>
      <c r="H450">
        <v>765.43</v>
      </c>
      <c r="I450">
        <v>758.5</v>
      </c>
      <c r="J450">
        <v>751.64</v>
      </c>
      <c r="K450">
        <v>745.02</v>
      </c>
      <c r="L450">
        <v>738.59</v>
      </c>
      <c r="M450">
        <v>732.81</v>
      </c>
      <c r="N450">
        <v>728.15</v>
      </c>
      <c r="O450">
        <v>724.93</v>
      </c>
      <c r="P450">
        <v>723.45</v>
      </c>
      <c r="Q450">
        <v>723.61</v>
      </c>
      <c r="R450">
        <v>724.91</v>
      </c>
      <c r="S450">
        <v>726.55</v>
      </c>
      <c r="T450">
        <v>727.98</v>
      </c>
      <c r="U450">
        <v>728.99</v>
      </c>
      <c r="V450">
        <v>729.74</v>
      </c>
      <c r="W450">
        <v>730.46</v>
      </c>
      <c r="X450">
        <v>731.5</v>
      </c>
      <c r="Y450">
        <v>733.1</v>
      </c>
      <c r="Z450">
        <v>735.33</v>
      </c>
      <c r="AA450">
        <v>738.01</v>
      </c>
      <c r="AB450">
        <v>740.92</v>
      </c>
      <c r="AC450">
        <v>743.74</v>
      </c>
      <c r="AD450">
        <v>746.23</v>
      </c>
      <c r="AE450">
        <v>748.32</v>
      </c>
      <c r="AF450">
        <v>750.07</v>
      </c>
      <c r="AG450">
        <v>751.58</v>
      </c>
      <c r="AH450">
        <v>753.01</v>
      </c>
      <c r="AI450">
        <v>754.49</v>
      </c>
      <c r="AJ450">
        <v>756.04</v>
      </c>
      <c r="AK450">
        <v>757.62</v>
      </c>
      <c r="AL450">
        <v>759.26</v>
      </c>
      <c r="AM450">
        <v>760.97</v>
      </c>
      <c r="AN450">
        <v>762.77</v>
      </c>
      <c r="AO450">
        <v>764.65</v>
      </c>
      <c r="AP450">
        <v>766.62</v>
      </c>
      <c r="AQ450">
        <v>768.7</v>
      </c>
      <c r="AR450">
        <v>770.88</v>
      </c>
      <c r="AS450">
        <v>773.17</v>
      </c>
      <c r="AT450">
        <v>775.56</v>
      </c>
      <c r="AU450">
        <v>778.03</v>
      </c>
      <c r="AV450">
        <v>780.52</v>
      </c>
      <c r="AW450">
        <v>782.98</v>
      </c>
      <c r="AX450">
        <v>785.35</v>
      </c>
      <c r="AY450">
        <v>787.61</v>
      </c>
      <c r="AZ450">
        <v>789.74</v>
      </c>
      <c r="BA450">
        <v>791.67</v>
      </c>
      <c r="BB450">
        <v>793.36</v>
      </c>
      <c r="BC450">
        <v>794.74</v>
      </c>
      <c r="BD450">
        <v>795.8</v>
      </c>
      <c r="BE450">
        <v>796.53</v>
      </c>
      <c r="BF450">
        <v>796.92</v>
      </c>
      <c r="BG450">
        <v>796.96</v>
      </c>
      <c r="BH450">
        <v>796.67</v>
      </c>
      <c r="BI450">
        <v>796.04</v>
      </c>
      <c r="BJ450">
        <v>795.08</v>
      </c>
      <c r="BK450">
        <v>793.82</v>
      </c>
      <c r="BL450">
        <v>792.3</v>
      </c>
      <c r="BM450">
        <v>790.58</v>
      </c>
      <c r="BN450">
        <v>788.7</v>
      </c>
      <c r="BO450">
        <v>786.69</v>
      </c>
      <c r="BP450">
        <v>784.52</v>
      </c>
      <c r="BQ450">
        <v>782.11</v>
      </c>
      <c r="BR450">
        <v>779.44</v>
      </c>
      <c r="BS450">
        <v>776.47</v>
      </c>
      <c r="BT450">
        <v>773.3</v>
      </c>
      <c r="BU450">
        <v>770.26</v>
      </c>
      <c r="BV450">
        <v>767.77</v>
      </c>
      <c r="BW450">
        <v>766.14</v>
      </c>
    </row>
    <row r="451" spans="1:75" x14ac:dyDescent="0.25">
      <c r="A451" t="s">
        <v>209</v>
      </c>
      <c r="B451" t="s">
        <v>210</v>
      </c>
      <c r="C451" t="s">
        <v>11</v>
      </c>
      <c r="D451" t="s">
        <v>398</v>
      </c>
      <c r="E451">
        <v>20.399999999999999</v>
      </c>
      <c r="F451">
        <v>7.98</v>
      </c>
      <c r="G451">
        <v>7.66</v>
      </c>
      <c r="H451">
        <v>2.69</v>
      </c>
      <c r="I451">
        <v>20.22</v>
      </c>
      <c r="J451">
        <v>22</v>
      </c>
      <c r="K451">
        <v>33.229999999999997</v>
      </c>
      <c r="L451">
        <v>19.91</v>
      </c>
      <c r="M451">
        <v>16.84</v>
      </c>
      <c r="N451">
        <v>15.04</v>
      </c>
      <c r="O451">
        <v>13.98</v>
      </c>
      <c r="P451">
        <v>19.04</v>
      </c>
      <c r="Q451">
        <v>27.24</v>
      </c>
      <c r="R451">
        <v>21.66</v>
      </c>
      <c r="S451">
        <v>14.24</v>
      </c>
      <c r="T451">
        <v>22.32</v>
      </c>
      <c r="U451">
        <v>25.76</v>
      </c>
      <c r="V451">
        <v>22.07</v>
      </c>
      <c r="W451">
        <v>16.940000000000001</v>
      </c>
      <c r="X451">
        <v>16.96</v>
      </c>
      <c r="Y451">
        <v>9.17</v>
      </c>
      <c r="Z451">
        <v>5.64</v>
      </c>
      <c r="AA451">
        <v>8.2799999999999994</v>
      </c>
      <c r="AB451">
        <v>11.01</v>
      </c>
      <c r="AC451">
        <v>13.74</v>
      </c>
      <c r="AD451">
        <v>-5.75</v>
      </c>
      <c r="AE451">
        <v>6.43</v>
      </c>
      <c r="AF451">
        <v>6.38</v>
      </c>
      <c r="AG451">
        <v>6.61</v>
      </c>
      <c r="AH451">
        <v>10.38</v>
      </c>
      <c r="AI451">
        <v>10.57</v>
      </c>
      <c r="AJ451">
        <v>11.27</v>
      </c>
      <c r="AK451">
        <v>11.94</v>
      </c>
      <c r="AL451">
        <v>12.58</v>
      </c>
      <c r="AM451">
        <v>10.88</v>
      </c>
      <c r="AN451">
        <v>11.02</v>
      </c>
      <c r="AO451">
        <v>11.32</v>
      </c>
      <c r="AP451">
        <v>11.34</v>
      </c>
      <c r="AQ451">
        <v>11.61</v>
      </c>
      <c r="AR451">
        <v>11.74</v>
      </c>
      <c r="AS451">
        <v>11.73</v>
      </c>
      <c r="AT451">
        <v>11.62</v>
      </c>
      <c r="AU451">
        <v>11.76</v>
      </c>
      <c r="AV451">
        <v>11.64</v>
      </c>
      <c r="AW451">
        <v>11.53</v>
      </c>
      <c r="AX451">
        <v>11.47</v>
      </c>
      <c r="AY451">
        <v>11.44</v>
      </c>
      <c r="AZ451">
        <v>11.46</v>
      </c>
      <c r="BA451">
        <v>11.38</v>
      </c>
      <c r="BB451">
        <v>11.32</v>
      </c>
      <c r="BC451">
        <v>11.24</v>
      </c>
      <c r="BD451">
        <v>11.18</v>
      </c>
      <c r="BE451">
        <v>11.17</v>
      </c>
      <c r="BF451">
        <v>11.09</v>
      </c>
      <c r="BG451">
        <v>11.01</v>
      </c>
      <c r="BH451">
        <v>10.92</v>
      </c>
      <c r="BI451">
        <v>10.85</v>
      </c>
      <c r="BJ451">
        <v>10.87</v>
      </c>
      <c r="BK451">
        <v>10.79</v>
      </c>
      <c r="BL451">
        <v>10.72</v>
      </c>
      <c r="BM451">
        <v>10.64</v>
      </c>
      <c r="BN451">
        <v>10.59</v>
      </c>
      <c r="BO451">
        <v>10.62</v>
      </c>
      <c r="BP451">
        <v>10.57</v>
      </c>
      <c r="BQ451">
        <v>10.51</v>
      </c>
      <c r="BR451">
        <v>10.47</v>
      </c>
      <c r="BS451">
        <v>10.45</v>
      </c>
      <c r="BT451">
        <v>10.46</v>
      </c>
      <c r="BU451">
        <v>10.44</v>
      </c>
      <c r="BV451">
        <v>10.41</v>
      </c>
      <c r="BW451">
        <v>10.34</v>
      </c>
    </row>
    <row r="452" spans="1:75" x14ac:dyDescent="0.25">
      <c r="A452" t="s">
        <v>209</v>
      </c>
      <c r="B452" t="s">
        <v>210</v>
      </c>
      <c r="C452" t="s">
        <v>18</v>
      </c>
      <c r="D452" t="s">
        <v>401</v>
      </c>
      <c r="E452">
        <v>28.28</v>
      </c>
      <c r="F452">
        <v>29.27</v>
      </c>
      <c r="G452">
        <v>30.29</v>
      </c>
      <c r="H452">
        <v>31.35</v>
      </c>
      <c r="I452">
        <v>32.44</v>
      </c>
      <c r="J452">
        <v>33.57</v>
      </c>
      <c r="K452">
        <v>34.36</v>
      </c>
      <c r="L452">
        <v>35.17</v>
      </c>
      <c r="M452">
        <v>36</v>
      </c>
      <c r="N452">
        <v>36.85</v>
      </c>
      <c r="O452">
        <v>37.72</v>
      </c>
      <c r="P452">
        <v>39.119999999999997</v>
      </c>
      <c r="Q452">
        <v>40.56</v>
      </c>
      <c r="R452">
        <v>42.06</v>
      </c>
      <c r="S452">
        <v>43.62</v>
      </c>
      <c r="T452">
        <v>45.23</v>
      </c>
      <c r="U452">
        <v>46.58</v>
      </c>
      <c r="V452">
        <v>47.98</v>
      </c>
      <c r="W452">
        <v>49.41</v>
      </c>
      <c r="X452">
        <v>50.89</v>
      </c>
      <c r="Y452">
        <v>52.41</v>
      </c>
      <c r="Z452">
        <v>53.3</v>
      </c>
      <c r="AA452">
        <v>54.21</v>
      </c>
      <c r="AB452">
        <v>55.13</v>
      </c>
      <c r="AC452">
        <v>56.07</v>
      </c>
      <c r="AD452">
        <v>57.02</v>
      </c>
      <c r="AE452">
        <v>57.92</v>
      </c>
      <c r="AF452">
        <v>58.83</v>
      </c>
      <c r="AG452">
        <v>59.75</v>
      </c>
      <c r="AH452">
        <v>60.69</v>
      </c>
      <c r="AI452">
        <v>61.64</v>
      </c>
      <c r="AJ452">
        <v>62.33</v>
      </c>
      <c r="AK452">
        <v>63.02</v>
      </c>
      <c r="AL452">
        <v>63.73</v>
      </c>
      <c r="AM452">
        <v>64.44</v>
      </c>
      <c r="AN452">
        <v>65.16</v>
      </c>
      <c r="AO452">
        <v>65.709999999999994</v>
      </c>
      <c r="AP452">
        <v>66.27</v>
      </c>
      <c r="AQ452">
        <v>66.83</v>
      </c>
      <c r="AR452">
        <v>67.400000000000006</v>
      </c>
      <c r="AS452">
        <v>67.97</v>
      </c>
      <c r="AT452">
        <v>68.459999999999994</v>
      </c>
      <c r="AU452">
        <v>68.95</v>
      </c>
      <c r="AV452">
        <v>69.44</v>
      </c>
      <c r="AW452">
        <v>69.94</v>
      </c>
      <c r="AX452">
        <v>70.44</v>
      </c>
      <c r="AY452">
        <v>70.92</v>
      </c>
      <c r="AZ452">
        <v>71.41</v>
      </c>
      <c r="BA452">
        <v>71.900000000000006</v>
      </c>
      <c r="BB452">
        <v>72.39</v>
      </c>
      <c r="BC452">
        <v>72.89</v>
      </c>
      <c r="BD452">
        <v>73.44</v>
      </c>
      <c r="BE452">
        <v>73.989999999999995</v>
      </c>
      <c r="BF452">
        <v>74.55</v>
      </c>
      <c r="BG452">
        <v>75.11</v>
      </c>
      <c r="BH452">
        <v>75.680000000000007</v>
      </c>
      <c r="BI452">
        <v>76.27</v>
      </c>
      <c r="BJ452">
        <v>76.87</v>
      </c>
      <c r="BK452">
        <v>77.47</v>
      </c>
      <c r="BL452">
        <v>78.08</v>
      </c>
      <c r="BM452">
        <v>78.7</v>
      </c>
      <c r="BN452">
        <v>79.150000000000006</v>
      </c>
      <c r="BO452">
        <v>79.599999999999994</v>
      </c>
      <c r="BP452">
        <v>80.06</v>
      </c>
      <c r="BQ452">
        <v>80.52</v>
      </c>
      <c r="BR452">
        <v>80.98</v>
      </c>
      <c r="BS452">
        <v>81.42</v>
      </c>
      <c r="BT452">
        <v>81.86</v>
      </c>
      <c r="BU452">
        <v>82.3</v>
      </c>
      <c r="BV452">
        <v>82.74</v>
      </c>
      <c r="BW452">
        <v>83.19</v>
      </c>
    </row>
    <row r="453" spans="1:75" x14ac:dyDescent="0.25">
      <c r="A453" t="s">
        <v>209</v>
      </c>
      <c r="B453" t="s">
        <v>210</v>
      </c>
      <c r="C453" t="s">
        <v>17</v>
      </c>
      <c r="D453" t="s">
        <v>401</v>
      </c>
      <c r="E453">
        <v>1.61</v>
      </c>
      <c r="F453">
        <v>1.55</v>
      </c>
      <c r="G453">
        <v>1.5</v>
      </c>
      <c r="H453">
        <v>1.44</v>
      </c>
      <c r="I453">
        <v>1.39</v>
      </c>
      <c r="J453">
        <v>1.34</v>
      </c>
      <c r="K453">
        <v>1.31</v>
      </c>
      <c r="L453">
        <v>1.28</v>
      </c>
      <c r="M453">
        <v>1.26</v>
      </c>
      <c r="N453">
        <v>1.23</v>
      </c>
      <c r="O453">
        <v>1.2</v>
      </c>
      <c r="P453">
        <v>1.0900000000000001</v>
      </c>
      <c r="Q453">
        <v>1</v>
      </c>
      <c r="R453">
        <v>0.91</v>
      </c>
      <c r="S453">
        <v>0.82</v>
      </c>
      <c r="T453">
        <v>0.75</v>
      </c>
      <c r="U453">
        <v>0.52</v>
      </c>
      <c r="V453">
        <v>0.36</v>
      </c>
      <c r="W453">
        <v>0.25</v>
      </c>
      <c r="X453">
        <v>0.18</v>
      </c>
      <c r="Y453">
        <v>0.12</v>
      </c>
      <c r="Z453">
        <v>0.24</v>
      </c>
      <c r="AA453">
        <v>0.45</v>
      </c>
      <c r="AB453">
        <v>0.87</v>
      </c>
      <c r="AC453">
        <v>1.67</v>
      </c>
      <c r="AD453">
        <v>3.2</v>
      </c>
      <c r="AE453">
        <v>3.3</v>
      </c>
      <c r="AF453">
        <v>3.41</v>
      </c>
      <c r="AG453">
        <v>3.51</v>
      </c>
      <c r="AH453">
        <v>3.62</v>
      </c>
      <c r="AI453">
        <v>3.73</v>
      </c>
      <c r="AJ453">
        <v>4.21</v>
      </c>
      <c r="AK453">
        <v>4.74</v>
      </c>
      <c r="AL453">
        <v>5.34</v>
      </c>
      <c r="AM453">
        <v>6.02</v>
      </c>
      <c r="AN453">
        <v>6.78</v>
      </c>
      <c r="AO453">
        <v>7.36</v>
      </c>
      <c r="AP453">
        <v>8</v>
      </c>
      <c r="AQ453">
        <v>8.69</v>
      </c>
      <c r="AR453">
        <v>9.43</v>
      </c>
      <c r="AS453">
        <v>10.25</v>
      </c>
      <c r="AT453">
        <v>10.84</v>
      </c>
      <c r="AU453">
        <v>11.47</v>
      </c>
      <c r="AV453">
        <v>12.14</v>
      </c>
      <c r="AW453">
        <v>12.85</v>
      </c>
      <c r="AX453">
        <v>13.6</v>
      </c>
      <c r="AY453">
        <v>14.12</v>
      </c>
      <c r="AZ453">
        <v>14.66</v>
      </c>
      <c r="BA453">
        <v>15.23</v>
      </c>
      <c r="BB453">
        <v>15.81</v>
      </c>
      <c r="BC453">
        <v>16.420000000000002</v>
      </c>
      <c r="BD453">
        <v>17.02</v>
      </c>
      <c r="BE453">
        <v>17.64</v>
      </c>
      <c r="BF453">
        <v>18.29</v>
      </c>
      <c r="BG453">
        <v>18.95</v>
      </c>
      <c r="BH453">
        <v>19.64</v>
      </c>
      <c r="BI453">
        <v>20.34</v>
      </c>
      <c r="BJ453">
        <v>21.06</v>
      </c>
      <c r="BK453">
        <v>21.8</v>
      </c>
      <c r="BL453">
        <v>22.57</v>
      </c>
      <c r="BM453">
        <v>23.36</v>
      </c>
      <c r="BN453">
        <v>24.16</v>
      </c>
      <c r="BO453">
        <v>24.99</v>
      </c>
      <c r="BP453">
        <v>25.84</v>
      </c>
      <c r="BQ453">
        <v>26.72</v>
      </c>
      <c r="BR453">
        <v>27.64</v>
      </c>
      <c r="BS453">
        <v>28.48</v>
      </c>
      <c r="BT453">
        <v>29.36</v>
      </c>
      <c r="BU453">
        <v>30.26</v>
      </c>
      <c r="BV453">
        <v>31.19</v>
      </c>
      <c r="BW453">
        <v>32.14</v>
      </c>
    </row>
    <row r="454" spans="1:75" x14ac:dyDescent="0.25">
      <c r="A454" t="s">
        <v>211</v>
      </c>
      <c r="B454" t="s">
        <v>212</v>
      </c>
      <c r="C454" t="s">
        <v>13</v>
      </c>
      <c r="D454" t="s">
        <v>396</v>
      </c>
      <c r="E454">
        <v>7.53</v>
      </c>
      <c r="F454">
        <v>7.88</v>
      </c>
      <c r="G454">
        <v>8.19</v>
      </c>
      <c r="H454">
        <v>8.48</v>
      </c>
      <c r="I454">
        <v>8.74</v>
      </c>
      <c r="J454">
        <v>9.02</v>
      </c>
      <c r="K454">
        <v>9.18</v>
      </c>
      <c r="L454">
        <v>9.31</v>
      </c>
      <c r="M454">
        <v>9.4</v>
      </c>
      <c r="N454">
        <v>9.5299999999999994</v>
      </c>
      <c r="O454">
        <v>9.6</v>
      </c>
      <c r="P454">
        <v>9.74</v>
      </c>
      <c r="Q454">
        <v>9.52</v>
      </c>
      <c r="R454">
        <v>9.24</v>
      </c>
      <c r="S454">
        <v>8.9</v>
      </c>
      <c r="T454">
        <v>8.7799999999999994</v>
      </c>
      <c r="U454">
        <v>9.34</v>
      </c>
      <c r="V454">
        <v>9.7799999999999994</v>
      </c>
      <c r="W454">
        <v>10.26</v>
      </c>
      <c r="X454">
        <v>10.79</v>
      </c>
      <c r="Y454">
        <v>11.25</v>
      </c>
      <c r="Z454">
        <v>11.62</v>
      </c>
      <c r="AA454">
        <v>11.89</v>
      </c>
      <c r="AB454">
        <v>12.42</v>
      </c>
      <c r="AC454">
        <v>12.79</v>
      </c>
      <c r="AD454">
        <v>13.18</v>
      </c>
      <c r="AE454">
        <v>13.62</v>
      </c>
      <c r="AF454">
        <v>13.99</v>
      </c>
      <c r="AG454">
        <v>14.33</v>
      </c>
      <c r="AH454">
        <v>14.47</v>
      </c>
      <c r="AI454">
        <v>14.51</v>
      </c>
      <c r="AJ454">
        <v>14.5</v>
      </c>
      <c r="AK454">
        <v>14.54</v>
      </c>
      <c r="AL454">
        <v>14.62</v>
      </c>
      <c r="AM454">
        <v>14.68</v>
      </c>
      <c r="AN454">
        <v>14.75</v>
      </c>
      <c r="AO454">
        <v>14.84</v>
      </c>
      <c r="AP454">
        <v>14.93</v>
      </c>
      <c r="AQ454">
        <v>15.05</v>
      </c>
      <c r="AR454">
        <v>15.17</v>
      </c>
      <c r="AS454">
        <v>15.32</v>
      </c>
      <c r="AT454">
        <v>15.49</v>
      </c>
      <c r="AU454">
        <v>15.68</v>
      </c>
      <c r="AV454">
        <v>15.89</v>
      </c>
      <c r="AW454">
        <v>16.12</v>
      </c>
      <c r="AX454">
        <v>16.37</v>
      </c>
      <c r="AY454">
        <v>16.649999999999999</v>
      </c>
      <c r="AZ454">
        <v>16.940000000000001</v>
      </c>
      <c r="BA454">
        <v>17.260000000000002</v>
      </c>
      <c r="BB454">
        <v>17.600000000000001</v>
      </c>
      <c r="BC454">
        <v>17.96</v>
      </c>
      <c r="BD454">
        <v>18.350000000000001</v>
      </c>
      <c r="BE454">
        <v>18.75</v>
      </c>
      <c r="BF454">
        <v>19.18</v>
      </c>
      <c r="BG454">
        <v>19.63</v>
      </c>
      <c r="BH454">
        <v>20.11</v>
      </c>
      <c r="BI454">
        <v>20.61</v>
      </c>
      <c r="BJ454">
        <v>21.13</v>
      </c>
      <c r="BK454">
        <v>21.68</v>
      </c>
      <c r="BL454">
        <v>22.25</v>
      </c>
      <c r="BM454">
        <v>22.84</v>
      </c>
      <c r="BN454">
        <v>23.46</v>
      </c>
      <c r="BO454">
        <v>24.1</v>
      </c>
      <c r="BP454">
        <v>24.78</v>
      </c>
      <c r="BQ454">
        <v>25.47</v>
      </c>
      <c r="BR454">
        <v>26.2</v>
      </c>
      <c r="BS454">
        <v>26.95</v>
      </c>
      <c r="BT454">
        <v>27.73</v>
      </c>
      <c r="BU454">
        <v>28.53</v>
      </c>
      <c r="BV454">
        <v>29.37</v>
      </c>
      <c r="BW454">
        <v>30.23</v>
      </c>
    </row>
    <row r="455" spans="1:75" x14ac:dyDescent="0.25">
      <c r="A455" t="s">
        <v>211</v>
      </c>
      <c r="B455" t="s">
        <v>212</v>
      </c>
      <c r="C455" t="s">
        <v>16</v>
      </c>
      <c r="D455" t="s">
        <v>397</v>
      </c>
      <c r="E455">
        <v>14260.27</v>
      </c>
      <c r="F455">
        <v>11876.71</v>
      </c>
      <c r="G455">
        <v>12315.07</v>
      </c>
      <c r="H455">
        <v>12671.23</v>
      </c>
      <c r="I455">
        <v>12787.67</v>
      </c>
      <c r="J455">
        <v>12890.41</v>
      </c>
      <c r="K455">
        <v>10027.4</v>
      </c>
      <c r="L455">
        <v>10342.469999999999</v>
      </c>
      <c r="M455">
        <v>10698.63</v>
      </c>
      <c r="N455">
        <v>10904.11</v>
      </c>
      <c r="O455">
        <v>10684.93</v>
      </c>
      <c r="P455">
        <v>10671.23</v>
      </c>
      <c r="Q455">
        <v>11082.19</v>
      </c>
      <c r="R455">
        <v>10712.33</v>
      </c>
      <c r="S455">
        <v>9835.6200000000008</v>
      </c>
      <c r="T455">
        <v>11595.89</v>
      </c>
      <c r="U455">
        <v>13315.07</v>
      </c>
      <c r="V455">
        <v>14027.4</v>
      </c>
      <c r="W455">
        <v>14034.25</v>
      </c>
      <c r="X455">
        <v>14226.03</v>
      </c>
      <c r="Y455">
        <v>13767.12</v>
      </c>
      <c r="Z455">
        <v>14068.49</v>
      </c>
      <c r="AA455">
        <v>15815.07</v>
      </c>
      <c r="AB455">
        <v>15191.78</v>
      </c>
      <c r="AC455">
        <v>15671.23</v>
      </c>
      <c r="AD455">
        <v>17705.48</v>
      </c>
      <c r="AE455">
        <v>18136.990000000002</v>
      </c>
      <c r="AF455">
        <v>19020.55</v>
      </c>
      <c r="AG455">
        <v>18993.150000000001</v>
      </c>
      <c r="AH455">
        <v>21447.7</v>
      </c>
      <c r="AI455">
        <v>20266.64</v>
      </c>
      <c r="AJ455">
        <v>20692.39</v>
      </c>
      <c r="AK455">
        <v>21277.39</v>
      </c>
      <c r="AL455">
        <v>20905.939999999999</v>
      </c>
      <c r="AM455">
        <v>20598.43</v>
      </c>
      <c r="AN455">
        <v>20372.13</v>
      </c>
      <c r="AO455">
        <v>20174.47</v>
      </c>
      <c r="AP455">
        <v>20307.53</v>
      </c>
      <c r="AQ455">
        <v>20435.900000000001</v>
      </c>
      <c r="AR455">
        <v>20614.75</v>
      </c>
      <c r="AS455">
        <v>20813.57</v>
      </c>
      <c r="AT455">
        <v>21079.040000000001</v>
      </c>
      <c r="AU455">
        <v>21487.32</v>
      </c>
      <c r="AV455">
        <v>21907.3</v>
      </c>
      <c r="AW455">
        <v>22341.59</v>
      </c>
      <c r="AX455">
        <v>22777.37</v>
      </c>
      <c r="AY455">
        <v>23250.11</v>
      </c>
      <c r="AZ455">
        <v>23793.01</v>
      </c>
      <c r="BA455">
        <v>24345</v>
      </c>
      <c r="BB455">
        <v>24907.3</v>
      </c>
      <c r="BC455">
        <v>25501.57</v>
      </c>
      <c r="BD455">
        <v>26124.959999999999</v>
      </c>
      <c r="BE455">
        <v>26818.21</v>
      </c>
      <c r="BF455">
        <v>27525.49</v>
      </c>
      <c r="BG455">
        <v>28246.43</v>
      </c>
      <c r="BH455">
        <v>28989.68</v>
      </c>
      <c r="BI455">
        <v>29771.759999999998</v>
      </c>
      <c r="BJ455">
        <v>30601.32</v>
      </c>
      <c r="BK455">
        <v>31445.94</v>
      </c>
      <c r="BL455">
        <v>32309.19</v>
      </c>
      <c r="BM455">
        <v>33185.599999999999</v>
      </c>
      <c r="BN455">
        <v>34113.46</v>
      </c>
      <c r="BO455">
        <v>35075.01</v>
      </c>
      <c r="BP455">
        <v>36051.410000000003</v>
      </c>
      <c r="BQ455">
        <v>37046.22</v>
      </c>
      <c r="BR455">
        <v>38058.980000000003</v>
      </c>
      <c r="BS455">
        <v>39111.4</v>
      </c>
      <c r="BT455">
        <v>40189.99</v>
      </c>
      <c r="BU455">
        <v>41291.11</v>
      </c>
      <c r="BV455">
        <v>42413.2</v>
      </c>
      <c r="BW455">
        <v>43565.01</v>
      </c>
    </row>
    <row r="456" spans="1:75" x14ac:dyDescent="0.25">
      <c r="A456" t="s">
        <v>211</v>
      </c>
      <c r="B456" t="s">
        <v>212</v>
      </c>
      <c r="C456" t="s">
        <v>12</v>
      </c>
      <c r="D456" t="s">
        <v>398</v>
      </c>
      <c r="H456">
        <v>16.34</v>
      </c>
      <c r="I456">
        <v>15.87</v>
      </c>
      <c r="J456">
        <v>16.649999999999999</v>
      </c>
      <c r="K456">
        <v>14.48</v>
      </c>
      <c r="L456">
        <v>14.3</v>
      </c>
      <c r="M456">
        <v>13.43</v>
      </c>
      <c r="N456">
        <v>14.25</v>
      </c>
      <c r="O456">
        <v>13.03</v>
      </c>
      <c r="P456">
        <v>14.11</v>
      </c>
      <c r="Q456">
        <v>8.35</v>
      </c>
      <c r="R456">
        <v>6.88</v>
      </c>
      <c r="S456">
        <v>5.19</v>
      </c>
      <c r="T456">
        <v>11.08</v>
      </c>
      <c r="U456">
        <v>27.52</v>
      </c>
      <c r="V456">
        <v>24.68</v>
      </c>
      <c r="W456">
        <v>25.85</v>
      </c>
      <c r="X456">
        <v>26.83</v>
      </c>
      <c r="Y456">
        <v>27.22</v>
      </c>
      <c r="Z456">
        <v>25.3</v>
      </c>
      <c r="AA456">
        <v>23.77</v>
      </c>
      <c r="AB456">
        <v>30.48</v>
      </c>
      <c r="AC456">
        <v>28.69</v>
      </c>
      <c r="AD456">
        <v>28.83</v>
      </c>
      <c r="AE456">
        <v>30.21</v>
      </c>
      <c r="AF456">
        <v>28.03</v>
      </c>
      <c r="AG456">
        <v>26.81</v>
      </c>
      <c r="AH456">
        <v>22.49</v>
      </c>
      <c r="AI456">
        <v>19.71</v>
      </c>
      <c r="AJ456">
        <v>20.010000000000002</v>
      </c>
      <c r="AK456">
        <v>19.72</v>
      </c>
      <c r="AL456">
        <v>19.239999999999998</v>
      </c>
      <c r="AM456">
        <v>18.54</v>
      </c>
      <c r="AN456">
        <v>18.29</v>
      </c>
      <c r="AO456">
        <v>18.09</v>
      </c>
      <c r="AP456">
        <v>17.88</v>
      </c>
      <c r="AQ456">
        <v>17.760000000000002</v>
      </c>
      <c r="AR456">
        <v>17.68</v>
      </c>
      <c r="AS456">
        <v>17.64</v>
      </c>
      <c r="AT456">
        <v>17.59</v>
      </c>
      <c r="AU456">
        <v>17.52</v>
      </c>
      <c r="AV456">
        <v>17.46</v>
      </c>
      <c r="AW456">
        <v>17.43</v>
      </c>
      <c r="AX456">
        <v>17.41</v>
      </c>
      <c r="AY456">
        <v>17.38</v>
      </c>
      <c r="AZ456">
        <v>17.329999999999998</v>
      </c>
      <c r="BA456">
        <v>17.3</v>
      </c>
      <c r="BB456">
        <v>17.28</v>
      </c>
      <c r="BC456">
        <v>17.25</v>
      </c>
      <c r="BD456">
        <v>17.22</v>
      </c>
      <c r="BE456">
        <v>17.170000000000002</v>
      </c>
      <c r="BF456">
        <v>17.12</v>
      </c>
      <c r="BG456">
        <v>17.079999999999998</v>
      </c>
      <c r="BH456">
        <v>17.04</v>
      </c>
      <c r="BI456">
        <v>16.989999999999998</v>
      </c>
      <c r="BJ456">
        <v>16.93</v>
      </c>
      <c r="BK456">
        <v>16.88</v>
      </c>
      <c r="BL456">
        <v>16.84</v>
      </c>
      <c r="BM456">
        <v>16.79</v>
      </c>
      <c r="BN456">
        <v>16.739999999999998</v>
      </c>
      <c r="BO456">
        <v>16.690000000000001</v>
      </c>
      <c r="BP456">
        <v>16.649999999999999</v>
      </c>
      <c r="BQ456">
        <v>16.600000000000001</v>
      </c>
      <c r="BR456">
        <v>16.559999999999999</v>
      </c>
      <c r="BS456">
        <v>16.510000000000002</v>
      </c>
      <c r="BT456">
        <v>16.48</v>
      </c>
      <c r="BU456">
        <v>16.43</v>
      </c>
      <c r="BV456">
        <v>16.39</v>
      </c>
      <c r="BW456">
        <v>16.329999999999998</v>
      </c>
    </row>
    <row r="457" spans="1:75" x14ac:dyDescent="0.25">
      <c r="A457" t="s">
        <v>211</v>
      </c>
      <c r="B457" t="s">
        <v>212</v>
      </c>
      <c r="C457" t="s">
        <v>399</v>
      </c>
      <c r="D457" t="s">
        <v>400</v>
      </c>
      <c r="E457">
        <v>2301.23</v>
      </c>
      <c r="F457">
        <v>2336.66</v>
      </c>
      <c r="G457">
        <v>2371.0100000000002</v>
      </c>
      <c r="H457">
        <v>2411.87</v>
      </c>
      <c r="I457">
        <v>2463.04</v>
      </c>
      <c r="J457">
        <v>2515.81</v>
      </c>
      <c r="K457">
        <v>2561.94</v>
      </c>
      <c r="L457">
        <v>2614.23</v>
      </c>
      <c r="M457">
        <v>2670.06</v>
      </c>
      <c r="N457">
        <v>2726.19</v>
      </c>
      <c r="O457">
        <v>2781.57</v>
      </c>
      <c r="P457">
        <v>2843.93</v>
      </c>
      <c r="Q457">
        <v>2873.66</v>
      </c>
      <c r="R457">
        <v>2926.78</v>
      </c>
      <c r="S457">
        <v>2978.68</v>
      </c>
      <c r="T457">
        <v>3049.12</v>
      </c>
      <c r="U457">
        <v>3136.07</v>
      </c>
      <c r="V457">
        <v>3231.51</v>
      </c>
      <c r="W457">
        <v>3334.12</v>
      </c>
      <c r="X457">
        <v>3440.82</v>
      </c>
      <c r="Y457">
        <v>3544.35</v>
      </c>
      <c r="Z457">
        <v>3641.68</v>
      </c>
      <c r="AA457">
        <v>3741.39</v>
      </c>
      <c r="AB457">
        <v>3842</v>
      </c>
      <c r="AC457">
        <v>3934.26</v>
      </c>
      <c r="AD457">
        <v>4034.33</v>
      </c>
      <c r="AE457">
        <v>4134.4399999999996</v>
      </c>
      <c r="AF457">
        <v>4232.8500000000004</v>
      </c>
      <c r="AG457">
        <v>4324.62</v>
      </c>
      <c r="AH457">
        <v>4395.88</v>
      </c>
      <c r="AI457">
        <v>4488.28</v>
      </c>
      <c r="AJ457">
        <v>4578.24</v>
      </c>
      <c r="AK457">
        <v>4671.18</v>
      </c>
      <c r="AL457">
        <v>4765.84</v>
      </c>
      <c r="AM457">
        <v>4860.25</v>
      </c>
      <c r="AN457">
        <v>4953.5200000000004</v>
      </c>
      <c r="AO457">
        <v>5054.13</v>
      </c>
      <c r="AP457">
        <v>5153.7</v>
      </c>
      <c r="AQ457">
        <v>5252.62</v>
      </c>
      <c r="AR457">
        <v>5351.94</v>
      </c>
      <c r="AS457">
        <v>5452.22</v>
      </c>
      <c r="AT457">
        <v>5554.64</v>
      </c>
      <c r="AU457">
        <v>5657.46</v>
      </c>
      <c r="AV457">
        <v>5760.61</v>
      </c>
      <c r="AW457">
        <v>5863.19</v>
      </c>
      <c r="AX457">
        <v>5964.75</v>
      </c>
      <c r="AY457">
        <v>6063.94</v>
      </c>
      <c r="AZ457">
        <v>6161.91</v>
      </c>
      <c r="BA457">
        <v>6258.74</v>
      </c>
      <c r="BB457">
        <v>6354.76</v>
      </c>
      <c r="BC457">
        <v>6450.21</v>
      </c>
      <c r="BD457">
        <v>6547.96</v>
      </c>
      <c r="BE457">
        <v>6644.83</v>
      </c>
      <c r="BF457">
        <v>6740.67</v>
      </c>
      <c r="BG457">
        <v>6835.35</v>
      </c>
      <c r="BH457">
        <v>6928.78</v>
      </c>
      <c r="BI457">
        <v>7021.89</v>
      </c>
      <c r="BJ457">
        <v>7113.56</v>
      </c>
      <c r="BK457">
        <v>7203.44</v>
      </c>
      <c r="BL457">
        <v>7291.12</v>
      </c>
      <c r="BM457">
        <v>7376.4</v>
      </c>
      <c r="BN457">
        <v>7461.73</v>
      </c>
      <c r="BO457">
        <v>7544.7</v>
      </c>
      <c r="BP457">
        <v>7624.92</v>
      </c>
      <c r="BQ457">
        <v>7702</v>
      </c>
      <c r="BR457">
        <v>7775.8</v>
      </c>
      <c r="BS457">
        <v>7847.13</v>
      </c>
      <c r="BT457">
        <v>7915.16</v>
      </c>
      <c r="BU457">
        <v>7980.74</v>
      </c>
      <c r="BV457">
        <v>8045.11</v>
      </c>
      <c r="BW457">
        <v>8109.18</v>
      </c>
    </row>
    <row r="458" spans="1:75" x14ac:dyDescent="0.25">
      <c r="A458" t="s">
        <v>211</v>
      </c>
      <c r="B458" t="s">
        <v>212</v>
      </c>
      <c r="C458" t="s">
        <v>15</v>
      </c>
      <c r="D458" t="s">
        <v>400</v>
      </c>
      <c r="E458">
        <v>5687.81</v>
      </c>
      <c r="F458">
        <v>5819.08</v>
      </c>
      <c r="G458">
        <v>5957.92</v>
      </c>
      <c r="H458">
        <v>6102.12</v>
      </c>
      <c r="I458">
        <v>6248.63</v>
      </c>
      <c r="J458">
        <v>6395.19</v>
      </c>
      <c r="K458">
        <v>6540.93</v>
      </c>
      <c r="L458">
        <v>6686.18</v>
      </c>
      <c r="M458">
        <v>6831.37</v>
      </c>
      <c r="N458">
        <v>6977.4</v>
      </c>
      <c r="O458">
        <v>7124.88</v>
      </c>
      <c r="P458">
        <v>7273.53</v>
      </c>
      <c r="Q458">
        <v>7422.88</v>
      </c>
      <c r="R458">
        <v>7573.16</v>
      </c>
      <c r="S458">
        <v>7724.69</v>
      </c>
      <c r="T458">
        <v>7877.57</v>
      </c>
      <c r="U458">
        <v>8031.9</v>
      </c>
      <c r="V458">
        <v>8187.2</v>
      </c>
      <c r="W458">
        <v>8342.23</v>
      </c>
      <c r="X458">
        <v>8495.36</v>
      </c>
      <c r="Y458">
        <v>8645.3700000000008</v>
      </c>
      <c r="Z458">
        <v>8791.93</v>
      </c>
      <c r="AA458">
        <v>8935.25</v>
      </c>
      <c r="AB458">
        <v>9075.4</v>
      </c>
      <c r="AC458">
        <v>9212.6299999999992</v>
      </c>
      <c r="AD458">
        <v>9347.26</v>
      </c>
      <c r="AE458">
        <v>9479.14</v>
      </c>
      <c r="AF458">
        <v>9608.4500000000007</v>
      </c>
      <c r="AG458">
        <v>9736.33</v>
      </c>
      <c r="AH458">
        <v>9864.24</v>
      </c>
      <c r="AI458">
        <v>9993.25</v>
      </c>
      <c r="AJ458">
        <v>10123.790000000001</v>
      </c>
      <c r="AK458">
        <v>10255.64</v>
      </c>
      <c r="AL458">
        <v>10388.42</v>
      </c>
      <c r="AM458">
        <v>10521.43</v>
      </c>
      <c r="AN458">
        <v>10654.13</v>
      </c>
      <c r="AO458">
        <v>10786.39</v>
      </c>
      <c r="AP458">
        <v>10918.3</v>
      </c>
      <c r="AQ458">
        <v>11049.78</v>
      </c>
      <c r="AR458">
        <v>11180.77</v>
      </c>
      <c r="AS458">
        <v>11311.18</v>
      </c>
      <c r="AT458">
        <v>11440.93</v>
      </c>
      <c r="AU458">
        <v>11569.78</v>
      </c>
      <c r="AV458">
        <v>11697.33</v>
      </c>
      <c r="AW458">
        <v>11823.06</v>
      </c>
      <c r="AX458">
        <v>11946.6</v>
      </c>
      <c r="AY458">
        <v>12067.71</v>
      </c>
      <c r="AZ458">
        <v>12186.35</v>
      </c>
      <c r="BA458">
        <v>12302.56</v>
      </c>
      <c r="BB458">
        <v>12416.46</v>
      </c>
      <c r="BC458">
        <v>12528.11</v>
      </c>
      <c r="BD458">
        <v>12637.45</v>
      </c>
      <c r="BE458">
        <v>12744.34</v>
      </c>
      <c r="BF458">
        <v>12848.74</v>
      </c>
      <c r="BG458">
        <v>12950.55</v>
      </c>
      <c r="BH458">
        <v>13049.73</v>
      </c>
      <c r="BI458">
        <v>13146.21</v>
      </c>
      <c r="BJ458">
        <v>13239.92</v>
      </c>
      <c r="BK458">
        <v>13330.82</v>
      </c>
      <c r="BL458">
        <v>13418.82</v>
      </c>
      <c r="BM458">
        <v>13503.87</v>
      </c>
      <c r="BN458">
        <v>13586.15</v>
      </c>
      <c r="BO458">
        <v>13665.64</v>
      </c>
      <c r="BP458">
        <v>13741.9</v>
      </c>
      <c r="BQ458">
        <v>13814.34</v>
      </c>
      <c r="BR458">
        <v>13882.65</v>
      </c>
      <c r="BS458">
        <v>13946.52</v>
      </c>
      <c r="BT458">
        <v>14006.44</v>
      </c>
      <c r="BU458">
        <v>14063.85</v>
      </c>
      <c r="BV458">
        <v>14120.71</v>
      </c>
      <c r="BW458">
        <v>14178.41</v>
      </c>
    </row>
    <row r="459" spans="1:75" x14ac:dyDescent="0.25">
      <c r="A459" t="s">
        <v>211</v>
      </c>
      <c r="B459" t="s">
        <v>212</v>
      </c>
      <c r="C459" t="s">
        <v>11</v>
      </c>
      <c r="D459" t="s">
        <v>398</v>
      </c>
      <c r="E459">
        <v>8.06</v>
      </c>
      <c r="F459">
        <v>3.79</v>
      </c>
      <c r="G459">
        <v>6.39</v>
      </c>
      <c r="H459">
        <v>5.92</v>
      </c>
      <c r="I459">
        <v>6.83</v>
      </c>
      <c r="J459">
        <v>3.18</v>
      </c>
      <c r="K459">
        <v>6.37</v>
      </c>
      <c r="L459">
        <v>4.84</v>
      </c>
      <c r="M459">
        <v>4.7</v>
      </c>
      <c r="N459">
        <v>5.4</v>
      </c>
      <c r="O459">
        <v>10.58</v>
      </c>
      <c r="P459">
        <v>4.24</v>
      </c>
      <c r="Q459">
        <v>-1.82</v>
      </c>
      <c r="R459">
        <v>-6.9</v>
      </c>
      <c r="S459">
        <v>2.88</v>
      </c>
      <c r="T459">
        <v>6.31</v>
      </c>
      <c r="U459">
        <v>10.33</v>
      </c>
      <c r="V459">
        <v>8.59</v>
      </c>
      <c r="W459">
        <v>9.23</v>
      </c>
      <c r="X459">
        <v>9.93</v>
      </c>
      <c r="Y459">
        <v>6.3</v>
      </c>
      <c r="Z459">
        <v>1.99</v>
      </c>
      <c r="AA459">
        <v>1.44</v>
      </c>
      <c r="AB459">
        <v>-1.9</v>
      </c>
      <c r="AC459">
        <v>-1.3</v>
      </c>
      <c r="AD459">
        <v>0.13</v>
      </c>
      <c r="AE459">
        <v>-0.26</v>
      </c>
      <c r="AF459">
        <v>2.31</v>
      </c>
      <c r="AG459">
        <v>14.57</v>
      </c>
      <c r="AH459">
        <v>14.05</v>
      </c>
      <c r="AI459">
        <v>14.5</v>
      </c>
      <c r="AJ459">
        <v>12.07</v>
      </c>
      <c r="AK459">
        <v>15.59</v>
      </c>
      <c r="AL459">
        <v>16.18</v>
      </c>
      <c r="AM459">
        <v>14.57</v>
      </c>
      <c r="AN459">
        <v>14.64</v>
      </c>
      <c r="AO459">
        <v>14.73</v>
      </c>
      <c r="AP459">
        <v>14.85</v>
      </c>
      <c r="AQ459">
        <v>14.86</v>
      </c>
      <c r="AR459">
        <v>14.93</v>
      </c>
      <c r="AS459">
        <v>15.05</v>
      </c>
      <c r="AT459">
        <v>15.14</v>
      </c>
      <c r="AU459">
        <v>15.36</v>
      </c>
      <c r="AV459">
        <v>15.41</v>
      </c>
      <c r="AW459">
        <v>15.51</v>
      </c>
      <c r="AX459">
        <v>15.62</v>
      </c>
      <c r="AY459">
        <v>15.71</v>
      </c>
      <c r="AZ459">
        <v>15.91</v>
      </c>
      <c r="BA459">
        <v>15.99</v>
      </c>
      <c r="BB459">
        <v>16.09</v>
      </c>
      <c r="BC459">
        <v>16.2</v>
      </c>
      <c r="BD459">
        <v>16.329999999999998</v>
      </c>
      <c r="BE459">
        <v>16.559999999999999</v>
      </c>
      <c r="BF459">
        <v>16.670000000000002</v>
      </c>
      <c r="BG459">
        <v>16.78</v>
      </c>
      <c r="BH459">
        <v>16.87</v>
      </c>
      <c r="BI459">
        <v>16.97</v>
      </c>
      <c r="BJ459">
        <v>17.170000000000002</v>
      </c>
      <c r="BK459">
        <v>17.25</v>
      </c>
      <c r="BL459">
        <v>17.32</v>
      </c>
      <c r="BM459">
        <v>17.38</v>
      </c>
      <c r="BN459">
        <v>17.41</v>
      </c>
      <c r="BO459">
        <v>17.57</v>
      </c>
      <c r="BP459">
        <v>17.59</v>
      </c>
      <c r="BQ459">
        <v>17.59</v>
      </c>
      <c r="BR459">
        <v>17.579999999999998</v>
      </c>
      <c r="BS459">
        <v>17.55</v>
      </c>
      <c r="BT459">
        <v>17.579999999999998</v>
      </c>
      <c r="BU459">
        <v>17.52</v>
      </c>
      <c r="BV459">
        <v>17.440000000000001</v>
      </c>
      <c r="BW459">
        <v>17.34</v>
      </c>
    </row>
    <row r="460" spans="1:75" x14ac:dyDescent="0.25">
      <c r="A460" t="s">
        <v>211</v>
      </c>
      <c r="B460" t="s">
        <v>212</v>
      </c>
      <c r="C460" t="s">
        <v>18</v>
      </c>
      <c r="D460" t="s">
        <v>401</v>
      </c>
      <c r="E460">
        <v>11.25</v>
      </c>
      <c r="F460">
        <v>11.93</v>
      </c>
      <c r="G460">
        <v>12.66</v>
      </c>
      <c r="H460">
        <v>13.43</v>
      </c>
      <c r="I460">
        <v>14.26</v>
      </c>
      <c r="J460">
        <v>15.13</v>
      </c>
      <c r="K460">
        <v>15.83</v>
      </c>
      <c r="L460">
        <v>16.559999999999999</v>
      </c>
      <c r="M460">
        <v>17.32</v>
      </c>
      <c r="N460">
        <v>18.12</v>
      </c>
      <c r="O460">
        <v>18.96</v>
      </c>
      <c r="P460">
        <v>19.63</v>
      </c>
      <c r="Q460">
        <v>20.32</v>
      </c>
      <c r="R460">
        <v>21.04</v>
      </c>
      <c r="S460">
        <v>21.78</v>
      </c>
      <c r="T460">
        <v>22.55</v>
      </c>
      <c r="U460">
        <v>23.18</v>
      </c>
      <c r="V460">
        <v>23.83</v>
      </c>
      <c r="W460">
        <v>24.49</v>
      </c>
      <c r="X460">
        <v>25.17</v>
      </c>
      <c r="Y460">
        <v>25.87</v>
      </c>
      <c r="Z460">
        <v>26.74</v>
      </c>
      <c r="AA460">
        <v>27.64</v>
      </c>
      <c r="AB460">
        <v>28.58</v>
      </c>
      <c r="AC460">
        <v>29.54</v>
      </c>
      <c r="AD460">
        <v>30.53</v>
      </c>
      <c r="AE460">
        <v>31.3</v>
      </c>
      <c r="AF460">
        <v>32.090000000000003</v>
      </c>
      <c r="AG460">
        <v>32.9</v>
      </c>
      <c r="AH460">
        <v>33.72</v>
      </c>
      <c r="AI460">
        <v>34.57</v>
      </c>
      <c r="AJ460">
        <v>35.49</v>
      </c>
      <c r="AK460">
        <v>36.44</v>
      </c>
      <c r="AL460">
        <v>37.409999999999997</v>
      </c>
      <c r="AM460">
        <v>38.4</v>
      </c>
      <c r="AN460">
        <v>39.42</v>
      </c>
      <c r="AO460">
        <v>40.32</v>
      </c>
      <c r="AP460">
        <v>41.25</v>
      </c>
      <c r="AQ460">
        <v>42.19</v>
      </c>
      <c r="AR460">
        <v>43.15</v>
      </c>
      <c r="AS460">
        <v>44.14</v>
      </c>
      <c r="AT460">
        <v>45.02</v>
      </c>
      <c r="AU460">
        <v>45.92</v>
      </c>
      <c r="AV460">
        <v>46.83</v>
      </c>
      <c r="AW460">
        <v>47.77</v>
      </c>
      <c r="AX460">
        <v>48.72</v>
      </c>
      <c r="AY460">
        <v>49.58</v>
      </c>
      <c r="AZ460">
        <v>50.46</v>
      </c>
      <c r="BA460">
        <v>51.35</v>
      </c>
      <c r="BB460">
        <v>52.26</v>
      </c>
      <c r="BC460">
        <v>53.18</v>
      </c>
      <c r="BD460">
        <v>53.95</v>
      </c>
      <c r="BE460">
        <v>54.73</v>
      </c>
      <c r="BF460">
        <v>55.52</v>
      </c>
      <c r="BG460">
        <v>56.32</v>
      </c>
      <c r="BH460">
        <v>57.14</v>
      </c>
      <c r="BI460">
        <v>57.86</v>
      </c>
      <c r="BJ460">
        <v>58.59</v>
      </c>
      <c r="BK460">
        <v>59.33</v>
      </c>
      <c r="BL460">
        <v>60.08</v>
      </c>
      <c r="BM460">
        <v>60.83</v>
      </c>
      <c r="BN460">
        <v>61.51</v>
      </c>
      <c r="BO460">
        <v>62.2</v>
      </c>
      <c r="BP460">
        <v>62.89</v>
      </c>
      <c r="BQ460">
        <v>63.59</v>
      </c>
      <c r="BR460">
        <v>64.3</v>
      </c>
      <c r="BS460">
        <v>64.98</v>
      </c>
      <c r="BT460">
        <v>65.67</v>
      </c>
      <c r="BU460">
        <v>66.37</v>
      </c>
      <c r="BV460">
        <v>67.08</v>
      </c>
      <c r="BW460">
        <v>67.8</v>
      </c>
    </row>
    <row r="461" spans="1:75" x14ac:dyDescent="0.25">
      <c r="A461" t="s">
        <v>211</v>
      </c>
      <c r="B461" t="s">
        <v>212</v>
      </c>
      <c r="C461" t="s">
        <v>17</v>
      </c>
      <c r="D461" t="s">
        <v>401</v>
      </c>
      <c r="E461">
        <v>0.56000000000000005</v>
      </c>
      <c r="F461">
        <v>0.56999999999999995</v>
      </c>
      <c r="G461">
        <v>0.57999999999999996</v>
      </c>
      <c r="H461">
        <v>0.59</v>
      </c>
      <c r="I461">
        <v>0.61</v>
      </c>
      <c r="J461">
        <v>0.62</v>
      </c>
      <c r="K461">
        <v>0.63</v>
      </c>
      <c r="L461">
        <v>0.64</v>
      </c>
      <c r="M461">
        <v>0.66</v>
      </c>
      <c r="N461">
        <v>0.67</v>
      </c>
      <c r="O461">
        <v>0.68</v>
      </c>
      <c r="P461">
        <v>0.69</v>
      </c>
      <c r="Q461">
        <v>0.71</v>
      </c>
      <c r="R461">
        <v>0.72</v>
      </c>
      <c r="S461">
        <v>0.73</v>
      </c>
      <c r="T461">
        <v>0.74</v>
      </c>
      <c r="U461">
        <v>0.75</v>
      </c>
      <c r="V461">
        <v>0.76</v>
      </c>
      <c r="W461">
        <v>0.76</v>
      </c>
      <c r="X461">
        <v>0.77</v>
      </c>
      <c r="Y461">
        <v>0.78</v>
      </c>
      <c r="Z461">
        <v>0.82</v>
      </c>
      <c r="AA461">
        <v>0.86</v>
      </c>
      <c r="AB461">
        <v>0.91</v>
      </c>
      <c r="AC461">
        <v>0.95</v>
      </c>
      <c r="AD461">
        <v>1</v>
      </c>
      <c r="AE461">
        <v>1.06</v>
      </c>
      <c r="AF461">
        <v>1.1200000000000001</v>
      </c>
      <c r="AG461">
        <v>1.18</v>
      </c>
      <c r="AH461">
        <v>1.24</v>
      </c>
      <c r="AI461">
        <v>1.31</v>
      </c>
      <c r="AJ461">
        <v>1.43</v>
      </c>
      <c r="AK461">
        <v>1.56</v>
      </c>
      <c r="AL461">
        <v>1.69</v>
      </c>
      <c r="AM461">
        <v>1.84</v>
      </c>
      <c r="AN461">
        <v>2.0099999999999998</v>
      </c>
      <c r="AO461">
        <v>2.17</v>
      </c>
      <c r="AP461">
        <v>2.35</v>
      </c>
      <c r="AQ461">
        <v>2.54</v>
      </c>
      <c r="AR461">
        <v>2.75</v>
      </c>
      <c r="AS461">
        <v>2.98</v>
      </c>
      <c r="AT461">
        <v>3.2</v>
      </c>
      <c r="AU461">
        <v>3.43</v>
      </c>
      <c r="AV461">
        <v>3.69</v>
      </c>
      <c r="AW461">
        <v>3.96</v>
      </c>
      <c r="AX461">
        <v>4.25</v>
      </c>
      <c r="AY461">
        <v>4.53</v>
      </c>
      <c r="AZ461">
        <v>4.83</v>
      </c>
      <c r="BA461">
        <v>5.15</v>
      </c>
      <c r="BB461">
        <v>5.49</v>
      </c>
      <c r="BC461">
        <v>5.86</v>
      </c>
      <c r="BD461">
        <v>6.2</v>
      </c>
      <c r="BE461">
        <v>6.56</v>
      </c>
      <c r="BF461">
        <v>6.95</v>
      </c>
      <c r="BG461">
        <v>7.35</v>
      </c>
      <c r="BH461">
        <v>7.78</v>
      </c>
      <c r="BI461">
        <v>8.19</v>
      </c>
      <c r="BJ461">
        <v>8.61</v>
      </c>
      <c r="BK461">
        <v>9.0500000000000007</v>
      </c>
      <c r="BL461">
        <v>9.52</v>
      </c>
      <c r="BM461">
        <v>10.01</v>
      </c>
      <c r="BN461">
        <v>10.46</v>
      </c>
      <c r="BO461">
        <v>10.94</v>
      </c>
      <c r="BP461">
        <v>11.44</v>
      </c>
      <c r="BQ461">
        <v>11.96</v>
      </c>
      <c r="BR461">
        <v>12.51</v>
      </c>
      <c r="BS461">
        <v>13.03</v>
      </c>
      <c r="BT461">
        <v>13.57</v>
      </c>
      <c r="BU461">
        <v>14.14</v>
      </c>
      <c r="BV461">
        <v>14.73</v>
      </c>
      <c r="BW461">
        <v>15.35</v>
      </c>
    </row>
    <row r="462" spans="1:75" x14ac:dyDescent="0.25">
      <c r="A462" t="s">
        <v>213</v>
      </c>
      <c r="B462" t="s">
        <v>214</v>
      </c>
      <c r="C462" t="s">
        <v>13</v>
      </c>
      <c r="D462" t="s">
        <v>396</v>
      </c>
      <c r="E462">
        <v>7.54</v>
      </c>
      <c r="F462">
        <v>7.96</v>
      </c>
      <c r="G462">
        <v>8.25</v>
      </c>
      <c r="H462">
        <v>8.49</v>
      </c>
      <c r="I462">
        <v>8.85</v>
      </c>
      <c r="J462">
        <v>9.14</v>
      </c>
      <c r="K462">
        <v>9.25</v>
      </c>
      <c r="L462">
        <v>9.4</v>
      </c>
      <c r="M462">
        <v>9.66</v>
      </c>
      <c r="N462">
        <v>10.1</v>
      </c>
      <c r="O462">
        <v>10.63</v>
      </c>
      <c r="P462">
        <v>11.09</v>
      </c>
      <c r="Q462">
        <v>11.79</v>
      </c>
      <c r="R462">
        <v>12.95</v>
      </c>
      <c r="S462">
        <v>13.97</v>
      </c>
      <c r="T462">
        <v>14.73</v>
      </c>
      <c r="U462">
        <v>15.5</v>
      </c>
      <c r="V462">
        <v>16.43</v>
      </c>
      <c r="W462">
        <v>17.55</v>
      </c>
      <c r="X462">
        <v>18.690000000000001</v>
      </c>
      <c r="Y462">
        <v>19.559999999999999</v>
      </c>
      <c r="Z462">
        <v>20.29</v>
      </c>
      <c r="AA462">
        <v>20.85</v>
      </c>
      <c r="AB462">
        <v>21.57</v>
      </c>
      <c r="AC462">
        <v>22.76</v>
      </c>
      <c r="AD462">
        <v>23.81</v>
      </c>
      <c r="AE462">
        <v>25.24</v>
      </c>
      <c r="AF462">
        <v>27.06</v>
      </c>
      <c r="AG462">
        <v>28.91</v>
      </c>
      <c r="AH462">
        <v>30.22</v>
      </c>
      <c r="AI462">
        <v>31.01</v>
      </c>
      <c r="AJ462">
        <v>31.95</v>
      </c>
      <c r="AK462">
        <v>32.82</v>
      </c>
      <c r="AL462">
        <v>33.659999999999997</v>
      </c>
      <c r="AM462">
        <v>34.549999999999997</v>
      </c>
      <c r="AN462">
        <v>35.520000000000003</v>
      </c>
      <c r="AO462">
        <v>36.57</v>
      </c>
      <c r="AP462">
        <v>37.69</v>
      </c>
      <c r="AQ462">
        <v>38.9</v>
      </c>
      <c r="AR462">
        <v>40.22</v>
      </c>
      <c r="AS462">
        <v>41.64</v>
      </c>
      <c r="AT462">
        <v>43.18</v>
      </c>
      <c r="AU462">
        <v>44.81</v>
      </c>
      <c r="AV462">
        <v>46.56</v>
      </c>
      <c r="AW462">
        <v>48.43</v>
      </c>
      <c r="AX462">
        <v>50.43</v>
      </c>
      <c r="AY462">
        <v>52.57</v>
      </c>
      <c r="AZ462">
        <v>54.84</v>
      </c>
      <c r="BA462">
        <v>57.25</v>
      </c>
      <c r="BB462">
        <v>59.81</v>
      </c>
      <c r="BC462">
        <v>62.51</v>
      </c>
      <c r="BD462">
        <v>65.38</v>
      </c>
      <c r="BE462">
        <v>68.39</v>
      </c>
      <c r="BF462">
        <v>71.56</v>
      </c>
      <c r="BG462">
        <v>74.89</v>
      </c>
      <c r="BH462">
        <v>78.400000000000006</v>
      </c>
      <c r="BI462">
        <v>82.08</v>
      </c>
      <c r="BJ462">
        <v>85.94</v>
      </c>
      <c r="BK462">
        <v>89.97</v>
      </c>
      <c r="BL462">
        <v>94.2</v>
      </c>
      <c r="BM462">
        <v>98.62</v>
      </c>
      <c r="BN462">
        <v>103.25</v>
      </c>
      <c r="BO462">
        <v>108.07</v>
      </c>
      <c r="BP462">
        <v>113.1</v>
      </c>
      <c r="BQ462">
        <v>118.36</v>
      </c>
      <c r="BR462">
        <v>123.84</v>
      </c>
      <c r="BS462">
        <v>129.55000000000001</v>
      </c>
      <c r="BT462">
        <v>135.5</v>
      </c>
      <c r="BU462">
        <v>141.69999999999999</v>
      </c>
      <c r="BV462">
        <v>148.13999999999999</v>
      </c>
      <c r="BW462">
        <v>154.83000000000001</v>
      </c>
    </row>
    <row r="463" spans="1:75" x14ac:dyDescent="0.25">
      <c r="A463" t="s">
        <v>213</v>
      </c>
      <c r="B463" t="s">
        <v>214</v>
      </c>
      <c r="C463" t="s">
        <v>16</v>
      </c>
      <c r="D463" t="s">
        <v>397</v>
      </c>
      <c r="E463">
        <v>12815.07</v>
      </c>
      <c r="F463">
        <v>12739.73</v>
      </c>
      <c r="G463">
        <v>13787.67</v>
      </c>
      <c r="H463">
        <v>13520.55</v>
      </c>
      <c r="I463">
        <v>13828.77</v>
      </c>
      <c r="J463">
        <v>13705.48</v>
      </c>
      <c r="K463">
        <v>14061.64</v>
      </c>
      <c r="L463">
        <v>14828.77</v>
      </c>
      <c r="M463">
        <v>15534.25</v>
      </c>
      <c r="N463">
        <v>16178.08</v>
      </c>
      <c r="O463">
        <v>16301.37</v>
      </c>
      <c r="P463">
        <v>16438.36</v>
      </c>
      <c r="Q463">
        <v>17143.84</v>
      </c>
      <c r="R463">
        <v>17527.400000000001</v>
      </c>
      <c r="S463">
        <v>18191.78</v>
      </c>
      <c r="T463">
        <v>19342.47</v>
      </c>
      <c r="U463">
        <v>19417.810000000001</v>
      </c>
      <c r="V463">
        <v>21212.33</v>
      </c>
      <c r="W463">
        <v>22726.03</v>
      </c>
      <c r="X463">
        <v>19972.599999999999</v>
      </c>
      <c r="Y463">
        <v>20513.7</v>
      </c>
      <c r="Z463">
        <v>22000</v>
      </c>
      <c r="AA463">
        <v>23082.19</v>
      </c>
      <c r="AB463">
        <v>24972.6</v>
      </c>
      <c r="AC463">
        <v>26376.71</v>
      </c>
      <c r="AD463">
        <v>27527.4</v>
      </c>
      <c r="AE463">
        <v>27705.48</v>
      </c>
      <c r="AF463">
        <v>32500</v>
      </c>
      <c r="AG463">
        <v>31671.23</v>
      </c>
      <c r="AH463">
        <v>33752.980000000003</v>
      </c>
      <c r="AI463">
        <v>34380.75</v>
      </c>
      <c r="AJ463">
        <v>34285.410000000003</v>
      </c>
      <c r="AK463">
        <v>33999.96</v>
      </c>
      <c r="AL463">
        <v>34377.699999999997</v>
      </c>
      <c r="AM463">
        <v>34874.15</v>
      </c>
      <c r="AN463">
        <v>35505.480000000003</v>
      </c>
      <c r="AO463">
        <v>36058.22</v>
      </c>
      <c r="AP463">
        <v>37236.42</v>
      </c>
      <c r="AQ463">
        <v>38448.269999999997</v>
      </c>
      <c r="AR463">
        <v>39778.42</v>
      </c>
      <c r="AS463">
        <v>41178.57</v>
      </c>
      <c r="AT463">
        <v>42596.54</v>
      </c>
      <c r="AU463">
        <v>44274.68</v>
      </c>
      <c r="AV463">
        <v>46017.82</v>
      </c>
      <c r="AW463">
        <v>47837.11</v>
      </c>
      <c r="AX463">
        <v>49713.23</v>
      </c>
      <c r="AY463">
        <v>51665.73</v>
      </c>
      <c r="AZ463">
        <v>53824</v>
      </c>
      <c r="BA463">
        <v>56059.03</v>
      </c>
      <c r="BB463">
        <v>58373.13</v>
      </c>
      <c r="BC463">
        <v>60809.41</v>
      </c>
      <c r="BD463">
        <v>63305.64</v>
      </c>
      <c r="BE463">
        <v>66019.05</v>
      </c>
      <c r="BF463">
        <v>68825.77</v>
      </c>
      <c r="BG463">
        <v>71726.509999999995</v>
      </c>
      <c r="BH463">
        <v>74740.53</v>
      </c>
      <c r="BI463">
        <v>77862.09</v>
      </c>
      <c r="BJ463">
        <v>81170.16</v>
      </c>
      <c r="BK463">
        <v>84582.71</v>
      </c>
      <c r="BL463">
        <v>88108.6</v>
      </c>
      <c r="BM463">
        <v>91735.47</v>
      </c>
      <c r="BN463">
        <v>95485.52</v>
      </c>
      <c r="BO463">
        <v>99397.94</v>
      </c>
      <c r="BP463">
        <v>103418.66</v>
      </c>
      <c r="BQ463">
        <v>107557.86</v>
      </c>
      <c r="BR463">
        <v>111815.52</v>
      </c>
      <c r="BS463">
        <v>116206.98</v>
      </c>
      <c r="BT463">
        <v>120755.89</v>
      </c>
      <c r="BU463">
        <v>125434.28</v>
      </c>
      <c r="BV463">
        <v>130232.7</v>
      </c>
      <c r="BW463">
        <v>135167.19</v>
      </c>
    </row>
    <row r="464" spans="1:75" x14ac:dyDescent="0.25">
      <c r="A464" t="s">
        <v>213</v>
      </c>
      <c r="B464" t="s">
        <v>214</v>
      </c>
      <c r="C464" t="s">
        <v>12</v>
      </c>
      <c r="D464" t="s">
        <v>398</v>
      </c>
      <c r="E464">
        <v>24.51</v>
      </c>
      <c r="F464">
        <v>19.29</v>
      </c>
      <c r="G464">
        <v>17.38</v>
      </c>
      <c r="H464">
        <v>16.7</v>
      </c>
      <c r="I464">
        <v>18.850000000000001</v>
      </c>
      <c r="J464">
        <v>16.95</v>
      </c>
      <c r="K464">
        <v>13.72</v>
      </c>
      <c r="L464">
        <v>13.63</v>
      </c>
      <c r="M464">
        <v>15.45</v>
      </c>
      <c r="N464">
        <v>18.23</v>
      </c>
      <c r="O464">
        <v>20.2</v>
      </c>
      <c r="P464">
        <v>18.98</v>
      </c>
      <c r="Q464">
        <v>22.35</v>
      </c>
      <c r="R464">
        <v>28.8</v>
      </c>
      <c r="S464">
        <v>28.1</v>
      </c>
      <c r="T464">
        <v>23.98</v>
      </c>
      <c r="U464">
        <v>24.01</v>
      </c>
      <c r="V464">
        <v>25.66</v>
      </c>
      <c r="W464">
        <v>28.21</v>
      </c>
      <c r="X464">
        <v>29.89</v>
      </c>
      <c r="Y464">
        <v>26.95</v>
      </c>
      <c r="Z464">
        <v>24.45</v>
      </c>
      <c r="AA464">
        <v>22.29</v>
      </c>
      <c r="AB464">
        <v>23.78</v>
      </c>
      <c r="AC464">
        <v>28.4</v>
      </c>
      <c r="AD464">
        <v>25.88</v>
      </c>
      <c r="AE464">
        <v>28.94</v>
      </c>
      <c r="AF464">
        <v>31.22</v>
      </c>
      <c r="AG464">
        <v>29.6</v>
      </c>
      <c r="AH464">
        <v>26.66</v>
      </c>
      <c r="AI464">
        <v>23.21</v>
      </c>
      <c r="AJ464">
        <v>24.38</v>
      </c>
      <c r="AK464">
        <v>23.44</v>
      </c>
      <c r="AL464">
        <v>22.8</v>
      </c>
      <c r="AM464">
        <v>22.44</v>
      </c>
      <c r="AN464">
        <v>22.18</v>
      </c>
      <c r="AO464">
        <v>21.98</v>
      </c>
      <c r="AP464">
        <v>21.73</v>
      </c>
      <c r="AQ464">
        <v>21.62</v>
      </c>
      <c r="AR464">
        <v>21.56</v>
      </c>
      <c r="AS464">
        <v>21.51</v>
      </c>
      <c r="AT464">
        <v>21.47</v>
      </c>
      <c r="AU464">
        <v>21.36</v>
      </c>
      <c r="AV464">
        <v>21.31</v>
      </c>
      <c r="AW464">
        <v>21.28</v>
      </c>
      <c r="AX464">
        <v>21.26</v>
      </c>
      <c r="AY464">
        <v>21.24</v>
      </c>
      <c r="AZ464">
        <v>21.16</v>
      </c>
      <c r="BA464">
        <v>21.13</v>
      </c>
      <c r="BB464">
        <v>21.1</v>
      </c>
      <c r="BC464">
        <v>21.07</v>
      </c>
      <c r="BD464">
        <v>21.03</v>
      </c>
      <c r="BE464">
        <v>20.94</v>
      </c>
      <c r="BF464">
        <v>20.89</v>
      </c>
      <c r="BG464">
        <v>20.83</v>
      </c>
      <c r="BH464">
        <v>20.77</v>
      </c>
      <c r="BI464">
        <v>20.7</v>
      </c>
      <c r="BJ464">
        <v>20.61</v>
      </c>
      <c r="BK464">
        <v>20.54</v>
      </c>
      <c r="BL464">
        <v>20.47</v>
      </c>
      <c r="BM464">
        <v>20.41</v>
      </c>
      <c r="BN464">
        <v>20.34</v>
      </c>
      <c r="BO464">
        <v>20.260000000000002</v>
      </c>
      <c r="BP464">
        <v>20.190000000000001</v>
      </c>
      <c r="BQ464">
        <v>20.13</v>
      </c>
      <c r="BR464">
        <v>20.07</v>
      </c>
      <c r="BS464">
        <v>20.02</v>
      </c>
      <c r="BT464">
        <v>19.96</v>
      </c>
      <c r="BU464">
        <v>19.899999999999999</v>
      </c>
      <c r="BV464">
        <v>19.84</v>
      </c>
      <c r="BW464">
        <v>19.77</v>
      </c>
    </row>
    <row r="465" spans="1:75" x14ac:dyDescent="0.25">
      <c r="A465" t="s">
        <v>213</v>
      </c>
      <c r="B465" t="s">
        <v>214</v>
      </c>
      <c r="C465" t="s">
        <v>399</v>
      </c>
      <c r="D465" t="s">
        <v>400</v>
      </c>
      <c r="E465">
        <v>1229.07</v>
      </c>
      <c r="F465">
        <v>1269.75</v>
      </c>
      <c r="G465">
        <v>1311.92</v>
      </c>
      <c r="H465">
        <v>1356.72</v>
      </c>
      <c r="I465">
        <v>1405.44</v>
      </c>
      <c r="J465">
        <v>1455.39</v>
      </c>
      <c r="K465">
        <v>1503.81</v>
      </c>
      <c r="L465">
        <v>1556.46</v>
      </c>
      <c r="M465">
        <v>1610</v>
      </c>
      <c r="N465">
        <v>1665</v>
      </c>
      <c r="O465">
        <v>1719.06</v>
      </c>
      <c r="P465">
        <v>1775.69</v>
      </c>
      <c r="Q465">
        <v>1846.87</v>
      </c>
      <c r="R465">
        <v>1911.75</v>
      </c>
      <c r="S465">
        <v>1967.12</v>
      </c>
      <c r="T465">
        <v>2033.27</v>
      </c>
      <c r="U465">
        <v>2126.4299999999998</v>
      </c>
      <c r="V465">
        <v>2199.35</v>
      </c>
      <c r="W465">
        <v>2268.54</v>
      </c>
      <c r="X465">
        <v>2344.4499999999998</v>
      </c>
      <c r="Y465">
        <v>2360.7399999999998</v>
      </c>
      <c r="Z465">
        <v>2383.38</v>
      </c>
      <c r="AA465">
        <v>2423.37</v>
      </c>
      <c r="AB465">
        <v>2465.85</v>
      </c>
      <c r="AC465">
        <v>2509.0500000000002</v>
      </c>
      <c r="AD465">
        <v>2562.9299999999998</v>
      </c>
      <c r="AE465">
        <v>2620.44</v>
      </c>
      <c r="AF465">
        <v>2714.22</v>
      </c>
      <c r="AG465">
        <v>2810.04</v>
      </c>
      <c r="AH465">
        <v>2794.9</v>
      </c>
      <c r="AI465">
        <v>2863.25</v>
      </c>
      <c r="AJ465">
        <v>2958.83</v>
      </c>
      <c r="AK465">
        <v>3061.83</v>
      </c>
      <c r="AL465">
        <v>3170.67</v>
      </c>
      <c r="AM465">
        <v>3283.58</v>
      </c>
      <c r="AN465">
        <v>3399.28</v>
      </c>
      <c r="AO465">
        <v>3497.83</v>
      </c>
      <c r="AP465">
        <v>3597.67</v>
      </c>
      <c r="AQ465">
        <v>3698.33</v>
      </c>
      <c r="AR465">
        <v>3799.52</v>
      </c>
      <c r="AS465">
        <v>3901.07</v>
      </c>
      <c r="AT465">
        <v>3991.61</v>
      </c>
      <c r="AU465">
        <v>4089.78</v>
      </c>
      <c r="AV465">
        <v>4187.8999999999996</v>
      </c>
      <c r="AW465">
        <v>4286.09</v>
      </c>
      <c r="AX465">
        <v>4384.3500000000004</v>
      </c>
      <c r="AY465">
        <v>4481.87</v>
      </c>
      <c r="AZ465">
        <v>4579.12</v>
      </c>
      <c r="BA465">
        <v>4676.1099999999997</v>
      </c>
      <c r="BB465">
        <v>4772.82</v>
      </c>
      <c r="BC465">
        <v>4869.1499999999996</v>
      </c>
      <c r="BD465">
        <v>4965.84</v>
      </c>
      <c r="BE465">
        <v>5062.1099999999997</v>
      </c>
      <c r="BF465">
        <v>5157.83</v>
      </c>
      <c r="BG465">
        <v>5252.83</v>
      </c>
      <c r="BH465">
        <v>5346.93</v>
      </c>
      <c r="BI465">
        <v>5440.63</v>
      </c>
      <c r="BJ465">
        <v>5533.46</v>
      </c>
      <c r="BK465">
        <v>5625.08</v>
      </c>
      <c r="BL465">
        <v>5715.08</v>
      </c>
      <c r="BM465">
        <v>5803.14</v>
      </c>
      <c r="BN465">
        <v>5888.32</v>
      </c>
      <c r="BO465">
        <v>5971.58</v>
      </c>
      <c r="BP465">
        <v>6052.63</v>
      </c>
      <c r="BQ465">
        <v>6131.21</v>
      </c>
      <c r="BR465">
        <v>6207.14</v>
      </c>
      <c r="BS465">
        <v>6280.37</v>
      </c>
      <c r="BT465">
        <v>6350.87</v>
      </c>
      <c r="BU465">
        <v>6418.82</v>
      </c>
      <c r="BV465">
        <v>6484.5</v>
      </c>
      <c r="BW465">
        <v>6548.08</v>
      </c>
    </row>
    <row r="466" spans="1:75" x14ac:dyDescent="0.25">
      <c r="A466" t="s">
        <v>213</v>
      </c>
      <c r="B466" t="s">
        <v>214</v>
      </c>
      <c r="C466" t="s">
        <v>15</v>
      </c>
      <c r="D466" t="s">
        <v>400</v>
      </c>
      <c r="E466">
        <v>3627.64</v>
      </c>
      <c r="F466">
        <v>3741.93</v>
      </c>
      <c r="G466">
        <v>3858.69</v>
      </c>
      <c r="H466">
        <v>3978.08</v>
      </c>
      <c r="I466">
        <v>4100.42</v>
      </c>
      <c r="J466">
        <v>4225.87</v>
      </c>
      <c r="K466">
        <v>4354.25</v>
      </c>
      <c r="L466">
        <v>4485.1499999999996</v>
      </c>
      <c r="M466">
        <v>4618.25</v>
      </c>
      <c r="N466">
        <v>4753.1099999999997</v>
      </c>
      <c r="O466">
        <v>4889.3100000000004</v>
      </c>
      <c r="P466">
        <v>5026.84</v>
      </c>
      <c r="Q466">
        <v>5165.38</v>
      </c>
      <c r="R466">
        <v>5303.8</v>
      </c>
      <c r="S466">
        <v>5440.69</v>
      </c>
      <c r="T466">
        <v>5575.1</v>
      </c>
      <c r="U466">
        <v>5706.6</v>
      </c>
      <c r="V466">
        <v>5835.61</v>
      </c>
      <c r="W466">
        <v>5963.01</v>
      </c>
      <c r="X466">
        <v>6090.16</v>
      </c>
      <c r="Y466">
        <v>6218.15</v>
      </c>
      <c r="Z466">
        <v>6347.27</v>
      </c>
      <c r="AA466">
        <v>6477.52</v>
      </c>
      <c r="AB466">
        <v>6609.34</v>
      </c>
      <c r="AC466">
        <v>6743.13</v>
      </c>
      <c r="AD466">
        <v>6879.24</v>
      </c>
      <c r="AE466">
        <v>7017.77</v>
      </c>
      <c r="AF466">
        <v>7158.82</v>
      </c>
      <c r="AG466">
        <v>7302.74</v>
      </c>
      <c r="AH466">
        <v>7449.92</v>
      </c>
      <c r="AI466">
        <v>7600.52</v>
      </c>
      <c r="AJ466">
        <v>7754.69</v>
      </c>
      <c r="AK466">
        <v>7912.03</v>
      </c>
      <c r="AL466">
        <v>8071.52</v>
      </c>
      <c r="AM466">
        <v>8231.76</v>
      </c>
      <c r="AN466">
        <v>8391.66</v>
      </c>
      <c r="AO466">
        <v>8550.76</v>
      </c>
      <c r="AP466">
        <v>8709.0499999999993</v>
      </c>
      <c r="AQ466">
        <v>8866.44</v>
      </c>
      <c r="AR466">
        <v>9023</v>
      </c>
      <c r="AS466">
        <v>9178.73</v>
      </c>
      <c r="AT466">
        <v>9333.4500000000007</v>
      </c>
      <c r="AU466">
        <v>9486.89</v>
      </c>
      <c r="AV466">
        <v>9638.94</v>
      </c>
      <c r="AW466">
        <v>9789.5300000000007</v>
      </c>
      <c r="AX466">
        <v>9938.5499999999993</v>
      </c>
      <c r="AY466">
        <v>10085.91</v>
      </c>
      <c r="AZ466">
        <v>10231.49</v>
      </c>
      <c r="BA466">
        <v>10375.23</v>
      </c>
      <c r="BB466">
        <v>10517.08</v>
      </c>
      <c r="BC466">
        <v>10656.97</v>
      </c>
      <c r="BD466">
        <v>10794.83</v>
      </c>
      <c r="BE466">
        <v>10930.56</v>
      </c>
      <c r="BF466">
        <v>11064.13</v>
      </c>
      <c r="BG466">
        <v>11195.5</v>
      </c>
      <c r="BH466">
        <v>11324.61</v>
      </c>
      <c r="BI466">
        <v>11451.4</v>
      </c>
      <c r="BJ466">
        <v>11575.79</v>
      </c>
      <c r="BK466">
        <v>11697.69</v>
      </c>
      <c r="BL466">
        <v>11817</v>
      </c>
      <c r="BM466">
        <v>11933.64</v>
      </c>
      <c r="BN466">
        <v>12047.59</v>
      </c>
      <c r="BO466">
        <v>12158.81</v>
      </c>
      <c r="BP466">
        <v>12267.14</v>
      </c>
      <c r="BQ466">
        <v>12372.35</v>
      </c>
      <c r="BR466">
        <v>12474.31</v>
      </c>
      <c r="BS466">
        <v>12572.89</v>
      </c>
      <c r="BT466">
        <v>12668.2</v>
      </c>
      <c r="BU466">
        <v>12760.62</v>
      </c>
      <c r="BV466">
        <v>12850.68</v>
      </c>
      <c r="BW466">
        <v>12938.75</v>
      </c>
    </row>
    <row r="467" spans="1:75" x14ac:dyDescent="0.25">
      <c r="A467" t="s">
        <v>213</v>
      </c>
      <c r="B467" t="s">
        <v>214</v>
      </c>
      <c r="C467" t="s">
        <v>11</v>
      </c>
      <c r="D467" t="s">
        <v>398</v>
      </c>
      <c r="E467">
        <v>17.95</v>
      </c>
      <c r="F467">
        <v>15</v>
      </c>
      <c r="G467">
        <v>12.73</v>
      </c>
      <c r="H467">
        <v>10.77</v>
      </c>
      <c r="I467">
        <v>11.09</v>
      </c>
      <c r="J467">
        <v>12.56</v>
      </c>
      <c r="K467">
        <v>12.13</v>
      </c>
      <c r="L467">
        <v>14.55</v>
      </c>
      <c r="M467">
        <v>18.350000000000001</v>
      </c>
      <c r="N467">
        <v>15.8</v>
      </c>
      <c r="O467">
        <v>20.239999999999998</v>
      </c>
      <c r="P467">
        <v>21.6</v>
      </c>
      <c r="Q467">
        <v>21.86</v>
      </c>
      <c r="R467">
        <v>24.54</v>
      </c>
      <c r="S467">
        <v>27.61</v>
      </c>
      <c r="T467">
        <v>27.18</v>
      </c>
      <c r="U467">
        <v>26.01</v>
      </c>
      <c r="V467">
        <v>26.54</v>
      </c>
      <c r="W467">
        <v>23.27</v>
      </c>
      <c r="X467">
        <v>19.72</v>
      </c>
      <c r="Y467">
        <v>15.84</v>
      </c>
      <c r="Z467">
        <v>12.82</v>
      </c>
      <c r="AA467">
        <v>11.72</v>
      </c>
      <c r="AB467">
        <v>11.22</v>
      </c>
      <c r="AC467">
        <v>11.05</v>
      </c>
      <c r="AD467">
        <v>9.15</v>
      </c>
      <c r="AE467">
        <v>8.44</v>
      </c>
      <c r="AF467">
        <v>6.56</v>
      </c>
      <c r="AG467">
        <v>2.44</v>
      </c>
      <c r="AH467">
        <v>13.74</v>
      </c>
      <c r="AI467">
        <v>12.51</v>
      </c>
      <c r="AJ467">
        <v>13.51</v>
      </c>
      <c r="AK467">
        <v>13.72</v>
      </c>
      <c r="AL467">
        <v>13.78</v>
      </c>
      <c r="AM467">
        <v>14.46</v>
      </c>
      <c r="AN467">
        <v>14.62</v>
      </c>
      <c r="AO467">
        <v>14.8</v>
      </c>
      <c r="AP467">
        <v>14.83</v>
      </c>
      <c r="AQ467">
        <v>15.01</v>
      </c>
      <c r="AR467">
        <v>15.16</v>
      </c>
      <c r="AS467">
        <v>15.34</v>
      </c>
      <c r="AT467">
        <v>15.5</v>
      </c>
      <c r="AU467">
        <v>15.56</v>
      </c>
      <c r="AV467">
        <v>15.77</v>
      </c>
      <c r="AW467">
        <v>15.93</v>
      </c>
      <c r="AX467">
        <v>16.079999999999998</v>
      </c>
      <c r="AY467">
        <v>16.23</v>
      </c>
      <c r="AZ467">
        <v>16.38</v>
      </c>
      <c r="BA467">
        <v>16.510000000000002</v>
      </c>
      <c r="BB467">
        <v>16.64</v>
      </c>
      <c r="BC467">
        <v>16.77</v>
      </c>
      <c r="BD467">
        <v>16.91</v>
      </c>
      <c r="BE467">
        <v>17.04</v>
      </c>
      <c r="BF467">
        <v>17.149999999999999</v>
      </c>
      <c r="BG467">
        <v>17.25</v>
      </c>
      <c r="BH467">
        <v>17.329999999999998</v>
      </c>
      <c r="BI467">
        <v>17.420000000000002</v>
      </c>
      <c r="BJ467">
        <v>17.510000000000002</v>
      </c>
      <c r="BK467">
        <v>17.559999999999999</v>
      </c>
      <c r="BL467">
        <v>17.600000000000001</v>
      </c>
      <c r="BM467">
        <v>17.62</v>
      </c>
      <c r="BN467">
        <v>17.64</v>
      </c>
      <c r="BO467">
        <v>17.649999999999999</v>
      </c>
      <c r="BP467">
        <v>17.63</v>
      </c>
      <c r="BQ467">
        <v>17.600000000000001</v>
      </c>
      <c r="BR467">
        <v>17.55</v>
      </c>
      <c r="BS467">
        <v>17.489999999999998</v>
      </c>
      <c r="BT467">
        <v>17.440000000000001</v>
      </c>
      <c r="BU467">
        <v>17.350000000000001</v>
      </c>
      <c r="BV467">
        <v>17.239999999999998</v>
      </c>
      <c r="BW467">
        <v>17.12</v>
      </c>
    </row>
    <row r="468" spans="1:75" x14ac:dyDescent="0.25">
      <c r="A468" t="s">
        <v>213</v>
      </c>
      <c r="B468" t="s">
        <v>214</v>
      </c>
      <c r="C468" t="s">
        <v>18</v>
      </c>
      <c r="D468" t="s">
        <v>401</v>
      </c>
      <c r="E468">
        <v>14.62</v>
      </c>
      <c r="F468">
        <v>15.71</v>
      </c>
      <c r="G468">
        <v>16.88</v>
      </c>
      <c r="H468">
        <v>18.14</v>
      </c>
      <c r="I468">
        <v>19.489999999999998</v>
      </c>
      <c r="J468">
        <v>20.95</v>
      </c>
      <c r="K468">
        <v>21.5</v>
      </c>
      <c r="L468">
        <v>22.07</v>
      </c>
      <c r="M468">
        <v>22.65</v>
      </c>
      <c r="N468">
        <v>23.25</v>
      </c>
      <c r="O468">
        <v>23.86</v>
      </c>
      <c r="P468">
        <v>24.54</v>
      </c>
      <c r="Q468">
        <v>25.23</v>
      </c>
      <c r="R468">
        <v>25.94</v>
      </c>
      <c r="S468">
        <v>26.67</v>
      </c>
      <c r="T468">
        <v>27.42</v>
      </c>
      <c r="U468">
        <v>28.41</v>
      </c>
      <c r="V468">
        <v>29.42</v>
      </c>
      <c r="W468">
        <v>30.48</v>
      </c>
      <c r="X468">
        <v>31.57</v>
      </c>
      <c r="Y468">
        <v>32.700000000000003</v>
      </c>
      <c r="Z468">
        <v>33.5</v>
      </c>
      <c r="AA468">
        <v>34.31</v>
      </c>
      <c r="AB468">
        <v>35.14</v>
      </c>
      <c r="AC468">
        <v>36</v>
      </c>
      <c r="AD468">
        <v>36.869999999999997</v>
      </c>
      <c r="AE468">
        <v>37.86</v>
      </c>
      <c r="AF468">
        <v>38.869999999999997</v>
      </c>
      <c r="AG468">
        <v>39.909999999999997</v>
      </c>
      <c r="AH468">
        <v>40.98</v>
      </c>
      <c r="AI468">
        <v>42.08</v>
      </c>
      <c r="AJ468">
        <v>42.84</v>
      </c>
      <c r="AK468">
        <v>43.62</v>
      </c>
      <c r="AL468">
        <v>44.42</v>
      </c>
      <c r="AM468">
        <v>45.23</v>
      </c>
      <c r="AN468">
        <v>46.06</v>
      </c>
      <c r="AO468">
        <v>46.81</v>
      </c>
      <c r="AP468">
        <v>47.57</v>
      </c>
      <c r="AQ468">
        <v>48.35</v>
      </c>
      <c r="AR468">
        <v>49.13</v>
      </c>
      <c r="AS468">
        <v>49.93</v>
      </c>
      <c r="AT468">
        <v>50.66</v>
      </c>
      <c r="AU468">
        <v>51.4</v>
      </c>
      <c r="AV468">
        <v>52.15</v>
      </c>
      <c r="AW468">
        <v>52.91</v>
      </c>
      <c r="AX468">
        <v>53.69</v>
      </c>
      <c r="AY468">
        <v>54.42</v>
      </c>
      <c r="AZ468">
        <v>55.16</v>
      </c>
      <c r="BA468">
        <v>55.91</v>
      </c>
      <c r="BB468">
        <v>56.67</v>
      </c>
      <c r="BC468">
        <v>57.45</v>
      </c>
      <c r="BD468">
        <v>58.14</v>
      </c>
      <c r="BE468">
        <v>58.83</v>
      </c>
      <c r="BF468">
        <v>59.54</v>
      </c>
      <c r="BG468">
        <v>60.26</v>
      </c>
      <c r="BH468">
        <v>60.98</v>
      </c>
      <c r="BI468">
        <v>61.64</v>
      </c>
      <c r="BJ468">
        <v>62.31</v>
      </c>
      <c r="BK468">
        <v>62.98</v>
      </c>
      <c r="BL468">
        <v>63.66</v>
      </c>
      <c r="BM468">
        <v>64.349999999999994</v>
      </c>
      <c r="BN468">
        <v>65.010000000000005</v>
      </c>
      <c r="BO468">
        <v>65.67</v>
      </c>
      <c r="BP468">
        <v>66.34</v>
      </c>
      <c r="BQ468">
        <v>67.02</v>
      </c>
      <c r="BR468">
        <v>67.7</v>
      </c>
      <c r="BS468">
        <v>68.33</v>
      </c>
      <c r="BT468">
        <v>68.97</v>
      </c>
      <c r="BU468">
        <v>69.61</v>
      </c>
      <c r="BV468">
        <v>70.25</v>
      </c>
      <c r="BW468">
        <v>70.900000000000006</v>
      </c>
    </row>
    <row r="469" spans="1:75" x14ac:dyDescent="0.25">
      <c r="A469" t="s">
        <v>213</v>
      </c>
      <c r="B469" t="s">
        <v>214</v>
      </c>
      <c r="C469" t="s">
        <v>17</v>
      </c>
      <c r="D469" t="s">
        <v>401</v>
      </c>
      <c r="E469">
        <v>2.2200000000000002</v>
      </c>
      <c r="F469">
        <v>2.36</v>
      </c>
      <c r="G469">
        <v>2.5099999999999998</v>
      </c>
      <c r="H469">
        <v>2.67</v>
      </c>
      <c r="I469">
        <v>2.84</v>
      </c>
      <c r="J469">
        <v>3.02</v>
      </c>
      <c r="K469">
        <v>3.07</v>
      </c>
      <c r="L469">
        <v>3.11</v>
      </c>
      <c r="M469">
        <v>3.16</v>
      </c>
      <c r="N469">
        <v>3.21</v>
      </c>
      <c r="O469">
        <v>3.26</v>
      </c>
      <c r="P469">
        <v>3.39</v>
      </c>
      <c r="Q469">
        <v>3.52</v>
      </c>
      <c r="R469">
        <v>3.66</v>
      </c>
      <c r="S469">
        <v>3.81</v>
      </c>
      <c r="T469">
        <v>3.96</v>
      </c>
      <c r="U469">
        <v>4.1500000000000004</v>
      </c>
      <c r="V469">
        <v>4.3600000000000003</v>
      </c>
      <c r="W469">
        <v>4.57</v>
      </c>
      <c r="X469">
        <v>4.79</v>
      </c>
      <c r="Y469">
        <v>5.03</v>
      </c>
      <c r="Z469">
        <v>5.27</v>
      </c>
      <c r="AA469">
        <v>5.53</v>
      </c>
      <c r="AB469">
        <v>5.79</v>
      </c>
      <c r="AC469">
        <v>6.08</v>
      </c>
      <c r="AD469">
        <v>6.37</v>
      </c>
      <c r="AE469">
        <v>6.68</v>
      </c>
      <c r="AF469">
        <v>7.01</v>
      </c>
      <c r="AG469">
        <v>7.36</v>
      </c>
      <c r="AH469">
        <v>7.72</v>
      </c>
      <c r="AI469">
        <v>8.1</v>
      </c>
      <c r="AJ469">
        <v>8.48</v>
      </c>
      <c r="AK469">
        <v>8.8800000000000008</v>
      </c>
      <c r="AL469">
        <v>9.31</v>
      </c>
      <c r="AM469">
        <v>9.75</v>
      </c>
      <c r="AN469">
        <v>10.210000000000001</v>
      </c>
      <c r="AO469">
        <v>10.64</v>
      </c>
      <c r="AP469">
        <v>11.08</v>
      </c>
      <c r="AQ469">
        <v>11.54</v>
      </c>
      <c r="AR469">
        <v>12.02</v>
      </c>
      <c r="AS469">
        <v>12.51</v>
      </c>
      <c r="AT469">
        <v>12.97</v>
      </c>
      <c r="AU469">
        <v>13.45</v>
      </c>
      <c r="AV469">
        <v>13.95</v>
      </c>
      <c r="AW469">
        <v>14.46</v>
      </c>
      <c r="AX469">
        <v>14.99</v>
      </c>
      <c r="AY469">
        <v>15.5</v>
      </c>
      <c r="AZ469">
        <v>16.03</v>
      </c>
      <c r="BA469">
        <v>16.57</v>
      </c>
      <c r="BB469">
        <v>17.14</v>
      </c>
      <c r="BC469">
        <v>17.72</v>
      </c>
      <c r="BD469">
        <v>18.28</v>
      </c>
      <c r="BE469">
        <v>18.86</v>
      </c>
      <c r="BF469">
        <v>19.46</v>
      </c>
      <c r="BG469">
        <v>20.079999999999998</v>
      </c>
      <c r="BH469">
        <v>20.72</v>
      </c>
      <c r="BI469">
        <v>21.33</v>
      </c>
      <c r="BJ469">
        <v>21.96</v>
      </c>
      <c r="BK469">
        <v>22.6</v>
      </c>
      <c r="BL469">
        <v>23.27</v>
      </c>
      <c r="BM469">
        <v>23.95</v>
      </c>
      <c r="BN469">
        <v>24.59</v>
      </c>
      <c r="BO469">
        <v>25.26</v>
      </c>
      <c r="BP469">
        <v>25.93</v>
      </c>
      <c r="BQ469">
        <v>26.63</v>
      </c>
      <c r="BR469">
        <v>27.35</v>
      </c>
      <c r="BS469">
        <v>28.02</v>
      </c>
      <c r="BT469">
        <v>28.71</v>
      </c>
      <c r="BU469">
        <v>29.42</v>
      </c>
      <c r="BV469">
        <v>30.15</v>
      </c>
      <c r="BW469">
        <v>30.89</v>
      </c>
    </row>
    <row r="470" spans="1:75" x14ac:dyDescent="0.25">
      <c r="A470" t="s">
        <v>215</v>
      </c>
      <c r="B470" t="s">
        <v>216</v>
      </c>
      <c r="C470" t="s">
        <v>13</v>
      </c>
      <c r="D470" t="s">
        <v>396</v>
      </c>
      <c r="E470">
        <v>88.99</v>
      </c>
      <c r="F470">
        <v>102.11</v>
      </c>
      <c r="G470">
        <v>113.58</v>
      </c>
      <c r="H470">
        <v>121.97</v>
      </c>
      <c r="I470">
        <v>129.69</v>
      </c>
      <c r="J470">
        <v>136.19999999999999</v>
      </c>
      <c r="K470">
        <v>144.29</v>
      </c>
      <c r="L470">
        <v>155.86000000000001</v>
      </c>
      <c r="M470">
        <v>170</v>
      </c>
      <c r="N470">
        <v>184.3</v>
      </c>
      <c r="O470">
        <v>199.02</v>
      </c>
      <c r="P470">
        <v>214.45</v>
      </c>
      <c r="Q470">
        <v>231.55</v>
      </c>
      <c r="R470">
        <v>249.26</v>
      </c>
      <c r="S470">
        <v>270.68</v>
      </c>
      <c r="T470">
        <v>292.64</v>
      </c>
      <c r="U470">
        <v>315.97000000000003</v>
      </c>
      <c r="V470">
        <v>343.21</v>
      </c>
      <c r="W470">
        <v>362.05</v>
      </c>
      <c r="X470">
        <v>374.87</v>
      </c>
      <c r="Y470">
        <v>390.65</v>
      </c>
      <c r="Z470">
        <v>404.61</v>
      </c>
      <c r="AA470">
        <v>413.61</v>
      </c>
      <c r="AB470">
        <v>421.22</v>
      </c>
      <c r="AC470">
        <v>431.29</v>
      </c>
      <c r="AD470">
        <v>442.59</v>
      </c>
      <c r="AE470">
        <v>457.65</v>
      </c>
      <c r="AF470">
        <v>470.95</v>
      </c>
      <c r="AG470">
        <v>483.43</v>
      </c>
      <c r="AH470">
        <v>491.87</v>
      </c>
      <c r="AI470">
        <v>496.3</v>
      </c>
      <c r="AJ470">
        <v>514.86</v>
      </c>
      <c r="AK470">
        <v>536.04</v>
      </c>
      <c r="AL470">
        <v>558.26</v>
      </c>
      <c r="AM470">
        <v>580.61</v>
      </c>
      <c r="AN470">
        <v>603.86</v>
      </c>
      <c r="AO470">
        <v>627.70000000000005</v>
      </c>
      <c r="AP470">
        <v>652.09</v>
      </c>
      <c r="AQ470">
        <v>676.87</v>
      </c>
      <c r="AR470">
        <v>701.96</v>
      </c>
      <c r="AS470">
        <v>727.21</v>
      </c>
      <c r="AT470">
        <v>752.46</v>
      </c>
      <c r="AU470">
        <v>777.45</v>
      </c>
      <c r="AV470">
        <v>802.14</v>
      </c>
      <c r="AW470">
        <v>826.56</v>
      </c>
      <c r="AX470">
        <v>850.73</v>
      </c>
      <c r="AY470">
        <v>874.65</v>
      </c>
      <c r="AZ470">
        <v>898.11</v>
      </c>
      <c r="BA470">
        <v>921.29</v>
      </c>
      <c r="BB470">
        <v>944.24</v>
      </c>
      <c r="BC470">
        <v>966.96</v>
      </c>
      <c r="BD470">
        <v>989.47</v>
      </c>
      <c r="BE470">
        <v>1011.61</v>
      </c>
      <c r="BF470">
        <v>1033.58</v>
      </c>
      <c r="BG470">
        <v>1055.44</v>
      </c>
      <c r="BH470">
        <v>1077.22</v>
      </c>
      <c r="BI470">
        <v>1098.94</v>
      </c>
      <c r="BJ470">
        <v>1120.52</v>
      </c>
      <c r="BK470">
        <v>1142.19</v>
      </c>
      <c r="BL470">
        <v>1163.99</v>
      </c>
      <c r="BM470">
        <v>1185.96</v>
      </c>
      <c r="BN470">
        <v>1208.1199999999999</v>
      </c>
      <c r="BO470">
        <v>1230.3800000000001</v>
      </c>
      <c r="BP470">
        <v>1252.92</v>
      </c>
      <c r="BQ470">
        <v>1275.73</v>
      </c>
      <c r="BR470">
        <v>1298.8399999999999</v>
      </c>
      <c r="BS470">
        <v>1322.28</v>
      </c>
      <c r="BT470">
        <v>1346</v>
      </c>
      <c r="BU470">
        <v>1370.16</v>
      </c>
      <c r="BV470">
        <v>1394.74</v>
      </c>
      <c r="BW470">
        <v>1419.69</v>
      </c>
    </row>
    <row r="471" spans="1:75" x14ac:dyDescent="0.25">
      <c r="A471" t="s">
        <v>215</v>
      </c>
      <c r="B471" t="s">
        <v>216</v>
      </c>
      <c r="C471" t="s">
        <v>16</v>
      </c>
      <c r="D471" t="s">
        <v>397</v>
      </c>
      <c r="E471">
        <v>31698.63</v>
      </c>
      <c r="F471">
        <v>36376.71</v>
      </c>
      <c r="G471">
        <v>39986.300000000003</v>
      </c>
      <c r="H471">
        <v>43178.09</v>
      </c>
      <c r="I471">
        <v>43636.99</v>
      </c>
      <c r="J471">
        <v>45842.46</v>
      </c>
      <c r="K471">
        <v>52684.93</v>
      </c>
      <c r="L471">
        <v>57054.8</v>
      </c>
      <c r="M471">
        <v>63993.15</v>
      </c>
      <c r="N471">
        <v>65164.38</v>
      </c>
      <c r="O471">
        <v>59917.81</v>
      </c>
      <c r="P471">
        <v>61438.36</v>
      </c>
      <c r="Q471">
        <v>73691.78</v>
      </c>
      <c r="R471">
        <v>71780.820000000007</v>
      </c>
      <c r="S471">
        <v>73486.3</v>
      </c>
      <c r="T471">
        <v>72945.210000000006</v>
      </c>
      <c r="U471">
        <v>71732.88</v>
      </c>
      <c r="V471">
        <v>70931.509999999995</v>
      </c>
      <c r="W471">
        <v>92020.55</v>
      </c>
      <c r="X471">
        <v>108650.69</v>
      </c>
      <c r="Y471">
        <v>91726.02</v>
      </c>
      <c r="Z471">
        <v>96883.56</v>
      </c>
      <c r="AA471">
        <v>90376.71</v>
      </c>
      <c r="AB471">
        <v>93205.48</v>
      </c>
      <c r="AC471">
        <v>87726.02</v>
      </c>
      <c r="AD471">
        <v>86739.73</v>
      </c>
      <c r="AE471">
        <v>91301.37</v>
      </c>
      <c r="AF471">
        <v>98205.48</v>
      </c>
      <c r="AG471">
        <v>96835.62</v>
      </c>
      <c r="AH471">
        <v>101957.17</v>
      </c>
      <c r="AI471">
        <v>107373.69</v>
      </c>
      <c r="AJ471">
        <v>114221.87</v>
      </c>
      <c r="AK471">
        <v>118886.22</v>
      </c>
      <c r="AL471">
        <v>122143.02</v>
      </c>
      <c r="AM471">
        <v>125634.17</v>
      </c>
      <c r="AN471">
        <v>129427.16</v>
      </c>
      <c r="AO471">
        <v>133596.35999999999</v>
      </c>
      <c r="AP471">
        <v>136956.94</v>
      </c>
      <c r="AQ471">
        <v>140214.19</v>
      </c>
      <c r="AR471">
        <v>143591.97</v>
      </c>
      <c r="AS471">
        <v>146913.88</v>
      </c>
      <c r="AT471">
        <v>150309.63</v>
      </c>
      <c r="AU471">
        <v>153198.25</v>
      </c>
      <c r="AV471">
        <v>155945.23000000001</v>
      </c>
      <c r="AW471">
        <v>158681.44</v>
      </c>
      <c r="AX471">
        <v>161415.09</v>
      </c>
      <c r="AY471">
        <v>164091.32999999999</v>
      </c>
      <c r="AZ471">
        <v>166615.13</v>
      </c>
      <c r="BA471">
        <v>169178.06</v>
      </c>
      <c r="BB471">
        <v>171790.89</v>
      </c>
      <c r="BC471">
        <v>174566.2</v>
      </c>
      <c r="BD471">
        <v>177286.14</v>
      </c>
      <c r="BE471">
        <v>180113.95</v>
      </c>
      <c r="BF471">
        <v>183037.7</v>
      </c>
      <c r="BG471">
        <v>186017.09</v>
      </c>
      <c r="BH471">
        <v>189051.92</v>
      </c>
      <c r="BI471">
        <v>192294.42</v>
      </c>
      <c r="BJ471">
        <v>195556.64</v>
      </c>
      <c r="BK471">
        <v>198853.42</v>
      </c>
      <c r="BL471">
        <v>202183.61</v>
      </c>
      <c r="BM471">
        <v>205510.36</v>
      </c>
      <c r="BN471">
        <v>208930.08</v>
      </c>
      <c r="BO471">
        <v>212279.06</v>
      </c>
      <c r="BP471">
        <v>215618.73</v>
      </c>
      <c r="BQ471">
        <v>218985.69</v>
      </c>
      <c r="BR471">
        <v>222370.31</v>
      </c>
      <c r="BS471">
        <v>225927.11</v>
      </c>
      <c r="BT471">
        <v>229490.88</v>
      </c>
      <c r="BU471">
        <v>233055.03</v>
      </c>
      <c r="BV471">
        <v>236554.88</v>
      </c>
      <c r="BW471">
        <v>239993.48</v>
      </c>
    </row>
    <row r="472" spans="1:75" x14ac:dyDescent="0.25">
      <c r="A472" t="s">
        <v>215</v>
      </c>
      <c r="B472" t="s">
        <v>216</v>
      </c>
      <c r="C472" t="s">
        <v>12</v>
      </c>
      <c r="D472" t="s">
        <v>398</v>
      </c>
      <c r="E472">
        <v>32.24</v>
      </c>
      <c r="F472">
        <v>32.71</v>
      </c>
      <c r="G472">
        <v>30.29</v>
      </c>
      <c r="H472">
        <v>24.7</v>
      </c>
      <c r="I472">
        <v>22.22</v>
      </c>
      <c r="J472">
        <v>20.98</v>
      </c>
      <c r="K472">
        <v>21.49</v>
      </c>
      <c r="L472">
        <v>23.56</v>
      </c>
      <c r="M472">
        <v>25.24</v>
      </c>
      <c r="N472">
        <v>25.75</v>
      </c>
      <c r="O472">
        <v>26.07</v>
      </c>
      <c r="P472">
        <v>26.19</v>
      </c>
      <c r="Q472">
        <v>27.03</v>
      </c>
      <c r="R472">
        <v>26.88</v>
      </c>
      <c r="S472">
        <v>29.19</v>
      </c>
      <c r="T472">
        <v>29.97</v>
      </c>
      <c r="U472">
        <v>30.78</v>
      </c>
      <c r="V472">
        <v>33.1</v>
      </c>
      <c r="W472">
        <v>30.07</v>
      </c>
      <c r="X472">
        <v>25.68</v>
      </c>
      <c r="Y472">
        <v>27.57</v>
      </c>
      <c r="Z472">
        <v>26.19</v>
      </c>
      <c r="AA472">
        <v>23.19</v>
      </c>
      <c r="AB472">
        <v>21.97</v>
      </c>
      <c r="AC472">
        <v>22.32</v>
      </c>
      <c r="AD472">
        <v>21.72</v>
      </c>
      <c r="AE472">
        <v>22.86</v>
      </c>
      <c r="AF472">
        <v>20.69</v>
      </c>
      <c r="AG472">
        <v>19.2</v>
      </c>
      <c r="AH472">
        <v>18.07</v>
      </c>
      <c r="AI472">
        <v>16.829999999999998</v>
      </c>
      <c r="AJ472">
        <v>22.41</v>
      </c>
      <c r="AK472">
        <v>22.77</v>
      </c>
      <c r="AL472">
        <v>22.8</v>
      </c>
      <c r="AM472">
        <v>22.75</v>
      </c>
      <c r="AN472">
        <v>23.04</v>
      </c>
      <c r="AO472">
        <v>23.21</v>
      </c>
      <c r="AP472">
        <v>23.31</v>
      </c>
      <c r="AQ472">
        <v>23.37</v>
      </c>
      <c r="AR472">
        <v>23.41</v>
      </c>
      <c r="AS472">
        <v>23.42</v>
      </c>
      <c r="AT472">
        <v>23.39</v>
      </c>
      <c r="AU472">
        <v>23.28</v>
      </c>
      <c r="AV472">
        <v>23.2</v>
      </c>
      <c r="AW472">
        <v>23.13</v>
      </c>
      <c r="AX472">
        <v>23.07</v>
      </c>
      <c r="AY472">
        <v>23.01</v>
      </c>
      <c r="AZ472">
        <v>22.89</v>
      </c>
      <c r="BA472">
        <v>22.81</v>
      </c>
      <c r="BB472">
        <v>22.73</v>
      </c>
      <c r="BC472">
        <v>22.64</v>
      </c>
      <c r="BD472">
        <v>22.54</v>
      </c>
      <c r="BE472">
        <v>22.4</v>
      </c>
      <c r="BF472">
        <v>22.28</v>
      </c>
      <c r="BG472">
        <v>22.17</v>
      </c>
      <c r="BH472">
        <v>22.06</v>
      </c>
      <c r="BI472">
        <v>21.95</v>
      </c>
      <c r="BJ472">
        <v>21.79</v>
      </c>
      <c r="BK472">
        <v>21.69</v>
      </c>
      <c r="BL472">
        <v>21.59</v>
      </c>
      <c r="BM472">
        <v>21.5</v>
      </c>
      <c r="BN472">
        <v>21.41</v>
      </c>
      <c r="BO472">
        <v>21.31</v>
      </c>
      <c r="BP472">
        <v>21.24</v>
      </c>
      <c r="BQ472">
        <v>21.18</v>
      </c>
      <c r="BR472">
        <v>21.12</v>
      </c>
      <c r="BS472">
        <v>21.07</v>
      </c>
      <c r="BT472">
        <v>21</v>
      </c>
      <c r="BU472">
        <v>20.96</v>
      </c>
      <c r="BV472">
        <v>20.91</v>
      </c>
      <c r="BW472">
        <v>20.87</v>
      </c>
    </row>
    <row r="473" spans="1:75" x14ac:dyDescent="0.25">
      <c r="A473" t="s">
        <v>215</v>
      </c>
      <c r="B473" t="s">
        <v>216</v>
      </c>
      <c r="C473" t="s">
        <v>399</v>
      </c>
      <c r="D473" t="s">
        <v>400</v>
      </c>
      <c r="E473">
        <v>2433.65</v>
      </c>
      <c r="F473">
        <v>2590.1799999999998</v>
      </c>
      <c r="G473">
        <v>2610.83</v>
      </c>
      <c r="H473">
        <v>2669.68</v>
      </c>
      <c r="I473">
        <v>2737.55</v>
      </c>
      <c r="J473">
        <v>2717.92</v>
      </c>
      <c r="K473">
        <v>2768.6</v>
      </c>
      <c r="L473">
        <v>2810.24</v>
      </c>
      <c r="M473">
        <v>2852.26</v>
      </c>
      <c r="N473">
        <v>2867.11</v>
      </c>
      <c r="O473">
        <v>2892.31</v>
      </c>
      <c r="P473">
        <v>2954.63</v>
      </c>
      <c r="Q473">
        <v>2953.01</v>
      </c>
      <c r="R473">
        <v>2965.86</v>
      </c>
      <c r="S473">
        <v>3003.07</v>
      </c>
      <c r="T473">
        <v>3071.35</v>
      </c>
      <c r="U473">
        <v>3122.11</v>
      </c>
      <c r="V473">
        <v>3192.91</v>
      </c>
      <c r="W473">
        <v>3279.16</v>
      </c>
      <c r="X473">
        <v>3354.3</v>
      </c>
      <c r="Y473">
        <v>3410.47</v>
      </c>
      <c r="Z473">
        <v>3460.83</v>
      </c>
      <c r="AA473">
        <v>3515.81</v>
      </c>
      <c r="AB473">
        <v>3518.93</v>
      </c>
      <c r="AC473">
        <v>3538.73</v>
      </c>
      <c r="AD473">
        <v>3557.28</v>
      </c>
      <c r="AE473">
        <v>3589.2</v>
      </c>
      <c r="AF473">
        <v>3679.67</v>
      </c>
      <c r="AG473">
        <v>3702.3</v>
      </c>
      <c r="AH473">
        <v>3700.04</v>
      </c>
      <c r="AI473">
        <v>3735.31</v>
      </c>
      <c r="AJ473">
        <v>3744.6</v>
      </c>
      <c r="AK473">
        <v>3759.71</v>
      </c>
      <c r="AL473">
        <v>3775.56</v>
      </c>
      <c r="AM473">
        <v>3786.78</v>
      </c>
      <c r="AN473">
        <v>3791.13</v>
      </c>
      <c r="AO473">
        <v>3810.5</v>
      </c>
      <c r="AP473">
        <v>3825.89</v>
      </c>
      <c r="AQ473">
        <v>3836.2</v>
      </c>
      <c r="AR473">
        <v>3840.9</v>
      </c>
      <c r="AS473">
        <v>3839.76</v>
      </c>
      <c r="AT473">
        <v>3833.66</v>
      </c>
      <c r="AU473">
        <v>3820.61</v>
      </c>
      <c r="AV473">
        <v>3802.9</v>
      </c>
      <c r="AW473">
        <v>3784.51</v>
      </c>
      <c r="AX473">
        <v>3767.65</v>
      </c>
      <c r="AY473">
        <v>3747.83</v>
      </c>
      <c r="AZ473">
        <v>3729.88</v>
      </c>
      <c r="BA473">
        <v>3714.09</v>
      </c>
      <c r="BB473">
        <v>3700.54</v>
      </c>
      <c r="BC473">
        <v>3689.38</v>
      </c>
      <c r="BD473">
        <v>3678.74</v>
      </c>
      <c r="BE473">
        <v>3671.66</v>
      </c>
      <c r="BF473">
        <v>3667.51</v>
      </c>
      <c r="BG473">
        <v>3664.88</v>
      </c>
      <c r="BH473">
        <v>3662.49</v>
      </c>
      <c r="BI473">
        <v>3665.12</v>
      </c>
      <c r="BJ473">
        <v>3668.51</v>
      </c>
      <c r="BK473">
        <v>3672.2</v>
      </c>
      <c r="BL473">
        <v>3675.99</v>
      </c>
      <c r="BM473">
        <v>3679.88</v>
      </c>
      <c r="BN473">
        <v>3685.5</v>
      </c>
      <c r="BO473">
        <v>3690.49</v>
      </c>
      <c r="BP473">
        <v>3695.29</v>
      </c>
      <c r="BQ473">
        <v>3700.3</v>
      </c>
      <c r="BR473">
        <v>3705.23</v>
      </c>
      <c r="BS473">
        <v>3713.72</v>
      </c>
      <c r="BT473">
        <v>3722.57</v>
      </c>
      <c r="BU473">
        <v>3730.72</v>
      </c>
      <c r="BV473">
        <v>3737.2</v>
      </c>
      <c r="BW473">
        <v>3741.75</v>
      </c>
    </row>
    <row r="474" spans="1:75" x14ac:dyDescent="0.25">
      <c r="A474" t="s">
        <v>215</v>
      </c>
      <c r="B474" t="s">
        <v>216</v>
      </c>
      <c r="C474" t="s">
        <v>15</v>
      </c>
      <c r="D474" t="s">
        <v>400</v>
      </c>
      <c r="E474">
        <v>5053.55</v>
      </c>
      <c r="F474">
        <v>5151.92</v>
      </c>
      <c r="G474">
        <v>5228.67</v>
      </c>
      <c r="H474">
        <v>5291.06</v>
      </c>
      <c r="I474">
        <v>5350.31</v>
      </c>
      <c r="J474">
        <v>5414.63</v>
      </c>
      <c r="K474">
        <v>5486.8</v>
      </c>
      <c r="L474">
        <v>5564.43</v>
      </c>
      <c r="M474">
        <v>5644.48</v>
      </c>
      <c r="N474">
        <v>5721.99</v>
      </c>
      <c r="O474">
        <v>5793.86</v>
      </c>
      <c r="P474">
        <v>5857.07</v>
      </c>
      <c r="Q474">
        <v>5914.11</v>
      </c>
      <c r="R474">
        <v>5973.75</v>
      </c>
      <c r="S474">
        <v>6048.02</v>
      </c>
      <c r="T474">
        <v>6144.32</v>
      </c>
      <c r="U474">
        <v>6268.28</v>
      </c>
      <c r="V474">
        <v>6414.11</v>
      </c>
      <c r="W474">
        <v>6563.86</v>
      </c>
      <c r="X474">
        <v>6692.64</v>
      </c>
      <c r="Y474">
        <v>6783.32</v>
      </c>
      <c r="Z474">
        <v>6828.87</v>
      </c>
      <c r="AA474">
        <v>6836.77</v>
      </c>
      <c r="AB474">
        <v>6822.23</v>
      </c>
      <c r="AC474">
        <v>6807.75</v>
      </c>
      <c r="AD474">
        <v>6809.86</v>
      </c>
      <c r="AE474">
        <v>6832.99</v>
      </c>
      <c r="AF474">
        <v>6872.78</v>
      </c>
      <c r="AG474">
        <v>6926.37</v>
      </c>
      <c r="AH474">
        <v>6987.98</v>
      </c>
      <c r="AI474">
        <v>7053.19</v>
      </c>
      <c r="AJ474">
        <v>7122.19</v>
      </c>
      <c r="AK474">
        <v>7196.45</v>
      </c>
      <c r="AL474">
        <v>7274.13</v>
      </c>
      <c r="AM474">
        <v>7352.94</v>
      </c>
      <c r="AN474">
        <v>7431.18</v>
      </c>
      <c r="AO474">
        <v>7507.84</v>
      </c>
      <c r="AP474">
        <v>7582.88</v>
      </c>
      <c r="AQ474">
        <v>7656.62</v>
      </c>
      <c r="AR474">
        <v>7729.87</v>
      </c>
      <c r="AS474">
        <v>7803.14</v>
      </c>
      <c r="AT474">
        <v>7876.27</v>
      </c>
      <c r="AU474">
        <v>7948.73</v>
      </c>
      <c r="AV474">
        <v>8020.37</v>
      </c>
      <c r="AW474">
        <v>8091.01</v>
      </c>
      <c r="AX474">
        <v>8160.45</v>
      </c>
      <c r="AY474">
        <v>8228.6200000000008</v>
      </c>
      <c r="AZ474">
        <v>8295.3700000000008</v>
      </c>
      <c r="BA474">
        <v>8360.2999999999993</v>
      </c>
      <c r="BB474">
        <v>8422.9500000000007</v>
      </c>
      <c r="BC474">
        <v>8482.9599999999991</v>
      </c>
      <c r="BD474">
        <v>8540.2199999999993</v>
      </c>
      <c r="BE474">
        <v>8594.81</v>
      </c>
      <c r="BF474">
        <v>8646.73</v>
      </c>
      <c r="BG474">
        <v>8696.09</v>
      </c>
      <c r="BH474">
        <v>8743.01</v>
      </c>
      <c r="BI474">
        <v>8787.5300000000007</v>
      </c>
      <c r="BJ474">
        <v>8829.76</v>
      </c>
      <c r="BK474">
        <v>8870.1200000000008</v>
      </c>
      <c r="BL474">
        <v>8909.14</v>
      </c>
      <c r="BM474">
        <v>8947.24</v>
      </c>
      <c r="BN474">
        <v>8984.5499999999993</v>
      </c>
      <c r="BO474">
        <v>9021.11</v>
      </c>
      <c r="BP474">
        <v>9057.2099999999991</v>
      </c>
      <c r="BQ474">
        <v>9093.1299999999992</v>
      </c>
      <c r="BR474">
        <v>9129.0499999999993</v>
      </c>
      <c r="BS474">
        <v>9165.14</v>
      </c>
      <c r="BT474">
        <v>9201.32</v>
      </c>
      <c r="BU474">
        <v>9237.14</v>
      </c>
      <c r="BV474">
        <v>9271.9599999999991</v>
      </c>
      <c r="BW474">
        <v>9305.33</v>
      </c>
    </row>
    <row r="475" spans="1:75" x14ac:dyDescent="0.25">
      <c r="A475" t="s">
        <v>215</v>
      </c>
      <c r="B475" t="s">
        <v>216</v>
      </c>
      <c r="C475" t="s">
        <v>11</v>
      </c>
      <c r="D475" t="s">
        <v>398</v>
      </c>
      <c r="E475">
        <v>34.369999999999997</v>
      </c>
      <c r="F475">
        <v>33.51</v>
      </c>
      <c r="G475">
        <v>31.61</v>
      </c>
      <c r="H475">
        <v>28.55</v>
      </c>
      <c r="I475">
        <v>32.549999999999997</v>
      </c>
      <c r="J475">
        <v>31.68</v>
      </c>
      <c r="K475">
        <v>32.659999999999997</v>
      </c>
      <c r="L475">
        <v>36.549999999999997</v>
      </c>
      <c r="M475">
        <v>37.299999999999997</v>
      </c>
      <c r="N475">
        <v>37.950000000000003</v>
      </c>
      <c r="O475">
        <v>35.67</v>
      </c>
      <c r="P475">
        <v>33.69</v>
      </c>
      <c r="Q475">
        <v>33.35</v>
      </c>
      <c r="R475">
        <v>33.9</v>
      </c>
      <c r="S475">
        <v>32.450000000000003</v>
      </c>
      <c r="T475">
        <v>29.61</v>
      </c>
      <c r="U475">
        <v>30.13</v>
      </c>
      <c r="V475">
        <v>30.66</v>
      </c>
      <c r="W475">
        <v>29.42</v>
      </c>
      <c r="X475">
        <v>30.11</v>
      </c>
      <c r="Y475">
        <v>31.9</v>
      </c>
      <c r="Z475">
        <v>29.82</v>
      </c>
      <c r="AA475">
        <v>31.13</v>
      </c>
      <c r="AB475">
        <v>31.16</v>
      </c>
      <c r="AC475">
        <v>30.7</v>
      </c>
      <c r="AD475">
        <v>33</v>
      </c>
      <c r="AE475">
        <v>33.130000000000003</v>
      </c>
      <c r="AF475">
        <v>31.76</v>
      </c>
      <c r="AG475">
        <v>31.2</v>
      </c>
      <c r="AH475">
        <v>24.03</v>
      </c>
      <c r="AI475">
        <v>15.75</v>
      </c>
      <c r="AJ475">
        <v>31.78</v>
      </c>
      <c r="AK475">
        <v>30.54</v>
      </c>
      <c r="AL475">
        <v>27.87</v>
      </c>
      <c r="AM475">
        <v>25.55</v>
      </c>
      <c r="AN475">
        <v>25.37</v>
      </c>
      <c r="AO475">
        <v>25.18</v>
      </c>
      <c r="AP475">
        <v>25.47</v>
      </c>
      <c r="AQ475">
        <v>25.22</v>
      </c>
      <c r="AR475">
        <v>25</v>
      </c>
      <c r="AS475">
        <v>24.75</v>
      </c>
      <c r="AT475">
        <v>24.47</v>
      </c>
      <c r="AU475">
        <v>24.27</v>
      </c>
      <c r="AV475">
        <v>23.99</v>
      </c>
      <c r="AW475">
        <v>23.76</v>
      </c>
      <c r="AX475">
        <v>23.59</v>
      </c>
      <c r="AY475">
        <v>23.45</v>
      </c>
      <c r="AZ475">
        <v>23.28</v>
      </c>
      <c r="BA475">
        <v>23.12</v>
      </c>
      <c r="BB475">
        <v>22.96</v>
      </c>
      <c r="BC475">
        <v>22.79</v>
      </c>
      <c r="BD475">
        <v>22.61</v>
      </c>
      <c r="BE475">
        <v>22.43</v>
      </c>
      <c r="BF475">
        <v>22.22</v>
      </c>
      <c r="BG475">
        <v>22.02</v>
      </c>
      <c r="BH475">
        <v>21.84</v>
      </c>
      <c r="BI475">
        <v>21.69</v>
      </c>
      <c r="BJ475">
        <v>21.45</v>
      </c>
      <c r="BK475">
        <v>21.32</v>
      </c>
      <c r="BL475">
        <v>21.21</v>
      </c>
      <c r="BM475">
        <v>21.12</v>
      </c>
      <c r="BN475">
        <v>21.07</v>
      </c>
      <c r="BO475">
        <v>20.97</v>
      </c>
      <c r="BP475">
        <v>20.96</v>
      </c>
      <c r="BQ475">
        <v>20.94</v>
      </c>
      <c r="BR475">
        <v>20.92</v>
      </c>
      <c r="BS475">
        <v>20.93</v>
      </c>
      <c r="BT475">
        <v>20.81</v>
      </c>
      <c r="BU475">
        <v>20.81</v>
      </c>
      <c r="BV475">
        <v>20.83</v>
      </c>
      <c r="BW475">
        <v>20.88</v>
      </c>
    </row>
    <row r="476" spans="1:75" x14ac:dyDescent="0.25">
      <c r="A476" t="s">
        <v>215</v>
      </c>
      <c r="B476" t="s">
        <v>216</v>
      </c>
      <c r="C476" t="s">
        <v>18</v>
      </c>
      <c r="D476" t="s">
        <v>401</v>
      </c>
      <c r="E476">
        <v>52.26</v>
      </c>
      <c r="F476">
        <v>53.64</v>
      </c>
      <c r="G476">
        <v>55.06</v>
      </c>
      <c r="H476">
        <v>56.51</v>
      </c>
      <c r="I476">
        <v>58</v>
      </c>
      <c r="J476">
        <v>59.53</v>
      </c>
      <c r="K476">
        <v>60.79</v>
      </c>
      <c r="L476">
        <v>62.08</v>
      </c>
      <c r="M476">
        <v>63.4</v>
      </c>
      <c r="N476">
        <v>64.75</v>
      </c>
      <c r="O476">
        <v>66.12</v>
      </c>
      <c r="P476">
        <v>66.31</v>
      </c>
      <c r="Q476">
        <v>66.489999999999995</v>
      </c>
      <c r="R476">
        <v>66.67</v>
      </c>
      <c r="S476">
        <v>66.86</v>
      </c>
      <c r="T476">
        <v>67.040000000000006</v>
      </c>
      <c r="U476">
        <v>67.17</v>
      </c>
      <c r="V476">
        <v>67.3</v>
      </c>
      <c r="W476">
        <v>67.430000000000007</v>
      </c>
      <c r="X476">
        <v>67.56</v>
      </c>
      <c r="Y476">
        <v>67.69</v>
      </c>
      <c r="Z476">
        <v>68.819999999999993</v>
      </c>
      <c r="AA476">
        <v>69.98</v>
      </c>
      <c r="AB476">
        <v>71.150000000000006</v>
      </c>
      <c r="AC476">
        <v>72.34</v>
      </c>
      <c r="AD476">
        <v>73.56</v>
      </c>
      <c r="AE476">
        <v>74.37</v>
      </c>
      <c r="AF476">
        <v>75.2</v>
      </c>
      <c r="AG476">
        <v>76.03</v>
      </c>
      <c r="AH476">
        <v>76.88</v>
      </c>
      <c r="AI476">
        <v>77.73</v>
      </c>
      <c r="AJ476">
        <v>78.41</v>
      </c>
      <c r="AK476">
        <v>79.09</v>
      </c>
      <c r="AL476">
        <v>79.78</v>
      </c>
      <c r="AM476">
        <v>80.48</v>
      </c>
      <c r="AN476">
        <v>81.180000000000007</v>
      </c>
      <c r="AO476">
        <v>81.89</v>
      </c>
      <c r="AP476">
        <v>82.6</v>
      </c>
      <c r="AQ476">
        <v>83.32</v>
      </c>
      <c r="AR476">
        <v>84.05</v>
      </c>
      <c r="AS476">
        <v>84.78</v>
      </c>
      <c r="AT476">
        <v>85.54</v>
      </c>
      <c r="AU476">
        <v>86.31</v>
      </c>
      <c r="AV476">
        <v>87.08</v>
      </c>
      <c r="AW476">
        <v>87.86</v>
      </c>
      <c r="AX476">
        <v>88.64</v>
      </c>
      <c r="AY476">
        <v>89.36</v>
      </c>
      <c r="AZ476">
        <v>90.09</v>
      </c>
      <c r="BA476">
        <v>90.82</v>
      </c>
      <c r="BB476">
        <v>91.56</v>
      </c>
      <c r="BC476">
        <v>92.31</v>
      </c>
      <c r="BD476">
        <v>92.79</v>
      </c>
      <c r="BE476">
        <v>93.28</v>
      </c>
      <c r="BF476">
        <v>93.78</v>
      </c>
      <c r="BG476">
        <v>94.27</v>
      </c>
      <c r="BH476">
        <v>94.77</v>
      </c>
      <c r="BI476">
        <v>95.02</v>
      </c>
      <c r="BJ476">
        <v>95.26</v>
      </c>
      <c r="BK476">
        <v>95.51</v>
      </c>
      <c r="BL476">
        <v>95.76</v>
      </c>
      <c r="BM476">
        <v>96.01</v>
      </c>
      <c r="BN476">
        <v>96.19</v>
      </c>
      <c r="BO476">
        <v>96.37</v>
      </c>
      <c r="BP476">
        <v>96.55</v>
      </c>
      <c r="BQ476">
        <v>96.73</v>
      </c>
      <c r="BR476">
        <v>96.91</v>
      </c>
      <c r="BS476">
        <v>97.03</v>
      </c>
      <c r="BT476">
        <v>97.15</v>
      </c>
      <c r="BU476">
        <v>97.28</v>
      </c>
      <c r="BV476">
        <v>97.4</v>
      </c>
      <c r="BW476">
        <v>97.53</v>
      </c>
    </row>
    <row r="477" spans="1:75" x14ac:dyDescent="0.25">
      <c r="A477" t="s">
        <v>215</v>
      </c>
      <c r="B477" t="s">
        <v>216</v>
      </c>
      <c r="C477" t="s">
        <v>17</v>
      </c>
      <c r="D477" t="s">
        <v>401</v>
      </c>
      <c r="E477">
        <v>6.82</v>
      </c>
      <c r="F477">
        <v>6.94</v>
      </c>
      <c r="G477">
        <v>7.07</v>
      </c>
      <c r="H477">
        <v>7.19</v>
      </c>
      <c r="I477">
        <v>7.32</v>
      </c>
      <c r="J477">
        <v>7.45</v>
      </c>
      <c r="K477">
        <v>8.19</v>
      </c>
      <c r="L477">
        <v>9</v>
      </c>
      <c r="M477">
        <v>9.89</v>
      </c>
      <c r="N477">
        <v>10.86</v>
      </c>
      <c r="O477">
        <v>11.93</v>
      </c>
      <c r="P477">
        <v>12.31</v>
      </c>
      <c r="Q477">
        <v>12.7</v>
      </c>
      <c r="R477">
        <v>13.1</v>
      </c>
      <c r="S477">
        <v>13.51</v>
      </c>
      <c r="T477">
        <v>13.94</v>
      </c>
      <c r="U477">
        <v>14.02</v>
      </c>
      <c r="V477">
        <v>14.1</v>
      </c>
      <c r="W477">
        <v>14.19</v>
      </c>
      <c r="X477">
        <v>14.27</v>
      </c>
      <c r="Y477">
        <v>14.35</v>
      </c>
      <c r="Z477">
        <v>14.55</v>
      </c>
      <c r="AA477">
        <v>14.75</v>
      </c>
      <c r="AB477">
        <v>14.95</v>
      </c>
      <c r="AC477">
        <v>15.15</v>
      </c>
      <c r="AD477">
        <v>15.36</v>
      </c>
      <c r="AE477">
        <v>15.52</v>
      </c>
      <c r="AF477">
        <v>15.68</v>
      </c>
      <c r="AG477">
        <v>15.85</v>
      </c>
      <c r="AH477">
        <v>16.010000000000002</v>
      </c>
      <c r="AI477">
        <v>16.18</v>
      </c>
      <c r="AJ477">
        <v>16.39</v>
      </c>
      <c r="AK477">
        <v>16.61</v>
      </c>
      <c r="AL477">
        <v>16.829999999999998</v>
      </c>
      <c r="AM477">
        <v>17.05</v>
      </c>
      <c r="AN477">
        <v>17.28</v>
      </c>
      <c r="AO477">
        <v>17.559999999999999</v>
      </c>
      <c r="AP477">
        <v>17.86</v>
      </c>
      <c r="AQ477">
        <v>18.16</v>
      </c>
      <c r="AR477">
        <v>18.46</v>
      </c>
      <c r="AS477">
        <v>18.77</v>
      </c>
      <c r="AT477">
        <v>19</v>
      </c>
      <c r="AU477">
        <v>19.239999999999998</v>
      </c>
      <c r="AV477">
        <v>19.48</v>
      </c>
      <c r="AW477">
        <v>19.72</v>
      </c>
      <c r="AX477">
        <v>19.96</v>
      </c>
      <c r="AY477">
        <v>20.22</v>
      </c>
      <c r="AZ477">
        <v>20.47</v>
      </c>
      <c r="BA477">
        <v>20.74</v>
      </c>
      <c r="BB477">
        <v>21</v>
      </c>
      <c r="BC477">
        <v>21.27</v>
      </c>
      <c r="BD477">
        <v>21.53</v>
      </c>
      <c r="BE477">
        <v>21.79</v>
      </c>
      <c r="BF477">
        <v>22.05</v>
      </c>
      <c r="BG477">
        <v>22.32</v>
      </c>
      <c r="BH477">
        <v>22.59</v>
      </c>
      <c r="BI477">
        <v>22.81</v>
      </c>
      <c r="BJ477">
        <v>23.03</v>
      </c>
      <c r="BK477">
        <v>23.25</v>
      </c>
      <c r="BL477">
        <v>23.47</v>
      </c>
      <c r="BM477">
        <v>23.69</v>
      </c>
      <c r="BN477">
        <v>23.91</v>
      </c>
      <c r="BO477">
        <v>24.13</v>
      </c>
      <c r="BP477">
        <v>24.35</v>
      </c>
      <c r="BQ477">
        <v>24.57</v>
      </c>
      <c r="BR477">
        <v>24.79</v>
      </c>
      <c r="BS477">
        <v>25.34</v>
      </c>
      <c r="BT477">
        <v>25.9</v>
      </c>
      <c r="BU477">
        <v>26.47</v>
      </c>
      <c r="BV477">
        <v>27.05</v>
      </c>
      <c r="BW477">
        <v>27.65</v>
      </c>
    </row>
    <row r="478" spans="1:75" x14ac:dyDescent="0.25">
      <c r="A478" t="s">
        <v>217</v>
      </c>
      <c r="B478" t="s">
        <v>218</v>
      </c>
      <c r="C478" t="s">
        <v>13</v>
      </c>
      <c r="D478" t="s">
        <v>396</v>
      </c>
      <c r="E478">
        <v>196.12</v>
      </c>
      <c r="F478">
        <v>204.54</v>
      </c>
      <c r="G478">
        <v>212.03</v>
      </c>
      <c r="H478">
        <v>218.68</v>
      </c>
      <c r="I478">
        <v>224.22</v>
      </c>
      <c r="J478">
        <v>228.91</v>
      </c>
      <c r="K478">
        <v>234.86</v>
      </c>
      <c r="L478">
        <v>241.89</v>
      </c>
      <c r="M478">
        <v>245.79</v>
      </c>
      <c r="N478">
        <v>249.62</v>
      </c>
      <c r="O478">
        <v>250.62</v>
      </c>
      <c r="P478">
        <v>250.88</v>
      </c>
      <c r="Q478">
        <v>249.9</v>
      </c>
      <c r="R478">
        <v>248.2</v>
      </c>
      <c r="S478">
        <v>247.9</v>
      </c>
      <c r="T478">
        <v>247.78</v>
      </c>
      <c r="U478">
        <v>248.87</v>
      </c>
      <c r="V478">
        <v>251.28</v>
      </c>
      <c r="W478">
        <v>255.53</v>
      </c>
      <c r="X478">
        <v>260.56</v>
      </c>
      <c r="Y478">
        <v>265.47000000000003</v>
      </c>
      <c r="Z478">
        <v>270.88</v>
      </c>
      <c r="AA478">
        <v>276.99</v>
      </c>
      <c r="AB478">
        <v>282.7</v>
      </c>
      <c r="AC478">
        <v>289.58999999999997</v>
      </c>
      <c r="AD478">
        <v>297.5</v>
      </c>
      <c r="AE478">
        <v>304.41000000000003</v>
      </c>
      <c r="AF478">
        <v>310.56</v>
      </c>
      <c r="AG478">
        <v>315.44</v>
      </c>
      <c r="AH478">
        <v>313.77999999999997</v>
      </c>
      <c r="AI478">
        <v>307.86</v>
      </c>
      <c r="AJ478">
        <v>308.88</v>
      </c>
      <c r="AK478">
        <v>311.04000000000002</v>
      </c>
      <c r="AL478">
        <v>313.87</v>
      </c>
      <c r="AM478">
        <v>317.99</v>
      </c>
      <c r="AN478">
        <v>322.95999999999998</v>
      </c>
      <c r="AO478">
        <v>328.62</v>
      </c>
      <c r="AP478">
        <v>334.74</v>
      </c>
      <c r="AQ478">
        <v>341.61</v>
      </c>
      <c r="AR478">
        <v>349.07</v>
      </c>
      <c r="AS478">
        <v>357.11</v>
      </c>
      <c r="AT478">
        <v>365.62</v>
      </c>
      <c r="AU478">
        <v>374.4</v>
      </c>
      <c r="AV478">
        <v>383.48</v>
      </c>
      <c r="AW478">
        <v>392.95</v>
      </c>
      <c r="AX478">
        <v>402.84</v>
      </c>
      <c r="AY478">
        <v>413.09</v>
      </c>
      <c r="AZ478">
        <v>423.52</v>
      </c>
      <c r="BA478">
        <v>434.27</v>
      </c>
      <c r="BB478">
        <v>445.34</v>
      </c>
      <c r="BC478">
        <v>456.74</v>
      </c>
      <c r="BD478">
        <v>468.37</v>
      </c>
      <c r="BE478">
        <v>480.12</v>
      </c>
      <c r="BF478">
        <v>492.05</v>
      </c>
      <c r="BG478">
        <v>504.15</v>
      </c>
      <c r="BH478">
        <v>516.39</v>
      </c>
      <c r="BI478">
        <v>528.69000000000005</v>
      </c>
      <c r="BJ478">
        <v>541</v>
      </c>
      <c r="BK478">
        <v>553.4</v>
      </c>
      <c r="BL478">
        <v>565.9</v>
      </c>
      <c r="BM478">
        <v>578.53</v>
      </c>
      <c r="BN478">
        <v>591.24</v>
      </c>
      <c r="BO478">
        <v>604.07000000000005</v>
      </c>
      <c r="BP478">
        <v>616.99</v>
      </c>
      <c r="BQ478">
        <v>630.04999999999995</v>
      </c>
      <c r="BR478">
        <v>643.33000000000004</v>
      </c>
      <c r="BS478">
        <v>656.81</v>
      </c>
      <c r="BT478">
        <v>670.43</v>
      </c>
      <c r="BU478">
        <v>684.45</v>
      </c>
      <c r="BV478">
        <v>698.91</v>
      </c>
      <c r="BW478">
        <v>713.92</v>
      </c>
    </row>
    <row r="479" spans="1:75" x14ac:dyDescent="0.25">
      <c r="A479" t="s">
        <v>217</v>
      </c>
      <c r="B479" t="s">
        <v>218</v>
      </c>
      <c r="C479" t="s">
        <v>16</v>
      </c>
      <c r="D479" t="s">
        <v>397</v>
      </c>
      <c r="E479">
        <v>194198.63</v>
      </c>
      <c r="F479">
        <v>192958.91</v>
      </c>
      <c r="G479">
        <v>192904.11</v>
      </c>
      <c r="H479">
        <v>189979.45</v>
      </c>
      <c r="I479">
        <v>197068.5</v>
      </c>
      <c r="J479">
        <v>203910.95</v>
      </c>
      <c r="K479">
        <v>202924.66</v>
      </c>
      <c r="L479">
        <v>210376.72</v>
      </c>
      <c r="M479">
        <v>207897.27</v>
      </c>
      <c r="N479">
        <v>206431.5</v>
      </c>
      <c r="O479">
        <v>196280.81</v>
      </c>
      <c r="P479">
        <v>187205.47</v>
      </c>
      <c r="Q479">
        <v>171849.31</v>
      </c>
      <c r="R479">
        <v>176171.23</v>
      </c>
      <c r="S479">
        <v>170794.53</v>
      </c>
      <c r="T479">
        <v>177226.03</v>
      </c>
      <c r="U479">
        <v>181486.3</v>
      </c>
      <c r="V479">
        <v>178047.95</v>
      </c>
      <c r="W479">
        <v>175924.66</v>
      </c>
      <c r="X479">
        <v>174650.69</v>
      </c>
      <c r="Y479">
        <v>171226.03</v>
      </c>
      <c r="Z479">
        <v>175287.66</v>
      </c>
      <c r="AA479">
        <v>175349.31</v>
      </c>
      <c r="AB479">
        <v>179013.7</v>
      </c>
      <c r="AC479">
        <v>179157.53</v>
      </c>
      <c r="AD479">
        <v>188924.66</v>
      </c>
      <c r="AE479">
        <v>187191.78</v>
      </c>
      <c r="AF479">
        <v>183068.5</v>
      </c>
      <c r="AG479">
        <v>181219.19</v>
      </c>
      <c r="AH479">
        <v>179761.58</v>
      </c>
      <c r="AI479">
        <v>175757.03</v>
      </c>
      <c r="AJ479">
        <v>174141.72</v>
      </c>
      <c r="AK479">
        <v>171352.72</v>
      </c>
      <c r="AL479">
        <v>170413.5</v>
      </c>
      <c r="AM479">
        <v>170162.72</v>
      </c>
      <c r="AN479">
        <v>170608.86</v>
      </c>
      <c r="AO479">
        <v>171091.42</v>
      </c>
      <c r="AP479">
        <v>173023.73</v>
      </c>
      <c r="AQ479">
        <v>175069.22</v>
      </c>
      <c r="AR479">
        <v>177526.42</v>
      </c>
      <c r="AS479">
        <v>180163.22</v>
      </c>
      <c r="AT479">
        <v>182802.94</v>
      </c>
      <c r="AU479">
        <v>185985.02</v>
      </c>
      <c r="AV479">
        <v>189204.59</v>
      </c>
      <c r="AW479">
        <v>192501.19</v>
      </c>
      <c r="AX479">
        <v>195805.14</v>
      </c>
      <c r="AY479">
        <v>198833.33</v>
      </c>
      <c r="AZ479">
        <v>202339.66</v>
      </c>
      <c r="BA479">
        <v>205847.84</v>
      </c>
      <c r="BB479">
        <v>209345.55</v>
      </c>
      <c r="BC479">
        <v>212960.86</v>
      </c>
      <c r="BD479">
        <v>216289.55</v>
      </c>
      <c r="BE479">
        <v>220088.89</v>
      </c>
      <c r="BF479">
        <v>223878.3</v>
      </c>
      <c r="BG479">
        <v>227695.35999999999</v>
      </c>
      <c r="BH479">
        <v>231636.41</v>
      </c>
      <c r="BI479">
        <v>235704.16</v>
      </c>
      <c r="BJ479">
        <v>240232.69</v>
      </c>
      <c r="BK479">
        <v>244878.95</v>
      </c>
      <c r="BL479">
        <v>249695.72</v>
      </c>
      <c r="BM479">
        <v>254683.41</v>
      </c>
      <c r="BN479">
        <v>259458.75</v>
      </c>
      <c r="BO479">
        <v>264732.09000000003</v>
      </c>
      <c r="BP479">
        <v>270204.53000000003</v>
      </c>
      <c r="BQ479">
        <v>275895.63</v>
      </c>
      <c r="BR479">
        <v>281826.21999999997</v>
      </c>
      <c r="BS479">
        <v>288196.53000000003</v>
      </c>
      <c r="BT479">
        <v>295019.19</v>
      </c>
      <c r="BU479">
        <v>302146.88</v>
      </c>
      <c r="BV479">
        <v>309573.96999999997</v>
      </c>
      <c r="BW479">
        <v>317348.13</v>
      </c>
    </row>
    <row r="480" spans="1:75" x14ac:dyDescent="0.25">
      <c r="A480" t="s">
        <v>217</v>
      </c>
      <c r="B480" t="s">
        <v>218</v>
      </c>
      <c r="C480" t="s">
        <v>12</v>
      </c>
      <c r="D480" t="s">
        <v>398</v>
      </c>
      <c r="E480">
        <v>28.8</v>
      </c>
      <c r="F480">
        <v>26.5</v>
      </c>
      <c r="G480">
        <v>25.23</v>
      </c>
      <c r="H480">
        <v>24.55</v>
      </c>
      <c r="I480">
        <v>23.03</v>
      </c>
      <c r="J480">
        <v>22.46</v>
      </c>
      <c r="K480">
        <v>23.99</v>
      </c>
      <c r="L480">
        <v>24.75</v>
      </c>
      <c r="M480">
        <v>21.58</v>
      </c>
      <c r="N480">
        <v>21.62</v>
      </c>
      <c r="O480">
        <v>19.260000000000002</v>
      </c>
      <c r="P480">
        <v>20.93</v>
      </c>
      <c r="Q480">
        <v>19.87</v>
      </c>
      <c r="R480">
        <v>18.88</v>
      </c>
      <c r="S480">
        <v>20.13</v>
      </c>
      <c r="T480">
        <v>20.05</v>
      </c>
      <c r="U480">
        <v>21.4</v>
      </c>
      <c r="V480">
        <v>22.23</v>
      </c>
      <c r="W480">
        <v>23.64</v>
      </c>
      <c r="X480">
        <v>23.91</v>
      </c>
      <c r="Y480">
        <v>24.01</v>
      </c>
      <c r="Z480">
        <v>23.4</v>
      </c>
      <c r="AA480">
        <v>23.83</v>
      </c>
      <c r="AB480">
        <v>22.83</v>
      </c>
      <c r="AC480">
        <v>23.56</v>
      </c>
      <c r="AD480">
        <v>23.8</v>
      </c>
      <c r="AE480">
        <v>22.56</v>
      </c>
      <c r="AF480">
        <v>21.61</v>
      </c>
      <c r="AG480">
        <v>19.649999999999999</v>
      </c>
      <c r="AH480">
        <v>14.78</v>
      </c>
      <c r="AI480">
        <v>11.84</v>
      </c>
      <c r="AJ480">
        <v>17.68</v>
      </c>
      <c r="AK480">
        <v>18.43</v>
      </c>
      <c r="AL480">
        <v>18.809999999999999</v>
      </c>
      <c r="AM480">
        <v>19.57</v>
      </c>
      <c r="AN480">
        <v>19.93</v>
      </c>
      <c r="AO480">
        <v>20.14</v>
      </c>
      <c r="AP480">
        <v>20.18</v>
      </c>
      <c r="AQ480">
        <v>20.41</v>
      </c>
      <c r="AR480">
        <v>20.53</v>
      </c>
      <c r="AS480">
        <v>20.63</v>
      </c>
      <c r="AT480">
        <v>20.64</v>
      </c>
      <c r="AU480">
        <v>20.53</v>
      </c>
      <c r="AV480">
        <v>20.46</v>
      </c>
      <c r="AW480">
        <v>20.440000000000001</v>
      </c>
      <c r="AX480">
        <v>20.43</v>
      </c>
      <c r="AY480">
        <v>20.399999999999999</v>
      </c>
      <c r="AZ480">
        <v>20.29</v>
      </c>
      <c r="BA480">
        <v>20.25</v>
      </c>
      <c r="BB480">
        <v>20.23</v>
      </c>
      <c r="BC480">
        <v>20.2</v>
      </c>
      <c r="BD480">
        <v>20.13</v>
      </c>
      <c r="BE480">
        <v>20.02</v>
      </c>
      <c r="BF480">
        <v>19.940000000000001</v>
      </c>
      <c r="BG480">
        <v>19.86</v>
      </c>
      <c r="BH480">
        <v>19.760000000000002</v>
      </c>
      <c r="BI480">
        <v>19.62</v>
      </c>
      <c r="BJ480">
        <v>19.440000000000001</v>
      </c>
      <c r="BK480">
        <v>19.29</v>
      </c>
      <c r="BL480">
        <v>19.14</v>
      </c>
      <c r="BM480">
        <v>18.989999999999998</v>
      </c>
      <c r="BN480">
        <v>18.809999999999999</v>
      </c>
      <c r="BO480">
        <v>18.68</v>
      </c>
      <c r="BP480">
        <v>18.510000000000002</v>
      </c>
      <c r="BQ480">
        <v>18.36</v>
      </c>
      <c r="BR480">
        <v>18.22</v>
      </c>
      <c r="BS480">
        <v>18.07</v>
      </c>
      <c r="BT480">
        <v>17.88</v>
      </c>
      <c r="BU480">
        <v>17.77</v>
      </c>
      <c r="BV480">
        <v>17.66</v>
      </c>
      <c r="BW480">
        <v>17.57</v>
      </c>
    </row>
    <row r="481" spans="1:75" x14ac:dyDescent="0.25">
      <c r="A481" t="s">
        <v>217</v>
      </c>
      <c r="B481" t="s">
        <v>218</v>
      </c>
      <c r="C481" t="s">
        <v>399</v>
      </c>
      <c r="D481" t="s">
        <v>400</v>
      </c>
      <c r="E481">
        <v>5054.72</v>
      </c>
      <c r="F481">
        <v>4993.57</v>
      </c>
      <c r="G481">
        <v>4934.53</v>
      </c>
      <c r="H481">
        <v>4877.34</v>
      </c>
      <c r="I481">
        <v>4820.0200000000004</v>
      </c>
      <c r="J481">
        <v>4762.84</v>
      </c>
      <c r="K481">
        <v>4715.71</v>
      </c>
      <c r="L481">
        <v>4662.6400000000003</v>
      </c>
      <c r="M481">
        <v>4610.63</v>
      </c>
      <c r="N481">
        <v>4568.67</v>
      </c>
      <c r="O481">
        <v>4539.79</v>
      </c>
      <c r="P481">
        <v>4503.91</v>
      </c>
      <c r="Q481">
        <v>4560.3</v>
      </c>
      <c r="R481">
        <v>4392.7700000000004</v>
      </c>
      <c r="S481">
        <v>4264.97</v>
      </c>
      <c r="T481">
        <v>4173.1000000000004</v>
      </c>
      <c r="U481">
        <v>4087.51</v>
      </c>
      <c r="V481">
        <v>4015.03</v>
      </c>
      <c r="W481">
        <v>4065.25</v>
      </c>
      <c r="X481">
        <v>4136.83</v>
      </c>
      <c r="Y481">
        <v>4158.3</v>
      </c>
      <c r="Z481">
        <v>4143.21</v>
      </c>
      <c r="AA481">
        <v>4144.84</v>
      </c>
      <c r="AB481">
        <v>4217.13</v>
      </c>
      <c r="AC481">
        <v>4198.1899999999996</v>
      </c>
      <c r="AD481">
        <v>4266.1899999999996</v>
      </c>
      <c r="AE481">
        <v>4296.18</v>
      </c>
      <c r="AF481">
        <v>4283.82</v>
      </c>
      <c r="AG481">
        <v>4254.87</v>
      </c>
      <c r="AH481">
        <v>4260.22</v>
      </c>
      <c r="AI481">
        <v>4254.1400000000003</v>
      </c>
      <c r="AJ481">
        <v>4228.71</v>
      </c>
      <c r="AK481">
        <v>4203.51</v>
      </c>
      <c r="AL481">
        <v>4178.87</v>
      </c>
      <c r="AM481">
        <v>4155.3999999999996</v>
      </c>
      <c r="AN481">
        <v>4133.66</v>
      </c>
      <c r="AO481">
        <v>4116.29</v>
      </c>
      <c r="AP481">
        <v>4099.95</v>
      </c>
      <c r="AQ481">
        <v>4084.49</v>
      </c>
      <c r="AR481">
        <v>4069.4</v>
      </c>
      <c r="AS481">
        <v>4054.16</v>
      </c>
      <c r="AT481">
        <v>4039.95</v>
      </c>
      <c r="AU481">
        <v>4021.7</v>
      </c>
      <c r="AV481">
        <v>4002.4</v>
      </c>
      <c r="AW481">
        <v>3982.2</v>
      </c>
      <c r="AX481">
        <v>3961.3</v>
      </c>
      <c r="AY481">
        <v>3935.96</v>
      </c>
      <c r="AZ481">
        <v>3909.78</v>
      </c>
      <c r="BA481">
        <v>3882.53</v>
      </c>
      <c r="BB481">
        <v>3853.87</v>
      </c>
      <c r="BC481">
        <v>3823.85</v>
      </c>
      <c r="BD481">
        <v>3792.22</v>
      </c>
      <c r="BE481">
        <v>3759.49</v>
      </c>
      <c r="BF481">
        <v>3726.07</v>
      </c>
      <c r="BG481">
        <v>3692.93</v>
      </c>
      <c r="BH481">
        <v>3661.08</v>
      </c>
      <c r="BI481">
        <v>3633.13</v>
      </c>
      <c r="BJ481">
        <v>3606.92</v>
      </c>
      <c r="BK481">
        <v>3582.53</v>
      </c>
      <c r="BL481">
        <v>3560.25</v>
      </c>
      <c r="BM481">
        <v>3540.41</v>
      </c>
      <c r="BN481">
        <v>3513.51</v>
      </c>
      <c r="BO481">
        <v>3489.99</v>
      </c>
      <c r="BP481">
        <v>3469.13</v>
      </c>
      <c r="BQ481">
        <v>3450.43</v>
      </c>
      <c r="BR481">
        <v>3433.88</v>
      </c>
      <c r="BS481">
        <v>3419.66</v>
      </c>
      <c r="BT481">
        <v>3407.41</v>
      </c>
      <c r="BU481">
        <v>3397.12</v>
      </c>
      <c r="BV481">
        <v>3388.83</v>
      </c>
      <c r="BW481">
        <v>3382.44</v>
      </c>
    </row>
    <row r="482" spans="1:75" x14ac:dyDescent="0.25">
      <c r="A482" t="s">
        <v>217</v>
      </c>
      <c r="B482" t="s">
        <v>218</v>
      </c>
      <c r="C482" t="s">
        <v>15</v>
      </c>
      <c r="D482" t="s">
        <v>400</v>
      </c>
      <c r="E482">
        <v>10698.53</v>
      </c>
      <c r="F482">
        <v>10690.57</v>
      </c>
      <c r="G482">
        <v>10665.07</v>
      </c>
      <c r="H482">
        <v>10627.14</v>
      </c>
      <c r="I482">
        <v>10584.35</v>
      </c>
      <c r="J482">
        <v>10542.5</v>
      </c>
      <c r="K482">
        <v>10502.73</v>
      </c>
      <c r="L482">
        <v>10464.39</v>
      </c>
      <c r="M482">
        <v>10429.42</v>
      </c>
      <c r="N482">
        <v>10399.700000000001</v>
      </c>
      <c r="O482">
        <v>10376.32</v>
      </c>
      <c r="P482">
        <v>10360.83</v>
      </c>
      <c r="Q482">
        <v>10352.700000000001</v>
      </c>
      <c r="R482">
        <v>10348.280000000001</v>
      </c>
      <c r="S482">
        <v>10342.43</v>
      </c>
      <c r="T482">
        <v>10331.4</v>
      </c>
      <c r="U482">
        <v>10313.99</v>
      </c>
      <c r="V482">
        <v>10291.34</v>
      </c>
      <c r="W482">
        <v>10264.98</v>
      </c>
      <c r="X482">
        <v>10237.42</v>
      </c>
      <c r="Y482">
        <v>10210.540000000001</v>
      </c>
      <c r="Z482">
        <v>10184.66</v>
      </c>
      <c r="AA482">
        <v>10159.27</v>
      </c>
      <c r="AB482">
        <v>10134.51</v>
      </c>
      <c r="AC482">
        <v>10110.39</v>
      </c>
      <c r="AD482">
        <v>10086.94</v>
      </c>
      <c r="AE482">
        <v>10064.27</v>
      </c>
      <c r="AF482">
        <v>10042.57</v>
      </c>
      <c r="AG482">
        <v>10021.89</v>
      </c>
      <c r="AH482">
        <v>10002.25</v>
      </c>
      <c r="AI482">
        <v>9983.64</v>
      </c>
      <c r="AJ482">
        <v>9966.1200000000008</v>
      </c>
      <c r="AK482">
        <v>9949.59</v>
      </c>
      <c r="AL482">
        <v>9933.7900000000009</v>
      </c>
      <c r="AM482">
        <v>9918.3799999999992</v>
      </c>
      <c r="AN482">
        <v>9903.0499999999993</v>
      </c>
      <c r="AO482">
        <v>9887.68</v>
      </c>
      <c r="AP482">
        <v>9872.25</v>
      </c>
      <c r="AQ482">
        <v>9856.7099999999991</v>
      </c>
      <c r="AR482">
        <v>9841.0499999999993</v>
      </c>
      <c r="AS482">
        <v>9825.25</v>
      </c>
      <c r="AT482">
        <v>9809.23</v>
      </c>
      <c r="AU482">
        <v>9792.92</v>
      </c>
      <c r="AV482">
        <v>9776.23</v>
      </c>
      <c r="AW482">
        <v>9759.09</v>
      </c>
      <c r="AX482">
        <v>9741.43</v>
      </c>
      <c r="AY482">
        <v>9723.26</v>
      </c>
      <c r="AZ482">
        <v>9704.5499999999993</v>
      </c>
      <c r="BA482">
        <v>9685.18</v>
      </c>
      <c r="BB482">
        <v>9665.01</v>
      </c>
      <c r="BC482">
        <v>9643.9699999999993</v>
      </c>
      <c r="BD482">
        <v>9622.0300000000007</v>
      </c>
      <c r="BE482">
        <v>9599.31</v>
      </c>
      <c r="BF482">
        <v>9576.0400000000009</v>
      </c>
      <c r="BG482">
        <v>9552.52</v>
      </c>
      <c r="BH482">
        <v>9529</v>
      </c>
      <c r="BI482">
        <v>9505.59</v>
      </c>
      <c r="BJ482">
        <v>9482.33</v>
      </c>
      <c r="BK482">
        <v>9459.43</v>
      </c>
      <c r="BL482">
        <v>9437.1</v>
      </c>
      <c r="BM482">
        <v>9415.5</v>
      </c>
      <c r="BN482">
        <v>9394.69</v>
      </c>
      <c r="BO482">
        <v>9374.7000000000007</v>
      </c>
      <c r="BP482">
        <v>9355.56</v>
      </c>
      <c r="BQ482">
        <v>9337.31</v>
      </c>
      <c r="BR482">
        <v>9319.94</v>
      </c>
      <c r="BS482">
        <v>9303.4699999999993</v>
      </c>
      <c r="BT482">
        <v>9287.7999999999993</v>
      </c>
      <c r="BU482">
        <v>9272.68</v>
      </c>
      <c r="BV482">
        <v>9257.7800000000007</v>
      </c>
      <c r="BW482">
        <v>9242.82</v>
      </c>
    </row>
    <row r="483" spans="1:75" x14ac:dyDescent="0.25">
      <c r="A483" t="s">
        <v>217</v>
      </c>
      <c r="B483" t="s">
        <v>218</v>
      </c>
      <c r="C483" t="s">
        <v>11</v>
      </c>
      <c r="D483" t="s">
        <v>398</v>
      </c>
      <c r="E483">
        <v>28.53</v>
      </c>
      <c r="F483">
        <v>28.61</v>
      </c>
      <c r="G483">
        <v>29.32</v>
      </c>
      <c r="H483">
        <v>28.37</v>
      </c>
      <c r="I483">
        <v>28.89</v>
      </c>
      <c r="J483">
        <v>27.07</v>
      </c>
      <c r="K483">
        <v>25.47</v>
      </c>
      <c r="L483">
        <v>26.22</v>
      </c>
      <c r="M483">
        <v>28</v>
      </c>
      <c r="N483">
        <v>29.92</v>
      </c>
      <c r="O483">
        <v>28</v>
      </c>
      <c r="P483">
        <v>19.48</v>
      </c>
      <c r="Q483">
        <v>15.81</v>
      </c>
      <c r="R483">
        <v>11.75</v>
      </c>
      <c r="S483">
        <v>15.72</v>
      </c>
      <c r="T483">
        <v>22.55</v>
      </c>
      <c r="U483">
        <v>25.96</v>
      </c>
      <c r="V483">
        <v>27.59</v>
      </c>
      <c r="W483">
        <v>27.42</v>
      </c>
      <c r="X483">
        <v>26</v>
      </c>
      <c r="Y483">
        <v>23.3</v>
      </c>
      <c r="Z483">
        <v>23.2</v>
      </c>
      <c r="AA483">
        <v>22.32</v>
      </c>
      <c r="AB483">
        <v>20.440000000000001</v>
      </c>
      <c r="AC483">
        <v>22.61</v>
      </c>
      <c r="AD483">
        <v>23.75</v>
      </c>
      <c r="AE483">
        <v>24.36</v>
      </c>
      <c r="AF483">
        <v>24.09</v>
      </c>
      <c r="AG483">
        <v>23.22</v>
      </c>
      <c r="AH483">
        <v>16.97</v>
      </c>
      <c r="AI483">
        <v>12.61</v>
      </c>
      <c r="AJ483">
        <v>17.170000000000002</v>
      </c>
      <c r="AK483">
        <v>17.55</v>
      </c>
      <c r="AL483">
        <v>17.52</v>
      </c>
      <c r="AM483">
        <v>18.12</v>
      </c>
      <c r="AN483">
        <v>18.239999999999998</v>
      </c>
      <c r="AO483">
        <v>18.27</v>
      </c>
      <c r="AP483">
        <v>18.239999999999998</v>
      </c>
      <c r="AQ483">
        <v>18.43</v>
      </c>
      <c r="AR483">
        <v>18.489999999999998</v>
      </c>
      <c r="AS483">
        <v>18.559999999999999</v>
      </c>
      <c r="AT483">
        <v>18.54</v>
      </c>
      <c r="AU483">
        <v>18.46</v>
      </c>
      <c r="AV483">
        <v>18.420000000000002</v>
      </c>
      <c r="AW483">
        <v>18.41</v>
      </c>
      <c r="AX483">
        <v>18.440000000000001</v>
      </c>
      <c r="AY483">
        <v>18.43</v>
      </c>
      <c r="AZ483">
        <v>18.399999999999999</v>
      </c>
      <c r="BA483">
        <v>18.420000000000002</v>
      </c>
      <c r="BB483">
        <v>18.45</v>
      </c>
      <c r="BC483">
        <v>18.48</v>
      </c>
      <c r="BD483">
        <v>18.48</v>
      </c>
      <c r="BE483">
        <v>18.47</v>
      </c>
      <c r="BF483">
        <v>18.47</v>
      </c>
      <c r="BG483">
        <v>18.46</v>
      </c>
      <c r="BH483">
        <v>18.440000000000001</v>
      </c>
      <c r="BI483">
        <v>18.36</v>
      </c>
      <c r="BJ483">
        <v>18.260000000000002</v>
      </c>
      <c r="BK483">
        <v>18.16</v>
      </c>
      <c r="BL483">
        <v>18.05</v>
      </c>
      <c r="BM483">
        <v>17.940000000000001</v>
      </c>
      <c r="BN483">
        <v>17.78</v>
      </c>
      <c r="BO483">
        <v>17.690000000000001</v>
      </c>
      <c r="BP483">
        <v>17.53</v>
      </c>
      <c r="BQ483">
        <v>17.37</v>
      </c>
      <c r="BR483">
        <v>17.23</v>
      </c>
      <c r="BS483">
        <v>17.07</v>
      </c>
      <c r="BT483">
        <v>16.84</v>
      </c>
      <c r="BU483">
        <v>16.7</v>
      </c>
      <c r="BV483">
        <v>16.579999999999998</v>
      </c>
      <c r="BW483">
        <v>16.489999999999998</v>
      </c>
    </row>
    <row r="484" spans="1:75" x14ac:dyDescent="0.25">
      <c r="A484" t="s">
        <v>217</v>
      </c>
      <c r="B484" t="s">
        <v>218</v>
      </c>
      <c r="C484" t="s">
        <v>18</v>
      </c>
      <c r="D484" t="s">
        <v>401</v>
      </c>
      <c r="E484">
        <v>41.03</v>
      </c>
      <c r="F484">
        <v>41.58</v>
      </c>
      <c r="G484">
        <v>42.14</v>
      </c>
      <c r="H484">
        <v>42.7</v>
      </c>
      <c r="I484">
        <v>43.28</v>
      </c>
      <c r="J484">
        <v>43.86</v>
      </c>
      <c r="K484">
        <v>44.3</v>
      </c>
      <c r="L484">
        <v>44.73</v>
      </c>
      <c r="M484">
        <v>45.18</v>
      </c>
      <c r="N484">
        <v>45.62</v>
      </c>
      <c r="O484">
        <v>46.07</v>
      </c>
      <c r="P484">
        <v>50.8</v>
      </c>
      <c r="Q484">
        <v>56.02</v>
      </c>
      <c r="R484">
        <v>61.77</v>
      </c>
      <c r="S484">
        <v>68.099999999999994</v>
      </c>
      <c r="T484">
        <v>75.09</v>
      </c>
      <c r="U484">
        <v>78.55</v>
      </c>
      <c r="V484">
        <v>82.17</v>
      </c>
      <c r="W484">
        <v>85.96</v>
      </c>
      <c r="X484">
        <v>89.92</v>
      </c>
      <c r="Y484">
        <v>94.06</v>
      </c>
      <c r="Z484">
        <v>94.51</v>
      </c>
      <c r="AA484">
        <v>94.96</v>
      </c>
      <c r="AB484">
        <v>95.41</v>
      </c>
      <c r="AC484">
        <v>95.87</v>
      </c>
      <c r="AD484">
        <v>96.32</v>
      </c>
      <c r="AE484">
        <v>96.48</v>
      </c>
      <c r="AF484">
        <v>96.65</v>
      </c>
      <c r="AG484">
        <v>96.81</v>
      </c>
      <c r="AH484">
        <v>96.97</v>
      </c>
      <c r="AI484">
        <v>97.13</v>
      </c>
      <c r="AJ484">
        <v>97.28</v>
      </c>
      <c r="AK484">
        <v>97.42</v>
      </c>
      <c r="AL484">
        <v>97.56</v>
      </c>
      <c r="AM484">
        <v>97.71</v>
      </c>
      <c r="AN484">
        <v>97.85</v>
      </c>
      <c r="AO484">
        <v>97.9</v>
      </c>
      <c r="AP484">
        <v>97.95</v>
      </c>
      <c r="AQ484">
        <v>98</v>
      </c>
      <c r="AR484">
        <v>98.04</v>
      </c>
      <c r="AS484">
        <v>98.09</v>
      </c>
      <c r="AT484">
        <v>98.14</v>
      </c>
      <c r="AU484">
        <v>98.19</v>
      </c>
      <c r="AV484">
        <v>98.24</v>
      </c>
      <c r="AW484">
        <v>98.29</v>
      </c>
      <c r="AX484">
        <v>98.34</v>
      </c>
      <c r="AY484">
        <v>98.39</v>
      </c>
      <c r="AZ484">
        <v>98.44</v>
      </c>
      <c r="BA484">
        <v>98.49</v>
      </c>
      <c r="BB484">
        <v>98.54</v>
      </c>
      <c r="BC484">
        <v>98.59</v>
      </c>
      <c r="BD484">
        <v>98.63</v>
      </c>
      <c r="BE484">
        <v>98.68</v>
      </c>
      <c r="BF484">
        <v>98.73</v>
      </c>
      <c r="BG484">
        <v>98.77</v>
      </c>
      <c r="BH484">
        <v>98.82</v>
      </c>
      <c r="BI484">
        <v>98.86</v>
      </c>
      <c r="BJ484">
        <v>98.9</v>
      </c>
      <c r="BK484">
        <v>98.94</v>
      </c>
      <c r="BL484">
        <v>98.98</v>
      </c>
      <c r="BM484">
        <v>99.02</v>
      </c>
      <c r="BN484">
        <v>99.06</v>
      </c>
      <c r="BO484">
        <v>99.11</v>
      </c>
      <c r="BP484">
        <v>99.15</v>
      </c>
      <c r="BQ484">
        <v>99.19</v>
      </c>
      <c r="BR484">
        <v>99.23</v>
      </c>
      <c r="BS484">
        <v>99.28</v>
      </c>
      <c r="BT484">
        <v>99.33</v>
      </c>
      <c r="BU484">
        <v>99.38</v>
      </c>
      <c r="BV484">
        <v>99.42</v>
      </c>
      <c r="BW484">
        <v>99.47</v>
      </c>
    </row>
    <row r="485" spans="1:75" x14ac:dyDescent="0.25">
      <c r="A485" t="s">
        <v>217</v>
      </c>
      <c r="B485" t="s">
        <v>218</v>
      </c>
      <c r="C485" t="s">
        <v>17</v>
      </c>
      <c r="D485" t="s">
        <v>401</v>
      </c>
      <c r="E485">
        <v>7.29</v>
      </c>
      <c r="F485">
        <v>7.59</v>
      </c>
      <c r="G485">
        <v>7.9</v>
      </c>
      <c r="H485">
        <v>8.2200000000000006</v>
      </c>
      <c r="I485">
        <v>8.5500000000000007</v>
      </c>
      <c r="J485">
        <v>8.9</v>
      </c>
      <c r="K485">
        <v>8.9600000000000009</v>
      </c>
      <c r="L485">
        <v>9.0299999999999994</v>
      </c>
      <c r="M485">
        <v>9.09</v>
      </c>
      <c r="N485">
        <v>9.15</v>
      </c>
      <c r="O485">
        <v>9.2100000000000009</v>
      </c>
      <c r="P485">
        <v>9.57</v>
      </c>
      <c r="Q485">
        <v>9.9499999999999993</v>
      </c>
      <c r="R485">
        <v>10.34</v>
      </c>
      <c r="S485">
        <v>10.75</v>
      </c>
      <c r="T485">
        <v>11.17</v>
      </c>
      <c r="U485">
        <v>11.26</v>
      </c>
      <c r="V485">
        <v>11.34</v>
      </c>
      <c r="W485">
        <v>11.43</v>
      </c>
      <c r="X485">
        <v>11.52</v>
      </c>
      <c r="Y485">
        <v>11.6</v>
      </c>
      <c r="Z485">
        <v>11.66</v>
      </c>
      <c r="AA485">
        <v>11.71</v>
      </c>
      <c r="AB485">
        <v>11.76</v>
      </c>
      <c r="AC485">
        <v>11.81</v>
      </c>
      <c r="AD485">
        <v>11.86</v>
      </c>
      <c r="AE485">
        <v>12.26</v>
      </c>
      <c r="AF485">
        <v>12.67</v>
      </c>
      <c r="AG485">
        <v>13.1</v>
      </c>
      <c r="AH485">
        <v>13.54</v>
      </c>
      <c r="AI485">
        <v>14</v>
      </c>
      <c r="AJ485">
        <v>14.27</v>
      </c>
      <c r="AK485">
        <v>14.54</v>
      </c>
      <c r="AL485">
        <v>14.81</v>
      </c>
      <c r="AM485">
        <v>15.09</v>
      </c>
      <c r="AN485">
        <v>15.37</v>
      </c>
      <c r="AO485">
        <v>15.69</v>
      </c>
      <c r="AP485">
        <v>16.02</v>
      </c>
      <c r="AQ485">
        <v>16.350000000000001</v>
      </c>
      <c r="AR485">
        <v>16.690000000000001</v>
      </c>
      <c r="AS485">
        <v>17.03</v>
      </c>
      <c r="AT485">
        <v>17.489999999999998</v>
      </c>
      <c r="AU485">
        <v>17.95</v>
      </c>
      <c r="AV485">
        <v>18.43</v>
      </c>
      <c r="AW485">
        <v>18.920000000000002</v>
      </c>
      <c r="AX485">
        <v>19.420000000000002</v>
      </c>
      <c r="AY485">
        <v>20</v>
      </c>
      <c r="AZ485">
        <v>20.6</v>
      </c>
      <c r="BA485">
        <v>21.22</v>
      </c>
      <c r="BB485">
        <v>21.85</v>
      </c>
      <c r="BC485">
        <v>22.51</v>
      </c>
      <c r="BD485">
        <v>23.21</v>
      </c>
      <c r="BE485">
        <v>23.94</v>
      </c>
      <c r="BF485">
        <v>24.69</v>
      </c>
      <c r="BG485">
        <v>25.47</v>
      </c>
      <c r="BH485">
        <v>26.26</v>
      </c>
      <c r="BI485">
        <v>27.11</v>
      </c>
      <c r="BJ485">
        <v>27.98</v>
      </c>
      <c r="BK485">
        <v>28.88</v>
      </c>
      <c r="BL485">
        <v>29.81</v>
      </c>
      <c r="BM485">
        <v>30.76</v>
      </c>
      <c r="BN485">
        <v>31.77</v>
      </c>
      <c r="BO485">
        <v>32.799999999999997</v>
      </c>
      <c r="BP485">
        <v>33.880000000000003</v>
      </c>
      <c r="BQ485">
        <v>34.979999999999997</v>
      </c>
      <c r="BR485">
        <v>36.119999999999997</v>
      </c>
      <c r="BS485">
        <v>37.47</v>
      </c>
      <c r="BT485">
        <v>38.86</v>
      </c>
      <c r="BU485">
        <v>40.299999999999997</v>
      </c>
      <c r="BV485">
        <v>41.8</v>
      </c>
      <c r="BW485">
        <v>43.35</v>
      </c>
    </row>
    <row r="486" spans="1:75" x14ac:dyDescent="0.25">
      <c r="A486" t="s">
        <v>219</v>
      </c>
      <c r="B486" t="s">
        <v>220</v>
      </c>
      <c r="C486" t="s">
        <v>13</v>
      </c>
      <c r="D486" t="s">
        <v>396</v>
      </c>
      <c r="E486">
        <v>18.559999999999999</v>
      </c>
      <c r="F486">
        <v>19.55</v>
      </c>
      <c r="G486">
        <v>20.53</v>
      </c>
      <c r="H486">
        <v>21.14</v>
      </c>
      <c r="I486">
        <v>21.77</v>
      </c>
      <c r="J486">
        <v>22.36</v>
      </c>
      <c r="K486">
        <v>22.86</v>
      </c>
      <c r="L486">
        <v>23.61</v>
      </c>
      <c r="M486">
        <v>24.23</v>
      </c>
      <c r="N486">
        <v>24.7</v>
      </c>
      <c r="O486">
        <v>25.22</v>
      </c>
      <c r="P486">
        <v>25.73</v>
      </c>
      <c r="Q486">
        <v>25.97</v>
      </c>
      <c r="R486">
        <v>26.06</v>
      </c>
      <c r="S486">
        <v>26.15</v>
      </c>
      <c r="T486">
        <v>26.21</v>
      </c>
      <c r="U486">
        <v>26.71</v>
      </c>
      <c r="V486">
        <v>27.35</v>
      </c>
      <c r="W486">
        <v>28.63</v>
      </c>
      <c r="X486">
        <v>29.67</v>
      </c>
      <c r="Y486">
        <v>30.91</v>
      </c>
      <c r="Z486">
        <v>32.01</v>
      </c>
      <c r="AA486">
        <v>32.6</v>
      </c>
      <c r="AB486">
        <v>33.450000000000003</v>
      </c>
      <c r="AC486">
        <v>35.01</v>
      </c>
      <c r="AD486">
        <v>37.53</v>
      </c>
      <c r="AE486">
        <v>41.01</v>
      </c>
      <c r="AF486">
        <v>43.4</v>
      </c>
      <c r="AG486">
        <v>45.68</v>
      </c>
      <c r="AH486">
        <v>46.84</v>
      </c>
      <c r="AI486">
        <v>46.52</v>
      </c>
      <c r="AJ486">
        <v>46.53</v>
      </c>
      <c r="AK486">
        <v>47.15</v>
      </c>
      <c r="AL486">
        <v>47.76</v>
      </c>
      <c r="AM486">
        <v>48.41</v>
      </c>
      <c r="AN486">
        <v>49.06</v>
      </c>
      <c r="AO486">
        <v>49.7</v>
      </c>
      <c r="AP486">
        <v>50.3</v>
      </c>
      <c r="AQ486">
        <v>50.98</v>
      </c>
      <c r="AR486">
        <v>51.69</v>
      </c>
      <c r="AS486">
        <v>52.41</v>
      </c>
      <c r="AT486">
        <v>53.16</v>
      </c>
      <c r="AU486">
        <v>53.92</v>
      </c>
      <c r="AV486">
        <v>54.69</v>
      </c>
      <c r="AW486">
        <v>55.48</v>
      </c>
      <c r="AX486">
        <v>56.29</v>
      </c>
      <c r="AY486">
        <v>57.11</v>
      </c>
      <c r="AZ486">
        <v>57.94</v>
      </c>
      <c r="BA486">
        <v>58.77</v>
      </c>
      <c r="BB486">
        <v>59.62</v>
      </c>
      <c r="BC486">
        <v>60.47</v>
      </c>
      <c r="BD486">
        <v>61.32</v>
      </c>
      <c r="BE486">
        <v>62.18</v>
      </c>
      <c r="BF486">
        <v>63.04</v>
      </c>
      <c r="BG486">
        <v>63.91</v>
      </c>
      <c r="BH486">
        <v>64.78</v>
      </c>
      <c r="BI486">
        <v>65.67</v>
      </c>
      <c r="BJ486">
        <v>66.540000000000006</v>
      </c>
      <c r="BK486">
        <v>67.44</v>
      </c>
      <c r="BL486">
        <v>68.34</v>
      </c>
      <c r="BM486">
        <v>69.25</v>
      </c>
      <c r="BN486">
        <v>70.180000000000007</v>
      </c>
      <c r="BO486">
        <v>71.11</v>
      </c>
      <c r="BP486">
        <v>72.06</v>
      </c>
      <c r="BQ486">
        <v>73.010000000000005</v>
      </c>
      <c r="BR486">
        <v>73.98</v>
      </c>
      <c r="BS486">
        <v>74.959999999999994</v>
      </c>
      <c r="BT486">
        <v>75.930000000000007</v>
      </c>
      <c r="BU486">
        <v>76.92</v>
      </c>
      <c r="BV486">
        <v>77.94</v>
      </c>
      <c r="BW486">
        <v>78.98</v>
      </c>
    </row>
    <row r="487" spans="1:75" x14ac:dyDescent="0.25">
      <c r="A487" t="s">
        <v>219</v>
      </c>
      <c r="B487" t="s">
        <v>220</v>
      </c>
      <c r="C487" t="s">
        <v>16</v>
      </c>
      <c r="D487" t="s">
        <v>397</v>
      </c>
      <c r="E487">
        <v>10253.42</v>
      </c>
      <c r="F487">
        <v>11349.32</v>
      </c>
      <c r="G487">
        <v>11335.62</v>
      </c>
      <c r="H487">
        <v>11773.97</v>
      </c>
      <c r="I487">
        <v>12356.16</v>
      </c>
      <c r="J487">
        <v>12130.14</v>
      </c>
      <c r="K487">
        <v>12671.23</v>
      </c>
      <c r="L487">
        <v>13232.88</v>
      </c>
      <c r="M487">
        <v>13486.3</v>
      </c>
      <c r="N487">
        <v>13828.77</v>
      </c>
      <c r="O487">
        <v>14301.37</v>
      </c>
      <c r="P487">
        <v>14047.95</v>
      </c>
      <c r="Q487">
        <v>13931.51</v>
      </c>
      <c r="R487">
        <v>14931.51</v>
      </c>
      <c r="S487">
        <v>14958.9</v>
      </c>
      <c r="T487">
        <v>15431.51</v>
      </c>
      <c r="U487">
        <v>16342.47</v>
      </c>
      <c r="V487">
        <v>16623.29</v>
      </c>
      <c r="W487">
        <v>17657.53</v>
      </c>
      <c r="X487">
        <v>20273.97</v>
      </c>
      <c r="Y487">
        <v>21232.880000000001</v>
      </c>
      <c r="Z487">
        <v>22178.080000000002</v>
      </c>
      <c r="AA487">
        <v>22500</v>
      </c>
      <c r="AB487">
        <v>22417.81</v>
      </c>
      <c r="AC487">
        <v>23068.49</v>
      </c>
      <c r="AD487">
        <v>23835.62</v>
      </c>
      <c r="AE487">
        <v>28486.3</v>
      </c>
      <c r="AF487">
        <v>33520.550000000003</v>
      </c>
      <c r="AG487">
        <v>35993.15</v>
      </c>
      <c r="AH487">
        <v>41019.99</v>
      </c>
      <c r="AI487">
        <v>44114.22</v>
      </c>
      <c r="AJ487">
        <v>43967.47</v>
      </c>
      <c r="AK487">
        <v>43548.89</v>
      </c>
      <c r="AL487">
        <v>43320.29</v>
      </c>
      <c r="AM487">
        <v>43146.98</v>
      </c>
      <c r="AN487">
        <v>43053.93</v>
      </c>
      <c r="AO487">
        <v>42878.23</v>
      </c>
      <c r="AP487">
        <v>42991.62</v>
      </c>
      <c r="AQ487">
        <v>43072.05</v>
      </c>
      <c r="AR487">
        <v>43210.71</v>
      </c>
      <c r="AS487">
        <v>43359.16</v>
      </c>
      <c r="AT487">
        <v>43531.8</v>
      </c>
      <c r="AU487">
        <v>43850.55</v>
      </c>
      <c r="AV487">
        <v>44160.3</v>
      </c>
      <c r="AW487">
        <v>44465.84</v>
      </c>
      <c r="AX487">
        <v>44745.87</v>
      </c>
      <c r="AY487">
        <v>45004.46</v>
      </c>
      <c r="AZ487">
        <v>45358.91</v>
      </c>
      <c r="BA487">
        <v>45699.68</v>
      </c>
      <c r="BB487">
        <v>46031.5</v>
      </c>
      <c r="BC487">
        <v>46389.17</v>
      </c>
      <c r="BD487">
        <v>46733.279999999999</v>
      </c>
      <c r="BE487">
        <v>47185.91</v>
      </c>
      <c r="BF487">
        <v>47630.71</v>
      </c>
      <c r="BG487">
        <v>48064.33</v>
      </c>
      <c r="BH487">
        <v>48495.87</v>
      </c>
      <c r="BI487">
        <v>48964.84</v>
      </c>
      <c r="BJ487">
        <v>49501.05</v>
      </c>
      <c r="BK487">
        <v>50026.76</v>
      </c>
      <c r="BL487">
        <v>50548.85</v>
      </c>
      <c r="BM487">
        <v>51059.73</v>
      </c>
      <c r="BN487">
        <v>51575.61</v>
      </c>
      <c r="BO487">
        <v>52136.44</v>
      </c>
      <c r="BP487">
        <v>52685.22</v>
      </c>
      <c r="BQ487">
        <v>53225.13</v>
      </c>
      <c r="BR487">
        <v>53755.46</v>
      </c>
      <c r="BS487">
        <v>54395.53</v>
      </c>
      <c r="BT487">
        <v>55069.49</v>
      </c>
      <c r="BU487">
        <v>55754.61</v>
      </c>
      <c r="BV487">
        <v>56449.36</v>
      </c>
      <c r="BW487">
        <v>57163.26</v>
      </c>
    </row>
    <row r="488" spans="1:75" x14ac:dyDescent="0.25">
      <c r="A488" t="s">
        <v>219</v>
      </c>
      <c r="B488" t="s">
        <v>220</v>
      </c>
      <c r="C488" t="s">
        <v>12</v>
      </c>
      <c r="D488" t="s">
        <v>398</v>
      </c>
      <c r="E488">
        <v>26.55</v>
      </c>
      <c r="F488">
        <v>25.77</v>
      </c>
      <c r="G488">
        <v>25.7</v>
      </c>
      <c r="H488">
        <v>22.6</v>
      </c>
      <c r="I488">
        <v>22.29</v>
      </c>
      <c r="J488">
        <v>21.57</v>
      </c>
      <c r="K488">
        <v>19.73</v>
      </c>
      <c r="L488">
        <v>20.9</v>
      </c>
      <c r="M488">
        <v>20.12</v>
      </c>
      <c r="N488">
        <v>18.989999999999998</v>
      </c>
      <c r="O488">
        <v>19.46</v>
      </c>
      <c r="P488">
        <v>19.72</v>
      </c>
      <c r="Q488">
        <v>18.07</v>
      </c>
      <c r="R488">
        <v>16.350000000000001</v>
      </c>
      <c r="S488">
        <v>15.95</v>
      </c>
      <c r="T488">
        <v>15.67</v>
      </c>
      <c r="U488">
        <v>18.940000000000001</v>
      </c>
      <c r="V488">
        <v>19.670000000000002</v>
      </c>
      <c r="W488">
        <v>23.98</v>
      </c>
      <c r="X488">
        <v>21.78</v>
      </c>
      <c r="Y488">
        <v>23.92</v>
      </c>
      <c r="Z488">
        <v>22.01</v>
      </c>
      <c r="AA488">
        <v>18.87</v>
      </c>
      <c r="AB488">
        <v>20.69</v>
      </c>
      <c r="AC488">
        <v>24.67</v>
      </c>
      <c r="AD488">
        <v>29.48</v>
      </c>
      <c r="AE488">
        <v>35.21</v>
      </c>
      <c r="AF488">
        <v>28.24</v>
      </c>
      <c r="AG488">
        <v>27.66</v>
      </c>
      <c r="AH488">
        <v>22</v>
      </c>
      <c r="AI488">
        <v>15.11</v>
      </c>
      <c r="AJ488">
        <v>17.57</v>
      </c>
      <c r="AK488">
        <v>20.94</v>
      </c>
      <c r="AL488">
        <v>20.54</v>
      </c>
      <c r="AM488">
        <v>20.43</v>
      </c>
      <c r="AN488">
        <v>20.09</v>
      </c>
      <c r="AO488">
        <v>19.7</v>
      </c>
      <c r="AP488">
        <v>19.260000000000002</v>
      </c>
      <c r="AQ488">
        <v>19.46</v>
      </c>
      <c r="AR488">
        <v>19.34</v>
      </c>
      <c r="AS488">
        <v>19.25</v>
      </c>
      <c r="AT488">
        <v>19.16</v>
      </c>
      <c r="AU488">
        <v>19.02</v>
      </c>
      <c r="AV488">
        <v>18.899999999999999</v>
      </c>
      <c r="AW488">
        <v>18.82</v>
      </c>
      <c r="AX488">
        <v>18.73</v>
      </c>
      <c r="AY488">
        <v>18.649999999999999</v>
      </c>
      <c r="AZ488">
        <v>18.510000000000002</v>
      </c>
      <c r="BA488">
        <v>18.41</v>
      </c>
      <c r="BB488">
        <v>18.32</v>
      </c>
      <c r="BC488">
        <v>18.23</v>
      </c>
      <c r="BD488">
        <v>18.13</v>
      </c>
      <c r="BE488">
        <v>17.989999999999998</v>
      </c>
      <c r="BF488">
        <v>17.88</v>
      </c>
      <c r="BG488">
        <v>17.78</v>
      </c>
      <c r="BH488">
        <v>17.68</v>
      </c>
      <c r="BI488">
        <v>17.579999999999998</v>
      </c>
      <c r="BJ488">
        <v>17.43</v>
      </c>
      <c r="BK488">
        <v>17.350000000000001</v>
      </c>
      <c r="BL488">
        <v>17.27</v>
      </c>
      <c r="BM488">
        <v>17.18</v>
      </c>
      <c r="BN488">
        <v>17.11</v>
      </c>
      <c r="BO488">
        <v>17.010000000000002</v>
      </c>
      <c r="BP488">
        <v>16.940000000000001</v>
      </c>
      <c r="BQ488">
        <v>16.87</v>
      </c>
      <c r="BR488">
        <v>16.809999999999999</v>
      </c>
      <c r="BS488">
        <v>16.75</v>
      </c>
      <c r="BT488">
        <v>16.579999999999998</v>
      </c>
      <c r="BU488">
        <v>16.55</v>
      </c>
      <c r="BV488">
        <v>16.489999999999998</v>
      </c>
      <c r="BW488">
        <v>16.43</v>
      </c>
    </row>
    <row r="489" spans="1:75" x14ac:dyDescent="0.25">
      <c r="A489" t="s">
        <v>219</v>
      </c>
      <c r="B489" t="s">
        <v>220</v>
      </c>
      <c r="C489" t="s">
        <v>399</v>
      </c>
      <c r="D489" t="s">
        <v>400</v>
      </c>
      <c r="E489">
        <v>127.95</v>
      </c>
      <c r="F489">
        <v>130.66</v>
      </c>
      <c r="G489">
        <v>133.06</v>
      </c>
      <c r="H489">
        <v>135.94</v>
      </c>
      <c r="I489">
        <v>136.49</v>
      </c>
      <c r="J489">
        <v>139</v>
      </c>
      <c r="K489">
        <v>140.55000000000001</v>
      </c>
      <c r="L489">
        <v>142.47999999999999</v>
      </c>
      <c r="M489">
        <v>146.88999999999999</v>
      </c>
      <c r="N489">
        <v>149.01</v>
      </c>
      <c r="O489">
        <v>151.04</v>
      </c>
      <c r="P489">
        <v>153.31</v>
      </c>
      <c r="Q489">
        <v>155.83000000000001</v>
      </c>
      <c r="R489">
        <v>156.22999999999999</v>
      </c>
      <c r="S489">
        <v>157.38</v>
      </c>
      <c r="T489">
        <v>160.16999999999999</v>
      </c>
      <c r="U489">
        <v>159.16</v>
      </c>
      <c r="V489">
        <v>159.6</v>
      </c>
      <c r="W489">
        <v>164.36</v>
      </c>
      <c r="X489">
        <v>169.57</v>
      </c>
      <c r="Y489">
        <v>173.89</v>
      </c>
      <c r="Z489">
        <v>175.25</v>
      </c>
      <c r="AA489">
        <v>175.34</v>
      </c>
      <c r="AB489">
        <v>178.98</v>
      </c>
      <c r="AC489">
        <v>178.3</v>
      </c>
      <c r="AD489">
        <v>179.96</v>
      </c>
      <c r="AE489">
        <v>184.82</v>
      </c>
      <c r="AF489">
        <v>188.94</v>
      </c>
      <c r="AG489">
        <v>191.13</v>
      </c>
      <c r="AH489">
        <v>192.25</v>
      </c>
      <c r="AI489">
        <v>194.96</v>
      </c>
      <c r="AJ489">
        <v>198.03</v>
      </c>
      <c r="AK489">
        <v>200.81</v>
      </c>
      <c r="AL489">
        <v>203.33</v>
      </c>
      <c r="AM489">
        <v>205.64</v>
      </c>
      <c r="AN489">
        <v>207.79</v>
      </c>
      <c r="AO489">
        <v>209.42</v>
      </c>
      <c r="AP489">
        <v>210.9</v>
      </c>
      <c r="AQ489">
        <v>212.3</v>
      </c>
      <c r="AR489">
        <v>213.71</v>
      </c>
      <c r="AS489">
        <v>215.17</v>
      </c>
      <c r="AT489">
        <v>216.54</v>
      </c>
      <c r="AU489">
        <v>217.99</v>
      </c>
      <c r="AV489">
        <v>219.49</v>
      </c>
      <c r="AW489">
        <v>220.98</v>
      </c>
      <c r="AX489">
        <v>222.45</v>
      </c>
      <c r="AY489">
        <v>223.78</v>
      </c>
      <c r="AZ489">
        <v>225.08</v>
      </c>
      <c r="BA489">
        <v>226.37</v>
      </c>
      <c r="BB489">
        <v>227.67</v>
      </c>
      <c r="BC489">
        <v>229</v>
      </c>
      <c r="BD489">
        <v>230.5</v>
      </c>
      <c r="BE489">
        <v>232.01</v>
      </c>
      <c r="BF489">
        <v>233.51</v>
      </c>
      <c r="BG489">
        <v>234.97</v>
      </c>
      <c r="BH489">
        <v>236.36</v>
      </c>
      <c r="BI489">
        <v>238.09</v>
      </c>
      <c r="BJ489">
        <v>239.76</v>
      </c>
      <c r="BK489">
        <v>241.36</v>
      </c>
      <c r="BL489">
        <v>242.91</v>
      </c>
      <c r="BM489">
        <v>244.38</v>
      </c>
      <c r="BN489">
        <v>245.86</v>
      </c>
      <c r="BO489">
        <v>247.26</v>
      </c>
      <c r="BP489">
        <v>248.58</v>
      </c>
      <c r="BQ489">
        <v>249.79</v>
      </c>
      <c r="BR489">
        <v>250.9</v>
      </c>
      <c r="BS489">
        <v>252.74</v>
      </c>
      <c r="BT489">
        <v>254.54</v>
      </c>
      <c r="BU489">
        <v>256.32</v>
      </c>
      <c r="BV489">
        <v>258.14</v>
      </c>
      <c r="BW489">
        <v>260.02</v>
      </c>
    </row>
    <row r="490" spans="1:75" x14ac:dyDescent="0.25">
      <c r="A490" t="s">
        <v>219</v>
      </c>
      <c r="B490" t="s">
        <v>220</v>
      </c>
      <c r="C490" t="s">
        <v>15</v>
      </c>
      <c r="D490" t="s">
        <v>400</v>
      </c>
      <c r="E490">
        <v>228.16</v>
      </c>
      <c r="F490">
        <v>230.54</v>
      </c>
      <c r="G490">
        <v>233.13</v>
      </c>
      <c r="H490">
        <v>235.86</v>
      </c>
      <c r="I490">
        <v>238.64</v>
      </c>
      <c r="J490">
        <v>241.4</v>
      </c>
      <c r="K490">
        <v>244.12</v>
      </c>
      <c r="L490">
        <v>246.84</v>
      </c>
      <c r="M490">
        <v>249.53</v>
      </c>
      <c r="N490">
        <v>252.18</v>
      </c>
      <c r="O490">
        <v>254.79</v>
      </c>
      <c r="P490">
        <v>257.36</v>
      </c>
      <c r="Q490">
        <v>259.88</v>
      </c>
      <c r="R490">
        <v>262.39</v>
      </c>
      <c r="S490">
        <v>264.91000000000003</v>
      </c>
      <c r="T490">
        <v>267.48</v>
      </c>
      <c r="U490">
        <v>270.12</v>
      </c>
      <c r="V490">
        <v>272.83999999999997</v>
      </c>
      <c r="W490">
        <v>275.61</v>
      </c>
      <c r="X490">
        <v>278.39999999999998</v>
      </c>
      <c r="Y490">
        <v>281.20999999999998</v>
      </c>
      <c r="Z490">
        <v>283.99</v>
      </c>
      <c r="AA490">
        <v>286.77999999999997</v>
      </c>
      <c r="AB490">
        <v>289.72000000000003</v>
      </c>
      <c r="AC490">
        <v>293</v>
      </c>
      <c r="AD490">
        <v>296.74</v>
      </c>
      <c r="AE490">
        <v>301.01</v>
      </c>
      <c r="AF490">
        <v>305.72000000000003</v>
      </c>
      <c r="AG490">
        <v>310.67</v>
      </c>
      <c r="AH490">
        <v>315.54000000000002</v>
      </c>
      <c r="AI490">
        <v>320.14</v>
      </c>
      <c r="AJ490">
        <v>324.37</v>
      </c>
      <c r="AK490">
        <v>328.29</v>
      </c>
      <c r="AL490">
        <v>332</v>
      </c>
      <c r="AM490">
        <v>335.63</v>
      </c>
      <c r="AN490">
        <v>339.3</v>
      </c>
      <c r="AO490">
        <v>343.02</v>
      </c>
      <c r="AP490">
        <v>346.74</v>
      </c>
      <c r="AQ490">
        <v>350.45</v>
      </c>
      <c r="AR490">
        <v>354.13</v>
      </c>
      <c r="AS490">
        <v>357.74</v>
      </c>
      <c r="AT490">
        <v>361.3</v>
      </c>
      <c r="AU490">
        <v>364.79</v>
      </c>
      <c r="AV490">
        <v>368.23</v>
      </c>
      <c r="AW490">
        <v>371.58</v>
      </c>
      <c r="AX490">
        <v>374.87</v>
      </c>
      <c r="AY490">
        <v>378.06</v>
      </c>
      <c r="AZ490">
        <v>381.18</v>
      </c>
      <c r="BA490">
        <v>384.21</v>
      </c>
      <c r="BB490">
        <v>387.14</v>
      </c>
      <c r="BC490">
        <v>389.98</v>
      </c>
      <c r="BD490">
        <v>392.73</v>
      </c>
      <c r="BE490">
        <v>395.39</v>
      </c>
      <c r="BF490">
        <v>397.96</v>
      </c>
      <c r="BG490">
        <v>400.45</v>
      </c>
      <c r="BH490">
        <v>402.86</v>
      </c>
      <c r="BI490">
        <v>405.2</v>
      </c>
      <c r="BJ490">
        <v>407.46</v>
      </c>
      <c r="BK490">
        <v>409.66</v>
      </c>
      <c r="BL490">
        <v>411.79</v>
      </c>
      <c r="BM490">
        <v>413.85</v>
      </c>
      <c r="BN490">
        <v>415.85</v>
      </c>
      <c r="BO490">
        <v>417.8</v>
      </c>
      <c r="BP490">
        <v>419.68</v>
      </c>
      <c r="BQ490">
        <v>421.49</v>
      </c>
      <c r="BR490">
        <v>423.23</v>
      </c>
      <c r="BS490">
        <v>424.9</v>
      </c>
      <c r="BT490">
        <v>426.5</v>
      </c>
      <c r="BU490">
        <v>428.05</v>
      </c>
      <c r="BV490">
        <v>429.54</v>
      </c>
      <c r="BW490">
        <v>431.01</v>
      </c>
    </row>
    <row r="491" spans="1:75" x14ac:dyDescent="0.25">
      <c r="A491" t="s">
        <v>219</v>
      </c>
      <c r="B491" t="s">
        <v>220</v>
      </c>
      <c r="C491" t="s">
        <v>11</v>
      </c>
      <c r="D491" t="s">
        <v>398</v>
      </c>
      <c r="E491">
        <v>27.07</v>
      </c>
      <c r="F491">
        <v>25.33</v>
      </c>
      <c r="G491">
        <v>23.34</v>
      </c>
      <c r="H491">
        <v>23.2</v>
      </c>
      <c r="I491">
        <v>23.14</v>
      </c>
      <c r="J491">
        <v>20.96</v>
      </c>
      <c r="K491">
        <v>22.3</v>
      </c>
      <c r="L491">
        <v>19.670000000000002</v>
      </c>
      <c r="M491">
        <v>19.95</v>
      </c>
      <c r="N491">
        <v>21.07</v>
      </c>
      <c r="O491">
        <v>20.29</v>
      </c>
      <c r="P491">
        <v>18.8</v>
      </c>
      <c r="Q491">
        <v>18.03</v>
      </c>
      <c r="R491">
        <v>20.079999999999998</v>
      </c>
      <c r="S491">
        <v>21.16</v>
      </c>
      <c r="T491">
        <v>19.96</v>
      </c>
      <c r="U491">
        <v>19.559999999999999</v>
      </c>
      <c r="V491">
        <v>20.21</v>
      </c>
      <c r="W491">
        <v>19.7</v>
      </c>
      <c r="X491">
        <v>17.11</v>
      </c>
      <c r="Y491">
        <v>15.96</v>
      </c>
      <c r="Z491">
        <v>20.22</v>
      </c>
      <c r="AA491">
        <v>19.75</v>
      </c>
      <c r="AB491">
        <v>16.71</v>
      </c>
      <c r="AC491">
        <v>17.79</v>
      </c>
      <c r="AD491">
        <v>15.9</v>
      </c>
      <c r="AE491">
        <v>16.86</v>
      </c>
      <c r="AF491">
        <v>17.07</v>
      </c>
      <c r="AG491">
        <v>18.86</v>
      </c>
      <c r="AH491">
        <v>15.73</v>
      </c>
      <c r="AI491">
        <v>9.02</v>
      </c>
      <c r="AJ491">
        <v>10.87</v>
      </c>
      <c r="AK491">
        <v>16.04</v>
      </c>
      <c r="AL491">
        <v>16.14</v>
      </c>
      <c r="AM491">
        <v>16.5</v>
      </c>
      <c r="AN491">
        <v>16.36</v>
      </c>
      <c r="AO491">
        <v>16.11</v>
      </c>
      <c r="AP491">
        <v>15.81</v>
      </c>
      <c r="AQ491">
        <v>16.239999999999998</v>
      </c>
      <c r="AR491">
        <v>16.190000000000001</v>
      </c>
      <c r="AS491">
        <v>16.18</v>
      </c>
      <c r="AT491">
        <v>16.16</v>
      </c>
      <c r="AU491">
        <v>16.13</v>
      </c>
      <c r="AV491">
        <v>16.09</v>
      </c>
      <c r="AW491">
        <v>16.05</v>
      </c>
      <c r="AX491">
        <v>16.010000000000002</v>
      </c>
      <c r="AY491">
        <v>15.96</v>
      </c>
      <c r="AZ491">
        <v>15.9</v>
      </c>
      <c r="BA491">
        <v>15.84</v>
      </c>
      <c r="BB491">
        <v>15.78</v>
      </c>
      <c r="BC491">
        <v>15.72</v>
      </c>
      <c r="BD491">
        <v>15.66</v>
      </c>
      <c r="BE491">
        <v>15.6</v>
      </c>
      <c r="BF491">
        <v>15.54</v>
      </c>
      <c r="BG491">
        <v>15.49</v>
      </c>
      <c r="BH491">
        <v>15.44</v>
      </c>
      <c r="BI491">
        <v>15.4</v>
      </c>
      <c r="BJ491">
        <v>15.33</v>
      </c>
      <c r="BK491">
        <v>15.31</v>
      </c>
      <c r="BL491">
        <v>15.28</v>
      </c>
      <c r="BM491">
        <v>15.25</v>
      </c>
      <c r="BN491">
        <v>15.23</v>
      </c>
      <c r="BO491">
        <v>15.2</v>
      </c>
      <c r="BP491">
        <v>15.18</v>
      </c>
      <c r="BQ491">
        <v>15.15</v>
      </c>
      <c r="BR491">
        <v>15.13</v>
      </c>
      <c r="BS491">
        <v>15.11</v>
      </c>
      <c r="BT491">
        <v>14.93</v>
      </c>
      <c r="BU491">
        <v>14.92</v>
      </c>
      <c r="BV491">
        <v>14.89</v>
      </c>
      <c r="BW491">
        <v>14.86</v>
      </c>
    </row>
    <row r="492" spans="1:75" x14ac:dyDescent="0.25">
      <c r="A492" t="s">
        <v>219</v>
      </c>
      <c r="B492" t="s">
        <v>220</v>
      </c>
      <c r="C492" t="s">
        <v>18</v>
      </c>
      <c r="D492" t="s">
        <v>401</v>
      </c>
      <c r="E492">
        <v>42.04</v>
      </c>
      <c r="F492">
        <v>43.12</v>
      </c>
      <c r="G492">
        <v>44.23</v>
      </c>
      <c r="H492">
        <v>45.37</v>
      </c>
      <c r="I492">
        <v>46.54</v>
      </c>
      <c r="J492">
        <v>47.74</v>
      </c>
      <c r="K492">
        <v>48.7</v>
      </c>
      <c r="L492">
        <v>49.67</v>
      </c>
      <c r="M492">
        <v>50.67</v>
      </c>
      <c r="N492">
        <v>51.69</v>
      </c>
      <c r="O492">
        <v>52.73</v>
      </c>
      <c r="P492">
        <v>53.68</v>
      </c>
      <c r="Q492">
        <v>54.65</v>
      </c>
      <c r="R492">
        <v>55.63</v>
      </c>
      <c r="S492">
        <v>56.63</v>
      </c>
      <c r="T492">
        <v>57.66</v>
      </c>
      <c r="U492">
        <v>58.37</v>
      </c>
      <c r="V492">
        <v>59.09</v>
      </c>
      <c r="W492">
        <v>59.81</v>
      </c>
      <c r="X492">
        <v>60.55</v>
      </c>
      <c r="Y492">
        <v>61.3</v>
      </c>
      <c r="Z492">
        <v>62.22</v>
      </c>
      <c r="AA492">
        <v>63.15</v>
      </c>
      <c r="AB492">
        <v>64.09</v>
      </c>
      <c r="AC492">
        <v>65.05</v>
      </c>
      <c r="AD492">
        <v>66.03</v>
      </c>
      <c r="AE492">
        <v>66.7</v>
      </c>
      <c r="AF492">
        <v>67.37</v>
      </c>
      <c r="AG492">
        <v>68.06</v>
      </c>
      <c r="AH492">
        <v>68.75</v>
      </c>
      <c r="AI492">
        <v>69.45</v>
      </c>
      <c r="AJ492">
        <v>70.19</v>
      </c>
      <c r="AK492">
        <v>70.94</v>
      </c>
      <c r="AL492">
        <v>71.7</v>
      </c>
      <c r="AM492">
        <v>72.47</v>
      </c>
      <c r="AN492">
        <v>73.239999999999995</v>
      </c>
      <c r="AO492">
        <v>73.91</v>
      </c>
      <c r="AP492">
        <v>74.59</v>
      </c>
      <c r="AQ492">
        <v>75.27</v>
      </c>
      <c r="AR492">
        <v>75.95</v>
      </c>
      <c r="AS492">
        <v>76.650000000000006</v>
      </c>
      <c r="AT492">
        <v>77.260000000000005</v>
      </c>
      <c r="AU492">
        <v>77.88</v>
      </c>
      <c r="AV492">
        <v>78.510000000000005</v>
      </c>
      <c r="AW492">
        <v>79.14</v>
      </c>
      <c r="AX492">
        <v>79.77</v>
      </c>
      <c r="AY492">
        <v>80.39</v>
      </c>
      <c r="AZ492">
        <v>81.02</v>
      </c>
      <c r="BA492">
        <v>81.650000000000006</v>
      </c>
      <c r="BB492">
        <v>82.29</v>
      </c>
      <c r="BC492">
        <v>82.93</v>
      </c>
      <c r="BD492">
        <v>83.49</v>
      </c>
      <c r="BE492">
        <v>84.06</v>
      </c>
      <c r="BF492">
        <v>84.63</v>
      </c>
      <c r="BG492">
        <v>85.2</v>
      </c>
      <c r="BH492">
        <v>85.78</v>
      </c>
      <c r="BI492">
        <v>86.22</v>
      </c>
      <c r="BJ492">
        <v>86.67</v>
      </c>
      <c r="BK492">
        <v>87.11</v>
      </c>
      <c r="BL492">
        <v>87.56</v>
      </c>
      <c r="BM492">
        <v>88.02</v>
      </c>
      <c r="BN492">
        <v>88.41</v>
      </c>
      <c r="BO492">
        <v>88.8</v>
      </c>
      <c r="BP492">
        <v>89.19</v>
      </c>
      <c r="BQ492">
        <v>89.58</v>
      </c>
      <c r="BR492">
        <v>89.98</v>
      </c>
      <c r="BS492">
        <v>90.33</v>
      </c>
      <c r="BT492">
        <v>90.67</v>
      </c>
      <c r="BU492">
        <v>91.02</v>
      </c>
      <c r="BV492">
        <v>91.37</v>
      </c>
      <c r="BW492">
        <v>91.71</v>
      </c>
    </row>
    <row r="493" spans="1:75" x14ac:dyDescent="0.25">
      <c r="A493" t="s">
        <v>219</v>
      </c>
      <c r="B493" t="s">
        <v>220</v>
      </c>
      <c r="C493" t="s">
        <v>17</v>
      </c>
      <c r="D493" t="s">
        <v>401</v>
      </c>
      <c r="E493">
        <v>9.07</v>
      </c>
      <c r="F493">
        <v>9.44</v>
      </c>
      <c r="G493">
        <v>9.83</v>
      </c>
      <c r="H493">
        <v>10.24</v>
      </c>
      <c r="I493">
        <v>10.66</v>
      </c>
      <c r="J493">
        <v>11.1</v>
      </c>
      <c r="K493">
        <v>11.49</v>
      </c>
      <c r="L493">
        <v>11.89</v>
      </c>
      <c r="M493">
        <v>12.3</v>
      </c>
      <c r="N493">
        <v>12.73</v>
      </c>
      <c r="O493">
        <v>13.17</v>
      </c>
      <c r="P493">
        <v>13.73</v>
      </c>
      <c r="Q493">
        <v>14.31</v>
      </c>
      <c r="R493">
        <v>14.92</v>
      </c>
      <c r="S493">
        <v>15.55</v>
      </c>
      <c r="T493">
        <v>16.21</v>
      </c>
      <c r="U493">
        <v>16.920000000000002</v>
      </c>
      <c r="V493">
        <v>17.66</v>
      </c>
      <c r="W493">
        <v>18.43</v>
      </c>
      <c r="X493">
        <v>19.239999999999998</v>
      </c>
      <c r="Y493">
        <v>20.079999999999998</v>
      </c>
      <c r="Z493">
        <v>20.82</v>
      </c>
      <c r="AA493">
        <v>21.59</v>
      </c>
      <c r="AB493">
        <v>22.39</v>
      </c>
      <c r="AC493">
        <v>23.21</v>
      </c>
      <c r="AD493">
        <v>24.07</v>
      </c>
      <c r="AE493">
        <v>25.29</v>
      </c>
      <c r="AF493">
        <v>26.58</v>
      </c>
      <c r="AG493">
        <v>27.93</v>
      </c>
      <c r="AH493">
        <v>29.35</v>
      </c>
      <c r="AI493">
        <v>30.84</v>
      </c>
      <c r="AJ493">
        <v>31.82</v>
      </c>
      <c r="AK493">
        <v>32.83</v>
      </c>
      <c r="AL493">
        <v>33.880000000000003</v>
      </c>
      <c r="AM493">
        <v>34.96</v>
      </c>
      <c r="AN493">
        <v>36.07</v>
      </c>
      <c r="AO493">
        <v>37.03</v>
      </c>
      <c r="AP493">
        <v>38.01</v>
      </c>
      <c r="AQ493">
        <v>39.020000000000003</v>
      </c>
      <c r="AR493">
        <v>40.049999999999997</v>
      </c>
      <c r="AS493">
        <v>41.12</v>
      </c>
      <c r="AT493">
        <v>42.02</v>
      </c>
      <c r="AU493">
        <v>42.95</v>
      </c>
      <c r="AV493">
        <v>43.9</v>
      </c>
      <c r="AW493">
        <v>44.86</v>
      </c>
      <c r="AX493">
        <v>45.85</v>
      </c>
      <c r="AY493">
        <v>46.81</v>
      </c>
      <c r="AZ493">
        <v>47.79</v>
      </c>
      <c r="BA493">
        <v>48.78</v>
      </c>
      <c r="BB493">
        <v>49.8</v>
      </c>
      <c r="BC493">
        <v>50.84</v>
      </c>
      <c r="BD493">
        <v>51.83</v>
      </c>
      <c r="BE493">
        <v>52.85</v>
      </c>
      <c r="BF493">
        <v>53.88</v>
      </c>
      <c r="BG493">
        <v>54.93</v>
      </c>
      <c r="BH493">
        <v>56.01</v>
      </c>
      <c r="BI493">
        <v>56.95</v>
      </c>
      <c r="BJ493">
        <v>57.91</v>
      </c>
      <c r="BK493">
        <v>58.88</v>
      </c>
      <c r="BL493">
        <v>59.88</v>
      </c>
      <c r="BM493">
        <v>60.88</v>
      </c>
      <c r="BN493">
        <v>61.7</v>
      </c>
      <c r="BO493">
        <v>62.53</v>
      </c>
      <c r="BP493">
        <v>63.37</v>
      </c>
      <c r="BQ493">
        <v>64.209999999999994</v>
      </c>
      <c r="BR493">
        <v>65.069999999999993</v>
      </c>
      <c r="BS493">
        <v>65.760000000000005</v>
      </c>
      <c r="BT493">
        <v>66.45</v>
      </c>
      <c r="BU493">
        <v>67.150000000000006</v>
      </c>
      <c r="BV493">
        <v>67.849999999999994</v>
      </c>
      <c r="BW493">
        <v>68.569999999999993</v>
      </c>
    </row>
    <row r="494" spans="1:75" x14ac:dyDescent="0.25">
      <c r="A494" t="s">
        <v>221</v>
      </c>
      <c r="B494" t="s">
        <v>222</v>
      </c>
      <c r="C494" t="s">
        <v>13</v>
      </c>
      <c r="D494" t="s">
        <v>396</v>
      </c>
      <c r="E494">
        <v>313.22000000000003</v>
      </c>
      <c r="F494">
        <v>334.97</v>
      </c>
      <c r="G494">
        <v>357.46</v>
      </c>
      <c r="H494">
        <v>380.81</v>
      </c>
      <c r="I494">
        <v>406.26</v>
      </c>
      <c r="J494">
        <v>435.49</v>
      </c>
      <c r="K494">
        <v>466.79</v>
      </c>
      <c r="L494">
        <v>499.73</v>
      </c>
      <c r="M494">
        <v>537.39</v>
      </c>
      <c r="N494">
        <v>579.64</v>
      </c>
      <c r="O494">
        <v>625.44000000000005</v>
      </c>
      <c r="P494">
        <v>665.98</v>
      </c>
      <c r="Q494">
        <v>709.74</v>
      </c>
      <c r="R494">
        <v>750.86</v>
      </c>
      <c r="S494">
        <v>797.93</v>
      </c>
      <c r="T494">
        <v>859.62</v>
      </c>
      <c r="U494">
        <v>919.64</v>
      </c>
      <c r="V494">
        <v>980.06</v>
      </c>
      <c r="W494">
        <v>1042.55</v>
      </c>
      <c r="X494">
        <v>1113.83</v>
      </c>
      <c r="Y494">
        <v>1182.3399999999999</v>
      </c>
      <c r="Z494">
        <v>1259.3599999999999</v>
      </c>
      <c r="AA494">
        <v>1338.54</v>
      </c>
      <c r="AB494">
        <v>1433.94</v>
      </c>
      <c r="AC494">
        <v>1564.62</v>
      </c>
      <c r="AD494">
        <v>1729.52</v>
      </c>
      <c r="AE494">
        <v>1923.49</v>
      </c>
      <c r="AF494">
        <v>2147.2199999999998</v>
      </c>
      <c r="AG494">
        <v>2387.79</v>
      </c>
      <c r="AH494">
        <v>2531.29</v>
      </c>
      <c r="AI494">
        <v>2642.35</v>
      </c>
      <c r="AJ494">
        <v>2793.6</v>
      </c>
      <c r="AK494">
        <v>2942.1</v>
      </c>
      <c r="AL494">
        <v>3095.19</v>
      </c>
      <c r="AM494">
        <v>3251.28</v>
      </c>
      <c r="AN494">
        <v>3415.9</v>
      </c>
      <c r="AO494">
        <v>3590.67</v>
      </c>
      <c r="AP494">
        <v>3772.98</v>
      </c>
      <c r="AQ494">
        <v>3965.95</v>
      </c>
      <c r="AR494">
        <v>4171.34</v>
      </c>
      <c r="AS494">
        <v>4390.78</v>
      </c>
      <c r="AT494">
        <v>4625.0200000000004</v>
      </c>
      <c r="AU494">
        <v>4871.71</v>
      </c>
      <c r="AV494">
        <v>5133.05</v>
      </c>
      <c r="AW494">
        <v>5410.79</v>
      </c>
      <c r="AX494">
        <v>5706.08</v>
      </c>
      <c r="AY494">
        <v>6019.43</v>
      </c>
      <c r="AZ494">
        <v>6348.38</v>
      </c>
      <c r="BA494">
        <v>6695.51</v>
      </c>
      <c r="BB494">
        <v>7062.21</v>
      </c>
      <c r="BC494">
        <v>7449.17</v>
      </c>
      <c r="BD494">
        <v>7856.8</v>
      </c>
      <c r="BE494">
        <v>8281.44</v>
      </c>
      <c r="BF494">
        <v>8726.44</v>
      </c>
      <c r="BG494">
        <v>9192.83</v>
      </c>
      <c r="BH494">
        <v>9681.2199999999993</v>
      </c>
      <c r="BI494">
        <v>10191.81</v>
      </c>
      <c r="BJ494">
        <v>10720.83</v>
      </c>
      <c r="BK494">
        <v>11271.89</v>
      </c>
      <c r="BL494">
        <v>11846.11</v>
      </c>
      <c r="BM494">
        <v>12444.37</v>
      </c>
      <c r="BN494">
        <v>13066.83</v>
      </c>
      <c r="BO494">
        <v>13710.05</v>
      </c>
      <c r="BP494">
        <v>14377.89</v>
      </c>
      <c r="BQ494">
        <v>15071.28</v>
      </c>
      <c r="BR494">
        <v>15791.46</v>
      </c>
      <c r="BS494">
        <v>16538.84</v>
      </c>
      <c r="BT494">
        <v>17310.57</v>
      </c>
      <c r="BU494">
        <v>18109.77</v>
      </c>
      <c r="BV494">
        <v>18937.060000000001</v>
      </c>
      <c r="BW494">
        <v>19792.599999999999</v>
      </c>
    </row>
    <row r="495" spans="1:75" x14ac:dyDescent="0.25">
      <c r="A495" t="s">
        <v>221</v>
      </c>
      <c r="B495" t="s">
        <v>222</v>
      </c>
      <c r="C495" t="s">
        <v>16</v>
      </c>
      <c r="D495" t="s">
        <v>397</v>
      </c>
      <c r="E495">
        <v>1421369.88</v>
      </c>
      <c r="F495">
        <v>1496726</v>
      </c>
      <c r="G495">
        <v>1555157.5</v>
      </c>
      <c r="H495">
        <v>1606438.38</v>
      </c>
      <c r="I495">
        <v>1675075.38</v>
      </c>
      <c r="J495">
        <v>1761068.5</v>
      </c>
      <c r="K495">
        <v>1822548</v>
      </c>
      <c r="L495">
        <v>1895260.25</v>
      </c>
      <c r="M495">
        <v>1996993.13</v>
      </c>
      <c r="N495">
        <v>2093061.63</v>
      </c>
      <c r="O495">
        <v>2184233</v>
      </c>
      <c r="P495">
        <v>2272609.5</v>
      </c>
      <c r="Q495">
        <v>2363390.5</v>
      </c>
      <c r="R495">
        <v>2415870</v>
      </c>
      <c r="S495">
        <v>2507102.75</v>
      </c>
      <c r="T495">
        <v>2646397.25</v>
      </c>
      <c r="U495">
        <v>2734205.5</v>
      </c>
      <c r="V495">
        <v>2842712.25</v>
      </c>
      <c r="W495">
        <v>2909445</v>
      </c>
      <c r="X495">
        <v>3084952</v>
      </c>
      <c r="Y495">
        <v>3146938.25</v>
      </c>
      <c r="Z495">
        <v>3192397.25</v>
      </c>
      <c r="AA495">
        <v>3280643.75</v>
      </c>
      <c r="AB495">
        <v>3362274</v>
      </c>
      <c r="AC495">
        <v>3552150.75</v>
      </c>
      <c r="AD495">
        <v>3677096</v>
      </c>
      <c r="AE495">
        <v>3861143.75</v>
      </c>
      <c r="AF495">
        <v>4076061.75</v>
      </c>
      <c r="AG495">
        <v>4253240</v>
      </c>
      <c r="AH495">
        <v>4806618.5</v>
      </c>
      <c r="AI495">
        <v>5111474</v>
      </c>
      <c r="AJ495">
        <v>5275318</v>
      </c>
      <c r="AK495">
        <v>5394275</v>
      </c>
      <c r="AL495">
        <v>5473660.5</v>
      </c>
      <c r="AM495">
        <v>5568306</v>
      </c>
      <c r="AN495">
        <v>5684355.5</v>
      </c>
      <c r="AO495">
        <v>5781597</v>
      </c>
      <c r="AP495">
        <v>5981082</v>
      </c>
      <c r="AQ495">
        <v>6185157.5</v>
      </c>
      <c r="AR495">
        <v>6409923</v>
      </c>
      <c r="AS495">
        <v>6647504.5</v>
      </c>
      <c r="AT495">
        <v>6888296.5</v>
      </c>
      <c r="AU495">
        <v>7183800</v>
      </c>
      <c r="AV495">
        <v>7491748</v>
      </c>
      <c r="AW495">
        <v>7813822.5</v>
      </c>
      <c r="AX495">
        <v>8146372.5</v>
      </c>
      <c r="AY495">
        <v>8479815</v>
      </c>
      <c r="AZ495">
        <v>8854398</v>
      </c>
      <c r="BA495">
        <v>9242601</v>
      </c>
      <c r="BB495">
        <v>9644771</v>
      </c>
      <c r="BC495">
        <v>10068487</v>
      </c>
      <c r="BD495">
        <v>10484807</v>
      </c>
      <c r="BE495">
        <v>10942604</v>
      </c>
      <c r="BF495">
        <v>11415567</v>
      </c>
      <c r="BG495">
        <v>11903707</v>
      </c>
      <c r="BH495">
        <v>12410365</v>
      </c>
      <c r="BI495">
        <v>12914161</v>
      </c>
      <c r="BJ495">
        <v>13452164</v>
      </c>
      <c r="BK495">
        <v>14005782</v>
      </c>
      <c r="BL495">
        <v>14576844</v>
      </c>
      <c r="BM495">
        <v>15163326</v>
      </c>
      <c r="BN495">
        <v>15749327</v>
      </c>
      <c r="BO495">
        <v>16364737</v>
      </c>
      <c r="BP495">
        <v>16996026</v>
      </c>
      <c r="BQ495">
        <v>17645420</v>
      </c>
      <c r="BR495">
        <v>18313212</v>
      </c>
      <c r="BS495">
        <v>18977966</v>
      </c>
      <c r="BT495">
        <v>19670878</v>
      </c>
      <c r="BU495">
        <v>20382758</v>
      </c>
      <c r="BV495">
        <v>21111226</v>
      </c>
      <c r="BW495">
        <v>21858528</v>
      </c>
    </row>
    <row r="496" spans="1:75" x14ac:dyDescent="0.25">
      <c r="A496" t="s">
        <v>221</v>
      </c>
      <c r="B496" t="s">
        <v>222</v>
      </c>
      <c r="C496" t="s">
        <v>12</v>
      </c>
      <c r="D496" t="s">
        <v>398</v>
      </c>
      <c r="E496">
        <v>18.38</v>
      </c>
      <c r="F496">
        <v>18.760000000000002</v>
      </c>
      <c r="G496">
        <v>19.04</v>
      </c>
      <c r="H496">
        <v>18.670000000000002</v>
      </c>
      <c r="I496">
        <v>19.39</v>
      </c>
      <c r="J496">
        <v>20.45</v>
      </c>
      <c r="K496">
        <v>20.91</v>
      </c>
      <c r="L496">
        <v>21.34</v>
      </c>
      <c r="M496">
        <v>21.61</v>
      </c>
      <c r="N496">
        <v>22.46</v>
      </c>
      <c r="O496">
        <v>23.02</v>
      </c>
      <c r="P496">
        <v>22.07</v>
      </c>
      <c r="Q496">
        <v>22.44</v>
      </c>
      <c r="R496">
        <v>21.41</v>
      </c>
      <c r="S496">
        <v>22.09</v>
      </c>
      <c r="T496">
        <v>24.43</v>
      </c>
      <c r="U496">
        <v>23.14</v>
      </c>
      <c r="V496">
        <v>23.03</v>
      </c>
      <c r="W496">
        <v>22.76</v>
      </c>
      <c r="X496">
        <v>23.38</v>
      </c>
      <c r="Y496">
        <v>23.77</v>
      </c>
      <c r="Z496">
        <v>24.13</v>
      </c>
      <c r="AA496">
        <v>24.65</v>
      </c>
      <c r="AB496">
        <v>25.87</v>
      </c>
      <c r="AC496">
        <v>29.79</v>
      </c>
      <c r="AD496">
        <v>32.22</v>
      </c>
      <c r="AE496">
        <v>34.020000000000003</v>
      </c>
      <c r="AF496">
        <v>34.92</v>
      </c>
      <c r="AG496">
        <v>33.75</v>
      </c>
      <c r="AH496">
        <v>26.84</v>
      </c>
      <c r="AI496">
        <v>23.3</v>
      </c>
      <c r="AJ496">
        <v>24.94</v>
      </c>
      <c r="AK496">
        <v>23.6</v>
      </c>
      <c r="AL496">
        <v>22.88</v>
      </c>
      <c r="AM496">
        <v>22.25</v>
      </c>
      <c r="AN496">
        <v>21.97</v>
      </c>
      <c r="AO496">
        <v>21.74</v>
      </c>
      <c r="AP496">
        <v>21.42</v>
      </c>
      <c r="AQ496">
        <v>21.27</v>
      </c>
      <c r="AR496">
        <v>21.19</v>
      </c>
      <c r="AS496">
        <v>21.14</v>
      </c>
      <c r="AT496">
        <v>21.09</v>
      </c>
      <c r="AU496">
        <v>20.94</v>
      </c>
      <c r="AV496">
        <v>20.86</v>
      </c>
      <c r="AW496">
        <v>20.82</v>
      </c>
      <c r="AX496">
        <v>20.79</v>
      </c>
      <c r="AY496">
        <v>20.75</v>
      </c>
      <c r="AZ496">
        <v>20.63</v>
      </c>
      <c r="BA496">
        <v>20.58</v>
      </c>
      <c r="BB496">
        <v>20.54</v>
      </c>
      <c r="BC496">
        <v>20.5</v>
      </c>
      <c r="BD496">
        <v>20.440000000000001</v>
      </c>
      <c r="BE496">
        <v>20.309999999999999</v>
      </c>
      <c r="BF496">
        <v>20.239999999999998</v>
      </c>
      <c r="BG496">
        <v>20.18</v>
      </c>
      <c r="BH496">
        <v>20.11</v>
      </c>
      <c r="BI496">
        <v>20.03</v>
      </c>
      <c r="BJ496">
        <v>19.899999999999999</v>
      </c>
      <c r="BK496">
        <v>19.809999999999999</v>
      </c>
      <c r="BL496">
        <v>19.739999999999998</v>
      </c>
      <c r="BM496">
        <v>19.670000000000002</v>
      </c>
      <c r="BN496">
        <v>19.59</v>
      </c>
      <c r="BO496">
        <v>19.48</v>
      </c>
      <c r="BP496">
        <v>19.41</v>
      </c>
      <c r="BQ496">
        <v>19.34</v>
      </c>
      <c r="BR496">
        <v>19.28</v>
      </c>
      <c r="BS496">
        <v>19.22</v>
      </c>
      <c r="BT496">
        <v>19.14</v>
      </c>
      <c r="BU496">
        <v>19.079999999999998</v>
      </c>
      <c r="BV496">
        <v>19.03</v>
      </c>
      <c r="BW496">
        <v>18.97</v>
      </c>
    </row>
    <row r="497" spans="1:75" x14ac:dyDescent="0.25">
      <c r="A497" t="s">
        <v>221</v>
      </c>
      <c r="B497" t="s">
        <v>222</v>
      </c>
      <c r="C497" t="s">
        <v>399</v>
      </c>
      <c r="D497" t="s">
        <v>400</v>
      </c>
      <c r="E497">
        <v>256474.31</v>
      </c>
      <c r="F497">
        <v>262325.65999999997</v>
      </c>
      <c r="G497">
        <v>268743.56</v>
      </c>
      <c r="H497">
        <v>275492.46999999997</v>
      </c>
      <c r="I497">
        <v>282449.19</v>
      </c>
      <c r="J497">
        <v>289553.90999999997</v>
      </c>
      <c r="K497">
        <v>296413.75</v>
      </c>
      <c r="L497">
        <v>303462.44</v>
      </c>
      <c r="M497">
        <v>310729.38</v>
      </c>
      <c r="N497">
        <v>318282.59000000003</v>
      </c>
      <c r="O497">
        <v>326148.31</v>
      </c>
      <c r="P497">
        <v>333681.75</v>
      </c>
      <c r="Q497">
        <v>341578.5</v>
      </c>
      <c r="R497">
        <v>349799.81</v>
      </c>
      <c r="S497">
        <v>358292.75</v>
      </c>
      <c r="T497">
        <v>365633.34</v>
      </c>
      <c r="U497">
        <v>372614.5</v>
      </c>
      <c r="V497">
        <v>379823.09</v>
      </c>
      <c r="W497">
        <v>387215.25</v>
      </c>
      <c r="X497">
        <v>394746.44</v>
      </c>
      <c r="Y497">
        <v>402380.44</v>
      </c>
      <c r="Z497">
        <v>410343.44</v>
      </c>
      <c r="AA497">
        <v>418407.91</v>
      </c>
      <c r="AB497">
        <v>426569.94</v>
      </c>
      <c r="AC497">
        <v>434817.94</v>
      </c>
      <c r="AD497">
        <v>444363.94</v>
      </c>
      <c r="AE497">
        <v>453724.31</v>
      </c>
      <c r="AF497">
        <v>463285.88</v>
      </c>
      <c r="AG497">
        <v>472953.94</v>
      </c>
      <c r="AH497">
        <v>481163.88</v>
      </c>
      <c r="AI497">
        <v>490318.47</v>
      </c>
      <c r="AJ497">
        <v>501149.56</v>
      </c>
      <c r="AK497">
        <v>512313</v>
      </c>
      <c r="AL497">
        <v>523685.75</v>
      </c>
      <c r="AM497">
        <v>535106.38</v>
      </c>
      <c r="AN497">
        <v>546482.31000000006</v>
      </c>
      <c r="AO497">
        <v>556111.88</v>
      </c>
      <c r="AP497">
        <v>565632.88</v>
      </c>
      <c r="AQ497">
        <v>575088.5</v>
      </c>
      <c r="AR497">
        <v>584564.38</v>
      </c>
      <c r="AS497">
        <v>594089.13</v>
      </c>
      <c r="AT497">
        <v>602968.93999999994</v>
      </c>
      <c r="AU497">
        <v>612048.88</v>
      </c>
      <c r="AV497">
        <v>621135.75</v>
      </c>
      <c r="AW497">
        <v>630172.43999999994</v>
      </c>
      <c r="AX497">
        <v>639117.38</v>
      </c>
      <c r="AY497">
        <v>647616.13</v>
      </c>
      <c r="AZ497">
        <v>656056.5</v>
      </c>
      <c r="BA497">
        <v>664408.38</v>
      </c>
      <c r="BB497">
        <v>672645.5</v>
      </c>
      <c r="BC497">
        <v>680738.38</v>
      </c>
      <c r="BD497">
        <v>688352.19</v>
      </c>
      <c r="BE497">
        <v>695856.63</v>
      </c>
      <c r="BF497">
        <v>703216.81</v>
      </c>
      <c r="BG497">
        <v>710395.13</v>
      </c>
      <c r="BH497">
        <v>717357.06</v>
      </c>
      <c r="BI497">
        <v>723749.63</v>
      </c>
      <c r="BJ497">
        <v>729976.75</v>
      </c>
      <c r="BK497">
        <v>736001.38</v>
      </c>
      <c r="BL497">
        <v>741783.5</v>
      </c>
      <c r="BM497">
        <v>747290.88</v>
      </c>
      <c r="BN497">
        <v>752224.38</v>
      </c>
      <c r="BO497">
        <v>756944.5</v>
      </c>
      <c r="BP497">
        <v>761427.94</v>
      </c>
      <c r="BQ497">
        <v>765658</v>
      </c>
      <c r="BR497">
        <v>769621.44</v>
      </c>
      <c r="BS497">
        <v>773037.25</v>
      </c>
      <c r="BT497">
        <v>776245.94</v>
      </c>
      <c r="BU497">
        <v>779236.25</v>
      </c>
      <c r="BV497">
        <v>781997.81</v>
      </c>
      <c r="BW497">
        <v>784517.19</v>
      </c>
    </row>
    <row r="498" spans="1:75" x14ac:dyDescent="0.25">
      <c r="A498" t="s">
        <v>221</v>
      </c>
      <c r="B498" t="s">
        <v>222</v>
      </c>
      <c r="C498" t="s">
        <v>15</v>
      </c>
      <c r="D498" t="s">
        <v>400</v>
      </c>
      <c r="E498">
        <v>700058.56</v>
      </c>
      <c r="F498">
        <v>716493.31</v>
      </c>
      <c r="G498">
        <v>733151.75</v>
      </c>
      <c r="H498">
        <v>750033.56</v>
      </c>
      <c r="I498">
        <v>767146.81</v>
      </c>
      <c r="J498">
        <v>784490.81</v>
      </c>
      <c r="K498">
        <v>802051.75</v>
      </c>
      <c r="L498">
        <v>819800.06</v>
      </c>
      <c r="M498">
        <v>837699.63</v>
      </c>
      <c r="N498">
        <v>855707.38</v>
      </c>
      <c r="O498">
        <v>873785.5</v>
      </c>
      <c r="P498">
        <v>891910.13</v>
      </c>
      <c r="Q498">
        <v>910064.56</v>
      </c>
      <c r="R498">
        <v>928226.06</v>
      </c>
      <c r="S498">
        <v>946373.31</v>
      </c>
      <c r="T498">
        <v>964486.13</v>
      </c>
      <c r="U498">
        <v>982553.19</v>
      </c>
      <c r="V498">
        <v>1000558.13</v>
      </c>
      <c r="W498">
        <v>1018471.19</v>
      </c>
      <c r="X498">
        <v>1036258.69</v>
      </c>
      <c r="Y498">
        <v>1053898.1299999999</v>
      </c>
      <c r="Z498">
        <v>1071374.25</v>
      </c>
      <c r="AA498">
        <v>1088694</v>
      </c>
      <c r="AB498">
        <v>1105885.75</v>
      </c>
      <c r="AC498">
        <v>1122991.25</v>
      </c>
      <c r="AD498">
        <v>1140042.8799999999</v>
      </c>
      <c r="AE498">
        <v>1157038.5</v>
      </c>
      <c r="AF498">
        <v>1173971.6299999999</v>
      </c>
      <c r="AG498">
        <v>1190863.6299999999</v>
      </c>
      <c r="AH498">
        <v>1207740.3799999999</v>
      </c>
      <c r="AI498">
        <v>1224614.3799999999</v>
      </c>
      <c r="AJ498">
        <v>1241492</v>
      </c>
      <c r="AK498">
        <v>1258351</v>
      </c>
      <c r="AL498">
        <v>1275137.75</v>
      </c>
      <c r="AM498">
        <v>1291780.1299999999</v>
      </c>
      <c r="AN498">
        <v>1308220.6299999999</v>
      </c>
      <c r="AO498">
        <v>1324435.3799999999</v>
      </c>
      <c r="AP498">
        <v>1340420.5</v>
      </c>
      <c r="AQ498">
        <v>1356165</v>
      </c>
      <c r="AR498">
        <v>1371663.38</v>
      </c>
      <c r="AS498">
        <v>1386909</v>
      </c>
      <c r="AT498">
        <v>1401888.63</v>
      </c>
      <c r="AU498">
        <v>1416588</v>
      </c>
      <c r="AV498">
        <v>1431001.63</v>
      </c>
      <c r="AW498">
        <v>1445126.13</v>
      </c>
      <c r="AX498">
        <v>1458957.63</v>
      </c>
      <c r="AY498">
        <v>1472488.13</v>
      </c>
      <c r="AZ498">
        <v>1485709.5</v>
      </c>
      <c r="BA498">
        <v>1498617.88</v>
      </c>
      <c r="BB498">
        <v>1511210.13</v>
      </c>
      <c r="BC498">
        <v>1523482.38</v>
      </c>
      <c r="BD498">
        <v>1535429.38</v>
      </c>
      <c r="BE498">
        <v>1547043.88</v>
      </c>
      <c r="BF498">
        <v>1558317.13</v>
      </c>
      <c r="BG498">
        <v>1569239.5</v>
      </c>
      <c r="BH498">
        <v>1579802.13</v>
      </c>
      <c r="BI498">
        <v>1589999.5</v>
      </c>
      <c r="BJ498">
        <v>1599827</v>
      </c>
      <c r="BK498">
        <v>1609278.25</v>
      </c>
      <c r="BL498">
        <v>1618347.38</v>
      </c>
      <c r="BM498">
        <v>1627029.38</v>
      </c>
      <c r="BN498">
        <v>1635320.63</v>
      </c>
      <c r="BO498">
        <v>1643218</v>
      </c>
      <c r="BP498">
        <v>1650718.75</v>
      </c>
      <c r="BQ498">
        <v>1657819.63</v>
      </c>
      <c r="BR498">
        <v>1664519</v>
      </c>
      <c r="BS498">
        <v>1670815.25</v>
      </c>
      <c r="BT498">
        <v>1676708.5</v>
      </c>
      <c r="BU498">
        <v>1682202</v>
      </c>
      <c r="BV498">
        <v>1687300.38</v>
      </c>
      <c r="BW498">
        <v>1692007.63</v>
      </c>
    </row>
    <row r="499" spans="1:75" x14ac:dyDescent="0.25">
      <c r="A499" t="s">
        <v>221</v>
      </c>
      <c r="B499" t="s">
        <v>222</v>
      </c>
      <c r="C499" t="s">
        <v>11</v>
      </c>
      <c r="D499" t="s">
        <v>398</v>
      </c>
      <c r="E499">
        <v>15.41</v>
      </c>
      <c r="F499">
        <v>19.52</v>
      </c>
      <c r="G499">
        <v>19.239999999999998</v>
      </c>
      <c r="H499">
        <v>17.45</v>
      </c>
      <c r="I499">
        <v>19.89</v>
      </c>
      <c r="J499">
        <v>21.05</v>
      </c>
      <c r="K499">
        <v>21.18</v>
      </c>
      <c r="L499">
        <v>20.61</v>
      </c>
      <c r="M499">
        <v>22.2</v>
      </c>
      <c r="N499">
        <v>22.57</v>
      </c>
      <c r="O499">
        <v>22.74</v>
      </c>
      <c r="P499">
        <v>21.98</v>
      </c>
      <c r="Q499">
        <v>23.02</v>
      </c>
      <c r="R499">
        <v>21.24</v>
      </c>
      <c r="S499">
        <v>23.22</v>
      </c>
      <c r="T499">
        <v>25.4</v>
      </c>
      <c r="U499">
        <v>20.95</v>
      </c>
      <c r="V499">
        <v>22.65</v>
      </c>
      <c r="W499">
        <v>20.95</v>
      </c>
      <c r="X499">
        <v>24.15</v>
      </c>
      <c r="Y499">
        <v>23.24</v>
      </c>
      <c r="Z499">
        <v>23.29</v>
      </c>
      <c r="AA499">
        <v>24.24</v>
      </c>
      <c r="AB499">
        <v>25.48</v>
      </c>
      <c r="AC499">
        <v>29.82</v>
      </c>
      <c r="AD499">
        <v>31.99</v>
      </c>
      <c r="AE499">
        <v>33.35</v>
      </c>
      <c r="AF499">
        <v>35.17</v>
      </c>
      <c r="AG499">
        <v>32.869999999999997</v>
      </c>
      <c r="AH499">
        <v>21.21</v>
      </c>
      <c r="AI499">
        <v>20.13</v>
      </c>
      <c r="AJ499">
        <v>24.16</v>
      </c>
      <c r="AK499">
        <v>22.36</v>
      </c>
      <c r="AL499">
        <v>22.25</v>
      </c>
      <c r="AM499">
        <v>21.57</v>
      </c>
      <c r="AN499">
        <v>21.73</v>
      </c>
      <c r="AO499">
        <v>21.9</v>
      </c>
      <c r="AP499">
        <v>21.64</v>
      </c>
      <c r="AQ499">
        <v>21.65</v>
      </c>
      <c r="AR499">
        <v>21.76</v>
      </c>
      <c r="AS499">
        <v>21.94</v>
      </c>
      <c r="AT499">
        <v>22.05</v>
      </c>
      <c r="AU499">
        <v>21.96</v>
      </c>
      <c r="AV499">
        <v>22</v>
      </c>
      <c r="AW499">
        <v>22.09</v>
      </c>
      <c r="AX499">
        <v>22.2</v>
      </c>
      <c r="AY499">
        <v>22.25</v>
      </c>
      <c r="AZ499">
        <v>22.15</v>
      </c>
      <c r="BA499">
        <v>22.18</v>
      </c>
      <c r="BB499">
        <v>22.25</v>
      </c>
      <c r="BC499">
        <v>22.32</v>
      </c>
      <c r="BD499">
        <v>22.37</v>
      </c>
      <c r="BE499">
        <v>22.23</v>
      </c>
      <c r="BF499">
        <v>22.25</v>
      </c>
      <c r="BG499">
        <v>22.28</v>
      </c>
      <c r="BH499">
        <v>22.31</v>
      </c>
      <c r="BI499">
        <v>22.3</v>
      </c>
      <c r="BJ499">
        <v>22.13</v>
      </c>
      <c r="BK499">
        <v>22.11</v>
      </c>
      <c r="BL499">
        <v>22.09</v>
      </c>
      <c r="BM499">
        <v>22.07</v>
      </c>
      <c r="BN499">
        <v>22.01</v>
      </c>
      <c r="BO499">
        <v>21.82</v>
      </c>
      <c r="BP499">
        <v>21.76</v>
      </c>
      <c r="BQ499">
        <v>21.7</v>
      </c>
      <c r="BR499">
        <v>21.64</v>
      </c>
      <c r="BS499">
        <v>21.54</v>
      </c>
      <c r="BT499">
        <v>21.34</v>
      </c>
      <c r="BU499">
        <v>21.24</v>
      </c>
      <c r="BV499">
        <v>21.14</v>
      </c>
      <c r="BW499">
        <v>21.05</v>
      </c>
    </row>
    <row r="500" spans="1:75" x14ac:dyDescent="0.25">
      <c r="A500" t="s">
        <v>221</v>
      </c>
      <c r="B500" t="s">
        <v>222</v>
      </c>
      <c r="C500" t="s">
        <v>18</v>
      </c>
      <c r="D500" t="s">
        <v>401</v>
      </c>
      <c r="E500">
        <v>21.9</v>
      </c>
      <c r="F500">
        <v>22.65</v>
      </c>
      <c r="G500">
        <v>23.42</v>
      </c>
      <c r="H500">
        <v>24.22</v>
      </c>
      <c r="I500">
        <v>25.05</v>
      </c>
      <c r="J500">
        <v>25.9</v>
      </c>
      <c r="K500">
        <v>26.72</v>
      </c>
      <c r="L500">
        <v>27.57</v>
      </c>
      <c r="M500">
        <v>28.44</v>
      </c>
      <c r="N500">
        <v>29.34</v>
      </c>
      <c r="O500">
        <v>30.27</v>
      </c>
      <c r="P500">
        <v>31.09</v>
      </c>
      <c r="Q500">
        <v>31.93</v>
      </c>
      <c r="R500">
        <v>32.79</v>
      </c>
      <c r="S500">
        <v>33.68</v>
      </c>
      <c r="T500">
        <v>34.590000000000003</v>
      </c>
      <c r="U500">
        <v>35.409999999999997</v>
      </c>
      <c r="V500">
        <v>36.26</v>
      </c>
      <c r="W500">
        <v>37.119999999999997</v>
      </c>
      <c r="X500">
        <v>38</v>
      </c>
      <c r="Y500">
        <v>38.909999999999997</v>
      </c>
      <c r="Z500">
        <v>39.74</v>
      </c>
      <c r="AA500">
        <v>40.58</v>
      </c>
      <c r="AB500">
        <v>41.44</v>
      </c>
      <c r="AC500">
        <v>42.33</v>
      </c>
      <c r="AD500">
        <v>43.23</v>
      </c>
      <c r="AE500">
        <v>44.03</v>
      </c>
      <c r="AF500">
        <v>44.84</v>
      </c>
      <c r="AG500">
        <v>45.67</v>
      </c>
      <c r="AH500">
        <v>46.51</v>
      </c>
      <c r="AI500">
        <v>47.38</v>
      </c>
      <c r="AJ500">
        <v>48.13</v>
      </c>
      <c r="AK500">
        <v>48.91</v>
      </c>
      <c r="AL500">
        <v>49.69</v>
      </c>
      <c r="AM500">
        <v>50.48</v>
      </c>
      <c r="AN500">
        <v>51.29</v>
      </c>
      <c r="AO500">
        <v>52.02</v>
      </c>
      <c r="AP500">
        <v>52.75</v>
      </c>
      <c r="AQ500">
        <v>53.49</v>
      </c>
      <c r="AR500">
        <v>54.24</v>
      </c>
      <c r="AS500">
        <v>55.01</v>
      </c>
      <c r="AT500">
        <v>55.74</v>
      </c>
      <c r="AU500">
        <v>56.48</v>
      </c>
      <c r="AV500">
        <v>57.23</v>
      </c>
      <c r="AW500">
        <v>57.99</v>
      </c>
      <c r="AX500">
        <v>58.76</v>
      </c>
      <c r="AY500">
        <v>59.47</v>
      </c>
      <c r="AZ500">
        <v>60.18</v>
      </c>
      <c r="BA500">
        <v>60.9</v>
      </c>
      <c r="BB500">
        <v>61.63</v>
      </c>
      <c r="BC500">
        <v>62.37</v>
      </c>
      <c r="BD500">
        <v>63.06</v>
      </c>
      <c r="BE500">
        <v>63.75</v>
      </c>
      <c r="BF500">
        <v>64.45</v>
      </c>
      <c r="BG500">
        <v>65.16</v>
      </c>
      <c r="BH500">
        <v>65.87</v>
      </c>
      <c r="BI500">
        <v>66.510000000000005</v>
      </c>
      <c r="BJ500">
        <v>67.14</v>
      </c>
      <c r="BK500">
        <v>67.790000000000006</v>
      </c>
      <c r="BL500">
        <v>68.44</v>
      </c>
      <c r="BM500">
        <v>69.09</v>
      </c>
      <c r="BN500">
        <v>69.7</v>
      </c>
      <c r="BO500">
        <v>70.31</v>
      </c>
      <c r="BP500">
        <v>70.930000000000007</v>
      </c>
      <c r="BQ500">
        <v>71.55</v>
      </c>
      <c r="BR500">
        <v>72.180000000000007</v>
      </c>
      <c r="BS500">
        <v>72.73</v>
      </c>
      <c r="BT500">
        <v>73.290000000000006</v>
      </c>
      <c r="BU500">
        <v>73.849999999999994</v>
      </c>
      <c r="BV500">
        <v>74.41</v>
      </c>
      <c r="BW500">
        <v>74.98</v>
      </c>
    </row>
    <row r="501" spans="1:75" x14ac:dyDescent="0.25">
      <c r="A501" t="s">
        <v>221</v>
      </c>
      <c r="B501" t="s">
        <v>222</v>
      </c>
      <c r="C501" t="s">
        <v>17</v>
      </c>
      <c r="D501" t="s">
        <v>401</v>
      </c>
      <c r="E501">
        <v>2.44</v>
      </c>
      <c r="F501">
        <v>2.59</v>
      </c>
      <c r="G501">
        <v>2.75</v>
      </c>
      <c r="H501">
        <v>2.92</v>
      </c>
      <c r="I501">
        <v>3.1</v>
      </c>
      <c r="J501">
        <v>3.3</v>
      </c>
      <c r="K501">
        <v>3.43</v>
      </c>
      <c r="L501">
        <v>3.57</v>
      </c>
      <c r="M501">
        <v>3.72</v>
      </c>
      <c r="N501">
        <v>3.87</v>
      </c>
      <c r="O501">
        <v>4.03</v>
      </c>
      <c r="P501">
        <v>4.05</v>
      </c>
      <c r="Q501">
        <v>4.08</v>
      </c>
      <c r="R501">
        <v>4.1100000000000003</v>
      </c>
      <c r="S501">
        <v>4.13</v>
      </c>
      <c r="T501">
        <v>4.16</v>
      </c>
      <c r="U501">
        <v>4.25</v>
      </c>
      <c r="V501">
        <v>4.34</v>
      </c>
      <c r="W501">
        <v>4.43</v>
      </c>
      <c r="X501">
        <v>4.5199999999999996</v>
      </c>
      <c r="Y501">
        <v>4.62</v>
      </c>
      <c r="Z501">
        <v>4.72</v>
      </c>
      <c r="AA501">
        <v>4.83</v>
      </c>
      <c r="AB501">
        <v>4.9400000000000004</v>
      </c>
      <c r="AC501">
        <v>5.0599999999999996</v>
      </c>
      <c r="AD501">
        <v>5.18</v>
      </c>
      <c r="AE501">
        <v>5.31</v>
      </c>
      <c r="AF501">
        <v>5.46</v>
      </c>
      <c r="AG501">
        <v>5.6</v>
      </c>
      <c r="AH501">
        <v>5.75</v>
      </c>
      <c r="AI501">
        <v>5.91</v>
      </c>
      <c r="AJ501">
        <v>6.09</v>
      </c>
      <c r="AK501">
        <v>6.27</v>
      </c>
      <c r="AL501">
        <v>6.46</v>
      </c>
      <c r="AM501">
        <v>6.66</v>
      </c>
      <c r="AN501">
        <v>6.86</v>
      </c>
      <c r="AO501">
        <v>7.06</v>
      </c>
      <c r="AP501">
        <v>7.27</v>
      </c>
      <c r="AQ501">
        <v>7.49</v>
      </c>
      <c r="AR501">
        <v>7.71</v>
      </c>
      <c r="AS501">
        <v>7.94</v>
      </c>
      <c r="AT501">
        <v>8.17</v>
      </c>
      <c r="AU501">
        <v>8.42</v>
      </c>
      <c r="AV501">
        <v>8.66</v>
      </c>
      <c r="AW501">
        <v>8.92</v>
      </c>
      <c r="AX501">
        <v>9.18</v>
      </c>
      <c r="AY501">
        <v>9.4600000000000009</v>
      </c>
      <c r="AZ501">
        <v>9.74</v>
      </c>
      <c r="BA501">
        <v>10.029999999999999</v>
      </c>
      <c r="BB501">
        <v>10.32</v>
      </c>
      <c r="BC501">
        <v>10.63</v>
      </c>
      <c r="BD501">
        <v>10.94</v>
      </c>
      <c r="BE501">
        <v>11.26</v>
      </c>
      <c r="BF501">
        <v>11.59</v>
      </c>
      <c r="BG501">
        <v>11.92</v>
      </c>
      <c r="BH501">
        <v>12.27</v>
      </c>
      <c r="BI501">
        <v>12.62</v>
      </c>
      <c r="BJ501">
        <v>12.99</v>
      </c>
      <c r="BK501">
        <v>13.36</v>
      </c>
      <c r="BL501">
        <v>13.75</v>
      </c>
      <c r="BM501">
        <v>14.14</v>
      </c>
      <c r="BN501">
        <v>14.54</v>
      </c>
      <c r="BO501">
        <v>14.94</v>
      </c>
      <c r="BP501">
        <v>15.36</v>
      </c>
      <c r="BQ501">
        <v>15.78</v>
      </c>
      <c r="BR501">
        <v>16.22</v>
      </c>
      <c r="BS501">
        <v>16.649999999999999</v>
      </c>
      <c r="BT501">
        <v>17.09</v>
      </c>
      <c r="BU501">
        <v>17.54</v>
      </c>
      <c r="BV501">
        <v>18.010000000000002</v>
      </c>
      <c r="BW501">
        <v>18.48</v>
      </c>
    </row>
    <row r="502" spans="1:75" x14ac:dyDescent="0.25">
      <c r="A502" t="s">
        <v>223</v>
      </c>
      <c r="B502" t="s">
        <v>224</v>
      </c>
      <c r="C502" t="s">
        <v>13</v>
      </c>
      <c r="D502" t="s">
        <v>396</v>
      </c>
      <c r="E502">
        <v>132.28</v>
      </c>
      <c r="F502">
        <v>145.51</v>
      </c>
      <c r="G502">
        <v>159.11000000000001</v>
      </c>
      <c r="H502">
        <v>173.69</v>
      </c>
      <c r="I502">
        <v>185.96</v>
      </c>
      <c r="J502">
        <v>198.97</v>
      </c>
      <c r="K502">
        <v>215.8</v>
      </c>
      <c r="L502">
        <v>232.72</v>
      </c>
      <c r="M502">
        <v>251.11</v>
      </c>
      <c r="N502">
        <v>272.62</v>
      </c>
      <c r="O502">
        <v>298.8</v>
      </c>
      <c r="P502">
        <v>325.01</v>
      </c>
      <c r="Q502">
        <v>350.68</v>
      </c>
      <c r="R502">
        <v>379.05</v>
      </c>
      <c r="S502">
        <v>412.06</v>
      </c>
      <c r="T502">
        <v>449.64</v>
      </c>
      <c r="U502">
        <v>492.5</v>
      </c>
      <c r="V502">
        <v>532.87</v>
      </c>
      <c r="W502">
        <v>555.46</v>
      </c>
      <c r="X502">
        <v>565.69000000000005</v>
      </c>
      <c r="Y502">
        <v>576.79999999999995</v>
      </c>
      <c r="Z502">
        <v>588.46</v>
      </c>
      <c r="AA502">
        <v>600.9</v>
      </c>
      <c r="AB502">
        <v>615.08000000000004</v>
      </c>
      <c r="AC502">
        <v>638.89</v>
      </c>
      <c r="AD502">
        <v>668.14</v>
      </c>
      <c r="AE502">
        <v>700.83</v>
      </c>
      <c r="AF502">
        <v>738.82</v>
      </c>
      <c r="AG502">
        <v>788.47</v>
      </c>
      <c r="AH502">
        <v>820.3</v>
      </c>
      <c r="AI502">
        <v>845.54</v>
      </c>
      <c r="AJ502">
        <v>880.8</v>
      </c>
      <c r="AK502">
        <v>917.98</v>
      </c>
      <c r="AL502">
        <v>957.55</v>
      </c>
      <c r="AM502">
        <v>995.62</v>
      </c>
      <c r="AN502">
        <v>1034.74</v>
      </c>
      <c r="AO502">
        <v>1075.06</v>
      </c>
      <c r="AP502">
        <v>1116.24</v>
      </c>
      <c r="AQ502">
        <v>1158.54</v>
      </c>
      <c r="AR502">
        <v>1202.24</v>
      </c>
      <c r="AS502">
        <v>1247.42</v>
      </c>
      <c r="AT502">
        <v>1294.03</v>
      </c>
      <c r="AU502">
        <v>1341.88</v>
      </c>
      <c r="AV502">
        <v>1390.91</v>
      </c>
      <c r="AW502">
        <v>1441.35</v>
      </c>
      <c r="AX502">
        <v>1493.24</v>
      </c>
      <c r="AY502">
        <v>1546.51</v>
      </c>
      <c r="AZ502">
        <v>1600.89</v>
      </c>
      <c r="BA502">
        <v>1656.52</v>
      </c>
      <c r="BB502">
        <v>1713.48</v>
      </c>
      <c r="BC502">
        <v>1771.69</v>
      </c>
      <c r="BD502">
        <v>1831.09</v>
      </c>
      <c r="BE502">
        <v>1891.35</v>
      </c>
      <c r="BF502">
        <v>1952.67</v>
      </c>
      <c r="BG502">
        <v>2015.06</v>
      </c>
      <c r="BH502">
        <v>2078.4699999999998</v>
      </c>
      <c r="BI502">
        <v>2142.83</v>
      </c>
      <c r="BJ502">
        <v>2207.89</v>
      </c>
      <c r="BK502">
        <v>2273.88</v>
      </c>
      <c r="BL502">
        <v>2340.83</v>
      </c>
      <c r="BM502">
        <v>2408.7399999999998</v>
      </c>
      <c r="BN502">
        <v>2477.58</v>
      </c>
      <c r="BO502">
        <v>2547.08</v>
      </c>
      <c r="BP502">
        <v>2617.5100000000002</v>
      </c>
      <c r="BQ502">
        <v>2688.86</v>
      </c>
      <c r="BR502">
        <v>2761.2</v>
      </c>
      <c r="BS502">
        <v>2834.55</v>
      </c>
      <c r="BT502">
        <v>2909.19</v>
      </c>
      <c r="BU502">
        <v>2985.14</v>
      </c>
      <c r="BV502">
        <v>3062.37</v>
      </c>
      <c r="BW502">
        <v>3140.79</v>
      </c>
    </row>
    <row r="503" spans="1:75" x14ac:dyDescent="0.25">
      <c r="A503" t="s">
        <v>223</v>
      </c>
      <c r="B503" t="s">
        <v>224</v>
      </c>
      <c r="C503" t="s">
        <v>16</v>
      </c>
      <c r="D503" t="s">
        <v>397</v>
      </c>
      <c r="E503">
        <v>392184.94</v>
      </c>
      <c r="F503">
        <v>412972.59</v>
      </c>
      <c r="G503">
        <v>422760.28</v>
      </c>
      <c r="H503">
        <v>430657.53</v>
      </c>
      <c r="I503">
        <v>450349.31</v>
      </c>
      <c r="J503">
        <v>464780.84</v>
      </c>
      <c r="K503">
        <v>505082.19</v>
      </c>
      <c r="L503">
        <v>522089.06</v>
      </c>
      <c r="M503">
        <v>552856.18999999994</v>
      </c>
      <c r="N503">
        <v>590780.81000000006</v>
      </c>
      <c r="O503">
        <v>711801.38</v>
      </c>
      <c r="P503">
        <v>749849.38</v>
      </c>
      <c r="Q503">
        <v>783650.69</v>
      </c>
      <c r="R503">
        <v>819061.63</v>
      </c>
      <c r="S503">
        <v>857924.69</v>
      </c>
      <c r="T503">
        <v>915410.94</v>
      </c>
      <c r="U503">
        <v>951465.75</v>
      </c>
      <c r="V503">
        <v>997390.38</v>
      </c>
      <c r="W503">
        <v>981849.38</v>
      </c>
      <c r="X503">
        <v>1036554.81</v>
      </c>
      <c r="Y503">
        <v>1064684.8799999999</v>
      </c>
      <c r="Z503">
        <v>1120760.3799999999</v>
      </c>
      <c r="AA503">
        <v>1145342.5</v>
      </c>
      <c r="AB503">
        <v>1164801.3799999999</v>
      </c>
      <c r="AC503">
        <v>1204034.25</v>
      </c>
      <c r="AD503">
        <v>1229068.5</v>
      </c>
      <c r="AE503">
        <v>1242089.1299999999</v>
      </c>
      <c r="AF503">
        <v>1305630.1299999999</v>
      </c>
      <c r="AG503">
        <v>1360815.13</v>
      </c>
      <c r="AH503">
        <v>1557054</v>
      </c>
      <c r="AI503">
        <v>1604314.88</v>
      </c>
      <c r="AJ503">
        <v>1644273.25</v>
      </c>
      <c r="AK503">
        <v>1671337.75</v>
      </c>
      <c r="AL503">
        <v>1661912.63</v>
      </c>
      <c r="AM503">
        <v>1656073.5</v>
      </c>
      <c r="AN503">
        <v>1656300.13</v>
      </c>
      <c r="AO503">
        <v>1655935.13</v>
      </c>
      <c r="AP503">
        <v>1680026.5</v>
      </c>
      <c r="AQ503">
        <v>1703641.88</v>
      </c>
      <c r="AR503">
        <v>1730863.75</v>
      </c>
      <c r="AS503">
        <v>1759012.25</v>
      </c>
      <c r="AT503">
        <v>1790057</v>
      </c>
      <c r="AU503">
        <v>1831964.5</v>
      </c>
      <c r="AV503">
        <v>1874172.75</v>
      </c>
      <c r="AW503">
        <v>1917050.13</v>
      </c>
      <c r="AX503">
        <v>1959538.38</v>
      </c>
      <c r="AY503">
        <v>2002786.13</v>
      </c>
      <c r="AZ503">
        <v>2051831.13</v>
      </c>
      <c r="BA503">
        <v>2100919</v>
      </c>
      <c r="BB503">
        <v>2150013.75</v>
      </c>
      <c r="BC503">
        <v>2200795</v>
      </c>
      <c r="BD503">
        <v>2250471</v>
      </c>
      <c r="BE503">
        <v>2305505.25</v>
      </c>
      <c r="BF503">
        <v>2360559.5</v>
      </c>
      <c r="BG503">
        <v>2415591</v>
      </c>
      <c r="BH503">
        <v>2471282</v>
      </c>
      <c r="BI503">
        <v>2527035.5</v>
      </c>
      <c r="BJ503">
        <v>2586131</v>
      </c>
      <c r="BK503">
        <v>2645210.25</v>
      </c>
      <c r="BL503">
        <v>2704641</v>
      </c>
      <c r="BM503">
        <v>2764008</v>
      </c>
      <c r="BN503">
        <v>2822709</v>
      </c>
      <c r="BO503">
        <v>2883380</v>
      </c>
      <c r="BP503">
        <v>2943914.25</v>
      </c>
      <c r="BQ503">
        <v>3004711.25</v>
      </c>
      <c r="BR503">
        <v>3065786.5</v>
      </c>
      <c r="BS503">
        <v>3130069.25</v>
      </c>
      <c r="BT503">
        <v>3196265.25</v>
      </c>
      <c r="BU503">
        <v>3263102.75</v>
      </c>
      <c r="BV503">
        <v>3330125.25</v>
      </c>
      <c r="BW503">
        <v>3397717.75</v>
      </c>
    </row>
    <row r="504" spans="1:75" x14ac:dyDescent="0.25">
      <c r="A504" t="s">
        <v>223</v>
      </c>
      <c r="B504" t="s">
        <v>224</v>
      </c>
      <c r="C504" t="s">
        <v>12</v>
      </c>
      <c r="D504" t="s">
        <v>398</v>
      </c>
      <c r="E504">
        <v>21.57</v>
      </c>
      <c r="F504">
        <v>24.19</v>
      </c>
      <c r="G504">
        <v>25.26</v>
      </c>
      <c r="H504">
        <v>25.15</v>
      </c>
      <c r="I504">
        <v>22.08</v>
      </c>
      <c r="J504">
        <v>22.72</v>
      </c>
      <c r="K504">
        <v>25.52</v>
      </c>
      <c r="L504">
        <v>25.17</v>
      </c>
      <c r="M504">
        <v>25.63</v>
      </c>
      <c r="N504">
        <v>26.57</v>
      </c>
      <c r="O504">
        <v>28.34</v>
      </c>
      <c r="P504">
        <v>27</v>
      </c>
      <c r="Q504">
        <v>25.77</v>
      </c>
      <c r="R504">
        <v>26.28</v>
      </c>
      <c r="S504">
        <v>27.57</v>
      </c>
      <c r="T504">
        <v>28.43</v>
      </c>
      <c r="U504">
        <v>29.6</v>
      </c>
      <c r="V504">
        <v>28.31</v>
      </c>
      <c r="W504">
        <v>25.43</v>
      </c>
      <c r="X504">
        <v>20.14</v>
      </c>
      <c r="Y504">
        <v>20.76</v>
      </c>
      <c r="Z504">
        <v>20.100000000000001</v>
      </c>
      <c r="AA504">
        <v>20.12</v>
      </c>
      <c r="AB504">
        <v>20.23</v>
      </c>
      <c r="AC504">
        <v>23.54</v>
      </c>
      <c r="AD504">
        <v>24.55</v>
      </c>
      <c r="AE504">
        <v>25.22</v>
      </c>
      <c r="AF504">
        <v>25.66</v>
      </c>
      <c r="AG504">
        <v>26.99</v>
      </c>
      <c r="AH504">
        <v>23.28</v>
      </c>
      <c r="AI504">
        <v>20.94</v>
      </c>
      <c r="AJ504">
        <v>22.8</v>
      </c>
      <c r="AK504">
        <v>22.43</v>
      </c>
      <c r="AL504">
        <v>22.18</v>
      </c>
      <c r="AM504">
        <v>21.54</v>
      </c>
      <c r="AN504">
        <v>21.46</v>
      </c>
      <c r="AO504">
        <v>21.39</v>
      </c>
      <c r="AP504">
        <v>21.26</v>
      </c>
      <c r="AQ504">
        <v>21.19</v>
      </c>
      <c r="AR504">
        <v>21.16</v>
      </c>
      <c r="AS504">
        <v>21.14</v>
      </c>
      <c r="AT504">
        <v>21.11</v>
      </c>
      <c r="AU504">
        <v>21.02</v>
      </c>
      <c r="AV504">
        <v>20.94</v>
      </c>
      <c r="AW504">
        <v>20.89</v>
      </c>
      <c r="AX504">
        <v>20.85</v>
      </c>
      <c r="AY504">
        <v>20.79</v>
      </c>
      <c r="AZ504">
        <v>20.69</v>
      </c>
      <c r="BA504">
        <v>20.62</v>
      </c>
      <c r="BB504">
        <v>20.55</v>
      </c>
      <c r="BC504">
        <v>20.48</v>
      </c>
      <c r="BD504">
        <v>20.399999999999999</v>
      </c>
      <c r="BE504">
        <v>20.27</v>
      </c>
      <c r="BF504">
        <v>20.170000000000002</v>
      </c>
      <c r="BG504">
        <v>20.079999999999998</v>
      </c>
      <c r="BH504">
        <v>19.98</v>
      </c>
      <c r="BI504">
        <v>19.88</v>
      </c>
      <c r="BJ504">
        <v>19.75</v>
      </c>
      <c r="BK504">
        <v>19.649999999999999</v>
      </c>
      <c r="BL504">
        <v>19.55</v>
      </c>
      <c r="BM504">
        <v>19.45</v>
      </c>
      <c r="BN504">
        <v>19.36</v>
      </c>
      <c r="BO504">
        <v>19.25</v>
      </c>
      <c r="BP504">
        <v>19.16</v>
      </c>
      <c r="BQ504">
        <v>19.079999999999998</v>
      </c>
      <c r="BR504">
        <v>19.010000000000002</v>
      </c>
      <c r="BS504">
        <v>18.940000000000001</v>
      </c>
      <c r="BT504">
        <v>18.87</v>
      </c>
      <c r="BU504">
        <v>18.809999999999999</v>
      </c>
      <c r="BV504">
        <v>18.739999999999998</v>
      </c>
      <c r="BW504">
        <v>18.670000000000002</v>
      </c>
    </row>
    <row r="505" spans="1:75" x14ac:dyDescent="0.25">
      <c r="A505" t="s">
        <v>223</v>
      </c>
      <c r="B505" t="s">
        <v>224</v>
      </c>
      <c r="C505" t="s">
        <v>399</v>
      </c>
      <c r="D505" t="s">
        <v>400</v>
      </c>
      <c r="E505">
        <v>55921.49</v>
      </c>
      <c r="F505">
        <v>57267.76</v>
      </c>
      <c r="G505">
        <v>58966.98</v>
      </c>
      <c r="H505">
        <v>60317.48</v>
      </c>
      <c r="I505">
        <v>61697.73</v>
      </c>
      <c r="J505">
        <v>63105.97</v>
      </c>
      <c r="K505">
        <v>69261.59</v>
      </c>
      <c r="L505">
        <v>71538.06</v>
      </c>
      <c r="M505">
        <v>73884.27</v>
      </c>
      <c r="N505">
        <v>75096.38</v>
      </c>
      <c r="O505">
        <v>76783.98</v>
      </c>
      <c r="P505">
        <v>78449.19</v>
      </c>
      <c r="Q505">
        <v>80065.899999999994</v>
      </c>
      <c r="R505">
        <v>81930.05</v>
      </c>
      <c r="S505">
        <v>83747.149999999994</v>
      </c>
      <c r="T505">
        <v>86724.92</v>
      </c>
      <c r="U505">
        <v>89569.78</v>
      </c>
      <c r="V505">
        <v>91513.83</v>
      </c>
      <c r="W505">
        <v>92443.35</v>
      </c>
      <c r="X505">
        <v>98224.82</v>
      </c>
      <c r="Y505">
        <v>100115.47</v>
      </c>
      <c r="Z505">
        <v>101924.19</v>
      </c>
      <c r="AA505">
        <v>103580.26</v>
      </c>
      <c r="AB505">
        <v>105848.13</v>
      </c>
      <c r="AC505">
        <v>108123.95</v>
      </c>
      <c r="AD505">
        <v>110430.2</v>
      </c>
      <c r="AE505">
        <v>112286.31</v>
      </c>
      <c r="AF505">
        <v>114177.44</v>
      </c>
      <c r="AG505">
        <v>116037.92</v>
      </c>
      <c r="AH505">
        <v>118799.7</v>
      </c>
      <c r="AI505">
        <v>120734.16</v>
      </c>
      <c r="AJ505">
        <v>122749.77</v>
      </c>
      <c r="AK505">
        <v>124664.91</v>
      </c>
      <c r="AL505">
        <v>126511.25</v>
      </c>
      <c r="AM505">
        <v>128342.67</v>
      </c>
      <c r="AN505">
        <v>130177.26</v>
      </c>
      <c r="AO505">
        <v>132035.95000000001</v>
      </c>
      <c r="AP505">
        <v>133897.44</v>
      </c>
      <c r="AQ505">
        <v>135754.73000000001</v>
      </c>
      <c r="AR505">
        <v>137585.5</v>
      </c>
      <c r="AS505">
        <v>139380.38</v>
      </c>
      <c r="AT505">
        <v>141183.35999999999</v>
      </c>
      <c r="AU505">
        <v>142938.03</v>
      </c>
      <c r="AV505">
        <v>144659.16</v>
      </c>
      <c r="AW505">
        <v>146341.97</v>
      </c>
      <c r="AX505">
        <v>147979.45000000001</v>
      </c>
      <c r="AY505">
        <v>149538.94</v>
      </c>
      <c r="AZ505">
        <v>151051.22</v>
      </c>
      <c r="BA505">
        <v>152512.22</v>
      </c>
      <c r="BB505">
        <v>153917.73000000001</v>
      </c>
      <c r="BC505">
        <v>155265.03</v>
      </c>
      <c r="BD505">
        <v>156534.76999999999</v>
      </c>
      <c r="BE505">
        <v>157748.67000000001</v>
      </c>
      <c r="BF505">
        <v>158903.54999999999</v>
      </c>
      <c r="BG505">
        <v>159997.5</v>
      </c>
      <c r="BH505">
        <v>161029.28</v>
      </c>
      <c r="BI505">
        <v>161950.98000000001</v>
      </c>
      <c r="BJ505">
        <v>162812.25</v>
      </c>
      <c r="BK505">
        <v>163612.5</v>
      </c>
      <c r="BL505">
        <v>164351.41</v>
      </c>
      <c r="BM505">
        <v>165028.51999999999</v>
      </c>
      <c r="BN505">
        <v>165459.19</v>
      </c>
      <c r="BO505">
        <v>165824.67000000001</v>
      </c>
      <c r="BP505">
        <v>166126.57999999999</v>
      </c>
      <c r="BQ505">
        <v>166367.04999999999</v>
      </c>
      <c r="BR505">
        <v>166547.85999999999</v>
      </c>
      <c r="BS505">
        <v>166815.85999999999</v>
      </c>
      <c r="BT505">
        <v>167034.79999999999</v>
      </c>
      <c r="BU505">
        <v>167205.32999999999</v>
      </c>
      <c r="BV505">
        <v>167328.03</v>
      </c>
      <c r="BW505">
        <v>167403.53</v>
      </c>
    </row>
    <row r="506" spans="1:75" x14ac:dyDescent="0.25">
      <c r="A506" t="s">
        <v>223</v>
      </c>
      <c r="B506" t="s">
        <v>224</v>
      </c>
      <c r="C506" t="s">
        <v>15</v>
      </c>
      <c r="D506" t="s">
        <v>400</v>
      </c>
      <c r="E506">
        <v>150820.04999999999</v>
      </c>
      <c r="F506">
        <v>154275.42000000001</v>
      </c>
      <c r="G506">
        <v>157758.45000000001</v>
      </c>
      <c r="H506">
        <v>161245.69</v>
      </c>
      <c r="I506">
        <v>164706.91</v>
      </c>
      <c r="J506">
        <v>168119.2</v>
      </c>
      <c r="K506">
        <v>171472.36</v>
      </c>
      <c r="L506">
        <v>174767.38</v>
      </c>
      <c r="M506">
        <v>178006.8</v>
      </c>
      <c r="N506">
        <v>181197.88</v>
      </c>
      <c r="O506">
        <v>184345.94</v>
      </c>
      <c r="P506">
        <v>187451.8</v>
      </c>
      <c r="Q506">
        <v>190512.44</v>
      </c>
      <c r="R506">
        <v>193525.64</v>
      </c>
      <c r="S506">
        <v>196488.45</v>
      </c>
      <c r="T506">
        <v>199400.34</v>
      </c>
      <c r="U506">
        <v>202257.05</v>
      </c>
      <c r="V506">
        <v>205063.47</v>
      </c>
      <c r="W506">
        <v>207839.28</v>
      </c>
      <c r="X506">
        <v>210610.77</v>
      </c>
      <c r="Y506">
        <v>213395.41</v>
      </c>
      <c r="Z506">
        <v>216203.5</v>
      </c>
      <c r="AA506">
        <v>219026.38</v>
      </c>
      <c r="AB506">
        <v>221839.23</v>
      </c>
      <c r="AC506">
        <v>224606.53</v>
      </c>
      <c r="AD506">
        <v>227303.19</v>
      </c>
      <c r="AE506">
        <v>229918.55</v>
      </c>
      <c r="AF506">
        <v>232461.75</v>
      </c>
      <c r="AG506">
        <v>234951.17</v>
      </c>
      <c r="AH506">
        <v>237414.5</v>
      </c>
      <c r="AI506">
        <v>239870.94</v>
      </c>
      <c r="AJ506">
        <v>242325.64</v>
      </c>
      <c r="AK506">
        <v>244769.13</v>
      </c>
      <c r="AL506">
        <v>247188.19</v>
      </c>
      <c r="AM506">
        <v>249563.47</v>
      </c>
      <c r="AN506">
        <v>251880.39</v>
      </c>
      <c r="AO506">
        <v>254134.58</v>
      </c>
      <c r="AP506">
        <v>256328.78</v>
      </c>
      <c r="AQ506">
        <v>258464.03</v>
      </c>
      <c r="AR506">
        <v>260543.55</v>
      </c>
      <c r="AS506">
        <v>262569.46999999997</v>
      </c>
      <c r="AT506">
        <v>264540.46999999997</v>
      </c>
      <c r="AU506">
        <v>266454.13</v>
      </c>
      <c r="AV506">
        <v>268310.38</v>
      </c>
      <c r="AW506">
        <v>270109.34000000003</v>
      </c>
      <c r="AX506">
        <v>271850.84000000003</v>
      </c>
      <c r="AY506">
        <v>273534.28000000003</v>
      </c>
      <c r="AZ506">
        <v>275158.34000000003</v>
      </c>
      <c r="BA506">
        <v>276721.59000000003</v>
      </c>
      <c r="BB506">
        <v>278222.38</v>
      </c>
      <c r="BC506">
        <v>279658.94</v>
      </c>
      <c r="BD506">
        <v>281030.40999999997</v>
      </c>
      <c r="BE506">
        <v>282335.75</v>
      </c>
      <c r="BF506">
        <v>283573.21999999997</v>
      </c>
      <c r="BG506">
        <v>284741</v>
      </c>
      <c r="BH506">
        <v>285837.44</v>
      </c>
      <c r="BI506">
        <v>286861.75</v>
      </c>
      <c r="BJ506">
        <v>287813.31</v>
      </c>
      <c r="BK506">
        <v>288691.21999999997</v>
      </c>
      <c r="BL506">
        <v>289494.65999999997</v>
      </c>
      <c r="BM506">
        <v>290223.03000000003</v>
      </c>
      <c r="BN506">
        <v>290876.21999999997</v>
      </c>
      <c r="BO506">
        <v>291454.31</v>
      </c>
      <c r="BP506">
        <v>291957.65999999997</v>
      </c>
      <c r="BQ506">
        <v>292386.88</v>
      </c>
      <c r="BR506">
        <v>292742.75</v>
      </c>
      <c r="BS506">
        <v>293026.06</v>
      </c>
      <c r="BT506">
        <v>293237.75</v>
      </c>
      <c r="BU506">
        <v>293379.03000000003</v>
      </c>
      <c r="BV506">
        <v>293451.13</v>
      </c>
      <c r="BW506">
        <v>293455.59000000003</v>
      </c>
    </row>
    <row r="507" spans="1:75" x14ac:dyDescent="0.25">
      <c r="A507" t="s">
        <v>223</v>
      </c>
      <c r="B507" t="s">
        <v>224</v>
      </c>
      <c r="C507" t="s">
        <v>11</v>
      </c>
      <c r="D507" t="s">
        <v>398</v>
      </c>
      <c r="E507">
        <v>38.04</v>
      </c>
      <c r="F507">
        <v>31.71</v>
      </c>
      <c r="G507">
        <v>29</v>
      </c>
      <c r="H507">
        <v>29.8</v>
      </c>
      <c r="I507">
        <v>30.34</v>
      </c>
      <c r="J507">
        <v>29.71</v>
      </c>
      <c r="K507">
        <v>28.55</v>
      </c>
      <c r="L507">
        <v>31.73</v>
      </c>
      <c r="M507">
        <v>31.53</v>
      </c>
      <c r="N507">
        <v>35.44</v>
      </c>
      <c r="O507">
        <v>32.26</v>
      </c>
      <c r="P507">
        <v>33.25</v>
      </c>
      <c r="Q507">
        <v>33.409999999999997</v>
      </c>
      <c r="R507">
        <v>32.46</v>
      </c>
      <c r="S507">
        <v>32.200000000000003</v>
      </c>
      <c r="T507">
        <v>30.59</v>
      </c>
      <c r="U507">
        <v>30.08</v>
      </c>
      <c r="V507">
        <v>31.48</v>
      </c>
      <c r="W507">
        <v>26.53</v>
      </c>
      <c r="X507">
        <v>19.45</v>
      </c>
      <c r="Y507">
        <v>32.76</v>
      </c>
      <c r="Z507">
        <v>30.81</v>
      </c>
      <c r="AA507">
        <v>27.7</v>
      </c>
      <c r="AB507">
        <v>32.94</v>
      </c>
      <c r="AC507">
        <v>28.73</v>
      </c>
      <c r="AD507">
        <v>29.23</v>
      </c>
      <c r="AE507">
        <v>30.81</v>
      </c>
      <c r="AF507">
        <v>28.99</v>
      </c>
      <c r="AG507">
        <v>28.94</v>
      </c>
      <c r="AH507">
        <v>25.66</v>
      </c>
      <c r="AI507">
        <v>24.38</v>
      </c>
      <c r="AJ507">
        <v>26.23</v>
      </c>
      <c r="AK507">
        <v>26.81</v>
      </c>
      <c r="AL507">
        <v>26.96</v>
      </c>
      <c r="AM507">
        <v>24.34</v>
      </c>
      <c r="AN507">
        <v>24.42</v>
      </c>
      <c r="AO507">
        <v>24.6</v>
      </c>
      <c r="AP507">
        <v>24.69</v>
      </c>
      <c r="AQ507">
        <v>24.63</v>
      </c>
      <c r="AR507">
        <v>24.7</v>
      </c>
      <c r="AS507">
        <v>24.79</v>
      </c>
      <c r="AT507">
        <v>24.82</v>
      </c>
      <c r="AU507">
        <v>24.93</v>
      </c>
      <c r="AV507">
        <v>24.84</v>
      </c>
      <c r="AW507">
        <v>24.81</v>
      </c>
      <c r="AX507">
        <v>24.78</v>
      </c>
      <c r="AY507">
        <v>24.71</v>
      </c>
      <c r="AZ507">
        <v>24.67</v>
      </c>
      <c r="BA507">
        <v>24.54</v>
      </c>
      <c r="BB507">
        <v>24.44</v>
      </c>
      <c r="BC507">
        <v>24.33</v>
      </c>
      <c r="BD507">
        <v>24.23</v>
      </c>
      <c r="BE507">
        <v>24.12</v>
      </c>
      <c r="BF507">
        <v>23.98</v>
      </c>
      <c r="BG507">
        <v>23.84</v>
      </c>
      <c r="BH507">
        <v>23.69</v>
      </c>
      <c r="BI507">
        <v>23.54</v>
      </c>
      <c r="BJ507">
        <v>23.4</v>
      </c>
      <c r="BK507">
        <v>23.24</v>
      </c>
      <c r="BL507">
        <v>23.09</v>
      </c>
      <c r="BM507">
        <v>22.93</v>
      </c>
      <c r="BN507">
        <v>22.77</v>
      </c>
      <c r="BO507">
        <v>22.59</v>
      </c>
      <c r="BP507">
        <v>22.44</v>
      </c>
      <c r="BQ507">
        <v>22.28</v>
      </c>
      <c r="BR507">
        <v>22.13</v>
      </c>
      <c r="BS507">
        <v>21.98</v>
      </c>
      <c r="BT507">
        <v>21.87</v>
      </c>
      <c r="BU507">
        <v>21.72</v>
      </c>
      <c r="BV507">
        <v>21.57</v>
      </c>
      <c r="BW507">
        <v>21.43</v>
      </c>
    </row>
    <row r="508" spans="1:75" x14ac:dyDescent="0.25">
      <c r="A508" t="s">
        <v>223</v>
      </c>
      <c r="B508" t="s">
        <v>224</v>
      </c>
      <c r="C508" t="s">
        <v>18</v>
      </c>
      <c r="D508" t="s">
        <v>401</v>
      </c>
      <c r="E508">
        <v>18.28</v>
      </c>
      <c r="F508">
        <v>19.010000000000002</v>
      </c>
      <c r="G508">
        <v>19.78</v>
      </c>
      <c r="H508">
        <v>20.57</v>
      </c>
      <c r="I508">
        <v>21.4</v>
      </c>
      <c r="J508">
        <v>22.26</v>
      </c>
      <c r="K508">
        <v>23.18</v>
      </c>
      <c r="L508">
        <v>24.14</v>
      </c>
      <c r="M508">
        <v>25.14</v>
      </c>
      <c r="N508">
        <v>26.19</v>
      </c>
      <c r="O508">
        <v>27.27</v>
      </c>
      <c r="P508">
        <v>26.54</v>
      </c>
      <c r="Q508">
        <v>25.83</v>
      </c>
      <c r="R508">
        <v>25.13</v>
      </c>
      <c r="S508">
        <v>24.46</v>
      </c>
      <c r="T508">
        <v>23.8</v>
      </c>
      <c r="U508">
        <v>23.45</v>
      </c>
      <c r="V508">
        <v>23.1</v>
      </c>
      <c r="W508">
        <v>22.75</v>
      </c>
      <c r="X508">
        <v>22.42</v>
      </c>
      <c r="Y508">
        <v>22.08</v>
      </c>
      <c r="Z508">
        <v>22.8</v>
      </c>
      <c r="AA508">
        <v>23.54</v>
      </c>
      <c r="AB508">
        <v>24.31</v>
      </c>
      <c r="AC508">
        <v>25.1</v>
      </c>
      <c r="AD508">
        <v>25.92</v>
      </c>
      <c r="AE508">
        <v>26.65</v>
      </c>
      <c r="AF508">
        <v>27.39</v>
      </c>
      <c r="AG508">
        <v>28.16</v>
      </c>
      <c r="AH508">
        <v>28.95</v>
      </c>
      <c r="AI508">
        <v>29.76</v>
      </c>
      <c r="AJ508">
        <v>30.45</v>
      </c>
      <c r="AK508">
        <v>31.15</v>
      </c>
      <c r="AL508">
        <v>31.88</v>
      </c>
      <c r="AM508">
        <v>32.619999999999997</v>
      </c>
      <c r="AN508">
        <v>33.369999999999997</v>
      </c>
      <c r="AO508">
        <v>34.07</v>
      </c>
      <c r="AP508">
        <v>34.78</v>
      </c>
      <c r="AQ508">
        <v>35.5</v>
      </c>
      <c r="AR508">
        <v>36.25</v>
      </c>
      <c r="AS508">
        <v>37</v>
      </c>
      <c r="AT508">
        <v>37.76</v>
      </c>
      <c r="AU508">
        <v>38.54</v>
      </c>
      <c r="AV508">
        <v>39.340000000000003</v>
      </c>
      <c r="AW508">
        <v>40.15</v>
      </c>
      <c r="AX508">
        <v>40.97</v>
      </c>
      <c r="AY508">
        <v>41.77</v>
      </c>
      <c r="AZ508">
        <v>42.58</v>
      </c>
      <c r="BA508">
        <v>43.41</v>
      </c>
      <c r="BB508">
        <v>44.26</v>
      </c>
      <c r="BC508">
        <v>45.12</v>
      </c>
      <c r="BD508">
        <v>45.96</v>
      </c>
      <c r="BE508">
        <v>46.81</v>
      </c>
      <c r="BF508">
        <v>47.67</v>
      </c>
      <c r="BG508">
        <v>48.55</v>
      </c>
      <c r="BH508">
        <v>49.45</v>
      </c>
      <c r="BI508">
        <v>50.33</v>
      </c>
      <c r="BJ508">
        <v>51.22</v>
      </c>
      <c r="BK508">
        <v>52.13</v>
      </c>
      <c r="BL508">
        <v>53.05</v>
      </c>
      <c r="BM508">
        <v>53.99</v>
      </c>
      <c r="BN508">
        <v>54.91</v>
      </c>
      <c r="BO508">
        <v>55.85</v>
      </c>
      <c r="BP508">
        <v>56.8</v>
      </c>
      <c r="BQ508">
        <v>57.77</v>
      </c>
      <c r="BR508">
        <v>58.75</v>
      </c>
      <c r="BS508">
        <v>59.53</v>
      </c>
      <c r="BT508">
        <v>60.32</v>
      </c>
      <c r="BU508">
        <v>61.12</v>
      </c>
      <c r="BV508">
        <v>61.94</v>
      </c>
      <c r="BW508">
        <v>62.76</v>
      </c>
    </row>
    <row r="509" spans="1:75" x14ac:dyDescent="0.25">
      <c r="A509" t="s">
        <v>223</v>
      </c>
      <c r="B509" t="s">
        <v>224</v>
      </c>
      <c r="C509" t="s">
        <v>17</v>
      </c>
      <c r="D509" t="s">
        <v>401</v>
      </c>
      <c r="E509">
        <v>0.57999999999999996</v>
      </c>
      <c r="F509">
        <v>0.71</v>
      </c>
      <c r="G509">
        <v>0.86</v>
      </c>
      <c r="H509">
        <v>1.05</v>
      </c>
      <c r="I509">
        <v>1.28</v>
      </c>
      <c r="J509">
        <v>1.55</v>
      </c>
      <c r="K509">
        <v>1.6</v>
      </c>
      <c r="L509">
        <v>1.66</v>
      </c>
      <c r="M509">
        <v>1.71</v>
      </c>
      <c r="N509">
        <v>1.77</v>
      </c>
      <c r="O509">
        <v>1.82</v>
      </c>
      <c r="P509">
        <v>1.89</v>
      </c>
      <c r="Q509">
        <v>1.95</v>
      </c>
      <c r="R509">
        <v>2.02</v>
      </c>
      <c r="S509">
        <v>2.09</v>
      </c>
      <c r="T509">
        <v>2.16</v>
      </c>
      <c r="U509">
        <v>2.15</v>
      </c>
      <c r="V509">
        <v>2.13</v>
      </c>
      <c r="W509">
        <v>2.12</v>
      </c>
      <c r="X509">
        <v>2.11</v>
      </c>
      <c r="Y509">
        <v>2.09</v>
      </c>
      <c r="Z509">
        <v>2.17</v>
      </c>
      <c r="AA509">
        <v>2.2400000000000002</v>
      </c>
      <c r="AB509">
        <v>2.3199999999999998</v>
      </c>
      <c r="AC509">
        <v>2.4</v>
      </c>
      <c r="AD509">
        <v>2.48</v>
      </c>
      <c r="AE509">
        <v>2.52</v>
      </c>
      <c r="AF509">
        <v>2.5499999999999998</v>
      </c>
      <c r="AG509">
        <v>2.59</v>
      </c>
      <c r="AH509">
        <v>2.62</v>
      </c>
      <c r="AI509">
        <v>2.66</v>
      </c>
      <c r="AJ509">
        <v>2.68</v>
      </c>
      <c r="AK509">
        <v>2.7</v>
      </c>
      <c r="AL509">
        <v>2.71</v>
      </c>
      <c r="AM509">
        <v>2.73</v>
      </c>
      <c r="AN509">
        <v>2.75</v>
      </c>
      <c r="AO509">
        <v>2.8</v>
      </c>
      <c r="AP509">
        <v>2.84</v>
      </c>
      <c r="AQ509">
        <v>2.88</v>
      </c>
      <c r="AR509">
        <v>2.92</v>
      </c>
      <c r="AS509">
        <v>2.97</v>
      </c>
      <c r="AT509">
        <v>3.03</v>
      </c>
      <c r="AU509">
        <v>3.09</v>
      </c>
      <c r="AV509">
        <v>3.15</v>
      </c>
      <c r="AW509">
        <v>3.22</v>
      </c>
      <c r="AX509">
        <v>3.28</v>
      </c>
      <c r="AY509">
        <v>3.37</v>
      </c>
      <c r="AZ509">
        <v>3.45</v>
      </c>
      <c r="BA509">
        <v>3.54</v>
      </c>
      <c r="BB509">
        <v>3.63</v>
      </c>
      <c r="BC509">
        <v>3.72</v>
      </c>
      <c r="BD509">
        <v>3.83</v>
      </c>
      <c r="BE509">
        <v>3.94</v>
      </c>
      <c r="BF509">
        <v>4.0599999999999996</v>
      </c>
      <c r="BG509">
        <v>4.17</v>
      </c>
      <c r="BH509">
        <v>4.3</v>
      </c>
      <c r="BI509">
        <v>4.43</v>
      </c>
      <c r="BJ509">
        <v>4.57</v>
      </c>
      <c r="BK509">
        <v>4.72</v>
      </c>
      <c r="BL509">
        <v>4.87</v>
      </c>
      <c r="BM509">
        <v>5.03</v>
      </c>
      <c r="BN509">
        <v>5.2</v>
      </c>
      <c r="BO509">
        <v>5.38</v>
      </c>
      <c r="BP509">
        <v>5.56</v>
      </c>
      <c r="BQ509">
        <v>5.75</v>
      </c>
      <c r="BR509">
        <v>5.95</v>
      </c>
      <c r="BS509">
        <v>6.18</v>
      </c>
      <c r="BT509">
        <v>6.43</v>
      </c>
      <c r="BU509">
        <v>6.69</v>
      </c>
      <c r="BV509">
        <v>6.95</v>
      </c>
      <c r="BW509">
        <v>7.23</v>
      </c>
    </row>
    <row r="510" spans="1:75" x14ac:dyDescent="0.25">
      <c r="A510" t="s">
        <v>225</v>
      </c>
      <c r="B510" t="s">
        <v>226</v>
      </c>
      <c r="C510" t="s">
        <v>13</v>
      </c>
      <c r="D510" t="s">
        <v>396</v>
      </c>
      <c r="E510">
        <v>276.24</v>
      </c>
      <c r="F510">
        <v>280.39999999999998</v>
      </c>
      <c r="G510">
        <v>285.27</v>
      </c>
      <c r="H510">
        <v>300.16000000000003</v>
      </c>
      <c r="I510">
        <v>314.07</v>
      </c>
      <c r="J510">
        <v>321.98</v>
      </c>
      <c r="K510">
        <v>324.31</v>
      </c>
      <c r="L510">
        <v>323.56</v>
      </c>
      <c r="M510">
        <v>320.74</v>
      </c>
      <c r="N510">
        <v>319.29000000000002</v>
      </c>
      <c r="O510">
        <v>323.5</v>
      </c>
      <c r="P510">
        <v>339.51</v>
      </c>
      <c r="Q510">
        <v>353.92</v>
      </c>
      <c r="R510">
        <v>361.83</v>
      </c>
      <c r="S510">
        <v>365.92</v>
      </c>
      <c r="T510">
        <v>369.1</v>
      </c>
      <c r="U510">
        <v>380.91</v>
      </c>
      <c r="V510">
        <v>396.08</v>
      </c>
      <c r="W510">
        <v>412.14</v>
      </c>
      <c r="X510">
        <v>426.99</v>
      </c>
      <c r="Y510">
        <v>440.05</v>
      </c>
      <c r="Z510">
        <v>456.09</v>
      </c>
      <c r="AA510">
        <v>474.93</v>
      </c>
      <c r="AB510">
        <v>496.62</v>
      </c>
      <c r="AC510">
        <v>519.27</v>
      </c>
      <c r="AD510">
        <v>539.92999999999995</v>
      </c>
      <c r="AE510">
        <v>561.13</v>
      </c>
      <c r="AF510">
        <v>583.92999999999995</v>
      </c>
      <c r="AG510">
        <v>609.46</v>
      </c>
      <c r="AH510">
        <v>625.86</v>
      </c>
      <c r="AI510">
        <v>641.41999999999996</v>
      </c>
      <c r="AJ510">
        <v>664.97</v>
      </c>
      <c r="AK510">
        <v>689.42</v>
      </c>
      <c r="AL510">
        <v>716.02</v>
      </c>
      <c r="AM510">
        <v>746.99</v>
      </c>
      <c r="AN510">
        <v>780.85</v>
      </c>
      <c r="AO510">
        <v>816.83</v>
      </c>
      <c r="AP510">
        <v>854.94</v>
      </c>
      <c r="AQ510">
        <v>894.85</v>
      </c>
      <c r="AR510">
        <v>936.77</v>
      </c>
      <c r="AS510">
        <v>980.16</v>
      </c>
      <c r="AT510">
        <v>1025.0899999999999</v>
      </c>
      <c r="AU510">
        <v>1070.79</v>
      </c>
      <c r="AV510">
        <v>1117.73</v>
      </c>
      <c r="AW510">
        <v>1166</v>
      </c>
      <c r="AX510">
        <v>1215.5899999999999</v>
      </c>
      <c r="AY510">
        <v>1266.57</v>
      </c>
      <c r="AZ510">
        <v>1318.49</v>
      </c>
      <c r="BA510">
        <v>1371.69</v>
      </c>
      <c r="BB510">
        <v>1426.25</v>
      </c>
      <c r="BC510">
        <v>1482.13</v>
      </c>
      <c r="BD510">
        <v>1539.05</v>
      </c>
      <c r="BE510">
        <v>1596.97</v>
      </c>
      <c r="BF510">
        <v>1655.86</v>
      </c>
      <c r="BG510">
        <v>1715.86</v>
      </c>
      <c r="BH510">
        <v>1776.92</v>
      </c>
      <c r="BI510">
        <v>1838.88</v>
      </c>
      <c r="BJ510">
        <v>1901.44</v>
      </c>
      <c r="BK510">
        <v>1964.77</v>
      </c>
      <c r="BL510">
        <v>2028.93</v>
      </c>
      <c r="BM510">
        <v>2093.79</v>
      </c>
      <c r="BN510">
        <v>2159.3000000000002</v>
      </c>
      <c r="BO510">
        <v>2225.15</v>
      </c>
      <c r="BP510">
        <v>2291.5</v>
      </c>
      <c r="BQ510">
        <v>2358.29</v>
      </c>
      <c r="BR510">
        <v>2425.46</v>
      </c>
      <c r="BS510">
        <v>2492.94</v>
      </c>
      <c r="BT510">
        <v>2560.6999999999998</v>
      </c>
      <c r="BU510">
        <v>2628.71</v>
      </c>
      <c r="BV510">
        <v>2696.85</v>
      </c>
      <c r="BW510">
        <v>2765.05</v>
      </c>
    </row>
    <row r="511" spans="1:75" x14ac:dyDescent="0.25">
      <c r="A511" t="s">
        <v>225</v>
      </c>
      <c r="B511" t="s">
        <v>226</v>
      </c>
      <c r="C511" t="s">
        <v>16</v>
      </c>
      <c r="D511" t="s">
        <v>397</v>
      </c>
      <c r="E511">
        <v>263000</v>
      </c>
      <c r="F511">
        <v>296150.69</v>
      </c>
      <c r="G511">
        <v>345972.59</v>
      </c>
      <c r="H511">
        <v>295924.69</v>
      </c>
      <c r="I511">
        <v>343780.84</v>
      </c>
      <c r="J511">
        <v>371006.84</v>
      </c>
      <c r="K511">
        <v>373493.16</v>
      </c>
      <c r="L511">
        <v>380965.75</v>
      </c>
      <c r="M511">
        <v>383027.41</v>
      </c>
      <c r="N511">
        <v>430767.13</v>
      </c>
      <c r="O511">
        <v>468013.69</v>
      </c>
      <c r="P511">
        <v>513095.91</v>
      </c>
      <c r="Q511">
        <v>523609.59</v>
      </c>
      <c r="R511">
        <v>565513.75</v>
      </c>
      <c r="S511">
        <v>623232.88</v>
      </c>
      <c r="T511">
        <v>643513.75</v>
      </c>
      <c r="U511">
        <v>651965.75</v>
      </c>
      <c r="V511">
        <v>647828.75</v>
      </c>
      <c r="W511">
        <v>726342.44</v>
      </c>
      <c r="X511">
        <v>755041.06</v>
      </c>
      <c r="Y511">
        <v>815068.5</v>
      </c>
      <c r="Z511">
        <v>859780.81</v>
      </c>
      <c r="AA511">
        <v>910246.56</v>
      </c>
      <c r="AB511">
        <v>990184.94</v>
      </c>
      <c r="AC511">
        <v>1097184.8799999999</v>
      </c>
      <c r="AD511">
        <v>1126883.6299999999</v>
      </c>
      <c r="AE511">
        <v>1228575.3799999999</v>
      </c>
      <c r="AF511">
        <v>1329972.6299999999</v>
      </c>
      <c r="AG511">
        <v>1383924.63</v>
      </c>
      <c r="AH511">
        <v>686060.69</v>
      </c>
      <c r="AI511">
        <v>679434.13</v>
      </c>
      <c r="AJ511">
        <v>663904.25</v>
      </c>
      <c r="AK511">
        <v>642741.31000000006</v>
      </c>
      <c r="AL511">
        <v>642559.5</v>
      </c>
      <c r="AM511">
        <v>644664.93999999994</v>
      </c>
      <c r="AN511">
        <v>648806.56000000006</v>
      </c>
      <c r="AO511">
        <v>653337.68999999994</v>
      </c>
      <c r="AP511">
        <v>669781.06000000006</v>
      </c>
      <c r="AQ511">
        <v>685750.5</v>
      </c>
      <c r="AR511">
        <v>703231.56</v>
      </c>
      <c r="AS511">
        <v>721339.56</v>
      </c>
      <c r="AT511">
        <v>739494.56</v>
      </c>
      <c r="AU511">
        <v>761603.06</v>
      </c>
      <c r="AV511">
        <v>784015.63</v>
      </c>
      <c r="AW511">
        <v>806836.81</v>
      </c>
      <c r="AX511">
        <v>829662.44</v>
      </c>
      <c r="AY511">
        <v>852262.88</v>
      </c>
      <c r="AZ511">
        <v>878066.63</v>
      </c>
      <c r="BA511">
        <v>904130.38</v>
      </c>
      <c r="BB511">
        <v>930461.44</v>
      </c>
      <c r="BC511">
        <v>957729.25</v>
      </c>
      <c r="BD511">
        <v>984126.5</v>
      </c>
      <c r="BE511">
        <v>1013404.81</v>
      </c>
      <c r="BF511">
        <v>1042911.5</v>
      </c>
      <c r="BG511">
        <v>1072572.6299999999</v>
      </c>
      <c r="BH511">
        <v>1102586.1299999999</v>
      </c>
      <c r="BI511">
        <v>1131950.1299999999</v>
      </c>
      <c r="BJ511">
        <v>1163060.25</v>
      </c>
      <c r="BK511">
        <v>1194086</v>
      </c>
      <c r="BL511">
        <v>1224973.1299999999</v>
      </c>
      <c r="BM511">
        <v>1255382</v>
      </c>
      <c r="BN511">
        <v>1285240.6299999999</v>
      </c>
      <c r="BO511">
        <v>1315783.1299999999</v>
      </c>
      <c r="BP511">
        <v>1345749.88</v>
      </c>
      <c r="BQ511">
        <v>1375233.25</v>
      </c>
      <c r="BR511">
        <v>1404213.38</v>
      </c>
      <c r="BS511">
        <v>1432959.38</v>
      </c>
      <c r="BT511">
        <v>1462003.5</v>
      </c>
      <c r="BU511">
        <v>1490704.13</v>
      </c>
      <c r="BV511">
        <v>1519164.75</v>
      </c>
      <c r="BW511">
        <v>1547787.13</v>
      </c>
    </row>
    <row r="512" spans="1:75" x14ac:dyDescent="0.25">
      <c r="A512" t="s">
        <v>225</v>
      </c>
      <c r="B512" t="s">
        <v>226</v>
      </c>
      <c r="C512" t="s">
        <v>12</v>
      </c>
      <c r="D512" t="s">
        <v>398</v>
      </c>
      <c r="E512">
        <v>28.96</v>
      </c>
      <c r="F512">
        <v>26.44</v>
      </c>
      <c r="G512">
        <v>24.48</v>
      </c>
      <c r="H512">
        <v>32.08</v>
      </c>
      <c r="I512">
        <v>32.5</v>
      </c>
      <c r="J512">
        <v>26.69</v>
      </c>
      <c r="K512">
        <v>23.78</v>
      </c>
      <c r="L512">
        <v>20.84</v>
      </c>
      <c r="M512">
        <v>19.73</v>
      </c>
      <c r="N512">
        <v>19.93</v>
      </c>
      <c r="O512">
        <v>23.01</v>
      </c>
      <c r="P512">
        <v>30.99</v>
      </c>
      <c r="Q512">
        <v>29.19</v>
      </c>
      <c r="R512">
        <v>24.85</v>
      </c>
      <c r="S512">
        <v>22.07</v>
      </c>
      <c r="T512">
        <v>20.95</v>
      </c>
      <c r="U512">
        <v>26.43</v>
      </c>
      <c r="V512">
        <v>28.62</v>
      </c>
      <c r="W512">
        <v>29.18</v>
      </c>
      <c r="X512">
        <v>28.45</v>
      </c>
      <c r="Y512">
        <v>27.65</v>
      </c>
      <c r="Z512">
        <v>28.59</v>
      </c>
      <c r="AA512">
        <v>29.36</v>
      </c>
      <c r="AB512">
        <v>29.8</v>
      </c>
      <c r="AC512">
        <v>29.96</v>
      </c>
      <c r="AD512">
        <v>28.03</v>
      </c>
      <c r="AE512">
        <v>27.55</v>
      </c>
      <c r="AF512">
        <v>26.46</v>
      </c>
      <c r="AG512">
        <v>25.54</v>
      </c>
      <c r="AH512">
        <v>22.88</v>
      </c>
      <c r="AI512">
        <v>22.16</v>
      </c>
      <c r="AJ512">
        <v>25.06</v>
      </c>
      <c r="AK512">
        <v>25.36</v>
      </c>
      <c r="AL512">
        <v>25.9</v>
      </c>
      <c r="AM512">
        <v>26.65</v>
      </c>
      <c r="AN512">
        <v>26.93</v>
      </c>
      <c r="AO512">
        <v>27.05</v>
      </c>
      <c r="AP512">
        <v>27.15</v>
      </c>
      <c r="AQ512">
        <v>27.22</v>
      </c>
      <c r="AR512">
        <v>27.34</v>
      </c>
      <c r="AS512">
        <v>27.36</v>
      </c>
      <c r="AT512">
        <v>27.41</v>
      </c>
      <c r="AU512">
        <v>27.3</v>
      </c>
      <c r="AV512">
        <v>27.28</v>
      </c>
      <c r="AW512">
        <v>27.28</v>
      </c>
      <c r="AX512">
        <v>27.27</v>
      </c>
      <c r="AY512">
        <v>27.26</v>
      </c>
      <c r="AZ512">
        <v>27.16</v>
      </c>
      <c r="BA512">
        <v>27.11</v>
      </c>
      <c r="BB512">
        <v>27.07</v>
      </c>
      <c r="BC512">
        <v>27.01</v>
      </c>
      <c r="BD512">
        <v>26.91</v>
      </c>
      <c r="BE512">
        <v>26.79</v>
      </c>
      <c r="BF512">
        <v>26.66</v>
      </c>
      <c r="BG512">
        <v>26.56</v>
      </c>
      <c r="BH512">
        <v>26.45</v>
      </c>
      <c r="BI512">
        <v>26.31</v>
      </c>
      <c r="BJ512">
        <v>26.13</v>
      </c>
      <c r="BK512">
        <v>25.99</v>
      </c>
      <c r="BL512">
        <v>25.86</v>
      </c>
      <c r="BM512">
        <v>25.72</v>
      </c>
      <c r="BN512">
        <v>25.57</v>
      </c>
      <c r="BO512">
        <v>25.41</v>
      </c>
      <c r="BP512">
        <v>25.27</v>
      </c>
      <c r="BQ512">
        <v>25.13</v>
      </c>
      <c r="BR512">
        <v>25</v>
      </c>
      <c r="BS512">
        <v>24.87</v>
      </c>
      <c r="BT512">
        <v>24.74</v>
      </c>
      <c r="BU512">
        <v>24.62</v>
      </c>
      <c r="BV512">
        <v>24.49</v>
      </c>
      <c r="BW512">
        <v>24.35</v>
      </c>
    </row>
    <row r="513" spans="1:75" x14ac:dyDescent="0.25">
      <c r="A513" t="s">
        <v>225</v>
      </c>
      <c r="B513" t="s">
        <v>226</v>
      </c>
      <c r="C513" t="s">
        <v>399</v>
      </c>
      <c r="D513" t="s">
        <v>400</v>
      </c>
      <c r="E513">
        <v>11281.94</v>
      </c>
      <c r="F513">
        <v>11693.08</v>
      </c>
      <c r="G513">
        <v>11863.45</v>
      </c>
      <c r="H513">
        <v>12033.02</v>
      </c>
      <c r="I513">
        <v>12413.89</v>
      </c>
      <c r="J513">
        <v>12764.31</v>
      </c>
      <c r="K513">
        <v>13317.36</v>
      </c>
      <c r="L513">
        <v>13737.41</v>
      </c>
      <c r="M513">
        <v>14188.18</v>
      </c>
      <c r="N513">
        <v>14644.6</v>
      </c>
      <c r="O513">
        <v>15094.8</v>
      </c>
      <c r="P513">
        <v>15543.73</v>
      </c>
      <c r="Q513">
        <v>15975.47</v>
      </c>
      <c r="R513">
        <v>16415.259999999998</v>
      </c>
      <c r="S513">
        <v>16894.080000000002</v>
      </c>
      <c r="T513">
        <v>17432.48</v>
      </c>
      <c r="U513">
        <v>18119.14</v>
      </c>
      <c r="V513">
        <v>18910.02</v>
      </c>
      <c r="W513">
        <v>19758.25</v>
      </c>
      <c r="X513">
        <v>20656.34</v>
      </c>
      <c r="Y513">
        <v>21600.85</v>
      </c>
      <c r="Z513">
        <v>22659.08</v>
      </c>
      <c r="AA513">
        <v>23763.31</v>
      </c>
      <c r="AB513">
        <v>24914.799999999999</v>
      </c>
      <c r="AC513">
        <v>26093.39</v>
      </c>
      <c r="AD513">
        <v>27264.76</v>
      </c>
      <c r="AE513">
        <v>27702.47</v>
      </c>
      <c r="AF513">
        <v>28100.07</v>
      </c>
      <c r="AG513">
        <v>28140.23</v>
      </c>
      <c r="AH513">
        <v>29562.81</v>
      </c>
      <c r="AI513">
        <v>30160.11</v>
      </c>
      <c r="AJ513">
        <v>30671.07</v>
      </c>
      <c r="AK513">
        <v>31183.85</v>
      </c>
      <c r="AL513">
        <v>31683.19</v>
      </c>
      <c r="AM513">
        <v>32148.799999999999</v>
      </c>
      <c r="AN513">
        <v>32569.94</v>
      </c>
      <c r="AO513">
        <v>32961</v>
      </c>
      <c r="AP513">
        <v>33282.25</v>
      </c>
      <c r="AQ513">
        <v>33553.42</v>
      </c>
      <c r="AR513">
        <v>33803.9</v>
      </c>
      <c r="AS513">
        <v>34048.06</v>
      </c>
      <c r="AT513">
        <v>34256.019999999997</v>
      </c>
      <c r="AU513">
        <v>34455.269999999997</v>
      </c>
      <c r="AV513">
        <v>34642.44</v>
      </c>
      <c r="AW513">
        <v>34815.11</v>
      </c>
      <c r="AX513">
        <v>34972.980000000003</v>
      </c>
      <c r="AY513">
        <v>35115.480000000003</v>
      </c>
      <c r="AZ513">
        <v>35244.19</v>
      </c>
      <c r="BA513">
        <v>35359.360000000001</v>
      </c>
      <c r="BB513">
        <v>35461.29</v>
      </c>
      <c r="BC513">
        <v>35549.32</v>
      </c>
      <c r="BD513">
        <v>35623.47</v>
      </c>
      <c r="BE513">
        <v>35685.589999999997</v>
      </c>
      <c r="BF513">
        <v>35732.949999999997</v>
      </c>
      <c r="BG513">
        <v>35761.519999999997</v>
      </c>
      <c r="BH513">
        <v>35767.910000000003</v>
      </c>
      <c r="BI513">
        <v>35746.86</v>
      </c>
      <c r="BJ513">
        <v>35708.019999999997</v>
      </c>
      <c r="BK513">
        <v>35644.57</v>
      </c>
      <c r="BL513">
        <v>35548.94</v>
      </c>
      <c r="BM513">
        <v>35416.769999999997</v>
      </c>
      <c r="BN513">
        <v>35256.01</v>
      </c>
      <c r="BO513">
        <v>35064.1</v>
      </c>
      <c r="BP513">
        <v>34839.269999999997</v>
      </c>
      <c r="BQ513">
        <v>34581.760000000002</v>
      </c>
      <c r="BR513">
        <v>34293.75</v>
      </c>
      <c r="BS513">
        <v>34008.199999999997</v>
      </c>
      <c r="BT513">
        <v>33695.21</v>
      </c>
      <c r="BU513">
        <v>33362.26</v>
      </c>
      <c r="BV513">
        <v>33020.19</v>
      </c>
      <c r="BW513">
        <v>32677.03</v>
      </c>
    </row>
    <row r="514" spans="1:75" x14ac:dyDescent="0.25">
      <c r="A514" t="s">
        <v>225</v>
      </c>
      <c r="B514" t="s">
        <v>226</v>
      </c>
      <c r="C514" t="s">
        <v>15</v>
      </c>
      <c r="D514" t="s">
        <v>400</v>
      </c>
      <c r="E514">
        <v>38576.54</v>
      </c>
      <c r="F514">
        <v>40012.129999999997</v>
      </c>
      <c r="G514">
        <v>41533.339999999997</v>
      </c>
      <c r="H514">
        <v>43130.53</v>
      </c>
      <c r="I514">
        <v>44790.73</v>
      </c>
      <c r="J514">
        <v>46497.23</v>
      </c>
      <c r="K514">
        <v>48257.31</v>
      </c>
      <c r="L514">
        <v>50052.66</v>
      </c>
      <c r="M514">
        <v>51810.75</v>
      </c>
      <c r="N514">
        <v>53437.77</v>
      </c>
      <c r="O514">
        <v>54870.58</v>
      </c>
      <c r="P514">
        <v>56071.54</v>
      </c>
      <c r="Q514">
        <v>57067.65</v>
      </c>
      <c r="R514">
        <v>57940.45</v>
      </c>
      <c r="S514">
        <v>58808.66</v>
      </c>
      <c r="T514">
        <v>59757.11</v>
      </c>
      <c r="U514">
        <v>60815.68</v>
      </c>
      <c r="V514">
        <v>61955.73</v>
      </c>
      <c r="W514">
        <v>63133.03</v>
      </c>
      <c r="X514">
        <v>64278.31</v>
      </c>
      <c r="Y514">
        <v>65342.32</v>
      </c>
      <c r="Z514">
        <v>66313.55</v>
      </c>
      <c r="AA514">
        <v>67212.850000000006</v>
      </c>
      <c r="AB514">
        <v>68061.7</v>
      </c>
      <c r="AC514">
        <v>68893.320000000007</v>
      </c>
      <c r="AD514">
        <v>69732.009999999995</v>
      </c>
      <c r="AE514">
        <v>70582.09</v>
      </c>
      <c r="AF514">
        <v>71435.490000000005</v>
      </c>
      <c r="AG514">
        <v>72289.289999999994</v>
      </c>
      <c r="AH514">
        <v>73137.149999999994</v>
      </c>
      <c r="AI514">
        <v>73973.63</v>
      </c>
      <c r="AJ514">
        <v>74798.600000000006</v>
      </c>
      <c r="AK514">
        <v>75611.8</v>
      </c>
      <c r="AL514">
        <v>76407.02</v>
      </c>
      <c r="AM514">
        <v>77176.38</v>
      </c>
      <c r="AN514">
        <v>77913.59</v>
      </c>
      <c r="AO514">
        <v>78616.320000000007</v>
      </c>
      <c r="AP514">
        <v>79283.7</v>
      </c>
      <c r="AQ514">
        <v>79912.7</v>
      </c>
      <c r="AR514">
        <v>80500.42</v>
      </c>
      <c r="AS514">
        <v>81045.02</v>
      </c>
      <c r="AT514">
        <v>81545.39</v>
      </c>
      <c r="AU514">
        <v>82002.25</v>
      </c>
      <c r="AV514">
        <v>82418.12</v>
      </c>
      <c r="AW514">
        <v>82796.800000000003</v>
      </c>
      <c r="AX514">
        <v>83141.8</v>
      </c>
      <c r="AY514">
        <v>83454.210000000006</v>
      </c>
      <c r="AZ514">
        <v>83735.460000000006</v>
      </c>
      <c r="BA514">
        <v>83990.03</v>
      </c>
      <c r="BB514">
        <v>84223.23</v>
      </c>
      <c r="BC514">
        <v>84439.360000000001</v>
      </c>
      <c r="BD514">
        <v>84640.2</v>
      </c>
      <c r="BE514">
        <v>84826.47</v>
      </c>
      <c r="BF514">
        <v>84999.91</v>
      </c>
      <c r="BG514">
        <v>85161.98</v>
      </c>
      <c r="BH514">
        <v>85313.48</v>
      </c>
      <c r="BI514">
        <v>85455.09</v>
      </c>
      <c r="BJ514">
        <v>85586.27</v>
      </c>
      <c r="BK514">
        <v>85704.9</v>
      </c>
      <c r="BL514">
        <v>85807.91</v>
      </c>
      <c r="BM514">
        <v>85892.57</v>
      </c>
      <c r="BN514">
        <v>85957.92</v>
      </c>
      <c r="BO514">
        <v>86002.95</v>
      </c>
      <c r="BP514">
        <v>86024.82</v>
      </c>
      <c r="BQ514">
        <v>86020.26</v>
      </c>
      <c r="BR514">
        <v>85986.52</v>
      </c>
      <c r="BS514">
        <v>85922.46</v>
      </c>
      <c r="BT514">
        <v>85827.41</v>
      </c>
      <c r="BU514">
        <v>85700.02</v>
      </c>
      <c r="BV514">
        <v>85539.03</v>
      </c>
      <c r="BW514">
        <v>85343.7</v>
      </c>
    </row>
    <row r="515" spans="1:75" x14ac:dyDescent="0.25">
      <c r="A515" t="s">
        <v>225</v>
      </c>
      <c r="B515" t="s">
        <v>226</v>
      </c>
      <c r="C515" t="s">
        <v>11</v>
      </c>
      <c r="D515" t="s">
        <v>398</v>
      </c>
      <c r="E515">
        <v>18.48</v>
      </c>
      <c r="F515">
        <v>13.97</v>
      </c>
      <c r="G515">
        <v>18.09</v>
      </c>
      <c r="H515">
        <v>19.79</v>
      </c>
      <c r="I515">
        <v>20.48</v>
      </c>
      <c r="J515">
        <v>16.940000000000001</v>
      </c>
      <c r="K515">
        <v>11.57</v>
      </c>
      <c r="L515">
        <v>22.77</v>
      </c>
      <c r="M515">
        <v>11.45</v>
      </c>
      <c r="N515">
        <v>14.45</v>
      </c>
      <c r="O515">
        <v>28.57</v>
      </c>
      <c r="P515">
        <v>31.07</v>
      </c>
      <c r="Q515">
        <v>34.15</v>
      </c>
      <c r="R515">
        <v>40.85</v>
      </c>
      <c r="S515">
        <v>40.049999999999997</v>
      </c>
      <c r="T515">
        <v>37.79</v>
      </c>
      <c r="U515">
        <v>41.75</v>
      </c>
      <c r="V515">
        <v>37.89</v>
      </c>
      <c r="W515">
        <v>30.8</v>
      </c>
      <c r="X515">
        <v>36.29</v>
      </c>
      <c r="Y515">
        <v>38.25</v>
      </c>
      <c r="Z515">
        <v>34.58</v>
      </c>
      <c r="AA515">
        <v>38.909999999999997</v>
      </c>
      <c r="AB515">
        <v>37.82</v>
      </c>
      <c r="AC515">
        <v>39.14</v>
      </c>
      <c r="AD515">
        <v>41.09</v>
      </c>
      <c r="AE515">
        <v>40.590000000000003</v>
      </c>
      <c r="AF515">
        <v>43.8</v>
      </c>
      <c r="AG515">
        <v>41.18</v>
      </c>
      <c r="AH515">
        <v>30.81</v>
      </c>
      <c r="AI515">
        <v>30.1</v>
      </c>
      <c r="AJ515">
        <v>30.2</v>
      </c>
      <c r="AK515">
        <v>29.82</v>
      </c>
      <c r="AL515">
        <v>30.98</v>
      </c>
      <c r="AM515">
        <v>33.9</v>
      </c>
      <c r="AN515">
        <v>33.97</v>
      </c>
      <c r="AO515">
        <v>33.71</v>
      </c>
      <c r="AP515">
        <v>34.18</v>
      </c>
      <c r="AQ515">
        <v>34.130000000000003</v>
      </c>
      <c r="AR515">
        <v>34.44</v>
      </c>
      <c r="AS515">
        <v>34.32</v>
      </c>
      <c r="AT515">
        <v>34.5</v>
      </c>
      <c r="AU515">
        <v>34.369999999999997</v>
      </c>
      <c r="AV515">
        <v>34.61</v>
      </c>
      <c r="AW515">
        <v>34.81</v>
      </c>
      <c r="AX515">
        <v>34.94</v>
      </c>
      <c r="AY515">
        <v>35.14</v>
      </c>
      <c r="AZ515">
        <v>35.159999999999997</v>
      </c>
      <c r="BA515">
        <v>35.270000000000003</v>
      </c>
      <c r="BB515">
        <v>35.35</v>
      </c>
      <c r="BC515">
        <v>35.4</v>
      </c>
      <c r="BD515">
        <v>35.28</v>
      </c>
      <c r="BE515">
        <v>35.340000000000003</v>
      </c>
      <c r="BF515">
        <v>35.18</v>
      </c>
      <c r="BG515">
        <v>35.1</v>
      </c>
      <c r="BH515">
        <v>34.99</v>
      </c>
      <c r="BI515">
        <v>34.799999999999997</v>
      </c>
      <c r="BJ515">
        <v>34.57</v>
      </c>
      <c r="BK515">
        <v>34.32</v>
      </c>
      <c r="BL515">
        <v>34.08</v>
      </c>
      <c r="BM515">
        <v>33.78</v>
      </c>
      <c r="BN515">
        <v>33.47</v>
      </c>
      <c r="BO515">
        <v>33.11</v>
      </c>
      <c r="BP515">
        <v>32.75</v>
      </c>
      <c r="BQ515">
        <v>32.380000000000003</v>
      </c>
      <c r="BR515">
        <v>31.97</v>
      </c>
      <c r="BS515">
        <v>31.55</v>
      </c>
      <c r="BT515">
        <v>31.14</v>
      </c>
      <c r="BU515">
        <v>30.69</v>
      </c>
      <c r="BV515">
        <v>30.23</v>
      </c>
      <c r="BW515">
        <v>29.76</v>
      </c>
    </row>
    <row r="516" spans="1:75" x14ac:dyDescent="0.25">
      <c r="A516" t="s">
        <v>225</v>
      </c>
      <c r="B516" t="s">
        <v>226</v>
      </c>
      <c r="C516" t="s">
        <v>18</v>
      </c>
      <c r="D516" t="s">
        <v>401</v>
      </c>
      <c r="E516">
        <v>22.94</v>
      </c>
      <c r="F516">
        <v>23.76</v>
      </c>
      <c r="G516">
        <v>24.61</v>
      </c>
      <c r="H516">
        <v>25.49</v>
      </c>
      <c r="I516">
        <v>26.39</v>
      </c>
      <c r="J516">
        <v>27.34</v>
      </c>
      <c r="K516">
        <v>28.67</v>
      </c>
      <c r="L516">
        <v>30.06</v>
      </c>
      <c r="M516">
        <v>31.52</v>
      </c>
      <c r="N516">
        <v>33.049999999999997</v>
      </c>
      <c r="O516">
        <v>34.659999999999997</v>
      </c>
      <c r="P516">
        <v>36.409999999999997</v>
      </c>
      <c r="Q516">
        <v>38.25</v>
      </c>
      <c r="R516">
        <v>40.18</v>
      </c>
      <c r="S516">
        <v>42.21</v>
      </c>
      <c r="T516">
        <v>44.34</v>
      </c>
      <c r="U516">
        <v>46.37</v>
      </c>
      <c r="V516">
        <v>48.49</v>
      </c>
      <c r="W516">
        <v>50.71</v>
      </c>
      <c r="X516">
        <v>53.02</v>
      </c>
      <c r="Y516">
        <v>55.45</v>
      </c>
      <c r="Z516">
        <v>56.93</v>
      </c>
      <c r="AA516">
        <v>58.46</v>
      </c>
      <c r="AB516">
        <v>60.02</v>
      </c>
      <c r="AC516">
        <v>61.63</v>
      </c>
      <c r="AD516">
        <v>63.28</v>
      </c>
      <c r="AE516">
        <v>64.209999999999994</v>
      </c>
      <c r="AF516">
        <v>65.150000000000006</v>
      </c>
      <c r="AG516">
        <v>66.099999999999994</v>
      </c>
      <c r="AH516">
        <v>67.069999999999993</v>
      </c>
      <c r="AI516">
        <v>68.05</v>
      </c>
      <c r="AJ516">
        <v>68.67</v>
      </c>
      <c r="AK516">
        <v>69.290000000000006</v>
      </c>
      <c r="AL516">
        <v>69.91</v>
      </c>
      <c r="AM516">
        <v>70.540000000000006</v>
      </c>
      <c r="AN516">
        <v>71.180000000000007</v>
      </c>
      <c r="AO516">
        <v>71.75</v>
      </c>
      <c r="AP516">
        <v>72.319999999999993</v>
      </c>
      <c r="AQ516">
        <v>72.900000000000006</v>
      </c>
      <c r="AR516">
        <v>73.489999999999995</v>
      </c>
      <c r="AS516">
        <v>74.08</v>
      </c>
      <c r="AT516">
        <v>74.67</v>
      </c>
      <c r="AU516">
        <v>75.27</v>
      </c>
      <c r="AV516">
        <v>75.87</v>
      </c>
      <c r="AW516">
        <v>76.48</v>
      </c>
      <c r="AX516">
        <v>77.09</v>
      </c>
      <c r="AY516">
        <v>77.67</v>
      </c>
      <c r="AZ516">
        <v>78.260000000000005</v>
      </c>
      <c r="BA516">
        <v>78.849999999999994</v>
      </c>
      <c r="BB516">
        <v>79.45</v>
      </c>
      <c r="BC516">
        <v>80.05</v>
      </c>
      <c r="BD516">
        <v>80.540000000000006</v>
      </c>
      <c r="BE516">
        <v>81.040000000000006</v>
      </c>
      <c r="BF516">
        <v>81.540000000000006</v>
      </c>
      <c r="BG516">
        <v>82.05</v>
      </c>
      <c r="BH516">
        <v>82.56</v>
      </c>
      <c r="BI516">
        <v>83.02</v>
      </c>
      <c r="BJ516">
        <v>83.49</v>
      </c>
      <c r="BK516">
        <v>83.96</v>
      </c>
      <c r="BL516">
        <v>84.44</v>
      </c>
      <c r="BM516">
        <v>84.92</v>
      </c>
      <c r="BN516">
        <v>85.31</v>
      </c>
      <c r="BO516">
        <v>85.7</v>
      </c>
      <c r="BP516">
        <v>86.09</v>
      </c>
      <c r="BQ516">
        <v>86.49</v>
      </c>
      <c r="BR516">
        <v>86.89</v>
      </c>
      <c r="BS516">
        <v>87.21</v>
      </c>
      <c r="BT516">
        <v>87.54</v>
      </c>
      <c r="BU516">
        <v>87.86</v>
      </c>
      <c r="BV516">
        <v>88.19</v>
      </c>
      <c r="BW516">
        <v>88.52</v>
      </c>
    </row>
    <row r="517" spans="1:75" x14ac:dyDescent="0.25">
      <c r="A517" t="s">
        <v>225</v>
      </c>
      <c r="B517" t="s">
        <v>226</v>
      </c>
      <c r="C517" t="s">
        <v>17</v>
      </c>
      <c r="D517" t="s">
        <v>401</v>
      </c>
      <c r="E517">
        <v>2.15</v>
      </c>
      <c r="F517">
        <v>2.2400000000000002</v>
      </c>
      <c r="G517">
        <v>2.3199999999999998</v>
      </c>
      <c r="H517">
        <v>2.41</v>
      </c>
      <c r="I517">
        <v>2.5099999999999998</v>
      </c>
      <c r="J517">
        <v>2.6</v>
      </c>
      <c r="K517">
        <v>2.98</v>
      </c>
      <c r="L517">
        <v>3.4</v>
      </c>
      <c r="M517">
        <v>3.89</v>
      </c>
      <c r="N517">
        <v>4.45</v>
      </c>
      <c r="O517">
        <v>5.09</v>
      </c>
      <c r="P517">
        <v>5.53</v>
      </c>
      <c r="Q517">
        <v>6</v>
      </c>
      <c r="R517">
        <v>6.52</v>
      </c>
      <c r="S517">
        <v>7.08</v>
      </c>
      <c r="T517">
        <v>7.69</v>
      </c>
      <c r="U517">
        <v>8.1199999999999992</v>
      </c>
      <c r="V517">
        <v>8.56</v>
      </c>
      <c r="W517">
        <v>9.0299999999999994</v>
      </c>
      <c r="X517">
        <v>9.52</v>
      </c>
      <c r="Y517">
        <v>10.039999999999999</v>
      </c>
      <c r="Z517">
        <v>10.63</v>
      </c>
      <c r="AA517">
        <v>11.25</v>
      </c>
      <c r="AB517">
        <v>11.91</v>
      </c>
      <c r="AC517">
        <v>12.61</v>
      </c>
      <c r="AD517">
        <v>13.34</v>
      </c>
      <c r="AE517">
        <v>13.91</v>
      </c>
      <c r="AF517">
        <v>14.5</v>
      </c>
      <c r="AG517">
        <v>15.12</v>
      </c>
      <c r="AH517">
        <v>15.76</v>
      </c>
      <c r="AI517">
        <v>16.43</v>
      </c>
      <c r="AJ517">
        <v>16.91</v>
      </c>
      <c r="AK517">
        <v>17.41</v>
      </c>
      <c r="AL517">
        <v>17.920000000000002</v>
      </c>
      <c r="AM517">
        <v>18.45</v>
      </c>
      <c r="AN517">
        <v>18.989999999999998</v>
      </c>
      <c r="AO517">
        <v>19.39</v>
      </c>
      <c r="AP517">
        <v>19.79</v>
      </c>
      <c r="AQ517">
        <v>20.21</v>
      </c>
      <c r="AR517">
        <v>20.63</v>
      </c>
      <c r="AS517">
        <v>21.06</v>
      </c>
      <c r="AT517">
        <v>21.48</v>
      </c>
      <c r="AU517">
        <v>21.92</v>
      </c>
      <c r="AV517">
        <v>22.37</v>
      </c>
      <c r="AW517">
        <v>22.82</v>
      </c>
      <c r="AX517">
        <v>23.29</v>
      </c>
      <c r="AY517">
        <v>23.83</v>
      </c>
      <c r="AZ517">
        <v>24.38</v>
      </c>
      <c r="BA517">
        <v>24.94</v>
      </c>
      <c r="BB517">
        <v>25.51</v>
      </c>
      <c r="BC517">
        <v>26.1</v>
      </c>
      <c r="BD517">
        <v>26.68</v>
      </c>
      <c r="BE517">
        <v>27.27</v>
      </c>
      <c r="BF517">
        <v>27.88</v>
      </c>
      <c r="BG517">
        <v>28.5</v>
      </c>
      <c r="BH517">
        <v>29.13</v>
      </c>
      <c r="BI517">
        <v>29.74</v>
      </c>
      <c r="BJ517">
        <v>30.35</v>
      </c>
      <c r="BK517">
        <v>30.98</v>
      </c>
      <c r="BL517">
        <v>31.62</v>
      </c>
      <c r="BM517">
        <v>32.28</v>
      </c>
      <c r="BN517">
        <v>32.880000000000003</v>
      </c>
      <c r="BO517">
        <v>33.49</v>
      </c>
      <c r="BP517">
        <v>34.11</v>
      </c>
      <c r="BQ517">
        <v>34.74</v>
      </c>
      <c r="BR517">
        <v>35.380000000000003</v>
      </c>
      <c r="BS517">
        <v>36.03</v>
      </c>
      <c r="BT517">
        <v>36.69</v>
      </c>
      <c r="BU517">
        <v>37.36</v>
      </c>
      <c r="BV517">
        <v>38.049999999999997</v>
      </c>
      <c r="BW517">
        <v>38.74</v>
      </c>
    </row>
    <row r="518" spans="1:75" x14ac:dyDescent="0.25">
      <c r="A518" t="s">
        <v>227</v>
      </c>
      <c r="B518" t="s">
        <v>228</v>
      </c>
      <c r="C518" t="s">
        <v>13</v>
      </c>
      <c r="D518" t="s">
        <v>396</v>
      </c>
      <c r="E518">
        <v>123.4</v>
      </c>
      <c r="F518">
        <v>132.01</v>
      </c>
      <c r="G518">
        <v>138.74</v>
      </c>
      <c r="H518">
        <v>143.16999999999999</v>
      </c>
      <c r="I518">
        <v>146.91</v>
      </c>
      <c r="J518">
        <v>149.38</v>
      </c>
      <c r="K518">
        <v>151.03</v>
      </c>
      <c r="L518">
        <v>152.47</v>
      </c>
      <c r="M518">
        <v>154.57</v>
      </c>
      <c r="N518">
        <v>157.71</v>
      </c>
      <c r="O518">
        <v>162.76</v>
      </c>
      <c r="P518">
        <v>166.53</v>
      </c>
      <c r="Q518">
        <v>170.3</v>
      </c>
      <c r="R518">
        <v>173.08</v>
      </c>
      <c r="S518">
        <v>177.37</v>
      </c>
      <c r="T518">
        <v>183.84</v>
      </c>
      <c r="U518">
        <v>192.99</v>
      </c>
      <c r="V518">
        <v>205.47</v>
      </c>
      <c r="W518">
        <v>221.06</v>
      </c>
      <c r="X518">
        <v>240.92</v>
      </c>
      <c r="Y518">
        <v>262.92</v>
      </c>
      <c r="Z518">
        <v>284.41000000000003</v>
      </c>
      <c r="AA518">
        <v>305.5</v>
      </c>
      <c r="AB518">
        <v>328.13</v>
      </c>
      <c r="AC518">
        <v>353.77</v>
      </c>
      <c r="AD518">
        <v>385.48</v>
      </c>
      <c r="AE518">
        <v>418.94</v>
      </c>
      <c r="AF518">
        <v>447.5</v>
      </c>
      <c r="AG518">
        <v>479.7</v>
      </c>
      <c r="AH518">
        <v>491.53</v>
      </c>
      <c r="AI518">
        <v>490.52</v>
      </c>
      <c r="AJ518">
        <v>503.5</v>
      </c>
      <c r="AK518">
        <v>517.08000000000004</v>
      </c>
      <c r="AL518">
        <v>532.47</v>
      </c>
      <c r="AM518">
        <v>548.41999999999996</v>
      </c>
      <c r="AN518">
        <v>564.32000000000005</v>
      </c>
      <c r="AO518">
        <v>579.98</v>
      </c>
      <c r="AP518">
        <v>596.52</v>
      </c>
      <c r="AQ518">
        <v>613.41999999999996</v>
      </c>
      <c r="AR518">
        <v>630.42999999999995</v>
      </c>
      <c r="AS518">
        <v>647.63</v>
      </c>
      <c r="AT518">
        <v>665.02</v>
      </c>
      <c r="AU518">
        <v>682.42</v>
      </c>
      <c r="AV518">
        <v>699.89</v>
      </c>
      <c r="AW518">
        <v>717.5</v>
      </c>
      <c r="AX518">
        <v>735.27</v>
      </c>
      <c r="AY518">
        <v>753.18</v>
      </c>
      <c r="AZ518">
        <v>771.1</v>
      </c>
      <c r="BA518">
        <v>789.14</v>
      </c>
      <c r="BB518">
        <v>807.33</v>
      </c>
      <c r="BC518">
        <v>825.6</v>
      </c>
      <c r="BD518">
        <v>843.93</v>
      </c>
      <c r="BE518">
        <v>862.12</v>
      </c>
      <c r="BF518">
        <v>880.28</v>
      </c>
      <c r="BG518">
        <v>898.38</v>
      </c>
      <c r="BH518">
        <v>916.4</v>
      </c>
      <c r="BI518">
        <v>934.31</v>
      </c>
      <c r="BJ518">
        <v>951.99</v>
      </c>
      <c r="BK518">
        <v>969.53</v>
      </c>
      <c r="BL518">
        <v>986.91</v>
      </c>
      <c r="BM518">
        <v>1004.12</v>
      </c>
      <c r="BN518">
        <v>1021.16</v>
      </c>
      <c r="BO518">
        <v>1037.92</v>
      </c>
      <c r="BP518">
        <v>1054.55</v>
      </c>
      <c r="BQ518">
        <v>1071.02</v>
      </c>
      <c r="BR518">
        <v>1087.3399999999999</v>
      </c>
      <c r="BS518">
        <v>1103.54</v>
      </c>
      <c r="BT518">
        <v>1119.51</v>
      </c>
      <c r="BU518">
        <v>1135.52</v>
      </c>
      <c r="BV518">
        <v>1151.55</v>
      </c>
      <c r="BW518">
        <v>1167.57</v>
      </c>
    </row>
    <row r="519" spans="1:75" x14ac:dyDescent="0.25">
      <c r="A519" t="s">
        <v>227</v>
      </c>
      <c r="B519" t="s">
        <v>228</v>
      </c>
      <c r="C519" t="s">
        <v>16</v>
      </c>
      <c r="D519" t="s">
        <v>397</v>
      </c>
      <c r="E519">
        <v>56410.96</v>
      </c>
      <c r="F519">
        <v>56595.89</v>
      </c>
      <c r="G519">
        <v>56273.97</v>
      </c>
      <c r="H519">
        <v>56171.23</v>
      </c>
      <c r="I519">
        <v>56767.13</v>
      </c>
      <c r="J519">
        <v>59095.89</v>
      </c>
      <c r="K519">
        <v>60719.18</v>
      </c>
      <c r="L519">
        <v>63232.88</v>
      </c>
      <c r="M519">
        <v>62616.44</v>
      </c>
      <c r="N519">
        <v>63849.32</v>
      </c>
      <c r="O519">
        <v>68410.960000000006</v>
      </c>
      <c r="P519">
        <v>68595.89</v>
      </c>
      <c r="Q519">
        <v>67705.48</v>
      </c>
      <c r="R519">
        <v>69034.25</v>
      </c>
      <c r="S519">
        <v>72438.36</v>
      </c>
      <c r="T519">
        <v>72842.460000000006</v>
      </c>
      <c r="U519">
        <v>78013.7</v>
      </c>
      <c r="V519">
        <v>81739.73</v>
      </c>
      <c r="W519">
        <v>87102.73</v>
      </c>
      <c r="X519">
        <v>91034.25</v>
      </c>
      <c r="Y519">
        <v>93828.77</v>
      </c>
      <c r="Z519">
        <v>99034.25</v>
      </c>
      <c r="AA519">
        <v>99520.55</v>
      </c>
      <c r="AB519">
        <v>97890.41</v>
      </c>
      <c r="AC519">
        <v>99472.6</v>
      </c>
      <c r="AD519">
        <v>98554.79</v>
      </c>
      <c r="AE519">
        <v>100513.7</v>
      </c>
      <c r="AF519">
        <v>102712.33</v>
      </c>
      <c r="AG519">
        <v>102609.59</v>
      </c>
      <c r="AH519">
        <v>102969.1</v>
      </c>
      <c r="AI519">
        <v>100686.3</v>
      </c>
      <c r="AJ519">
        <v>100020.21</v>
      </c>
      <c r="AK519">
        <v>99874.13</v>
      </c>
      <c r="AL519">
        <v>100175.91</v>
      </c>
      <c r="AM519">
        <v>100667.94</v>
      </c>
      <c r="AN519">
        <v>101349.42</v>
      </c>
      <c r="AO519">
        <v>102618.47</v>
      </c>
      <c r="AP519">
        <v>104081.44</v>
      </c>
      <c r="AQ519">
        <v>105505</v>
      </c>
      <c r="AR519">
        <v>107113.64</v>
      </c>
      <c r="AS519">
        <v>108813.54</v>
      </c>
      <c r="AT519">
        <v>110640.78</v>
      </c>
      <c r="AU519">
        <v>112530.56</v>
      </c>
      <c r="AV519">
        <v>114467.04</v>
      </c>
      <c r="AW519">
        <v>116458.31</v>
      </c>
      <c r="AX519">
        <v>118456.23</v>
      </c>
      <c r="AY519">
        <v>120504.54</v>
      </c>
      <c r="AZ519">
        <v>122610.24000000001</v>
      </c>
      <c r="BA519">
        <v>124730.94</v>
      </c>
      <c r="BB519">
        <v>126849.51</v>
      </c>
      <c r="BC519">
        <v>129021.83</v>
      </c>
      <c r="BD519">
        <v>131073.75</v>
      </c>
      <c r="BE519">
        <v>133190.84</v>
      </c>
      <c r="BF519">
        <v>135270.45000000001</v>
      </c>
      <c r="BG519">
        <v>137301.13</v>
      </c>
      <c r="BH519">
        <v>139302.04999999999</v>
      </c>
      <c r="BI519">
        <v>141255.51999999999</v>
      </c>
      <c r="BJ519">
        <v>143209.97</v>
      </c>
      <c r="BK519">
        <v>145105.14000000001</v>
      </c>
      <c r="BL519">
        <v>146956.26999999999</v>
      </c>
      <c r="BM519">
        <v>148751.56</v>
      </c>
      <c r="BN519">
        <v>150557.31</v>
      </c>
      <c r="BO519">
        <v>152349.76999999999</v>
      </c>
      <c r="BP519">
        <v>154108.73000000001</v>
      </c>
      <c r="BQ519">
        <v>155865.66</v>
      </c>
      <c r="BR519">
        <v>157632.70000000001</v>
      </c>
      <c r="BS519">
        <v>159530.56</v>
      </c>
      <c r="BT519">
        <v>161461.63</v>
      </c>
      <c r="BU519">
        <v>163430.34</v>
      </c>
      <c r="BV519">
        <v>165435.06</v>
      </c>
      <c r="BW519">
        <v>167501.23000000001</v>
      </c>
    </row>
    <row r="520" spans="1:75" x14ac:dyDescent="0.25">
      <c r="A520" t="s">
        <v>227</v>
      </c>
      <c r="B520" t="s">
        <v>228</v>
      </c>
      <c r="C520" t="s">
        <v>12</v>
      </c>
      <c r="D520" t="s">
        <v>398</v>
      </c>
      <c r="E520">
        <v>27.05</v>
      </c>
      <c r="F520">
        <v>28.04</v>
      </c>
      <c r="G520">
        <v>25.07</v>
      </c>
      <c r="H520">
        <v>21.88</v>
      </c>
      <c r="I520">
        <v>20.27</v>
      </c>
      <c r="J520">
        <v>18</v>
      </c>
      <c r="K520">
        <v>17</v>
      </c>
      <c r="L520">
        <v>16.07</v>
      </c>
      <c r="M520">
        <v>16.36</v>
      </c>
      <c r="N520">
        <v>17.059999999999999</v>
      </c>
      <c r="O520">
        <v>18.39</v>
      </c>
      <c r="P520">
        <v>16.829999999999998</v>
      </c>
      <c r="Q520">
        <v>16.559999999999999</v>
      </c>
      <c r="R520">
        <v>15.22</v>
      </c>
      <c r="S520">
        <v>16.25</v>
      </c>
      <c r="T520">
        <v>17.3</v>
      </c>
      <c r="U520">
        <v>18.84</v>
      </c>
      <c r="V520">
        <v>20.18</v>
      </c>
      <c r="W520">
        <v>21.67</v>
      </c>
      <c r="X520">
        <v>23.29</v>
      </c>
      <c r="Y520">
        <v>24.51</v>
      </c>
      <c r="Z520">
        <v>23.07</v>
      </c>
      <c r="AA520">
        <v>22.48</v>
      </c>
      <c r="AB520">
        <v>23.12</v>
      </c>
      <c r="AC520">
        <v>24.79</v>
      </c>
      <c r="AD520">
        <v>27.04</v>
      </c>
      <c r="AE520">
        <v>27.52</v>
      </c>
      <c r="AF520">
        <v>24.98</v>
      </c>
      <c r="AG520">
        <v>25.92</v>
      </c>
      <c r="AH520">
        <v>18.239999999999998</v>
      </c>
      <c r="AI520">
        <v>13.76</v>
      </c>
      <c r="AJ520">
        <v>20.58</v>
      </c>
      <c r="AK520">
        <v>21.16</v>
      </c>
      <c r="AL520">
        <v>22.11</v>
      </c>
      <c r="AM520">
        <v>22.4</v>
      </c>
      <c r="AN520">
        <v>22.42</v>
      </c>
      <c r="AO520">
        <v>22.37</v>
      </c>
      <c r="AP520">
        <v>22.66</v>
      </c>
      <c r="AQ520">
        <v>22.75</v>
      </c>
      <c r="AR520">
        <v>22.74</v>
      </c>
      <c r="AS520">
        <v>22.75</v>
      </c>
      <c r="AT520">
        <v>22.75</v>
      </c>
      <c r="AU520">
        <v>22.67</v>
      </c>
      <c r="AV520">
        <v>22.61</v>
      </c>
      <c r="AW520">
        <v>22.57</v>
      </c>
      <c r="AX520">
        <v>22.52</v>
      </c>
      <c r="AY520">
        <v>22.47</v>
      </c>
      <c r="AZ520">
        <v>22.36</v>
      </c>
      <c r="BA520">
        <v>22.28</v>
      </c>
      <c r="BB520">
        <v>22.21</v>
      </c>
      <c r="BC520">
        <v>22.12</v>
      </c>
      <c r="BD520">
        <v>22.02</v>
      </c>
      <c r="BE520">
        <v>21.87</v>
      </c>
      <c r="BF520">
        <v>21.76</v>
      </c>
      <c r="BG520">
        <v>21.64</v>
      </c>
      <c r="BH520">
        <v>21.52</v>
      </c>
      <c r="BI520">
        <v>21.4</v>
      </c>
      <c r="BJ520">
        <v>21.25</v>
      </c>
      <c r="BK520">
        <v>21.12</v>
      </c>
      <c r="BL520">
        <v>21.01</v>
      </c>
      <c r="BM520">
        <v>20.89</v>
      </c>
      <c r="BN520">
        <v>20.77</v>
      </c>
      <c r="BO520">
        <v>20.63</v>
      </c>
      <c r="BP520">
        <v>20.53</v>
      </c>
      <c r="BQ520">
        <v>20.420000000000002</v>
      </c>
      <c r="BR520">
        <v>20.309999999999999</v>
      </c>
      <c r="BS520">
        <v>20.21</v>
      </c>
      <c r="BT520">
        <v>20.07</v>
      </c>
      <c r="BU520">
        <v>19.98</v>
      </c>
      <c r="BV520">
        <v>19.89</v>
      </c>
      <c r="BW520">
        <v>19.79</v>
      </c>
    </row>
    <row r="521" spans="1:75" x14ac:dyDescent="0.25">
      <c r="A521" t="s">
        <v>227</v>
      </c>
      <c r="B521" t="s">
        <v>228</v>
      </c>
      <c r="C521" t="s">
        <v>399</v>
      </c>
      <c r="D521" t="s">
        <v>400</v>
      </c>
      <c r="E521">
        <v>1257.93</v>
      </c>
      <c r="F521">
        <v>1276.3599999999999</v>
      </c>
      <c r="G521">
        <v>1307.17</v>
      </c>
      <c r="H521">
        <v>1337.04</v>
      </c>
      <c r="I521">
        <v>1329.65</v>
      </c>
      <c r="J521">
        <v>1325.83</v>
      </c>
      <c r="K521">
        <v>1332.09</v>
      </c>
      <c r="L521">
        <v>1347.87</v>
      </c>
      <c r="M521">
        <v>1345.1</v>
      </c>
      <c r="N521">
        <v>1342.67</v>
      </c>
      <c r="O521">
        <v>1360.1</v>
      </c>
      <c r="P521">
        <v>1384.76</v>
      </c>
      <c r="Q521">
        <v>1375.27</v>
      </c>
      <c r="R521">
        <v>1406.82</v>
      </c>
      <c r="S521">
        <v>1443.96</v>
      </c>
      <c r="T521">
        <v>1468.26</v>
      </c>
      <c r="U521">
        <v>1517.02</v>
      </c>
      <c r="V521">
        <v>1555.7</v>
      </c>
      <c r="W521">
        <v>1628.57</v>
      </c>
      <c r="X521">
        <v>1699.55</v>
      </c>
      <c r="Y521">
        <v>1756.72</v>
      </c>
      <c r="Z521">
        <v>1798.6</v>
      </c>
      <c r="AA521">
        <v>1850.86</v>
      </c>
      <c r="AB521">
        <v>1900.4</v>
      </c>
      <c r="AC521">
        <v>1955.52</v>
      </c>
      <c r="AD521">
        <v>2052.21</v>
      </c>
      <c r="AE521">
        <v>2111.3000000000002</v>
      </c>
      <c r="AF521">
        <v>2154.7199999999998</v>
      </c>
      <c r="AG521">
        <v>2160.67</v>
      </c>
      <c r="AH521">
        <v>2199.2199999999998</v>
      </c>
      <c r="AI521">
        <v>2227.29</v>
      </c>
      <c r="AJ521">
        <v>2227.61</v>
      </c>
      <c r="AK521">
        <v>2228.4499999999998</v>
      </c>
      <c r="AL521">
        <v>2228.83</v>
      </c>
      <c r="AM521">
        <v>2227.25</v>
      </c>
      <c r="AN521">
        <v>2223.44</v>
      </c>
      <c r="AO521">
        <v>2238.75</v>
      </c>
      <c r="AP521">
        <v>2251.83</v>
      </c>
      <c r="AQ521">
        <v>2263.8000000000002</v>
      </c>
      <c r="AR521">
        <v>2276.25</v>
      </c>
      <c r="AS521">
        <v>2289.7600000000002</v>
      </c>
      <c r="AT521">
        <v>2304.0500000000002</v>
      </c>
      <c r="AU521">
        <v>2318.94</v>
      </c>
      <c r="AV521">
        <v>2334.8200000000002</v>
      </c>
      <c r="AW521">
        <v>2351.35</v>
      </c>
      <c r="AX521">
        <v>2368.38</v>
      </c>
      <c r="AY521">
        <v>2386.33</v>
      </c>
      <c r="AZ521">
        <v>2404.92</v>
      </c>
      <c r="BA521">
        <v>2423.7600000000002</v>
      </c>
      <c r="BB521">
        <v>2442.36</v>
      </c>
      <c r="BC521">
        <v>2460.25</v>
      </c>
      <c r="BD521">
        <v>2476.83</v>
      </c>
      <c r="BE521">
        <v>2492.6799999999998</v>
      </c>
      <c r="BF521">
        <v>2507.5500000000002</v>
      </c>
      <c r="BG521">
        <v>2521.1799999999998</v>
      </c>
      <c r="BH521">
        <v>2533.35</v>
      </c>
      <c r="BI521">
        <v>2544.84</v>
      </c>
      <c r="BJ521">
        <v>2555.1</v>
      </c>
      <c r="BK521">
        <v>2564.0300000000002</v>
      </c>
      <c r="BL521">
        <v>2571.6799999999998</v>
      </c>
      <c r="BM521">
        <v>2578.17</v>
      </c>
      <c r="BN521">
        <v>2584.8000000000002</v>
      </c>
      <c r="BO521">
        <v>2590.5100000000002</v>
      </c>
      <c r="BP521">
        <v>2595.59</v>
      </c>
      <c r="BQ521">
        <v>2600.48</v>
      </c>
      <c r="BR521">
        <v>2605.4299999999998</v>
      </c>
      <c r="BS521">
        <v>2613.58</v>
      </c>
      <c r="BT521">
        <v>2621.96</v>
      </c>
      <c r="BU521">
        <v>2630.76</v>
      </c>
      <c r="BV521">
        <v>2640.29</v>
      </c>
      <c r="BW521">
        <v>2650.79</v>
      </c>
    </row>
    <row r="522" spans="1:75" x14ac:dyDescent="0.25">
      <c r="A522" t="s">
        <v>227</v>
      </c>
      <c r="B522" t="s">
        <v>228</v>
      </c>
      <c r="C522" t="s">
        <v>15</v>
      </c>
      <c r="D522" t="s">
        <v>400</v>
      </c>
      <c r="E522">
        <v>3417.8</v>
      </c>
      <c r="F522">
        <v>3452.59</v>
      </c>
      <c r="G522">
        <v>3482.07</v>
      </c>
      <c r="H522">
        <v>3505.71</v>
      </c>
      <c r="I522">
        <v>3523.06</v>
      </c>
      <c r="J522">
        <v>3534.1</v>
      </c>
      <c r="K522">
        <v>3538.52</v>
      </c>
      <c r="L522">
        <v>3537.24</v>
      </c>
      <c r="M522">
        <v>3533.18</v>
      </c>
      <c r="N522">
        <v>3530.19</v>
      </c>
      <c r="O522">
        <v>3531.22</v>
      </c>
      <c r="P522">
        <v>3537.63</v>
      </c>
      <c r="Q522">
        <v>3549.3</v>
      </c>
      <c r="R522">
        <v>3565.95</v>
      </c>
      <c r="S522">
        <v>3586.69</v>
      </c>
      <c r="T522">
        <v>3610.96</v>
      </c>
      <c r="U522">
        <v>3638.46</v>
      </c>
      <c r="V522">
        <v>3669.86</v>
      </c>
      <c r="W522">
        <v>3706.69</v>
      </c>
      <c r="X522">
        <v>3750.95</v>
      </c>
      <c r="Y522">
        <v>3803.78</v>
      </c>
      <c r="Z522">
        <v>3865.82</v>
      </c>
      <c r="AA522">
        <v>3935.78</v>
      </c>
      <c r="AB522">
        <v>4010.51</v>
      </c>
      <c r="AC522">
        <v>4085.68</v>
      </c>
      <c r="AD522">
        <v>4158.04</v>
      </c>
      <c r="AE522">
        <v>4226.43</v>
      </c>
      <c r="AF522">
        <v>4291.26</v>
      </c>
      <c r="AG522">
        <v>4352.87</v>
      </c>
      <c r="AH522">
        <v>4412.18</v>
      </c>
      <c r="AI522">
        <v>4469.8999999999996</v>
      </c>
      <c r="AJ522">
        <v>4525.8</v>
      </c>
      <c r="AK522">
        <v>4579.5</v>
      </c>
      <c r="AL522">
        <v>4631.3900000000003</v>
      </c>
      <c r="AM522">
        <v>4682.04</v>
      </c>
      <c r="AN522">
        <v>4731.8599999999997</v>
      </c>
      <c r="AO522">
        <v>4781.0200000000004</v>
      </c>
      <c r="AP522">
        <v>4829.43</v>
      </c>
      <c r="AQ522">
        <v>4876.93</v>
      </c>
      <c r="AR522">
        <v>4923.2</v>
      </c>
      <c r="AS522">
        <v>4968.03</v>
      </c>
      <c r="AT522">
        <v>5011.4399999999996</v>
      </c>
      <c r="AU522">
        <v>5053.5600000000004</v>
      </c>
      <c r="AV522">
        <v>5094.4799999999996</v>
      </c>
      <c r="AW522">
        <v>5134.32</v>
      </c>
      <c r="AX522">
        <v>5173.2</v>
      </c>
      <c r="AY522">
        <v>5211.16</v>
      </c>
      <c r="AZ522">
        <v>5248.27</v>
      </c>
      <c r="BA522">
        <v>5284.7</v>
      </c>
      <c r="BB522">
        <v>5320.64</v>
      </c>
      <c r="BC522">
        <v>5356.23</v>
      </c>
      <c r="BD522">
        <v>5391.56</v>
      </c>
      <c r="BE522">
        <v>5426.67</v>
      </c>
      <c r="BF522">
        <v>5461.67</v>
      </c>
      <c r="BG522">
        <v>5496.63</v>
      </c>
      <c r="BH522">
        <v>5531.62</v>
      </c>
      <c r="BI522">
        <v>5566.68</v>
      </c>
      <c r="BJ522">
        <v>5601.81</v>
      </c>
      <c r="BK522">
        <v>5636.98</v>
      </c>
      <c r="BL522">
        <v>5672.14</v>
      </c>
      <c r="BM522">
        <v>5707.23</v>
      </c>
      <c r="BN522">
        <v>5742.23</v>
      </c>
      <c r="BO522">
        <v>5777.07</v>
      </c>
      <c r="BP522">
        <v>5811.66</v>
      </c>
      <c r="BQ522">
        <v>5845.88</v>
      </c>
      <c r="BR522">
        <v>5879.62</v>
      </c>
      <c r="BS522">
        <v>5912.82</v>
      </c>
      <c r="BT522">
        <v>5945.42</v>
      </c>
      <c r="BU522">
        <v>5977.23</v>
      </c>
      <c r="BV522">
        <v>6008.05</v>
      </c>
      <c r="BW522">
        <v>6037.72</v>
      </c>
    </row>
    <row r="523" spans="1:75" x14ac:dyDescent="0.25">
      <c r="A523" t="s">
        <v>227</v>
      </c>
      <c r="B523" t="s">
        <v>228</v>
      </c>
      <c r="C523" t="s">
        <v>11</v>
      </c>
      <c r="D523" t="s">
        <v>398</v>
      </c>
      <c r="E523">
        <v>12.49</v>
      </c>
      <c r="F523">
        <v>12.33</v>
      </c>
      <c r="G523">
        <v>18.3</v>
      </c>
      <c r="H523">
        <v>18.79</v>
      </c>
      <c r="I523">
        <v>20.04</v>
      </c>
      <c r="J523">
        <v>19.46</v>
      </c>
      <c r="K523">
        <v>19.059999999999999</v>
      </c>
      <c r="L523">
        <v>20.65</v>
      </c>
      <c r="M523">
        <v>22.15</v>
      </c>
      <c r="N523">
        <v>23.59</v>
      </c>
      <c r="O523">
        <v>25.53</v>
      </c>
      <c r="P523">
        <v>24.1</v>
      </c>
      <c r="Q523">
        <v>23.81</v>
      </c>
      <c r="R523">
        <v>25.67</v>
      </c>
      <c r="S523">
        <v>25.98</v>
      </c>
      <c r="T523">
        <v>29.84</v>
      </c>
      <c r="U523">
        <v>31.6</v>
      </c>
      <c r="V523">
        <v>34.51</v>
      </c>
      <c r="W523">
        <v>35.130000000000003</v>
      </c>
      <c r="X523">
        <v>37.82</v>
      </c>
      <c r="Y523">
        <v>37.79</v>
      </c>
      <c r="Z523">
        <v>38.58</v>
      </c>
      <c r="AA523">
        <v>39.549999999999997</v>
      </c>
      <c r="AB523">
        <v>39.43</v>
      </c>
      <c r="AC523">
        <v>38.89</v>
      </c>
      <c r="AD523">
        <v>38.43</v>
      </c>
      <c r="AE523">
        <v>37.93</v>
      </c>
      <c r="AF523">
        <v>32.33</v>
      </c>
      <c r="AG523">
        <v>33.31</v>
      </c>
      <c r="AH523">
        <v>24.88</v>
      </c>
      <c r="AI523">
        <v>19.420000000000002</v>
      </c>
      <c r="AJ523">
        <v>25.53</v>
      </c>
      <c r="AK523">
        <v>26.2</v>
      </c>
      <c r="AL523">
        <v>27.33</v>
      </c>
      <c r="AM523">
        <v>27.66</v>
      </c>
      <c r="AN523">
        <v>27.57</v>
      </c>
      <c r="AO523">
        <v>27.45</v>
      </c>
      <c r="AP523">
        <v>27.91</v>
      </c>
      <c r="AQ523">
        <v>28.04</v>
      </c>
      <c r="AR523">
        <v>28.02</v>
      </c>
      <c r="AS523">
        <v>28.03</v>
      </c>
      <c r="AT523">
        <v>28.06</v>
      </c>
      <c r="AU523">
        <v>28.09</v>
      </c>
      <c r="AV523">
        <v>28.09</v>
      </c>
      <c r="AW523">
        <v>28.09</v>
      </c>
      <c r="AX523">
        <v>28.09</v>
      </c>
      <c r="AY523">
        <v>28.08</v>
      </c>
      <c r="AZ523">
        <v>28.07</v>
      </c>
      <c r="BA523">
        <v>28.05</v>
      </c>
      <c r="BB523">
        <v>28.03</v>
      </c>
      <c r="BC523">
        <v>27.99</v>
      </c>
      <c r="BD523">
        <v>27.96</v>
      </c>
      <c r="BE523">
        <v>27.91</v>
      </c>
      <c r="BF523">
        <v>27.87</v>
      </c>
      <c r="BG523">
        <v>27.82</v>
      </c>
      <c r="BH523">
        <v>27.76</v>
      </c>
      <c r="BI523">
        <v>27.72</v>
      </c>
      <c r="BJ523">
        <v>27.67</v>
      </c>
      <c r="BK523">
        <v>27.62</v>
      </c>
      <c r="BL523">
        <v>27.56</v>
      </c>
      <c r="BM523">
        <v>27.5</v>
      </c>
      <c r="BN523">
        <v>27.45</v>
      </c>
      <c r="BO523">
        <v>27.38</v>
      </c>
      <c r="BP523">
        <v>27.32</v>
      </c>
      <c r="BQ523">
        <v>27.25</v>
      </c>
      <c r="BR523">
        <v>27.17</v>
      </c>
      <c r="BS523">
        <v>27.1</v>
      </c>
      <c r="BT523">
        <v>26.96</v>
      </c>
      <c r="BU523">
        <v>26.89</v>
      </c>
      <c r="BV523">
        <v>26.81</v>
      </c>
      <c r="BW523">
        <v>26.73</v>
      </c>
    </row>
    <row r="524" spans="1:75" x14ac:dyDescent="0.25">
      <c r="A524" t="s">
        <v>227</v>
      </c>
      <c r="B524" t="s">
        <v>228</v>
      </c>
      <c r="C524" t="s">
        <v>18</v>
      </c>
      <c r="D524" t="s">
        <v>401</v>
      </c>
      <c r="E524">
        <v>60.48</v>
      </c>
      <c r="F524">
        <v>61.75</v>
      </c>
      <c r="G524">
        <v>63.05</v>
      </c>
      <c r="H524">
        <v>64.38</v>
      </c>
      <c r="I524">
        <v>65.739999999999995</v>
      </c>
      <c r="J524">
        <v>67.12</v>
      </c>
      <c r="K524">
        <v>68.180000000000007</v>
      </c>
      <c r="L524">
        <v>69.260000000000005</v>
      </c>
      <c r="M524">
        <v>70.349999999999994</v>
      </c>
      <c r="N524">
        <v>71.459999999999994</v>
      </c>
      <c r="O524">
        <v>72.59</v>
      </c>
      <c r="P524">
        <v>73.11</v>
      </c>
      <c r="Q524">
        <v>73.64</v>
      </c>
      <c r="R524">
        <v>74.17</v>
      </c>
      <c r="S524">
        <v>74.709999999999994</v>
      </c>
      <c r="T524">
        <v>75.25</v>
      </c>
      <c r="U524">
        <v>76.05</v>
      </c>
      <c r="V524">
        <v>76.86</v>
      </c>
      <c r="W524">
        <v>77.680000000000007</v>
      </c>
      <c r="X524">
        <v>78.510000000000005</v>
      </c>
      <c r="Y524">
        <v>79.34</v>
      </c>
      <c r="Z524">
        <v>80.180000000000007</v>
      </c>
      <c r="AA524">
        <v>81.03</v>
      </c>
      <c r="AB524">
        <v>81.88</v>
      </c>
      <c r="AC524">
        <v>82.74</v>
      </c>
      <c r="AD524">
        <v>83.62</v>
      </c>
      <c r="AE524">
        <v>84.35</v>
      </c>
      <c r="AF524">
        <v>85.09</v>
      </c>
      <c r="AG524">
        <v>85.84</v>
      </c>
      <c r="AH524">
        <v>86.59</v>
      </c>
      <c r="AI524">
        <v>87.35</v>
      </c>
      <c r="AJ524">
        <v>87.87</v>
      </c>
      <c r="AK524">
        <v>88.4</v>
      </c>
      <c r="AL524">
        <v>88.92</v>
      </c>
      <c r="AM524">
        <v>89.46</v>
      </c>
      <c r="AN524">
        <v>89.99</v>
      </c>
      <c r="AO524">
        <v>90.47</v>
      </c>
      <c r="AP524">
        <v>90.95</v>
      </c>
      <c r="AQ524">
        <v>91.43</v>
      </c>
      <c r="AR524">
        <v>91.92</v>
      </c>
      <c r="AS524">
        <v>92.41</v>
      </c>
      <c r="AT524">
        <v>92.73</v>
      </c>
      <c r="AU524">
        <v>93.05</v>
      </c>
      <c r="AV524">
        <v>93.37</v>
      </c>
      <c r="AW524">
        <v>93.69</v>
      </c>
      <c r="AX524">
        <v>94.01</v>
      </c>
      <c r="AY524">
        <v>94.23</v>
      </c>
      <c r="AZ524">
        <v>94.45</v>
      </c>
      <c r="BA524">
        <v>94.67</v>
      </c>
      <c r="BB524">
        <v>94.89</v>
      </c>
      <c r="BC524">
        <v>95.11</v>
      </c>
      <c r="BD524">
        <v>95.27</v>
      </c>
      <c r="BE524">
        <v>95.44</v>
      </c>
      <c r="BF524">
        <v>95.61</v>
      </c>
      <c r="BG524">
        <v>95.78</v>
      </c>
      <c r="BH524">
        <v>95.94</v>
      </c>
      <c r="BI524">
        <v>96.09</v>
      </c>
      <c r="BJ524">
        <v>96.23</v>
      </c>
      <c r="BK524">
        <v>96.37</v>
      </c>
      <c r="BL524">
        <v>96.51</v>
      </c>
      <c r="BM524">
        <v>96.65</v>
      </c>
      <c r="BN524">
        <v>96.79</v>
      </c>
      <c r="BO524">
        <v>96.92</v>
      </c>
      <c r="BP524">
        <v>97.05</v>
      </c>
      <c r="BQ524">
        <v>97.18</v>
      </c>
      <c r="BR524">
        <v>97.31</v>
      </c>
      <c r="BS524">
        <v>97.44</v>
      </c>
      <c r="BT524">
        <v>97.57</v>
      </c>
      <c r="BU524">
        <v>97.7</v>
      </c>
      <c r="BV524">
        <v>97.83</v>
      </c>
      <c r="BW524">
        <v>97.96</v>
      </c>
    </row>
    <row r="525" spans="1:75" x14ac:dyDescent="0.25">
      <c r="A525" t="s">
        <v>227</v>
      </c>
      <c r="B525" t="s">
        <v>228</v>
      </c>
      <c r="C525" t="s">
        <v>17</v>
      </c>
      <c r="D525" t="s">
        <v>401</v>
      </c>
      <c r="E525">
        <v>9.5</v>
      </c>
      <c r="F525">
        <v>10.11</v>
      </c>
      <c r="G525">
        <v>10.76</v>
      </c>
      <c r="H525">
        <v>11.45</v>
      </c>
      <c r="I525">
        <v>12.19</v>
      </c>
      <c r="J525">
        <v>12.97</v>
      </c>
      <c r="K525">
        <v>13.7</v>
      </c>
      <c r="L525">
        <v>14.47</v>
      </c>
      <c r="M525">
        <v>15.29</v>
      </c>
      <c r="N525">
        <v>16.149999999999999</v>
      </c>
      <c r="O525">
        <v>17.059999999999999</v>
      </c>
      <c r="P525">
        <v>17.98</v>
      </c>
      <c r="Q525">
        <v>18.95</v>
      </c>
      <c r="R525">
        <v>19.97</v>
      </c>
      <c r="S525">
        <v>21.05</v>
      </c>
      <c r="T525">
        <v>22.19</v>
      </c>
      <c r="U525">
        <v>22.77</v>
      </c>
      <c r="V525">
        <v>23.36</v>
      </c>
      <c r="W525">
        <v>23.97</v>
      </c>
      <c r="X525">
        <v>24.59</v>
      </c>
      <c r="Y525">
        <v>25.23</v>
      </c>
      <c r="Z525">
        <v>25.9</v>
      </c>
      <c r="AA525">
        <v>26.59</v>
      </c>
      <c r="AB525">
        <v>27.3</v>
      </c>
      <c r="AC525">
        <v>28.03</v>
      </c>
      <c r="AD525">
        <v>28.77</v>
      </c>
      <c r="AE525">
        <v>29.43</v>
      </c>
      <c r="AF525">
        <v>30.11</v>
      </c>
      <c r="AG525">
        <v>30.8</v>
      </c>
      <c r="AH525">
        <v>31.51</v>
      </c>
      <c r="AI525">
        <v>32.229999999999997</v>
      </c>
      <c r="AJ525">
        <v>32.85</v>
      </c>
      <c r="AK525">
        <v>33.479999999999997</v>
      </c>
      <c r="AL525">
        <v>34.119999999999997</v>
      </c>
      <c r="AM525">
        <v>34.78</v>
      </c>
      <c r="AN525">
        <v>35.450000000000003</v>
      </c>
      <c r="AO525">
        <v>36.11</v>
      </c>
      <c r="AP525">
        <v>36.78</v>
      </c>
      <c r="AQ525">
        <v>37.47</v>
      </c>
      <c r="AR525">
        <v>38.17</v>
      </c>
      <c r="AS525">
        <v>38.880000000000003</v>
      </c>
      <c r="AT525">
        <v>39.549999999999997</v>
      </c>
      <c r="AU525">
        <v>40.22</v>
      </c>
      <c r="AV525">
        <v>40.909999999999997</v>
      </c>
      <c r="AW525">
        <v>41.61</v>
      </c>
      <c r="AX525">
        <v>42.33</v>
      </c>
      <c r="AY525">
        <v>43.12</v>
      </c>
      <c r="AZ525">
        <v>43.92</v>
      </c>
      <c r="BA525">
        <v>44.74</v>
      </c>
      <c r="BB525">
        <v>45.58</v>
      </c>
      <c r="BC525">
        <v>46.43</v>
      </c>
      <c r="BD525">
        <v>47.21</v>
      </c>
      <c r="BE525">
        <v>48.01</v>
      </c>
      <c r="BF525">
        <v>48.82</v>
      </c>
      <c r="BG525">
        <v>49.65</v>
      </c>
      <c r="BH525">
        <v>50.49</v>
      </c>
      <c r="BI525">
        <v>51.21</v>
      </c>
      <c r="BJ525">
        <v>51.94</v>
      </c>
      <c r="BK525">
        <v>52.68</v>
      </c>
      <c r="BL525">
        <v>53.43</v>
      </c>
      <c r="BM525">
        <v>54.19</v>
      </c>
      <c r="BN525">
        <v>54.82</v>
      </c>
      <c r="BO525">
        <v>55.46</v>
      </c>
      <c r="BP525">
        <v>56.11</v>
      </c>
      <c r="BQ525">
        <v>56.77</v>
      </c>
      <c r="BR525">
        <v>57.43</v>
      </c>
      <c r="BS525">
        <v>58.32</v>
      </c>
      <c r="BT525">
        <v>59.23</v>
      </c>
      <c r="BU525">
        <v>60.15</v>
      </c>
      <c r="BV525">
        <v>61.08</v>
      </c>
      <c r="BW525">
        <v>62.03</v>
      </c>
    </row>
    <row r="526" spans="1:75" x14ac:dyDescent="0.25">
      <c r="A526" t="s">
        <v>229</v>
      </c>
      <c r="B526" t="s">
        <v>230</v>
      </c>
      <c r="C526" t="s">
        <v>13</v>
      </c>
      <c r="D526" t="s">
        <v>396</v>
      </c>
      <c r="E526">
        <v>105.38</v>
      </c>
      <c r="F526">
        <v>110.41</v>
      </c>
      <c r="G526">
        <v>115.63</v>
      </c>
      <c r="H526">
        <v>121.23</v>
      </c>
      <c r="I526">
        <v>125.09</v>
      </c>
      <c r="J526">
        <v>128.12</v>
      </c>
      <c r="K526">
        <v>131.13999999999999</v>
      </c>
      <c r="L526">
        <v>135.85</v>
      </c>
      <c r="M526">
        <v>139.4</v>
      </c>
      <c r="N526">
        <v>142.08000000000001</v>
      </c>
      <c r="O526">
        <v>146.80000000000001</v>
      </c>
      <c r="P526">
        <v>155.85</v>
      </c>
      <c r="Q526">
        <v>165.05</v>
      </c>
      <c r="R526">
        <v>174.09</v>
      </c>
      <c r="S526">
        <v>184.23</v>
      </c>
      <c r="T526">
        <v>195.66</v>
      </c>
      <c r="U526">
        <v>207.58</v>
      </c>
      <c r="V526">
        <v>218.31</v>
      </c>
      <c r="W526">
        <v>227.33</v>
      </c>
      <c r="X526">
        <v>236</v>
      </c>
      <c r="Y526">
        <v>244.29</v>
      </c>
      <c r="Z526">
        <v>250.99</v>
      </c>
      <c r="AA526">
        <v>256.54000000000002</v>
      </c>
      <c r="AB526">
        <v>261.33999999999997</v>
      </c>
      <c r="AC526">
        <v>266.68</v>
      </c>
      <c r="AD526">
        <v>272.58999999999997</v>
      </c>
      <c r="AE526">
        <v>280.38</v>
      </c>
      <c r="AF526">
        <v>291.29000000000002</v>
      </c>
      <c r="AG526">
        <v>301.79000000000002</v>
      </c>
      <c r="AH526">
        <v>310.41000000000003</v>
      </c>
      <c r="AI526">
        <v>318.42</v>
      </c>
      <c r="AJ526">
        <v>332.23</v>
      </c>
      <c r="AK526">
        <v>347.8</v>
      </c>
      <c r="AL526">
        <v>364.4</v>
      </c>
      <c r="AM526">
        <v>381.7</v>
      </c>
      <c r="AN526">
        <v>399.73</v>
      </c>
      <c r="AO526">
        <v>418.31</v>
      </c>
      <c r="AP526">
        <v>437.4</v>
      </c>
      <c r="AQ526">
        <v>457.17</v>
      </c>
      <c r="AR526">
        <v>477.53</v>
      </c>
      <c r="AS526">
        <v>498.44</v>
      </c>
      <c r="AT526">
        <v>519.87</v>
      </c>
      <c r="AU526">
        <v>541.67999999999995</v>
      </c>
      <c r="AV526">
        <v>563.95000000000005</v>
      </c>
      <c r="AW526">
        <v>586.73</v>
      </c>
      <c r="AX526">
        <v>610.04</v>
      </c>
      <c r="AY526">
        <v>633.89</v>
      </c>
      <c r="AZ526">
        <v>658.2</v>
      </c>
      <c r="BA526">
        <v>683.1</v>
      </c>
      <c r="BB526">
        <v>708.61</v>
      </c>
      <c r="BC526">
        <v>734.74</v>
      </c>
      <c r="BD526">
        <v>761.45</v>
      </c>
      <c r="BE526">
        <v>788.67</v>
      </c>
      <c r="BF526">
        <v>816.51</v>
      </c>
      <c r="BG526">
        <v>845</v>
      </c>
      <c r="BH526">
        <v>874.09</v>
      </c>
      <c r="BI526">
        <v>903.78</v>
      </c>
      <c r="BJ526">
        <v>934.02</v>
      </c>
      <c r="BK526">
        <v>964.95</v>
      </c>
      <c r="BL526">
        <v>996.56</v>
      </c>
      <c r="BM526">
        <v>1028.8499999999999</v>
      </c>
      <c r="BN526">
        <v>1061.82</v>
      </c>
      <c r="BO526">
        <v>1095.57</v>
      </c>
      <c r="BP526">
        <v>1130.3</v>
      </c>
      <c r="BQ526">
        <v>1166.01</v>
      </c>
      <c r="BR526">
        <v>1202.77</v>
      </c>
      <c r="BS526">
        <v>1240.6199999999999</v>
      </c>
      <c r="BT526">
        <v>1279.6400000000001</v>
      </c>
      <c r="BU526">
        <v>1319.93</v>
      </c>
      <c r="BV526">
        <v>1361.53</v>
      </c>
      <c r="BW526">
        <v>1404.44</v>
      </c>
    </row>
    <row r="527" spans="1:75" x14ac:dyDescent="0.25">
      <c r="A527" t="s">
        <v>229</v>
      </c>
      <c r="B527" t="s">
        <v>230</v>
      </c>
      <c r="C527" t="s">
        <v>16</v>
      </c>
      <c r="D527" t="s">
        <v>397</v>
      </c>
      <c r="E527">
        <v>53582.19</v>
      </c>
      <c r="F527">
        <v>49876.71</v>
      </c>
      <c r="G527">
        <v>54068.49</v>
      </c>
      <c r="H527">
        <v>50438.36</v>
      </c>
      <c r="I527">
        <v>52089.04</v>
      </c>
      <c r="J527">
        <v>51869.86</v>
      </c>
      <c r="K527">
        <v>61904.11</v>
      </c>
      <c r="L527">
        <v>68184.929999999993</v>
      </c>
      <c r="M527">
        <v>74595.89</v>
      </c>
      <c r="N527">
        <v>77020.55</v>
      </c>
      <c r="O527">
        <v>78595.89</v>
      </c>
      <c r="P527">
        <v>78856.17</v>
      </c>
      <c r="Q527">
        <v>90630.13</v>
      </c>
      <c r="R527">
        <v>95020.55</v>
      </c>
      <c r="S527">
        <v>101342.46</v>
      </c>
      <c r="T527">
        <v>106287.67</v>
      </c>
      <c r="U527">
        <v>109301.37</v>
      </c>
      <c r="V527">
        <v>115253.42</v>
      </c>
      <c r="W527">
        <v>118109.59</v>
      </c>
      <c r="X527">
        <v>114931.51</v>
      </c>
      <c r="Y527">
        <v>124993.15</v>
      </c>
      <c r="Z527">
        <v>131205.48000000001</v>
      </c>
      <c r="AA527">
        <v>131527.41</v>
      </c>
      <c r="AB527">
        <v>136006.84</v>
      </c>
      <c r="AC527">
        <v>134856.16</v>
      </c>
      <c r="AD527">
        <v>138595.89000000001</v>
      </c>
      <c r="AE527">
        <v>143006.84</v>
      </c>
      <c r="AF527">
        <v>148575.34</v>
      </c>
      <c r="AG527">
        <v>150746.57999999999</v>
      </c>
      <c r="AH527">
        <v>163520.64000000001</v>
      </c>
      <c r="AI527">
        <v>167861.31</v>
      </c>
      <c r="AJ527">
        <v>173224.75</v>
      </c>
      <c r="AK527">
        <v>175684.44</v>
      </c>
      <c r="AL527">
        <v>177408.77</v>
      </c>
      <c r="AM527">
        <v>179529.03</v>
      </c>
      <c r="AN527">
        <v>182236.56</v>
      </c>
      <c r="AO527">
        <v>185726.75</v>
      </c>
      <c r="AP527">
        <v>190283.77</v>
      </c>
      <c r="AQ527">
        <v>194930.97</v>
      </c>
      <c r="AR527">
        <v>199990.38</v>
      </c>
      <c r="AS527">
        <v>205220.27</v>
      </c>
      <c r="AT527">
        <v>210899.3</v>
      </c>
      <c r="AU527">
        <v>216847.16</v>
      </c>
      <c r="AV527">
        <v>222907.92</v>
      </c>
      <c r="AW527">
        <v>229147.44</v>
      </c>
      <c r="AX527">
        <v>235486.94</v>
      </c>
      <c r="AY527">
        <v>242120.78</v>
      </c>
      <c r="AZ527">
        <v>249004.02</v>
      </c>
      <c r="BA527">
        <v>256013.33</v>
      </c>
      <c r="BB527">
        <v>263140.59000000003</v>
      </c>
      <c r="BC527">
        <v>270536.13</v>
      </c>
      <c r="BD527">
        <v>278055.71999999997</v>
      </c>
      <c r="BE527">
        <v>285924.28000000003</v>
      </c>
      <c r="BF527">
        <v>293883.15999999997</v>
      </c>
      <c r="BG527">
        <v>301887.5</v>
      </c>
      <c r="BH527">
        <v>309971.69</v>
      </c>
      <c r="BI527">
        <v>318494.21999999997</v>
      </c>
      <c r="BJ527">
        <v>327209.31</v>
      </c>
      <c r="BK527">
        <v>335961.72</v>
      </c>
      <c r="BL527">
        <v>344801.34</v>
      </c>
      <c r="BM527">
        <v>353714.47</v>
      </c>
      <c r="BN527">
        <v>363587.75</v>
      </c>
      <c r="BO527">
        <v>373727.56</v>
      </c>
      <c r="BP527">
        <v>384049.88</v>
      </c>
      <c r="BQ527">
        <v>394617.81</v>
      </c>
      <c r="BR527">
        <v>405449.59</v>
      </c>
      <c r="BS527">
        <v>416777.25</v>
      </c>
      <c r="BT527">
        <v>428470.81</v>
      </c>
      <c r="BU527">
        <v>440544.72</v>
      </c>
      <c r="BV527">
        <v>452804.97</v>
      </c>
      <c r="BW527">
        <v>465283.59</v>
      </c>
    </row>
    <row r="528" spans="1:75" x14ac:dyDescent="0.25">
      <c r="A528" t="s">
        <v>229</v>
      </c>
      <c r="B528" t="s">
        <v>230</v>
      </c>
      <c r="C528" t="s">
        <v>12</v>
      </c>
      <c r="D528" t="s">
        <v>398</v>
      </c>
      <c r="E528">
        <v>21.99</v>
      </c>
      <c r="F528">
        <v>22.25</v>
      </c>
      <c r="G528">
        <v>22.81</v>
      </c>
      <c r="H528">
        <v>23.34</v>
      </c>
      <c r="I528">
        <v>20.53</v>
      </c>
      <c r="J528">
        <v>18.77</v>
      </c>
      <c r="K528">
        <v>18.22</v>
      </c>
      <c r="L528">
        <v>19.96</v>
      </c>
      <c r="M528">
        <v>18.2</v>
      </c>
      <c r="N528">
        <v>17.03</v>
      </c>
      <c r="O528">
        <v>19.12</v>
      </c>
      <c r="P528">
        <v>23.94</v>
      </c>
      <c r="Q528">
        <v>23.54</v>
      </c>
      <c r="R528">
        <v>22.77</v>
      </c>
      <c r="S528">
        <v>23.13</v>
      </c>
      <c r="T528">
        <v>23.7</v>
      </c>
      <c r="U528">
        <v>23.69</v>
      </c>
      <c r="V528">
        <v>22.57</v>
      </c>
      <c r="W528">
        <v>20.65</v>
      </c>
      <c r="X528">
        <v>20.18</v>
      </c>
      <c r="Y528">
        <v>19.489999999999998</v>
      </c>
      <c r="Z528">
        <v>18.190000000000001</v>
      </c>
      <c r="AA528">
        <v>17.899999999999999</v>
      </c>
      <c r="AB528">
        <v>17.27</v>
      </c>
      <c r="AC528">
        <v>17.3</v>
      </c>
      <c r="AD528">
        <v>16.989999999999998</v>
      </c>
      <c r="AE528">
        <v>17.91</v>
      </c>
      <c r="AF528">
        <v>19.190000000000001</v>
      </c>
      <c r="AG528">
        <v>17.66</v>
      </c>
      <c r="AH528">
        <v>17.29</v>
      </c>
      <c r="AI528">
        <v>17.079999999999998</v>
      </c>
      <c r="AJ528">
        <v>20.14</v>
      </c>
      <c r="AK528">
        <v>20.72</v>
      </c>
      <c r="AL528">
        <v>21.1</v>
      </c>
      <c r="AM528">
        <v>21.41</v>
      </c>
      <c r="AN528">
        <v>21.71</v>
      </c>
      <c r="AO528">
        <v>21.9</v>
      </c>
      <c r="AP528">
        <v>21.98</v>
      </c>
      <c r="AQ528">
        <v>22.11</v>
      </c>
      <c r="AR528">
        <v>22.19</v>
      </c>
      <c r="AS528">
        <v>22.23</v>
      </c>
      <c r="AT528">
        <v>22.26</v>
      </c>
      <c r="AU528">
        <v>22.19</v>
      </c>
      <c r="AV528">
        <v>22.16</v>
      </c>
      <c r="AW528">
        <v>22.13</v>
      </c>
      <c r="AX528">
        <v>22.11</v>
      </c>
      <c r="AY528">
        <v>22.08</v>
      </c>
      <c r="AZ528">
        <v>22</v>
      </c>
      <c r="BA528">
        <v>21.96</v>
      </c>
      <c r="BB528">
        <v>21.92</v>
      </c>
      <c r="BC528">
        <v>21.87</v>
      </c>
      <c r="BD528">
        <v>21.82</v>
      </c>
      <c r="BE528">
        <v>21.72</v>
      </c>
      <c r="BF528">
        <v>21.65</v>
      </c>
      <c r="BG528">
        <v>21.59</v>
      </c>
      <c r="BH528">
        <v>21.52</v>
      </c>
      <c r="BI528">
        <v>21.45</v>
      </c>
      <c r="BJ528">
        <v>21.34</v>
      </c>
      <c r="BK528">
        <v>21.27</v>
      </c>
      <c r="BL528">
        <v>21.21</v>
      </c>
      <c r="BM528">
        <v>21.14</v>
      </c>
      <c r="BN528">
        <v>21.08</v>
      </c>
      <c r="BO528">
        <v>20.99</v>
      </c>
      <c r="BP528">
        <v>20.93</v>
      </c>
      <c r="BQ528">
        <v>20.88</v>
      </c>
      <c r="BR528">
        <v>20.84</v>
      </c>
      <c r="BS528">
        <v>20.8</v>
      </c>
      <c r="BT528">
        <v>20.75</v>
      </c>
      <c r="BU528">
        <v>20.72</v>
      </c>
      <c r="BV528">
        <v>20.69</v>
      </c>
      <c r="BW528">
        <v>20.65</v>
      </c>
    </row>
    <row r="529" spans="1:75" x14ac:dyDescent="0.25">
      <c r="A529" t="s">
        <v>229</v>
      </c>
      <c r="B529" t="s">
        <v>230</v>
      </c>
      <c r="C529" t="s">
        <v>399</v>
      </c>
      <c r="D529" t="s">
        <v>400</v>
      </c>
      <c r="E529">
        <v>1301.25</v>
      </c>
      <c r="F529">
        <v>1331.48</v>
      </c>
      <c r="G529">
        <v>1348.43</v>
      </c>
      <c r="H529">
        <v>1364.36</v>
      </c>
      <c r="I529">
        <v>1397.12</v>
      </c>
      <c r="J529">
        <v>1415.43</v>
      </c>
      <c r="K529">
        <v>1461.89</v>
      </c>
      <c r="L529">
        <v>1487.36</v>
      </c>
      <c r="M529">
        <v>1546.38</v>
      </c>
      <c r="N529">
        <v>1603.61</v>
      </c>
      <c r="O529">
        <v>1637.33</v>
      </c>
      <c r="P529">
        <v>1705.23</v>
      </c>
      <c r="Q529">
        <v>1789.63</v>
      </c>
      <c r="R529">
        <v>1897</v>
      </c>
      <c r="S529">
        <v>1999.1</v>
      </c>
      <c r="T529">
        <v>2072.06</v>
      </c>
      <c r="U529">
        <v>2138.81</v>
      </c>
      <c r="V529">
        <v>2194.8000000000002</v>
      </c>
      <c r="W529">
        <v>2263.1799999999998</v>
      </c>
      <c r="X529">
        <v>2332.38</v>
      </c>
      <c r="Y529">
        <v>2400.96</v>
      </c>
      <c r="Z529">
        <v>2449.21</v>
      </c>
      <c r="AA529">
        <v>2488.16</v>
      </c>
      <c r="AB529">
        <v>2551.16</v>
      </c>
      <c r="AC529">
        <v>2621.93</v>
      </c>
      <c r="AD529">
        <v>2688.78</v>
      </c>
      <c r="AE529">
        <v>2779.48</v>
      </c>
      <c r="AF529">
        <v>2895.12</v>
      </c>
      <c r="AG529">
        <v>3074.35</v>
      </c>
      <c r="AH529">
        <v>3013.67</v>
      </c>
      <c r="AI529">
        <v>3085.45</v>
      </c>
      <c r="AJ529">
        <v>3120.46</v>
      </c>
      <c r="AK529">
        <v>3148.82</v>
      </c>
      <c r="AL529">
        <v>3172.61</v>
      </c>
      <c r="AM529">
        <v>3194.97</v>
      </c>
      <c r="AN529">
        <v>3218.46</v>
      </c>
      <c r="AO529">
        <v>3260.55</v>
      </c>
      <c r="AP529">
        <v>3304.52</v>
      </c>
      <c r="AQ529">
        <v>3349.96</v>
      </c>
      <c r="AR529">
        <v>3396.12</v>
      </c>
      <c r="AS529">
        <v>3442.59</v>
      </c>
      <c r="AT529">
        <v>3491.06</v>
      </c>
      <c r="AU529">
        <v>3539.99</v>
      </c>
      <c r="AV529">
        <v>3589.48</v>
      </c>
      <c r="AW529">
        <v>3640.15</v>
      </c>
      <c r="AX529">
        <v>3692.13</v>
      </c>
      <c r="AY529">
        <v>3744.97</v>
      </c>
      <c r="AZ529">
        <v>3798.52</v>
      </c>
      <c r="BA529">
        <v>3852.7</v>
      </c>
      <c r="BB529">
        <v>3907.24</v>
      </c>
      <c r="BC529">
        <v>3961.87</v>
      </c>
      <c r="BD529">
        <v>4015.74</v>
      </c>
      <c r="BE529">
        <v>4069.59</v>
      </c>
      <c r="BF529">
        <v>4122.7700000000004</v>
      </c>
      <c r="BG529">
        <v>4174.3900000000003</v>
      </c>
      <c r="BH529">
        <v>4223.87</v>
      </c>
      <c r="BI529">
        <v>4274.41</v>
      </c>
      <c r="BJ529">
        <v>4322.97</v>
      </c>
      <c r="BK529">
        <v>4369.47</v>
      </c>
      <c r="BL529">
        <v>4414.2299999999996</v>
      </c>
      <c r="BM529">
        <v>4457.72</v>
      </c>
      <c r="BN529">
        <v>4509.24</v>
      </c>
      <c r="BO529">
        <v>4560.1000000000004</v>
      </c>
      <c r="BP529">
        <v>4610.45</v>
      </c>
      <c r="BQ529">
        <v>4660.67</v>
      </c>
      <c r="BR529">
        <v>4710.91</v>
      </c>
      <c r="BS529">
        <v>4760.55</v>
      </c>
      <c r="BT529">
        <v>4810.97</v>
      </c>
      <c r="BU529">
        <v>4862.45</v>
      </c>
      <c r="BV529">
        <v>4915.17</v>
      </c>
      <c r="BW529">
        <v>4969.08</v>
      </c>
    </row>
    <row r="530" spans="1:75" x14ac:dyDescent="0.25">
      <c r="A530" t="s">
        <v>229</v>
      </c>
      <c r="B530" t="s">
        <v>230</v>
      </c>
      <c r="C530" t="s">
        <v>15</v>
      </c>
      <c r="D530" t="s">
        <v>400</v>
      </c>
      <c r="E530">
        <v>3745.8</v>
      </c>
      <c r="F530">
        <v>3816.4</v>
      </c>
      <c r="G530">
        <v>3884.59</v>
      </c>
      <c r="H530">
        <v>3951.16</v>
      </c>
      <c r="I530">
        <v>4017.02</v>
      </c>
      <c r="J530">
        <v>4083.5</v>
      </c>
      <c r="K530">
        <v>4149.46</v>
      </c>
      <c r="L530">
        <v>4216.4799999999996</v>
      </c>
      <c r="M530">
        <v>4291.63</v>
      </c>
      <c r="N530">
        <v>4384.1400000000003</v>
      </c>
      <c r="O530">
        <v>4499.95</v>
      </c>
      <c r="P530">
        <v>4642.32</v>
      </c>
      <c r="Q530">
        <v>4807.6000000000004</v>
      </c>
      <c r="R530">
        <v>4986.16</v>
      </c>
      <c r="S530">
        <v>5164.3500000000004</v>
      </c>
      <c r="T530">
        <v>5332.08</v>
      </c>
      <c r="U530">
        <v>5486.77</v>
      </c>
      <c r="V530">
        <v>5630.79</v>
      </c>
      <c r="W530">
        <v>5765.12</v>
      </c>
      <c r="X530">
        <v>5892.37</v>
      </c>
      <c r="Y530">
        <v>6014.95</v>
      </c>
      <c r="Z530">
        <v>6131.31</v>
      </c>
      <c r="AA530">
        <v>6241.59</v>
      </c>
      <c r="AB530">
        <v>6352.11</v>
      </c>
      <c r="AC530">
        <v>6471.24</v>
      </c>
      <c r="AD530">
        <v>6604.57</v>
      </c>
      <c r="AE530">
        <v>6755.14</v>
      </c>
      <c r="AF530">
        <v>6920.18</v>
      </c>
      <c r="AG530">
        <v>7092.32</v>
      </c>
      <c r="AH530">
        <v>7260.95</v>
      </c>
      <c r="AI530">
        <v>7418.4</v>
      </c>
      <c r="AJ530">
        <v>7562.19</v>
      </c>
      <c r="AK530">
        <v>7694.67</v>
      </c>
      <c r="AL530">
        <v>7818.86</v>
      </c>
      <c r="AM530">
        <v>7939.75</v>
      </c>
      <c r="AN530">
        <v>8061</v>
      </c>
      <c r="AO530">
        <v>8183.27</v>
      </c>
      <c r="AP530">
        <v>8305.34</v>
      </c>
      <c r="AQ530">
        <v>8426.9599999999991</v>
      </c>
      <c r="AR530">
        <v>8547.49</v>
      </c>
      <c r="AS530">
        <v>8666.4599999999991</v>
      </c>
      <c r="AT530">
        <v>8784.06</v>
      </c>
      <c r="AU530">
        <v>8900.7199999999993</v>
      </c>
      <c r="AV530">
        <v>9016.58</v>
      </c>
      <c r="AW530">
        <v>9131.81</v>
      </c>
      <c r="AX530">
        <v>9246.5499999999993</v>
      </c>
      <c r="AY530">
        <v>9360.8700000000008</v>
      </c>
      <c r="AZ530">
        <v>9474.85</v>
      </c>
      <c r="BA530">
        <v>9588.6299999999992</v>
      </c>
      <c r="BB530">
        <v>9702.36</v>
      </c>
      <c r="BC530">
        <v>9816.15</v>
      </c>
      <c r="BD530">
        <v>9930.0400000000009</v>
      </c>
      <c r="BE530">
        <v>10044.040000000001</v>
      </c>
      <c r="BF530">
        <v>10158.14</v>
      </c>
      <c r="BG530">
        <v>10272.31</v>
      </c>
      <c r="BH530">
        <v>10386.5</v>
      </c>
      <c r="BI530">
        <v>10500.68</v>
      </c>
      <c r="BJ530">
        <v>10614.81</v>
      </c>
      <c r="BK530">
        <v>10728.71</v>
      </c>
      <c r="BL530">
        <v>10842.19</v>
      </c>
      <c r="BM530">
        <v>10955.08</v>
      </c>
      <c r="BN530">
        <v>11067.28</v>
      </c>
      <c r="BO530">
        <v>11178.72</v>
      </c>
      <c r="BP530">
        <v>11289.28</v>
      </c>
      <c r="BQ530">
        <v>11398.82</v>
      </c>
      <c r="BR530">
        <v>11507.22</v>
      </c>
      <c r="BS530">
        <v>11614.43</v>
      </c>
      <c r="BT530">
        <v>11720.36</v>
      </c>
      <c r="BU530">
        <v>11824.9</v>
      </c>
      <c r="BV530">
        <v>11927.96</v>
      </c>
      <c r="BW530">
        <v>12029.45</v>
      </c>
    </row>
    <row r="531" spans="1:75" x14ac:dyDescent="0.25">
      <c r="A531" t="s">
        <v>229</v>
      </c>
      <c r="B531" t="s">
        <v>230</v>
      </c>
      <c r="C531" t="s">
        <v>11</v>
      </c>
      <c r="D531" t="s">
        <v>398</v>
      </c>
      <c r="E531">
        <v>6.84</v>
      </c>
      <c r="F531">
        <v>3.65</v>
      </c>
      <c r="G531">
        <v>3.94</v>
      </c>
      <c r="H531">
        <v>5.31</v>
      </c>
      <c r="I531">
        <v>7.14</v>
      </c>
      <c r="J531">
        <v>5.75</v>
      </c>
      <c r="K531">
        <v>6.22</v>
      </c>
      <c r="L531">
        <v>1.71</v>
      </c>
      <c r="M531">
        <v>5.31</v>
      </c>
      <c r="N531">
        <v>8.42</v>
      </c>
      <c r="O531">
        <v>14.41</v>
      </c>
      <c r="P531">
        <v>9.9</v>
      </c>
      <c r="Q531">
        <v>11.15</v>
      </c>
      <c r="R531">
        <v>9.06</v>
      </c>
      <c r="S531">
        <v>8.77</v>
      </c>
      <c r="T531">
        <v>16.52</v>
      </c>
      <c r="U531">
        <v>16.75</v>
      </c>
      <c r="V531">
        <v>18.22</v>
      </c>
      <c r="W531">
        <v>18.68</v>
      </c>
      <c r="X531">
        <v>18.809999999999999</v>
      </c>
      <c r="Y531">
        <v>20.059999999999999</v>
      </c>
      <c r="Z531">
        <v>17.309999999999999</v>
      </c>
      <c r="AA531">
        <v>15.07</v>
      </c>
      <c r="AB531">
        <v>16.54</v>
      </c>
      <c r="AC531">
        <v>17.47</v>
      </c>
      <c r="AD531">
        <v>18.52</v>
      </c>
      <c r="AE531">
        <v>19.38</v>
      </c>
      <c r="AF531">
        <v>18.420000000000002</v>
      </c>
      <c r="AG531">
        <v>16.940000000000001</v>
      </c>
      <c r="AH531">
        <v>14.49</v>
      </c>
      <c r="AI531">
        <v>12.89</v>
      </c>
      <c r="AJ531">
        <v>15.17</v>
      </c>
      <c r="AK531">
        <v>15.38</v>
      </c>
      <c r="AL531">
        <v>14.88</v>
      </c>
      <c r="AM531">
        <v>14.66</v>
      </c>
      <c r="AN531">
        <v>14.63</v>
      </c>
      <c r="AO531">
        <v>14.57</v>
      </c>
      <c r="AP531">
        <v>14.63</v>
      </c>
      <c r="AQ531">
        <v>14.81</v>
      </c>
      <c r="AR531">
        <v>14.79</v>
      </c>
      <c r="AS531">
        <v>14.77</v>
      </c>
      <c r="AT531">
        <v>14.75</v>
      </c>
      <c r="AU531">
        <v>14.76</v>
      </c>
      <c r="AV531">
        <v>14.75</v>
      </c>
      <c r="AW531">
        <v>14.75</v>
      </c>
      <c r="AX531">
        <v>14.76</v>
      </c>
      <c r="AY531">
        <v>14.79</v>
      </c>
      <c r="AZ531">
        <v>14.82</v>
      </c>
      <c r="BA531">
        <v>14.87</v>
      </c>
      <c r="BB531">
        <v>14.91</v>
      </c>
      <c r="BC531">
        <v>14.95</v>
      </c>
      <c r="BD531">
        <v>15.01</v>
      </c>
      <c r="BE531">
        <v>15.07</v>
      </c>
      <c r="BF531">
        <v>15.12</v>
      </c>
      <c r="BG531">
        <v>15.18</v>
      </c>
      <c r="BH531">
        <v>15.23</v>
      </c>
      <c r="BI531">
        <v>15.3</v>
      </c>
      <c r="BJ531">
        <v>15.34</v>
      </c>
      <c r="BK531">
        <v>15.4</v>
      </c>
      <c r="BL531">
        <v>15.45</v>
      </c>
      <c r="BM531">
        <v>15.5</v>
      </c>
      <c r="BN531">
        <v>15.55</v>
      </c>
      <c r="BO531">
        <v>15.54</v>
      </c>
      <c r="BP531">
        <v>15.59</v>
      </c>
      <c r="BQ531">
        <v>15.64</v>
      </c>
      <c r="BR531">
        <v>15.68</v>
      </c>
      <c r="BS531">
        <v>15.75</v>
      </c>
      <c r="BT531">
        <v>15.78</v>
      </c>
      <c r="BU531">
        <v>15.84</v>
      </c>
      <c r="BV531">
        <v>15.9</v>
      </c>
      <c r="BW531">
        <v>15.97</v>
      </c>
    </row>
    <row r="532" spans="1:75" x14ac:dyDescent="0.25">
      <c r="A532" t="s">
        <v>229</v>
      </c>
      <c r="B532" t="s">
        <v>230</v>
      </c>
      <c r="C532" t="s">
        <v>18</v>
      </c>
      <c r="D532" t="s">
        <v>401</v>
      </c>
      <c r="E532">
        <v>68.319999999999993</v>
      </c>
      <c r="F532">
        <v>68.58</v>
      </c>
      <c r="G532">
        <v>68.84</v>
      </c>
      <c r="H532">
        <v>69.099999999999994</v>
      </c>
      <c r="I532">
        <v>69.37</v>
      </c>
      <c r="J532">
        <v>69.63</v>
      </c>
      <c r="K532">
        <v>69.790000000000006</v>
      </c>
      <c r="L532">
        <v>69.95</v>
      </c>
      <c r="M532">
        <v>70.11</v>
      </c>
      <c r="N532">
        <v>70.27</v>
      </c>
      <c r="O532">
        <v>70.44</v>
      </c>
      <c r="P532">
        <v>70.59</v>
      </c>
      <c r="Q532">
        <v>70.739999999999995</v>
      </c>
      <c r="R532">
        <v>70.900000000000006</v>
      </c>
      <c r="S532">
        <v>71.05</v>
      </c>
      <c r="T532">
        <v>71.209999999999994</v>
      </c>
      <c r="U532">
        <v>71.540000000000006</v>
      </c>
      <c r="V532">
        <v>71.87</v>
      </c>
      <c r="W532">
        <v>72.209999999999994</v>
      </c>
      <c r="X532">
        <v>72.540000000000006</v>
      </c>
      <c r="Y532">
        <v>72.88</v>
      </c>
      <c r="Z532">
        <v>73.48</v>
      </c>
      <c r="AA532">
        <v>74.08</v>
      </c>
      <c r="AB532">
        <v>74.680000000000007</v>
      </c>
      <c r="AC532">
        <v>75.290000000000006</v>
      </c>
      <c r="AD532">
        <v>75.900000000000006</v>
      </c>
      <c r="AE532">
        <v>76.52</v>
      </c>
      <c r="AF532">
        <v>77.14</v>
      </c>
      <c r="AG532">
        <v>77.760000000000005</v>
      </c>
      <c r="AH532">
        <v>78.39</v>
      </c>
      <c r="AI532">
        <v>79.03</v>
      </c>
      <c r="AJ532">
        <v>79.489999999999995</v>
      </c>
      <c r="AK532">
        <v>79.959999999999994</v>
      </c>
      <c r="AL532">
        <v>80.42</v>
      </c>
      <c r="AM532">
        <v>80.89</v>
      </c>
      <c r="AN532">
        <v>81.36</v>
      </c>
      <c r="AO532">
        <v>81.87</v>
      </c>
      <c r="AP532">
        <v>82.37</v>
      </c>
      <c r="AQ532">
        <v>82.88</v>
      </c>
      <c r="AR532">
        <v>83.39</v>
      </c>
      <c r="AS532">
        <v>83.91</v>
      </c>
      <c r="AT532">
        <v>84.33</v>
      </c>
      <c r="AU532">
        <v>84.75</v>
      </c>
      <c r="AV532">
        <v>85.17</v>
      </c>
      <c r="AW532">
        <v>85.6</v>
      </c>
      <c r="AX532">
        <v>86.03</v>
      </c>
      <c r="AY532">
        <v>86.44</v>
      </c>
      <c r="AZ532">
        <v>86.85</v>
      </c>
      <c r="BA532">
        <v>87.26</v>
      </c>
      <c r="BB532">
        <v>87.68</v>
      </c>
      <c r="BC532">
        <v>88.09</v>
      </c>
      <c r="BD532">
        <v>88.44</v>
      </c>
      <c r="BE532">
        <v>88.78</v>
      </c>
      <c r="BF532">
        <v>89.13</v>
      </c>
      <c r="BG532">
        <v>89.48</v>
      </c>
      <c r="BH532">
        <v>89.83</v>
      </c>
      <c r="BI532">
        <v>90.15</v>
      </c>
      <c r="BJ532">
        <v>90.47</v>
      </c>
      <c r="BK532">
        <v>90.79</v>
      </c>
      <c r="BL532">
        <v>91.11</v>
      </c>
      <c r="BM532">
        <v>91.43</v>
      </c>
      <c r="BN532">
        <v>91.69</v>
      </c>
      <c r="BO532">
        <v>91.95</v>
      </c>
      <c r="BP532">
        <v>92.21</v>
      </c>
      <c r="BQ532">
        <v>92.47</v>
      </c>
      <c r="BR532">
        <v>92.74</v>
      </c>
      <c r="BS532">
        <v>92.96</v>
      </c>
      <c r="BT532">
        <v>93.18</v>
      </c>
      <c r="BU532">
        <v>93.41</v>
      </c>
      <c r="BV532">
        <v>93.63</v>
      </c>
      <c r="BW532">
        <v>93.86</v>
      </c>
    </row>
    <row r="533" spans="1:75" x14ac:dyDescent="0.25">
      <c r="A533" t="s">
        <v>229</v>
      </c>
      <c r="B533" t="s">
        <v>230</v>
      </c>
      <c r="C533" t="s">
        <v>17</v>
      </c>
      <c r="D533" t="s">
        <v>401</v>
      </c>
      <c r="E533">
        <v>20.38</v>
      </c>
      <c r="F533">
        <v>21.07</v>
      </c>
      <c r="G533">
        <v>21.79</v>
      </c>
      <c r="H533">
        <v>22.52</v>
      </c>
      <c r="I533">
        <v>23.29</v>
      </c>
      <c r="J533">
        <v>24.07</v>
      </c>
      <c r="K533">
        <v>24.64</v>
      </c>
      <c r="L533">
        <v>25.22</v>
      </c>
      <c r="M533">
        <v>25.81</v>
      </c>
      <c r="N533">
        <v>26.42</v>
      </c>
      <c r="O533">
        <v>27.04</v>
      </c>
      <c r="P533">
        <v>27.92</v>
      </c>
      <c r="Q533">
        <v>28.83</v>
      </c>
      <c r="R533">
        <v>29.77</v>
      </c>
      <c r="S533">
        <v>30.74</v>
      </c>
      <c r="T533">
        <v>31.74</v>
      </c>
      <c r="U533">
        <v>32.369999999999997</v>
      </c>
      <c r="V533">
        <v>33</v>
      </c>
      <c r="W533">
        <v>33.65</v>
      </c>
      <c r="X533">
        <v>34.32</v>
      </c>
      <c r="Y533">
        <v>34.99</v>
      </c>
      <c r="Z533">
        <v>35.53</v>
      </c>
      <c r="AA533">
        <v>36.07</v>
      </c>
      <c r="AB533">
        <v>36.619999999999997</v>
      </c>
      <c r="AC533">
        <v>37.18</v>
      </c>
      <c r="AD533">
        <v>37.75</v>
      </c>
      <c r="AE533">
        <v>37.28</v>
      </c>
      <c r="AF533">
        <v>36.82</v>
      </c>
      <c r="AG533">
        <v>36.369999999999997</v>
      </c>
      <c r="AH533">
        <v>35.92</v>
      </c>
      <c r="AI533">
        <v>35.479999999999997</v>
      </c>
      <c r="AJ533">
        <v>35.71</v>
      </c>
      <c r="AK533">
        <v>35.94</v>
      </c>
      <c r="AL533">
        <v>36.18</v>
      </c>
      <c r="AM533">
        <v>36.42</v>
      </c>
      <c r="AN533">
        <v>36.65</v>
      </c>
      <c r="AO533">
        <v>36.950000000000003</v>
      </c>
      <c r="AP533">
        <v>37.26</v>
      </c>
      <c r="AQ533">
        <v>37.57</v>
      </c>
      <c r="AR533">
        <v>37.869999999999997</v>
      </c>
      <c r="AS533">
        <v>38.19</v>
      </c>
      <c r="AT533">
        <v>38.54</v>
      </c>
      <c r="AU533">
        <v>38.89</v>
      </c>
      <c r="AV533">
        <v>39.24</v>
      </c>
      <c r="AW533">
        <v>39.6</v>
      </c>
      <c r="AX533">
        <v>39.97</v>
      </c>
      <c r="AY533">
        <v>40.42</v>
      </c>
      <c r="AZ533">
        <v>40.869999999999997</v>
      </c>
      <c r="BA533">
        <v>41.33</v>
      </c>
      <c r="BB533">
        <v>41.8</v>
      </c>
      <c r="BC533">
        <v>42.27</v>
      </c>
      <c r="BD533">
        <v>42.81</v>
      </c>
      <c r="BE533">
        <v>43.36</v>
      </c>
      <c r="BF533">
        <v>43.92</v>
      </c>
      <c r="BG533">
        <v>44.49</v>
      </c>
      <c r="BH533">
        <v>45.06</v>
      </c>
      <c r="BI533">
        <v>45.62</v>
      </c>
      <c r="BJ533">
        <v>46.19</v>
      </c>
      <c r="BK533">
        <v>46.77</v>
      </c>
      <c r="BL533">
        <v>47.35</v>
      </c>
      <c r="BM533">
        <v>47.94</v>
      </c>
      <c r="BN533">
        <v>48.47</v>
      </c>
      <c r="BO533">
        <v>49</v>
      </c>
      <c r="BP533">
        <v>49.54</v>
      </c>
      <c r="BQ533">
        <v>50.08</v>
      </c>
      <c r="BR533">
        <v>50.64</v>
      </c>
      <c r="BS533">
        <v>51.28</v>
      </c>
      <c r="BT533">
        <v>51.93</v>
      </c>
      <c r="BU533">
        <v>52.58</v>
      </c>
      <c r="BV533">
        <v>53.25</v>
      </c>
      <c r="BW533">
        <v>53.92</v>
      </c>
    </row>
    <row r="534" spans="1:75" x14ac:dyDescent="0.25">
      <c r="A534" t="s">
        <v>231</v>
      </c>
      <c r="B534" t="s">
        <v>232</v>
      </c>
      <c r="C534" t="s">
        <v>13</v>
      </c>
      <c r="D534" t="s">
        <v>396</v>
      </c>
      <c r="E534">
        <v>2850.36</v>
      </c>
      <c r="F534">
        <v>2977.87</v>
      </c>
      <c r="G534">
        <v>3081.63</v>
      </c>
      <c r="H534">
        <v>3166.58</v>
      </c>
      <c r="I534">
        <v>3253.15</v>
      </c>
      <c r="J534">
        <v>3337.02</v>
      </c>
      <c r="K534">
        <v>3413.87</v>
      </c>
      <c r="L534">
        <v>3494.98</v>
      </c>
      <c r="M534">
        <v>3588.67</v>
      </c>
      <c r="N534">
        <v>3687.68</v>
      </c>
      <c r="O534">
        <v>3788.91</v>
      </c>
      <c r="P534">
        <v>3883.06</v>
      </c>
      <c r="Q534">
        <v>3965.79</v>
      </c>
      <c r="R534">
        <v>4007.11</v>
      </c>
      <c r="S534">
        <v>4046.8</v>
      </c>
      <c r="T534">
        <v>4100.82</v>
      </c>
      <c r="U534">
        <v>4152.99</v>
      </c>
      <c r="V534">
        <v>4207.16</v>
      </c>
      <c r="W534">
        <v>4268.45</v>
      </c>
      <c r="X534">
        <v>4336.3100000000004</v>
      </c>
      <c r="Y534">
        <v>4423.8</v>
      </c>
      <c r="Z534">
        <v>4512.42</v>
      </c>
      <c r="AA534">
        <v>4607.66</v>
      </c>
      <c r="AB534">
        <v>4687.3</v>
      </c>
      <c r="AC534">
        <v>4770.49</v>
      </c>
      <c r="AD534">
        <v>4854.29</v>
      </c>
      <c r="AE534">
        <v>4945.5</v>
      </c>
      <c r="AF534">
        <v>5037.34</v>
      </c>
      <c r="AG534">
        <v>5079.7299999999996</v>
      </c>
      <c r="AH534">
        <v>5077.8500000000004</v>
      </c>
      <c r="AI534">
        <v>5030.25</v>
      </c>
      <c r="AJ534">
        <v>5035.1099999999997</v>
      </c>
      <c r="AK534">
        <v>5038.08</v>
      </c>
      <c r="AL534">
        <v>5040.2</v>
      </c>
      <c r="AM534">
        <v>5041.45</v>
      </c>
      <c r="AN534">
        <v>5042.43</v>
      </c>
      <c r="AO534">
        <v>5042.5200000000004</v>
      </c>
      <c r="AP534">
        <v>5042.67</v>
      </c>
      <c r="AQ534">
        <v>5045.8900000000003</v>
      </c>
      <c r="AR534">
        <v>5049.54</v>
      </c>
      <c r="AS534">
        <v>5053.3900000000003</v>
      </c>
      <c r="AT534">
        <v>5057.12</v>
      </c>
      <c r="AU534">
        <v>5059.84</v>
      </c>
      <c r="AV534">
        <v>5061.9399999999996</v>
      </c>
      <c r="AW534">
        <v>5063.55</v>
      </c>
      <c r="AX534">
        <v>5064.58</v>
      </c>
      <c r="AY534">
        <v>5064.87</v>
      </c>
      <c r="AZ534">
        <v>5063.4399999999996</v>
      </c>
      <c r="BA534">
        <v>5061.3</v>
      </c>
      <c r="BB534">
        <v>5058.45</v>
      </c>
      <c r="BC534">
        <v>5054.72</v>
      </c>
      <c r="BD534">
        <v>5049.88</v>
      </c>
      <c r="BE534">
        <v>5042.71</v>
      </c>
      <c r="BF534">
        <v>5034.6499999999996</v>
      </c>
      <c r="BG534">
        <v>5025.5600000000004</v>
      </c>
      <c r="BH534">
        <v>5015.3</v>
      </c>
      <c r="BI534">
        <v>5003.88</v>
      </c>
      <c r="BJ534">
        <v>4988.8</v>
      </c>
      <c r="BK534">
        <v>4973.41</v>
      </c>
      <c r="BL534">
        <v>4957.4799999999996</v>
      </c>
      <c r="BM534">
        <v>4941.1400000000003</v>
      </c>
      <c r="BN534">
        <v>4924.51</v>
      </c>
      <c r="BO534">
        <v>4900.9399999999996</v>
      </c>
      <c r="BP534">
        <v>4880.16</v>
      </c>
      <c r="BQ534">
        <v>4860.13</v>
      </c>
      <c r="BR534">
        <v>4841.47</v>
      </c>
      <c r="BS534">
        <v>4824.6499999999996</v>
      </c>
      <c r="BT534">
        <v>4802.3</v>
      </c>
      <c r="BU534">
        <v>4785.13</v>
      </c>
      <c r="BV534">
        <v>4770.51</v>
      </c>
      <c r="BW534">
        <v>4759.1099999999997</v>
      </c>
    </row>
    <row r="535" spans="1:75" x14ac:dyDescent="0.25">
      <c r="A535" t="s">
        <v>231</v>
      </c>
      <c r="B535" t="s">
        <v>232</v>
      </c>
      <c r="C535" t="s">
        <v>16</v>
      </c>
      <c r="D535" t="s">
        <v>397</v>
      </c>
      <c r="E535">
        <v>896150.63</v>
      </c>
      <c r="F535">
        <v>876911</v>
      </c>
      <c r="G535">
        <v>854561.69</v>
      </c>
      <c r="H535">
        <v>853835.63</v>
      </c>
      <c r="I535">
        <v>873342.44</v>
      </c>
      <c r="J535">
        <v>885643.81</v>
      </c>
      <c r="K535">
        <v>896061.63</v>
      </c>
      <c r="L535">
        <v>933253.44</v>
      </c>
      <c r="M535">
        <v>955246.56</v>
      </c>
      <c r="N535">
        <v>996068.5</v>
      </c>
      <c r="O535">
        <v>1003808.19</v>
      </c>
      <c r="P535">
        <v>1028541.13</v>
      </c>
      <c r="Q535">
        <v>1022184.94</v>
      </c>
      <c r="R535">
        <v>1016739.69</v>
      </c>
      <c r="S535">
        <v>1003897.25</v>
      </c>
      <c r="T535">
        <v>1089938.25</v>
      </c>
      <c r="U535">
        <v>1088972.5</v>
      </c>
      <c r="V535">
        <v>1104445.1299999999</v>
      </c>
      <c r="W535">
        <v>1135376.75</v>
      </c>
      <c r="X535">
        <v>1152876.6299999999</v>
      </c>
      <c r="Y535">
        <v>1174808.25</v>
      </c>
      <c r="Z535">
        <v>1179061.6299999999</v>
      </c>
      <c r="AA535">
        <v>1180794.5</v>
      </c>
      <c r="AB535">
        <v>1228924.6299999999</v>
      </c>
      <c r="AC535">
        <v>1243828.75</v>
      </c>
      <c r="AD535">
        <v>1259390.5</v>
      </c>
      <c r="AE535">
        <v>1247260.25</v>
      </c>
      <c r="AF535">
        <v>1226678.1299999999</v>
      </c>
      <c r="AG535">
        <v>1205698.75</v>
      </c>
      <c r="AH535">
        <v>1232734.3799999999</v>
      </c>
      <c r="AI535">
        <v>1219786.6299999999</v>
      </c>
      <c r="AJ535">
        <v>1224412.3799999999</v>
      </c>
      <c r="AK535">
        <v>1217885.8799999999</v>
      </c>
      <c r="AL535">
        <v>1211223.25</v>
      </c>
      <c r="AM535">
        <v>1206654.75</v>
      </c>
      <c r="AN535">
        <v>1204847.3799999999</v>
      </c>
      <c r="AO535">
        <v>1207566</v>
      </c>
      <c r="AP535">
        <v>1209030.5</v>
      </c>
      <c r="AQ535">
        <v>1209915.6299999999</v>
      </c>
      <c r="AR535">
        <v>1212376.6299999999</v>
      </c>
      <c r="AS535">
        <v>1215004.5</v>
      </c>
      <c r="AT535">
        <v>1219188.8799999999</v>
      </c>
      <c r="AU535">
        <v>1221431.25</v>
      </c>
      <c r="AV535">
        <v>1223267.6299999999</v>
      </c>
      <c r="AW535">
        <v>1224900.3799999999</v>
      </c>
      <c r="AX535">
        <v>1225911.75</v>
      </c>
      <c r="AY535">
        <v>1227720.3799999999</v>
      </c>
      <c r="AZ535">
        <v>1228237.5</v>
      </c>
      <c r="BA535">
        <v>1228476.25</v>
      </c>
      <c r="BB535">
        <v>1228503.1299999999</v>
      </c>
      <c r="BC535">
        <v>1229105.8799999999</v>
      </c>
      <c r="BD535">
        <v>1229735.3799999999</v>
      </c>
      <c r="BE535">
        <v>1230201.1299999999</v>
      </c>
      <c r="BF535">
        <v>1230706.3799999999</v>
      </c>
      <c r="BG535">
        <v>1231372.75</v>
      </c>
      <c r="BH535">
        <v>1232502.8799999999</v>
      </c>
      <c r="BI535">
        <v>1235193.6299999999</v>
      </c>
      <c r="BJ535">
        <v>1237900.25</v>
      </c>
      <c r="BK535">
        <v>1240933.25</v>
      </c>
      <c r="BL535">
        <v>1244397.75</v>
      </c>
      <c r="BM535">
        <v>1248219.5</v>
      </c>
      <c r="BN535">
        <v>1255602.25</v>
      </c>
      <c r="BO535">
        <v>1262607.25</v>
      </c>
      <c r="BP535">
        <v>1270173.25</v>
      </c>
      <c r="BQ535">
        <v>1278258.3799999999</v>
      </c>
      <c r="BR535">
        <v>1286804.6299999999</v>
      </c>
      <c r="BS535">
        <v>1298628</v>
      </c>
      <c r="BT535">
        <v>1310136.5</v>
      </c>
      <c r="BU535">
        <v>1322309.25</v>
      </c>
      <c r="BV535">
        <v>1334723</v>
      </c>
      <c r="BW535">
        <v>1347527.75</v>
      </c>
    </row>
    <row r="536" spans="1:75" x14ac:dyDescent="0.25">
      <c r="A536" t="s">
        <v>231</v>
      </c>
      <c r="B536" t="s">
        <v>232</v>
      </c>
      <c r="C536" t="s">
        <v>12</v>
      </c>
      <c r="D536" t="s">
        <v>398</v>
      </c>
      <c r="E536">
        <v>25.57</v>
      </c>
      <c r="F536">
        <v>25.69</v>
      </c>
      <c r="G536">
        <v>24.2</v>
      </c>
      <c r="H536">
        <v>22.86</v>
      </c>
      <c r="I536">
        <v>22.69</v>
      </c>
      <c r="J536">
        <v>22.28</v>
      </c>
      <c r="K536">
        <v>21.5</v>
      </c>
      <c r="L536">
        <v>21.5</v>
      </c>
      <c r="M536">
        <v>21.9</v>
      </c>
      <c r="N536">
        <v>21.94</v>
      </c>
      <c r="O536">
        <v>22.06</v>
      </c>
      <c r="P536">
        <v>21.66</v>
      </c>
      <c r="Q536">
        <v>21.11</v>
      </c>
      <c r="R536">
        <v>18.84</v>
      </c>
      <c r="S536">
        <v>18.5</v>
      </c>
      <c r="T536">
        <v>19.059999999999999</v>
      </c>
      <c r="U536">
        <v>18.940000000000001</v>
      </c>
      <c r="V536">
        <v>18.920000000000002</v>
      </c>
      <c r="W536">
        <v>19.29</v>
      </c>
      <c r="X536">
        <v>19.63</v>
      </c>
      <c r="Y536">
        <v>21.25</v>
      </c>
      <c r="Z536">
        <v>20.76</v>
      </c>
      <c r="AA536">
        <v>21.66</v>
      </c>
      <c r="AB536">
        <v>21.11</v>
      </c>
      <c r="AC536">
        <v>21.51</v>
      </c>
      <c r="AD536">
        <v>21.51</v>
      </c>
      <c r="AE536">
        <v>21.98</v>
      </c>
      <c r="AF536">
        <v>21.63</v>
      </c>
      <c r="AG536">
        <v>18.670000000000002</v>
      </c>
      <c r="AH536">
        <v>16.579999999999998</v>
      </c>
      <c r="AI536">
        <v>14.78</v>
      </c>
      <c r="AJ536">
        <v>17.399999999999999</v>
      </c>
      <c r="AK536">
        <v>17.2</v>
      </c>
      <c r="AL536">
        <v>17.11</v>
      </c>
      <c r="AM536">
        <v>17.03</v>
      </c>
      <c r="AN536">
        <v>16.989999999999998</v>
      </c>
      <c r="AO536">
        <v>16.93</v>
      </c>
      <c r="AP536">
        <v>16.850000000000001</v>
      </c>
      <c r="AQ536">
        <v>16.95</v>
      </c>
      <c r="AR536">
        <v>16.920000000000002</v>
      </c>
      <c r="AS536">
        <v>16.89</v>
      </c>
      <c r="AT536">
        <v>16.84</v>
      </c>
      <c r="AU536">
        <v>16.73</v>
      </c>
      <c r="AV536">
        <v>16.649999999999999</v>
      </c>
      <c r="AW536">
        <v>16.579999999999998</v>
      </c>
      <c r="AX536">
        <v>16.510000000000002</v>
      </c>
      <c r="AY536">
        <v>16.440000000000001</v>
      </c>
      <c r="AZ536">
        <v>16.3</v>
      </c>
      <c r="BA536">
        <v>16.21</v>
      </c>
      <c r="BB536">
        <v>16.12</v>
      </c>
      <c r="BC536">
        <v>16.03</v>
      </c>
      <c r="BD536">
        <v>15.92</v>
      </c>
      <c r="BE536">
        <v>15.73</v>
      </c>
      <c r="BF536">
        <v>15.61</v>
      </c>
      <c r="BG536">
        <v>15.48</v>
      </c>
      <c r="BH536">
        <v>15.34</v>
      </c>
      <c r="BI536">
        <v>15.19</v>
      </c>
      <c r="BJ536">
        <v>14.88</v>
      </c>
      <c r="BK536">
        <v>14.74</v>
      </c>
      <c r="BL536">
        <v>14.59</v>
      </c>
      <c r="BM536">
        <v>14.43</v>
      </c>
      <c r="BN536">
        <v>14.27</v>
      </c>
      <c r="BO536">
        <v>13.75</v>
      </c>
      <c r="BP536">
        <v>13.69</v>
      </c>
      <c r="BQ536">
        <v>13.54</v>
      </c>
      <c r="BR536">
        <v>13.42</v>
      </c>
      <c r="BS536">
        <v>13.32</v>
      </c>
      <c r="BT536">
        <v>12.84</v>
      </c>
      <c r="BU536">
        <v>12.86</v>
      </c>
      <c r="BV536">
        <v>12.77</v>
      </c>
      <c r="BW536">
        <v>12.72</v>
      </c>
    </row>
    <row r="537" spans="1:75" x14ac:dyDescent="0.25">
      <c r="A537" t="s">
        <v>231</v>
      </c>
      <c r="B537" t="s">
        <v>232</v>
      </c>
      <c r="C537" t="s">
        <v>399</v>
      </c>
      <c r="D537" t="s">
        <v>400</v>
      </c>
      <c r="E537">
        <v>22067.5</v>
      </c>
      <c r="F537">
        <v>22212.01</v>
      </c>
      <c r="G537">
        <v>22201.75</v>
      </c>
      <c r="H537">
        <v>22610.44</v>
      </c>
      <c r="I537">
        <v>22819.91</v>
      </c>
      <c r="J537">
        <v>22910.1</v>
      </c>
      <c r="K537">
        <v>23222.04</v>
      </c>
      <c r="L537">
        <v>23373.65</v>
      </c>
      <c r="M537">
        <v>23632.39</v>
      </c>
      <c r="N537">
        <v>23822.57</v>
      </c>
      <c r="O537">
        <v>23830.46</v>
      </c>
      <c r="P537">
        <v>24005.96</v>
      </c>
      <c r="Q537">
        <v>23254.75</v>
      </c>
      <c r="R537">
        <v>23133.9</v>
      </c>
      <c r="S537">
        <v>22964.1</v>
      </c>
      <c r="T537">
        <v>22825.53</v>
      </c>
      <c r="U537">
        <v>22925.1</v>
      </c>
      <c r="V537">
        <v>22946.62</v>
      </c>
      <c r="W537">
        <v>23078.47</v>
      </c>
      <c r="X537">
        <v>23239.03</v>
      </c>
      <c r="Y537">
        <v>23311.54</v>
      </c>
      <c r="Z537">
        <v>23518.57</v>
      </c>
      <c r="AA537">
        <v>23874.05</v>
      </c>
      <c r="AB537">
        <v>24246.799999999999</v>
      </c>
      <c r="AC537">
        <v>24738.3</v>
      </c>
      <c r="AD537">
        <v>24674.16</v>
      </c>
      <c r="AE537">
        <v>24863.87</v>
      </c>
      <c r="AF537">
        <v>24923.17</v>
      </c>
      <c r="AG537">
        <v>25289.27</v>
      </c>
      <c r="AH537">
        <v>25435.64</v>
      </c>
      <c r="AI537">
        <v>25548.59</v>
      </c>
      <c r="AJ537">
        <v>25436.07</v>
      </c>
      <c r="AK537">
        <v>25298.85</v>
      </c>
      <c r="AL537">
        <v>25135.55</v>
      </c>
      <c r="AM537">
        <v>24947.89</v>
      </c>
      <c r="AN537">
        <v>24741.37</v>
      </c>
      <c r="AO537">
        <v>24637.33</v>
      </c>
      <c r="AP537">
        <v>24510.16</v>
      </c>
      <c r="AQ537">
        <v>24366.1</v>
      </c>
      <c r="AR537">
        <v>24210.85</v>
      </c>
      <c r="AS537">
        <v>24045.13</v>
      </c>
      <c r="AT537">
        <v>23865.54</v>
      </c>
      <c r="AU537">
        <v>23672.55</v>
      </c>
      <c r="AV537">
        <v>23470.39</v>
      </c>
      <c r="AW537">
        <v>23260.35</v>
      </c>
      <c r="AX537">
        <v>23044.36</v>
      </c>
      <c r="AY537">
        <v>22824.77</v>
      </c>
      <c r="AZ537">
        <v>22603.63</v>
      </c>
      <c r="BA537">
        <v>22381.73</v>
      </c>
      <c r="BB537">
        <v>22160.720000000001</v>
      </c>
      <c r="BC537">
        <v>21942.29</v>
      </c>
      <c r="BD537">
        <v>21718.09</v>
      </c>
      <c r="BE537">
        <v>21498</v>
      </c>
      <c r="BF537">
        <v>21285.38</v>
      </c>
      <c r="BG537">
        <v>21083.16</v>
      </c>
      <c r="BH537">
        <v>20891.93</v>
      </c>
      <c r="BI537">
        <v>20714.05</v>
      </c>
      <c r="BJ537">
        <v>20549.490000000002</v>
      </c>
      <c r="BK537">
        <v>20396.63</v>
      </c>
      <c r="BL537">
        <v>20254.88</v>
      </c>
      <c r="BM537">
        <v>20125.02</v>
      </c>
      <c r="BN537">
        <v>20037.21</v>
      </c>
      <c r="BO537">
        <v>19957.95</v>
      </c>
      <c r="BP537">
        <v>19887.97</v>
      </c>
      <c r="BQ537">
        <v>19826.63</v>
      </c>
      <c r="BR537">
        <v>19771.330000000002</v>
      </c>
      <c r="BS537">
        <v>19746.080000000002</v>
      </c>
      <c r="BT537">
        <v>19725.16</v>
      </c>
      <c r="BU537">
        <v>19706.400000000001</v>
      </c>
      <c r="BV537">
        <v>19687.66</v>
      </c>
      <c r="BW537">
        <v>19668.13</v>
      </c>
    </row>
    <row r="538" spans="1:75" x14ac:dyDescent="0.25">
      <c r="A538" t="s">
        <v>231</v>
      </c>
      <c r="B538" t="s">
        <v>232</v>
      </c>
      <c r="C538" t="s">
        <v>15</v>
      </c>
      <c r="D538" t="s">
        <v>400</v>
      </c>
      <c r="E538">
        <v>56221.17</v>
      </c>
      <c r="F538">
        <v>56376.12</v>
      </c>
      <c r="G538">
        <v>56510.2</v>
      </c>
      <c r="H538">
        <v>56622.07</v>
      </c>
      <c r="I538">
        <v>56709.57</v>
      </c>
      <c r="J538">
        <v>56772.14</v>
      </c>
      <c r="K538">
        <v>56808.91</v>
      </c>
      <c r="L538">
        <v>56823.4</v>
      </c>
      <c r="M538">
        <v>56824.7</v>
      </c>
      <c r="N538">
        <v>56824.79</v>
      </c>
      <c r="O538">
        <v>56832.33</v>
      </c>
      <c r="P538">
        <v>56856.06</v>
      </c>
      <c r="Q538">
        <v>56895.16</v>
      </c>
      <c r="R538">
        <v>56937.52</v>
      </c>
      <c r="S538">
        <v>56965.2</v>
      </c>
      <c r="T538">
        <v>56968.04</v>
      </c>
      <c r="U538">
        <v>56938.34</v>
      </c>
      <c r="V538">
        <v>56888.3</v>
      </c>
      <c r="W538">
        <v>56851.519999999997</v>
      </c>
      <c r="X538">
        <v>56873.68</v>
      </c>
      <c r="Y538">
        <v>56986.33</v>
      </c>
      <c r="Z538">
        <v>57199.22</v>
      </c>
      <c r="AA538">
        <v>57498.87</v>
      </c>
      <c r="AB538">
        <v>57864.33</v>
      </c>
      <c r="AC538">
        <v>58263.79</v>
      </c>
      <c r="AD538">
        <v>58671.21</v>
      </c>
      <c r="AE538">
        <v>59082.1</v>
      </c>
      <c r="AF538">
        <v>59495.24</v>
      </c>
      <c r="AG538">
        <v>59891.48</v>
      </c>
      <c r="AH538">
        <v>60248.66</v>
      </c>
      <c r="AI538">
        <v>60550.85</v>
      </c>
      <c r="AJ538">
        <v>60788.7</v>
      </c>
      <c r="AK538">
        <v>60964.14</v>
      </c>
      <c r="AL538">
        <v>61087.39</v>
      </c>
      <c r="AM538">
        <v>61175.25</v>
      </c>
      <c r="AN538">
        <v>61240.78</v>
      </c>
      <c r="AO538">
        <v>61286.32</v>
      </c>
      <c r="AP538">
        <v>61309.96</v>
      </c>
      <c r="AQ538">
        <v>61315.839999999997</v>
      </c>
      <c r="AR538">
        <v>61308.14</v>
      </c>
      <c r="AS538">
        <v>61290.34</v>
      </c>
      <c r="AT538">
        <v>61265.27</v>
      </c>
      <c r="AU538">
        <v>61234.64</v>
      </c>
      <c r="AV538">
        <v>61199.23</v>
      </c>
      <c r="AW538">
        <v>61159.09</v>
      </c>
      <c r="AX538">
        <v>61114.37</v>
      </c>
      <c r="AY538">
        <v>61066.18</v>
      </c>
      <c r="AZ538">
        <v>61015.64</v>
      </c>
      <c r="BA538">
        <v>60962.91</v>
      </c>
      <c r="BB538">
        <v>60907.89</v>
      </c>
      <c r="BC538">
        <v>60850.51</v>
      </c>
      <c r="BD538">
        <v>60790.95</v>
      </c>
      <c r="BE538">
        <v>60729.55</v>
      </c>
      <c r="BF538">
        <v>60666.57</v>
      </c>
      <c r="BG538">
        <v>60602.23</v>
      </c>
      <c r="BH538">
        <v>60536.65</v>
      </c>
      <c r="BI538">
        <v>60469.83</v>
      </c>
      <c r="BJ538">
        <v>60401.54</v>
      </c>
      <c r="BK538">
        <v>60331.29</v>
      </c>
      <c r="BL538">
        <v>60258.43</v>
      </c>
      <c r="BM538">
        <v>60182.36</v>
      </c>
      <c r="BN538">
        <v>60102.67</v>
      </c>
      <c r="BO538">
        <v>60019.06</v>
      </c>
      <c r="BP538">
        <v>59931.18</v>
      </c>
      <c r="BQ538">
        <v>59838.71</v>
      </c>
      <c r="BR538">
        <v>59741.23</v>
      </c>
      <c r="BS538">
        <v>59638.73</v>
      </c>
      <c r="BT538">
        <v>59530.68</v>
      </c>
      <c r="BU538">
        <v>59415.67</v>
      </c>
      <c r="BV538">
        <v>59291.88</v>
      </c>
      <c r="BW538">
        <v>59158.11</v>
      </c>
    </row>
    <row r="539" spans="1:75" x14ac:dyDescent="0.25">
      <c r="A539" t="s">
        <v>231</v>
      </c>
      <c r="B539" t="s">
        <v>232</v>
      </c>
      <c r="C539" t="s">
        <v>11</v>
      </c>
      <c r="D539" t="s">
        <v>398</v>
      </c>
      <c r="E539">
        <v>24.05</v>
      </c>
      <c r="F539">
        <v>22.65</v>
      </c>
      <c r="G539">
        <v>22.41</v>
      </c>
      <c r="H539">
        <v>22.74</v>
      </c>
      <c r="I539">
        <v>22.86</v>
      </c>
      <c r="J539">
        <v>22.74</v>
      </c>
      <c r="K539">
        <v>23.04</v>
      </c>
      <c r="L539">
        <v>22.54</v>
      </c>
      <c r="M539">
        <v>22.62</v>
      </c>
      <c r="N539">
        <v>22.3</v>
      </c>
      <c r="O539">
        <v>22.54</v>
      </c>
      <c r="P539">
        <v>22.12</v>
      </c>
      <c r="Q539">
        <v>21.32</v>
      </c>
      <c r="R539">
        <v>21.96</v>
      </c>
      <c r="S539">
        <v>22.14</v>
      </c>
      <c r="T539">
        <v>23.63</v>
      </c>
      <c r="U539">
        <v>23.84</v>
      </c>
      <c r="V539">
        <v>23.21</v>
      </c>
      <c r="W539">
        <v>22.7</v>
      </c>
      <c r="X539">
        <v>21.92</v>
      </c>
      <c r="Y539">
        <v>21.63</v>
      </c>
      <c r="Z539">
        <v>21.95</v>
      </c>
      <c r="AA539">
        <v>22.09</v>
      </c>
      <c r="AB539">
        <v>21.22</v>
      </c>
      <c r="AC539">
        <v>21.52</v>
      </c>
      <c r="AD539">
        <v>20.68</v>
      </c>
      <c r="AE539">
        <v>20.71</v>
      </c>
      <c r="AF539">
        <v>21.18</v>
      </c>
      <c r="AG539">
        <v>17.71</v>
      </c>
      <c r="AH539">
        <v>16.940000000000001</v>
      </c>
      <c r="AI539">
        <v>15.83</v>
      </c>
      <c r="AJ539">
        <v>17.27</v>
      </c>
      <c r="AK539">
        <v>17.100000000000001</v>
      </c>
      <c r="AL539">
        <v>16.97</v>
      </c>
      <c r="AM539">
        <v>16.86</v>
      </c>
      <c r="AN539">
        <v>16.739999999999998</v>
      </c>
      <c r="AO539">
        <v>16.62</v>
      </c>
      <c r="AP539">
        <v>16.57</v>
      </c>
      <c r="AQ539">
        <v>16.690000000000001</v>
      </c>
      <c r="AR539">
        <v>16.64</v>
      </c>
      <c r="AS539">
        <v>16.59</v>
      </c>
      <c r="AT539">
        <v>16.53</v>
      </c>
      <c r="AU539">
        <v>16.47</v>
      </c>
      <c r="AV539">
        <v>16.420000000000002</v>
      </c>
      <c r="AW539">
        <v>16.36</v>
      </c>
      <c r="AX539">
        <v>16.3</v>
      </c>
      <c r="AY539">
        <v>16.23</v>
      </c>
      <c r="AZ539">
        <v>16.13</v>
      </c>
      <c r="BA539">
        <v>16.059999999999999</v>
      </c>
      <c r="BB539">
        <v>15.99</v>
      </c>
      <c r="BC539">
        <v>15.9</v>
      </c>
      <c r="BD539">
        <v>15.81</v>
      </c>
      <c r="BE539">
        <v>15.66</v>
      </c>
      <c r="BF539">
        <v>15.56</v>
      </c>
      <c r="BG539">
        <v>15.45</v>
      </c>
      <c r="BH539">
        <v>15.32</v>
      </c>
      <c r="BI539">
        <v>15.18</v>
      </c>
      <c r="BJ539">
        <v>14.86</v>
      </c>
      <c r="BK539">
        <v>14.72</v>
      </c>
      <c r="BL539">
        <v>14.55</v>
      </c>
      <c r="BM539">
        <v>14.38</v>
      </c>
      <c r="BN539">
        <v>14.21</v>
      </c>
      <c r="BO539">
        <v>13.54</v>
      </c>
      <c r="BP539">
        <v>13.46</v>
      </c>
      <c r="BQ539">
        <v>13.26</v>
      </c>
      <c r="BR539">
        <v>13.09</v>
      </c>
      <c r="BS539">
        <v>12.96</v>
      </c>
      <c r="BT539">
        <v>12.3</v>
      </c>
      <c r="BU539">
        <v>12.3</v>
      </c>
      <c r="BV539">
        <v>12.17</v>
      </c>
      <c r="BW539">
        <v>12.09</v>
      </c>
    </row>
    <row r="540" spans="1:75" x14ac:dyDescent="0.25">
      <c r="A540" t="s">
        <v>231</v>
      </c>
      <c r="B540" t="s">
        <v>232</v>
      </c>
      <c r="C540" t="s">
        <v>18</v>
      </c>
      <c r="D540" t="s">
        <v>401</v>
      </c>
      <c r="E540">
        <v>46.5</v>
      </c>
      <c r="F540">
        <v>47.99</v>
      </c>
      <c r="G540">
        <v>49.53</v>
      </c>
      <c r="H540">
        <v>51.12</v>
      </c>
      <c r="I540">
        <v>52.76</v>
      </c>
      <c r="J540">
        <v>54.45</v>
      </c>
      <c r="K540">
        <v>55.82</v>
      </c>
      <c r="L540">
        <v>57.22</v>
      </c>
      <c r="M540">
        <v>58.65</v>
      </c>
      <c r="N540">
        <v>60.12</v>
      </c>
      <c r="O540">
        <v>61.63</v>
      </c>
      <c r="P540">
        <v>63.15</v>
      </c>
      <c r="Q540">
        <v>64.7</v>
      </c>
      <c r="R540">
        <v>66.290000000000006</v>
      </c>
      <c r="S540">
        <v>67.92</v>
      </c>
      <c r="T540">
        <v>69.59</v>
      </c>
      <c r="U540">
        <v>71</v>
      </c>
      <c r="V540">
        <v>72.430000000000007</v>
      </c>
      <c r="W540">
        <v>73.900000000000006</v>
      </c>
      <c r="X540">
        <v>75.39</v>
      </c>
      <c r="Y540">
        <v>76.91</v>
      </c>
      <c r="Z540">
        <v>77.72</v>
      </c>
      <c r="AA540">
        <v>78.53</v>
      </c>
      <c r="AB540">
        <v>79.349999999999994</v>
      </c>
      <c r="AC540">
        <v>80.180000000000007</v>
      </c>
      <c r="AD540">
        <v>81.02</v>
      </c>
      <c r="AE540">
        <v>82.08</v>
      </c>
      <c r="AF540">
        <v>83.16</v>
      </c>
      <c r="AG540">
        <v>84.25</v>
      </c>
      <c r="AH540">
        <v>85.36</v>
      </c>
      <c r="AI540">
        <v>86.48</v>
      </c>
      <c r="AJ540">
        <v>87.16</v>
      </c>
      <c r="AK540">
        <v>87.83</v>
      </c>
      <c r="AL540">
        <v>88.51</v>
      </c>
      <c r="AM540">
        <v>89.2</v>
      </c>
      <c r="AN540">
        <v>89.89</v>
      </c>
      <c r="AO540">
        <v>90.63</v>
      </c>
      <c r="AP540">
        <v>91.36</v>
      </c>
      <c r="AQ540">
        <v>92.11</v>
      </c>
      <c r="AR540">
        <v>92.86</v>
      </c>
      <c r="AS540">
        <v>93.61</v>
      </c>
      <c r="AT540">
        <v>93.92</v>
      </c>
      <c r="AU540">
        <v>94.23</v>
      </c>
      <c r="AV540">
        <v>94.53</v>
      </c>
      <c r="AW540">
        <v>94.84</v>
      </c>
      <c r="AX540">
        <v>95.16</v>
      </c>
      <c r="AY540">
        <v>95.49</v>
      </c>
      <c r="AZ540">
        <v>95.82</v>
      </c>
      <c r="BA540">
        <v>96.15</v>
      </c>
      <c r="BB540">
        <v>96.48</v>
      </c>
      <c r="BC540">
        <v>96.82</v>
      </c>
      <c r="BD540">
        <v>96.95</v>
      </c>
      <c r="BE540">
        <v>97.07</v>
      </c>
      <c r="BF540">
        <v>97.2</v>
      </c>
      <c r="BG540">
        <v>97.33</v>
      </c>
      <c r="BH540">
        <v>97.46</v>
      </c>
      <c r="BI540">
        <v>97.61</v>
      </c>
      <c r="BJ540">
        <v>97.75</v>
      </c>
      <c r="BK540">
        <v>97.9</v>
      </c>
      <c r="BL540">
        <v>98.04</v>
      </c>
      <c r="BM540">
        <v>98.19</v>
      </c>
      <c r="BN540">
        <v>98.27</v>
      </c>
      <c r="BO540">
        <v>98.36</v>
      </c>
      <c r="BP540">
        <v>98.44</v>
      </c>
      <c r="BQ540">
        <v>98.52</v>
      </c>
      <c r="BR540">
        <v>98.6</v>
      </c>
      <c r="BS540">
        <v>98.67</v>
      </c>
      <c r="BT540">
        <v>98.74</v>
      </c>
      <c r="BU540">
        <v>98.81</v>
      </c>
      <c r="BV540">
        <v>98.87</v>
      </c>
      <c r="BW540">
        <v>98.94</v>
      </c>
    </row>
    <row r="541" spans="1:75" x14ac:dyDescent="0.25">
      <c r="A541" t="s">
        <v>231</v>
      </c>
      <c r="B541" t="s">
        <v>232</v>
      </c>
      <c r="C541" t="s">
        <v>17</v>
      </c>
      <c r="D541" t="s">
        <v>401</v>
      </c>
      <c r="E541">
        <v>3.53</v>
      </c>
      <c r="F541">
        <v>3.76</v>
      </c>
      <c r="G541">
        <v>4</v>
      </c>
      <c r="H541">
        <v>4.26</v>
      </c>
      <c r="I541">
        <v>4.54</v>
      </c>
      <c r="J541">
        <v>4.84</v>
      </c>
      <c r="K541">
        <v>5.12</v>
      </c>
      <c r="L541">
        <v>5.42</v>
      </c>
      <c r="M541">
        <v>5.73</v>
      </c>
      <c r="N541">
        <v>6.06</v>
      </c>
      <c r="O541">
        <v>6.41</v>
      </c>
      <c r="P541">
        <v>6.73</v>
      </c>
      <c r="Q541">
        <v>7.07</v>
      </c>
      <c r="R541">
        <v>7.42</v>
      </c>
      <c r="S541">
        <v>7.79</v>
      </c>
      <c r="T541">
        <v>8.17</v>
      </c>
      <c r="U541">
        <v>8.31</v>
      </c>
      <c r="V541">
        <v>8.4600000000000009</v>
      </c>
      <c r="W541">
        <v>8.6</v>
      </c>
      <c r="X541">
        <v>8.75</v>
      </c>
      <c r="Y541">
        <v>8.9</v>
      </c>
      <c r="Z541">
        <v>9.1999999999999993</v>
      </c>
      <c r="AA541">
        <v>9.52</v>
      </c>
      <c r="AB541">
        <v>9.85</v>
      </c>
      <c r="AC541">
        <v>10.19</v>
      </c>
      <c r="AD541">
        <v>10.54</v>
      </c>
      <c r="AE541">
        <v>10.67</v>
      </c>
      <c r="AF541">
        <v>10.81</v>
      </c>
      <c r="AG541">
        <v>10.94</v>
      </c>
      <c r="AH541">
        <v>11.08</v>
      </c>
      <c r="AI541">
        <v>11.22</v>
      </c>
      <c r="AJ541">
        <v>11.37</v>
      </c>
      <c r="AK541">
        <v>11.52</v>
      </c>
      <c r="AL541">
        <v>11.68</v>
      </c>
      <c r="AM541">
        <v>11.84</v>
      </c>
      <c r="AN541">
        <v>12</v>
      </c>
      <c r="AO541">
        <v>12.23</v>
      </c>
      <c r="AP541">
        <v>12.47</v>
      </c>
      <c r="AQ541">
        <v>12.71</v>
      </c>
      <c r="AR541">
        <v>12.96</v>
      </c>
      <c r="AS541">
        <v>13.21</v>
      </c>
      <c r="AT541">
        <v>13.49</v>
      </c>
      <c r="AU541">
        <v>13.78</v>
      </c>
      <c r="AV541">
        <v>14.07</v>
      </c>
      <c r="AW541">
        <v>14.37</v>
      </c>
      <c r="AX541">
        <v>14.68</v>
      </c>
      <c r="AY541">
        <v>15.08</v>
      </c>
      <c r="AZ541">
        <v>15.48</v>
      </c>
      <c r="BA541">
        <v>15.9</v>
      </c>
      <c r="BB541">
        <v>16.329999999999998</v>
      </c>
      <c r="BC541">
        <v>16.760000000000002</v>
      </c>
      <c r="BD541">
        <v>17.260000000000002</v>
      </c>
      <c r="BE541">
        <v>17.77</v>
      </c>
      <c r="BF541">
        <v>18.3</v>
      </c>
      <c r="BG541">
        <v>18.850000000000001</v>
      </c>
      <c r="BH541">
        <v>19.399999999999999</v>
      </c>
      <c r="BI541">
        <v>20.05</v>
      </c>
      <c r="BJ541">
        <v>20.71</v>
      </c>
      <c r="BK541">
        <v>21.4</v>
      </c>
      <c r="BL541">
        <v>22.11</v>
      </c>
      <c r="BM541">
        <v>22.85</v>
      </c>
      <c r="BN541">
        <v>23.56</v>
      </c>
      <c r="BO541">
        <v>24.29</v>
      </c>
      <c r="BP541">
        <v>25.05</v>
      </c>
      <c r="BQ541">
        <v>25.83</v>
      </c>
      <c r="BR541">
        <v>26.63</v>
      </c>
      <c r="BS541">
        <v>27.52</v>
      </c>
      <c r="BT541">
        <v>28.44</v>
      </c>
      <c r="BU541">
        <v>29.39</v>
      </c>
      <c r="BV541">
        <v>30.38</v>
      </c>
      <c r="BW541">
        <v>31.39</v>
      </c>
    </row>
    <row r="542" spans="1:75" x14ac:dyDescent="0.25">
      <c r="A542" t="s">
        <v>233</v>
      </c>
      <c r="B542" t="s">
        <v>234</v>
      </c>
      <c r="C542" t="s">
        <v>13</v>
      </c>
      <c r="D542" t="s">
        <v>396</v>
      </c>
      <c r="E542">
        <v>7169.31</v>
      </c>
      <c r="F542">
        <v>7564.82</v>
      </c>
      <c r="G542">
        <v>7926.39</v>
      </c>
      <c r="H542">
        <v>8233.73</v>
      </c>
      <c r="I542">
        <v>8534.4599999999991</v>
      </c>
      <c r="J542">
        <v>8862.91</v>
      </c>
      <c r="K542">
        <v>9195.02</v>
      </c>
      <c r="L542">
        <v>9567.14</v>
      </c>
      <c r="M542">
        <v>10034.25</v>
      </c>
      <c r="N542">
        <v>10568.86</v>
      </c>
      <c r="O542">
        <v>11166.55</v>
      </c>
      <c r="P542">
        <v>11750.58</v>
      </c>
      <c r="Q542">
        <v>12260.62</v>
      </c>
      <c r="R542">
        <v>12694.34</v>
      </c>
      <c r="S542">
        <v>13073.54</v>
      </c>
      <c r="T542">
        <v>13430.98</v>
      </c>
      <c r="U542">
        <v>13813.56</v>
      </c>
      <c r="V542">
        <v>14166.07</v>
      </c>
      <c r="W542">
        <v>14395.06</v>
      </c>
      <c r="X542">
        <v>14592.87</v>
      </c>
      <c r="Y542">
        <v>14796.18</v>
      </c>
      <c r="Z542">
        <v>14967.7</v>
      </c>
      <c r="AA542">
        <v>15071.34</v>
      </c>
      <c r="AB542">
        <v>15162.32</v>
      </c>
      <c r="AC542">
        <v>15271.05</v>
      </c>
      <c r="AD542">
        <v>15419.86</v>
      </c>
      <c r="AE542">
        <v>15593.14</v>
      </c>
      <c r="AF542">
        <v>15735.88</v>
      </c>
      <c r="AG542">
        <v>15883.93</v>
      </c>
      <c r="AH542">
        <v>15935.74</v>
      </c>
      <c r="AI542">
        <v>15905.7</v>
      </c>
      <c r="AJ542">
        <v>15914</v>
      </c>
      <c r="AK542">
        <v>15969.5</v>
      </c>
      <c r="AL542">
        <v>16003.99</v>
      </c>
      <c r="AM542">
        <v>16068.16</v>
      </c>
      <c r="AN542">
        <v>16140.85</v>
      </c>
      <c r="AO542">
        <v>16217.1</v>
      </c>
      <c r="AP542">
        <v>16290.33</v>
      </c>
      <c r="AQ542">
        <v>16391.5</v>
      </c>
      <c r="AR542">
        <v>16501.71</v>
      </c>
      <c r="AS542">
        <v>16622.490000000002</v>
      </c>
      <c r="AT542">
        <v>16755.080000000002</v>
      </c>
      <c r="AU542">
        <v>16887.560000000001</v>
      </c>
      <c r="AV542">
        <v>17033.240000000002</v>
      </c>
      <c r="AW542">
        <v>17193.78</v>
      </c>
      <c r="AX542">
        <v>17368.849999999999</v>
      </c>
      <c r="AY542">
        <v>17559.75</v>
      </c>
      <c r="AZ542">
        <v>17765.02</v>
      </c>
      <c r="BA542">
        <v>17989.47</v>
      </c>
      <c r="BB542">
        <v>18228.900000000001</v>
      </c>
      <c r="BC542">
        <v>18479.73</v>
      </c>
      <c r="BD542">
        <v>18739.54</v>
      </c>
      <c r="BE542">
        <v>18992.91</v>
      </c>
      <c r="BF542">
        <v>19254.55</v>
      </c>
      <c r="BG542">
        <v>19519.89</v>
      </c>
      <c r="BH542">
        <v>19787.18</v>
      </c>
      <c r="BI542">
        <v>20055.310000000001</v>
      </c>
      <c r="BJ542">
        <v>20311.810000000001</v>
      </c>
      <c r="BK542">
        <v>20569.82</v>
      </c>
      <c r="BL542">
        <v>20823.78</v>
      </c>
      <c r="BM542">
        <v>21069.91</v>
      </c>
      <c r="BN542">
        <v>21306.59</v>
      </c>
      <c r="BO542">
        <v>21528.86</v>
      </c>
      <c r="BP542">
        <v>21746.21</v>
      </c>
      <c r="BQ542">
        <v>21956.61</v>
      </c>
      <c r="BR542">
        <v>22162.46</v>
      </c>
      <c r="BS542">
        <v>22366.75</v>
      </c>
      <c r="BT542">
        <v>22568</v>
      </c>
      <c r="BU542">
        <v>22768.46</v>
      </c>
      <c r="BV542">
        <v>22967.02</v>
      </c>
      <c r="BW542">
        <v>23163.1</v>
      </c>
    </row>
    <row r="543" spans="1:75" x14ac:dyDescent="0.25">
      <c r="A543" t="s">
        <v>233</v>
      </c>
      <c r="B543" t="s">
        <v>234</v>
      </c>
      <c r="C543" t="s">
        <v>16</v>
      </c>
      <c r="D543" t="s">
        <v>397</v>
      </c>
      <c r="E543">
        <v>2359746.5</v>
      </c>
      <c r="F543">
        <v>2308061.75</v>
      </c>
      <c r="G543">
        <v>2304575.25</v>
      </c>
      <c r="H543">
        <v>2306643.75</v>
      </c>
      <c r="I543">
        <v>2480760.25</v>
      </c>
      <c r="J543">
        <v>2485636.75</v>
      </c>
      <c r="K543">
        <v>2513657.5</v>
      </c>
      <c r="L543">
        <v>2545705.5</v>
      </c>
      <c r="M543">
        <v>2723219.25</v>
      </c>
      <c r="N543">
        <v>2825493.25</v>
      </c>
      <c r="O543">
        <v>3009006.75</v>
      </c>
      <c r="P543">
        <v>3041568.5</v>
      </c>
      <c r="Q543">
        <v>3113048</v>
      </c>
      <c r="R543">
        <v>3133952</v>
      </c>
      <c r="S543">
        <v>3310260.25</v>
      </c>
      <c r="T543">
        <v>3399027.5</v>
      </c>
      <c r="U543">
        <v>3473109.5</v>
      </c>
      <c r="V543">
        <v>3510061.5</v>
      </c>
      <c r="W543">
        <v>3446958.75</v>
      </c>
      <c r="X543">
        <v>3508835.5</v>
      </c>
      <c r="Y543">
        <v>3554424.5</v>
      </c>
      <c r="Z543">
        <v>3498472.75</v>
      </c>
      <c r="AA543">
        <v>3495746.5</v>
      </c>
      <c r="AB543">
        <v>3467171.25</v>
      </c>
      <c r="AC543">
        <v>3578589</v>
      </c>
      <c r="AD543">
        <v>3565657.5</v>
      </c>
      <c r="AE543">
        <v>3560561.75</v>
      </c>
      <c r="AF543">
        <v>3529636.75</v>
      </c>
      <c r="AG543">
        <v>3396150.75</v>
      </c>
      <c r="AH543">
        <v>3445555.25</v>
      </c>
      <c r="AI543">
        <v>3492810</v>
      </c>
      <c r="AJ543">
        <v>3451587.75</v>
      </c>
      <c r="AK543">
        <v>3485042.5</v>
      </c>
      <c r="AL543">
        <v>3489432.25</v>
      </c>
      <c r="AM543">
        <v>3504964.75</v>
      </c>
      <c r="AN543">
        <v>3532495</v>
      </c>
      <c r="AO543">
        <v>3565217.25</v>
      </c>
      <c r="AP543">
        <v>3603638.75</v>
      </c>
      <c r="AQ543">
        <v>3644569.75</v>
      </c>
      <c r="AR543">
        <v>3692618.25</v>
      </c>
      <c r="AS543">
        <v>3743308</v>
      </c>
      <c r="AT543">
        <v>3806701.25</v>
      </c>
      <c r="AU543">
        <v>3871419.25</v>
      </c>
      <c r="AV543">
        <v>3937742</v>
      </c>
      <c r="AW543">
        <v>4006111.75</v>
      </c>
      <c r="AX543">
        <v>4074748</v>
      </c>
      <c r="AY543">
        <v>4142680</v>
      </c>
      <c r="AZ543">
        <v>4205386.5</v>
      </c>
      <c r="BA543">
        <v>4263951.5</v>
      </c>
      <c r="BB543">
        <v>4318291.5</v>
      </c>
      <c r="BC543">
        <v>4370904.5</v>
      </c>
      <c r="BD543">
        <v>4423641.5</v>
      </c>
      <c r="BE543">
        <v>4473221</v>
      </c>
      <c r="BF543">
        <v>4518713.5</v>
      </c>
      <c r="BG543">
        <v>4559739.5</v>
      </c>
      <c r="BH543">
        <v>4597285.5</v>
      </c>
      <c r="BI543">
        <v>4634490.5</v>
      </c>
      <c r="BJ543">
        <v>4667385.5</v>
      </c>
      <c r="BK543">
        <v>4696775.5</v>
      </c>
      <c r="BL543">
        <v>4724538.5</v>
      </c>
      <c r="BM543">
        <v>4751487.5</v>
      </c>
      <c r="BN543">
        <v>4779792.5</v>
      </c>
      <c r="BO543">
        <v>4807071</v>
      </c>
      <c r="BP543">
        <v>4834002.5</v>
      </c>
      <c r="BQ543">
        <v>4860846</v>
      </c>
      <c r="BR543">
        <v>4887337</v>
      </c>
      <c r="BS543">
        <v>4913667.5</v>
      </c>
      <c r="BT543">
        <v>4939994.5</v>
      </c>
      <c r="BU543">
        <v>4966617</v>
      </c>
      <c r="BV543">
        <v>4993187</v>
      </c>
      <c r="BW543">
        <v>5020367</v>
      </c>
    </row>
    <row r="544" spans="1:75" x14ac:dyDescent="0.25">
      <c r="A544" t="s">
        <v>233</v>
      </c>
      <c r="B544" t="s">
        <v>234</v>
      </c>
      <c r="C544" t="s">
        <v>12</v>
      </c>
      <c r="D544" t="s">
        <v>398</v>
      </c>
      <c r="E544">
        <v>32.21</v>
      </c>
      <c r="F544">
        <v>31.2</v>
      </c>
      <c r="G544">
        <v>29.98</v>
      </c>
      <c r="H544">
        <v>28.33</v>
      </c>
      <c r="I544">
        <v>27.89</v>
      </c>
      <c r="J544">
        <v>28.07</v>
      </c>
      <c r="K544">
        <v>28.02</v>
      </c>
      <c r="L544">
        <v>28.87</v>
      </c>
      <c r="M544">
        <v>30.47</v>
      </c>
      <c r="N544">
        <v>31.59</v>
      </c>
      <c r="O544">
        <v>32.549999999999997</v>
      </c>
      <c r="P544">
        <v>32.06</v>
      </c>
      <c r="Q544">
        <v>30.76</v>
      </c>
      <c r="R544">
        <v>29.53</v>
      </c>
      <c r="S544">
        <v>28.5</v>
      </c>
      <c r="T544">
        <v>27.98</v>
      </c>
      <c r="U544">
        <v>28.34</v>
      </c>
      <c r="V544">
        <v>27.73</v>
      </c>
      <c r="W544">
        <v>25.86</v>
      </c>
      <c r="X544">
        <v>25.48</v>
      </c>
      <c r="Y544">
        <v>26.33</v>
      </c>
      <c r="Z544">
        <v>25.21</v>
      </c>
      <c r="AA544">
        <v>24.1</v>
      </c>
      <c r="AB544">
        <v>23.65</v>
      </c>
      <c r="AC544">
        <v>23.81</v>
      </c>
      <c r="AD544">
        <v>24.19</v>
      </c>
      <c r="AE544">
        <v>24.53</v>
      </c>
      <c r="AF544">
        <v>23.03</v>
      </c>
      <c r="AG544">
        <v>22.85</v>
      </c>
      <c r="AH544">
        <v>21.17</v>
      </c>
      <c r="AI544">
        <v>20.6</v>
      </c>
      <c r="AJ544">
        <v>20.6</v>
      </c>
      <c r="AK544">
        <v>21.72</v>
      </c>
      <c r="AL544">
        <v>20.86</v>
      </c>
      <c r="AM544">
        <v>21.24</v>
      </c>
      <c r="AN544">
        <v>21.19</v>
      </c>
      <c r="AO544">
        <v>21.04</v>
      </c>
      <c r="AP544">
        <v>20.73</v>
      </c>
      <c r="AQ544">
        <v>21.01</v>
      </c>
      <c r="AR544">
        <v>20.94</v>
      </c>
      <c r="AS544">
        <v>20.9</v>
      </c>
      <c r="AT544">
        <v>20.88</v>
      </c>
      <c r="AU544">
        <v>20.61</v>
      </c>
      <c r="AV544">
        <v>20.56</v>
      </c>
      <c r="AW544">
        <v>20.56</v>
      </c>
      <c r="AX544">
        <v>20.55</v>
      </c>
      <c r="AY544">
        <v>20.57</v>
      </c>
      <c r="AZ544">
        <v>20.58</v>
      </c>
      <c r="BA544">
        <v>20.7</v>
      </c>
      <c r="BB544">
        <v>20.78</v>
      </c>
      <c r="BC544">
        <v>20.84</v>
      </c>
      <c r="BD544">
        <v>20.88</v>
      </c>
      <c r="BE544">
        <v>20.69</v>
      </c>
      <c r="BF544">
        <v>20.73</v>
      </c>
      <c r="BG544">
        <v>20.72</v>
      </c>
      <c r="BH544">
        <v>20.71</v>
      </c>
      <c r="BI544">
        <v>20.7</v>
      </c>
      <c r="BJ544">
        <v>20.52</v>
      </c>
      <c r="BK544">
        <v>20.53</v>
      </c>
      <c r="BL544">
        <v>20.48</v>
      </c>
      <c r="BM544">
        <v>20.38</v>
      </c>
      <c r="BN544">
        <v>20.25</v>
      </c>
      <c r="BO544">
        <v>20.05</v>
      </c>
      <c r="BP544">
        <v>19.97</v>
      </c>
      <c r="BQ544">
        <v>19.86</v>
      </c>
      <c r="BR544">
        <v>19.78</v>
      </c>
      <c r="BS544">
        <v>19.739999999999998</v>
      </c>
      <c r="BT544">
        <v>19.670000000000002</v>
      </c>
      <c r="BU544">
        <v>19.63</v>
      </c>
      <c r="BV544">
        <v>19.579999999999998</v>
      </c>
      <c r="BW544">
        <v>19.510000000000002</v>
      </c>
    </row>
    <row r="545" spans="1:75" x14ac:dyDescent="0.25">
      <c r="A545" t="s">
        <v>233</v>
      </c>
      <c r="B545" t="s">
        <v>234</v>
      </c>
      <c r="C545" t="s">
        <v>399</v>
      </c>
      <c r="D545" t="s">
        <v>400</v>
      </c>
      <c r="E545">
        <v>55992.39</v>
      </c>
      <c r="F545">
        <v>56782.74</v>
      </c>
      <c r="G545">
        <v>57604.65</v>
      </c>
      <c r="H545">
        <v>58610.73</v>
      </c>
      <c r="I545">
        <v>58930.96</v>
      </c>
      <c r="J545">
        <v>59206.17</v>
      </c>
      <c r="K545">
        <v>59793.23</v>
      </c>
      <c r="L545">
        <v>60397.91</v>
      </c>
      <c r="M545">
        <v>61114.07</v>
      </c>
      <c r="N545">
        <v>62022.69</v>
      </c>
      <c r="O545">
        <v>63259.91</v>
      </c>
      <c r="P545">
        <v>64396.55</v>
      </c>
      <c r="Q545">
        <v>65345.27</v>
      </c>
      <c r="R545">
        <v>65764.460000000006</v>
      </c>
      <c r="S545">
        <v>66082.77</v>
      </c>
      <c r="T545">
        <v>66372.42</v>
      </c>
      <c r="U545">
        <v>66878.36</v>
      </c>
      <c r="V545">
        <v>67449.55</v>
      </c>
      <c r="W545">
        <v>67440.11</v>
      </c>
      <c r="X545">
        <v>67199.17</v>
      </c>
      <c r="Y545">
        <v>66988.61</v>
      </c>
      <c r="Z545">
        <v>66865.22</v>
      </c>
      <c r="AA545">
        <v>66355.62</v>
      </c>
      <c r="AB545">
        <v>66178.75</v>
      </c>
      <c r="AC545">
        <v>65835.27</v>
      </c>
      <c r="AD545">
        <v>65903.16</v>
      </c>
      <c r="AE545">
        <v>65960.06</v>
      </c>
      <c r="AF545">
        <v>66224.88</v>
      </c>
      <c r="AG545">
        <v>66132.87</v>
      </c>
      <c r="AH545">
        <v>65078.6</v>
      </c>
      <c r="AI545">
        <v>64705.91</v>
      </c>
      <c r="AJ545">
        <v>64477.08</v>
      </c>
      <c r="AK545">
        <v>64220.54</v>
      </c>
      <c r="AL545">
        <v>63953.41</v>
      </c>
      <c r="AM545">
        <v>63700.77</v>
      </c>
      <c r="AN545">
        <v>63480.5</v>
      </c>
      <c r="AO545">
        <v>63189.61</v>
      </c>
      <c r="AP545">
        <v>62932.68</v>
      </c>
      <c r="AQ545">
        <v>62697.13</v>
      </c>
      <c r="AR545">
        <v>62464.45</v>
      </c>
      <c r="AS545">
        <v>62223.87</v>
      </c>
      <c r="AT545">
        <v>62047.86</v>
      </c>
      <c r="AU545">
        <v>61901.72</v>
      </c>
      <c r="AV545">
        <v>61746.41</v>
      </c>
      <c r="AW545">
        <v>61577.34</v>
      </c>
      <c r="AX545">
        <v>61389.93</v>
      </c>
      <c r="AY545">
        <v>61071.360000000001</v>
      </c>
      <c r="AZ545">
        <v>60722.49</v>
      </c>
      <c r="BA545">
        <v>60344.52</v>
      </c>
      <c r="BB545">
        <v>59938.33</v>
      </c>
      <c r="BC545">
        <v>59503.79</v>
      </c>
      <c r="BD545">
        <v>59140.72</v>
      </c>
      <c r="BE545">
        <v>58753.91</v>
      </c>
      <c r="BF545">
        <v>58341.66</v>
      </c>
      <c r="BG545">
        <v>57899.64</v>
      </c>
      <c r="BH545">
        <v>57426.68</v>
      </c>
      <c r="BI545">
        <v>56971.54</v>
      </c>
      <c r="BJ545">
        <v>56489.11</v>
      </c>
      <c r="BK545">
        <v>55991.63</v>
      </c>
      <c r="BL545">
        <v>55505.31</v>
      </c>
      <c r="BM545">
        <v>55052.07</v>
      </c>
      <c r="BN545">
        <v>54638.77</v>
      </c>
      <c r="BO545">
        <v>54250.39</v>
      </c>
      <c r="BP545">
        <v>53890.96</v>
      </c>
      <c r="BQ545">
        <v>53555.22</v>
      </c>
      <c r="BR545">
        <v>53233.4</v>
      </c>
      <c r="BS545">
        <v>52922.16</v>
      </c>
      <c r="BT545">
        <v>52626.46</v>
      </c>
      <c r="BU545">
        <v>52346.06</v>
      </c>
      <c r="BV545">
        <v>52081.55</v>
      </c>
      <c r="BW545">
        <v>51834.62</v>
      </c>
    </row>
    <row r="546" spans="1:75" x14ac:dyDescent="0.25">
      <c r="A546" t="s">
        <v>233</v>
      </c>
      <c r="B546" t="s">
        <v>234</v>
      </c>
      <c r="C546" t="s">
        <v>15</v>
      </c>
      <c r="D546" t="s">
        <v>400</v>
      </c>
      <c r="E546">
        <v>115914.69</v>
      </c>
      <c r="F546">
        <v>116823.96</v>
      </c>
      <c r="G546">
        <v>117711.14</v>
      </c>
      <c r="H546">
        <v>118554.2</v>
      </c>
      <c r="I546">
        <v>119320.91</v>
      </c>
      <c r="J546">
        <v>119990.55</v>
      </c>
      <c r="K546">
        <v>120553.27</v>
      </c>
      <c r="L546">
        <v>121023.59</v>
      </c>
      <c r="M546">
        <v>121434.68</v>
      </c>
      <c r="N546">
        <v>121832.93</v>
      </c>
      <c r="O546">
        <v>122251.19</v>
      </c>
      <c r="P546">
        <v>122703.02</v>
      </c>
      <c r="Q546">
        <v>123177.55</v>
      </c>
      <c r="R546">
        <v>123653.41</v>
      </c>
      <c r="S546">
        <v>124097.65</v>
      </c>
      <c r="T546">
        <v>124486.74</v>
      </c>
      <c r="U546">
        <v>124814.98</v>
      </c>
      <c r="V546">
        <v>125091.57</v>
      </c>
      <c r="W546">
        <v>125325.62</v>
      </c>
      <c r="X546">
        <v>125531.63</v>
      </c>
      <c r="Y546">
        <v>125720.3</v>
      </c>
      <c r="Z546">
        <v>125893.63</v>
      </c>
      <c r="AA546">
        <v>126048.37</v>
      </c>
      <c r="AB546">
        <v>126184.15</v>
      </c>
      <c r="AC546">
        <v>126299.41</v>
      </c>
      <c r="AD546">
        <v>126392.95</v>
      </c>
      <c r="AE546">
        <v>126464.79</v>
      </c>
      <c r="AF546">
        <v>126515.48</v>
      </c>
      <c r="AG546">
        <v>126544.64</v>
      </c>
      <c r="AH546">
        <v>126551.7</v>
      </c>
      <c r="AI546">
        <v>126535.92</v>
      </c>
      <c r="AJ546">
        <v>126497.25</v>
      </c>
      <c r="AK546">
        <v>126434.66</v>
      </c>
      <c r="AL546">
        <v>126345.24</v>
      </c>
      <c r="AM546">
        <v>126225.27</v>
      </c>
      <c r="AN546">
        <v>126071.98</v>
      </c>
      <c r="AO546">
        <v>125884.73</v>
      </c>
      <c r="AP546">
        <v>125663.98</v>
      </c>
      <c r="AQ546">
        <v>125409.83</v>
      </c>
      <c r="AR546">
        <v>125122.79</v>
      </c>
      <c r="AS546">
        <v>124803.63</v>
      </c>
      <c r="AT546">
        <v>124452.65</v>
      </c>
      <c r="AU546">
        <v>124070.92</v>
      </c>
      <c r="AV546">
        <v>123661.12</v>
      </c>
      <c r="AW546">
        <v>123226.69</v>
      </c>
      <c r="AX546">
        <v>122770.56</v>
      </c>
      <c r="AY546">
        <v>122294.46</v>
      </c>
      <c r="AZ546">
        <v>121799.51</v>
      </c>
      <c r="BA546">
        <v>121287.32</v>
      </c>
      <c r="BB546">
        <v>120759.48</v>
      </c>
      <c r="BC546">
        <v>120217.55</v>
      </c>
      <c r="BD546">
        <v>119663.13</v>
      </c>
      <c r="BE546">
        <v>119097.76</v>
      </c>
      <c r="BF546">
        <v>118522.79</v>
      </c>
      <c r="BG546">
        <v>117939.42</v>
      </c>
      <c r="BH546">
        <v>117348.95</v>
      </c>
      <c r="BI546">
        <v>116752.65</v>
      </c>
      <c r="BJ546">
        <v>116151.96</v>
      </c>
      <c r="BK546">
        <v>115548.53</v>
      </c>
      <c r="BL546">
        <v>114944.03</v>
      </c>
      <c r="BM546">
        <v>114340.03</v>
      </c>
      <c r="BN546">
        <v>113737.52</v>
      </c>
      <c r="BO546">
        <v>113137.42</v>
      </c>
      <c r="BP546">
        <v>112541.19</v>
      </c>
      <c r="BQ546">
        <v>111950.25</v>
      </c>
      <c r="BR546">
        <v>111365.73</v>
      </c>
      <c r="BS546">
        <v>110788.22</v>
      </c>
      <c r="BT546">
        <v>110217.84</v>
      </c>
      <c r="BU546">
        <v>109654.63</v>
      </c>
      <c r="BV546">
        <v>109098.36</v>
      </c>
      <c r="BW546">
        <v>108548.67</v>
      </c>
    </row>
    <row r="547" spans="1:75" x14ac:dyDescent="0.25">
      <c r="A547" t="s">
        <v>233</v>
      </c>
      <c r="B547" t="s">
        <v>234</v>
      </c>
      <c r="C547" t="s">
        <v>11</v>
      </c>
      <c r="D547" t="s">
        <v>398</v>
      </c>
      <c r="E547">
        <v>31.88</v>
      </c>
      <c r="F547">
        <v>32.46</v>
      </c>
      <c r="G547">
        <v>31.08</v>
      </c>
      <c r="H547">
        <v>30.11</v>
      </c>
      <c r="I547">
        <v>30.91</v>
      </c>
      <c r="J547">
        <v>32.159999999999997</v>
      </c>
      <c r="K547">
        <v>32.43</v>
      </c>
      <c r="L547">
        <v>32.01</v>
      </c>
      <c r="M547">
        <v>33.369999999999997</v>
      </c>
      <c r="N547">
        <v>33.869999999999997</v>
      </c>
      <c r="O547">
        <v>34.08</v>
      </c>
      <c r="P547">
        <v>34.369999999999997</v>
      </c>
      <c r="Q547">
        <v>33.15</v>
      </c>
      <c r="R547">
        <v>31.83</v>
      </c>
      <c r="S547">
        <v>30.39</v>
      </c>
      <c r="T547">
        <v>29.84</v>
      </c>
      <c r="U547">
        <v>29.42</v>
      </c>
      <c r="V547">
        <v>29.48</v>
      </c>
      <c r="W547">
        <v>28.13</v>
      </c>
      <c r="X547">
        <v>26.43</v>
      </c>
      <c r="Y547">
        <v>26.89</v>
      </c>
      <c r="Z547">
        <v>25.39</v>
      </c>
      <c r="AA547">
        <v>24.37</v>
      </c>
      <c r="AB547">
        <v>24.48</v>
      </c>
      <c r="AC547">
        <v>24.97</v>
      </c>
      <c r="AD547">
        <v>24.95</v>
      </c>
      <c r="AE547">
        <v>25.2</v>
      </c>
      <c r="AF547">
        <v>21.64</v>
      </c>
      <c r="AG547">
        <v>21.57</v>
      </c>
      <c r="AH547">
        <v>21.77</v>
      </c>
      <c r="AI547">
        <v>22.79</v>
      </c>
      <c r="AJ547">
        <v>20.28</v>
      </c>
      <c r="AK547">
        <v>21.69</v>
      </c>
      <c r="AL547">
        <v>20.45</v>
      </c>
      <c r="AM547">
        <v>20.83</v>
      </c>
      <c r="AN547">
        <v>20.61</v>
      </c>
      <c r="AO547">
        <v>20.3</v>
      </c>
      <c r="AP547">
        <v>19.91</v>
      </c>
      <c r="AQ547">
        <v>20.22</v>
      </c>
      <c r="AR547">
        <v>20.079999999999998</v>
      </c>
      <c r="AS547">
        <v>19.98</v>
      </c>
      <c r="AT547">
        <v>19.95</v>
      </c>
      <c r="AU547">
        <v>19.670000000000002</v>
      </c>
      <c r="AV547">
        <v>19.66</v>
      </c>
      <c r="AW547">
        <v>19.670000000000002</v>
      </c>
      <c r="AX547">
        <v>19.690000000000001</v>
      </c>
      <c r="AY547">
        <v>19.760000000000002</v>
      </c>
      <c r="AZ547">
        <v>19.899999999999999</v>
      </c>
      <c r="BA547">
        <v>20.14</v>
      </c>
      <c r="BB547">
        <v>20.329999999999998</v>
      </c>
      <c r="BC547">
        <v>20.51</v>
      </c>
      <c r="BD547">
        <v>20.69</v>
      </c>
      <c r="BE547">
        <v>20.6</v>
      </c>
      <c r="BF547">
        <v>20.78</v>
      </c>
      <c r="BG547">
        <v>20.9</v>
      </c>
      <c r="BH547">
        <v>21.03</v>
      </c>
      <c r="BI547">
        <v>21.16</v>
      </c>
      <c r="BJ547">
        <v>21.09</v>
      </c>
      <c r="BK547">
        <v>21.25</v>
      </c>
      <c r="BL547">
        <v>21.31</v>
      </c>
      <c r="BM547">
        <v>21.31</v>
      </c>
      <c r="BN547">
        <v>21.26</v>
      </c>
      <c r="BO547">
        <v>21.12</v>
      </c>
      <c r="BP547">
        <v>21.11</v>
      </c>
      <c r="BQ547">
        <v>21.04</v>
      </c>
      <c r="BR547">
        <v>21</v>
      </c>
      <c r="BS547">
        <v>21.01</v>
      </c>
      <c r="BT547">
        <v>20.99</v>
      </c>
      <c r="BU547">
        <v>21</v>
      </c>
      <c r="BV547">
        <v>20.99</v>
      </c>
      <c r="BW547">
        <v>20.97</v>
      </c>
    </row>
    <row r="548" spans="1:75" x14ac:dyDescent="0.25">
      <c r="A548" t="s">
        <v>233</v>
      </c>
      <c r="B548" t="s">
        <v>234</v>
      </c>
      <c r="C548" t="s">
        <v>18</v>
      </c>
      <c r="D548" t="s">
        <v>401</v>
      </c>
      <c r="E548">
        <v>64.03</v>
      </c>
      <c r="F548">
        <v>65.16</v>
      </c>
      <c r="G548">
        <v>66.31</v>
      </c>
      <c r="H548">
        <v>67.48</v>
      </c>
      <c r="I548">
        <v>68.67</v>
      </c>
      <c r="J548">
        <v>69.88</v>
      </c>
      <c r="K548">
        <v>70.89</v>
      </c>
      <c r="L548">
        <v>71.91</v>
      </c>
      <c r="M548">
        <v>72.94</v>
      </c>
      <c r="N548">
        <v>73.989999999999995</v>
      </c>
      <c r="O548">
        <v>75.05</v>
      </c>
      <c r="P548">
        <v>75.900000000000006</v>
      </c>
      <c r="Q548">
        <v>76.77</v>
      </c>
      <c r="R548">
        <v>77.64</v>
      </c>
      <c r="S548">
        <v>78.52</v>
      </c>
      <c r="T548">
        <v>79.42</v>
      </c>
      <c r="U548">
        <v>80.11</v>
      </c>
      <c r="V548">
        <v>80.81</v>
      </c>
      <c r="W548">
        <v>81.52</v>
      </c>
      <c r="X548">
        <v>82.23</v>
      </c>
      <c r="Y548">
        <v>82.95</v>
      </c>
      <c r="Z548">
        <v>83.63</v>
      </c>
      <c r="AA548">
        <v>84.32</v>
      </c>
      <c r="AB548">
        <v>85.01</v>
      </c>
      <c r="AC548">
        <v>85.71</v>
      </c>
      <c r="AD548">
        <v>86.42</v>
      </c>
      <c r="AE548">
        <v>86.97</v>
      </c>
      <c r="AF548">
        <v>87.52</v>
      </c>
      <c r="AG548">
        <v>88.08</v>
      </c>
      <c r="AH548">
        <v>88.64</v>
      </c>
      <c r="AI548">
        <v>89.21</v>
      </c>
      <c r="AJ548">
        <v>89.82</v>
      </c>
      <c r="AK548">
        <v>90.44</v>
      </c>
      <c r="AL548">
        <v>91.06</v>
      </c>
      <c r="AM548">
        <v>91.68</v>
      </c>
      <c r="AN548">
        <v>92.31</v>
      </c>
      <c r="AO548">
        <v>92.69</v>
      </c>
      <c r="AP548">
        <v>93.06</v>
      </c>
      <c r="AQ548">
        <v>93.44</v>
      </c>
      <c r="AR548">
        <v>93.82</v>
      </c>
      <c r="AS548">
        <v>94.2</v>
      </c>
      <c r="AT548">
        <v>94.56</v>
      </c>
      <c r="AU548">
        <v>94.91</v>
      </c>
      <c r="AV548">
        <v>95.27</v>
      </c>
      <c r="AW548">
        <v>95.63</v>
      </c>
      <c r="AX548">
        <v>95.99</v>
      </c>
      <c r="AY548">
        <v>96.11</v>
      </c>
      <c r="AZ548">
        <v>96.23</v>
      </c>
      <c r="BA548">
        <v>96.34</v>
      </c>
      <c r="BB548">
        <v>96.46</v>
      </c>
      <c r="BC548">
        <v>96.57</v>
      </c>
      <c r="BD548">
        <v>96.7</v>
      </c>
      <c r="BE548">
        <v>96.83</v>
      </c>
      <c r="BF548">
        <v>96.95</v>
      </c>
      <c r="BG548">
        <v>97.08</v>
      </c>
      <c r="BH548">
        <v>97.2</v>
      </c>
      <c r="BI548">
        <v>97.33</v>
      </c>
      <c r="BJ548">
        <v>97.47</v>
      </c>
      <c r="BK548">
        <v>97.6</v>
      </c>
      <c r="BL548">
        <v>97.73</v>
      </c>
      <c r="BM548">
        <v>97.86</v>
      </c>
      <c r="BN548">
        <v>97.99</v>
      </c>
      <c r="BO548">
        <v>98.11</v>
      </c>
      <c r="BP548">
        <v>98.24</v>
      </c>
      <c r="BQ548">
        <v>98.37</v>
      </c>
      <c r="BR548">
        <v>98.49</v>
      </c>
      <c r="BS548">
        <v>98.58</v>
      </c>
      <c r="BT548">
        <v>98.67</v>
      </c>
      <c r="BU548">
        <v>98.75</v>
      </c>
      <c r="BV548">
        <v>98.84</v>
      </c>
      <c r="BW548">
        <v>98.93</v>
      </c>
    </row>
    <row r="549" spans="1:75" x14ac:dyDescent="0.25">
      <c r="A549" t="s">
        <v>233</v>
      </c>
      <c r="B549" t="s">
        <v>234</v>
      </c>
      <c r="C549" t="s">
        <v>17</v>
      </c>
      <c r="D549" t="s">
        <v>401</v>
      </c>
      <c r="E549">
        <v>16.670000000000002</v>
      </c>
      <c r="F549">
        <v>17.25</v>
      </c>
      <c r="G549">
        <v>17.850000000000001</v>
      </c>
      <c r="H549">
        <v>18.46</v>
      </c>
      <c r="I549">
        <v>19.100000000000001</v>
      </c>
      <c r="J549">
        <v>19.760000000000002</v>
      </c>
      <c r="K549">
        <v>20.399999999999999</v>
      </c>
      <c r="L549">
        <v>21.05</v>
      </c>
      <c r="M549">
        <v>21.72</v>
      </c>
      <c r="N549">
        <v>22.42</v>
      </c>
      <c r="O549">
        <v>23.14</v>
      </c>
      <c r="P549">
        <v>24.06</v>
      </c>
      <c r="Q549">
        <v>25.03</v>
      </c>
      <c r="R549">
        <v>26.03</v>
      </c>
      <c r="S549">
        <v>27.08</v>
      </c>
      <c r="T549">
        <v>28.17</v>
      </c>
      <c r="U549">
        <v>29.03</v>
      </c>
      <c r="V549">
        <v>29.92</v>
      </c>
      <c r="W549">
        <v>30.84</v>
      </c>
      <c r="X549">
        <v>31.79</v>
      </c>
      <c r="Y549">
        <v>32.76</v>
      </c>
      <c r="Z549">
        <v>33.630000000000003</v>
      </c>
      <c r="AA549">
        <v>34.520000000000003</v>
      </c>
      <c r="AB549">
        <v>35.44</v>
      </c>
      <c r="AC549">
        <v>36.369999999999997</v>
      </c>
      <c r="AD549">
        <v>37.340000000000003</v>
      </c>
      <c r="AE549">
        <v>38.25</v>
      </c>
      <c r="AF549">
        <v>39.19</v>
      </c>
      <c r="AG549">
        <v>40.159999999999997</v>
      </c>
      <c r="AH549">
        <v>41.14</v>
      </c>
      <c r="AI549">
        <v>42.15</v>
      </c>
      <c r="AJ549">
        <v>43.09</v>
      </c>
      <c r="AK549">
        <v>44.06</v>
      </c>
      <c r="AL549">
        <v>45.05</v>
      </c>
      <c r="AM549">
        <v>46.05</v>
      </c>
      <c r="AN549">
        <v>47.09</v>
      </c>
      <c r="AO549">
        <v>47.99</v>
      </c>
      <c r="AP549">
        <v>48.92</v>
      </c>
      <c r="AQ549">
        <v>49.86</v>
      </c>
      <c r="AR549">
        <v>50.82</v>
      </c>
      <c r="AS549">
        <v>51.8</v>
      </c>
      <c r="AT549">
        <v>52.72</v>
      </c>
      <c r="AU549">
        <v>53.65</v>
      </c>
      <c r="AV549">
        <v>54.61</v>
      </c>
      <c r="AW549">
        <v>55.58</v>
      </c>
      <c r="AX549">
        <v>56.57</v>
      </c>
      <c r="AY549">
        <v>57.21</v>
      </c>
      <c r="AZ549">
        <v>57.87</v>
      </c>
      <c r="BA549">
        <v>58.53</v>
      </c>
      <c r="BB549">
        <v>59.2</v>
      </c>
      <c r="BC549">
        <v>59.88</v>
      </c>
      <c r="BD549">
        <v>60.62</v>
      </c>
      <c r="BE549">
        <v>61.37</v>
      </c>
      <c r="BF549">
        <v>62.12</v>
      </c>
      <c r="BG549">
        <v>62.89</v>
      </c>
      <c r="BH549">
        <v>63.66</v>
      </c>
      <c r="BI549">
        <v>64.400000000000006</v>
      </c>
      <c r="BJ549">
        <v>65.150000000000006</v>
      </c>
      <c r="BK549">
        <v>65.91</v>
      </c>
      <c r="BL549">
        <v>66.67</v>
      </c>
      <c r="BM549">
        <v>67.45</v>
      </c>
      <c r="BN549">
        <v>68.150000000000006</v>
      </c>
      <c r="BO549">
        <v>68.87</v>
      </c>
      <c r="BP549">
        <v>69.59</v>
      </c>
      <c r="BQ549">
        <v>70.319999999999993</v>
      </c>
      <c r="BR549">
        <v>71.06</v>
      </c>
      <c r="BS549">
        <v>71.650000000000006</v>
      </c>
      <c r="BT549">
        <v>72.23</v>
      </c>
      <c r="BU549">
        <v>72.83</v>
      </c>
      <c r="BV549">
        <v>73.42</v>
      </c>
      <c r="BW549">
        <v>74.03</v>
      </c>
    </row>
    <row r="550" spans="1:75" x14ac:dyDescent="0.25">
      <c r="A550" t="s">
        <v>235</v>
      </c>
      <c r="B550" t="s">
        <v>236</v>
      </c>
      <c r="C550" t="s">
        <v>13</v>
      </c>
      <c r="D550" t="s">
        <v>396</v>
      </c>
      <c r="E550">
        <v>12.03</v>
      </c>
      <c r="F550">
        <v>13.41</v>
      </c>
      <c r="G550">
        <v>14.53</v>
      </c>
      <c r="H550">
        <v>15.22</v>
      </c>
      <c r="I550">
        <v>15.85</v>
      </c>
      <c r="J550">
        <v>16.04</v>
      </c>
      <c r="K550">
        <v>16.29</v>
      </c>
      <c r="L550">
        <v>16.649999999999999</v>
      </c>
      <c r="M550">
        <v>17.12</v>
      </c>
      <c r="N550">
        <v>17.399999999999999</v>
      </c>
      <c r="O550">
        <v>17.829999999999998</v>
      </c>
      <c r="P550">
        <v>18.13</v>
      </c>
      <c r="Q550">
        <v>19.02</v>
      </c>
      <c r="R550">
        <v>20.28</v>
      </c>
      <c r="S550">
        <v>21.46</v>
      </c>
      <c r="T550">
        <v>22.53</v>
      </c>
      <c r="U550">
        <v>23.58</v>
      </c>
      <c r="V550">
        <v>24.33</v>
      </c>
      <c r="W550">
        <v>24.7</v>
      </c>
      <c r="X550">
        <v>25.32</v>
      </c>
      <c r="Y550">
        <v>25.77</v>
      </c>
      <c r="Z550">
        <v>26.13</v>
      </c>
      <c r="AA550">
        <v>26.53</v>
      </c>
      <c r="AB550">
        <v>27.16</v>
      </c>
      <c r="AC550">
        <v>28.44</v>
      </c>
      <c r="AD550">
        <v>29.84</v>
      </c>
      <c r="AE550">
        <v>31.54</v>
      </c>
      <c r="AF550">
        <v>33.49</v>
      </c>
      <c r="AG550">
        <v>34.44</v>
      </c>
      <c r="AH550">
        <v>36.35</v>
      </c>
      <c r="AI550">
        <v>38.299999999999997</v>
      </c>
      <c r="AJ550">
        <v>40.79</v>
      </c>
      <c r="AK550">
        <v>43.35</v>
      </c>
      <c r="AL550">
        <v>45.99</v>
      </c>
      <c r="AM550">
        <v>48.96</v>
      </c>
      <c r="AN550">
        <v>52.24</v>
      </c>
      <c r="AO550">
        <v>55.83</v>
      </c>
      <c r="AP550">
        <v>59.66</v>
      </c>
      <c r="AQ550">
        <v>63.77</v>
      </c>
      <c r="AR550">
        <v>68.17</v>
      </c>
      <c r="AS550">
        <v>72.86</v>
      </c>
      <c r="AT550">
        <v>77.87</v>
      </c>
      <c r="AU550">
        <v>83.18</v>
      </c>
      <c r="AV550">
        <v>88.81</v>
      </c>
      <c r="AW550">
        <v>94.79</v>
      </c>
      <c r="AX550">
        <v>101.14</v>
      </c>
      <c r="AY550">
        <v>107.86</v>
      </c>
      <c r="AZ550">
        <v>114.93</v>
      </c>
      <c r="BA550">
        <v>122.36</v>
      </c>
      <c r="BB550">
        <v>130.18</v>
      </c>
      <c r="BC550">
        <v>138.4</v>
      </c>
      <c r="BD550">
        <v>147.02000000000001</v>
      </c>
      <c r="BE550">
        <v>156.01</v>
      </c>
      <c r="BF550">
        <v>165.39</v>
      </c>
      <c r="BG550">
        <v>175.2</v>
      </c>
      <c r="BH550">
        <v>185.41</v>
      </c>
      <c r="BI550">
        <v>196.03</v>
      </c>
      <c r="BJ550">
        <v>207</v>
      </c>
      <c r="BK550">
        <v>218.36</v>
      </c>
      <c r="BL550">
        <v>230.12</v>
      </c>
      <c r="BM550">
        <v>242.28</v>
      </c>
      <c r="BN550">
        <v>254.86</v>
      </c>
      <c r="BO550">
        <v>267.83999999999997</v>
      </c>
      <c r="BP550">
        <v>281.26</v>
      </c>
      <c r="BQ550">
        <v>295.13</v>
      </c>
      <c r="BR550">
        <v>309.47000000000003</v>
      </c>
      <c r="BS550">
        <v>324.29000000000002</v>
      </c>
      <c r="BT550">
        <v>339.59</v>
      </c>
      <c r="BU550">
        <v>355.4</v>
      </c>
      <c r="BV550">
        <v>371.72</v>
      </c>
      <c r="BW550">
        <v>388.53</v>
      </c>
    </row>
    <row r="551" spans="1:75" x14ac:dyDescent="0.25">
      <c r="A551" t="s">
        <v>235</v>
      </c>
      <c r="B551" t="s">
        <v>236</v>
      </c>
      <c r="C551" t="s">
        <v>16</v>
      </c>
      <c r="D551" t="s">
        <v>397</v>
      </c>
      <c r="E551">
        <v>10301.370000000001</v>
      </c>
      <c r="F551">
        <v>12876.71</v>
      </c>
      <c r="G551">
        <v>14650.68</v>
      </c>
      <c r="H551">
        <v>15904.11</v>
      </c>
      <c r="I551">
        <v>17500</v>
      </c>
      <c r="J551">
        <v>17773.97</v>
      </c>
      <c r="K551">
        <v>19054.79</v>
      </c>
      <c r="L551">
        <v>20287.669999999998</v>
      </c>
      <c r="M551">
        <v>20109.59</v>
      </c>
      <c r="N551">
        <v>20253.419999999998</v>
      </c>
      <c r="O551">
        <v>22321.919999999998</v>
      </c>
      <c r="P551">
        <v>23068.49</v>
      </c>
      <c r="Q551">
        <v>25917.81</v>
      </c>
      <c r="R551">
        <v>25712.33</v>
      </c>
      <c r="S551">
        <v>27575.34</v>
      </c>
      <c r="T551">
        <v>29404.11</v>
      </c>
      <c r="U551">
        <v>30178.080000000002</v>
      </c>
      <c r="V551">
        <v>30828.77</v>
      </c>
      <c r="W551">
        <v>31883.56</v>
      </c>
      <c r="X551">
        <v>31787.67</v>
      </c>
      <c r="Y551">
        <v>33760.269999999997</v>
      </c>
      <c r="Z551">
        <v>33438.36</v>
      </c>
      <c r="AA551">
        <v>35109.589999999997</v>
      </c>
      <c r="AB551">
        <v>35376.71</v>
      </c>
      <c r="AC551">
        <v>42527.39</v>
      </c>
      <c r="AD551">
        <v>45657.54</v>
      </c>
      <c r="AE551">
        <v>46876.71</v>
      </c>
      <c r="AF551">
        <v>49321.91</v>
      </c>
      <c r="AG551">
        <v>48363.01</v>
      </c>
      <c r="AH551">
        <v>53295.68</v>
      </c>
      <c r="AI551">
        <v>51849.52</v>
      </c>
      <c r="AJ551">
        <v>51441.21</v>
      </c>
      <c r="AK551">
        <v>50927.34</v>
      </c>
      <c r="AL551">
        <v>52501.41</v>
      </c>
      <c r="AM551">
        <v>54271.22</v>
      </c>
      <c r="AN551">
        <v>56253.25</v>
      </c>
      <c r="AO551">
        <v>58132.639999999999</v>
      </c>
      <c r="AP551">
        <v>60856.39</v>
      </c>
      <c r="AQ551">
        <v>63634.19</v>
      </c>
      <c r="AR551">
        <v>66665.33</v>
      </c>
      <c r="AS551">
        <v>69907.539999999994</v>
      </c>
      <c r="AT551">
        <v>73357.88</v>
      </c>
      <c r="AU551">
        <v>77062.570000000007</v>
      </c>
      <c r="AV551">
        <v>80971.509999999995</v>
      </c>
      <c r="AW551">
        <v>85051.56</v>
      </c>
      <c r="AX551">
        <v>89235.05</v>
      </c>
      <c r="AY551">
        <v>93512.84</v>
      </c>
      <c r="AZ551">
        <v>98075.91</v>
      </c>
      <c r="BA551">
        <v>102758.39</v>
      </c>
      <c r="BB551">
        <v>107585.3</v>
      </c>
      <c r="BC551">
        <v>112646.84</v>
      </c>
      <c r="BD551">
        <v>117728.29</v>
      </c>
      <c r="BE551">
        <v>123181.08</v>
      </c>
      <c r="BF551">
        <v>128778.59</v>
      </c>
      <c r="BG551">
        <v>134483.94</v>
      </c>
      <c r="BH551">
        <v>140308.31</v>
      </c>
      <c r="BI551">
        <v>146136.75</v>
      </c>
      <c r="BJ551">
        <v>152201.82999999999</v>
      </c>
      <c r="BK551">
        <v>158357.34</v>
      </c>
      <c r="BL551">
        <v>164656.66</v>
      </c>
      <c r="BM551">
        <v>171103.31</v>
      </c>
      <c r="BN551">
        <v>177646.95</v>
      </c>
      <c r="BO551">
        <v>184475.16</v>
      </c>
      <c r="BP551">
        <v>191446.27</v>
      </c>
      <c r="BQ551">
        <v>198563.47</v>
      </c>
      <c r="BR551">
        <v>205814.78</v>
      </c>
      <c r="BS551">
        <v>213212.19</v>
      </c>
      <c r="BT551">
        <v>220852.25</v>
      </c>
      <c r="BU551">
        <v>228647.19</v>
      </c>
      <c r="BV551">
        <v>236582.36</v>
      </c>
      <c r="BW551">
        <v>244690</v>
      </c>
    </row>
    <row r="552" spans="1:75" x14ac:dyDescent="0.25">
      <c r="A552" t="s">
        <v>235</v>
      </c>
      <c r="B552" t="s">
        <v>236</v>
      </c>
      <c r="C552" t="s">
        <v>12</v>
      </c>
      <c r="D552" t="s">
        <v>398</v>
      </c>
      <c r="E552">
        <v>35.409999999999997</v>
      </c>
      <c r="F552">
        <v>43.22</v>
      </c>
      <c r="G552">
        <v>36.85</v>
      </c>
      <c r="H552">
        <v>29.3</v>
      </c>
      <c r="I552">
        <v>26.59</v>
      </c>
      <c r="J552">
        <v>19.05</v>
      </c>
      <c r="K552">
        <v>18.920000000000002</v>
      </c>
      <c r="L552">
        <v>20.309999999999999</v>
      </c>
      <c r="M552">
        <v>22.67</v>
      </c>
      <c r="N552">
        <v>23.36</v>
      </c>
      <c r="O552">
        <v>26.01</v>
      </c>
      <c r="P552">
        <v>23.75</v>
      </c>
      <c r="Q552">
        <v>29.06</v>
      </c>
      <c r="R552">
        <v>33.56</v>
      </c>
      <c r="S552">
        <v>31.92</v>
      </c>
      <c r="T552">
        <v>29.59</v>
      </c>
      <c r="U552">
        <v>29.41</v>
      </c>
      <c r="V552">
        <v>25.78</v>
      </c>
      <c r="W552">
        <v>21.16</v>
      </c>
      <c r="X552">
        <v>23.41</v>
      </c>
      <c r="Y552">
        <v>22.07</v>
      </c>
      <c r="Z552">
        <v>19.829999999999998</v>
      </c>
      <c r="AA552">
        <v>19.62</v>
      </c>
      <c r="AB552">
        <v>21.26</v>
      </c>
      <c r="AC552">
        <v>25.98</v>
      </c>
      <c r="AD552">
        <v>25.59</v>
      </c>
      <c r="AE552">
        <v>26.63</v>
      </c>
      <c r="AF552">
        <v>26.95</v>
      </c>
      <c r="AG552">
        <v>18.68</v>
      </c>
      <c r="AH552">
        <v>25.78</v>
      </c>
      <c r="AI552">
        <v>25.33</v>
      </c>
      <c r="AJ552">
        <v>28.74</v>
      </c>
      <c r="AK552">
        <v>29.3</v>
      </c>
      <c r="AL552">
        <v>29.82</v>
      </c>
      <c r="AM552">
        <v>30.48</v>
      </c>
      <c r="AN552">
        <v>30.92</v>
      </c>
      <c r="AO552">
        <v>31.18</v>
      </c>
      <c r="AP552">
        <v>31.25</v>
      </c>
      <c r="AQ552">
        <v>31.41</v>
      </c>
      <c r="AR552">
        <v>31.55</v>
      </c>
      <c r="AS552">
        <v>31.67</v>
      </c>
      <c r="AT552">
        <v>31.77</v>
      </c>
      <c r="AU552">
        <v>31.73</v>
      </c>
      <c r="AV552">
        <v>31.72</v>
      </c>
      <c r="AW552">
        <v>31.75</v>
      </c>
      <c r="AX552">
        <v>31.75</v>
      </c>
      <c r="AY552">
        <v>31.74</v>
      </c>
      <c r="AZ552">
        <v>31.64</v>
      </c>
      <c r="BA552">
        <v>31.59</v>
      </c>
      <c r="BB552">
        <v>31.55</v>
      </c>
      <c r="BC552">
        <v>31.5</v>
      </c>
      <c r="BD552">
        <v>31.43</v>
      </c>
      <c r="BE552">
        <v>31.27</v>
      </c>
      <c r="BF552">
        <v>31.17</v>
      </c>
      <c r="BG552">
        <v>31.07</v>
      </c>
      <c r="BH552">
        <v>30.96</v>
      </c>
      <c r="BI552">
        <v>30.83</v>
      </c>
      <c r="BJ552">
        <v>30.65</v>
      </c>
      <c r="BK552">
        <v>30.52</v>
      </c>
      <c r="BL552">
        <v>30.39</v>
      </c>
      <c r="BM552">
        <v>30.28</v>
      </c>
      <c r="BN552">
        <v>30.16</v>
      </c>
      <c r="BO552">
        <v>30.01</v>
      </c>
      <c r="BP552">
        <v>29.91</v>
      </c>
      <c r="BQ552">
        <v>29.81</v>
      </c>
      <c r="BR552">
        <v>29.72</v>
      </c>
      <c r="BS552">
        <v>29.63</v>
      </c>
      <c r="BT552">
        <v>29.54</v>
      </c>
      <c r="BU552">
        <v>29.47</v>
      </c>
      <c r="BV552">
        <v>29.38</v>
      </c>
      <c r="BW552">
        <v>29.29</v>
      </c>
    </row>
    <row r="553" spans="1:75" x14ac:dyDescent="0.25">
      <c r="A553" t="s">
        <v>235</v>
      </c>
      <c r="B553" t="s">
        <v>236</v>
      </c>
      <c r="C553" t="s">
        <v>399</v>
      </c>
      <c r="D553" t="s">
        <v>400</v>
      </c>
      <c r="E553">
        <v>503.46</v>
      </c>
      <c r="F553">
        <v>527.54999999999995</v>
      </c>
      <c r="G553">
        <v>553.63</v>
      </c>
      <c r="H553">
        <v>585.34</v>
      </c>
      <c r="I553">
        <v>614.12</v>
      </c>
      <c r="J553">
        <v>645.70000000000005</v>
      </c>
      <c r="K553">
        <v>667.45</v>
      </c>
      <c r="L553">
        <v>691.57</v>
      </c>
      <c r="M553">
        <v>721.42</v>
      </c>
      <c r="N553">
        <v>768.31</v>
      </c>
      <c r="O553">
        <v>812.74</v>
      </c>
      <c r="P553">
        <v>900.65</v>
      </c>
      <c r="Q553">
        <v>979.44</v>
      </c>
      <c r="R553">
        <v>1078.1300000000001</v>
      </c>
      <c r="S553">
        <v>1174.8499999999999</v>
      </c>
      <c r="T553">
        <v>1260.8699999999999</v>
      </c>
      <c r="U553">
        <v>1310.4100000000001</v>
      </c>
      <c r="V553">
        <v>1345.87</v>
      </c>
      <c r="W553">
        <v>1374.26</v>
      </c>
      <c r="X553">
        <v>1398.05</v>
      </c>
      <c r="Y553">
        <v>1426.97</v>
      </c>
      <c r="Z553">
        <v>1461.32</v>
      </c>
      <c r="AA553">
        <v>1493.96</v>
      </c>
      <c r="AB553">
        <v>1541.82</v>
      </c>
      <c r="AC553">
        <v>1591.49</v>
      </c>
      <c r="AD553">
        <v>1647.1</v>
      </c>
      <c r="AE553">
        <v>1685.34</v>
      </c>
      <c r="AF553">
        <v>1733.61</v>
      </c>
      <c r="AG553">
        <v>1784.78</v>
      </c>
      <c r="AH553">
        <v>1799.47</v>
      </c>
      <c r="AI553">
        <v>1833.88</v>
      </c>
      <c r="AJ553">
        <v>1902.18</v>
      </c>
      <c r="AK553">
        <v>1968.15</v>
      </c>
      <c r="AL553">
        <v>2032.86</v>
      </c>
      <c r="AM553">
        <v>2095.75</v>
      </c>
      <c r="AN553">
        <v>2156.04</v>
      </c>
      <c r="AO553">
        <v>2202.4499999999998</v>
      </c>
      <c r="AP553">
        <v>2244.71</v>
      </c>
      <c r="AQ553">
        <v>2284.39</v>
      </c>
      <c r="AR553">
        <v>2324.54</v>
      </c>
      <c r="AS553">
        <v>2366.77</v>
      </c>
      <c r="AT553">
        <v>2411.58</v>
      </c>
      <c r="AU553">
        <v>2456.31</v>
      </c>
      <c r="AV553">
        <v>2503.0300000000002</v>
      </c>
      <c r="AW553">
        <v>2549.1</v>
      </c>
      <c r="AX553">
        <v>2593.21</v>
      </c>
      <c r="AY553">
        <v>2637.02</v>
      </c>
      <c r="AZ553">
        <v>2678.63</v>
      </c>
      <c r="BA553">
        <v>2718.3</v>
      </c>
      <c r="BB553">
        <v>2756.93</v>
      </c>
      <c r="BC553">
        <v>2794.84</v>
      </c>
      <c r="BD553">
        <v>2832.52</v>
      </c>
      <c r="BE553">
        <v>2869.42</v>
      </c>
      <c r="BF553">
        <v>2904.83</v>
      </c>
      <c r="BG553">
        <v>2937.59</v>
      </c>
      <c r="BH553">
        <v>2967.12</v>
      </c>
      <c r="BI553">
        <v>2995.13</v>
      </c>
      <c r="BJ553">
        <v>3020.18</v>
      </c>
      <c r="BK553">
        <v>3042.76</v>
      </c>
      <c r="BL553">
        <v>3063.84</v>
      </c>
      <c r="BM553">
        <v>3084.03</v>
      </c>
      <c r="BN553">
        <v>3103.82</v>
      </c>
      <c r="BO553">
        <v>3122.63</v>
      </c>
      <c r="BP553">
        <v>3140.18</v>
      </c>
      <c r="BQ553">
        <v>3155.99</v>
      </c>
      <c r="BR553">
        <v>3169.79</v>
      </c>
      <c r="BS553">
        <v>3183.73</v>
      </c>
      <c r="BT553">
        <v>3195.84</v>
      </c>
      <c r="BU553">
        <v>3206.28</v>
      </c>
      <c r="BV553">
        <v>3215.33</v>
      </c>
      <c r="BW553">
        <v>3223.18</v>
      </c>
    </row>
    <row r="554" spans="1:75" x14ac:dyDescent="0.25">
      <c r="A554" t="s">
        <v>235</v>
      </c>
      <c r="B554" t="s">
        <v>236</v>
      </c>
      <c r="C554" t="s">
        <v>15</v>
      </c>
      <c r="D554" t="s">
        <v>400</v>
      </c>
      <c r="E554">
        <v>2298.69</v>
      </c>
      <c r="F554">
        <v>2383.23</v>
      </c>
      <c r="G554">
        <v>2479.6799999999998</v>
      </c>
      <c r="H554">
        <v>2584.86</v>
      </c>
      <c r="I554">
        <v>2693.84</v>
      </c>
      <c r="J554">
        <v>2803.42</v>
      </c>
      <c r="K554">
        <v>2910.38</v>
      </c>
      <c r="L554">
        <v>3016.54</v>
      </c>
      <c r="M554">
        <v>3129.65</v>
      </c>
      <c r="N554">
        <v>3260.5</v>
      </c>
      <c r="O554">
        <v>3415.57</v>
      </c>
      <c r="P554">
        <v>3599.36</v>
      </c>
      <c r="Q554">
        <v>3806.04</v>
      </c>
      <c r="R554">
        <v>4019.28</v>
      </c>
      <c r="S554">
        <v>4216.54</v>
      </c>
      <c r="T554">
        <v>4382</v>
      </c>
      <c r="U554">
        <v>4510.08</v>
      </c>
      <c r="V554">
        <v>4606.72</v>
      </c>
      <c r="W554">
        <v>4682.0200000000004</v>
      </c>
      <c r="X554">
        <v>4751.5</v>
      </c>
      <c r="Y554">
        <v>4827.1000000000004</v>
      </c>
      <c r="Z554">
        <v>4910.0600000000004</v>
      </c>
      <c r="AA554">
        <v>4998.37</v>
      </c>
      <c r="AB554">
        <v>5096.79</v>
      </c>
      <c r="AC554">
        <v>5210.37</v>
      </c>
      <c r="AD554">
        <v>5342</v>
      </c>
      <c r="AE554">
        <v>5495.12</v>
      </c>
      <c r="AF554">
        <v>5667.44</v>
      </c>
      <c r="AG554">
        <v>5848.95</v>
      </c>
      <c r="AH554">
        <v>6025.59</v>
      </c>
      <c r="AI554">
        <v>6187.23</v>
      </c>
      <c r="AJ554">
        <v>6330.17</v>
      </c>
      <c r="AK554">
        <v>6457.26</v>
      </c>
      <c r="AL554">
        <v>6572.9</v>
      </c>
      <c r="AM554">
        <v>6684.32</v>
      </c>
      <c r="AN554">
        <v>6796.83</v>
      </c>
      <c r="AO554">
        <v>6911.31</v>
      </c>
      <c r="AP554">
        <v>7025.98</v>
      </c>
      <c r="AQ554">
        <v>7140.5</v>
      </c>
      <c r="AR554">
        <v>7253.96</v>
      </c>
      <c r="AS554">
        <v>7365.71</v>
      </c>
      <c r="AT554">
        <v>7475.91</v>
      </c>
      <c r="AU554">
        <v>7585.05</v>
      </c>
      <c r="AV554">
        <v>7693.1</v>
      </c>
      <c r="AW554">
        <v>7800.03</v>
      </c>
      <c r="AX554">
        <v>7905.78</v>
      </c>
      <c r="AY554">
        <v>8010.3</v>
      </c>
      <c r="AZ554">
        <v>8113.56</v>
      </c>
      <c r="BA554">
        <v>8215.48</v>
      </c>
      <c r="BB554">
        <v>8315.9699999999993</v>
      </c>
      <c r="BC554">
        <v>8414.93</v>
      </c>
      <c r="BD554">
        <v>8512.2800000000007</v>
      </c>
      <c r="BE554">
        <v>8607.92</v>
      </c>
      <c r="BF554">
        <v>8701.6299999999992</v>
      </c>
      <c r="BG554">
        <v>8793.18</v>
      </c>
      <c r="BH554">
        <v>8882.3700000000008</v>
      </c>
      <c r="BI554">
        <v>8969.08</v>
      </c>
      <c r="BJ554">
        <v>9053.23</v>
      </c>
      <c r="BK554">
        <v>9134.7099999999991</v>
      </c>
      <c r="BL554">
        <v>9213.41</v>
      </c>
      <c r="BM554">
        <v>9289.24</v>
      </c>
      <c r="BN554">
        <v>9362.14</v>
      </c>
      <c r="BO554">
        <v>9432.0499999999993</v>
      </c>
      <c r="BP554">
        <v>9498.93</v>
      </c>
      <c r="BQ554">
        <v>9562.75</v>
      </c>
      <c r="BR554">
        <v>9623.5</v>
      </c>
      <c r="BS554">
        <v>9681.14</v>
      </c>
      <c r="BT554">
        <v>9735.68</v>
      </c>
      <c r="BU554">
        <v>9787.2099999999991</v>
      </c>
      <c r="BV554">
        <v>9835.86</v>
      </c>
      <c r="BW554">
        <v>9881.73</v>
      </c>
    </row>
    <row r="555" spans="1:75" x14ac:dyDescent="0.25">
      <c r="A555" t="s">
        <v>235</v>
      </c>
      <c r="B555" t="s">
        <v>236</v>
      </c>
      <c r="C555" t="s">
        <v>11</v>
      </c>
      <c r="D555" t="s">
        <v>398</v>
      </c>
      <c r="E555">
        <v>-7.64</v>
      </c>
      <c r="F555">
        <v>-8.75</v>
      </c>
      <c r="G555">
        <v>-13.8</v>
      </c>
      <c r="H555">
        <v>-12.24</v>
      </c>
      <c r="I555">
        <v>-10.17</v>
      </c>
      <c r="J555">
        <v>-15.16</v>
      </c>
      <c r="K555">
        <v>-5.6</v>
      </c>
      <c r="L555">
        <v>-2.17</v>
      </c>
      <c r="M555">
        <v>1.48</v>
      </c>
      <c r="N555">
        <v>4.9800000000000004</v>
      </c>
      <c r="O555">
        <v>1.05</v>
      </c>
      <c r="P555">
        <v>2.57</v>
      </c>
      <c r="Q555">
        <v>2.2999999999999998</v>
      </c>
      <c r="R555">
        <v>6.81</v>
      </c>
      <c r="S555">
        <v>10.69</v>
      </c>
      <c r="T555">
        <v>11.82</v>
      </c>
      <c r="U555">
        <v>5.23</v>
      </c>
      <c r="V555">
        <v>3.48</v>
      </c>
      <c r="W555">
        <v>2.36</v>
      </c>
      <c r="X555">
        <v>3.72</v>
      </c>
      <c r="Y555">
        <v>-4.3099999999999996</v>
      </c>
      <c r="Z555">
        <v>-3.96</v>
      </c>
      <c r="AA555">
        <v>0.89</v>
      </c>
      <c r="AB555">
        <v>-0.25</v>
      </c>
      <c r="AC555">
        <v>-2.87</v>
      </c>
      <c r="AD555">
        <v>-16.78</v>
      </c>
      <c r="AE555">
        <v>-9.02</v>
      </c>
      <c r="AF555">
        <v>-13.46</v>
      </c>
      <c r="AG555">
        <v>-25.98</v>
      </c>
      <c r="AH555">
        <v>21.33</v>
      </c>
      <c r="AI555">
        <v>21.32</v>
      </c>
      <c r="AJ555">
        <v>20.91</v>
      </c>
      <c r="AK555">
        <v>21.02</v>
      </c>
      <c r="AL555">
        <v>21.26</v>
      </c>
      <c r="AM555">
        <v>23.08</v>
      </c>
      <c r="AN555">
        <v>23.56</v>
      </c>
      <c r="AO555">
        <v>23.78</v>
      </c>
      <c r="AP555">
        <v>23.88</v>
      </c>
      <c r="AQ555">
        <v>24.23</v>
      </c>
      <c r="AR555">
        <v>24.51</v>
      </c>
      <c r="AS555">
        <v>24.89</v>
      </c>
      <c r="AT555">
        <v>25.32</v>
      </c>
      <c r="AU555">
        <v>25.66</v>
      </c>
      <c r="AV555">
        <v>25.93</v>
      </c>
      <c r="AW555">
        <v>26.26</v>
      </c>
      <c r="AX555">
        <v>26.53</v>
      </c>
      <c r="AY555">
        <v>26.71</v>
      </c>
      <c r="AZ555">
        <v>26.85</v>
      </c>
      <c r="BA555">
        <v>26.98</v>
      </c>
      <c r="BB555">
        <v>27.12</v>
      </c>
      <c r="BC555">
        <v>27.26</v>
      </c>
      <c r="BD555">
        <v>27.41</v>
      </c>
      <c r="BE555">
        <v>27.42</v>
      </c>
      <c r="BF555">
        <v>27.49</v>
      </c>
      <c r="BG555">
        <v>27.52</v>
      </c>
      <c r="BH555">
        <v>27.5</v>
      </c>
      <c r="BI555">
        <v>27.44</v>
      </c>
      <c r="BJ555">
        <v>27.31</v>
      </c>
      <c r="BK555">
        <v>27.22</v>
      </c>
      <c r="BL555">
        <v>27.13</v>
      </c>
      <c r="BM555">
        <v>27.06</v>
      </c>
      <c r="BN555">
        <v>27</v>
      </c>
      <c r="BO555">
        <v>26.89</v>
      </c>
      <c r="BP555">
        <v>26.8</v>
      </c>
      <c r="BQ555">
        <v>26.71</v>
      </c>
      <c r="BR555">
        <v>26.61</v>
      </c>
      <c r="BS555">
        <v>26.51</v>
      </c>
      <c r="BT555">
        <v>26.42</v>
      </c>
      <c r="BU555">
        <v>26.32</v>
      </c>
      <c r="BV555">
        <v>26.21</v>
      </c>
      <c r="BW555">
        <v>26.09</v>
      </c>
    </row>
    <row r="556" spans="1:75" x14ac:dyDescent="0.25">
      <c r="A556" t="s">
        <v>235</v>
      </c>
      <c r="B556" t="s">
        <v>236</v>
      </c>
      <c r="C556" t="s">
        <v>18</v>
      </c>
      <c r="D556" t="s">
        <v>401</v>
      </c>
      <c r="E556">
        <v>33.42</v>
      </c>
      <c r="F556">
        <v>35.159999999999997</v>
      </c>
      <c r="G556">
        <v>36.99</v>
      </c>
      <c r="H556">
        <v>38.909999999999997</v>
      </c>
      <c r="I556">
        <v>40.93</v>
      </c>
      <c r="J556">
        <v>43.06</v>
      </c>
      <c r="K556">
        <v>44.56</v>
      </c>
      <c r="L556">
        <v>46.1</v>
      </c>
      <c r="M556">
        <v>47.71</v>
      </c>
      <c r="N556">
        <v>49.36</v>
      </c>
      <c r="O556">
        <v>51.08</v>
      </c>
      <c r="P556">
        <v>52.23</v>
      </c>
      <c r="Q556">
        <v>53.41</v>
      </c>
      <c r="R556">
        <v>54.62</v>
      </c>
      <c r="S556">
        <v>55.85</v>
      </c>
      <c r="T556">
        <v>57.11</v>
      </c>
      <c r="U556">
        <v>58.36</v>
      </c>
      <c r="V556">
        <v>59.64</v>
      </c>
      <c r="W556">
        <v>60.94</v>
      </c>
      <c r="X556">
        <v>62.28</v>
      </c>
      <c r="Y556">
        <v>63.64</v>
      </c>
      <c r="Z556">
        <v>64.59</v>
      </c>
      <c r="AA556">
        <v>65.55</v>
      </c>
      <c r="AB556">
        <v>66.52</v>
      </c>
      <c r="AC556">
        <v>67.510000000000005</v>
      </c>
      <c r="AD556">
        <v>68.510000000000005</v>
      </c>
      <c r="AE556">
        <v>69.45</v>
      </c>
      <c r="AF556">
        <v>70.39</v>
      </c>
      <c r="AG556">
        <v>71.34</v>
      </c>
      <c r="AH556">
        <v>72.31</v>
      </c>
      <c r="AI556">
        <v>73.3</v>
      </c>
      <c r="AJ556">
        <v>73.98</v>
      </c>
      <c r="AK556">
        <v>74.66</v>
      </c>
      <c r="AL556">
        <v>75.36</v>
      </c>
      <c r="AM556">
        <v>76.06</v>
      </c>
      <c r="AN556">
        <v>76.77</v>
      </c>
      <c r="AO556">
        <v>77.34</v>
      </c>
      <c r="AP556">
        <v>77.930000000000007</v>
      </c>
      <c r="AQ556">
        <v>78.510000000000005</v>
      </c>
      <c r="AR556">
        <v>79.099999999999994</v>
      </c>
      <c r="AS556">
        <v>79.7</v>
      </c>
      <c r="AT556">
        <v>80.180000000000007</v>
      </c>
      <c r="AU556">
        <v>80.67</v>
      </c>
      <c r="AV556">
        <v>81.16</v>
      </c>
      <c r="AW556">
        <v>81.650000000000006</v>
      </c>
      <c r="AX556">
        <v>82.14</v>
      </c>
      <c r="AY556">
        <v>82.54</v>
      </c>
      <c r="AZ556">
        <v>82.94</v>
      </c>
      <c r="BA556">
        <v>83.35</v>
      </c>
      <c r="BB556">
        <v>83.75</v>
      </c>
      <c r="BC556">
        <v>84.16</v>
      </c>
      <c r="BD556">
        <v>84.48</v>
      </c>
      <c r="BE556">
        <v>84.79</v>
      </c>
      <c r="BF556">
        <v>85.11</v>
      </c>
      <c r="BG556">
        <v>85.43</v>
      </c>
      <c r="BH556">
        <v>85.75</v>
      </c>
      <c r="BI556">
        <v>86.02</v>
      </c>
      <c r="BJ556">
        <v>86.29</v>
      </c>
      <c r="BK556">
        <v>86.57</v>
      </c>
      <c r="BL556">
        <v>86.84</v>
      </c>
      <c r="BM556">
        <v>87.12</v>
      </c>
      <c r="BN556">
        <v>87.4</v>
      </c>
      <c r="BO556">
        <v>87.69</v>
      </c>
      <c r="BP556">
        <v>87.97</v>
      </c>
      <c r="BQ556">
        <v>88.26</v>
      </c>
      <c r="BR556">
        <v>88.55</v>
      </c>
      <c r="BS556">
        <v>88.84</v>
      </c>
      <c r="BT556">
        <v>89.12</v>
      </c>
      <c r="BU556">
        <v>89.41</v>
      </c>
      <c r="BV556">
        <v>89.7</v>
      </c>
      <c r="BW556">
        <v>89.99</v>
      </c>
    </row>
    <row r="557" spans="1:75" x14ac:dyDescent="0.25">
      <c r="A557" t="s">
        <v>235</v>
      </c>
      <c r="B557" t="s">
        <v>236</v>
      </c>
      <c r="C557" t="s">
        <v>17</v>
      </c>
      <c r="D557" t="s">
        <v>401</v>
      </c>
      <c r="E557">
        <v>6.16</v>
      </c>
      <c r="F557">
        <v>6.83</v>
      </c>
      <c r="G557">
        <v>7.56</v>
      </c>
      <c r="H557">
        <v>8.3800000000000008</v>
      </c>
      <c r="I557">
        <v>9.2899999999999991</v>
      </c>
      <c r="J557">
        <v>10.29</v>
      </c>
      <c r="K557">
        <v>10.42</v>
      </c>
      <c r="L557">
        <v>10.55</v>
      </c>
      <c r="M557">
        <v>10.68</v>
      </c>
      <c r="N557">
        <v>10.81</v>
      </c>
      <c r="O557">
        <v>10.95</v>
      </c>
      <c r="P557">
        <v>11.26</v>
      </c>
      <c r="Q557">
        <v>11.59</v>
      </c>
      <c r="R557">
        <v>11.93</v>
      </c>
      <c r="S557">
        <v>12.27</v>
      </c>
      <c r="T557">
        <v>12.63</v>
      </c>
      <c r="U557">
        <v>12.83</v>
      </c>
      <c r="V557">
        <v>13.04</v>
      </c>
      <c r="W557">
        <v>13.25</v>
      </c>
      <c r="X557">
        <v>13.46</v>
      </c>
      <c r="Y557">
        <v>13.68</v>
      </c>
      <c r="Z557">
        <v>14.02</v>
      </c>
      <c r="AA557">
        <v>14.37</v>
      </c>
      <c r="AB557">
        <v>14.73</v>
      </c>
      <c r="AC557">
        <v>15.1</v>
      </c>
      <c r="AD557">
        <v>15.47</v>
      </c>
      <c r="AE557">
        <v>15.95</v>
      </c>
      <c r="AF557">
        <v>16.440000000000001</v>
      </c>
      <c r="AG557">
        <v>16.940000000000001</v>
      </c>
      <c r="AH557">
        <v>17.46</v>
      </c>
      <c r="AI557">
        <v>18</v>
      </c>
      <c r="AJ557">
        <v>18.48</v>
      </c>
      <c r="AK557">
        <v>18.97</v>
      </c>
      <c r="AL557">
        <v>19.47</v>
      </c>
      <c r="AM557">
        <v>19.989999999999998</v>
      </c>
      <c r="AN557">
        <v>20.52</v>
      </c>
      <c r="AO557">
        <v>21.03</v>
      </c>
      <c r="AP557">
        <v>21.55</v>
      </c>
      <c r="AQ557">
        <v>22.08</v>
      </c>
      <c r="AR557">
        <v>22.62</v>
      </c>
      <c r="AS557">
        <v>23.18</v>
      </c>
      <c r="AT557">
        <v>23.71</v>
      </c>
      <c r="AU557">
        <v>24.26</v>
      </c>
      <c r="AV557">
        <v>24.82</v>
      </c>
      <c r="AW557">
        <v>25.39</v>
      </c>
      <c r="AX557">
        <v>25.97</v>
      </c>
      <c r="AY557">
        <v>26.58</v>
      </c>
      <c r="AZ557">
        <v>27.21</v>
      </c>
      <c r="BA557">
        <v>27.85</v>
      </c>
      <c r="BB557">
        <v>28.51</v>
      </c>
      <c r="BC557">
        <v>29.18</v>
      </c>
      <c r="BD557">
        <v>29.71</v>
      </c>
      <c r="BE557">
        <v>30.25</v>
      </c>
      <c r="BF557">
        <v>30.8</v>
      </c>
      <c r="BG557">
        <v>31.35</v>
      </c>
      <c r="BH557">
        <v>31.92</v>
      </c>
      <c r="BI557">
        <v>32.520000000000003</v>
      </c>
      <c r="BJ557">
        <v>33.130000000000003</v>
      </c>
      <c r="BK557">
        <v>33.75</v>
      </c>
      <c r="BL557">
        <v>34.380000000000003</v>
      </c>
      <c r="BM557">
        <v>35.020000000000003</v>
      </c>
      <c r="BN557">
        <v>35.700000000000003</v>
      </c>
      <c r="BO557">
        <v>36.380000000000003</v>
      </c>
      <c r="BP557">
        <v>37.08</v>
      </c>
      <c r="BQ557">
        <v>37.79</v>
      </c>
      <c r="BR557">
        <v>38.520000000000003</v>
      </c>
      <c r="BS557">
        <v>39.21</v>
      </c>
      <c r="BT557">
        <v>39.909999999999997</v>
      </c>
      <c r="BU557">
        <v>40.630000000000003</v>
      </c>
      <c r="BV557">
        <v>41.35</v>
      </c>
      <c r="BW557">
        <v>42.09</v>
      </c>
    </row>
    <row r="558" spans="1:75" x14ac:dyDescent="0.25">
      <c r="A558" t="s">
        <v>237</v>
      </c>
      <c r="B558" t="s">
        <v>238</v>
      </c>
      <c r="C558" t="s">
        <v>13</v>
      </c>
      <c r="D558" t="s">
        <v>396</v>
      </c>
      <c r="E558">
        <v>126.11</v>
      </c>
      <c r="F558">
        <v>131.66</v>
      </c>
      <c r="G558">
        <v>137.24</v>
      </c>
      <c r="H558">
        <v>142.93</v>
      </c>
      <c r="I558">
        <v>148.47</v>
      </c>
      <c r="J558">
        <v>153.83000000000001</v>
      </c>
      <c r="K558">
        <v>159.47</v>
      </c>
      <c r="L558">
        <v>164.97</v>
      </c>
      <c r="M558">
        <v>170.36</v>
      </c>
      <c r="N558">
        <v>175.87</v>
      </c>
      <c r="O558">
        <v>180.6</v>
      </c>
      <c r="P558">
        <v>183.38</v>
      </c>
      <c r="Q558">
        <v>185.26</v>
      </c>
      <c r="R558">
        <v>184.87</v>
      </c>
      <c r="S558">
        <v>182.56</v>
      </c>
      <c r="T558">
        <v>178.72</v>
      </c>
      <c r="U558">
        <v>173.34</v>
      </c>
      <c r="V558">
        <v>168.06</v>
      </c>
      <c r="W558">
        <v>162.84</v>
      </c>
      <c r="X558">
        <v>158.21</v>
      </c>
      <c r="Y558">
        <v>154.76</v>
      </c>
      <c r="Z558">
        <v>154.87</v>
      </c>
      <c r="AA558">
        <v>156.02000000000001</v>
      </c>
      <c r="AB558">
        <v>157.6</v>
      </c>
      <c r="AC558">
        <v>161.21</v>
      </c>
      <c r="AD558">
        <v>167.51</v>
      </c>
      <c r="AE558">
        <v>176.56</v>
      </c>
      <c r="AF558">
        <v>186.7</v>
      </c>
      <c r="AG558">
        <v>197.96</v>
      </c>
      <c r="AH558">
        <v>202.19</v>
      </c>
      <c r="AI558">
        <v>204.91</v>
      </c>
      <c r="AJ558">
        <v>211.04</v>
      </c>
      <c r="AK558">
        <v>217.74</v>
      </c>
      <c r="AL558">
        <v>224.89</v>
      </c>
      <c r="AM558">
        <v>233.23</v>
      </c>
      <c r="AN558">
        <v>242.58</v>
      </c>
      <c r="AO558">
        <v>252.87</v>
      </c>
      <c r="AP558">
        <v>264.02999999999997</v>
      </c>
      <c r="AQ558">
        <v>275.79000000000002</v>
      </c>
      <c r="AR558">
        <v>288.36</v>
      </c>
      <c r="AS558">
        <v>301.8</v>
      </c>
      <c r="AT558">
        <v>316.18</v>
      </c>
      <c r="AU558">
        <v>331.16</v>
      </c>
      <c r="AV558">
        <v>346.86</v>
      </c>
      <c r="AW558">
        <v>363.46</v>
      </c>
      <c r="AX558">
        <v>381.03</v>
      </c>
      <c r="AY558">
        <v>399.63</v>
      </c>
      <c r="AZ558">
        <v>419.07</v>
      </c>
      <c r="BA558">
        <v>439.52</v>
      </c>
      <c r="BB558">
        <v>461.11</v>
      </c>
      <c r="BC558">
        <v>483.94</v>
      </c>
      <c r="BD558">
        <v>508.05</v>
      </c>
      <c r="BE558">
        <v>533.32000000000005</v>
      </c>
      <c r="BF558">
        <v>559.92999999999995</v>
      </c>
      <c r="BG558">
        <v>588</v>
      </c>
      <c r="BH558">
        <v>617.63</v>
      </c>
      <c r="BI558">
        <v>648.86</v>
      </c>
      <c r="BJ558">
        <v>681.55</v>
      </c>
      <c r="BK558">
        <v>715.93</v>
      </c>
      <c r="BL558">
        <v>752.09</v>
      </c>
      <c r="BM558">
        <v>790.11</v>
      </c>
      <c r="BN558">
        <v>830.03</v>
      </c>
      <c r="BO558">
        <v>871.74</v>
      </c>
      <c r="BP558">
        <v>915.47</v>
      </c>
      <c r="BQ558">
        <v>961.29</v>
      </c>
      <c r="BR558">
        <v>1009.34</v>
      </c>
      <c r="BS558">
        <v>1059.6300000000001</v>
      </c>
      <c r="BT558">
        <v>1112.19</v>
      </c>
      <c r="BU558">
        <v>1167.17</v>
      </c>
      <c r="BV558">
        <v>1224.67</v>
      </c>
      <c r="BW558">
        <v>1284.79</v>
      </c>
    </row>
    <row r="559" spans="1:75" x14ac:dyDescent="0.25">
      <c r="A559" t="s">
        <v>237</v>
      </c>
      <c r="B559" t="s">
        <v>238</v>
      </c>
      <c r="C559" t="s">
        <v>16</v>
      </c>
      <c r="D559" t="s">
        <v>397</v>
      </c>
      <c r="E559">
        <v>348164.53</v>
      </c>
      <c r="F559">
        <v>351783.63</v>
      </c>
      <c r="G559">
        <v>366989.16</v>
      </c>
      <c r="H559">
        <v>375603.72</v>
      </c>
      <c r="I559">
        <v>397931.5</v>
      </c>
      <c r="J559">
        <v>414865.63</v>
      </c>
      <c r="K559">
        <v>428177.41</v>
      </c>
      <c r="L559">
        <v>438221.13</v>
      </c>
      <c r="M559">
        <v>452644.47</v>
      </c>
      <c r="N559">
        <v>447501.53</v>
      </c>
      <c r="O559">
        <v>498260.28</v>
      </c>
      <c r="P559">
        <v>510315.06</v>
      </c>
      <c r="Q559">
        <v>537232.88</v>
      </c>
      <c r="R559">
        <v>447082.19</v>
      </c>
      <c r="S559">
        <v>396568.47</v>
      </c>
      <c r="T559">
        <v>356013.69</v>
      </c>
      <c r="U559">
        <v>309438.38</v>
      </c>
      <c r="V559">
        <v>269137</v>
      </c>
      <c r="W559">
        <v>268527.40999999997</v>
      </c>
      <c r="X559">
        <v>245547.95</v>
      </c>
      <c r="Y559">
        <v>276123.28000000003</v>
      </c>
      <c r="Z559">
        <v>279054.78000000003</v>
      </c>
      <c r="AA559">
        <v>302184.94</v>
      </c>
      <c r="AB559">
        <v>329876.71999999997</v>
      </c>
      <c r="AC559">
        <v>349547.94</v>
      </c>
      <c r="AD559">
        <v>384739.72</v>
      </c>
      <c r="AE559">
        <v>434705.47</v>
      </c>
      <c r="AF559">
        <v>455356.15999999997</v>
      </c>
      <c r="AG559">
        <v>485760.28</v>
      </c>
      <c r="AH559">
        <v>620675.68999999994</v>
      </c>
      <c r="AI559">
        <v>644900.93999999994</v>
      </c>
      <c r="AJ559">
        <v>640296.56000000006</v>
      </c>
      <c r="AK559">
        <v>619240</v>
      </c>
      <c r="AL559">
        <v>608788.75</v>
      </c>
      <c r="AM559">
        <v>602113.13</v>
      </c>
      <c r="AN559">
        <v>598820.38</v>
      </c>
      <c r="AO559">
        <v>594890.5</v>
      </c>
      <c r="AP559">
        <v>607498.75</v>
      </c>
      <c r="AQ559">
        <v>619334.13</v>
      </c>
      <c r="AR559">
        <v>633822.38</v>
      </c>
      <c r="AS559">
        <v>649907.63</v>
      </c>
      <c r="AT559">
        <v>664865.63</v>
      </c>
      <c r="AU559">
        <v>687294.06</v>
      </c>
      <c r="AV559">
        <v>711071.19</v>
      </c>
      <c r="AW559">
        <v>736368.06</v>
      </c>
      <c r="AX559">
        <v>762701.63</v>
      </c>
      <c r="AY559">
        <v>788565.56</v>
      </c>
      <c r="AZ559">
        <v>820810.38</v>
      </c>
      <c r="BA559">
        <v>854803.31</v>
      </c>
      <c r="BB559">
        <v>890644.56</v>
      </c>
      <c r="BC559">
        <v>929390.38</v>
      </c>
      <c r="BD559">
        <v>967544.94</v>
      </c>
      <c r="BE559">
        <v>1011850.75</v>
      </c>
      <c r="BF559">
        <v>1058188.8799999999</v>
      </c>
      <c r="BG559">
        <v>1106519.5</v>
      </c>
      <c r="BH559">
        <v>1157169.8799999999</v>
      </c>
      <c r="BI559">
        <v>1208037</v>
      </c>
      <c r="BJ559">
        <v>1263745.6299999999</v>
      </c>
      <c r="BK559">
        <v>1321502</v>
      </c>
      <c r="BL559">
        <v>1381482.13</v>
      </c>
      <c r="BM559">
        <v>1443422.75</v>
      </c>
      <c r="BN559">
        <v>1506296.63</v>
      </c>
      <c r="BO559">
        <v>1573454.38</v>
      </c>
      <c r="BP559">
        <v>1642841.13</v>
      </c>
      <c r="BQ559">
        <v>1714638.75</v>
      </c>
      <c r="BR559">
        <v>1788871.25</v>
      </c>
      <c r="BS559">
        <v>1864651.5</v>
      </c>
      <c r="BT559">
        <v>1944457.63</v>
      </c>
      <c r="BU559">
        <v>2027286.63</v>
      </c>
      <c r="BV559">
        <v>2113197.5</v>
      </c>
      <c r="BW559">
        <v>2202934.5</v>
      </c>
    </row>
    <row r="560" spans="1:75" x14ac:dyDescent="0.25">
      <c r="A560" t="s">
        <v>237</v>
      </c>
      <c r="B560" t="s">
        <v>238</v>
      </c>
      <c r="C560" t="s">
        <v>12</v>
      </c>
      <c r="D560" t="s">
        <v>398</v>
      </c>
      <c r="Q560">
        <v>30.43</v>
      </c>
      <c r="R560">
        <v>27.91</v>
      </c>
      <c r="S560">
        <v>26.13</v>
      </c>
      <c r="T560">
        <v>23.05</v>
      </c>
      <c r="U560">
        <v>17.23</v>
      </c>
      <c r="V560">
        <v>16.25</v>
      </c>
      <c r="W560">
        <v>15.72</v>
      </c>
      <c r="X560">
        <v>16.18</v>
      </c>
      <c r="Y560">
        <v>18.11</v>
      </c>
      <c r="Z560">
        <v>24.24</v>
      </c>
      <c r="AA560">
        <v>24.88</v>
      </c>
      <c r="AB560">
        <v>23.9</v>
      </c>
      <c r="AC560">
        <v>26.3</v>
      </c>
      <c r="AD560">
        <v>29.04</v>
      </c>
      <c r="AE560">
        <v>31.56</v>
      </c>
      <c r="AF560">
        <v>30.93</v>
      </c>
      <c r="AG560">
        <v>30.86</v>
      </c>
      <c r="AH560">
        <v>22.67</v>
      </c>
      <c r="AI560">
        <v>20.65</v>
      </c>
      <c r="AJ560">
        <v>23.88</v>
      </c>
      <c r="AK560">
        <v>23.57</v>
      </c>
      <c r="AL560">
        <v>23.31</v>
      </c>
      <c r="AM560">
        <v>23.55</v>
      </c>
      <c r="AN560">
        <v>23.59</v>
      </c>
      <c r="AO560">
        <v>23.53</v>
      </c>
      <c r="AP560">
        <v>23.41</v>
      </c>
      <c r="AQ560">
        <v>23.22</v>
      </c>
      <c r="AR560">
        <v>23.19</v>
      </c>
      <c r="AS560">
        <v>23.18</v>
      </c>
      <c r="AT560">
        <v>23.16</v>
      </c>
      <c r="AU560">
        <v>22.97</v>
      </c>
      <c r="AV560">
        <v>22.86</v>
      </c>
      <c r="AW560">
        <v>22.82</v>
      </c>
      <c r="AX560">
        <v>22.78</v>
      </c>
      <c r="AY560">
        <v>22.72</v>
      </c>
      <c r="AZ560">
        <v>22.57</v>
      </c>
      <c r="BA560">
        <v>22.49</v>
      </c>
      <c r="BB560">
        <v>22.44</v>
      </c>
      <c r="BC560">
        <v>22.38</v>
      </c>
      <c r="BD560">
        <v>22.31</v>
      </c>
      <c r="BE560">
        <v>22.17</v>
      </c>
      <c r="BF560">
        <v>22.09</v>
      </c>
      <c r="BG560">
        <v>22.02</v>
      </c>
      <c r="BH560">
        <v>21.96</v>
      </c>
      <c r="BI560">
        <v>21.88</v>
      </c>
      <c r="BJ560">
        <v>21.77</v>
      </c>
      <c r="BK560">
        <v>21.7</v>
      </c>
      <c r="BL560">
        <v>21.64</v>
      </c>
      <c r="BM560">
        <v>21.58</v>
      </c>
      <c r="BN560">
        <v>21.52</v>
      </c>
      <c r="BO560">
        <v>21.43</v>
      </c>
      <c r="BP560">
        <v>21.38</v>
      </c>
      <c r="BQ560">
        <v>21.33</v>
      </c>
      <c r="BR560">
        <v>21.29</v>
      </c>
      <c r="BS560">
        <v>21.24</v>
      </c>
      <c r="BT560">
        <v>21.19</v>
      </c>
      <c r="BU560">
        <v>21.15</v>
      </c>
      <c r="BV560">
        <v>21.11</v>
      </c>
      <c r="BW560">
        <v>21.07</v>
      </c>
    </row>
    <row r="561" spans="1:75" x14ac:dyDescent="0.25">
      <c r="A561" t="s">
        <v>237</v>
      </c>
      <c r="B561" t="s">
        <v>238</v>
      </c>
      <c r="C561" t="s">
        <v>399</v>
      </c>
      <c r="D561" t="s">
        <v>400</v>
      </c>
      <c r="E561">
        <v>6974.35</v>
      </c>
      <c r="F561">
        <v>7092.55</v>
      </c>
      <c r="G561">
        <v>7199.36</v>
      </c>
      <c r="H561">
        <v>7298.02</v>
      </c>
      <c r="I561">
        <v>7398.33</v>
      </c>
      <c r="J561">
        <v>7501.99</v>
      </c>
      <c r="K561">
        <v>7606.11</v>
      </c>
      <c r="L561">
        <v>7706.24</v>
      </c>
      <c r="M561">
        <v>7785.76</v>
      </c>
      <c r="N561">
        <v>7849.66</v>
      </c>
      <c r="O561">
        <v>7905.42</v>
      </c>
      <c r="P561">
        <v>7897.57</v>
      </c>
      <c r="Q561">
        <v>7880.44</v>
      </c>
      <c r="R561">
        <v>7853.78</v>
      </c>
      <c r="S561">
        <v>7816.75</v>
      </c>
      <c r="T561">
        <v>7771.14</v>
      </c>
      <c r="U561">
        <v>7728.86</v>
      </c>
      <c r="V561">
        <v>7674.33</v>
      </c>
      <c r="W561">
        <v>7620.62</v>
      </c>
      <c r="X561">
        <v>7586.74</v>
      </c>
      <c r="Y561">
        <v>7584.92</v>
      </c>
      <c r="Z561">
        <v>7641.72</v>
      </c>
      <c r="AA561">
        <v>7727.24</v>
      </c>
      <c r="AB561">
        <v>7782.37</v>
      </c>
      <c r="AC561">
        <v>7824.84</v>
      </c>
      <c r="AD561">
        <v>7973.29</v>
      </c>
      <c r="AE561">
        <v>8110.75</v>
      </c>
      <c r="AF561">
        <v>8257.5400000000009</v>
      </c>
      <c r="AG561">
        <v>8408.42</v>
      </c>
      <c r="AH561">
        <v>8475.18</v>
      </c>
      <c r="AI561">
        <v>8594.06</v>
      </c>
      <c r="AJ561">
        <v>8658.19</v>
      </c>
      <c r="AK561">
        <v>8734.15</v>
      </c>
      <c r="AL561">
        <v>8808.7099999999991</v>
      </c>
      <c r="AM561">
        <v>8865.5499999999993</v>
      </c>
      <c r="AN561">
        <v>8898.77</v>
      </c>
      <c r="AO561">
        <v>8953.5</v>
      </c>
      <c r="AP561">
        <v>8975.17</v>
      </c>
      <c r="AQ561">
        <v>8978.4699999999993</v>
      </c>
      <c r="AR561">
        <v>8983.82</v>
      </c>
      <c r="AS561">
        <v>9000.17</v>
      </c>
      <c r="AT561">
        <v>9004.9</v>
      </c>
      <c r="AU561">
        <v>9018.86</v>
      </c>
      <c r="AV561">
        <v>9043.57</v>
      </c>
      <c r="AW561">
        <v>9075.9699999999993</v>
      </c>
      <c r="AX561">
        <v>9115.42</v>
      </c>
      <c r="AY561">
        <v>9162.67</v>
      </c>
      <c r="AZ561">
        <v>9219.94</v>
      </c>
      <c r="BA561">
        <v>9285.92</v>
      </c>
      <c r="BB561">
        <v>9359.83</v>
      </c>
      <c r="BC561">
        <v>9440.81</v>
      </c>
      <c r="BD561">
        <v>9525.48</v>
      </c>
      <c r="BE561">
        <v>9615.3700000000008</v>
      </c>
      <c r="BF561">
        <v>9707.67</v>
      </c>
      <c r="BG561">
        <v>9800.27</v>
      </c>
      <c r="BH561">
        <v>9890.43</v>
      </c>
      <c r="BI561">
        <v>9974.52</v>
      </c>
      <c r="BJ561">
        <v>10057.57</v>
      </c>
      <c r="BK561">
        <v>10137.459999999999</v>
      </c>
      <c r="BL561">
        <v>10212.49</v>
      </c>
      <c r="BM561">
        <v>10282.09</v>
      </c>
      <c r="BN561">
        <v>10343.09</v>
      </c>
      <c r="BO561">
        <v>10401.68</v>
      </c>
      <c r="BP561">
        <v>10456.040000000001</v>
      </c>
      <c r="BQ561">
        <v>10504.61</v>
      </c>
      <c r="BR561">
        <v>10547.05</v>
      </c>
      <c r="BS561">
        <v>10585.59</v>
      </c>
      <c r="BT561">
        <v>10619.53</v>
      </c>
      <c r="BU561">
        <v>10650.63</v>
      </c>
      <c r="BV561">
        <v>10681.25</v>
      </c>
      <c r="BW561">
        <v>10713.25</v>
      </c>
    </row>
    <row r="562" spans="1:75" x14ac:dyDescent="0.25">
      <c r="A562" t="s">
        <v>237</v>
      </c>
      <c r="B562" t="s">
        <v>238</v>
      </c>
      <c r="C562" t="s">
        <v>15</v>
      </c>
      <c r="D562" t="s">
        <v>400</v>
      </c>
      <c r="E562">
        <v>14918.99</v>
      </c>
      <c r="F562">
        <v>15082.19</v>
      </c>
      <c r="G562">
        <v>15248.46</v>
      </c>
      <c r="H562">
        <v>15419.45</v>
      </c>
      <c r="I562">
        <v>15596.92</v>
      </c>
      <c r="J562">
        <v>15780</v>
      </c>
      <c r="K562">
        <v>15972.36</v>
      </c>
      <c r="L562">
        <v>16167.92</v>
      </c>
      <c r="M562">
        <v>16344.29</v>
      </c>
      <c r="N562">
        <v>16471.82</v>
      </c>
      <c r="O562">
        <v>16530</v>
      </c>
      <c r="P562">
        <v>16513.48</v>
      </c>
      <c r="Q562">
        <v>16430.900000000001</v>
      </c>
      <c r="R562">
        <v>16293.8</v>
      </c>
      <c r="S562">
        <v>16120.12</v>
      </c>
      <c r="T562">
        <v>15925.85</v>
      </c>
      <c r="U562">
        <v>15712.54</v>
      </c>
      <c r="V562">
        <v>15484.69</v>
      </c>
      <c r="W562">
        <v>15265.19</v>
      </c>
      <c r="X562">
        <v>15082.37</v>
      </c>
      <c r="Y562">
        <v>14956.69</v>
      </c>
      <c r="Z562">
        <v>14897.67</v>
      </c>
      <c r="AA562">
        <v>14901.67</v>
      </c>
      <c r="AB562">
        <v>14959.07</v>
      </c>
      <c r="AC562">
        <v>15053.49</v>
      </c>
      <c r="AD562">
        <v>15171.8</v>
      </c>
      <c r="AE562">
        <v>15312.33</v>
      </c>
      <c r="AF562">
        <v>15476.09</v>
      </c>
      <c r="AG562">
        <v>15655.34</v>
      </c>
      <c r="AH562">
        <v>15841.1</v>
      </c>
      <c r="AI562">
        <v>16026.37</v>
      </c>
      <c r="AJ562">
        <v>16206.75</v>
      </c>
      <c r="AK562">
        <v>16381.3</v>
      </c>
      <c r="AL562">
        <v>16550.97</v>
      </c>
      <c r="AM562">
        <v>16718.61</v>
      </c>
      <c r="AN562">
        <v>16886.060000000001</v>
      </c>
      <c r="AO562">
        <v>17052.689999999999</v>
      </c>
      <c r="AP562">
        <v>17216.43</v>
      </c>
      <c r="AQ562">
        <v>17376.3</v>
      </c>
      <c r="AR562">
        <v>17531.11</v>
      </c>
      <c r="AS562">
        <v>17680.02</v>
      </c>
      <c r="AT562">
        <v>17822.849999999999</v>
      </c>
      <c r="AU562">
        <v>17959.73</v>
      </c>
      <c r="AV562">
        <v>18090.62</v>
      </c>
      <c r="AW562">
        <v>18215.63</v>
      </c>
      <c r="AX562">
        <v>18335.04</v>
      </c>
      <c r="AY562">
        <v>18448.88</v>
      </c>
      <c r="AZ562">
        <v>18557.79</v>
      </c>
      <c r="BA562">
        <v>18663.419999999998</v>
      </c>
      <c r="BB562">
        <v>18767.919999999998</v>
      </c>
      <c r="BC562">
        <v>18872.990000000002</v>
      </c>
      <c r="BD562">
        <v>18979.21</v>
      </c>
      <c r="BE562">
        <v>19086.73</v>
      </c>
      <c r="BF562">
        <v>19196.36</v>
      </c>
      <c r="BG562">
        <v>19308.88</v>
      </c>
      <c r="BH562">
        <v>19424.8</v>
      </c>
      <c r="BI562">
        <v>19544.41</v>
      </c>
      <c r="BJ562">
        <v>19667.509999999998</v>
      </c>
      <c r="BK562">
        <v>19793.22</v>
      </c>
      <c r="BL562">
        <v>19920.3</v>
      </c>
      <c r="BM562">
        <v>20047.66</v>
      </c>
      <c r="BN562">
        <v>20174.98</v>
      </c>
      <c r="BO562">
        <v>20301.990000000002</v>
      </c>
      <c r="BP562">
        <v>20427.689999999999</v>
      </c>
      <c r="BQ562">
        <v>20550.93</v>
      </c>
      <c r="BR562">
        <v>20670.8</v>
      </c>
      <c r="BS562">
        <v>20786.87</v>
      </c>
      <c r="BT562">
        <v>20899</v>
      </c>
      <c r="BU562">
        <v>21006.97</v>
      </c>
      <c r="BV562">
        <v>21110.66</v>
      </c>
      <c r="BW562">
        <v>21210.04</v>
      </c>
    </row>
    <row r="563" spans="1:75" x14ac:dyDescent="0.25">
      <c r="A563" t="s">
        <v>237</v>
      </c>
      <c r="B563" t="s">
        <v>238</v>
      </c>
      <c r="C563" t="s">
        <v>11</v>
      </c>
      <c r="D563" t="s">
        <v>398</v>
      </c>
      <c r="Q563">
        <v>30.18</v>
      </c>
      <c r="R563">
        <v>11.18</v>
      </c>
      <c r="S563">
        <v>18.649999999999999</v>
      </c>
      <c r="T563">
        <v>18.75</v>
      </c>
      <c r="U563">
        <v>15.41</v>
      </c>
      <c r="V563">
        <v>13.07</v>
      </c>
      <c r="W563">
        <v>11.29</v>
      </c>
      <c r="X563">
        <v>20.12</v>
      </c>
      <c r="Y563">
        <v>25.64</v>
      </c>
      <c r="Z563">
        <v>25.82</v>
      </c>
      <c r="AA563">
        <v>27.24</v>
      </c>
      <c r="AB563">
        <v>31.07</v>
      </c>
      <c r="AC563">
        <v>35.049999999999997</v>
      </c>
      <c r="AD563">
        <v>39.79</v>
      </c>
      <c r="AE563">
        <v>44.61</v>
      </c>
      <c r="AF563">
        <v>42.45</v>
      </c>
      <c r="AG563">
        <v>54.66</v>
      </c>
      <c r="AH563">
        <v>20.18</v>
      </c>
      <c r="AI563">
        <v>17.97</v>
      </c>
      <c r="AJ563">
        <v>25.59</v>
      </c>
      <c r="AK563">
        <v>25.08</v>
      </c>
      <c r="AL563">
        <v>24.16</v>
      </c>
      <c r="AM563">
        <v>26.06</v>
      </c>
      <c r="AN563">
        <v>26.19</v>
      </c>
      <c r="AO563">
        <v>25.94</v>
      </c>
      <c r="AP563">
        <v>25.79</v>
      </c>
      <c r="AQ563">
        <v>24.79</v>
      </c>
      <c r="AR563">
        <v>24.68</v>
      </c>
      <c r="AS563">
        <v>24.72</v>
      </c>
      <c r="AT563">
        <v>24.78</v>
      </c>
      <c r="AU563">
        <v>24.27</v>
      </c>
      <c r="AV563">
        <v>24.01</v>
      </c>
      <c r="AW563">
        <v>24.01</v>
      </c>
      <c r="AX563">
        <v>24</v>
      </c>
      <c r="AY563">
        <v>23.93</v>
      </c>
      <c r="AZ563">
        <v>23.67</v>
      </c>
      <c r="BA563">
        <v>23.54</v>
      </c>
      <c r="BB563">
        <v>23.53</v>
      </c>
      <c r="BC563">
        <v>23.54</v>
      </c>
      <c r="BD563">
        <v>23.51</v>
      </c>
      <c r="BE563">
        <v>23.39</v>
      </c>
      <c r="BF563">
        <v>23.37</v>
      </c>
      <c r="BG563">
        <v>23.42</v>
      </c>
      <c r="BH563">
        <v>23.51</v>
      </c>
      <c r="BI563">
        <v>23.57</v>
      </c>
      <c r="BJ563">
        <v>23.58</v>
      </c>
      <c r="BK563">
        <v>23.67</v>
      </c>
      <c r="BL563">
        <v>23.78</v>
      </c>
      <c r="BM563">
        <v>23.88</v>
      </c>
      <c r="BN563">
        <v>23.95</v>
      </c>
      <c r="BO563">
        <v>23.95</v>
      </c>
      <c r="BP563">
        <v>24.01</v>
      </c>
      <c r="BQ563">
        <v>24.08</v>
      </c>
      <c r="BR563">
        <v>24.15</v>
      </c>
      <c r="BS563">
        <v>24.16</v>
      </c>
      <c r="BT563">
        <v>24.16</v>
      </c>
      <c r="BU563">
        <v>24.19</v>
      </c>
      <c r="BV563">
        <v>24.24</v>
      </c>
      <c r="BW563">
        <v>24.3</v>
      </c>
    </row>
    <row r="564" spans="1:75" x14ac:dyDescent="0.25">
      <c r="A564" t="s">
        <v>237</v>
      </c>
      <c r="B564" t="s">
        <v>238</v>
      </c>
      <c r="C564" t="s">
        <v>18</v>
      </c>
      <c r="D564" t="s">
        <v>401</v>
      </c>
      <c r="E564">
        <v>53.95</v>
      </c>
      <c r="F564">
        <v>55.36</v>
      </c>
      <c r="G564">
        <v>56.8</v>
      </c>
      <c r="H564">
        <v>58.28</v>
      </c>
      <c r="I564">
        <v>59.8</v>
      </c>
      <c r="J564">
        <v>61.36</v>
      </c>
      <c r="K564">
        <v>62.43</v>
      </c>
      <c r="L564">
        <v>63.51</v>
      </c>
      <c r="M564">
        <v>64.61</v>
      </c>
      <c r="N564">
        <v>65.73</v>
      </c>
      <c r="O564">
        <v>66.87</v>
      </c>
      <c r="P564">
        <v>69.400000000000006</v>
      </c>
      <c r="Q564">
        <v>72.03</v>
      </c>
      <c r="R564">
        <v>74.760000000000005</v>
      </c>
      <c r="S564">
        <v>77.58</v>
      </c>
      <c r="T564">
        <v>80.52</v>
      </c>
      <c r="U564">
        <v>83.11</v>
      </c>
      <c r="V564">
        <v>85.78</v>
      </c>
      <c r="W564">
        <v>88.53</v>
      </c>
      <c r="X564">
        <v>91.38</v>
      </c>
      <c r="Y564">
        <v>94.31</v>
      </c>
      <c r="Z564">
        <v>94.77</v>
      </c>
      <c r="AA564">
        <v>95.23</v>
      </c>
      <c r="AB564">
        <v>95.7</v>
      </c>
      <c r="AC564">
        <v>96.17</v>
      </c>
      <c r="AD564">
        <v>96.64</v>
      </c>
      <c r="AE564">
        <v>96.79</v>
      </c>
      <c r="AF564">
        <v>96.95</v>
      </c>
      <c r="AG564">
        <v>97.11</v>
      </c>
      <c r="AH564">
        <v>97.26</v>
      </c>
      <c r="AI564">
        <v>97.42</v>
      </c>
      <c r="AJ564">
        <v>97.54</v>
      </c>
      <c r="AK564">
        <v>97.67</v>
      </c>
      <c r="AL564">
        <v>97.79</v>
      </c>
      <c r="AM564">
        <v>97.91</v>
      </c>
      <c r="AN564">
        <v>98.04</v>
      </c>
      <c r="AO564">
        <v>98.08</v>
      </c>
      <c r="AP564">
        <v>98.13</v>
      </c>
      <c r="AQ564">
        <v>98.18</v>
      </c>
      <c r="AR564">
        <v>98.23</v>
      </c>
      <c r="AS564">
        <v>98.28</v>
      </c>
      <c r="AT564">
        <v>98.33</v>
      </c>
      <c r="AU564">
        <v>98.38</v>
      </c>
      <c r="AV564">
        <v>98.43</v>
      </c>
      <c r="AW564">
        <v>98.49</v>
      </c>
      <c r="AX564">
        <v>98.54</v>
      </c>
      <c r="AY564">
        <v>98.57</v>
      </c>
      <c r="AZ564">
        <v>98.61</v>
      </c>
      <c r="BA564">
        <v>98.64</v>
      </c>
      <c r="BB564">
        <v>98.67</v>
      </c>
      <c r="BC564">
        <v>98.71</v>
      </c>
      <c r="BD564">
        <v>98.74</v>
      </c>
      <c r="BE564">
        <v>98.77</v>
      </c>
      <c r="BF564">
        <v>98.8</v>
      </c>
      <c r="BG564">
        <v>98.83</v>
      </c>
      <c r="BH564">
        <v>98.86</v>
      </c>
      <c r="BI564">
        <v>98.89</v>
      </c>
      <c r="BJ564">
        <v>98.91</v>
      </c>
      <c r="BK564">
        <v>98.94</v>
      </c>
      <c r="BL564">
        <v>98.97</v>
      </c>
      <c r="BM564">
        <v>98.99</v>
      </c>
      <c r="BN564">
        <v>99.02</v>
      </c>
      <c r="BO564">
        <v>99.04</v>
      </c>
      <c r="BP564">
        <v>99.07</v>
      </c>
      <c r="BQ564">
        <v>99.1</v>
      </c>
      <c r="BR564">
        <v>99.12</v>
      </c>
      <c r="BS564">
        <v>99.15</v>
      </c>
      <c r="BT564">
        <v>99.18</v>
      </c>
      <c r="BU564">
        <v>99.2</v>
      </c>
      <c r="BV564">
        <v>99.23</v>
      </c>
      <c r="BW564">
        <v>99.26</v>
      </c>
    </row>
    <row r="565" spans="1:75" x14ac:dyDescent="0.25">
      <c r="A565" t="s">
        <v>237</v>
      </c>
      <c r="B565" t="s">
        <v>238</v>
      </c>
      <c r="C565" t="s">
        <v>17</v>
      </c>
      <c r="D565" t="s">
        <v>401</v>
      </c>
      <c r="E565">
        <v>9.8699999999999992</v>
      </c>
      <c r="F565">
        <v>10.07</v>
      </c>
      <c r="G565">
        <v>10.29</v>
      </c>
      <c r="H565">
        <v>10.5</v>
      </c>
      <c r="I565">
        <v>10.72</v>
      </c>
      <c r="J565">
        <v>10.95</v>
      </c>
      <c r="K565">
        <v>10.84</v>
      </c>
      <c r="L565">
        <v>10.73</v>
      </c>
      <c r="M565">
        <v>10.62</v>
      </c>
      <c r="N565">
        <v>10.51</v>
      </c>
      <c r="O565">
        <v>10.4</v>
      </c>
      <c r="P565">
        <v>10.87</v>
      </c>
      <c r="Q565">
        <v>11.36</v>
      </c>
      <c r="R565">
        <v>11.87</v>
      </c>
      <c r="S565">
        <v>12.4</v>
      </c>
      <c r="T565">
        <v>12.96</v>
      </c>
      <c r="U565">
        <v>13.31</v>
      </c>
      <c r="V565">
        <v>13.68</v>
      </c>
      <c r="W565">
        <v>14.06</v>
      </c>
      <c r="X565">
        <v>14.45</v>
      </c>
      <c r="Y565">
        <v>14.84</v>
      </c>
      <c r="Z565">
        <v>15.03</v>
      </c>
      <c r="AA565">
        <v>15.21</v>
      </c>
      <c r="AB565">
        <v>15.39</v>
      </c>
      <c r="AC565">
        <v>15.58</v>
      </c>
      <c r="AD565">
        <v>15.77</v>
      </c>
      <c r="AE565">
        <v>16.34</v>
      </c>
      <c r="AF565">
        <v>16.93</v>
      </c>
      <c r="AG565">
        <v>17.54</v>
      </c>
      <c r="AH565">
        <v>18.170000000000002</v>
      </c>
      <c r="AI565">
        <v>18.82</v>
      </c>
      <c r="AJ565">
        <v>19.39</v>
      </c>
      <c r="AK565">
        <v>19.97</v>
      </c>
      <c r="AL565">
        <v>20.57</v>
      </c>
      <c r="AM565">
        <v>21.18</v>
      </c>
      <c r="AN565">
        <v>21.82</v>
      </c>
      <c r="AO565">
        <v>22.3</v>
      </c>
      <c r="AP565">
        <v>22.79</v>
      </c>
      <c r="AQ565">
        <v>23.3</v>
      </c>
      <c r="AR565">
        <v>23.81</v>
      </c>
      <c r="AS565">
        <v>24.34</v>
      </c>
      <c r="AT565">
        <v>24.93</v>
      </c>
      <c r="AU565">
        <v>25.53</v>
      </c>
      <c r="AV565">
        <v>26.15</v>
      </c>
      <c r="AW565">
        <v>26.78</v>
      </c>
      <c r="AX565">
        <v>27.43</v>
      </c>
      <c r="AY565">
        <v>28.35</v>
      </c>
      <c r="AZ565">
        <v>29.31</v>
      </c>
      <c r="BA565">
        <v>30.3</v>
      </c>
      <c r="BB565">
        <v>31.33</v>
      </c>
      <c r="BC565">
        <v>32.380000000000003</v>
      </c>
      <c r="BD565">
        <v>33.39</v>
      </c>
      <c r="BE565">
        <v>34.42</v>
      </c>
      <c r="BF565">
        <v>35.49</v>
      </c>
      <c r="BG565">
        <v>36.590000000000003</v>
      </c>
      <c r="BH565">
        <v>37.72</v>
      </c>
      <c r="BI565">
        <v>38.75</v>
      </c>
      <c r="BJ565">
        <v>39.799999999999997</v>
      </c>
      <c r="BK565">
        <v>40.89</v>
      </c>
      <c r="BL565">
        <v>42</v>
      </c>
      <c r="BM565">
        <v>43.15</v>
      </c>
      <c r="BN565">
        <v>44.17</v>
      </c>
      <c r="BO565">
        <v>45.22</v>
      </c>
      <c r="BP565">
        <v>46.29</v>
      </c>
      <c r="BQ565">
        <v>47.39</v>
      </c>
      <c r="BR565">
        <v>48.52</v>
      </c>
      <c r="BS565">
        <v>49.54</v>
      </c>
      <c r="BT565">
        <v>50.59</v>
      </c>
      <c r="BU565">
        <v>51.65</v>
      </c>
      <c r="BV565">
        <v>52.75</v>
      </c>
      <c r="BW565">
        <v>53.86</v>
      </c>
    </row>
    <row r="566" spans="1:75" x14ac:dyDescent="0.25">
      <c r="A566" t="s">
        <v>239</v>
      </c>
      <c r="B566" t="s">
        <v>240</v>
      </c>
      <c r="C566" t="s">
        <v>13</v>
      </c>
      <c r="D566" t="s">
        <v>396</v>
      </c>
      <c r="E566">
        <v>13.63</v>
      </c>
      <c r="F566">
        <v>14.5</v>
      </c>
      <c r="G566">
        <v>15.39</v>
      </c>
      <c r="H566">
        <v>16.149999999999999</v>
      </c>
      <c r="I566">
        <v>16.809999999999999</v>
      </c>
      <c r="J566">
        <v>17.52</v>
      </c>
      <c r="K566">
        <v>18.55</v>
      </c>
      <c r="L566">
        <v>19.649999999999999</v>
      </c>
      <c r="M566">
        <v>20.91</v>
      </c>
      <c r="N566">
        <v>22.09</v>
      </c>
      <c r="O566">
        <v>23.46</v>
      </c>
      <c r="P566">
        <v>24.57</v>
      </c>
      <c r="Q566">
        <v>25.27</v>
      </c>
      <c r="R566">
        <v>25.98</v>
      </c>
      <c r="S566">
        <v>26.97</v>
      </c>
      <c r="T566">
        <v>28.37</v>
      </c>
      <c r="U566">
        <v>29.02</v>
      </c>
      <c r="V566">
        <v>29.55</v>
      </c>
      <c r="W566">
        <v>30.17</v>
      </c>
      <c r="X566">
        <v>30.79</v>
      </c>
      <c r="Y566">
        <v>31.56</v>
      </c>
      <c r="Z566">
        <v>32.630000000000003</v>
      </c>
      <c r="AA566">
        <v>33.49</v>
      </c>
      <c r="AB566">
        <v>34.15</v>
      </c>
      <c r="AC566">
        <v>34.979999999999997</v>
      </c>
      <c r="AD566">
        <v>36.380000000000003</v>
      </c>
      <c r="AE566">
        <v>38.01</v>
      </c>
      <c r="AF566">
        <v>39.89</v>
      </c>
      <c r="AG566">
        <v>42.94</v>
      </c>
      <c r="AH566">
        <v>44.89</v>
      </c>
      <c r="AI566">
        <v>46.33</v>
      </c>
      <c r="AJ566">
        <v>48.22</v>
      </c>
      <c r="AK566">
        <v>50.1</v>
      </c>
      <c r="AL566">
        <v>52.07</v>
      </c>
      <c r="AM566">
        <v>54.11</v>
      </c>
      <c r="AN566">
        <v>56.27</v>
      </c>
      <c r="AO566">
        <v>58.58</v>
      </c>
      <c r="AP566">
        <v>61.02</v>
      </c>
      <c r="AQ566">
        <v>63.62</v>
      </c>
      <c r="AR566">
        <v>66.41</v>
      </c>
      <c r="AS566">
        <v>69.400000000000006</v>
      </c>
      <c r="AT566">
        <v>72.62</v>
      </c>
      <c r="AU566">
        <v>76.040000000000006</v>
      </c>
      <c r="AV566">
        <v>79.680000000000007</v>
      </c>
      <c r="AW566">
        <v>83.57</v>
      </c>
      <c r="AX566">
        <v>87.73</v>
      </c>
      <c r="AY566">
        <v>92.17</v>
      </c>
      <c r="AZ566">
        <v>96.88</v>
      </c>
      <c r="BA566">
        <v>101.89</v>
      </c>
      <c r="BB566">
        <v>107.21</v>
      </c>
      <c r="BC566">
        <v>112.88</v>
      </c>
      <c r="BD566">
        <v>118.89</v>
      </c>
      <c r="BE566">
        <v>125.22</v>
      </c>
      <c r="BF566">
        <v>131.91</v>
      </c>
      <c r="BG566">
        <v>138.99</v>
      </c>
      <c r="BH566">
        <v>146.46</v>
      </c>
      <c r="BI566">
        <v>154.34</v>
      </c>
      <c r="BJ566">
        <v>162.59</v>
      </c>
      <c r="BK566">
        <v>171.26</v>
      </c>
      <c r="BL566">
        <v>180.38</v>
      </c>
      <c r="BM566">
        <v>189.96</v>
      </c>
      <c r="BN566">
        <v>200.02</v>
      </c>
      <c r="BO566">
        <v>210.54</v>
      </c>
      <c r="BP566">
        <v>221.57</v>
      </c>
      <c r="BQ566">
        <v>233.14</v>
      </c>
      <c r="BR566">
        <v>245.27</v>
      </c>
      <c r="BS566">
        <v>258</v>
      </c>
      <c r="BT566">
        <v>271.31</v>
      </c>
      <c r="BU566">
        <v>285.25</v>
      </c>
      <c r="BV566">
        <v>299.86</v>
      </c>
      <c r="BW566">
        <v>315.14</v>
      </c>
    </row>
    <row r="567" spans="1:75" x14ac:dyDescent="0.25">
      <c r="A567" t="s">
        <v>239</v>
      </c>
      <c r="B567" t="s">
        <v>240</v>
      </c>
      <c r="C567" t="s">
        <v>16</v>
      </c>
      <c r="D567" t="s">
        <v>397</v>
      </c>
      <c r="E567">
        <v>51657.54</v>
      </c>
      <c r="F567">
        <v>53143.839999999997</v>
      </c>
      <c r="G567">
        <v>54164.38</v>
      </c>
      <c r="H567">
        <v>55157.54</v>
      </c>
      <c r="I567">
        <v>58349.32</v>
      </c>
      <c r="J567">
        <v>60883.56</v>
      </c>
      <c r="K567">
        <v>66267.13</v>
      </c>
      <c r="L567">
        <v>69013.7</v>
      </c>
      <c r="M567">
        <v>70773.98</v>
      </c>
      <c r="N567">
        <v>73363.02</v>
      </c>
      <c r="O567">
        <v>74931.509999999995</v>
      </c>
      <c r="P567">
        <v>76301.37</v>
      </c>
      <c r="Q567">
        <v>78184.929999999993</v>
      </c>
      <c r="R567">
        <v>79246.58</v>
      </c>
      <c r="S567">
        <v>81075.34</v>
      </c>
      <c r="T567">
        <v>85458.91</v>
      </c>
      <c r="U567">
        <v>87746.58</v>
      </c>
      <c r="V567">
        <v>88541.09</v>
      </c>
      <c r="W567">
        <v>91363.02</v>
      </c>
      <c r="X567">
        <v>93041.09</v>
      </c>
      <c r="Y567">
        <v>95726.02</v>
      </c>
      <c r="Z567">
        <v>96691.78</v>
      </c>
      <c r="AA567">
        <v>99212.33</v>
      </c>
      <c r="AB567">
        <v>102684.93</v>
      </c>
      <c r="AC567">
        <v>107890.41</v>
      </c>
      <c r="AD567">
        <v>111993.15</v>
      </c>
      <c r="AE567">
        <v>116931.51</v>
      </c>
      <c r="AF567">
        <v>119794.52</v>
      </c>
      <c r="AG567">
        <v>123431.51</v>
      </c>
      <c r="AH567">
        <v>135930.59</v>
      </c>
      <c r="AI567">
        <v>140106.84</v>
      </c>
      <c r="AJ567">
        <v>140934.13</v>
      </c>
      <c r="AK567">
        <v>142033.54999999999</v>
      </c>
      <c r="AL567">
        <v>142145.09</v>
      </c>
      <c r="AM567">
        <v>142825.73000000001</v>
      </c>
      <c r="AN567">
        <v>144242.44</v>
      </c>
      <c r="AO567">
        <v>145624.13</v>
      </c>
      <c r="AP567">
        <v>150027.76999999999</v>
      </c>
      <c r="AQ567">
        <v>154628.09</v>
      </c>
      <c r="AR567">
        <v>159837.25</v>
      </c>
      <c r="AS567">
        <v>165393.45000000001</v>
      </c>
      <c r="AT567">
        <v>171327.03</v>
      </c>
      <c r="AU567">
        <v>178607.52</v>
      </c>
      <c r="AV567">
        <v>186256.73</v>
      </c>
      <c r="AW567">
        <v>194357.25</v>
      </c>
      <c r="AX567">
        <v>202821.53</v>
      </c>
      <c r="AY567">
        <v>211612.31</v>
      </c>
      <c r="AZ567">
        <v>221517.14</v>
      </c>
      <c r="BA567">
        <v>231892.02</v>
      </c>
      <c r="BB567">
        <v>242752.38</v>
      </c>
      <c r="BC567">
        <v>254329.83</v>
      </c>
      <c r="BD567">
        <v>265973.25</v>
      </c>
      <c r="BE567">
        <v>278836.75</v>
      </c>
      <c r="BF567">
        <v>292262.5</v>
      </c>
      <c r="BG567">
        <v>306234.19</v>
      </c>
      <c r="BH567">
        <v>320852.44</v>
      </c>
      <c r="BI567">
        <v>335740.44</v>
      </c>
      <c r="BJ567">
        <v>351679.06</v>
      </c>
      <c r="BK567">
        <v>368227.84000000003</v>
      </c>
      <c r="BL567">
        <v>385465.19</v>
      </c>
      <c r="BM567">
        <v>403350.91</v>
      </c>
      <c r="BN567">
        <v>421725.25</v>
      </c>
      <c r="BO567">
        <v>441132.91</v>
      </c>
      <c r="BP567">
        <v>461273.53</v>
      </c>
      <c r="BQ567">
        <v>482244.75</v>
      </c>
      <c r="BR567">
        <v>504084.28</v>
      </c>
      <c r="BS567">
        <v>526454.75</v>
      </c>
      <c r="BT567">
        <v>549941.43999999994</v>
      </c>
      <c r="BU567">
        <v>574393.13</v>
      </c>
      <c r="BV567">
        <v>599769.38</v>
      </c>
      <c r="BW567">
        <v>626190.06000000006</v>
      </c>
    </row>
    <row r="568" spans="1:75" x14ac:dyDescent="0.25">
      <c r="A568" t="s">
        <v>239</v>
      </c>
      <c r="B568" t="s">
        <v>240</v>
      </c>
      <c r="C568" t="s">
        <v>12</v>
      </c>
      <c r="D568" t="s">
        <v>398</v>
      </c>
      <c r="E568">
        <v>18.32</v>
      </c>
      <c r="F568">
        <v>18.61</v>
      </c>
      <c r="G568">
        <v>19.03</v>
      </c>
      <c r="H568">
        <v>18.11</v>
      </c>
      <c r="I568">
        <v>17.149999999999999</v>
      </c>
      <c r="J568">
        <v>17.27</v>
      </c>
      <c r="K568">
        <v>19.64</v>
      </c>
      <c r="L568">
        <v>19.63</v>
      </c>
      <c r="M568">
        <v>20.45</v>
      </c>
      <c r="N568">
        <v>19.46</v>
      </c>
      <c r="O568">
        <v>20.65</v>
      </c>
      <c r="P568">
        <v>19.03</v>
      </c>
      <c r="Q568">
        <v>16.579999999999998</v>
      </c>
      <c r="R568">
        <v>16.940000000000001</v>
      </c>
      <c r="S568">
        <v>18.87</v>
      </c>
      <c r="T568">
        <v>21.39</v>
      </c>
      <c r="U568">
        <v>16.010000000000002</v>
      </c>
      <c r="V568">
        <v>15.39</v>
      </c>
      <c r="W568">
        <v>15.68</v>
      </c>
      <c r="X568">
        <v>15.59</v>
      </c>
      <c r="Y568">
        <v>17.47</v>
      </c>
      <c r="Z568">
        <v>18.54</v>
      </c>
      <c r="AA568">
        <v>17.850000000000001</v>
      </c>
      <c r="AB568">
        <v>16.43</v>
      </c>
      <c r="AC568">
        <v>17.05</v>
      </c>
      <c r="AD568">
        <v>19.39</v>
      </c>
      <c r="AE568">
        <v>19.97</v>
      </c>
      <c r="AF568">
        <v>20.059999999999999</v>
      </c>
      <c r="AG568">
        <v>24.08</v>
      </c>
      <c r="AH568">
        <v>20.46</v>
      </c>
      <c r="AI568">
        <v>18.260000000000002</v>
      </c>
      <c r="AJ568">
        <v>19.5</v>
      </c>
      <c r="AK568">
        <v>18.93</v>
      </c>
      <c r="AL568">
        <v>18.63</v>
      </c>
      <c r="AM568">
        <v>18.329999999999998</v>
      </c>
      <c r="AN568">
        <v>18.21</v>
      </c>
      <c r="AO568">
        <v>18.12</v>
      </c>
      <c r="AP568">
        <v>17.96</v>
      </c>
      <c r="AQ568">
        <v>17.89</v>
      </c>
      <c r="AR568">
        <v>17.86</v>
      </c>
      <c r="AS568">
        <v>17.829999999999998</v>
      </c>
      <c r="AT568">
        <v>17.8</v>
      </c>
      <c r="AU568">
        <v>17.72</v>
      </c>
      <c r="AV568">
        <v>17.66</v>
      </c>
      <c r="AW568">
        <v>17.63</v>
      </c>
      <c r="AX568">
        <v>17.61</v>
      </c>
      <c r="AY568">
        <v>17.579999999999998</v>
      </c>
      <c r="AZ568">
        <v>17.510000000000002</v>
      </c>
      <c r="BA568">
        <v>17.48</v>
      </c>
      <c r="BB568">
        <v>17.45</v>
      </c>
      <c r="BC568">
        <v>17.420000000000002</v>
      </c>
      <c r="BD568">
        <v>17.38</v>
      </c>
      <c r="BE568">
        <v>17.29</v>
      </c>
      <c r="BF568">
        <v>17.239999999999998</v>
      </c>
      <c r="BG568">
        <v>17.2</v>
      </c>
      <c r="BH568">
        <v>17.149999999999999</v>
      </c>
      <c r="BI568">
        <v>17.09</v>
      </c>
      <c r="BJ568">
        <v>17</v>
      </c>
      <c r="BK568">
        <v>16.940000000000001</v>
      </c>
      <c r="BL568">
        <v>16.89</v>
      </c>
      <c r="BM568">
        <v>16.829999999999998</v>
      </c>
      <c r="BN568">
        <v>16.78</v>
      </c>
      <c r="BO568">
        <v>16.7</v>
      </c>
      <c r="BP568">
        <v>16.66</v>
      </c>
      <c r="BQ568">
        <v>16.61</v>
      </c>
      <c r="BR568">
        <v>16.57</v>
      </c>
      <c r="BS568">
        <v>16.53</v>
      </c>
      <c r="BT568">
        <v>16.48</v>
      </c>
      <c r="BU568">
        <v>16.45</v>
      </c>
      <c r="BV568">
        <v>16.41</v>
      </c>
      <c r="BW568">
        <v>16.37</v>
      </c>
    </row>
    <row r="569" spans="1:75" x14ac:dyDescent="0.25">
      <c r="A569" t="s">
        <v>239</v>
      </c>
      <c r="B569" t="s">
        <v>240</v>
      </c>
      <c r="C569" t="s">
        <v>399</v>
      </c>
      <c r="D569" t="s">
        <v>400</v>
      </c>
      <c r="E569">
        <v>6682.8</v>
      </c>
      <c r="F569">
        <v>6932.83</v>
      </c>
      <c r="G569">
        <v>7201.05</v>
      </c>
      <c r="H569">
        <v>7484.67</v>
      </c>
      <c r="I569">
        <v>7784.64</v>
      </c>
      <c r="J569">
        <v>8097.67</v>
      </c>
      <c r="K569">
        <v>8402.34</v>
      </c>
      <c r="L569">
        <v>8730.42</v>
      </c>
      <c r="M569">
        <v>9079.2800000000007</v>
      </c>
      <c r="N569">
        <v>9455.23</v>
      </c>
      <c r="O569">
        <v>9838.3799999999992</v>
      </c>
      <c r="P569">
        <v>10229.620000000001</v>
      </c>
      <c r="Q569">
        <v>10652.02</v>
      </c>
      <c r="R569">
        <v>11097.27</v>
      </c>
      <c r="S569">
        <v>11552.89</v>
      </c>
      <c r="T569">
        <v>12011.17</v>
      </c>
      <c r="U569">
        <v>12439.03</v>
      </c>
      <c r="V569">
        <v>12855.37</v>
      </c>
      <c r="W569">
        <v>13272.79</v>
      </c>
      <c r="X569">
        <v>13708.02</v>
      </c>
      <c r="Y569">
        <v>14196.84</v>
      </c>
      <c r="Z569">
        <v>14652.79</v>
      </c>
      <c r="AA569">
        <v>15147.63</v>
      </c>
      <c r="AB569">
        <v>15653.62</v>
      </c>
      <c r="AC569">
        <v>16158.63</v>
      </c>
      <c r="AD569">
        <v>16661.09</v>
      </c>
      <c r="AE569">
        <v>17129.11</v>
      </c>
      <c r="AF569">
        <v>17607.11</v>
      </c>
      <c r="AG569">
        <v>18108.41</v>
      </c>
      <c r="AH569">
        <v>18657.71</v>
      </c>
      <c r="AI569">
        <v>19192.59</v>
      </c>
      <c r="AJ569">
        <v>19735.150000000001</v>
      </c>
      <c r="AK569">
        <v>20287.169999999998</v>
      </c>
      <c r="AL569">
        <v>20853.759999999998</v>
      </c>
      <c r="AM569">
        <v>21443.89</v>
      </c>
      <c r="AN569">
        <v>22061.599999999999</v>
      </c>
      <c r="AO569">
        <v>22675.279999999999</v>
      </c>
      <c r="AP569">
        <v>23325.33</v>
      </c>
      <c r="AQ569">
        <v>24006.46</v>
      </c>
      <c r="AR569">
        <v>24710.12</v>
      </c>
      <c r="AS569">
        <v>25433.01</v>
      </c>
      <c r="AT569">
        <v>26161.919999999998</v>
      </c>
      <c r="AU569">
        <v>26912.240000000002</v>
      </c>
      <c r="AV569">
        <v>27686.26</v>
      </c>
      <c r="AW569">
        <v>28488.32</v>
      </c>
      <c r="AX569">
        <v>29319.66</v>
      </c>
      <c r="AY569">
        <v>30159.17</v>
      </c>
      <c r="AZ569">
        <v>31023.42</v>
      </c>
      <c r="BA569">
        <v>31912.48</v>
      </c>
      <c r="BB569">
        <v>32825.03</v>
      </c>
      <c r="BC569">
        <v>33758.86</v>
      </c>
      <c r="BD569">
        <v>34680.269999999997</v>
      </c>
      <c r="BE569">
        <v>35625.89</v>
      </c>
      <c r="BF569">
        <v>36590.410000000003</v>
      </c>
      <c r="BG569">
        <v>37567.46</v>
      </c>
      <c r="BH569">
        <v>38553.300000000003</v>
      </c>
      <c r="BI569">
        <v>39518.44</v>
      </c>
      <c r="BJ569">
        <v>40495.519999999997</v>
      </c>
      <c r="BK569">
        <v>41482.39</v>
      </c>
      <c r="BL569">
        <v>42478.42</v>
      </c>
      <c r="BM569">
        <v>43483.4</v>
      </c>
      <c r="BN569">
        <v>44472.75</v>
      </c>
      <c r="BO569">
        <v>45473.26</v>
      </c>
      <c r="BP569">
        <v>46484.55</v>
      </c>
      <c r="BQ569">
        <v>47506.59</v>
      </c>
      <c r="BR569">
        <v>48539.61</v>
      </c>
      <c r="BS569">
        <v>49559.69</v>
      </c>
      <c r="BT569">
        <v>50590.61</v>
      </c>
      <c r="BU569">
        <v>51633.49</v>
      </c>
      <c r="BV569">
        <v>52689.99</v>
      </c>
      <c r="BW569">
        <v>53760.71</v>
      </c>
    </row>
    <row r="570" spans="1:75" x14ac:dyDescent="0.25">
      <c r="A570" t="s">
        <v>239</v>
      </c>
      <c r="B570" t="s">
        <v>240</v>
      </c>
      <c r="C570" t="s">
        <v>15</v>
      </c>
      <c r="D570" t="s">
        <v>400</v>
      </c>
      <c r="E570">
        <v>16267.56</v>
      </c>
      <c r="F570">
        <v>16899.96</v>
      </c>
      <c r="G570">
        <v>17557.47</v>
      </c>
      <c r="H570">
        <v>18237.830000000002</v>
      </c>
      <c r="I570">
        <v>18937.97</v>
      </c>
      <c r="J570">
        <v>19655.189999999999</v>
      </c>
      <c r="K570">
        <v>20387.7</v>
      </c>
      <c r="L570">
        <v>21134.400000000001</v>
      </c>
      <c r="M570">
        <v>21894.03</v>
      </c>
      <c r="N570">
        <v>22665.45</v>
      </c>
      <c r="O570">
        <v>23447.18</v>
      </c>
      <c r="P570">
        <v>24240.11</v>
      </c>
      <c r="Q570">
        <v>25042.33</v>
      </c>
      <c r="R570">
        <v>25846.44</v>
      </c>
      <c r="S570">
        <v>26642.89</v>
      </c>
      <c r="T570">
        <v>27425.72</v>
      </c>
      <c r="U570">
        <v>28191.599999999999</v>
      </c>
      <c r="V570">
        <v>28944.78</v>
      </c>
      <c r="W570">
        <v>29696.41</v>
      </c>
      <c r="X570">
        <v>30462.15</v>
      </c>
      <c r="Y570">
        <v>31253.7</v>
      </c>
      <c r="Z570">
        <v>32076.19</v>
      </c>
      <c r="AA570">
        <v>32927.86</v>
      </c>
      <c r="AB570">
        <v>33805.300000000003</v>
      </c>
      <c r="AC570">
        <v>34702.18</v>
      </c>
      <c r="AD570">
        <v>35614.57</v>
      </c>
      <c r="AE570">
        <v>36540.949999999997</v>
      </c>
      <c r="AF570">
        <v>37485.24</v>
      </c>
      <c r="AG570">
        <v>38455.410000000003</v>
      </c>
      <c r="AH570">
        <v>39462.19</v>
      </c>
      <c r="AI570">
        <v>40512.68</v>
      </c>
      <c r="AJ570">
        <v>41609.730000000003</v>
      </c>
      <c r="AK570">
        <v>42749.41</v>
      </c>
      <c r="AL570">
        <v>43923.72</v>
      </c>
      <c r="AM570">
        <v>45121.04</v>
      </c>
      <c r="AN570">
        <v>46332.49</v>
      </c>
      <c r="AO570">
        <v>47555.66</v>
      </c>
      <c r="AP570">
        <v>48791.53</v>
      </c>
      <c r="AQ570">
        <v>50038.64</v>
      </c>
      <c r="AR570">
        <v>51296.24</v>
      </c>
      <c r="AS570">
        <v>52563.91</v>
      </c>
      <c r="AT570">
        <v>53840.36</v>
      </c>
      <c r="AU570">
        <v>55125.29</v>
      </c>
      <c r="AV570">
        <v>56420.68</v>
      </c>
      <c r="AW570">
        <v>57729.52</v>
      </c>
      <c r="AX570">
        <v>59054.15</v>
      </c>
      <c r="AY570">
        <v>60394.96</v>
      </c>
      <c r="AZ570">
        <v>61751.77</v>
      </c>
      <c r="BA570">
        <v>63125.57</v>
      </c>
      <c r="BB570">
        <v>64517.49</v>
      </c>
      <c r="BC570">
        <v>65928.23</v>
      </c>
      <c r="BD570">
        <v>67357.94</v>
      </c>
      <c r="BE570">
        <v>68806.33</v>
      </c>
      <c r="BF570">
        <v>70272.95</v>
      </c>
      <c r="BG570">
        <v>71757.039999999994</v>
      </c>
      <c r="BH570">
        <v>73257.77</v>
      </c>
      <c r="BI570">
        <v>74774.58</v>
      </c>
      <c r="BJ570">
        <v>76306.570000000007</v>
      </c>
      <c r="BK570">
        <v>77852.039999999994</v>
      </c>
      <c r="BL570">
        <v>79408.929999999993</v>
      </c>
      <c r="BM570">
        <v>80975.37</v>
      </c>
      <c r="BN570">
        <v>82550.14</v>
      </c>
      <c r="BO570">
        <v>84132.21</v>
      </c>
      <c r="BP570">
        <v>85720.1</v>
      </c>
      <c r="BQ570">
        <v>87312.320000000007</v>
      </c>
      <c r="BR570">
        <v>88907.47</v>
      </c>
      <c r="BS570">
        <v>90504.45</v>
      </c>
      <c r="BT570">
        <v>92102.22</v>
      </c>
      <c r="BU570">
        <v>93699.44</v>
      </c>
      <c r="BV570">
        <v>95294.8</v>
      </c>
      <c r="BW570">
        <v>96887.2</v>
      </c>
    </row>
    <row r="571" spans="1:75" x14ac:dyDescent="0.25">
      <c r="A571" t="s">
        <v>239</v>
      </c>
      <c r="B571" t="s">
        <v>240</v>
      </c>
      <c r="C571" t="s">
        <v>11</v>
      </c>
      <c r="D571" t="s">
        <v>398</v>
      </c>
      <c r="E571">
        <v>18.12</v>
      </c>
      <c r="F571">
        <v>19.55</v>
      </c>
      <c r="G571">
        <v>16.96</v>
      </c>
      <c r="H571">
        <v>18.66</v>
      </c>
      <c r="I571">
        <v>14.51</v>
      </c>
      <c r="J571">
        <v>20.48</v>
      </c>
      <c r="K571">
        <v>17.72</v>
      </c>
      <c r="L571">
        <v>19.2</v>
      </c>
      <c r="M571">
        <v>20.22</v>
      </c>
      <c r="N571">
        <v>17.77</v>
      </c>
      <c r="O571">
        <v>18.53</v>
      </c>
      <c r="P571">
        <v>19.46</v>
      </c>
      <c r="Q571">
        <v>16.510000000000002</v>
      </c>
      <c r="R571">
        <v>22.56</v>
      </c>
      <c r="S571">
        <v>22.11</v>
      </c>
      <c r="T571">
        <v>15.26</v>
      </c>
      <c r="U571">
        <v>8.09</v>
      </c>
      <c r="V571">
        <v>6.46</v>
      </c>
      <c r="W571">
        <v>8.1300000000000008</v>
      </c>
      <c r="X571">
        <v>8.99</v>
      </c>
      <c r="Y571">
        <v>7.28</v>
      </c>
      <c r="Z571">
        <v>8.7100000000000009</v>
      </c>
      <c r="AA571">
        <v>9.76</v>
      </c>
      <c r="AB571">
        <v>10.52</v>
      </c>
      <c r="AC571">
        <v>10.83</v>
      </c>
      <c r="AD571">
        <v>9.44</v>
      </c>
      <c r="AE571">
        <v>8.08</v>
      </c>
      <c r="AF571">
        <v>8.9600000000000009</v>
      </c>
      <c r="AG571">
        <v>10.59</v>
      </c>
      <c r="AH571">
        <v>8.07</v>
      </c>
      <c r="AI571">
        <v>7.82</v>
      </c>
      <c r="AJ571">
        <v>8.7100000000000009</v>
      </c>
      <c r="AK571">
        <v>8.68</v>
      </c>
      <c r="AL571">
        <v>9.0399999999999991</v>
      </c>
      <c r="AM571">
        <v>8.8000000000000007</v>
      </c>
      <c r="AN571">
        <v>8.94</v>
      </c>
      <c r="AO571">
        <v>9.11</v>
      </c>
      <c r="AP571">
        <v>9.15</v>
      </c>
      <c r="AQ571">
        <v>9.18</v>
      </c>
      <c r="AR571">
        <v>9.25</v>
      </c>
      <c r="AS571">
        <v>9.3699999999999992</v>
      </c>
      <c r="AT571">
        <v>9.44</v>
      </c>
      <c r="AU571">
        <v>9.5</v>
      </c>
      <c r="AV571">
        <v>9.52</v>
      </c>
      <c r="AW571">
        <v>9.59</v>
      </c>
      <c r="AX571">
        <v>9.67</v>
      </c>
      <c r="AY571">
        <v>9.74</v>
      </c>
      <c r="AZ571">
        <v>9.7899999999999991</v>
      </c>
      <c r="BA571">
        <v>9.84</v>
      </c>
      <c r="BB571">
        <v>9.92</v>
      </c>
      <c r="BC571">
        <v>10</v>
      </c>
      <c r="BD571">
        <v>10.11</v>
      </c>
      <c r="BE571">
        <v>10.11</v>
      </c>
      <c r="BF571">
        <v>10.19</v>
      </c>
      <c r="BG571">
        <v>10.26</v>
      </c>
      <c r="BH571">
        <v>10.32</v>
      </c>
      <c r="BI571">
        <v>10.38</v>
      </c>
      <c r="BJ571">
        <v>10.37</v>
      </c>
      <c r="BK571">
        <v>10.41</v>
      </c>
      <c r="BL571">
        <v>10.45</v>
      </c>
      <c r="BM571">
        <v>10.49</v>
      </c>
      <c r="BN571">
        <v>10.51</v>
      </c>
      <c r="BO571">
        <v>10.48</v>
      </c>
      <c r="BP571">
        <v>10.49</v>
      </c>
      <c r="BQ571">
        <v>10.5</v>
      </c>
      <c r="BR571">
        <v>10.51</v>
      </c>
      <c r="BS571">
        <v>10.51</v>
      </c>
      <c r="BT571">
        <v>10.46</v>
      </c>
      <c r="BU571">
        <v>10.45</v>
      </c>
      <c r="BV571">
        <v>10.45</v>
      </c>
      <c r="BW571">
        <v>10.45</v>
      </c>
    </row>
    <row r="572" spans="1:75" x14ac:dyDescent="0.25">
      <c r="A572" t="s">
        <v>239</v>
      </c>
      <c r="B572" t="s">
        <v>240</v>
      </c>
      <c r="C572" t="s">
        <v>18</v>
      </c>
      <c r="D572" t="s">
        <v>401</v>
      </c>
      <c r="E572">
        <v>12.51</v>
      </c>
      <c r="F572">
        <v>13.08</v>
      </c>
      <c r="G572">
        <v>13.68</v>
      </c>
      <c r="H572">
        <v>14.3</v>
      </c>
      <c r="I572">
        <v>14.96</v>
      </c>
      <c r="J572">
        <v>15.64</v>
      </c>
      <c r="K572">
        <v>16.27</v>
      </c>
      <c r="L572">
        <v>16.940000000000001</v>
      </c>
      <c r="M572">
        <v>17.63</v>
      </c>
      <c r="N572">
        <v>18.350000000000001</v>
      </c>
      <c r="O572">
        <v>19.09</v>
      </c>
      <c r="P572">
        <v>19.739999999999998</v>
      </c>
      <c r="Q572">
        <v>20.41</v>
      </c>
      <c r="R572">
        <v>21.1</v>
      </c>
      <c r="S572">
        <v>21.82</v>
      </c>
      <c r="T572">
        <v>22.56</v>
      </c>
      <c r="U572">
        <v>23.33</v>
      </c>
      <c r="V572">
        <v>24.12</v>
      </c>
      <c r="W572">
        <v>24.94</v>
      </c>
      <c r="X572">
        <v>25.79</v>
      </c>
      <c r="Y572">
        <v>26.66</v>
      </c>
      <c r="Z572">
        <v>27.32</v>
      </c>
      <c r="AA572">
        <v>28</v>
      </c>
      <c r="AB572">
        <v>28.69</v>
      </c>
      <c r="AC572">
        <v>29.41</v>
      </c>
      <c r="AD572">
        <v>30.13</v>
      </c>
      <c r="AE572">
        <v>30.85</v>
      </c>
      <c r="AF572">
        <v>31.58</v>
      </c>
      <c r="AG572">
        <v>32.32</v>
      </c>
      <c r="AH572">
        <v>33.090000000000003</v>
      </c>
      <c r="AI572">
        <v>33.869999999999997</v>
      </c>
      <c r="AJ572">
        <v>34.46</v>
      </c>
      <c r="AK572">
        <v>35.07</v>
      </c>
      <c r="AL572">
        <v>35.68</v>
      </c>
      <c r="AM572">
        <v>36.299999999999997</v>
      </c>
      <c r="AN572">
        <v>36.94</v>
      </c>
      <c r="AO572">
        <v>37.54</v>
      </c>
      <c r="AP572">
        <v>38.15</v>
      </c>
      <c r="AQ572">
        <v>38.770000000000003</v>
      </c>
      <c r="AR572">
        <v>39.4</v>
      </c>
      <c r="AS572">
        <v>40.04</v>
      </c>
      <c r="AT572">
        <v>40.659999999999997</v>
      </c>
      <c r="AU572">
        <v>41.29</v>
      </c>
      <c r="AV572">
        <v>41.93</v>
      </c>
      <c r="AW572">
        <v>42.58</v>
      </c>
      <c r="AX572">
        <v>43.24</v>
      </c>
      <c r="AY572">
        <v>43.85</v>
      </c>
      <c r="AZ572">
        <v>44.46</v>
      </c>
      <c r="BA572">
        <v>45.09</v>
      </c>
      <c r="BB572">
        <v>45.72</v>
      </c>
      <c r="BC572">
        <v>46.36</v>
      </c>
      <c r="BD572">
        <v>46.95</v>
      </c>
      <c r="BE572">
        <v>47.54</v>
      </c>
      <c r="BF572">
        <v>48.14</v>
      </c>
      <c r="BG572">
        <v>48.76</v>
      </c>
      <c r="BH572">
        <v>49.37</v>
      </c>
      <c r="BI572">
        <v>49.95</v>
      </c>
      <c r="BJ572">
        <v>50.53</v>
      </c>
      <c r="BK572">
        <v>51.11</v>
      </c>
      <c r="BL572">
        <v>51.7</v>
      </c>
      <c r="BM572">
        <v>52.3</v>
      </c>
      <c r="BN572">
        <v>52.86</v>
      </c>
      <c r="BO572">
        <v>53.42</v>
      </c>
      <c r="BP572">
        <v>53.98</v>
      </c>
      <c r="BQ572">
        <v>54.55</v>
      </c>
      <c r="BR572">
        <v>55.13</v>
      </c>
      <c r="BS572">
        <v>55.68</v>
      </c>
      <c r="BT572">
        <v>56.24</v>
      </c>
      <c r="BU572">
        <v>56.8</v>
      </c>
      <c r="BV572">
        <v>57.37</v>
      </c>
      <c r="BW572">
        <v>57.94</v>
      </c>
    </row>
    <row r="573" spans="1:75" x14ac:dyDescent="0.25">
      <c r="A573" t="s">
        <v>239</v>
      </c>
      <c r="B573" t="s">
        <v>240</v>
      </c>
      <c r="C573" t="s">
        <v>17</v>
      </c>
      <c r="D573" t="s">
        <v>401</v>
      </c>
      <c r="E573">
        <v>1.36</v>
      </c>
      <c r="F573">
        <v>1.4</v>
      </c>
      <c r="G573">
        <v>1.44</v>
      </c>
      <c r="H573">
        <v>1.49</v>
      </c>
      <c r="I573">
        <v>1.53</v>
      </c>
      <c r="J573">
        <v>1.58</v>
      </c>
      <c r="K573">
        <v>1.62</v>
      </c>
      <c r="L573">
        <v>1.67</v>
      </c>
      <c r="M573">
        <v>1.71</v>
      </c>
      <c r="N573">
        <v>1.76</v>
      </c>
      <c r="O573">
        <v>1.81</v>
      </c>
      <c r="P573">
        <v>1.84</v>
      </c>
      <c r="Q573">
        <v>1.88</v>
      </c>
      <c r="R573">
        <v>1.91</v>
      </c>
      <c r="S573">
        <v>1.95</v>
      </c>
      <c r="T573">
        <v>1.99</v>
      </c>
      <c r="U573">
        <v>2.06</v>
      </c>
      <c r="V573">
        <v>2.13</v>
      </c>
      <c r="W573">
        <v>2.21</v>
      </c>
      <c r="X573">
        <v>2.29</v>
      </c>
      <c r="Y573">
        <v>2.38</v>
      </c>
      <c r="Z573">
        <v>2.4700000000000002</v>
      </c>
      <c r="AA573">
        <v>2.56</v>
      </c>
      <c r="AB573">
        <v>2.65</v>
      </c>
      <c r="AC573">
        <v>2.75</v>
      </c>
      <c r="AD573">
        <v>2.85</v>
      </c>
      <c r="AE573">
        <v>2.94</v>
      </c>
      <c r="AF573">
        <v>3.03</v>
      </c>
      <c r="AG573">
        <v>3.13</v>
      </c>
      <c r="AH573">
        <v>3.23</v>
      </c>
      <c r="AI573">
        <v>3.33</v>
      </c>
      <c r="AJ573">
        <v>3.44</v>
      </c>
      <c r="AK573">
        <v>3.55</v>
      </c>
      <c r="AL573">
        <v>3.67</v>
      </c>
      <c r="AM573">
        <v>3.79</v>
      </c>
      <c r="AN573">
        <v>3.91</v>
      </c>
      <c r="AO573">
        <v>4.03</v>
      </c>
      <c r="AP573">
        <v>4.1500000000000004</v>
      </c>
      <c r="AQ573">
        <v>4.2699999999999996</v>
      </c>
      <c r="AR573">
        <v>4.4000000000000004</v>
      </c>
      <c r="AS573">
        <v>4.53</v>
      </c>
      <c r="AT573">
        <v>4.67</v>
      </c>
      <c r="AU573">
        <v>4.8099999999999996</v>
      </c>
      <c r="AV573">
        <v>4.96</v>
      </c>
      <c r="AW573">
        <v>5.12</v>
      </c>
      <c r="AX573">
        <v>5.27</v>
      </c>
      <c r="AY573">
        <v>5.43</v>
      </c>
      <c r="AZ573">
        <v>5.59</v>
      </c>
      <c r="BA573">
        <v>5.76</v>
      </c>
      <c r="BB573">
        <v>5.93</v>
      </c>
      <c r="BC573">
        <v>6.11</v>
      </c>
      <c r="BD573">
        <v>6.29</v>
      </c>
      <c r="BE573">
        <v>6.48</v>
      </c>
      <c r="BF573">
        <v>6.67</v>
      </c>
      <c r="BG573">
        <v>6.87</v>
      </c>
      <c r="BH573">
        <v>7.07</v>
      </c>
      <c r="BI573">
        <v>7.27</v>
      </c>
      <c r="BJ573">
        <v>7.47</v>
      </c>
      <c r="BK573">
        <v>7.68</v>
      </c>
      <c r="BL573">
        <v>7.89</v>
      </c>
      <c r="BM573">
        <v>8.11</v>
      </c>
      <c r="BN573">
        <v>8.32</v>
      </c>
      <c r="BO573">
        <v>8.5299999999999994</v>
      </c>
      <c r="BP573">
        <v>8.75</v>
      </c>
      <c r="BQ573">
        <v>8.98</v>
      </c>
      <c r="BR573">
        <v>9.2100000000000009</v>
      </c>
      <c r="BS573">
        <v>9.44</v>
      </c>
      <c r="BT573">
        <v>9.67</v>
      </c>
      <c r="BU573">
        <v>9.9</v>
      </c>
      <c r="BV573">
        <v>10.15</v>
      </c>
      <c r="BW573">
        <v>10.39</v>
      </c>
    </row>
    <row r="574" spans="1:75" x14ac:dyDescent="0.25">
      <c r="A574" t="s">
        <v>241</v>
      </c>
      <c r="B574" t="s">
        <v>242</v>
      </c>
      <c r="C574" t="s">
        <v>13</v>
      </c>
      <c r="D574" t="s">
        <v>396</v>
      </c>
      <c r="E574">
        <v>341.72</v>
      </c>
      <c r="F574">
        <v>369.66</v>
      </c>
      <c r="G574">
        <v>400.38</v>
      </c>
      <c r="H574">
        <v>436.85</v>
      </c>
      <c r="I574">
        <v>475.23</v>
      </c>
      <c r="J574">
        <v>514.79</v>
      </c>
      <c r="K574">
        <v>558.29</v>
      </c>
      <c r="L574">
        <v>610.20000000000005</v>
      </c>
      <c r="M574">
        <v>669.62</v>
      </c>
      <c r="N574">
        <v>739.93</v>
      </c>
      <c r="O574">
        <v>834.54</v>
      </c>
      <c r="P574">
        <v>943.91</v>
      </c>
      <c r="Q574">
        <v>1047.43</v>
      </c>
      <c r="R574">
        <v>1152</v>
      </c>
      <c r="S574">
        <v>1265</v>
      </c>
      <c r="T574">
        <v>1392.81</v>
      </c>
      <c r="U574">
        <v>1528.2</v>
      </c>
      <c r="V574">
        <v>1654.28</v>
      </c>
      <c r="W574">
        <v>1727.83</v>
      </c>
      <c r="X574">
        <v>1809.49</v>
      </c>
      <c r="Y574">
        <v>1904.15</v>
      </c>
      <c r="Z574">
        <v>1992.85</v>
      </c>
      <c r="AA574">
        <v>2089.37</v>
      </c>
      <c r="AB574">
        <v>2191.9299999999998</v>
      </c>
      <c r="AC574">
        <v>2297.75</v>
      </c>
      <c r="AD574">
        <v>2403.69</v>
      </c>
      <c r="AE574">
        <v>2514.35</v>
      </c>
      <c r="AF574">
        <v>2629.95</v>
      </c>
      <c r="AG574">
        <v>2751.57</v>
      </c>
      <c r="AH574">
        <v>2794.31</v>
      </c>
      <c r="AI574">
        <v>2809.26</v>
      </c>
      <c r="AJ574">
        <v>2931.65</v>
      </c>
      <c r="AK574">
        <v>3031.91</v>
      </c>
      <c r="AL574">
        <v>3146.11</v>
      </c>
      <c r="AM574">
        <v>3269.05</v>
      </c>
      <c r="AN574">
        <v>3400.01</v>
      </c>
      <c r="AO574">
        <v>3537.46</v>
      </c>
      <c r="AP574">
        <v>3678.98</v>
      </c>
      <c r="AQ574">
        <v>3831.16</v>
      </c>
      <c r="AR574">
        <v>3989.46</v>
      </c>
      <c r="AS574">
        <v>4153.08</v>
      </c>
      <c r="AT574">
        <v>4321.13</v>
      </c>
      <c r="AU574">
        <v>4492.83</v>
      </c>
      <c r="AV574">
        <v>4666.87</v>
      </c>
      <c r="AW574">
        <v>4843.3</v>
      </c>
      <c r="AX574">
        <v>5022.0600000000004</v>
      </c>
      <c r="AY574">
        <v>5203.1400000000003</v>
      </c>
      <c r="AZ574">
        <v>5385.79</v>
      </c>
      <c r="BA574">
        <v>5570</v>
      </c>
      <c r="BB574">
        <v>5755.95</v>
      </c>
      <c r="BC574">
        <v>5943.53</v>
      </c>
      <c r="BD574">
        <v>6133.15</v>
      </c>
      <c r="BE574">
        <v>6323.74</v>
      </c>
      <c r="BF574">
        <v>6516.25</v>
      </c>
      <c r="BG574">
        <v>6710.83</v>
      </c>
      <c r="BH574">
        <v>6907.53</v>
      </c>
      <c r="BI574">
        <v>7107.14</v>
      </c>
      <c r="BJ574">
        <v>7308.12</v>
      </c>
      <c r="BK574">
        <v>7514.75</v>
      </c>
      <c r="BL574">
        <v>7729.04</v>
      </c>
      <c r="BM574">
        <v>7948.61</v>
      </c>
      <c r="BN574">
        <v>8173</v>
      </c>
      <c r="BO574">
        <v>8395.61</v>
      </c>
      <c r="BP574">
        <v>8622.65</v>
      </c>
      <c r="BQ574">
        <v>8852.16</v>
      </c>
      <c r="BR574">
        <v>9083.9699999999993</v>
      </c>
      <c r="BS574">
        <v>9318.7199999999993</v>
      </c>
      <c r="BT574">
        <v>9567.11</v>
      </c>
      <c r="BU574">
        <v>9812.09</v>
      </c>
      <c r="BV574">
        <v>10055.76</v>
      </c>
      <c r="BW574">
        <v>10296.6</v>
      </c>
    </row>
    <row r="575" spans="1:75" x14ac:dyDescent="0.25">
      <c r="A575" t="s">
        <v>241</v>
      </c>
      <c r="B575" t="s">
        <v>242</v>
      </c>
      <c r="C575" t="s">
        <v>16</v>
      </c>
      <c r="D575" t="s">
        <v>397</v>
      </c>
      <c r="E575">
        <v>282267.13</v>
      </c>
      <c r="F575">
        <v>277184.94</v>
      </c>
      <c r="G575">
        <v>294739.71999999997</v>
      </c>
      <c r="H575">
        <v>319773.96999999997</v>
      </c>
      <c r="I575">
        <v>350486.31</v>
      </c>
      <c r="J575">
        <v>366630.16</v>
      </c>
      <c r="K575">
        <v>419047.94</v>
      </c>
      <c r="L575">
        <v>451972.59</v>
      </c>
      <c r="M575">
        <v>507917.81</v>
      </c>
      <c r="N575">
        <v>540465.75</v>
      </c>
      <c r="O575">
        <v>637582.18999999994</v>
      </c>
      <c r="P575">
        <v>684534.25</v>
      </c>
      <c r="Q575">
        <v>759664.38</v>
      </c>
      <c r="R575">
        <v>852082.19</v>
      </c>
      <c r="S575">
        <v>904746.56</v>
      </c>
      <c r="T575">
        <v>991479.44</v>
      </c>
      <c r="U575">
        <v>1077239.6299999999</v>
      </c>
      <c r="V575">
        <v>1172794.5</v>
      </c>
      <c r="W575">
        <v>1070787.6299999999</v>
      </c>
      <c r="X575">
        <v>1184157.6299999999</v>
      </c>
      <c r="Y575">
        <v>1271623.25</v>
      </c>
      <c r="Z575">
        <v>1290534.25</v>
      </c>
      <c r="AA575">
        <v>1360116.5</v>
      </c>
      <c r="AB575">
        <v>1387143.75</v>
      </c>
      <c r="AC575">
        <v>1426048</v>
      </c>
      <c r="AD575">
        <v>1439054.88</v>
      </c>
      <c r="AE575">
        <v>1462493.13</v>
      </c>
      <c r="AF575">
        <v>1521547.88</v>
      </c>
      <c r="AG575">
        <v>1554424.75</v>
      </c>
      <c r="AH575">
        <v>1685512.5</v>
      </c>
      <c r="AI575">
        <v>1760351.88</v>
      </c>
      <c r="AJ575">
        <v>1796138.25</v>
      </c>
      <c r="AK575">
        <v>1829562.88</v>
      </c>
      <c r="AL575">
        <v>1866907.63</v>
      </c>
      <c r="AM575">
        <v>1909850.75</v>
      </c>
      <c r="AN575">
        <v>1958582.63</v>
      </c>
      <c r="AO575">
        <v>2007154.75</v>
      </c>
      <c r="AP575">
        <v>2065239.88</v>
      </c>
      <c r="AQ575">
        <v>2123575.75</v>
      </c>
      <c r="AR575">
        <v>2185542.25</v>
      </c>
      <c r="AS575">
        <v>2248246.25</v>
      </c>
      <c r="AT575">
        <v>2313880.25</v>
      </c>
      <c r="AU575">
        <v>2382936.25</v>
      </c>
      <c r="AV575">
        <v>2451571.25</v>
      </c>
      <c r="AW575">
        <v>2520714.75</v>
      </c>
      <c r="AX575">
        <v>2589750.75</v>
      </c>
      <c r="AY575">
        <v>2661003</v>
      </c>
      <c r="AZ575">
        <v>2736175.5</v>
      </c>
      <c r="BA575">
        <v>2811985.75</v>
      </c>
      <c r="BB575">
        <v>2888596</v>
      </c>
      <c r="BC575">
        <v>2968064</v>
      </c>
      <c r="BD575">
        <v>3047319</v>
      </c>
      <c r="BE575">
        <v>3132475</v>
      </c>
      <c r="BF575">
        <v>3218953.25</v>
      </c>
      <c r="BG575">
        <v>3306462</v>
      </c>
      <c r="BH575">
        <v>3395605.5</v>
      </c>
      <c r="BI575">
        <v>3487658.5</v>
      </c>
      <c r="BJ575">
        <v>3579904.75</v>
      </c>
      <c r="BK575">
        <v>3664295.25</v>
      </c>
      <c r="BL575">
        <v>3742623.75</v>
      </c>
      <c r="BM575">
        <v>3815078.5</v>
      </c>
      <c r="BN575">
        <v>3888800.75</v>
      </c>
      <c r="BO575">
        <v>3960150.75</v>
      </c>
      <c r="BP575">
        <v>4028128.5</v>
      </c>
      <c r="BQ575">
        <v>4093209.25</v>
      </c>
      <c r="BR575">
        <v>4155658.75</v>
      </c>
      <c r="BS575">
        <v>4203905.5</v>
      </c>
      <c r="BT575">
        <v>4252554</v>
      </c>
      <c r="BU575">
        <v>4298269.5</v>
      </c>
      <c r="BV575">
        <v>4341556.5</v>
      </c>
      <c r="BW575">
        <v>4383134</v>
      </c>
    </row>
    <row r="576" spans="1:75" x14ac:dyDescent="0.25">
      <c r="A576" t="s">
        <v>241</v>
      </c>
      <c r="B576" t="s">
        <v>242</v>
      </c>
      <c r="C576" t="s">
        <v>12</v>
      </c>
      <c r="D576" t="s">
        <v>398</v>
      </c>
      <c r="E576">
        <v>32.22</v>
      </c>
      <c r="F576">
        <v>28.11</v>
      </c>
      <c r="G576">
        <v>28.6</v>
      </c>
      <c r="H576">
        <v>29.52</v>
      </c>
      <c r="I576">
        <v>29.16</v>
      </c>
      <c r="J576">
        <v>28.77</v>
      </c>
      <c r="K576">
        <v>28.43</v>
      </c>
      <c r="L576">
        <v>29.38</v>
      </c>
      <c r="M576">
        <v>29.85</v>
      </c>
      <c r="N576">
        <v>32.18</v>
      </c>
      <c r="O576">
        <v>37.08</v>
      </c>
      <c r="P576">
        <v>38.89</v>
      </c>
      <c r="Q576">
        <v>36.89</v>
      </c>
      <c r="R576">
        <v>36.340000000000003</v>
      </c>
      <c r="S576">
        <v>36.42</v>
      </c>
      <c r="T576">
        <v>37.31</v>
      </c>
      <c r="U576">
        <v>37.49</v>
      </c>
      <c r="V576">
        <v>35.619999999999997</v>
      </c>
      <c r="W576">
        <v>30.35</v>
      </c>
      <c r="X576">
        <v>29.73</v>
      </c>
      <c r="Y576">
        <v>31.33</v>
      </c>
      <c r="Z576">
        <v>29.4</v>
      </c>
      <c r="AA576">
        <v>29.62</v>
      </c>
      <c r="AB576">
        <v>30.43</v>
      </c>
      <c r="AC576">
        <v>30.62</v>
      </c>
      <c r="AD576">
        <v>29.97</v>
      </c>
      <c r="AE576">
        <v>29.98</v>
      </c>
      <c r="AF576">
        <v>29.31</v>
      </c>
      <c r="AG576">
        <v>28.57</v>
      </c>
      <c r="AH576">
        <v>21.77</v>
      </c>
      <c r="AI576">
        <v>19.07</v>
      </c>
      <c r="AJ576">
        <v>28.61</v>
      </c>
      <c r="AK576">
        <v>26.14</v>
      </c>
      <c r="AL576">
        <v>26.86</v>
      </c>
      <c r="AM576">
        <v>27.07</v>
      </c>
      <c r="AN576">
        <v>27.19</v>
      </c>
      <c r="AO576">
        <v>27.18</v>
      </c>
      <c r="AP576">
        <v>26.99</v>
      </c>
      <c r="AQ576">
        <v>27.28</v>
      </c>
      <c r="AR576">
        <v>27.25</v>
      </c>
      <c r="AS576">
        <v>27.17</v>
      </c>
      <c r="AT576">
        <v>27.03</v>
      </c>
      <c r="AU576">
        <v>26.84</v>
      </c>
      <c r="AV576">
        <v>26.6</v>
      </c>
      <c r="AW576">
        <v>26.37</v>
      </c>
      <c r="AX576">
        <v>26.14</v>
      </c>
      <c r="AY576">
        <v>25.92</v>
      </c>
      <c r="AZ576">
        <v>25.65</v>
      </c>
      <c r="BA576">
        <v>25.38</v>
      </c>
      <c r="BB576">
        <v>25.13</v>
      </c>
      <c r="BC576">
        <v>24.87</v>
      </c>
      <c r="BD576">
        <v>24.63</v>
      </c>
      <c r="BE576">
        <v>24.34</v>
      </c>
      <c r="BF576">
        <v>24.09</v>
      </c>
      <c r="BG576">
        <v>23.84</v>
      </c>
      <c r="BH576">
        <v>23.6</v>
      </c>
      <c r="BI576">
        <v>23.39</v>
      </c>
      <c r="BJ576">
        <v>23.12</v>
      </c>
      <c r="BK576">
        <v>23.02</v>
      </c>
      <c r="BL576">
        <v>23.06</v>
      </c>
      <c r="BM576">
        <v>23.06</v>
      </c>
      <c r="BN576">
        <v>23.08</v>
      </c>
      <c r="BO576">
        <v>22.88</v>
      </c>
      <c r="BP576">
        <v>22.91</v>
      </c>
      <c r="BQ576">
        <v>22.9</v>
      </c>
      <c r="BR576">
        <v>22.9</v>
      </c>
      <c r="BS576">
        <v>22.93</v>
      </c>
      <c r="BT576">
        <v>23.35</v>
      </c>
      <c r="BU576">
        <v>23.3</v>
      </c>
      <c r="BV576">
        <v>23.31</v>
      </c>
      <c r="BW576">
        <v>23.29</v>
      </c>
    </row>
    <row r="577" spans="1:75" x14ac:dyDescent="0.25">
      <c r="A577" t="s">
        <v>241</v>
      </c>
      <c r="B577" t="s">
        <v>242</v>
      </c>
      <c r="C577" t="s">
        <v>399</v>
      </c>
      <c r="D577" t="s">
        <v>400</v>
      </c>
      <c r="E577">
        <v>14774.13</v>
      </c>
      <c r="F577">
        <v>15058.33</v>
      </c>
      <c r="G577">
        <v>15550.21</v>
      </c>
      <c r="H577">
        <v>15649.29</v>
      </c>
      <c r="I577">
        <v>15607.48</v>
      </c>
      <c r="J577">
        <v>16231.4</v>
      </c>
      <c r="K577">
        <v>16796.61</v>
      </c>
      <c r="L577">
        <v>17542.68</v>
      </c>
      <c r="M577">
        <v>18041.55</v>
      </c>
      <c r="N577">
        <v>18674.7</v>
      </c>
      <c r="O577">
        <v>19210.86</v>
      </c>
      <c r="P577">
        <v>19702.73</v>
      </c>
      <c r="Q577">
        <v>20059.59</v>
      </c>
      <c r="R577">
        <v>20290.09</v>
      </c>
      <c r="S577">
        <v>20801.25</v>
      </c>
      <c r="T577">
        <v>21228.42</v>
      </c>
      <c r="U577">
        <v>21547.48</v>
      </c>
      <c r="V577">
        <v>21973.87</v>
      </c>
      <c r="W577">
        <v>21595.06</v>
      </c>
      <c r="X577">
        <v>21819.11</v>
      </c>
      <c r="Y577">
        <v>22176.080000000002</v>
      </c>
      <c r="Z577">
        <v>22443.68</v>
      </c>
      <c r="AA577">
        <v>22828.43</v>
      </c>
      <c r="AB577">
        <v>22810.04</v>
      </c>
      <c r="AC577">
        <v>23237.53</v>
      </c>
      <c r="AD577">
        <v>23419.83</v>
      </c>
      <c r="AE577">
        <v>23660.07</v>
      </c>
      <c r="AF577">
        <v>23898.75</v>
      </c>
      <c r="AG577">
        <v>23955.58</v>
      </c>
      <c r="AH577">
        <v>24244.19</v>
      </c>
      <c r="AI577">
        <v>24449.38</v>
      </c>
      <c r="AJ577">
        <v>24677.4</v>
      </c>
      <c r="AK577">
        <v>24940.71</v>
      </c>
      <c r="AL577">
        <v>25218.52</v>
      </c>
      <c r="AM577">
        <v>25480.01</v>
      </c>
      <c r="AN577">
        <v>25709.49</v>
      </c>
      <c r="AO577">
        <v>25885.93</v>
      </c>
      <c r="AP577">
        <v>26033.18</v>
      </c>
      <c r="AQ577">
        <v>26147.89</v>
      </c>
      <c r="AR577">
        <v>26231.27</v>
      </c>
      <c r="AS577">
        <v>26281.59</v>
      </c>
      <c r="AT577">
        <v>26309.46</v>
      </c>
      <c r="AU577">
        <v>26303.45</v>
      </c>
      <c r="AV577">
        <v>26269.32</v>
      </c>
      <c r="AW577">
        <v>26217.360000000001</v>
      </c>
      <c r="AX577">
        <v>26155.09</v>
      </c>
      <c r="AY577">
        <v>26103.74</v>
      </c>
      <c r="AZ577">
        <v>26044.99</v>
      </c>
      <c r="BA577">
        <v>25980.21</v>
      </c>
      <c r="BB577">
        <v>25911.34</v>
      </c>
      <c r="BC577">
        <v>25840.26</v>
      </c>
      <c r="BD577">
        <v>25764.1</v>
      </c>
      <c r="BE577">
        <v>25688.2</v>
      </c>
      <c r="BF577">
        <v>25610.720000000001</v>
      </c>
      <c r="BG577">
        <v>25527.96</v>
      </c>
      <c r="BH577">
        <v>25437.68</v>
      </c>
      <c r="BI577">
        <v>25361.45</v>
      </c>
      <c r="BJ577">
        <v>25279.01</v>
      </c>
      <c r="BK577">
        <v>25192.29</v>
      </c>
      <c r="BL577">
        <v>25104.45</v>
      </c>
      <c r="BM577">
        <v>25017.41</v>
      </c>
      <c r="BN577">
        <v>24981.49</v>
      </c>
      <c r="BO577">
        <v>24951.23</v>
      </c>
      <c r="BP577">
        <v>24925.62</v>
      </c>
      <c r="BQ577">
        <v>24902.28</v>
      </c>
      <c r="BR577">
        <v>24879.29</v>
      </c>
      <c r="BS577">
        <v>24753.3</v>
      </c>
      <c r="BT577">
        <v>24625.200000000001</v>
      </c>
      <c r="BU577">
        <v>24496.23</v>
      </c>
      <c r="BV577">
        <v>24368.94</v>
      </c>
      <c r="BW577">
        <v>24244.66</v>
      </c>
    </row>
    <row r="578" spans="1:75" x14ac:dyDescent="0.25">
      <c r="A578" t="s">
        <v>241</v>
      </c>
      <c r="B578" t="s">
        <v>242</v>
      </c>
      <c r="C578" t="s">
        <v>15</v>
      </c>
      <c r="D578" t="s">
        <v>400</v>
      </c>
      <c r="E578">
        <v>37459.53</v>
      </c>
      <c r="F578">
        <v>38054.61</v>
      </c>
      <c r="G578">
        <v>38674.21</v>
      </c>
      <c r="H578">
        <v>39303.58</v>
      </c>
      <c r="I578">
        <v>39920.980000000003</v>
      </c>
      <c r="J578">
        <v>40509.93</v>
      </c>
      <c r="K578">
        <v>41066.82</v>
      </c>
      <c r="L578">
        <v>41594.33</v>
      </c>
      <c r="M578">
        <v>42089.87</v>
      </c>
      <c r="N578">
        <v>42552.04</v>
      </c>
      <c r="O578">
        <v>42980.36</v>
      </c>
      <c r="P578">
        <v>43372.54</v>
      </c>
      <c r="Q578">
        <v>43729.29</v>
      </c>
      <c r="R578">
        <v>44057.25</v>
      </c>
      <c r="S578">
        <v>44365.82</v>
      </c>
      <c r="T578">
        <v>44662.14</v>
      </c>
      <c r="U578">
        <v>44949.63</v>
      </c>
      <c r="V578">
        <v>45227.78</v>
      </c>
      <c r="W578">
        <v>45495.22</v>
      </c>
      <c r="X578">
        <v>45749</v>
      </c>
      <c r="Y578">
        <v>45987.63</v>
      </c>
      <c r="Z578">
        <v>46210.55</v>
      </c>
      <c r="AA578">
        <v>46420.87</v>
      </c>
      <c r="AB578">
        <v>46624.84</v>
      </c>
      <c r="AC578">
        <v>46830.7</v>
      </c>
      <c r="AD578">
        <v>47044.13</v>
      </c>
      <c r="AE578">
        <v>47267.73</v>
      </c>
      <c r="AF578">
        <v>47499.360000000001</v>
      </c>
      <c r="AG578">
        <v>47733.95</v>
      </c>
      <c r="AH578">
        <v>47963.93</v>
      </c>
      <c r="AI578">
        <v>48183.59</v>
      </c>
      <c r="AJ578">
        <v>48391.34</v>
      </c>
      <c r="AK578">
        <v>48588.32</v>
      </c>
      <c r="AL578">
        <v>48774.77</v>
      </c>
      <c r="AM578">
        <v>48951.68</v>
      </c>
      <c r="AN578">
        <v>49119.72</v>
      </c>
      <c r="AO578">
        <v>49278.37</v>
      </c>
      <c r="AP578">
        <v>49426.75</v>
      </c>
      <c r="AQ578">
        <v>49564.77</v>
      </c>
      <c r="AR578">
        <v>49692.46</v>
      </c>
      <c r="AS578">
        <v>49809.73</v>
      </c>
      <c r="AT578">
        <v>49916.25</v>
      </c>
      <c r="AU578">
        <v>50011.63</v>
      </c>
      <c r="AV578">
        <v>50095.67</v>
      </c>
      <c r="AW578">
        <v>50168.14</v>
      </c>
      <c r="AX578">
        <v>50228.75</v>
      </c>
      <c r="AY578">
        <v>50277.3</v>
      </c>
      <c r="AZ578">
        <v>50313.27</v>
      </c>
      <c r="BA578">
        <v>50335.66</v>
      </c>
      <c r="BB578">
        <v>50343.23</v>
      </c>
      <c r="BC578">
        <v>50335.040000000001</v>
      </c>
      <c r="BD578">
        <v>50310.77</v>
      </c>
      <c r="BE578">
        <v>50270.35</v>
      </c>
      <c r="BF578">
        <v>50213.45</v>
      </c>
      <c r="BG578">
        <v>50139.78</v>
      </c>
      <c r="BH578">
        <v>50049.21</v>
      </c>
      <c r="BI578">
        <v>49941.8</v>
      </c>
      <c r="BJ578">
        <v>49817.84</v>
      </c>
      <c r="BK578">
        <v>49677.96</v>
      </c>
      <c r="BL578">
        <v>49522.98</v>
      </c>
      <c r="BM578">
        <v>49353.73</v>
      </c>
      <c r="BN578">
        <v>49170.78</v>
      </c>
      <c r="BO578">
        <v>48974.71</v>
      </c>
      <c r="BP578">
        <v>48766.48</v>
      </c>
      <c r="BQ578">
        <v>48547.16</v>
      </c>
      <c r="BR578">
        <v>48317.75</v>
      </c>
      <c r="BS578">
        <v>48079.06</v>
      </c>
      <c r="BT578">
        <v>47831.87</v>
      </c>
      <c r="BU578">
        <v>47577.21</v>
      </c>
      <c r="BV578">
        <v>47316.18</v>
      </c>
      <c r="BW578">
        <v>47049.79</v>
      </c>
    </row>
    <row r="579" spans="1:75" x14ac:dyDescent="0.25">
      <c r="A579" t="s">
        <v>241</v>
      </c>
      <c r="B579" t="s">
        <v>242</v>
      </c>
      <c r="C579" t="s">
        <v>11</v>
      </c>
      <c r="D579" t="s">
        <v>398</v>
      </c>
      <c r="E579">
        <v>23.91</v>
      </c>
      <c r="F579">
        <v>24.17</v>
      </c>
      <c r="G579">
        <v>26.15</v>
      </c>
      <c r="H579">
        <v>27.89</v>
      </c>
      <c r="I579">
        <v>30</v>
      </c>
      <c r="J579">
        <v>30.56</v>
      </c>
      <c r="K579">
        <v>34.18</v>
      </c>
      <c r="L579">
        <v>37.369999999999997</v>
      </c>
      <c r="M579">
        <v>38.520000000000003</v>
      </c>
      <c r="N579">
        <v>35.99</v>
      </c>
      <c r="O579">
        <v>36.44</v>
      </c>
      <c r="P579">
        <v>37.08</v>
      </c>
      <c r="Q579">
        <v>36.130000000000003</v>
      </c>
      <c r="R579">
        <v>36.119999999999997</v>
      </c>
      <c r="S579">
        <v>36.21</v>
      </c>
      <c r="T579">
        <v>36.57</v>
      </c>
      <c r="U579">
        <v>35.4</v>
      </c>
      <c r="V579">
        <v>35.369999999999997</v>
      </c>
      <c r="W579">
        <v>37.869999999999997</v>
      </c>
      <c r="X579">
        <v>35.81</v>
      </c>
      <c r="Y579">
        <v>33.42</v>
      </c>
      <c r="Z579">
        <v>31.42</v>
      </c>
      <c r="AA579">
        <v>30.67</v>
      </c>
      <c r="AB579">
        <v>32.159999999999997</v>
      </c>
      <c r="AC579">
        <v>34.090000000000003</v>
      </c>
      <c r="AD579">
        <v>32.39</v>
      </c>
      <c r="AE579">
        <v>31.01</v>
      </c>
      <c r="AF579">
        <v>30.94</v>
      </c>
      <c r="AG579">
        <v>30.17</v>
      </c>
      <c r="AH579">
        <v>23.19</v>
      </c>
      <c r="AI579">
        <v>20.58</v>
      </c>
      <c r="AJ579">
        <v>29.57</v>
      </c>
      <c r="AK579">
        <v>26.41</v>
      </c>
      <c r="AL579">
        <v>27.25</v>
      </c>
      <c r="AM579">
        <v>27.48</v>
      </c>
      <c r="AN579">
        <v>27.51</v>
      </c>
      <c r="AO579">
        <v>27.44</v>
      </c>
      <c r="AP579">
        <v>27.27</v>
      </c>
      <c r="AQ579">
        <v>27.64</v>
      </c>
      <c r="AR579">
        <v>27.59</v>
      </c>
      <c r="AS579">
        <v>27.47</v>
      </c>
      <c r="AT579">
        <v>27.31</v>
      </c>
      <c r="AU579">
        <v>27.19</v>
      </c>
      <c r="AV579">
        <v>26.94</v>
      </c>
      <c r="AW579">
        <v>26.67</v>
      </c>
      <c r="AX579">
        <v>26.41</v>
      </c>
      <c r="AY579">
        <v>26.15</v>
      </c>
      <c r="AZ579">
        <v>25.9</v>
      </c>
      <c r="BA579">
        <v>25.59</v>
      </c>
      <c r="BB579">
        <v>25.29</v>
      </c>
      <c r="BC579">
        <v>24.99</v>
      </c>
      <c r="BD579">
        <v>24.72</v>
      </c>
      <c r="BE579">
        <v>24.45</v>
      </c>
      <c r="BF579">
        <v>24.19</v>
      </c>
      <c r="BG579">
        <v>23.93</v>
      </c>
      <c r="BH579">
        <v>23.67</v>
      </c>
      <c r="BI579">
        <v>23.47</v>
      </c>
      <c r="BJ579">
        <v>23.22</v>
      </c>
      <c r="BK579">
        <v>23.18</v>
      </c>
      <c r="BL579">
        <v>23.31</v>
      </c>
      <c r="BM579">
        <v>23.41</v>
      </c>
      <c r="BN579">
        <v>23.56</v>
      </c>
      <c r="BO579">
        <v>23.44</v>
      </c>
      <c r="BP579">
        <v>23.57</v>
      </c>
      <c r="BQ579">
        <v>23.66</v>
      </c>
      <c r="BR579">
        <v>23.76</v>
      </c>
      <c r="BS579">
        <v>23.9</v>
      </c>
      <c r="BT579">
        <v>24.59</v>
      </c>
      <c r="BU579">
        <v>24.64</v>
      </c>
      <c r="BV579">
        <v>24.79</v>
      </c>
      <c r="BW579">
        <v>24.89</v>
      </c>
    </row>
    <row r="580" spans="1:75" x14ac:dyDescent="0.25">
      <c r="A580" t="s">
        <v>241</v>
      </c>
      <c r="B580" t="s">
        <v>242</v>
      </c>
      <c r="C580" t="s">
        <v>18</v>
      </c>
      <c r="D580" t="s">
        <v>401</v>
      </c>
      <c r="E580">
        <v>60.06</v>
      </c>
      <c r="F580">
        <v>61.97</v>
      </c>
      <c r="G580">
        <v>63.93</v>
      </c>
      <c r="H580">
        <v>65.959999999999994</v>
      </c>
      <c r="I580">
        <v>68.05</v>
      </c>
      <c r="J580">
        <v>70.209999999999994</v>
      </c>
      <c r="K580">
        <v>69.739999999999995</v>
      </c>
      <c r="L580">
        <v>69.27</v>
      </c>
      <c r="M580">
        <v>68.81</v>
      </c>
      <c r="N580">
        <v>68.349999999999994</v>
      </c>
      <c r="O580">
        <v>67.89</v>
      </c>
      <c r="P580">
        <v>70.66</v>
      </c>
      <c r="Q580">
        <v>73.55</v>
      </c>
      <c r="R580">
        <v>76.56</v>
      </c>
      <c r="S580">
        <v>79.69</v>
      </c>
      <c r="T580">
        <v>82.95</v>
      </c>
      <c r="U580">
        <v>83.59</v>
      </c>
      <c r="V580">
        <v>84.24</v>
      </c>
      <c r="W580">
        <v>84.89</v>
      </c>
      <c r="X580">
        <v>85.54</v>
      </c>
      <c r="Y580">
        <v>86.2</v>
      </c>
      <c r="Z580">
        <v>86.88</v>
      </c>
      <c r="AA580">
        <v>87.57</v>
      </c>
      <c r="AB580">
        <v>88.26</v>
      </c>
      <c r="AC580">
        <v>88.96</v>
      </c>
      <c r="AD580">
        <v>89.66</v>
      </c>
      <c r="AE580">
        <v>90.3</v>
      </c>
      <c r="AF580">
        <v>90.94</v>
      </c>
      <c r="AG580">
        <v>91.59</v>
      </c>
      <c r="AH580">
        <v>92.24</v>
      </c>
      <c r="AI580">
        <v>92.89</v>
      </c>
      <c r="AJ580">
        <v>93.37</v>
      </c>
      <c r="AK580">
        <v>93.85</v>
      </c>
      <c r="AL580">
        <v>94.34</v>
      </c>
      <c r="AM580">
        <v>94.83</v>
      </c>
      <c r="AN580">
        <v>95.32</v>
      </c>
      <c r="AO580">
        <v>95.66</v>
      </c>
      <c r="AP580">
        <v>96.01</v>
      </c>
      <c r="AQ580">
        <v>96.35</v>
      </c>
      <c r="AR580">
        <v>96.7</v>
      </c>
      <c r="AS580">
        <v>97.05</v>
      </c>
      <c r="AT580">
        <v>97.31</v>
      </c>
      <c r="AU580">
        <v>97.57</v>
      </c>
      <c r="AV580">
        <v>97.83</v>
      </c>
      <c r="AW580">
        <v>98.09</v>
      </c>
      <c r="AX580">
        <v>98.35</v>
      </c>
      <c r="AY580">
        <v>98.53</v>
      </c>
      <c r="AZ580">
        <v>98.7</v>
      </c>
      <c r="BA580">
        <v>98.88</v>
      </c>
      <c r="BB580">
        <v>99.06</v>
      </c>
      <c r="BC580">
        <v>99.24</v>
      </c>
      <c r="BD580">
        <v>99.32</v>
      </c>
      <c r="BE580">
        <v>99.41</v>
      </c>
      <c r="BF580">
        <v>99.49</v>
      </c>
      <c r="BG580">
        <v>99.57</v>
      </c>
      <c r="BH580">
        <v>99.65</v>
      </c>
      <c r="BI580">
        <v>99.68</v>
      </c>
      <c r="BJ580">
        <v>99.71</v>
      </c>
      <c r="BK580">
        <v>99.73</v>
      </c>
      <c r="BL580">
        <v>99.76</v>
      </c>
      <c r="BM580">
        <v>99.78</v>
      </c>
      <c r="BN580">
        <v>99.8</v>
      </c>
      <c r="BO580">
        <v>99.81</v>
      </c>
      <c r="BP580">
        <v>99.82</v>
      </c>
      <c r="BQ580">
        <v>99.84</v>
      </c>
      <c r="BR580">
        <v>99.85</v>
      </c>
      <c r="BS580">
        <v>99.86</v>
      </c>
      <c r="BT580">
        <v>99.86</v>
      </c>
      <c r="BU580">
        <v>99.87</v>
      </c>
      <c r="BV580">
        <v>99.88</v>
      </c>
      <c r="BW580">
        <v>99.88</v>
      </c>
    </row>
    <row r="581" spans="1:75" x14ac:dyDescent="0.25">
      <c r="A581" t="s">
        <v>241</v>
      </c>
      <c r="B581" t="s">
        <v>242</v>
      </c>
      <c r="C581" t="s">
        <v>17</v>
      </c>
      <c r="D581" t="s">
        <v>401</v>
      </c>
      <c r="E581">
        <v>9.4499999999999993</v>
      </c>
      <c r="F581">
        <v>10.199999999999999</v>
      </c>
      <c r="G581">
        <v>11.02</v>
      </c>
      <c r="H581">
        <v>11.91</v>
      </c>
      <c r="I581">
        <v>12.87</v>
      </c>
      <c r="J581">
        <v>13.9</v>
      </c>
      <c r="K581">
        <v>14.86</v>
      </c>
      <c r="L581">
        <v>15.89</v>
      </c>
      <c r="M581">
        <v>16.989999999999998</v>
      </c>
      <c r="N581">
        <v>18.170000000000002</v>
      </c>
      <c r="O581">
        <v>19.43</v>
      </c>
      <c r="P581">
        <v>20.2</v>
      </c>
      <c r="Q581">
        <v>21</v>
      </c>
      <c r="R581">
        <v>21.83</v>
      </c>
      <c r="S581">
        <v>22.7</v>
      </c>
      <c r="T581">
        <v>23.6</v>
      </c>
      <c r="U581">
        <v>25.05</v>
      </c>
      <c r="V581">
        <v>26.59</v>
      </c>
      <c r="W581">
        <v>28.22</v>
      </c>
      <c r="X581">
        <v>29.95</v>
      </c>
      <c r="Y581">
        <v>31.79</v>
      </c>
      <c r="Z581">
        <v>32.69</v>
      </c>
      <c r="AA581">
        <v>33.61</v>
      </c>
      <c r="AB581">
        <v>34.56</v>
      </c>
      <c r="AC581">
        <v>35.54</v>
      </c>
      <c r="AD581">
        <v>36.549999999999997</v>
      </c>
      <c r="AE581">
        <v>37.4</v>
      </c>
      <c r="AF581">
        <v>38.26</v>
      </c>
      <c r="AG581">
        <v>39.15</v>
      </c>
      <c r="AH581">
        <v>40.06</v>
      </c>
      <c r="AI581">
        <v>40.99</v>
      </c>
      <c r="AJ581">
        <v>41.81</v>
      </c>
      <c r="AK581">
        <v>42.66</v>
      </c>
      <c r="AL581">
        <v>43.51</v>
      </c>
      <c r="AM581">
        <v>44.39</v>
      </c>
      <c r="AN581">
        <v>45.28</v>
      </c>
      <c r="AO581">
        <v>46.13</v>
      </c>
      <c r="AP581">
        <v>46.99</v>
      </c>
      <c r="AQ581">
        <v>47.87</v>
      </c>
      <c r="AR581">
        <v>48.76</v>
      </c>
      <c r="AS581">
        <v>49.67</v>
      </c>
      <c r="AT581">
        <v>50.4</v>
      </c>
      <c r="AU581">
        <v>51.15</v>
      </c>
      <c r="AV581">
        <v>51.9</v>
      </c>
      <c r="AW581">
        <v>52.66</v>
      </c>
      <c r="AX581">
        <v>53.44</v>
      </c>
      <c r="AY581">
        <v>54.26</v>
      </c>
      <c r="AZ581">
        <v>55.09</v>
      </c>
      <c r="BA581">
        <v>55.93</v>
      </c>
      <c r="BB581">
        <v>56.79</v>
      </c>
      <c r="BC581">
        <v>57.66</v>
      </c>
      <c r="BD581">
        <v>58.39</v>
      </c>
      <c r="BE581">
        <v>59.13</v>
      </c>
      <c r="BF581">
        <v>59.88</v>
      </c>
      <c r="BG581">
        <v>60.63</v>
      </c>
      <c r="BH581">
        <v>61.4</v>
      </c>
      <c r="BI581">
        <v>62.05</v>
      </c>
      <c r="BJ581">
        <v>62.72</v>
      </c>
      <c r="BK581">
        <v>63.39</v>
      </c>
      <c r="BL581">
        <v>64.06</v>
      </c>
      <c r="BM581">
        <v>64.75</v>
      </c>
      <c r="BN581">
        <v>65.3</v>
      </c>
      <c r="BO581">
        <v>65.86</v>
      </c>
      <c r="BP581">
        <v>66.42</v>
      </c>
      <c r="BQ581">
        <v>66.989999999999995</v>
      </c>
      <c r="BR581">
        <v>67.56</v>
      </c>
      <c r="BS581">
        <v>67.8</v>
      </c>
      <c r="BT581">
        <v>68.05</v>
      </c>
      <c r="BU581">
        <v>68.3</v>
      </c>
      <c r="BV581">
        <v>68.540000000000006</v>
      </c>
      <c r="BW581">
        <v>68.790000000000006</v>
      </c>
    </row>
    <row r="582" spans="1:75" x14ac:dyDescent="0.25">
      <c r="A582" t="s">
        <v>243</v>
      </c>
      <c r="B582" t="s">
        <v>244</v>
      </c>
      <c r="C582" t="s">
        <v>13</v>
      </c>
      <c r="D582" t="s">
        <v>396</v>
      </c>
      <c r="E582">
        <v>93.4</v>
      </c>
      <c r="F582">
        <v>93.61</v>
      </c>
      <c r="G582">
        <v>95.65</v>
      </c>
      <c r="H582">
        <v>99.1</v>
      </c>
      <c r="I582">
        <v>101.31</v>
      </c>
      <c r="J582">
        <v>102.53</v>
      </c>
      <c r="K582">
        <v>105.05</v>
      </c>
      <c r="L582">
        <v>106.08</v>
      </c>
      <c r="M582">
        <v>105.05</v>
      </c>
      <c r="N582">
        <v>104.05</v>
      </c>
      <c r="O582">
        <v>104.33</v>
      </c>
      <c r="P582">
        <v>106.45</v>
      </c>
      <c r="Q582">
        <v>106.46</v>
      </c>
      <c r="R582">
        <v>106.59</v>
      </c>
      <c r="S582">
        <v>106.41</v>
      </c>
      <c r="T582">
        <v>106.67</v>
      </c>
      <c r="U582">
        <v>107.16</v>
      </c>
      <c r="V582">
        <v>107.53</v>
      </c>
      <c r="W582">
        <v>110.67</v>
      </c>
      <c r="X582">
        <v>111.32</v>
      </c>
      <c r="Y582">
        <v>110.38</v>
      </c>
      <c r="Z582">
        <v>111.52</v>
      </c>
      <c r="AA582">
        <v>114.39</v>
      </c>
      <c r="AB582">
        <v>118.43</v>
      </c>
      <c r="AC582">
        <v>124.52</v>
      </c>
      <c r="AD582">
        <v>130.32</v>
      </c>
      <c r="AE582">
        <v>136.44</v>
      </c>
      <c r="AF582">
        <v>145.9</v>
      </c>
      <c r="AG582">
        <v>150.41</v>
      </c>
      <c r="AH582">
        <v>154.12</v>
      </c>
      <c r="AI582">
        <v>153.94999999999999</v>
      </c>
      <c r="AJ582">
        <v>157.18</v>
      </c>
      <c r="AK582">
        <v>161.59</v>
      </c>
      <c r="AL582">
        <v>166.1</v>
      </c>
      <c r="AM582">
        <v>171.03</v>
      </c>
      <c r="AN582">
        <v>176.06</v>
      </c>
      <c r="AO582">
        <v>180.89</v>
      </c>
      <c r="AP582">
        <v>185.82</v>
      </c>
      <c r="AQ582">
        <v>190.56</v>
      </c>
      <c r="AR582">
        <v>195.33</v>
      </c>
      <c r="AS582">
        <v>199.81</v>
      </c>
      <c r="AT582">
        <v>204.14</v>
      </c>
      <c r="AU582">
        <v>208.14</v>
      </c>
      <c r="AV582">
        <v>212.06</v>
      </c>
      <c r="AW582">
        <v>215.9</v>
      </c>
      <c r="AX582">
        <v>219.62</v>
      </c>
      <c r="AY582">
        <v>223.27</v>
      </c>
      <c r="AZ582">
        <v>226.83</v>
      </c>
      <c r="BA582">
        <v>230.34</v>
      </c>
      <c r="BB582">
        <v>233.8</v>
      </c>
      <c r="BC582">
        <v>237.21</v>
      </c>
      <c r="BD582">
        <v>240.41</v>
      </c>
      <c r="BE582">
        <v>243.65</v>
      </c>
      <c r="BF582">
        <v>246.72</v>
      </c>
      <c r="BG582">
        <v>249.72</v>
      </c>
      <c r="BH582">
        <v>252.68</v>
      </c>
      <c r="BI582">
        <v>255.54</v>
      </c>
      <c r="BJ582">
        <v>258.39</v>
      </c>
      <c r="BK582">
        <v>261.18</v>
      </c>
      <c r="BL582">
        <v>263.97000000000003</v>
      </c>
      <c r="BM582">
        <v>266.74</v>
      </c>
      <c r="BN582">
        <v>269.52</v>
      </c>
      <c r="BO582">
        <v>272.3</v>
      </c>
      <c r="BP582">
        <v>275.10000000000002</v>
      </c>
      <c r="BQ582">
        <v>277.95</v>
      </c>
      <c r="BR582">
        <v>280.83</v>
      </c>
      <c r="BS582">
        <v>283.75</v>
      </c>
      <c r="BT582">
        <v>286.75</v>
      </c>
      <c r="BU582">
        <v>289.81</v>
      </c>
      <c r="BV582">
        <v>292.94</v>
      </c>
      <c r="BW582">
        <v>296.13</v>
      </c>
    </row>
    <row r="583" spans="1:75" x14ac:dyDescent="0.25">
      <c r="A583" t="s">
        <v>243</v>
      </c>
      <c r="B583" t="s">
        <v>244</v>
      </c>
      <c r="C583" t="s">
        <v>16</v>
      </c>
      <c r="D583" t="s">
        <v>397</v>
      </c>
      <c r="E583">
        <v>101623.29</v>
      </c>
      <c r="F583">
        <v>89856.17</v>
      </c>
      <c r="G583">
        <v>92280.82</v>
      </c>
      <c r="H583">
        <v>104609.59</v>
      </c>
      <c r="I583">
        <v>92595.89</v>
      </c>
      <c r="J583">
        <v>97773.98</v>
      </c>
      <c r="K583">
        <v>111431.51</v>
      </c>
      <c r="L583">
        <v>109952.05</v>
      </c>
      <c r="M583">
        <v>126849.31</v>
      </c>
      <c r="N583">
        <v>139397.26999999999</v>
      </c>
      <c r="O583">
        <v>53582.19</v>
      </c>
      <c r="P583">
        <v>33554.800000000003</v>
      </c>
      <c r="Q583">
        <v>67938.36</v>
      </c>
      <c r="R583">
        <v>90732.88</v>
      </c>
      <c r="S583">
        <v>104561.64</v>
      </c>
      <c r="T583">
        <v>109897.27</v>
      </c>
      <c r="U583">
        <v>108794.52</v>
      </c>
      <c r="V583">
        <v>110794.52</v>
      </c>
      <c r="W583">
        <v>126897.27</v>
      </c>
      <c r="X583">
        <v>131335.60999999999</v>
      </c>
      <c r="Y583">
        <v>137171.23000000001</v>
      </c>
      <c r="Z583">
        <v>129938.36</v>
      </c>
      <c r="AA583">
        <v>126636.98</v>
      </c>
      <c r="AB583">
        <v>151767.13</v>
      </c>
      <c r="AC583">
        <v>170006.84</v>
      </c>
      <c r="AD583">
        <v>188575.34</v>
      </c>
      <c r="AE583">
        <v>169150.69</v>
      </c>
      <c r="AF583">
        <v>172664.39</v>
      </c>
      <c r="AG583">
        <v>180075.34</v>
      </c>
      <c r="AH583">
        <v>280879.63</v>
      </c>
      <c r="AI583">
        <v>251794.58</v>
      </c>
      <c r="AJ583">
        <v>259300.78</v>
      </c>
      <c r="AK583">
        <v>251237.02</v>
      </c>
      <c r="AL583">
        <v>244049.22</v>
      </c>
      <c r="AM583">
        <v>237745.44</v>
      </c>
      <c r="AN583">
        <v>232238.5</v>
      </c>
      <c r="AO583">
        <v>226980.09</v>
      </c>
      <c r="AP583">
        <v>225136.92</v>
      </c>
      <c r="AQ583">
        <v>222830.16</v>
      </c>
      <c r="AR583">
        <v>221022.34</v>
      </c>
      <c r="AS583">
        <v>219370.7</v>
      </c>
      <c r="AT583">
        <v>217796.61</v>
      </c>
      <c r="AU583">
        <v>217727.35999999999</v>
      </c>
      <c r="AV583">
        <v>217799.45</v>
      </c>
      <c r="AW583">
        <v>217853.31</v>
      </c>
      <c r="AX583">
        <v>217656.05</v>
      </c>
      <c r="AY583">
        <v>217567.11</v>
      </c>
      <c r="AZ583">
        <v>218182.83</v>
      </c>
      <c r="BA583">
        <v>218669.81</v>
      </c>
      <c r="BB583">
        <v>219009.34</v>
      </c>
      <c r="BC583">
        <v>219356.7</v>
      </c>
      <c r="BD583">
        <v>219379.28</v>
      </c>
      <c r="BE583">
        <v>219921.13</v>
      </c>
      <c r="BF583">
        <v>220312.34</v>
      </c>
      <c r="BG583">
        <v>220605.38</v>
      </c>
      <c r="BH583">
        <v>220906.61</v>
      </c>
      <c r="BI583">
        <v>221265.8</v>
      </c>
      <c r="BJ583">
        <v>222030.34</v>
      </c>
      <c r="BK583">
        <v>222842.72</v>
      </c>
      <c r="BL583">
        <v>223747.34</v>
      </c>
      <c r="BM583">
        <v>224699.23</v>
      </c>
      <c r="BN583">
        <v>225917.63</v>
      </c>
      <c r="BO583">
        <v>227424.02</v>
      </c>
      <c r="BP583">
        <v>229060.97</v>
      </c>
      <c r="BQ583">
        <v>230899.75</v>
      </c>
      <c r="BR583">
        <v>232944.5</v>
      </c>
      <c r="BS583">
        <v>235309.53</v>
      </c>
      <c r="BT583">
        <v>237980.14</v>
      </c>
      <c r="BU583">
        <v>240842.59</v>
      </c>
      <c r="BV583">
        <v>243786.2</v>
      </c>
      <c r="BW583">
        <v>246790.02</v>
      </c>
    </row>
    <row r="584" spans="1:75" x14ac:dyDescent="0.25">
      <c r="A584" t="s">
        <v>243</v>
      </c>
      <c r="B584" t="s">
        <v>244</v>
      </c>
      <c r="C584" t="s">
        <v>12</v>
      </c>
      <c r="D584" t="s">
        <v>398</v>
      </c>
      <c r="E584">
        <v>12.56</v>
      </c>
      <c r="F584">
        <v>15.36</v>
      </c>
      <c r="G584">
        <v>23.12</v>
      </c>
      <c r="H584">
        <v>25.1</v>
      </c>
      <c r="I584">
        <v>21.15</v>
      </c>
      <c r="J584">
        <v>19.8</v>
      </c>
      <c r="K584">
        <v>21.66</v>
      </c>
      <c r="L584">
        <v>16.940000000000001</v>
      </c>
      <c r="M584">
        <v>13.68</v>
      </c>
      <c r="N584">
        <v>10.81</v>
      </c>
      <c r="O584">
        <v>18.03</v>
      </c>
      <c r="P584">
        <v>39.299999999999997</v>
      </c>
      <c r="Q584">
        <v>19.87</v>
      </c>
      <c r="R584">
        <v>15.13</v>
      </c>
      <c r="S584">
        <v>13.31</v>
      </c>
      <c r="T584">
        <v>13.56</v>
      </c>
      <c r="U584">
        <v>13.98</v>
      </c>
      <c r="V584">
        <v>13.47</v>
      </c>
      <c r="W584">
        <v>18.309999999999999</v>
      </c>
      <c r="X584">
        <v>14.18</v>
      </c>
      <c r="Y584">
        <v>11.15</v>
      </c>
      <c r="Z584">
        <v>14.62</v>
      </c>
      <c r="AA584">
        <v>17.739999999999998</v>
      </c>
      <c r="AB584">
        <v>17.25</v>
      </c>
      <c r="AC584">
        <v>19.07</v>
      </c>
      <c r="AD584">
        <v>17.059999999999999</v>
      </c>
      <c r="AE584">
        <v>16.96</v>
      </c>
      <c r="AF584">
        <v>20.22</v>
      </c>
      <c r="AG584">
        <v>14.78</v>
      </c>
      <c r="AH584">
        <v>13.53</v>
      </c>
      <c r="AI584">
        <v>10.17</v>
      </c>
      <c r="AJ584">
        <v>13.49</v>
      </c>
      <c r="AK584">
        <v>14.18</v>
      </c>
      <c r="AL584">
        <v>13.93</v>
      </c>
      <c r="AM584">
        <v>14</v>
      </c>
      <c r="AN584">
        <v>13.87</v>
      </c>
      <c r="AO584">
        <v>13.59</v>
      </c>
      <c r="AP584">
        <v>13.57</v>
      </c>
      <c r="AQ584">
        <v>13.36</v>
      </c>
      <c r="AR584">
        <v>13.36</v>
      </c>
      <c r="AS584">
        <v>13.15</v>
      </c>
      <c r="AT584">
        <v>13.06</v>
      </c>
      <c r="AU584">
        <v>12.86</v>
      </c>
      <c r="AV584">
        <v>12.83</v>
      </c>
      <c r="AW584">
        <v>12.8</v>
      </c>
      <c r="AX584">
        <v>12.73</v>
      </c>
      <c r="AY584">
        <v>12.7</v>
      </c>
      <c r="AZ584">
        <v>12.64</v>
      </c>
      <c r="BA584">
        <v>12.61</v>
      </c>
      <c r="BB584">
        <v>12.57</v>
      </c>
      <c r="BC584">
        <v>12.53</v>
      </c>
      <c r="BD584">
        <v>12.39</v>
      </c>
      <c r="BE584">
        <v>12.4</v>
      </c>
      <c r="BF584">
        <v>12.28</v>
      </c>
      <c r="BG584">
        <v>12.23</v>
      </c>
      <c r="BH584">
        <v>12.19</v>
      </c>
      <c r="BI584">
        <v>12.12</v>
      </c>
      <c r="BJ584">
        <v>12.08</v>
      </c>
      <c r="BK584">
        <v>12.02</v>
      </c>
      <c r="BL584">
        <v>11.99</v>
      </c>
      <c r="BM584">
        <v>11.95</v>
      </c>
      <c r="BN584">
        <v>11.92</v>
      </c>
      <c r="BO584">
        <v>11.88</v>
      </c>
      <c r="BP584">
        <v>11.85</v>
      </c>
      <c r="BQ584">
        <v>11.82</v>
      </c>
      <c r="BR584">
        <v>11.79</v>
      </c>
      <c r="BS584">
        <v>11.76</v>
      </c>
      <c r="BT584">
        <v>11.74</v>
      </c>
      <c r="BU584">
        <v>11.71</v>
      </c>
      <c r="BV584">
        <v>11.68</v>
      </c>
      <c r="BW584">
        <v>11.64</v>
      </c>
    </row>
    <row r="585" spans="1:75" x14ac:dyDescent="0.25">
      <c r="A585" t="s">
        <v>243</v>
      </c>
      <c r="B585" t="s">
        <v>244</v>
      </c>
      <c r="C585" t="s">
        <v>399</v>
      </c>
      <c r="D585" t="s">
        <v>400</v>
      </c>
      <c r="E585">
        <v>464.25</v>
      </c>
      <c r="F585">
        <v>508.47</v>
      </c>
      <c r="G585">
        <v>550.9</v>
      </c>
      <c r="H585">
        <v>583.01</v>
      </c>
      <c r="I585">
        <v>624.41</v>
      </c>
      <c r="J585">
        <v>669.05</v>
      </c>
      <c r="K585">
        <v>700.21</v>
      </c>
      <c r="L585">
        <v>734.79</v>
      </c>
      <c r="M585">
        <v>767.26</v>
      </c>
      <c r="N585">
        <v>783.21</v>
      </c>
      <c r="O585">
        <v>785.63</v>
      </c>
      <c r="P585">
        <v>794.4</v>
      </c>
      <c r="Q585">
        <v>787.15</v>
      </c>
      <c r="R585">
        <v>772.1</v>
      </c>
      <c r="S585">
        <v>763.51</v>
      </c>
      <c r="T585">
        <v>772.52</v>
      </c>
      <c r="U585">
        <v>779.67</v>
      </c>
      <c r="V585">
        <v>810.37</v>
      </c>
      <c r="W585">
        <v>857.54</v>
      </c>
      <c r="X585">
        <v>910.57</v>
      </c>
      <c r="Y585">
        <v>961.71</v>
      </c>
      <c r="Z585">
        <v>998.28</v>
      </c>
      <c r="AA585">
        <v>1036.7</v>
      </c>
      <c r="AB585">
        <v>1078.8800000000001</v>
      </c>
      <c r="AC585">
        <v>1118.45</v>
      </c>
      <c r="AD585">
        <v>1161.8399999999999</v>
      </c>
      <c r="AE585">
        <v>1193.5</v>
      </c>
      <c r="AF585">
        <v>1233.75</v>
      </c>
      <c r="AG585">
        <v>1271.21</v>
      </c>
      <c r="AH585">
        <v>1321.06</v>
      </c>
      <c r="AI585">
        <v>1364.85</v>
      </c>
      <c r="AJ585">
        <v>1400.93</v>
      </c>
      <c r="AK585">
        <v>1434.5</v>
      </c>
      <c r="AL585">
        <v>1466.42</v>
      </c>
      <c r="AM585">
        <v>1496.63</v>
      </c>
      <c r="AN585">
        <v>1524.66</v>
      </c>
      <c r="AO585">
        <v>1552.71</v>
      </c>
      <c r="AP585">
        <v>1575.92</v>
      </c>
      <c r="AQ585">
        <v>1596.28</v>
      </c>
      <c r="AR585">
        <v>1616.83</v>
      </c>
      <c r="AS585">
        <v>1639.06</v>
      </c>
      <c r="AT585">
        <v>1655.27</v>
      </c>
      <c r="AU585">
        <v>1674.79</v>
      </c>
      <c r="AV585">
        <v>1696.58</v>
      </c>
      <c r="AW585">
        <v>1718.43</v>
      </c>
      <c r="AX585">
        <v>1739.2</v>
      </c>
      <c r="AY585">
        <v>1756.15</v>
      </c>
      <c r="AZ585">
        <v>1772.96</v>
      </c>
      <c r="BA585">
        <v>1789.08</v>
      </c>
      <c r="BB585">
        <v>1804.28</v>
      </c>
      <c r="BC585">
        <v>1818.17</v>
      </c>
      <c r="BD585">
        <v>1826.01</v>
      </c>
      <c r="BE585">
        <v>1833.1</v>
      </c>
      <c r="BF585">
        <v>1839.43</v>
      </c>
      <c r="BG585">
        <v>1845.26</v>
      </c>
      <c r="BH585">
        <v>1850.95</v>
      </c>
      <c r="BI585">
        <v>1853.07</v>
      </c>
      <c r="BJ585">
        <v>1856.45</v>
      </c>
      <c r="BK585">
        <v>1860.99</v>
      </c>
      <c r="BL585">
        <v>1866.63</v>
      </c>
      <c r="BM585">
        <v>1873.28</v>
      </c>
      <c r="BN585">
        <v>1877.55</v>
      </c>
      <c r="BO585">
        <v>1883.54</v>
      </c>
      <c r="BP585">
        <v>1891.35</v>
      </c>
      <c r="BQ585">
        <v>1901.31</v>
      </c>
      <c r="BR585">
        <v>1913.46</v>
      </c>
      <c r="BS585">
        <v>1923.85</v>
      </c>
      <c r="BT585">
        <v>1936.85</v>
      </c>
      <c r="BU585">
        <v>1951.63</v>
      </c>
      <c r="BV585">
        <v>1967.33</v>
      </c>
      <c r="BW585">
        <v>1983.27</v>
      </c>
    </row>
    <row r="586" spans="1:75" x14ac:dyDescent="0.25">
      <c r="A586" t="s">
        <v>243</v>
      </c>
      <c r="B586" t="s">
        <v>244</v>
      </c>
      <c r="C586" t="s">
        <v>15</v>
      </c>
      <c r="D586" t="s">
        <v>400</v>
      </c>
      <c r="E586">
        <v>1376.96</v>
      </c>
      <c r="F586">
        <v>1445.7</v>
      </c>
      <c r="G586">
        <v>1514.01</v>
      </c>
      <c r="H586">
        <v>1584.31</v>
      </c>
      <c r="I586">
        <v>1659.96</v>
      </c>
      <c r="J586">
        <v>1742.08</v>
      </c>
      <c r="K586">
        <v>1835.82</v>
      </c>
      <c r="L586">
        <v>1937.32</v>
      </c>
      <c r="M586">
        <v>2028.17</v>
      </c>
      <c r="N586">
        <v>2083.5500000000002</v>
      </c>
      <c r="O586">
        <v>2087.69</v>
      </c>
      <c r="P586">
        <v>2031</v>
      </c>
      <c r="Q586">
        <v>1924.08</v>
      </c>
      <c r="R586">
        <v>1795.98</v>
      </c>
      <c r="S586">
        <v>1687.55</v>
      </c>
      <c r="T586">
        <v>1627.91</v>
      </c>
      <c r="U586">
        <v>1628.12</v>
      </c>
      <c r="V586">
        <v>1678.81</v>
      </c>
      <c r="W586">
        <v>1763.69</v>
      </c>
      <c r="X586">
        <v>1857.22</v>
      </c>
      <c r="Y586">
        <v>1940.79</v>
      </c>
      <c r="Z586">
        <v>2009.59</v>
      </c>
      <c r="AA586">
        <v>2069.8200000000002</v>
      </c>
      <c r="AB586">
        <v>2126.79</v>
      </c>
      <c r="AC586">
        <v>2189.4899999999998</v>
      </c>
      <c r="AD586">
        <v>2264.0100000000002</v>
      </c>
      <c r="AE586">
        <v>2351.44</v>
      </c>
      <c r="AF586">
        <v>2447.8200000000002</v>
      </c>
      <c r="AG586">
        <v>2548.35</v>
      </c>
      <c r="AH586">
        <v>2646.29</v>
      </c>
      <c r="AI586">
        <v>2736.73</v>
      </c>
      <c r="AJ586">
        <v>2818.04</v>
      </c>
      <c r="AK586">
        <v>2891.55</v>
      </c>
      <c r="AL586">
        <v>2959.01</v>
      </c>
      <c r="AM586">
        <v>3023.4</v>
      </c>
      <c r="AN586">
        <v>3086.97</v>
      </c>
      <c r="AO586">
        <v>3150</v>
      </c>
      <c r="AP586">
        <v>3211.91</v>
      </c>
      <c r="AQ586">
        <v>3273.06</v>
      </c>
      <c r="AR586">
        <v>3333.74</v>
      </c>
      <c r="AS586">
        <v>3394.22</v>
      </c>
      <c r="AT586">
        <v>3454.77</v>
      </c>
      <c r="AU586">
        <v>3515.6</v>
      </c>
      <c r="AV586">
        <v>3576.73</v>
      </c>
      <c r="AW586">
        <v>3638.12</v>
      </c>
      <c r="AX586">
        <v>3699.72</v>
      </c>
      <c r="AY586">
        <v>3761.56</v>
      </c>
      <c r="AZ586">
        <v>3823.74</v>
      </c>
      <c r="BA586">
        <v>3886.23</v>
      </c>
      <c r="BB586">
        <v>3949.03</v>
      </c>
      <c r="BC586">
        <v>4012.09</v>
      </c>
      <c r="BD586">
        <v>4075.39</v>
      </c>
      <c r="BE586">
        <v>4138.8500000000004</v>
      </c>
      <c r="BF586">
        <v>4202.3100000000004</v>
      </c>
      <c r="BG586">
        <v>4265.55</v>
      </c>
      <c r="BH586">
        <v>4328.38</v>
      </c>
      <c r="BI586">
        <v>4390.72</v>
      </c>
      <c r="BJ586">
        <v>4452.5</v>
      </c>
      <c r="BK586">
        <v>4513.59</v>
      </c>
      <c r="BL586">
        <v>4573.83</v>
      </c>
      <c r="BM586">
        <v>4633.1099999999997</v>
      </c>
      <c r="BN586">
        <v>4691.33</v>
      </c>
      <c r="BO586">
        <v>4748.42</v>
      </c>
      <c r="BP586">
        <v>4804.3999999999996</v>
      </c>
      <c r="BQ586">
        <v>4859.3</v>
      </c>
      <c r="BR586">
        <v>4913.13</v>
      </c>
      <c r="BS586">
        <v>4965.8900000000003</v>
      </c>
      <c r="BT586">
        <v>5017.49</v>
      </c>
      <c r="BU586">
        <v>5067.8</v>
      </c>
      <c r="BV586">
        <v>5116.68</v>
      </c>
      <c r="BW586">
        <v>5163.99</v>
      </c>
    </row>
    <row r="587" spans="1:75" x14ac:dyDescent="0.25">
      <c r="A587" t="s">
        <v>243</v>
      </c>
      <c r="B587" t="s">
        <v>244</v>
      </c>
      <c r="C587" t="s">
        <v>11</v>
      </c>
      <c r="D587" t="s">
        <v>398</v>
      </c>
      <c r="E587">
        <v>57.97</v>
      </c>
      <c r="F587">
        <v>47.65</v>
      </c>
      <c r="G587">
        <v>27.33</v>
      </c>
      <c r="H587">
        <v>34.56</v>
      </c>
      <c r="I587">
        <v>36.5</v>
      </c>
      <c r="J587">
        <v>29.78</v>
      </c>
      <c r="K587">
        <v>20.28</v>
      </c>
      <c r="L587">
        <v>32.96</v>
      </c>
      <c r="M587">
        <v>20.32</v>
      </c>
      <c r="N587">
        <v>23.33</v>
      </c>
      <c r="O587">
        <v>4.49</v>
      </c>
      <c r="P587">
        <v>-66.95</v>
      </c>
      <c r="Q587">
        <v>8.6199999999999992</v>
      </c>
      <c r="R587">
        <v>20.68</v>
      </c>
      <c r="S587">
        <v>24.67</v>
      </c>
      <c r="T587">
        <v>25.14</v>
      </c>
      <c r="U587">
        <v>28.2</v>
      </c>
      <c r="V587">
        <v>26.9</v>
      </c>
      <c r="W587">
        <v>11.22</v>
      </c>
      <c r="X587">
        <v>21.06</v>
      </c>
      <c r="Y587">
        <v>36.99</v>
      </c>
      <c r="Z587">
        <v>30.07</v>
      </c>
      <c r="AA587">
        <v>25.13</v>
      </c>
      <c r="AB587">
        <v>34.26</v>
      </c>
      <c r="AC587">
        <v>42.72</v>
      </c>
      <c r="AD587">
        <v>52.14</v>
      </c>
      <c r="AE587">
        <v>57.57</v>
      </c>
      <c r="AF587">
        <v>55.04</v>
      </c>
      <c r="AG587">
        <v>24.56</v>
      </c>
      <c r="AH587">
        <v>25.37</v>
      </c>
      <c r="AI587">
        <v>10.029999999999999</v>
      </c>
      <c r="AJ587">
        <v>23.32</v>
      </c>
      <c r="AK587">
        <v>28.08</v>
      </c>
      <c r="AL587">
        <v>26.79</v>
      </c>
      <c r="AM587">
        <v>27.37</v>
      </c>
      <c r="AN587">
        <v>26.48</v>
      </c>
      <c r="AO587">
        <v>24.89</v>
      </c>
      <c r="AP587">
        <v>25.1</v>
      </c>
      <c r="AQ587">
        <v>23.99</v>
      </c>
      <c r="AR587">
        <v>23.98</v>
      </c>
      <c r="AS587">
        <v>22.81</v>
      </c>
      <c r="AT587">
        <v>22.43</v>
      </c>
      <c r="AU587">
        <v>21.59</v>
      </c>
      <c r="AV587">
        <v>21.69</v>
      </c>
      <c r="AW587">
        <v>21.65</v>
      </c>
      <c r="AX587">
        <v>21.4</v>
      </c>
      <c r="AY587">
        <v>21.42</v>
      </c>
      <c r="AZ587">
        <v>21.39</v>
      </c>
      <c r="BA587">
        <v>21.41</v>
      </c>
      <c r="BB587">
        <v>21.36</v>
      </c>
      <c r="BC587">
        <v>21.3</v>
      </c>
      <c r="BD587">
        <v>20.74</v>
      </c>
      <c r="BE587">
        <v>21.16</v>
      </c>
      <c r="BF587">
        <v>20.74</v>
      </c>
      <c r="BG587">
        <v>20.7</v>
      </c>
      <c r="BH587">
        <v>20.7</v>
      </c>
      <c r="BI587">
        <v>20.57</v>
      </c>
      <c r="BJ587">
        <v>20.75</v>
      </c>
      <c r="BK587">
        <v>20.68</v>
      </c>
      <c r="BL587">
        <v>20.76</v>
      </c>
      <c r="BM587">
        <v>20.76</v>
      </c>
      <c r="BN587">
        <v>20.82</v>
      </c>
      <c r="BO587">
        <v>20.89</v>
      </c>
      <c r="BP587">
        <v>20.89</v>
      </c>
      <c r="BQ587">
        <v>20.94</v>
      </c>
      <c r="BR587">
        <v>20.94</v>
      </c>
      <c r="BS587">
        <v>20.92</v>
      </c>
      <c r="BT587">
        <v>20.96</v>
      </c>
      <c r="BU587">
        <v>20.93</v>
      </c>
      <c r="BV587">
        <v>20.88</v>
      </c>
      <c r="BW587">
        <v>20.84</v>
      </c>
    </row>
    <row r="588" spans="1:75" x14ac:dyDescent="0.25">
      <c r="A588" t="s">
        <v>243</v>
      </c>
      <c r="B588" t="s">
        <v>244</v>
      </c>
      <c r="C588" t="s">
        <v>18</v>
      </c>
      <c r="D588" t="s">
        <v>401</v>
      </c>
      <c r="E588">
        <v>39.61</v>
      </c>
      <c r="F588">
        <v>40.96</v>
      </c>
      <c r="G588">
        <v>42.36</v>
      </c>
      <c r="H588">
        <v>43.8</v>
      </c>
      <c r="I588">
        <v>45.29</v>
      </c>
      <c r="J588">
        <v>46.84</v>
      </c>
      <c r="K588">
        <v>47.56</v>
      </c>
      <c r="L588">
        <v>48.29</v>
      </c>
      <c r="M588">
        <v>49.04</v>
      </c>
      <c r="N588">
        <v>49.79</v>
      </c>
      <c r="O588">
        <v>50.56</v>
      </c>
      <c r="P588">
        <v>51.07</v>
      </c>
      <c r="Q588">
        <v>51.58</v>
      </c>
      <c r="R588">
        <v>52.1</v>
      </c>
      <c r="S588">
        <v>52.63</v>
      </c>
      <c r="T588">
        <v>53.16</v>
      </c>
      <c r="U588">
        <v>52.24</v>
      </c>
      <c r="V588">
        <v>51.34</v>
      </c>
      <c r="W588">
        <v>50.46</v>
      </c>
      <c r="X588">
        <v>49.59</v>
      </c>
      <c r="Y588">
        <v>48.74</v>
      </c>
      <c r="Z588">
        <v>48.39</v>
      </c>
      <c r="AA588">
        <v>48.05</v>
      </c>
      <c r="AB588">
        <v>47.7</v>
      </c>
      <c r="AC588">
        <v>47.36</v>
      </c>
      <c r="AD588">
        <v>47.02</v>
      </c>
      <c r="AE588">
        <v>47.75</v>
      </c>
      <c r="AF588">
        <v>48.49</v>
      </c>
      <c r="AG588">
        <v>49.24</v>
      </c>
      <c r="AH588">
        <v>50.01</v>
      </c>
      <c r="AI588">
        <v>50.78</v>
      </c>
      <c r="AJ588">
        <v>51.17</v>
      </c>
      <c r="AK588">
        <v>51.55</v>
      </c>
      <c r="AL588">
        <v>51.95</v>
      </c>
      <c r="AM588">
        <v>52.34</v>
      </c>
      <c r="AN588">
        <v>52.74</v>
      </c>
      <c r="AO588">
        <v>53.21</v>
      </c>
      <c r="AP588">
        <v>53.68</v>
      </c>
      <c r="AQ588">
        <v>54.16</v>
      </c>
      <c r="AR588">
        <v>54.65</v>
      </c>
      <c r="AS588">
        <v>55.14</v>
      </c>
      <c r="AT588">
        <v>55.63</v>
      </c>
      <c r="AU588">
        <v>56.12</v>
      </c>
      <c r="AV588">
        <v>56.62</v>
      </c>
      <c r="AW588">
        <v>57.12</v>
      </c>
      <c r="AX588">
        <v>57.62</v>
      </c>
      <c r="AY588">
        <v>58.08</v>
      </c>
      <c r="AZ588">
        <v>58.53</v>
      </c>
      <c r="BA588">
        <v>58.99</v>
      </c>
      <c r="BB588">
        <v>59.46</v>
      </c>
      <c r="BC588">
        <v>59.92</v>
      </c>
      <c r="BD588">
        <v>60.44</v>
      </c>
      <c r="BE588">
        <v>60.96</v>
      </c>
      <c r="BF588">
        <v>61.48</v>
      </c>
      <c r="BG588">
        <v>62.01</v>
      </c>
      <c r="BH588">
        <v>62.54</v>
      </c>
      <c r="BI588">
        <v>63.13</v>
      </c>
      <c r="BJ588">
        <v>63.72</v>
      </c>
      <c r="BK588">
        <v>64.319999999999993</v>
      </c>
      <c r="BL588">
        <v>64.92</v>
      </c>
      <c r="BM588">
        <v>65.53</v>
      </c>
      <c r="BN588">
        <v>66.209999999999994</v>
      </c>
      <c r="BO588">
        <v>66.89</v>
      </c>
      <c r="BP588">
        <v>67.58</v>
      </c>
      <c r="BQ588">
        <v>68.28</v>
      </c>
      <c r="BR588">
        <v>68.98</v>
      </c>
      <c r="BS588">
        <v>69.760000000000005</v>
      </c>
      <c r="BT588">
        <v>70.55</v>
      </c>
      <c r="BU588">
        <v>71.34</v>
      </c>
      <c r="BV588">
        <v>72.150000000000006</v>
      </c>
      <c r="BW588">
        <v>72.959999999999994</v>
      </c>
    </row>
    <row r="589" spans="1:75" x14ac:dyDescent="0.25">
      <c r="A589" t="s">
        <v>243</v>
      </c>
      <c r="B589" t="s">
        <v>244</v>
      </c>
      <c r="C589" t="s">
        <v>17</v>
      </c>
      <c r="D589" t="s">
        <v>401</v>
      </c>
      <c r="E589">
        <v>7.69</v>
      </c>
      <c r="F589">
        <v>8.26</v>
      </c>
      <c r="G589">
        <v>8.86</v>
      </c>
      <c r="H589">
        <v>9.5</v>
      </c>
      <c r="I589">
        <v>10.199999999999999</v>
      </c>
      <c r="J589">
        <v>10.94</v>
      </c>
      <c r="K589">
        <v>10.87</v>
      </c>
      <c r="L589">
        <v>10.81</v>
      </c>
      <c r="M589">
        <v>10.74</v>
      </c>
      <c r="N589">
        <v>10.68</v>
      </c>
      <c r="O589">
        <v>10.61</v>
      </c>
      <c r="P589">
        <v>10.64</v>
      </c>
      <c r="Q589">
        <v>10.66</v>
      </c>
      <c r="R589">
        <v>10.69</v>
      </c>
      <c r="S589">
        <v>10.71</v>
      </c>
      <c r="T589">
        <v>10.74</v>
      </c>
      <c r="U589">
        <v>10.35</v>
      </c>
      <c r="V589">
        <v>9.9700000000000006</v>
      </c>
      <c r="W589">
        <v>9.61</v>
      </c>
      <c r="X589">
        <v>9.26</v>
      </c>
      <c r="Y589">
        <v>8.93</v>
      </c>
      <c r="Z589">
        <v>8.67</v>
      </c>
      <c r="AA589">
        <v>8.42</v>
      </c>
      <c r="AB589">
        <v>8.18</v>
      </c>
      <c r="AC589">
        <v>7.95</v>
      </c>
      <c r="AD589">
        <v>7.72</v>
      </c>
      <c r="AE589">
        <v>7.58</v>
      </c>
      <c r="AF589">
        <v>7.45</v>
      </c>
      <c r="AG589">
        <v>7.31</v>
      </c>
      <c r="AH589">
        <v>7.18</v>
      </c>
      <c r="AI589">
        <v>7.06</v>
      </c>
      <c r="AJ589">
        <v>7.2</v>
      </c>
      <c r="AK589">
        <v>7.35</v>
      </c>
      <c r="AL589">
        <v>7.5</v>
      </c>
      <c r="AM589">
        <v>7.66</v>
      </c>
      <c r="AN589">
        <v>7.81</v>
      </c>
      <c r="AO589">
        <v>8.0299999999999994</v>
      </c>
      <c r="AP589">
        <v>8.26</v>
      </c>
      <c r="AQ589">
        <v>8.49</v>
      </c>
      <c r="AR589">
        <v>8.73</v>
      </c>
      <c r="AS589">
        <v>8.9700000000000006</v>
      </c>
      <c r="AT589">
        <v>9.32</v>
      </c>
      <c r="AU589">
        <v>9.68</v>
      </c>
      <c r="AV589">
        <v>10.050000000000001</v>
      </c>
      <c r="AW589">
        <v>10.44</v>
      </c>
      <c r="AX589">
        <v>10.84</v>
      </c>
      <c r="AY589">
        <v>11.26</v>
      </c>
      <c r="AZ589">
        <v>11.7</v>
      </c>
      <c r="BA589">
        <v>12.16</v>
      </c>
      <c r="BB589">
        <v>12.63</v>
      </c>
      <c r="BC589">
        <v>13.12</v>
      </c>
      <c r="BD589">
        <v>13.58</v>
      </c>
      <c r="BE589">
        <v>14.05</v>
      </c>
      <c r="BF589">
        <v>14.54</v>
      </c>
      <c r="BG589">
        <v>15.05</v>
      </c>
      <c r="BH589">
        <v>15.57</v>
      </c>
      <c r="BI589">
        <v>16.11</v>
      </c>
      <c r="BJ589">
        <v>16.66</v>
      </c>
      <c r="BK589">
        <v>17.23</v>
      </c>
      <c r="BL589">
        <v>17.82</v>
      </c>
      <c r="BM589">
        <v>18.43</v>
      </c>
      <c r="BN589">
        <v>19.05</v>
      </c>
      <c r="BO589">
        <v>19.690000000000001</v>
      </c>
      <c r="BP589">
        <v>20.350000000000001</v>
      </c>
      <c r="BQ589">
        <v>21.03</v>
      </c>
      <c r="BR589">
        <v>21.74</v>
      </c>
      <c r="BS589">
        <v>22.49</v>
      </c>
      <c r="BT589">
        <v>23.27</v>
      </c>
      <c r="BU589">
        <v>24.07</v>
      </c>
      <c r="BV589">
        <v>24.9</v>
      </c>
      <c r="BW589">
        <v>25.76</v>
      </c>
    </row>
    <row r="590" spans="1:75" x14ac:dyDescent="0.25">
      <c r="A590" t="s">
        <v>245</v>
      </c>
      <c r="B590" t="s">
        <v>246</v>
      </c>
      <c r="C590" t="s">
        <v>13</v>
      </c>
      <c r="D590" t="s">
        <v>396</v>
      </c>
      <c r="E590">
        <v>6.5</v>
      </c>
      <c r="F590">
        <v>6.79</v>
      </c>
      <c r="G590">
        <v>7.08</v>
      </c>
      <c r="H590">
        <v>7.38</v>
      </c>
      <c r="I590">
        <v>7.67</v>
      </c>
      <c r="J590">
        <v>7.95</v>
      </c>
      <c r="K590">
        <v>8.24</v>
      </c>
      <c r="L590">
        <v>8.5399999999999991</v>
      </c>
      <c r="M590">
        <v>8.8699999999999992</v>
      </c>
      <c r="N590">
        <v>9.3000000000000007</v>
      </c>
      <c r="O590">
        <v>9.4499999999999993</v>
      </c>
      <c r="P590">
        <v>9.3800000000000008</v>
      </c>
      <c r="Q590">
        <v>9.17</v>
      </c>
      <c r="R590">
        <v>8.9</v>
      </c>
      <c r="S590">
        <v>8.57</v>
      </c>
      <c r="T590">
        <v>8.3699999999999992</v>
      </c>
      <c r="U590">
        <v>8.25</v>
      </c>
      <c r="V590">
        <v>7.98</v>
      </c>
      <c r="W590">
        <v>7.75</v>
      </c>
      <c r="X590">
        <v>7.6</v>
      </c>
      <c r="Y590">
        <v>7.51</v>
      </c>
      <c r="Z590">
        <v>7.43</v>
      </c>
      <c r="AA590">
        <v>7.34</v>
      </c>
      <c r="AB590">
        <v>7.22</v>
      </c>
      <c r="AC590">
        <v>7.15</v>
      </c>
      <c r="AD590">
        <v>7.07</v>
      </c>
      <c r="AE590">
        <v>7.23</v>
      </c>
      <c r="AF590">
        <v>7.49</v>
      </c>
      <c r="AG590">
        <v>7.88</v>
      </c>
      <c r="AH590">
        <v>8.19</v>
      </c>
      <c r="AI590">
        <v>8.4</v>
      </c>
      <c r="AJ590">
        <v>8.6199999999999992</v>
      </c>
      <c r="AK590">
        <v>8.89</v>
      </c>
      <c r="AL590">
        <v>9.18</v>
      </c>
      <c r="AM590">
        <v>9.5</v>
      </c>
      <c r="AN590">
        <v>9.8699999999999992</v>
      </c>
      <c r="AO590">
        <v>10.29</v>
      </c>
      <c r="AP590">
        <v>10.74</v>
      </c>
      <c r="AQ590">
        <v>11.24</v>
      </c>
      <c r="AR590">
        <v>11.78</v>
      </c>
      <c r="AS590">
        <v>12.38</v>
      </c>
      <c r="AT590">
        <v>13.04</v>
      </c>
      <c r="AU590">
        <v>13.74</v>
      </c>
      <c r="AV590">
        <v>14.5</v>
      </c>
      <c r="AW590">
        <v>15.32</v>
      </c>
      <c r="AX590">
        <v>16.2</v>
      </c>
      <c r="AY590">
        <v>17.149999999999999</v>
      </c>
      <c r="AZ590">
        <v>18.149999999999999</v>
      </c>
      <c r="BA590">
        <v>19.23</v>
      </c>
      <c r="BB590">
        <v>20.38</v>
      </c>
      <c r="BC590">
        <v>21.6</v>
      </c>
      <c r="BD590">
        <v>22.92</v>
      </c>
      <c r="BE590">
        <v>24.3</v>
      </c>
      <c r="BF590">
        <v>25.76</v>
      </c>
      <c r="BG590">
        <v>27.31</v>
      </c>
      <c r="BH590">
        <v>28.96</v>
      </c>
      <c r="BI590">
        <v>30.7</v>
      </c>
      <c r="BJ590">
        <v>32.520000000000003</v>
      </c>
      <c r="BK590">
        <v>34.44</v>
      </c>
      <c r="BL590">
        <v>36.47</v>
      </c>
      <c r="BM590">
        <v>38.590000000000003</v>
      </c>
      <c r="BN590">
        <v>40.83</v>
      </c>
      <c r="BO590">
        <v>43.16</v>
      </c>
      <c r="BP590">
        <v>45.59</v>
      </c>
      <c r="BQ590">
        <v>48.13</v>
      </c>
      <c r="BR590">
        <v>50.78</v>
      </c>
      <c r="BS590">
        <v>53.55</v>
      </c>
      <c r="BT590">
        <v>56.43</v>
      </c>
      <c r="BU590">
        <v>59.42</v>
      </c>
      <c r="BV590">
        <v>62.52</v>
      </c>
      <c r="BW590">
        <v>65.75</v>
      </c>
    </row>
    <row r="591" spans="1:75" x14ac:dyDescent="0.25">
      <c r="A591" t="s">
        <v>245</v>
      </c>
      <c r="B591" t="s">
        <v>246</v>
      </c>
      <c r="C591" t="s">
        <v>16</v>
      </c>
      <c r="D591" t="s">
        <v>397</v>
      </c>
      <c r="E591">
        <v>3555.62</v>
      </c>
      <c r="F591">
        <v>3940.69</v>
      </c>
      <c r="G591">
        <v>4566</v>
      </c>
      <c r="H591">
        <v>4652.3100000000004</v>
      </c>
      <c r="I591">
        <v>4865.84</v>
      </c>
      <c r="J591">
        <v>5071.2</v>
      </c>
      <c r="K591">
        <v>5506.31</v>
      </c>
      <c r="L591">
        <v>5855.58</v>
      </c>
      <c r="M591">
        <v>6807.15</v>
      </c>
      <c r="N591">
        <v>7280.61</v>
      </c>
      <c r="O591">
        <v>51273.97</v>
      </c>
      <c r="P591">
        <v>46486.3</v>
      </c>
      <c r="Q591">
        <v>34102.74</v>
      </c>
      <c r="R591">
        <v>26506.85</v>
      </c>
      <c r="S591">
        <v>19136.990000000002</v>
      </c>
      <c r="T591">
        <v>16328.77</v>
      </c>
      <c r="U591">
        <v>18883.560000000001</v>
      </c>
      <c r="V591">
        <v>17760.27</v>
      </c>
      <c r="W591">
        <v>18910.96</v>
      </c>
      <c r="X591">
        <v>16520.55</v>
      </c>
      <c r="Y591">
        <v>16452.05</v>
      </c>
      <c r="Z591">
        <v>15109.59</v>
      </c>
      <c r="AA591">
        <v>17095.89</v>
      </c>
      <c r="AB591">
        <v>18410.96</v>
      </c>
      <c r="AC591">
        <v>18753.419999999998</v>
      </c>
      <c r="AD591">
        <v>18205.48</v>
      </c>
      <c r="AE591">
        <v>18363.009999999998</v>
      </c>
      <c r="AF591">
        <v>21027.4</v>
      </c>
      <c r="AG591">
        <v>19589.04</v>
      </c>
      <c r="AH591">
        <v>21387.07</v>
      </c>
      <c r="AI591">
        <v>20279.18</v>
      </c>
      <c r="AJ591">
        <v>20489.349999999999</v>
      </c>
      <c r="AK591">
        <v>20381.59</v>
      </c>
      <c r="AL591">
        <v>20554.91</v>
      </c>
      <c r="AM591">
        <v>20814.46</v>
      </c>
      <c r="AN591">
        <v>21171.83</v>
      </c>
      <c r="AO591">
        <v>21471.02</v>
      </c>
      <c r="AP591">
        <v>22307.35</v>
      </c>
      <c r="AQ591">
        <v>23162.32</v>
      </c>
      <c r="AR591">
        <v>24120.7</v>
      </c>
      <c r="AS591">
        <v>25151.360000000001</v>
      </c>
      <c r="AT591">
        <v>26174.61</v>
      </c>
      <c r="AU591">
        <v>27404.639999999999</v>
      </c>
      <c r="AV591">
        <v>28703.49</v>
      </c>
      <c r="AW591">
        <v>30085.27</v>
      </c>
      <c r="AX591">
        <v>31538.85</v>
      </c>
      <c r="AY591">
        <v>32978.769999999997</v>
      </c>
      <c r="AZ591">
        <v>34638.28</v>
      </c>
      <c r="BA591">
        <v>36388.11</v>
      </c>
      <c r="BB591">
        <v>38237.19</v>
      </c>
      <c r="BC591">
        <v>40225.89</v>
      </c>
      <c r="BD591">
        <v>42160.22</v>
      </c>
      <c r="BE591">
        <v>44331.41</v>
      </c>
      <c r="BF591">
        <v>46609.19</v>
      </c>
      <c r="BG591">
        <v>48987.46</v>
      </c>
      <c r="BH591">
        <v>51477.26</v>
      </c>
      <c r="BI591">
        <v>53934.720000000001</v>
      </c>
      <c r="BJ591">
        <v>56584.36</v>
      </c>
      <c r="BK591">
        <v>59328.17</v>
      </c>
      <c r="BL591">
        <v>62172.27</v>
      </c>
      <c r="BM591">
        <v>65105.63</v>
      </c>
      <c r="BN591">
        <v>68011.3</v>
      </c>
      <c r="BO591">
        <v>71074.86</v>
      </c>
      <c r="BP591">
        <v>74220.509999999995</v>
      </c>
      <c r="BQ591">
        <v>77460.62</v>
      </c>
      <c r="BR591">
        <v>80799.44</v>
      </c>
      <c r="BS591">
        <v>84106.09</v>
      </c>
      <c r="BT591">
        <v>87567.09</v>
      </c>
      <c r="BU591">
        <v>91130.63</v>
      </c>
      <c r="BV591">
        <v>94793.15</v>
      </c>
      <c r="BW591">
        <v>98577.71</v>
      </c>
    </row>
    <row r="592" spans="1:75" x14ac:dyDescent="0.25">
      <c r="A592" t="s">
        <v>245</v>
      </c>
      <c r="B592" t="s">
        <v>246</v>
      </c>
      <c r="C592" t="s">
        <v>12</v>
      </c>
      <c r="D592" t="s">
        <v>398</v>
      </c>
      <c r="L592">
        <v>31.92</v>
      </c>
      <c r="M592">
        <v>29.91</v>
      </c>
      <c r="N592">
        <v>33.07</v>
      </c>
      <c r="O592">
        <v>23.14</v>
      </c>
      <c r="P592">
        <v>17.47</v>
      </c>
      <c r="Q592">
        <v>14.58</v>
      </c>
      <c r="R592">
        <v>13.34</v>
      </c>
      <c r="S592">
        <v>12.42</v>
      </c>
      <c r="T592">
        <v>20.67</v>
      </c>
      <c r="U592">
        <v>22.63</v>
      </c>
      <c r="V592">
        <v>12.62</v>
      </c>
      <c r="W592">
        <v>13.16</v>
      </c>
      <c r="X592">
        <v>15.99</v>
      </c>
      <c r="Y592">
        <v>19.11</v>
      </c>
      <c r="Z592">
        <v>17.39</v>
      </c>
      <c r="AA592">
        <v>17.07</v>
      </c>
      <c r="AB592">
        <v>14.35</v>
      </c>
      <c r="AC592">
        <v>15.48</v>
      </c>
      <c r="AD592">
        <v>14.97</v>
      </c>
      <c r="AE592">
        <v>24.08</v>
      </c>
      <c r="AF592">
        <v>25.9</v>
      </c>
      <c r="AG592">
        <v>30.54</v>
      </c>
      <c r="AH592">
        <v>26.45</v>
      </c>
      <c r="AI592">
        <v>23.27</v>
      </c>
      <c r="AJ592">
        <v>24.11</v>
      </c>
      <c r="AK592">
        <v>24.54</v>
      </c>
      <c r="AL592">
        <v>24.04</v>
      </c>
      <c r="AM592">
        <v>24</v>
      </c>
      <c r="AN592">
        <v>23.92</v>
      </c>
      <c r="AO592">
        <v>23.82</v>
      </c>
      <c r="AP592">
        <v>23.58</v>
      </c>
      <c r="AQ592">
        <v>23.46</v>
      </c>
      <c r="AR592">
        <v>23.41</v>
      </c>
      <c r="AS592">
        <v>23.41</v>
      </c>
      <c r="AT592">
        <v>23.39</v>
      </c>
      <c r="AU592">
        <v>23.22</v>
      </c>
      <c r="AV592">
        <v>23.12</v>
      </c>
      <c r="AW592">
        <v>23.07</v>
      </c>
      <c r="AX592">
        <v>23.03</v>
      </c>
      <c r="AY592">
        <v>22.97</v>
      </c>
      <c r="AZ592">
        <v>22.8</v>
      </c>
      <c r="BA592">
        <v>22.72</v>
      </c>
      <c r="BB592">
        <v>22.66</v>
      </c>
      <c r="BC592">
        <v>22.59</v>
      </c>
      <c r="BD592">
        <v>22.52</v>
      </c>
      <c r="BE592">
        <v>22.34</v>
      </c>
      <c r="BF592">
        <v>22.25</v>
      </c>
      <c r="BG592">
        <v>22.17</v>
      </c>
      <c r="BH592">
        <v>22.08</v>
      </c>
      <c r="BI592">
        <v>21.99</v>
      </c>
      <c r="BJ592">
        <v>21.83</v>
      </c>
      <c r="BK592">
        <v>21.74</v>
      </c>
      <c r="BL592">
        <v>21.66</v>
      </c>
      <c r="BM592">
        <v>21.58</v>
      </c>
      <c r="BN592">
        <v>21.49</v>
      </c>
      <c r="BO592">
        <v>21.36</v>
      </c>
      <c r="BP592">
        <v>21.28</v>
      </c>
      <c r="BQ592">
        <v>21.21</v>
      </c>
      <c r="BR592">
        <v>21.14</v>
      </c>
      <c r="BS592">
        <v>21.07</v>
      </c>
      <c r="BT592">
        <v>20.98</v>
      </c>
      <c r="BU592">
        <v>20.91</v>
      </c>
      <c r="BV592">
        <v>20.84</v>
      </c>
      <c r="BW592">
        <v>20.77</v>
      </c>
    </row>
    <row r="593" spans="1:75" x14ac:dyDescent="0.25">
      <c r="A593" t="s">
        <v>245</v>
      </c>
      <c r="B593" t="s">
        <v>246</v>
      </c>
      <c r="C593" t="s">
        <v>399</v>
      </c>
      <c r="D593" t="s">
        <v>400</v>
      </c>
      <c r="E593">
        <v>1428.65</v>
      </c>
      <c r="F593">
        <v>1473.09</v>
      </c>
      <c r="G593">
        <v>1517.65</v>
      </c>
      <c r="H593">
        <v>1561.37</v>
      </c>
      <c r="I593">
        <v>1601.17</v>
      </c>
      <c r="J593">
        <v>1637.23</v>
      </c>
      <c r="K593">
        <v>1671.87</v>
      </c>
      <c r="L593">
        <v>1705.67</v>
      </c>
      <c r="M593">
        <v>1760.83</v>
      </c>
      <c r="N593">
        <v>1790.34</v>
      </c>
      <c r="O593">
        <v>1811.56</v>
      </c>
      <c r="P593">
        <v>1823.28</v>
      </c>
      <c r="Q593">
        <v>1834.07</v>
      </c>
      <c r="R593">
        <v>1845.99</v>
      </c>
      <c r="S593">
        <v>1862.1</v>
      </c>
      <c r="T593">
        <v>1884.51</v>
      </c>
      <c r="U593">
        <v>1920.74</v>
      </c>
      <c r="V593">
        <v>1962.83</v>
      </c>
      <c r="W593">
        <v>2007.55</v>
      </c>
      <c r="X593">
        <v>2050.79</v>
      </c>
      <c r="Y593">
        <v>2089.6799999999998</v>
      </c>
      <c r="Z593">
        <v>2115</v>
      </c>
      <c r="AA593">
        <v>2135.0700000000002</v>
      </c>
      <c r="AB593">
        <v>2150.75</v>
      </c>
      <c r="AC593">
        <v>2169.63</v>
      </c>
      <c r="AD593">
        <v>2243.09</v>
      </c>
      <c r="AE593">
        <v>2305.11</v>
      </c>
      <c r="AF593">
        <v>2376.5300000000002</v>
      </c>
      <c r="AG593">
        <v>2444.59</v>
      </c>
      <c r="AH593">
        <v>2444.19</v>
      </c>
      <c r="AI593">
        <v>2491.79</v>
      </c>
      <c r="AJ593">
        <v>2541.66</v>
      </c>
      <c r="AK593">
        <v>2593.37</v>
      </c>
      <c r="AL593">
        <v>2644.64</v>
      </c>
      <c r="AM593">
        <v>2692.42</v>
      </c>
      <c r="AN593">
        <v>2735.87</v>
      </c>
      <c r="AO593">
        <v>2775.86</v>
      </c>
      <c r="AP593">
        <v>2811.28</v>
      </c>
      <c r="AQ593">
        <v>2843.28</v>
      </c>
      <c r="AR593">
        <v>2874.25</v>
      </c>
      <c r="AS593">
        <v>2905.12</v>
      </c>
      <c r="AT593">
        <v>2935.12</v>
      </c>
      <c r="AU593">
        <v>2963.28</v>
      </c>
      <c r="AV593">
        <v>2991.96</v>
      </c>
      <c r="AW593">
        <v>3021.47</v>
      </c>
      <c r="AX593">
        <v>3052.12</v>
      </c>
      <c r="AY593">
        <v>3085.32</v>
      </c>
      <c r="AZ593">
        <v>3119.46</v>
      </c>
      <c r="BA593">
        <v>3154.88</v>
      </c>
      <c r="BB593">
        <v>3191.88</v>
      </c>
      <c r="BC593">
        <v>3230.31</v>
      </c>
      <c r="BD593">
        <v>3269.02</v>
      </c>
      <c r="BE593">
        <v>3309.01</v>
      </c>
      <c r="BF593">
        <v>3349.55</v>
      </c>
      <c r="BG593">
        <v>3389.49</v>
      </c>
      <c r="BH593">
        <v>3427.88</v>
      </c>
      <c r="BI593">
        <v>3465.25</v>
      </c>
      <c r="BJ593">
        <v>3501.68</v>
      </c>
      <c r="BK593">
        <v>3536.54</v>
      </c>
      <c r="BL593">
        <v>3569.33</v>
      </c>
      <c r="BM593">
        <v>3599.84</v>
      </c>
      <c r="BN593">
        <v>3628.38</v>
      </c>
      <c r="BO593">
        <v>3654.77</v>
      </c>
      <c r="BP593">
        <v>3678.9</v>
      </c>
      <c r="BQ593">
        <v>3700.81</v>
      </c>
      <c r="BR593">
        <v>3720.68</v>
      </c>
      <c r="BS593">
        <v>3739.74</v>
      </c>
      <c r="BT593">
        <v>3756.98</v>
      </c>
      <c r="BU593">
        <v>3772.77</v>
      </c>
      <c r="BV593">
        <v>3787.61</v>
      </c>
      <c r="BW593">
        <v>3801.97</v>
      </c>
    </row>
    <row r="594" spans="1:75" x14ac:dyDescent="0.25">
      <c r="A594" t="s">
        <v>245</v>
      </c>
      <c r="B594" t="s">
        <v>246</v>
      </c>
      <c r="C594" t="s">
        <v>15</v>
      </c>
      <c r="D594" t="s">
        <v>400</v>
      </c>
      <c r="E594">
        <v>3627.5</v>
      </c>
      <c r="F594">
        <v>3700.31</v>
      </c>
      <c r="G594">
        <v>3775.76</v>
      </c>
      <c r="H594">
        <v>3853.51</v>
      </c>
      <c r="I594">
        <v>3933</v>
      </c>
      <c r="J594">
        <v>4013.5</v>
      </c>
      <c r="K594">
        <v>4095.87</v>
      </c>
      <c r="L594">
        <v>4179.4799999999996</v>
      </c>
      <c r="M594">
        <v>4260.33</v>
      </c>
      <c r="N594">
        <v>4333.1099999999997</v>
      </c>
      <c r="O594">
        <v>4394.5</v>
      </c>
      <c r="P594">
        <v>4441.58</v>
      </c>
      <c r="Q594">
        <v>4476.3999999999996</v>
      </c>
      <c r="R594">
        <v>4506.5600000000004</v>
      </c>
      <c r="S594">
        <v>4542.75</v>
      </c>
      <c r="T594">
        <v>4592.13</v>
      </c>
      <c r="U594">
        <v>4658.8100000000004</v>
      </c>
      <c r="V594">
        <v>4739.26</v>
      </c>
      <c r="W594">
        <v>4823.87</v>
      </c>
      <c r="X594">
        <v>4898.87</v>
      </c>
      <c r="Y594">
        <v>4954.8500000000004</v>
      </c>
      <c r="Z594">
        <v>4987.9399999999996</v>
      </c>
      <c r="AA594">
        <v>5002.6899999999996</v>
      </c>
      <c r="AB594">
        <v>5008.3500000000004</v>
      </c>
      <c r="AC594">
        <v>5018.37</v>
      </c>
      <c r="AD594">
        <v>5042.38</v>
      </c>
      <c r="AE594">
        <v>5083.72</v>
      </c>
      <c r="AF594">
        <v>5139.21</v>
      </c>
      <c r="AG594">
        <v>5204.1000000000004</v>
      </c>
      <c r="AH594">
        <v>5270.89</v>
      </c>
      <c r="AI594">
        <v>5334.22</v>
      </c>
      <c r="AJ594">
        <v>5392.58</v>
      </c>
      <c r="AK594">
        <v>5448.08</v>
      </c>
      <c r="AL594">
        <v>5503.25</v>
      </c>
      <c r="AM594">
        <v>5561.97</v>
      </c>
      <c r="AN594">
        <v>5626.86</v>
      </c>
      <c r="AO594">
        <v>5698.62</v>
      </c>
      <c r="AP594">
        <v>5775.72</v>
      </c>
      <c r="AQ594">
        <v>5855.81</v>
      </c>
      <c r="AR594">
        <v>5935.55</v>
      </c>
      <c r="AS594">
        <v>6012.47</v>
      </c>
      <c r="AT594">
        <v>6085.83</v>
      </c>
      <c r="AU594">
        <v>6156.17</v>
      </c>
      <c r="AV594">
        <v>6223.92</v>
      </c>
      <c r="AW594">
        <v>6289.97</v>
      </c>
      <c r="AX594">
        <v>6355.02</v>
      </c>
      <c r="AY594">
        <v>6419</v>
      </c>
      <c r="AZ594">
        <v>6481.68</v>
      </c>
      <c r="BA594">
        <v>6543.41</v>
      </c>
      <c r="BB594">
        <v>6604.6</v>
      </c>
      <c r="BC594">
        <v>6665.58</v>
      </c>
      <c r="BD594">
        <v>6726.46</v>
      </c>
      <c r="BE594">
        <v>6787.23</v>
      </c>
      <c r="BF594">
        <v>6847.87</v>
      </c>
      <c r="BG594">
        <v>6908.32</v>
      </c>
      <c r="BH594">
        <v>6968.52</v>
      </c>
      <c r="BI594">
        <v>7028.48</v>
      </c>
      <c r="BJ594">
        <v>7088.14</v>
      </c>
      <c r="BK594">
        <v>7147.32</v>
      </c>
      <c r="BL594">
        <v>7205.8</v>
      </c>
      <c r="BM594">
        <v>7263.37</v>
      </c>
      <c r="BN594">
        <v>7319.96</v>
      </c>
      <c r="BO594">
        <v>7375.5</v>
      </c>
      <c r="BP594">
        <v>7429.85</v>
      </c>
      <c r="BQ594">
        <v>7482.81</v>
      </c>
      <c r="BR594">
        <v>7534.25</v>
      </c>
      <c r="BS594">
        <v>7584.13</v>
      </c>
      <c r="BT594">
        <v>7632.45</v>
      </c>
      <c r="BU594">
        <v>7679.2</v>
      </c>
      <c r="BV594">
        <v>7724.4</v>
      </c>
      <c r="BW594">
        <v>7768.09</v>
      </c>
    </row>
    <row r="595" spans="1:75" x14ac:dyDescent="0.25">
      <c r="A595" t="s">
        <v>245</v>
      </c>
      <c r="B595" t="s">
        <v>246</v>
      </c>
      <c r="C595" t="s">
        <v>11</v>
      </c>
      <c r="D595" t="s">
        <v>398</v>
      </c>
      <c r="L595">
        <v>12.38</v>
      </c>
      <c r="M595">
        <v>14.66</v>
      </c>
      <c r="N595">
        <v>13.07</v>
      </c>
      <c r="O595">
        <v>3.84</v>
      </c>
      <c r="P595">
        <v>14.08</v>
      </c>
      <c r="Q595">
        <v>7.91</v>
      </c>
      <c r="R595">
        <v>4.0199999999999996</v>
      </c>
      <c r="S595">
        <v>2.71</v>
      </c>
      <c r="T595">
        <v>5.45</v>
      </c>
      <c r="U595">
        <v>-0.62</v>
      </c>
      <c r="V595">
        <v>13.78</v>
      </c>
      <c r="W595">
        <v>-6.1</v>
      </c>
      <c r="X595">
        <v>3.23</v>
      </c>
      <c r="Y595">
        <v>14.27</v>
      </c>
      <c r="Z595">
        <v>17.7</v>
      </c>
      <c r="AA595">
        <v>13.85</v>
      </c>
      <c r="AB595">
        <v>5.26</v>
      </c>
      <c r="AC595">
        <v>5.78</v>
      </c>
      <c r="AD595">
        <v>-4.71</v>
      </c>
      <c r="AE595">
        <v>-13.51</v>
      </c>
      <c r="AF595">
        <v>-19.22</v>
      </c>
      <c r="AG595">
        <v>24.83</v>
      </c>
      <c r="AH595">
        <v>24.91</v>
      </c>
      <c r="AI595">
        <v>22.27</v>
      </c>
      <c r="AJ595">
        <v>19.329999999999998</v>
      </c>
      <c r="AK595">
        <v>26.09</v>
      </c>
      <c r="AL595">
        <v>25.69</v>
      </c>
      <c r="AM595">
        <v>27.32</v>
      </c>
      <c r="AN595">
        <v>27.81</v>
      </c>
      <c r="AO595">
        <v>28.1</v>
      </c>
      <c r="AP595">
        <v>27.84</v>
      </c>
      <c r="AQ595">
        <v>27.63</v>
      </c>
      <c r="AR595">
        <v>27.68</v>
      </c>
      <c r="AS595">
        <v>27.96</v>
      </c>
      <c r="AT595">
        <v>28.15</v>
      </c>
      <c r="AU595">
        <v>27.87</v>
      </c>
      <c r="AV595">
        <v>27.74</v>
      </c>
      <c r="AW595">
        <v>27.78</v>
      </c>
      <c r="AX595">
        <v>27.81</v>
      </c>
      <c r="AY595">
        <v>27.76</v>
      </c>
      <c r="AZ595">
        <v>27.39</v>
      </c>
      <c r="BA595">
        <v>27.27</v>
      </c>
      <c r="BB595">
        <v>27.23</v>
      </c>
      <c r="BC595">
        <v>27.2</v>
      </c>
      <c r="BD595">
        <v>27.2</v>
      </c>
      <c r="BE595">
        <v>26.81</v>
      </c>
      <c r="BF595">
        <v>26.75</v>
      </c>
      <c r="BG595">
        <v>26.72</v>
      </c>
      <c r="BH595">
        <v>26.69</v>
      </c>
      <c r="BI595">
        <v>26.67</v>
      </c>
      <c r="BJ595">
        <v>26.42</v>
      </c>
      <c r="BK595">
        <v>26.4</v>
      </c>
      <c r="BL595">
        <v>26.37</v>
      </c>
      <c r="BM595">
        <v>26.34</v>
      </c>
      <c r="BN595">
        <v>26.28</v>
      </c>
      <c r="BO595">
        <v>26.03</v>
      </c>
      <c r="BP595">
        <v>25.94</v>
      </c>
      <c r="BQ595">
        <v>25.85</v>
      </c>
      <c r="BR595">
        <v>25.76</v>
      </c>
      <c r="BS595">
        <v>25.65</v>
      </c>
      <c r="BT595">
        <v>25.41</v>
      </c>
      <c r="BU595">
        <v>25.28</v>
      </c>
      <c r="BV595">
        <v>25.14</v>
      </c>
      <c r="BW595">
        <v>24.99</v>
      </c>
    </row>
    <row r="596" spans="1:75" x14ac:dyDescent="0.25">
      <c r="A596" t="s">
        <v>245</v>
      </c>
      <c r="B596" t="s">
        <v>246</v>
      </c>
      <c r="C596" t="s">
        <v>18</v>
      </c>
      <c r="D596" t="s">
        <v>401</v>
      </c>
      <c r="E596">
        <v>58.8</v>
      </c>
      <c r="F596">
        <v>60.06</v>
      </c>
      <c r="G596">
        <v>61.35</v>
      </c>
      <c r="H596">
        <v>62.67</v>
      </c>
      <c r="I596">
        <v>64.02</v>
      </c>
      <c r="J596">
        <v>65.39</v>
      </c>
      <c r="K596">
        <v>66.41</v>
      </c>
      <c r="L596">
        <v>67.44</v>
      </c>
      <c r="M596">
        <v>68.489999999999995</v>
      </c>
      <c r="N596">
        <v>69.55</v>
      </c>
      <c r="O596">
        <v>70.64</v>
      </c>
      <c r="P596">
        <v>71.37</v>
      </c>
      <c r="Q596">
        <v>72.11</v>
      </c>
      <c r="R596">
        <v>72.86</v>
      </c>
      <c r="S596">
        <v>73.62</v>
      </c>
      <c r="T596">
        <v>74.38</v>
      </c>
      <c r="U596">
        <v>74.650000000000006</v>
      </c>
      <c r="V596">
        <v>74.91</v>
      </c>
      <c r="W596">
        <v>75.180000000000007</v>
      </c>
      <c r="X596">
        <v>75.45</v>
      </c>
      <c r="Y596">
        <v>75.709999999999994</v>
      </c>
      <c r="Z596">
        <v>76.41</v>
      </c>
      <c r="AA596">
        <v>77.12</v>
      </c>
      <c r="AB596">
        <v>77.84</v>
      </c>
      <c r="AC596">
        <v>78.56</v>
      </c>
      <c r="AD596">
        <v>79.28</v>
      </c>
      <c r="AE596">
        <v>79.64</v>
      </c>
      <c r="AF596">
        <v>80</v>
      </c>
      <c r="AG596">
        <v>80.37</v>
      </c>
      <c r="AH596">
        <v>80.73</v>
      </c>
      <c r="AI596">
        <v>81.099999999999994</v>
      </c>
      <c r="AJ596">
        <v>81.7</v>
      </c>
      <c r="AK596">
        <v>82.3</v>
      </c>
      <c r="AL596">
        <v>82.91</v>
      </c>
      <c r="AM596">
        <v>83.52</v>
      </c>
      <c r="AN596">
        <v>84.14</v>
      </c>
      <c r="AO596">
        <v>84.5</v>
      </c>
      <c r="AP596">
        <v>84.87</v>
      </c>
      <c r="AQ596">
        <v>85.23</v>
      </c>
      <c r="AR596">
        <v>85.6</v>
      </c>
      <c r="AS596">
        <v>85.97</v>
      </c>
      <c r="AT596">
        <v>86.19</v>
      </c>
      <c r="AU596">
        <v>86.4</v>
      </c>
      <c r="AV596">
        <v>86.62</v>
      </c>
      <c r="AW596">
        <v>86.84</v>
      </c>
      <c r="AX596">
        <v>87.06</v>
      </c>
      <c r="AY596">
        <v>87.31</v>
      </c>
      <c r="AZ596">
        <v>87.56</v>
      </c>
      <c r="BA596">
        <v>87.81</v>
      </c>
      <c r="BB596">
        <v>88.06</v>
      </c>
      <c r="BC596">
        <v>88.31</v>
      </c>
      <c r="BD596">
        <v>88.56</v>
      </c>
      <c r="BE596">
        <v>88.82</v>
      </c>
      <c r="BF596">
        <v>89.08</v>
      </c>
      <c r="BG596">
        <v>89.34</v>
      </c>
      <c r="BH596">
        <v>89.6</v>
      </c>
      <c r="BI596">
        <v>89.84</v>
      </c>
      <c r="BJ596">
        <v>90.08</v>
      </c>
      <c r="BK596">
        <v>90.32</v>
      </c>
      <c r="BL596">
        <v>90.56</v>
      </c>
      <c r="BM596">
        <v>90.81</v>
      </c>
      <c r="BN596">
        <v>91.02</v>
      </c>
      <c r="BO596">
        <v>91.23</v>
      </c>
      <c r="BP596">
        <v>91.44</v>
      </c>
      <c r="BQ596">
        <v>91.65</v>
      </c>
      <c r="BR596">
        <v>91.86</v>
      </c>
      <c r="BS596">
        <v>92.08</v>
      </c>
      <c r="BT596">
        <v>92.3</v>
      </c>
      <c r="BU596">
        <v>92.51</v>
      </c>
      <c r="BV596">
        <v>92.73</v>
      </c>
      <c r="BW596">
        <v>92.95</v>
      </c>
    </row>
    <row r="597" spans="1:75" x14ac:dyDescent="0.25">
      <c r="A597" t="s">
        <v>245</v>
      </c>
      <c r="B597" t="s">
        <v>246</v>
      </c>
      <c r="C597" t="s">
        <v>17</v>
      </c>
      <c r="D597" t="s">
        <v>401</v>
      </c>
      <c r="E597">
        <v>11.06</v>
      </c>
      <c r="F597">
        <v>11.29</v>
      </c>
      <c r="G597">
        <v>11.53</v>
      </c>
      <c r="H597">
        <v>11.78</v>
      </c>
      <c r="I597">
        <v>12.03</v>
      </c>
      <c r="J597">
        <v>12.28</v>
      </c>
      <c r="K597">
        <v>12.26</v>
      </c>
      <c r="L597">
        <v>12.24</v>
      </c>
      <c r="M597">
        <v>12.22</v>
      </c>
      <c r="N597">
        <v>12.2</v>
      </c>
      <c r="O597">
        <v>12.18</v>
      </c>
      <c r="P597">
        <v>12.17</v>
      </c>
      <c r="Q597">
        <v>12.15</v>
      </c>
      <c r="R597">
        <v>12.14</v>
      </c>
      <c r="S597">
        <v>12.12</v>
      </c>
      <c r="T597">
        <v>12.11</v>
      </c>
      <c r="U597">
        <v>11.85</v>
      </c>
      <c r="V597">
        <v>11.59</v>
      </c>
      <c r="W597">
        <v>11.34</v>
      </c>
      <c r="X597">
        <v>11.09</v>
      </c>
      <c r="Y597">
        <v>10.85</v>
      </c>
      <c r="Z597">
        <v>10.85</v>
      </c>
      <c r="AA597">
        <v>10.84</v>
      </c>
      <c r="AB597">
        <v>10.84</v>
      </c>
      <c r="AC597">
        <v>10.83</v>
      </c>
      <c r="AD597">
        <v>10.83</v>
      </c>
      <c r="AE597">
        <v>10.97</v>
      </c>
      <c r="AF597">
        <v>11.11</v>
      </c>
      <c r="AG597">
        <v>11.25</v>
      </c>
      <c r="AH597">
        <v>11.39</v>
      </c>
      <c r="AI597">
        <v>11.54</v>
      </c>
      <c r="AJ597">
        <v>11.62</v>
      </c>
      <c r="AK597">
        <v>11.71</v>
      </c>
      <c r="AL597">
        <v>11.8</v>
      </c>
      <c r="AM597">
        <v>11.88</v>
      </c>
      <c r="AN597">
        <v>11.97</v>
      </c>
      <c r="AO597">
        <v>12.09</v>
      </c>
      <c r="AP597">
        <v>12.2</v>
      </c>
      <c r="AQ597">
        <v>12.32</v>
      </c>
      <c r="AR597">
        <v>12.44</v>
      </c>
      <c r="AS597">
        <v>12.56</v>
      </c>
      <c r="AT597">
        <v>12.74</v>
      </c>
      <c r="AU597">
        <v>12.92</v>
      </c>
      <c r="AV597">
        <v>13.11</v>
      </c>
      <c r="AW597">
        <v>13.29</v>
      </c>
      <c r="AX597">
        <v>13.48</v>
      </c>
      <c r="AY597">
        <v>13.78</v>
      </c>
      <c r="AZ597">
        <v>14.09</v>
      </c>
      <c r="BA597">
        <v>14.41</v>
      </c>
      <c r="BB597">
        <v>14.73</v>
      </c>
      <c r="BC597">
        <v>15.06</v>
      </c>
      <c r="BD597">
        <v>15.44</v>
      </c>
      <c r="BE597">
        <v>15.84</v>
      </c>
      <c r="BF597">
        <v>16.239999999999998</v>
      </c>
      <c r="BG597">
        <v>16.66</v>
      </c>
      <c r="BH597">
        <v>17.09</v>
      </c>
      <c r="BI597">
        <v>17.559999999999999</v>
      </c>
      <c r="BJ597">
        <v>18.05</v>
      </c>
      <c r="BK597">
        <v>18.559999999999999</v>
      </c>
      <c r="BL597">
        <v>19.079999999999998</v>
      </c>
      <c r="BM597">
        <v>19.61</v>
      </c>
      <c r="BN597">
        <v>20.13</v>
      </c>
      <c r="BO597">
        <v>20.67</v>
      </c>
      <c r="BP597">
        <v>21.22</v>
      </c>
      <c r="BQ597">
        <v>21.78</v>
      </c>
      <c r="BR597">
        <v>22.36</v>
      </c>
      <c r="BS597">
        <v>22.98</v>
      </c>
      <c r="BT597">
        <v>23.62</v>
      </c>
      <c r="BU597">
        <v>24.27</v>
      </c>
      <c r="BV597">
        <v>24.95</v>
      </c>
      <c r="BW597">
        <v>25.64</v>
      </c>
    </row>
    <row r="598" spans="1:75" x14ac:dyDescent="0.25">
      <c r="A598" t="s">
        <v>247</v>
      </c>
      <c r="B598" t="s">
        <v>248</v>
      </c>
      <c r="C598" t="s">
        <v>13</v>
      </c>
      <c r="D598" t="s">
        <v>396</v>
      </c>
      <c r="E598">
        <v>0.48</v>
      </c>
      <c r="F598">
        <v>0.5</v>
      </c>
      <c r="G598">
        <v>0.51</v>
      </c>
      <c r="H598">
        <v>0.53</v>
      </c>
      <c r="I598">
        <v>0.55000000000000004</v>
      </c>
      <c r="J598">
        <v>0.57999999999999996</v>
      </c>
      <c r="K598">
        <v>0.61</v>
      </c>
      <c r="L598">
        <v>0.67</v>
      </c>
      <c r="M598">
        <v>0.75</v>
      </c>
      <c r="N598">
        <v>1</v>
      </c>
      <c r="O598">
        <v>1.26</v>
      </c>
      <c r="P598">
        <v>1.51</v>
      </c>
      <c r="Q598">
        <v>1.76</v>
      </c>
      <c r="R598">
        <v>2.02</v>
      </c>
      <c r="S598">
        <v>2.2999999999999998</v>
      </c>
      <c r="T598">
        <v>2.58</v>
      </c>
      <c r="U598">
        <v>2.88</v>
      </c>
      <c r="V598">
        <v>3.19</v>
      </c>
      <c r="W598">
        <v>3.5</v>
      </c>
      <c r="X598">
        <v>3.83</v>
      </c>
      <c r="Y598">
        <v>4.17</v>
      </c>
      <c r="Z598">
        <v>4.5</v>
      </c>
      <c r="AA598">
        <v>4.83</v>
      </c>
      <c r="AB598">
        <v>5.21</v>
      </c>
      <c r="AC598">
        <v>5.72</v>
      </c>
      <c r="AD598">
        <v>6.3</v>
      </c>
      <c r="AE598">
        <v>6.82</v>
      </c>
      <c r="AF598">
        <v>7.62</v>
      </c>
      <c r="AG598">
        <v>8.1999999999999993</v>
      </c>
      <c r="AH598">
        <v>8.6300000000000008</v>
      </c>
      <c r="AI598">
        <v>8.98</v>
      </c>
      <c r="AJ598">
        <v>9.4</v>
      </c>
      <c r="AK598">
        <v>9.84</v>
      </c>
      <c r="AL598">
        <v>10.29</v>
      </c>
      <c r="AM598">
        <v>10.76</v>
      </c>
      <c r="AN598">
        <v>11.26</v>
      </c>
      <c r="AO598">
        <v>11.79</v>
      </c>
      <c r="AP598">
        <v>12.35</v>
      </c>
      <c r="AQ598">
        <v>12.95</v>
      </c>
      <c r="AR598">
        <v>13.59</v>
      </c>
      <c r="AS598">
        <v>14.28</v>
      </c>
      <c r="AT598">
        <v>15.02</v>
      </c>
      <c r="AU598">
        <v>15.81</v>
      </c>
      <c r="AV598">
        <v>16.649999999999999</v>
      </c>
      <c r="AW598">
        <v>17.55</v>
      </c>
      <c r="AX598">
        <v>18.510000000000002</v>
      </c>
      <c r="AY598">
        <v>19.53</v>
      </c>
      <c r="AZ598">
        <v>20.61</v>
      </c>
      <c r="BA598">
        <v>21.75</v>
      </c>
      <c r="BB598">
        <v>22.96</v>
      </c>
      <c r="BC598">
        <v>24.23</v>
      </c>
      <c r="BD598">
        <v>25.58</v>
      </c>
      <c r="BE598">
        <v>27</v>
      </c>
      <c r="BF598">
        <v>28.48</v>
      </c>
      <c r="BG598">
        <v>30.04</v>
      </c>
      <c r="BH598">
        <v>31.68</v>
      </c>
      <c r="BI598">
        <v>33.39</v>
      </c>
      <c r="BJ598">
        <v>35.17</v>
      </c>
      <c r="BK598">
        <v>37.03</v>
      </c>
      <c r="BL598">
        <v>38.97</v>
      </c>
      <c r="BM598">
        <v>40.99</v>
      </c>
      <c r="BN598">
        <v>43.09</v>
      </c>
      <c r="BO598">
        <v>45.27</v>
      </c>
      <c r="BP598">
        <v>47.53</v>
      </c>
      <c r="BQ598">
        <v>49.87</v>
      </c>
      <c r="BR598">
        <v>52.29</v>
      </c>
      <c r="BS598">
        <v>54.8</v>
      </c>
      <c r="BT598">
        <v>57.38</v>
      </c>
      <c r="BU598">
        <v>60.04</v>
      </c>
      <c r="BV598">
        <v>62.77</v>
      </c>
      <c r="BW598">
        <v>65.58</v>
      </c>
    </row>
    <row r="599" spans="1:75" x14ac:dyDescent="0.25">
      <c r="A599" t="s">
        <v>247</v>
      </c>
      <c r="B599" t="s">
        <v>248</v>
      </c>
      <c r="C599" t="s">
        <v>16</v>
      </c>
      <c r="D599" t="s">
        <v>397</v>
      </c>
      <c r="E599">
        <v>3509.58</v>
      </c>
      <c r="F599">
        <v>3878.51</v>
      </c>
      <c r="G599">
        <v>3888.47</v>
      </c>
      <c r="H599">
        <v>3835.26</v>
      </c>
      <c r="I599">
        <v>3898.1</v>
      </c>
      <c r="J599">
        <v>3986.5</v>
      </c>
      <c r="K599">
        <v>4110</v>
      </c>
      <c r="L599">
        <v>3976.41</v>
      </c>
      <c r="M599">
        <v>3732.21</v>
      </c>
      <c r="N599">
        <v>4144.79</v>
      </c>
      <c r="O599">
        <v>4511.46</v>
      </c>
      <c r="P599">
        <v>4544.1099999999997</v>
      </c>
      <c r="Q599">
        <v>4660.3500000000004</v>
      </c>
      <c r="R599">
        <v>4802.9799999999996</v>
      </c>
      <c r="S599">
        <v>5036.53</v>
      </c>
      <c r="T599">
        <v>6043.9</v>
      </c>
      <c r="U599">
        <v>6316.05</v>
      </c>
      <c r="V599">
        <v>6667.39</v>
      </c>
      <c r="W599">
        <v>6854.65</v>
      </c>
      <c r="X599">
        <v>7029.94</v>
      </c>
      <c r="Y599">
        <v>7087.88</v>
      </c>
      <c r="Z599">
        <v>7275.37</v>
      </c>
      <c r="AA599">
        <v>7580.29</v>
      </c>
      <c r="AB599">
        <v>7900.61</v>
      </c>
      <c r="AC599">
        <v>8466.23</v>
      </c>
      <c r="AD599">
        <v>8730.5300000000007</v>
      </c>
      <c r="AE599">
        <v>9182.9500000000007</v>
      </c>
      <c r="AF599">
        <v>9508.7900000000009</v>
      </c>
      <c r="AG599">
        <v>10201.31</v>
      </c>
      <c r="AH599">
        <v>11763.65</v>
      </c>
      <c r="AI599">
        <v>12385.48</v>
      </c>
      <c r="AJ599">
        <v>12914.72</v>
      </c>
      <c r="AK599">
        <v>13402.4</v>
      </c>
      <c r="AL599">
        <v>13706.01</v>
      </c>
      <c r="AM599">
        <v>14043.49</v>
      </c>
      <c r="AN599">
        <v>14428.75</v>
      </c>
      <c r="AO599">
        <v>14788.97</v>
      </c>
      <c r="AP599">
        <v>15367.38</v>
      </c>
      <c r="AQ599">
        <v>15957.57</v>
      </c>
      <c r="AR599">
        <v>16596.919999999998</v>
      </c>
      <c r="AS599">
        <v>17266.419999999998</v>
      </c>
      <c r="AT599">
        <v>17961.22</v>
      </c>
      <c r="AU599">
        <v>18769.52</v>
      </c>
      <c r="AV599">
        <v>19607.63</v>
      </c>
      <c r="AW599">
        <v>20479.43</v>
      </c>
      <c r="AX599">
        <v>21376.32</v>
      </c>
      <c r="AY599">
        <v>22294.39</v>
      </c>
      <c r="AZ599">
        <v>23303.84</v>
      </c>
      <c r="BA599">
        <v>24346.25</v>
      </c>
      <c r="BB599">
        <v>25423.69</v>
      </c>
      <c r="BC599">
        <v>26555.68</v>
      </c>
      <c r="BD599">
        <v>27693.03</v>
      </c>
      <c r="BE599">
        <v>28926.89</v>
      </c>
      <c r="BF599">
        <v>30199.040000000001</v>
      </c>
      <c r="BG599">
        <v>31509.93</v>
      </c>
      <c r="BH599">
        <v>32867.699999999997</v>
      </c>
      <c r="BI599">
        <v>34241.11</v>
      </c>
      <c r="BJ599">
        <v>35693.269999999997</v>
      </c>
      <c r="BK599">
        <v>37182.92</v>
      </c>
      <c r="BL599">
        <v>38713.480000000003</v>
      </c>
      <c r="BM599">
        <v>40278.49</v>
      </c>
      <c r="BN599">
        <v>41861.279999999999</v>
      </c>
      <c r="BO599">
        <v>43506.97</v>
      </c>
      <c r="BP599">
        <v>45183.56</v>
      </c>
      <c r="BQ599">
        <v>46893.22</v>
      </c>
      <c r="BR599">
        <v>48633.46</v>
      </c>
      <c r="BS599">
        <v>50365</v>
      </c>
      <c r="BT599">
        <v>52145.83</v>
      </c>
      <c r="BU599">
        <v>53951.29</v>
      </c>
      <c r="BV599">
        <v>55771.88</v>
      </c>
      <c r="BW599">
        <v>57610.26</v>
      </c>
    </row>
    <row r="600" spans="1:75" x14ac:dyDescent="0.25">
      <c r="A600" t="s">
        <v>247</v>
      </c>
      <c r="B600" t="s">
        <v>248</v>
      </c>
      <c r="C600" t="s">
        <v>12</v>
      </c>
      <c r="D600" t="s">
        <v>398</v>
      </c>
      <c r="I600">
        <v>6.18</v>
      </c>
      <c r="J600">
        <v>7.04</v>
      </c>
      <c r="K600">
        <v>6.93</v>
      </c>
      <c r="L600">
        <v>10.19</v>
      </c>
      <c r="M600">
        <v>13.5</v>
      </c>
      <c r="Y600">
        <v>29.55</v>
      </c>
      <c r="Z600">
        <v>27.73</v>
      </c>
      <c r="AA600">
        <v>27.47</v>
      </c>
      <c r="AB600">
        <v>29.07</v>
      </c>
      <c r="AC600">
        <v>33.42</v>
      </c>
      <c r="AD600">
        <v>35.380000000000003</v>
      </c>
      <c r="AE600">
        <v>31.61</v>
      </c>
      <c r="AF600">
        <v>39.07</v>
      </c>
      <c r="AG600">
        <v>32.29</v>
      </c>
      <c r="AH600">
        <v>26.99</v>
      </c>
      <c r="AI600">
        <v>23.43</v>
      </c>
      <c r="AJ600">
        <v>24.22</v>
      </c>
      <c r="AK600">
        <v>23.13</v>
      </c>
      <c r="AL600">
        <v>22.41</v>
      </c>
      <c r="AM600">
        <v>21.8</v>
      </c>
      <c r="AN600">
        <v>21.49</v>
      </c>
      <c r="AO600">
        <v>21.25</v>
      </c>
      <c r="AP600">
        <v>20.99</v>
      </c>
      <c r="AQ600">
        <v>20.88</v>
      </c>
      <c r="AR600">
        <v>20.81</v>
      </c>
      <c r="AS600">
        <v>20.79</v>
      </c>
      <c r="AT600">
        <v>20.76</v>
      </c>
      <c r="AU600">
        <v>20.68</v>
      </c>
      <c r="AV600">
        <v>20.64</v>
      </c>
      <c r="AW600">
        <v>20.63</v>
      </c>
      <c r="AX600">
        <v>20.63</v>
      </c>
      <c r="AY600">
        <v>20.63</v>
      </c>
      <c r="AZ600">
        <v>20.57</v>
      </c>
      <c r="BA600">
        <v>20.55</v>
      </c>
      <c r="BB600">
        <v>20.54</v>
      </c>
      <c r="BC600">
        <v>20.53</v>
      </c>
      <c r="BD600">
        <v>20.5</v>
      </c>
      <c r="BE600">
        <v>20.420000000000002</v>
      </c>
      <c r="BF600">
        <v>20.38</v>
      </c>
      <c r="BG600">
        <v>20.329999999999998</v>
      </c>
      <c r="BH600">
        <v>20.29</v>
      </c>
      <c r="BI600">
        <v>20.23</v>
      </c>
      <c r="BJ600">
        <v>20.13</v>
      </c>
      <c r="BK600">
        <v>20.059999999999999</v>
      </c>
      <c r="BL600">
        <v>20</v>
      </c>
      <c r="BM600">
        <v>19.93</v>
      </c>
      <c r="BN600">
        <v>19.86</v>
      </c>
      <c r="BO600">
        <v>19.760000000000002</v>
      </c>
      <c r="BP600">
        <v>19.690000000000001</v>
      </c>
      <c r="BQ600">
        <v>19.62</v>
      </c>
      <c r="BR600">
        <v>19.55</v>
      </c>
      <c r="BS600">
        <v>19.48</v>
      </c>
      <c r="BT600">
        <v>19.39</v>
      </c>
      <c r="BU600">
        <v>19.32</v>
      </c>
      <c r="BV600">
        <v>19.239999999999998</v>
      </c>
      <c r="BW600">
        <v>19.149999999999999</v>
      </c>
    </row>
    <row r="601" spans="1:75" x14ac:dyDescent="0.25">
      <c r="A601" t="s">
        <v>247</v>
      </c>
      <c r="B601" t="s">
        <v>248</v>
      </c>
      <c r="C601" t="s">
        <v>399</v>
      </c>
      <c r="D601" t="s">
        <v>400</v>
      </c>
      <c r="E601">
        <v>1501.19</v>
      </c>
      <c r="F601">
        <v>1517.63</v>
      </c>
      <c r="G601">
        <v>1548.76</v>
      </c>
      <c r="H601">
        <v>1587.26</v>
      </c>
      <c r="I601">
        <v>1626.89</v>
      </c>
      <c r="J601">
        <v>1670.47</v>
      </c>
      <c r="K601">
        <v>1715.35</v>
      </c>
      <c r="L601">
        <v>1769.74</v>
      </c>
      <c r="M601">
        <v>1828.02</v>
      </c>
      <c r="N601">
        <v>1872.45</v>
      </c>
      <c r="O601">
        <v>1926.21</v>
      </c>
      <c r="P601">
        <v>1978.07</v>
      </c>
      <c r="Q601">
        <v>2031.09</v>
      </c>
      <c r="R601">
        <v>2085.4499999999998</v>
      </c>
      <c r="S601">
        <v>2138.31</v>
      </c>
      <c r="T601">
        <v>2193.6999999999998</v>
      </c>
      <c r="U601">
        <v>2242.5300000000002</v>
      </c>
      <c r="V601">
        <v>2294.44</v>
      </c>
      <c r="W601">
        <v>2352.66</v>
      </c>
      <c r="X601">
        <v>2407.0300000000002</v>
      </c>
      <c r="Y601">
        <v>2464.2600000000002</v>
      </c>
      <c r="Z601">
        <v>2523.96</v>
      </c>
      <c r="AA601">
        <v>2582.21</v>
      </c>
      <c r="AB601">
        <v>2641.14</v>
      </c>
      <c r="AC601">
        <v>2703.47</v>
      </c>
      <c r="AD601">
        <v>2769.69</v>
      </c>
      <c r="AE601">
        <v>2839.82</v>
      </c>
      <c r="AF601">
        <v>2914.67</v>
      </c>
      <c r="AG601">
        <v>2993.44</v>
      </c>
      <c r="AH601">
        <v>3085.01</v>
      </c>
      <c r="AI601">
        <v>3172.16</v>
      </c>
      <c r="AJ601">
        <v>3270.73</v>
      </c>
      <c r="AK601">
        <v>3370.71</v>
      </c>
      <c r="AL601">
        <v>3470.85</v>
      </c>
      <c r="AM601">
        <v>3569.86</v>
      </c>
      <c r="AN601">
        <v>3666.92</v>
      </c>
      <c r="AO601">
        <v>3754.36</v>
      </c>
      <c r="AP601">
        <v>3839.49</v>
      </c>
      <c r="AQ601">
        <v>3922.2</v>
      </c>
      <c r="AR601">
        <v>4002.78</v>
      </c>
      <c r="AS601">
        <v>4081.36</v>
      </c>
      <c r="AT601">
        <v>4154.93</v>
      </c>
      <c r="AU601">
        <v>4227.33</v>
      </c>
      <c r="AV601">
        <v>4297.55</v>
      </c>
      <c r="AW601">
        <v>4365.3599999999997</v>
      </c>
      <c r="AX601">
        <v>4430.74</v>
      </c>
      <c r="AY601">
        <v>4493.87</v>
      </c>
      <c r="AZ601">
        <v>4554.47</v>
      </c>
      <c r="BA601">
        <v>4612.76</v>
      </c>
      <c r="BB601">
        <v>4669.0600000000004</v>
      </c>
      <c r="BC601">
        <v>4723.53</v>
      </c>
      <c r="BD601">
        <v>4777.1000000000004</v>
      </c>
      <c r="BE601">
        <v>4828.4399999999996</v>
      </c>
      <c r="BF601">
        <v>4877.63</v>
      </c>
      <c r="BG601">
        <v>4924.66</v>
      </c>
      <c r="BH601">
        <v>4969.3999999999996</v>
      </c>
      <c r="BI601">
        <v>5012.7</v>
      </c>
      <c r="BJ601">
        <v>5053.47</v>
      </c>
      <c r="BK601">
        <v>5091.55</v>
      </c>
      <c r="BL601">
        <v>5126.6400000000003</v>
      </c>
      <c r="BM601">
        <v>5158.4799999999996</v>
      </c>
      <c r="BN601">
        <v>5188.38</v>
      </c>
      <c r="BO601">
        <v>5215.08</v>
      </c>
      <c r="BP601">
        <v>5238.2299999999996</v>
      </c>
      <c r="BQ601">
        <v>5257.5</v>
      </c>
      <c r="BR601">
        <v>5272.62</v>
      </c>
      <c r="BS601">
        <v>5283.72</v>
      </c>
      <c r="BT601">
        <v>5290.96</v>
      </c>
      <c r="BU601">
        <v>5294.14</v>
      </c>
      <c r="BV601">
        <v>5293.12</v>
      </c>
      <c r="BW601">
        <v>5287.88</v>
      </c>
    </row>
    <row r="602" spans="1:75" x14ac:dyDescent="0.25">
      <c r="A602" t="s">
        <v>247</v>
      </c>
      <c r="B602" t="s">
        <v>248</v>
      </c>
      <c r="C602" t="s">
        <v>15</v>
      </c>
      <c r="D602" t="s">
        <v>400</v>
      </c>
      <c r="E602">
        <v>3234.55</v>
      </c>
      <c r="F602">
        <v>3296.98</v>
      </c>
      <c r="G602">
        <v>3372.09</v>
      </c>
      <c r="H602">
        <v>3457.86</v>
      </c>
      <c r="I602">
        <v>3550.67</v>
      </c>
      <c r="J602">
        <v>3647.75</v>
      </c>
      <c r="K602">
        <v>3748.52</v>
      </c>
      <c r="L602">
        <v>3853.6</v>
      </c>
      <c r="M602">
        <v>3962.71</v>
      </c>
      <c r="N602">
        <v>4075.77</v>
      </c>
      <c r="O602">
        <v>4192.41</v>
      </c>
      <c r="P602">
        <v>4312.3500000000004</v>
      </c>
      <c r="Q602">
        <v>4434.57</v>
      </c>
      <c r="R602">
        <v>4557.22</v>
      </c>
      <c r="S602">
        <v>4677.9799999999996</v>
      </c>
      <c r="T602">
        <v>4795.1099999999997</v>
      </c>
      <c r="U602">
        <v>4907.96</v>
      </c>
      <c r="V602">
        <v>5016.58</v>
      </c>
      <c r="W602">
        <v>5120.8500000000004</v>
      </c>
      <c r="X602">
        <v>5220.92</v>
      </c>
      <c r="Y602">
        <v>5317.06</v>
      </c>
      <c r="Z602">
        <v>5408.91</v>
      </c>
      <c r="AA602">
        <v>5496.7</v>
      </c>
      <c r="AB602">
        <v>5582.03</v>
      </c>
      <c r="AC602">
        <v>5667.06</v>
      </c>
      <c r="AD602">
        <v>5753.34</v>
      </c>
      <c r="AE602">
        <v>5841.57</v>
      </c>
      <c r="AF602">
        <v>5931.38</v>
      </c>
      <c r="AG602">
        <v>6022</v>
      </c>
      <c r="AH602">
        <v>6112.14</v>
      </c>
      <c r="AI602">
        <v>6200.89</v>
      </c>
      <c r="AJ602">
        <v>6288.04</v>
      </c>
      <c r="AK602">
        <v>6373.93</v>
      </c>
      <c r="AL602">
        <v>6458.91</v>
      </c>
      <c r="AM602">
        <v>6543.48</v>
      </c>
      <c r="AN602">
        <v>6628</v>
      </c>
      <c r="AO602">
        <v>6712.45</v>
      </c>
      <c r="AP602">
        <v>6796.59</v>
      </c>
      <c r="AQ602">
        <v>6880.19</v>
      </c>
      <c r="AR602">
        <v>6962.93</v>
      </c>
      <c r="AS602">
        <v>7044.52</v>
      </c>
      <c r="AT602">
        <v>7124.84</v>
      </c>
      <c r="AU602">
        <v>7203.76</v>
      </c>
      <c r="AV602">
        <v>7280.98</v>
      </c>
      <c r="AW602">
        <v>7356.16</v>
      </c>
      <c r="AX602">
        <v>7429</v>
      </c>
      <c r="AY602">
        <v>7499.34</v>
      </c>
      <c r="AZ602">
        <v>7567.1</v>
      </c>
      <c r="BA602">
        <v>7632.13</v>
      </c>
      <c r="BB602">
        <v>7694.3</v>
      </c>
      <c r="BC602">
        <v>7753.54</v>
      </c>
      <c r="BD602">
        <v>7809.75</v>
      </c>
      <c r="BE602">
        <v>7862.94</v>
      </c>
      <c r="BF602">
        <v>7913.13</v>
      </c>
      <c r="BG602">
        <v>7960.43</v>
      </c>
      <c r="BH602">
        <v>8004.92</v>
      </c>
      <c r="BI602">
        <v>8046.63</v>
      </c>
      <c r="BJ602">
        <v>8085.58</v>
      </c>
      <c r="BK602">
        <v>8121.9</v>
      </c>
      <c r="BL602">
        <v>8155.78</v>
      </c>
      <c r="BM602">
        <v>8187.36</v>
      </c>
      <c r="BN602">
        <v>8216.7000000000007</v>
      </c>
      <c r="BO602">
        <v>8243.84</v>
      </c>
      <c r="BP602">
        <v>8268.7999999999993</v>
      </c>
      <c r="BQ602">
        <v>8291.59</v>
      </c>
      <c r="BR602">
        <v>8312.24</v>
      </c>
      <c r="BS602">
        <v>8330.74</v>
      </c>
      <c r="BT602">
        <v>8347.15</v>
      </c>
      <c r="BU602">
        <v>8361.52</v>
      </c>
      <c r="BV602">
        <v>8373.89</v>
      </c>
      <c r="BW602">
        <v>8384.31</v>
      </c>
    </row>
    <row r="603" spans="1:75" x14ac:dyDescent="0.25">
      <c r="A603" t="s">
        <v>247</v>
      </c>
      <c r="B603" t="s">
        <v>248</v>
      </c>
      <c r="C603" t="s">
        <v>11</v>
      </c>
      <c r="D603" t="s">
        <v>398</v>
      </c>
      <c r="I603">
        <v>2.6</v>
      </c>
      <c r="J603">
        <v>1.31</v>
      </c>
      <c r="K603">
        <v>2.84</v>
      </c>
      <c r="L603">
        <v>2.2599999999999998</v>
      </c>
      <c r="M603">
        <v>-4.7699999999999996</v>
      </c>
      <c r="Y603">
        <v>14.19</v>
      </c>
      <c r="Z603">
        <v>17.899999999999999</v>
      </c>
      <c r="AA603">
        <v>19.3</v>
      </c>
      <c r="AB603">
        <v>21.13</v>
      </c>
      <c r="AC603">
        <v>16.399999999999999</v>
      </c>
      <c r="AD603">
        <v>18.559999999999999</v>
      </c>
      <c r="AE603">
        <v>22.1</v>
      </c>
      <c r="AF603">
        <v>22.79</v>
      </c>
      <c r="AG603">
        <v>7.37</v>
      </c>
      <c r="AH603">
        <v>7.45</v>
      </c>
      <c r="AI603">
        <v>7.66</v>
      </c>
      <c r="AJ603">
        <v>7.97</v>
      </c>
      <c r="AK603">
        <v>8.33</v>
      </c>
      <c r="AL603">
        <v>8.6999999999999993</v>
      </c>
      <c r="AM603">
        <v>8.43</v>
      </c>
      <c r="AN603">
        <v>8.7100000000000009</v>
      </c>
      <c r="AO603">
        <v>9.01</v>
      </c>
      <c r="AP603">
        <v>9.1999999999999993</v>
      </c>
      <c r="AQ603">
        <v>9.4700000000000006</v>
      </c>
      <c r="AR603">
        <v>9.77</v>
      </c>
      <c r="AS603">
        <v>10.11</v>
      </c>
      <c r="AT603">
        <v>10.42</v>
      </c>
      <c r="AU603">
        <v>10.68</v>
      </c>
      <c r="AV603">
        <v>10.95</v>
      </c>
      <c r="AW603">
        <v>11.25</v>
      </c>
      <c r="AX603">
        <v>11.54</v>
      </c>
      <c r="AY603">
        <v>11.8</v>
      </c>
      <c r="AZ603">
        <v>12.01</v>
      </c>
      <c r="BA603">
        <v>12.23</v>
      </c>
      <c r="BB603">
        <v>12.47</v>
      </c>
      <c r="BC603">
        <v>12.7</v>
      </c>
      <c r="BD603">
        <v>12.94</v>
      </c>
      <c r="BE603">
        <v>13.05</v>
      </c>
      <c r="BF603">
        <v>13.23</v>
      </c>
      <c r="BG603">
        <v>13.39</v>
      </c>
      <c r="BH603">
        <v>13.54</v>
      </c>
      <c r="BI603">
        <v>13.66</v>
      </c>
      <c r="BJ603">
        <v>13.68</v>
      </c>
      <c r="BK603">
        <v>13.75</v>
      </c>
      <c r="BL603">
        <v>13.8</v>
      </c>
      <c r="BM603">
        <v>13.82</v>
      </c>
      <c r="BN603">
        <v>13.81</v>
      </c>
      <c r="BO603">
        <v>13.7</v>
      </c>
      <c r="BP603">
        <v>13.63</v>
      </c>
      <c r="BQ603">
        <v>13.54</v>
      </c>
      <c r="BR603">
        <v>13.42</v>
      </c>
      <c r="BS603">
        <v>13.27</v>
      </c>
      <c r="BT603">
        <v>13</v>
      </c>
      <c r="BU603">
        <v>12.8</v>
      </c>
      <c r="BV603">
        <v>12.58</v>
      </c>
      <c r="BW603">
        <v>12.32</v>
      </c>
    </row>
    <row r="604" spans="1:75" x14ac:dyDescent="0.25">
      <c r="A604" t="s">
        <v>247</v>
      </c>
      <c r="B604" t="s">
        <v>248</v>
      </c>
      <c r="C604" t="s">
        <v>18</v>
      </c>
      <c r="D604" t="s">
        <v>401</v>
      </c>
      <c r="E604">
        <v>10.61</v>
      </c>
      <c r="F604">
        <v>11.28</v>
      </c>
      <c r="G604">
        <v>11.98</v>
      </c>
      <c r="H604">
        <v>12.73</v>
      </c>
      <c r="I604">
        <v>13.52</v>
      </c>
      <c r="J604">
        <v>14.36</v>
      </c>
      <c r="K604">
        <v>15.11</v>
      </c>
      <c r="L604">
        <v>15.89</v>
      </c>
      <c r="M604">
        <v>16.71</v>
      </c>
      <c r="N604">
        <v>17.57</v>
      </c>
      <c r="O604">
        <v>18.48</v>
      </c>
      <c r="P604">
        <v>19.29</v>
      </c>
      <c r="Q604">
        <v>20.13</v>
      </c>
      <c r="R604">
        <v>21.01</v>
      </c>
      <c r="S604">
        <v>21.93</v>
      </c>
      <c r="T604">
        <v>22.89</v>
      </c>
      <c r="U604">
        <v>23.75</v>
      </c>
      <c r="V604">
        <v>24.64</v>
      </c>
      <c r="W604">
        <v>25.56</v>
      </c>
      <c r="X604">
        <v>26.52</v>
      </c>
      <c r="Y604">
        <v>27.51</v>
      </c>
      <c r="Z604">
        <v>28.49</v>
      </c>
      <c r="AA604">
        <v>29.5</v>
      </c>
      <c r="AB604">
        <v>30.54</v>
      </c>
      <c r="AC604">
        <v>31.63</v>
      </c>
      <c r="AD604">
        <v>32.75</v>
      </c>
      <c r="AE604">
        <v>33.770000000000003</v>
      </c>
      <c r="AF604">
        <v>34.82</v>
      </c>
      <c r="AG604">
        <v>35.9</v>
      </c>
      <c r="AH604">
        <v>37.01</v>
      </c>
      <c r="AI604">
        <v>38.159999999999997</v>
      </c>
      <c r="AJ604">
        <v>39.22</v>
      </c>
      <c r="AK604">
        <v>40.32</v>
      </c>
      <c r="AL604">
        <v>41.45</v>
      </c>
      <c r="AM604">
        <v>42.61</v>
      </c>
      <c r="AN604">
        <v>43.8</v>
      </c>
      <c r="AO604">
        <v>44.78</v>
      </c>
      <c r="AP604">
        <v>45.79</v>
      </c>
      <c r="AQ604">
        <v>46.82</v>
      </c>
      <c r="AR604">
        <v>47.87</v>
      </c>
      <c r="AS604">
        <v>48.94</v>
      </c>
      <c r="AT604">
        <v>49.86</v>
      </c>
      <c r="AU604">
        <v>50.79</v>
      </c>
      <c r="AV604">
        <v>51.74</v>
      </c>
      <c r="AW604">
        <v>52.71</v>
      </c>
      <c r="AX604">
        <v>53.7</v>
      </c>
      <c r="AY604">
        <v>54.57</v>
      </c>
      <c r="AZ604">
        <v>55.45</v>
      </c>
      <c r="BA604">
        <v>56.34</v>
      </c>
      <c r="BB604">
        <v>57.26</v>
      </c>
      <c r="BC604">
        <v>58.18</v>
      </c>
      <c r="BD604">
        <v>59</v>
      </c>
      <c r="BE604">
        <v>59.83</v>
      </c>
      <c r="BF604">
        <v>60.68</v>
      </c>
      <c r="BG604">
        <v>61.53</v>
      </c>
      <c r="BH604">
        <v>62.4</v>
      </c>
      <c r="BI604">
        <v>63.19</v>
      </c>
      <c r="BJ604">
        <v>63.99</v>
      </c>
      <c r="BK604">
        <v>64.790000000000006</v>
      </c>
      <c r="BL604">
        <v>65.61</v>
      </c>
      <c r="BM604">
        <v>66.44</v>
      </c>
      <c r="BN604">
        <v>67.2</v>
      </c>
      <c r="BO604">
        <v>67.959999999999994</v>
      </c>
      <c r="BP604">
        <v>68.739999999999995</v>
      </c>
      <c r="BQ604">
        <v>69.52</v>
      </c>
      <c r="BR604">
        <v>70.319999999999993</v>
      </c>
      <c r="BS604">
        <v>71.040000000000006</v>
      </c>
      <c r="BT604">
        <v>71.77</v>
      </c>
      <c r="BU604">
        <v>72.510000000000005</v>
      </c>
      <c r="BV604">
        <v>73.25</v>
      </c>
      <c r="BW604">
        <v>74.010000000000005</v>
      </c>
    </row>
    <row r="605" spans="1:75" x14ac:dyDescent="0.25">
      <c r="A605" t="s">
        <v>247</v>
      </c>
      <c r="B605" t="s">
        <v>248</v>
      </c>
      <c r="C605" t="s">
        <v>17</v>
      </c>
      <c r="D605" t="s">
        <v>401</v>
      </c>
      <c r="E605">
        <v>2.1800000000000002</v>
      </c>
      <c r="F605">
        <v>2.2999999999999998</v>
      </c>
      <c r="G605">
        <v>2.44</v>
      </c>
      <c r="H605">
        <v>2.57</v>
      </c>
      <c r="I605">
        <v>2.72</v>
      </c>
      <c r="J605">
        <v>2.88</v>
      </c>
      <c r="K605">
        <v>2.97</v>
      </c>
      <c r="L605">
        <v>3.07</v>
      </c>
      <c r="M605">
        <v>3.18</v>
      </c>
      <c r="N605">
        <v>3.28</v>
      </c>
      <c r="O605">
        <v>3.39</v>
      </c>
      <c r="P605">
        <v>3.4</v>
      </c>
      <c r="Q605">
        <v>3.4</v>
      </c>
      <c r="R605">
        <v>3.41</v>
      </c>
      <c r="S605">
        <v>3.41</v>
      </c>
      <c r="T605">
        <v>3.42</v>
      </c>
      <c r="U605">
        <v>3.48</v>
      </c>
      <c r="V605">
        <v>3.54</v>
      </c>
      <c r="W605">
        <v>3.6</v>
      </c>
      <c r="X605">
        <v>3.66</v>
      </c>
      <c r="Y605">
        <v>3.72</v>
      </c>
      <c r="Z605">
        <v>3.81</v>
      </c>
      <c r="AA605">
        <v>3.9</v>
      </c>
      <c r="AB605">
        <v>3.99</v>
      </c>
      <c r="AC605">
        <v>4.08</v>
      </c>
      <c r="AD605">
        <v>4.17</v>
      </c>
      <c r="AE605">
        <v>4.34</v>
      </c>
      <c r="AF605">
        <v>4.51</v>
      </c>
      <c r="AG605">
        <v>4.6900000000000004</v>
      </c>
      <c r="AH605">
        <v>4.87</v>
      </c>
      <c r="AI605">
        <v>5.07</v>
      </c>
      <c r="AJ605">
        <v>5.25</v>
      </c>
      <c r="AK605">
        <v>5.43</v>
      </c>
      <c r="AL605">
        <v>5.63</v>
      </c>
      <c r="AM605">
        <v>5.83</v>
      </c>
      <c r="AN605">
        <v>6.04</v>
      </c>
      <c r="AO605">
        <v>6.23</v>
      </c>
      <c r="AP605">
        <v>6.43</v>
      </c>
      <c r="AQ605">
        <v>6.64</v>
      </c>
      <c r="AR605">
        <v>6.85</v>
      </c>
      <c r="AS605">
        <v>7.07</v>
      </c>
      <c r="AT605">
        <v>7.27</v>
      </c>
      <c r="AU605">
        <v>7.48</v>
      </c>
      <c r="AV605">
        <v>7.69</v>
      </c>
      <c r="AW605">
        <v>7.91</v>
      </c>
      <c r="AX605">
        <v>8.14</v>
      </c>
      <c r="AY605">
        <v>8.36</v>
      </c>
      <c r="AZ605">
        <v>8.59</v>
      </c>
      <c r="BA605">
        <v>8.82</v>
      </c>
      <c r="BB605">
        <v>9.06</v>
      </c>
      <c r="BC605">
        <v>9.3000000000000007</v>
      </c>
      <c r="BD605">
        <v>9.5399999999999991</v>
      </c>
      <c r="BE605">
        <v>9.7899999999999991</v>
      </c>
      <c r="BF605">
        <v>10.039999999999999</v>
      </c>
      <c r="BG605">
        <v>10.3</v>
      </c>
      <c r="BH605">
        <v>10.57</v>
      </c>
      <c r="BI605">
        <v>10.84</v>
      </c>
      <c r="BJ605">
        <v>11.12</v>
      </c>
      <c r="BK605">
        <v>11.41</v>
      </c>
      <c r="BL605">
        <v>11.71</v>
      </c>
      <c r="BM605">
        <v>12.01</v>
      </c>
      <c r="BN605">
        <v>12.32</v>
      </c>
      <c r="BO605">
        <v>12.65</v>
      </c>
      <c r="BP605">
        <v>12.98</v>
      </c>
      <c r="BQ605">
        <v>13.32</v>
      </c>
      <c r="BR605">
        <v>13.67</v>
      </c>
      <c r="BS605">
        <v>14</v>
      </c>
      <c r="BT605">
        <v>14.34</v>
      </c>
      <c r="BU605">
        <v>14.69</v>
      </c>
      <c r="BV605">
        <v>15.05</v>
      </c>
      <c r="BW605">
        <v>15.41</v>
      </c>
    </row>
    <row r="606" spans="1:75" x14ac:dyDescent="0.25">
      <c r="A606" t="s">
        <v>249</v>
      </c>
      <c r="B606" t="s">
        <v>250</v>
      </c>
      <c r="C606" t="s">
        <v>13</v>
      </c>
      <c r="D606" t="s">
        <v>396</v>
      </c>
      <c r="E606">
        <v>27.44</v>
      </c>
      <c r="F606">
        <v>28.56</v>
      </c>
      <c r="G606">
        <v>29.79</v>
      </c>
      <c r="H606">
        <v>31.22</v>
      </c>
      <c r="I606">
        <v>32.89</v>
      </c>
      <c r="J606">
        <v>35.17</v>
      </c>
      <c r="K606">
        <v>37.78</v>
      </c>
      <c r="L606">
        <v>40.39</v>
      </c>
      <c r="M606">
        <v>43.05</v>
      </c>
      <c r="N606">
        <v>45.48</v>
      </c>
      <c r="O606">
        <v>46.06</v>
      </c>
      <c r="P606">
        <v>44.07</v>
      </c>
      <c r="Q606">
        <v>42.38</v>
      </c>
      <c r="R606">
        <v>40.96</v>
      </c>
      <c r="S606">
        <v>39.729999999999997</v>
      </c>
      <c r="T606">
        <v>38.479999999999997</v>
      </c>
      <c r="U606">
        <v>37.590000000000003</v>
      </c>
      <c r="V606">
        <v>36.93</v>
      </c>
      <c r="W606">
        <v>37.14</v>
      </c>
      <c r="X606">
        <v>37.229999999999997</v>
      </c>
      <c r="Y606">
        <v>37.619999999999997</v>
      </c>
      <c r="Z606">
        <v>38.270000000000003</v>
      </c>
      <c r="AA606">
        <v>38.94</v>
      </c>
      <c r="AB606">
        <v>39.86</v>
      </c>
      <c r="AC606">
        <v>41.45</v>
      </c>
      <c r="AD606">
        <v>43.88</v>
      </c>
      <c r="AE606">
        <v>47.12</v>
      </c>
      <c r="AF606">
        <v>50.38</v>
      </c>
      <c r="AG606">
        <v>53.25</v>
      </c>
      <c r="AH606">
        <v>54.96</v>
      </c>
      <c r="AI606">
        <v>55.24</v>
      </c>
      <c r="AJ606">
        <v>55.92</v>
      </c>
      <c r="AK606">
        <v>56.69</v>
      </c>
      <c r="AL606">
        <v>57.5</v>
      </c>
      <c r="AM606">
        <v>58.48</v>
      </c>
      <c r="AN606">
        <v>59.64</v>
      </c>
      <c r="AO606">
        <v>60.97</v>
      </c>
      <c r="AP606">
        <v>62.45</v>
      </c>
      <c r="AQ606">
        <v>64.099999999999994</v>
      </c>
      <c r="AR606">
        <v>65.94</v>
      </c>
      <c r="AS606">
        <v>67.97</v>
      </c>
      <c r="AT606">
        <v>70.180000000000007</v>
      </c>
      <c r="AU606">
        <v>72.52</v>
      </c>
      <c r="AV606">
        <v>75.03</v>
      </c>
      <c r="AW606">
        <v>77.7</v>
      </c>
      <c r="AX606">
        <v>80.56</v>
      </c>
      <c r="AY606">
        <v>83.61</v>
      </c>
      <c r="AZ606">
        <v>86.8</v>
      </c>
      <c r="BA606">
        <v>90.16</v>
      </c>
      <c r="BB606">
        <v>93.73</v>
      </c>
      <c r="BC606">
        <v>97.49</v>
      </c>
      <c r="BD606">
        <v>101.46</v>
      </c>
      <c r="BE606">
        <v>105.6</v>
      </c>
      <c r="BF606">
        <v>109.93</v>
      </c>
      <c r="BG606">
        <v>114.47</v>
      </c>
      <c r="BH606">
        <v>119.24</v>
      </c>
      <c r="BI606">
        <v>124.22</v>
      </c>
      <c r="BJ606">
        <v>129.43</v>
      </c>
      <c r="BK606">
        <v>134.87</v>
      </c>
      <c r="BL606">
        <v>140.57</v>
      </c>
      <c r="BM606">
        <v>146.54</v>
      </c>
      <c r="BN606">
        <v>152.78</v>
      </c>
      <c r="BO606">
        <v>159.27000000000001</v>
      </c>
      <c r="BP606">
        <v>166.02</v>
      </c>
      <c r="BQ606">
        <v>173.04</v>
      </c>
      <c r="BR606">
        <v>180.36</v>
      </c>
      <c r="BS606">
        <v>187.96</v>
      </c>
      <c r="BT606">
        <v>195.87</v>
      </c>
      <c r="BU606">
        <v>204.09</v>
      </c>
      <c r="BV606">
        <v>212.63</v>
      </c>
      <c r="BW606">
        <v>221.49</v>
      </c>
    </row>
    <row r="607" spans="1:75" x14ac:dyDescent="0.25">
      <c r="A607" t="s">
        <v>249</v>
      </c>
      <c r="B607" t="s">
        <v>250</v>
      </c>
      <c r="C607" t="s">
        <v>16</v>
      </c>
      <c r="D607" t="s">
        <v>397</v>
      </c>
      <c r="E607">
        <v>52677.04</v>
      </c>
      <c r="F607">
        <v>52622.69</v>
      </c>
      <c r="G607">
        <v>54255.48</v>
      </c>
      <c r="H607">
        <v>55936.52</v>
      </c>
      <c r="I607">
        <v>58536.82</v>
      </c>
      <c r="J607">
        <v>57597.11</v>
      </c>
      <c r="K607">
        <v>59605.96</v>
      </c>
      <c r="L607">
        <v>60245.46</v>
      </c>
      <c r="M607">
        <v>61721.39</v>
      </c>
      <c r="N607">
        <v>63527.73</v>
      </c>
      <c r="O607">
        <v>53794.52</v>
      </c>
      <c r="P607">
        <v>50684.93</v>
      </c>
      <c r="Q607">
        <v>41821.910000000003</v>
      </c>
      <c r="R607">
        <v>36143.839999999997</v>
      </c>
      <c r="S607">
        <v>32698.63</v>
      </c>
      <c r="T607">
        <v>31479.45</v>
      </c>
      <c r="U607">
        <v>30897.26</v>
      </c>
      <c r="V607">
        <v>30130.14</v>
      </c>
      <c r="W607">
        <v>29445.21</v>
      </c>
      <c r="X607">
        <v>26890.41</v>
      </c>
      <c r="Y607">
        <v>25438.36</v>
      </c>
      <c r="Z607">
        <v>27876.71</v>
      </c>
      <c r="AA607">
        <v>27321.919999999998</v>
      </c>
      <c r="AB607">
        <v>28979.45</v>
      </c>
      <c r="AC607">
        <v>29780.82</v>
      </c>
      <c r="AD607">
        <v>30260.27</v>
      </c>
      <c r="AE607">
        <v>31143.84</v>
      </c>
      <c r="AF607">
        <v>31986.3</v>
      </c>
      <c r="AG607">
        <v>30712.33</v>
      </c>
      <c r="AH607">
        <v>26311.279999999999</v>
      </c>
      <c r="AI607">
        <v>24919.83</v>
      </c>
      <c r="AJ607">
        <v>25013.84</v>
      </c>
      <c r="AK607">
        <v>24722.52</v>
      </c>
      <c r="AL607">
        <v>25002.12</v>
      </c>
      <c r="AM607">
        <v>25341.95</v>
      </c>
      <c r="AN607">
        <v>25755.66</v>
      </c>
      <c r="AO607">
        <v>26165.97</v>
      </c>
      <c r="AP607">
        <v>26965.47</v>
      </c>
      <c r="AQ607">
        <v>27780.19</v>
      </c>
      <c r="AR607">
        <v>28676.09</v>
      </c>
      <c r="AS607">
        <v>29631.83</v>
      </c>
      <c r="AT607">
        <v>30539.58</v>
      </c>
      <c r="AU607">
        <v>31563.85</v>
      </c>
      <c r="AV607">
        <v>32639.47</v>
      </c>
      <c r="AW607">
        <v>33780.28</v>
      </c>
      <c r="AX607">
        <v>34980.78</v>
      </c>
      <c r="AY607">
        <v>36124.57</v>
      </c>
      <c r="AZ607">
        <v>37419.11</v>
      </c>
      <c r="BA607">
        <v>38784.1</v>
      </c>
      <c r="BB607">
        <v>40218.15</v>
      </c>
      <c r="BC607">
        <v>41746.370000000003</v>
      </c>
      <c r="BD607">
        <v>43211.63</v>
      </c>
      <c r="BE607">
        <v>44818.09</v>
      </c>
      <c r="BF607">
        <v>46488.800000000003</v>
      </c>
      <c r="BG607">
        <v>48226.51</v>
      </c>
      <c r="BH607">
        <v>50043.59</v>
      </c>
      <c r="BI607">
        <v>51886.11</v>
      </c>
      <c r="BJ607">
        <v>53849.9</v>
      </c>
      <c r="BK607">
        <v>55880.74</v>
      </c>
      <c r="BL607">
        <v>57983.18</v>
      </c>
      <c r="BM607">
        <v>60148.77</v>
      </c>
      <c r="BN607">
        <v>62258.57</v>
      </c>
      <c r="BO607">
        <v>64477.41</v>
      </c>
      <c r="BP607">
        <v>66753.38</v>
      </c>
      <c r="BQ607">
        <v>69082.429999999993</v>
      </c>
      <c r="BR607">
        <v>71468.38</v>
      </c>
      <c r="BS607">
        <v>73894.27</v>
      </c>
      <c r="BT607">
        <v>76418.8</v>
      </c>
      <c r="BU607">
        <v>79022.899999999994</v>
      </c>
      <c r="BV607">
        <v>81728.72</v>
      </c>
      <c r="BW607">
        <v>84577.99</v>
      </c>
    </row>
    <row r="608" spans="1:75" x14ac:dyDescent="0.25">
      <c r="A608" t="s">
        <v>249</v>
      </c>
      <c r="B608" t="s">
        <v>250</v>
      </c>
      <c r="C608" t="s">
        <v>12</v>
      </c>
      <c r="D608" t="s">
        <v>398</v>
      </c>
      <c r="E608">
        <v>25.3</v>
      </c>
      <c r="F608">
        <v>23.87</v>
      </c>
      <c r="G608">
        <v>24.83</v>
      </c>
      <c r="H608">
        <v>25.77</v>
      </c>
      <c r="I608">
        <v>26.9</v>
      </c>
      <c r="J608">
        <v>32.340000000000003</v>
      </c>
      <c r="K608">
        <v>34.32</v>
      </c>
      <c r="L608">
        <v>34.659999999999997</v>
      </c>
      <c r="M608">
        <v>34.35</v>
      </c>
      <c r="N608">
        <v>32.03</v>
      </c>
      <c r="O608">
        <v>23</v>
      </c>
      <c r="P608">
        <v>6.17</v>
      </c>
      <c r="Q608">
        <v>11.18</v>
      </c>
      <c r="R608">
        <v>13.76</v>
      </c>
      <c r="S608">
        <v>14.88</v>
      </c>
      <c r="T608">
        <v>13.76</v>
      </c>
      <c r="U608">
        <v>16.670000000000002</v>
      </c>
      <c r="V608">
        <v>17.22</v>
      </c>
      <c r="W608">
        <v>25.1</v>
      </c>
      <c r="X608">
        <v>22.98</v>
      </c>
      <c r="Y608">
        <v>25.35</v>
      </c>
      <c r="Z608">
        <v>25.39</v>
      </c>
      <c r="AA608">
        <v>24.65</v>
      </c>
      <c r="AB608">
        <v>25.31</v>
      </c>
      <c r="AC608">
        <v>28.8</v>
      </c>
      <c r="AD608">
        <v>31.8</v>
      </c>
      <c r="AE608">
        <v>34.090000000000003</v>
      </c>
      <c r="AF608">
        <v>31.57</v>
      </c>
      <c r="AG608">
        <v>29.79</v>
      </c>
      <c r="AH608">
        <v>25.95</v>
      </c>
      <c r="AI608">
        <v>23.08</v>
      </c>
      <c r="AJ608">
        <v>25.85</v>
      </c>
      <c r="AK608">
        <v>25.7</v>
      </c>
      <c r="AL608">
        <v>25.45</v>
      </c>
      <c r="AM608">
        <v>25.47</v>
      </c>
      <c r="AN608">
        <v>25.47</v>
      </c>
      <c r="AO608">
        <v>25.43</v>
      </c>
      <c r="AP608">
        <v>25.31</v>
      </c>
      <c r="AQ608">
        <v>25.33</v>
      </c>
      <c r="AR608">
        <v>25.35</v>
      </c>
      <c r="AS608">
        <v>25.35</v>
      </c>
      <c r="AT608">
        <v>25.33</v>
      </c>
      <c r="AU608">
        <v>25.19</v>
      </c>
      <c r="AV608">
        <v>25.11</v>
      </c>
      <c r="AW608">
        <v>25.06</v>
      </c>
      <c r="AX608">
        <v>25.02</v>
      </c>
      <c r="AY608">
        <v>24.95</v>
      </c>
      <c r="AZ608">
        <v>24.81</v>
      </c>
      <c r="BA608">
        <v>24.73</v>
      </c>
      <c r="BB608">
        <v>24.66</v>
      </c>
      <c r="BC608">
        <v>24.58</v>
      </c>
      <c r="BD608">
        <v>24.48</v>
      </c>
      <c r="BE608">
        <v>24.33</v>
      </c>
      <c r="BF608">
        <v>24.22</v>
      </c>
      <c r="BG608">
        <v>24.12</v>
      </c>
      <c r="BH608">
        <v>24.03</v>
      </c>
      <c r="BI608">
        <v>23.92</v>
      </c>
      <c r="BJ608">
        <v>23.79</v>
      </c>
      <c r="BK608">
        <v>23.7</v>
      </c>
      <c r="BL608">
        <v>23.61</v>
      </c>
      <c r="BM608">
        <v>23.53</v>
      </c>
      <c r="BN608">
        <v>23.45</v>
      </c>
      <c r="BO608">
        <v>23.36</v>
      </c>
      <c r="BP608">
        <v>23.29</v>
      </c>
      <c r="BQ608">
        <v>23.22</v>
      </c>
      <c r="BR608">
        <v>23.16</v>
      </c>
      <c r="BS608">
        <v>23.1</v>
      </c>
      <c r="BT608">
        <v>23.05</v>
      </c>
      <c r="BU608">
        <v>23</v>
      </c>
      <c r="BV608">
        <v>22.95</v>
      </c>
      <c r="BW608">
        <v>22.89</v>
      </c>
    </row>
    <row r="609" spans="1:75" x14ac:dyDescent="0.25">
      <c r="A609" t="s">
        <v>249</v>
      </c>
      <c r="B609" t="s">
        <v>250</v>
      </c>
      <c r="C609" t="s">
        <v>399</v>
      </c>
      <c r="D609" t="s">
        <v>400</v>
      </c>
      <c r="E609">
        <v>1427.77</v>
      </c>
      <c r="F609">
        <v>1433.19</v>
      </c>
      <c r="G609">
        <v>1437.54</v>
      </c>
      <c r="H609">
        <v>1438.76</v>
      </c>
      <c r="I609">
        <v>1440.58</v>
      </c>
      <c r="J609">
        <v>1448.75</v>
      </c>
      <c r="K609">
        <v>1452.48</v>
      </c>
      <c r="L609">
        <v>1460.03</v>
      </c>
      <c r="M609">
        <v>1465.14</v>
      </c>
      <c r="N609">
        <v>1466.31</v>
      </c>
      <c r="O609">
        <v>1443.32</v>
      </c>
      <c r="P609">
        <v>1401.76</v>
      </c>
      <c r="Q609">
        <v>1355.34</v>
      </c>
      <c r="R609">
        <v>1305.94</v>
      </c>
      <c r="S609">
        <v>1255.77</v>
      </c>
      <c r="T609">
        <v>1206.78</v>
      </c>
      <c r="U609">
        <v>1165.55</v>
      </c>
      <c r="V609">
        <v>1158.29</v>
      </c>
      <c r="W609">
        <v>1150.7</v>
      </c>
      <c r="X609">
        <v>1124.1400000000001</v>
      </c>
      <c r="Y609">
        <v>1094.56</v>
      </c>
      <c r="Z609">
        <v>1105.44</v>
      </c>
      <c r="AA609">
        <v>1137.69</v>
      </c>
      <c r="AB609">
        <v>1122.4100000000001</v>
      </c>
      <c r="AC609">
        <v>1131.6500000000001</v>
      </c>
      <c r="AD609">
        <v>1133.25</v>
      </c>
      <c r="AE609">
        <v>1162.07</v>
      </c>
      <c r="AF609">
        <v>1185.25</v>
      </c>
      <c r="AG609">
        <v>1212.3599999999999</v>
      </c>
      <c r="AH609">
        <v>1193.26</v>
      </c>
      <c r="AI609">
        <v>1200.98</v>
      </c>
      <c r="AJ609">
        <v>1197.68</v>
      </c>
      <c r="AK609">
        <v>1192.4100000000001</v>
      </c>
      <c r="AL609">
        <v>1185</v>
      </c>
      <c r="AM609">
        <v>1175.54</v>
      </c>
      <c r="AN609">
        <v>1164.2</v>
      </c>
      <c r="AO609">
        <v>1156.54</v>
      </c>
      <c r="AP609">
        <v>1146.98</v>
      </c>
      <c r="AQ609">
        <v>1136.1300000000001</v>
      </c>
      <c r="AR609">
        <v>1124.78</v>
      </c>
      <c r="AS609">
        <v>1113.51</v>
      </c>
      <c r="AT609">
        <v>1102.51</v>
      </c>
      <c r="AU609">
        <v>1091.03</v>
      </c>
      <c r="AV609">
        <v>1079.96</v>
      </c>
      <c r="AW609">
        <v>1069.54</v>
      </c>
      <c r="AX609">
        <v>1059.95</v>
      </c>
      <c r="AY609">
        <v>1050.9000000000001</v>
      </c>
      <c r="AZ609">
        <v>1042.8399999999999</v>
      </c>
      <c r="BA609">
        <v>1035.6199999999999</v>
      </c>
      <c r="BB609">
        <v>1029</v>
      </c>
      <c r="BC609">
        <v>1022.81</v>
      </c>
      <c r="BD609">
        <v>1017</v>
      </c>
      <c r="BE609">
        <v>1011.37</v>
      </c>
      <c r="BF609">
        <v>1005.94</v>
      </c>
      <c r="BG609">
        <v>1000.68</v>
      </c>
      <c r="BH609">
        <v>995.52</v>
      </c>
      <c r="BI609">
        <v>991.74</v>
      </c>
      <c r="BJ609">
        <v>987.9</v>
      </c>
      <c r="BK609">
        <v>983.92</v>
      </c>
      <c r="BL609">
        <v>979.72</v>
      </c>
      <c r="BM609">
        <v>975.19</v>
      </c>
      <c r="BN609">
        <v>968.92</v>
      </c>
      <c r="BO609">
        <v>962.67</v>
      </c>
      <c r="BP609">
        <v>956.14</v>
      </c>
      <c r="BQ609">
        <v>949.09</v>
      </c>
      <c r="BR609">
        <v>941.6</v>
      </c>
      <c r="BS609">
        <v>934.12</v>
      </c>
      <c r="BT609">
        <v>926.34</v>
      </c>
      <c r="BU609">
        <v>918.49</v>
      </c>
      <c r="BV609">
        <v>911.05</v>
      </c>
      <c r="BW609">
        <v>904.45</v>
      </c>
    </row>
    <row r="610" spans="1:75" x14ac:dyDescent="0.25">
      <c r="A610" t="s">
        <v>249</v>
      </c>
      <c r="B610" t="s">
        <v>250</v>
      </c>
      <c r="C610" t="s">
        <v>15</v>
      </c>
      <c r="D610" t="s">
        <v>400</v>
      </c>
      <c r="E610">
        <v>2513.35</v>
      </c>
      <c r="F610">
        <v>2524.8000000000002</v>
      </c>
      <c r="G610">
        <v>2536.3200000000002</v>
      </c>
      <c r="H610">
        <v>2548.94</v>
      </c>
      <c r="I610">
        <v>2563.9899999999998</v>
      </c>
      <c r="J610">
        <v>2582.0100000000002</v>
      </c>
      <c r="K610">
        <v>2604.3200000000002</v>
      </c>
      <c r="L610">
        <v>2629.55</v>
      </c>
      <c r="M610">
        <v>2652.33</v>
      </c>
      <c r="N610">
        <v>2665.41</v>
      </c>
      <c r="O610">
        <v>2663.91</v>
      </c>
      <c r="P610">
        <v>2645.54</v>
      </c>
      <c r="Q610">
        <v>2612.7199999999998</v>
      </c>
      <c r="R610">
        <v>2571.11</v>
      </c>
      <c r="S610">
        <v>2528.89</v>
      </c>
      <c r="T610">
        <v>2492.09</v>
      </c>
      <c r="U610">
        <v>2462.62</v>
      </c>
      <c r="V610">
        <v>2438.9899999999998</v>
      </c>
      <c r="W610">
        <v>2419.8200000000002</v>
      </c>
      <c r="X610">
        <v>2402.4499999999998</v>
      </c>
      <c r="Y610">
        <v>2384.9699999999998</v>
      </c>
      <c r="Z610">
        <v>2367.3000000000002</v>
      </c>
      <c r="AA610">
        <v>2350.34</v>
      </c>
      <c r="AB610">
        <v>2334.23</v>
      </c>
      <c r="AC610">
        <v>2319.23</v>
      </c>
      <c r="AD610">
        <v>2305.5300000000002</v>
      </c>
      <c r="AE610">
        <v>2293.08</v>
      </c>
      <c r="AF610">
        <v>2281.69</v>
      </c>
      <c r="AG610">
        <v>2271.1999999999998</v>
      </c>
      <c r="AH610">
        <v>2261.38</v>
      </c>
      <c r="AI610">
        <v>2252.06</v>
      </c>
      <c r="AJ610">
        <v>2243.14</v>
      </c>
      <c r="AK610">
        <v>2234.5700000000002</v>
      </c>
      <c r="AL610">
        <v>2226.2600000000002</v>
      </c>
      <c r="AM610">
        <v>2218.12</v>
      </c>
      <c r="AN610">
        <v>2210.08</v>
      </c>
      <c r="AO610">
        <v>2202.08</v>
      </c>
      <c r="AP610">
        <v>2194.06</v>
      </c>
      <c r="AQ610">
        <v>2185.92</v>
      </c>
      <c r="AR610">
        <v>2177.5500000000002</v>
      </c>
      <c r="AS610">
        <v>2168.86</v>
      </c>
      <c r="AT610">
        <v>2159.8000000000002</v>
      </c>
      <c r="AU610">
        <v>2150.37</v>
      </c>
      <c r="AV610">
        <v>2140.6999999999998</v>
      </c>
      <c r="AW610">
        <v>2130.9699999999998</v>
      </c>
      <c r="AX610">
        <v>2121.3200000000002</v>
      </c>
      <c r="AY610">
        <v>2111.79</v>
      </c>
      <c r="AZ610">
        <v>2102.36</v>
      </c>
      <c r="BA610">
        <v>2092.91</v>
      </c>
      <c r="BB610">
        <v>2083.29</v>
      </c>
      <c r="BC610">
        <v>2073.41</v>
      </c>
      <c r="BD610">
        <v>2063.2199999999998</v>
      </c>
      <c r="BE610">
        <v>2052.81</v>
      </c>
      <c r="BF610">
        <v>2042.33</v>
      </c>
      <c r="BG610">
        <v>2031.99</v>
      </c>
      <c r="BH610">
        <v>2021.94</v>
      </c>
      <c r="BI610">
        <v>2012.23</v>
      </c>
      <c r="BJ610">
        <v>2002.83</v>
      </c>
      <c r="BK610">
        <v>1993.75</v>
      </c>
      <c r="BL610">
        <v>1984.98</v>
      </c>
      <c r="BM610">
        <v>1976.5</v>
      </c>
      <c r="BN610">
        <v>1968.32</v>
      </c>
      <c r="BO610">
        <v>1960.43</v>
      </c>
      <c r="BP610">
        <v>1952.79</v>
      </c>
      <c r="BQ610">
        <v>1945.34</v>
      </c>
      <c r="BR610">
        <v>1938.03</v>
      </c>
      <c r="BS610">
        <v>1930.83</v>
      </c>
      <c r="BT610">
        <v>1923.74</v>
      </c>
      <c r="BU610">
        <v>1916.68</v>
      </c>
      <c r="BV610">
        <v>1909.61</v>
      </c>
      <c r="BW610">
        <v>1902.47</v>
      </c>
    </row>
    <row r="611" spans="1:75" x14ac:dyDescent="0.25">
      <c r="A611" t="s">
        <v>249</v>
      </c>
      <c r="B611" t="s">
        <v>250</v>
      </c>
      <c r="C611" t="s">
        <v>11</v>
      </c>
      <c r="D611" t="s">
        <v>398</v>
      </c>
      <c r="E611">
        <v>32.69</v>
      </c>
      <c r="F611">
        <v>34.78</v>
      </c>
      <c r="G611">
        <v>34.54</v>
      </c>
      <c r="H611">
        <v>32.99</v>
      </c>
      <c r="I611">
        <v>34.57</v>
      </c>
      <c r="J611">
        <v>35.33</v>
      </c>
      <c r="K611">
        <v>35.869999999999997</v>
      </c>
      <c r="L611">
        <v>34.9</v>
      </c>
      <c r="M611">
        <v>37.53</v>
      </c>
      <c r="N611">
        <v>37.96</v>
      </c>
      <c r="O611">
        <v>38.770000000000003</v>
      </c>
      <c r="P611">
        <v>43.5</v>
      </c>
      <c r="Q611">
        <v>48.11</v>
      </c>
      <c r="R611">
        <v>25.43</v>
      </c>
      <c r="S611">
        <v>21.19</v>
      </c>
      <c r="T611">
        <v>12.1</v>
      </c>
      <c r="U611">
        <v>9.92</v>
      </c>
      <c r="V611">
        <v>11.72</v>
      </c>
      <c r="W611">
        <v>11.64</v>
      </c>
      <c r="X611">
        <v>14.2</v>
      </c>
      <c r="Y611">
        <v>16.68</v>
      </c>
      <c r="Z611">
        <v>17.079999999999998</v>
      </c>
      <c r="AA611">
        <v>16.93</v>
      </c>
      <c r="AB611">
        <v>16.170000000000002</v>
      </c>
      <c r="AC611">
        <v>17.600000000000001</v>
      </c>
      <c r="AD611">
        <v>20</v>
      </c>
      <c r="AE611">
        <v>18.23</v>
      </c>
      <c r="AF611">
        <v>16.010000000000002</v>
      </c>
      <c r="AG611">
        <v>14.15</v>
      </c>
      <c r="AH611">
        <v>10.43</v>
      </c>
      <c r="AI611">
        <v>6.02</v>
      </c>
      <c r="AJ611">
        <v>11.16</v>
      </c>
      <c r="AK611">
        <v>12.67</v>
      </c>
      <c r="AL611">
        <v>12.48</v>
      </c>
      <c r="AM611">
        <v>13.56</v>
      </c>
      <c r="AN611">
        <v>13.78</v>
      </c>
      <c r="AO611">
        <v>13.91</v>
      </c>
      <c r="AP611">
        <v>14.04</v>
      </c>
      <c r="AQ611">
        <v>14.45</v>
      </c>
      <c r="AR611">
        <v>14.64</v>
      </c>
      <c r="AS611">
        <v>14.84</v>
      </c>
      <c r="AT611">
        <v>14.91</v>
      </c>
      <c r="AU611">
        <v>14.74</v>
      </c>
      <c r="AV611">
        <v>14.72</v>
      </c>
      <c r="AW611">
        <v>14.72</v>
      </c>
      <c r="AX611">
        <v>14.73</v>
      </c>
      <c r="AY611">
        <v>14.63</v>
      </c>
      <c r="AZ611">
        <v>14.43</v>
      </c>
      <c r="BA611">
        <v>14.34</v>
      </c>
      <c r="BB611">
        <v>14.25</v>
      </c>
      <c r="BC611">
        <v>14.18</v>
      </c>
      <c r="BD611">
        <v>14.02</v>
      </c>
      <c r="BE611">
        <v>13.88</v>
      </c>
      <c r="BF611">
        <v>13.76</v>
      </c>
      <c r="BG611">
        <v>13.67</v>
      </c>
      <c r="BH611">
        <v>13.63</v>
      </c>
      <c r="BI611">
        <v>13.56</v>
      </c>
      <c r="BJ611">
        <v>13.54</v>
      </c>
      <c r="BK611">
        <v>13.54</v>
      </c>
      <c r="BL611">
        <v>13.54</v>
      </c>
      <c r="BM611">
        <v>13.55</v>
      </c>
      <c r="BN611">
        <v>13.53</v>
      </c>
      <c r="BO611">
        <v>13.61</v>
      </c>
      <c r="BP611">
        <v>13.57</v>
      </c>
      <c r="BQ611">
        <v>13.56</v>
      </c>
      <c r="BR611">
        <v>13.57</v>
      </c>
      <c r="BS611">
        <v>13.55</v>
      </c>
      <c r="BT611">
        <v>13.56</v>
      </c>
      <c r="BU611">
        <v>13.57</v>
      </c>
      <c r="BV611">
        <v>13.56</v>
      </c>
      <c r="BW611">
        <v>13.52</v>
      </c>
    </row>
    <row r="612" spans="1:75" x14ac:dyDescent="0.25">
      <c r="A612" t="s">
        <v>249</v>
      </c>
      <c r="B612" t="s">
        <v>250</v>
      </c>
      <c r="C612" t="s">
        <v>18</v>
      </c>
      <c r="D612" t="s">
        <v>401</v>
      </c>
      <c r="E612">
        <v>51.78</v>
      </c>
      <c r="F612">
        <v>53.11</v>
      </c>
      <c r="G612">
        <v>54.47</v>
      </c>
      <c r="H612">
        <v>55.87</v>
      </c>
      <c r="I612">
        <v>57.31</v>
      </c>
      <c r="J612">
        <v>58.78</v>
      </c>
      <c r="K612">
        <v>59.86</v>
      </c>
      <c r="L612">
        <v>60.96</v>
      </c>
      <c r="M612">
        <v>62.09</v>
      </c>
      <c r="N612">
        <v>63.23</v>
      </c>
      <c r="O612">
        <v>64.39</v>
      </c>
      <c r="P612">
        <v>67.260000000000005</v>
      </c>
      <c r="Q612">
        <v>70.25</v>
      </c>
      <c r="R612">
        <v>73.38</v>
      </c>
      <c r="S612">
        <v>76.650000000000006</v>
      </c>
      <c r="T612">
        <v>80.06</v>
      </c>
      <c r="U612">
        <v>82.83</v>
      </c>
      <c r="V612">
        <v>85.69</v>
      </c>
      <c r="W612">
        <v>88.65</v>
      </c>
      <c r="X612">
        <v>91.72</v>
      </c>
      <c r="Y612">
        <v>94.89</v>
      </c>
      <c r="Z612">
        <v>95.19</v>
      </c>
      <c r="AA612">
        <v>95.49</v>
      </c>
      <c r="AB612">
        <v>95.8</v>
      </c>
      <c r="AC612">
        <v>96.1</v>
      </c>
      <c r="AD612">
        <v>96.4</v>
      </c>
      <c r="AE612">
        <v>96.55</v>
      </c>
      <c r="AF612">
        <v>96.7</v>
      </c>
      <c r="AG612">
        <v>96.85</v>
      </c>
      <c r="AH612">
        <v>97</v>
      </c>
      <c r="AI612">
        <v>97.15</v>
      </c>
      <c r="AJ612">
        <v>97.26</v>
      </c>
      <c r="AK612">
        <v>97.37</v>
      </c>
      <c r="AL612">
        <v>97.49</v>
      </c>
      <c r="AM612">
        <v>97.6</v>
      </c>
      <c r="AN612">
        <v>97.72</v>
      </c>
      <c r="AO612">
        <v>97.74</v>
      </c>
      <c r="AP612">
        <v>97.75</v>
      </c>
      <c r="AQ612">
        <v>97.77</v>
      </c>
      <c r="AR612">
        <v>97.79</v>
      </c>
      <c r="AS612">
        <v>97.81</v>
      </c>
      <c r="AT612">
        <v>97.81</v>
      </c>
      <c r="AU612">
        <v>97.82</v>
      </c>
      <c r="AV612">
        <v>97.82</v>
      </c>
      <c r="AW612">
        <v>97.82</v>
      </c>
      <c r="AX612">
        <v>97.82</v>
      </c>
      <c r="AY612">
        <v>97.83</v>
      </c>
      <c r="AZ612">
        <v>97.84</v>
      </c>
      <c r="BA612">
        <v>97.85</v>
      </c>
      <c r="BB612">
        <v>97.86</v>
      </c>
      <c r="BC612">
        <v>97.87</v>
      </c>
      <c r="BD612">
        <v>97.89</v>
      </c>
      <c r="BE612">
        <v>97.91</v>
      </c>
      <c r="BF612">
        <v>97.93</v>
      </c>
      <c r="BG612">
        <v>97.94</v>
      </c>
      <c r="BH612">
        <v>97.96</v>
      </c>
      <c r="BI612">
        <v>97.99</v>
      </c>
      <c r="BJ612">
        <v>98.02</v>
      </c>
      <c r="BK612">
        <v>98.05</v>
      </c>
      <c r="BL612">
        <v>98.08</v>
      </c>
      <c r="BM612">
        <v>98.11</v>
      </c>
      <c r="BN612">
        <v>98.15</v>
      </c>
      <c r="BO612">
        <v>98.18</v>
      </c>
      <c r="BP612">
        <v>98.22</v>
      </c>
      <c r="BQ612">
        <v>98.26</v>
      </c>
      <c r="BR612">
        <v>98.3</v>
      </c>
      <c r="BS612">
        <v>98.36</v>
      </c>
      <c r="BT612">
        <v>98.42</v>
      </c>
      <c r="BU612">
        <v>98.48</v>
      </c>
      <c r="BV612">
        <v>98.55</v>
      </c>
      <c r="BW612">
        <v>98.61</v>
      </c>
    </row>
    <row r="613" spans="1:75" x14ac:dyDescent="0.25">
      <c r="A613" t="s">
        <v>249</v>
      </c>
      <c r="B613" t="s">
        <v>250</v>
      </c>
      <c r="C613" t="s">
        <v>17</v>
      </c>
      <c r="D613" t="s">
        <v>401</v>
      </c>
      <c r="E613">
        <v>11.45</v>
      </c>
      <c r="F613">
        <v>11.66</v>
      </c>
      <c r="G613">
        <v>11.88</v>
      </c>
      <c r="H613">
        <v>12.11</v>
      </c>
      <c r="I613">
        <v>12.33</v>
      </c>
      <c r="J613">
        <v>12.56</v>
      </c>
      <c r="K613">
        <v>12.49</v>
      </c>
      <c r="L613">
        <v>12.42</v>
      </c>
      <c r="M613">
        <v>12.35</v>
      </c>
      <c r="N613">
        <v>12.27</v>
      </c>
      <c r="O613">
        <v>12.2</v>
      </c>
      <c r="P613">
        <v>12.54</v>
      </c>
      <c r="Q613">
        <v>12.9</v>
      </c>
      <c r="R613">
        <v>13.26</v>
      </c>
      <c r="S613">
        <v>13.63</v>
      </c>
      <c r="T613">
        <v>14.01</v>
      </c>
      <c r="U613">
        <v>14.15</v>
      </c>
      <c r="V613">
        <v>14.29</v>
      </c>
      <c r="W613">
        <v>14.43</v>
      </c>
      <c r="X613">
        <v>14.57</v>
      </c>
      <c r="Y613">
        <v>14.71</v>
      </c>
      <c r="Z613">
        <v>14.72</v>
      </c>
      <c r="AA613">
        <v>14.72</v>
      </c>
      <c r="AB613">
        <v>14.72</v>
      </c>
      <c r="AC613">
        <v>14.73</v>
      </c>
      <c r="AD613">
        <v>14.73</v>
      </c>
      <c r="AE613">
        <v>15.4</v>
      </c>
      <c r="AF613">
        <v>16.09</v>
      </c>
      <c r="AG613">
        <v>16.82</v>
      </c>
      <c r="AH613">
        <v>17.579999999999998</v>
      </c>
      <c r="AI613">
        <v>18.38</v>
      </c>
      <c r="AJ613">
        <v>18.7</v>
      </c>
      <c r="AK613">
        <v>19.03</v>
      </c>
      <c r="AL613">
        <v>19.37</v>
      </c>
      <c r="AM613">
        <v>19.71</v>
      </c>
      <c r="AN613">
        <v>20.05</v>
      </c>
      <c r="AO613">
        <v>20.32</v>
      </c>
      <c r="AP613">
        <v>20.6</v>
      </c>
      <c r="AQ613">
        <v>20.88</v>
      </c>
      <c r="AR613">
        <v>21.17</v>
      </c>
      <c r="AS613">
        <v>21.46</v>
      </c>
      <c r="AT613">
        <v>21.84</v>
      </c>
      <c r="AU613">
        <v>22.23</v>
      </c>
      <c r="AV613">
        <v>22.63</v>
      </c>
      <c r="AW613">
        <v>23.03</v>
      </c>
      <c r="AX613">
        <v>23.44</v>
      </c>
      <c r="AY613">
        <v>24.02</v>
      </c>
      <c r="AZ613">
        <v>24.6</v>
      </c>
      <c r="BA613">
        <v>25.2</v>
      </c>
      <c r="BB613">
        <v>25.82</v>
      </c>
      <c r="BC613">
        <v>26.45</v>
      </c>
      <c r="BD613">
        <v>27.22</v>
      </c>
      <c r="BE613">
        <v>28</v>
      </c>
      <c r="BF613">
        <v>28.81</v>
      </c>
      <c r="BG613">
        <v>29.64</v>
      </c>
      <c r="BH613">
        <v>30.49</v>
      </c>
      <c r="BI613">
        <v>31.4</v>
      </c>
      <c r="BJ613">
        <v>32.33</v>
      </c>
      <c r="BK613">
        <v>33.29</v>
      </c>
      <c r="BL613">
        <v>34.28</v>
      </c>
      <c r="BM613">
        <v>35.29</v>
      </c>
      <c r="BN613">
        <v>36.32</v>
      </c>
      <c r="BO613">
        <v>37.380000000000003</v>
      </c>
      <c r="BP613">
        <v>38.46</v>
      </c>
      <c r="BQ613">
        <v>39.58</v>
      </c>
      <c r="BR613">
        <v>40.729999999999997</v>
      </c>
      <c r="BS613">
        <v>41.93</v>
      </c>
      <c r="BT613">
        <v>43.16</v>
      </c>
      <c r="BU613">
        <v>44.42</v>
      </c>
      <c r="BV613">
        <v>45.73</v>
      </c>
      <c r="BW613">
        <v>47.07</v>
      </c>
    </row>
    <row r="614" spans="1:75" x14ac:dyDescent="0.25">
      <c r="A614" t="s">
        <v>251</v>
      </c>
      <c r="B614" t="s">
        <v>252</v>
      </c>
      <c r="C614" t="s">
        <v>13</v>
      </c>
      <c r="D614" t="s">
        <v>396</v>
      </c>
      <c r="E614">
        <v>30.42</v>
      </c>
      <c r="F614">
        <v>30.6</v>
      </c>
      <c r="G614">
        <v>30.03</v>
      </c>
      <c r="H614">
        <v>29.78</v>
      </c>
      <c r="I614">
        <v>30.24</v>
      </c>
      <c r="J614">
        <v>31.21</v>
      </c>
      <c r="K614">
        <v>31.94</v>
      </c>
      <c r="L614">
        <v>33.06</v>
      </c>
      <c r="M614">
        <v>33.26</v>
      </c>
      <c r="N614">
        <v>32.520000000000003</v>
      </c>
      <c r="O614">
        <v>32.15</v>
      </c>
      <c r="P614">
        <v>32.6</v>
      </c>
      <c r="Q614">
        <v>33.869999999999997</v>
      </c>
      <c r="R614">
        <v>35.85</v>
      </c>
      <c r="S614">
        <v>39.17</v>
      </c>
      <c r="T614">
        <v>42.6</v>
      </c>
      <c r="U614">
        <v>45.86</v>
      </c>
      <c r="V614">
        <v>48.28</v>
      </c>
      <c r="W614">
        <v>50.57</v>
      </c>
      <c r="X614">
        <v>51.63</v>
      </c>
      <c r="Y614">
        <v>52.26</v>
      </c>
      <c r="Z614">
        <v>52.97</v>
      </c>
      <c r="AA614">
        <v>53.55</v>
      </c>
      <c r="AB614">
        <v>54.29</v>
      </c>
      <c r="AC614">
        <v>55.5</v>
      </c>
      <c r="AD614">
        <v>56.97</v>
      </c>
      <c r="AE614">
        <v>56.54</v>
      </c>
      <c r="AF614">
        <v>57.28</v>
      </c>
      <c r="AG614">
        <v>58.86</v>
      </c>
      <c r="AH614">
        <v>61.43</v>
      </c>
      <c r="AI614">
        <v>64.34</v>
      </c>
      <c r="AJ614">
        <v>68.56</v>
      </c>
      <c r="AK614">
        <v>72.569999999999993</v>
      </c>
      <c r="AL614">
        <v>76.88</v>
      </c>
      <c r="AM614">
        <v>81.48</v>
      </c>
      <c r="AN614">
        <v>86.32</v>
      </c>
      <c r="AO614">
        <v>91.38</v>
      </c>
      <c r="AP614">
        <v>96.63</v>
      </c>
      <c r="AQ614">
        <v>102.1</v>
      </c>
      <c r="AR614">
        <v>107.77</v>
      </c>
      <c r="AS614">
        <v>113.62</v>
      </c>
      <c r="AT614">
        <v>119.65</v>
      </c>
      <c r="AU614">
        <v>125.78</v>
      </c>
      <c r="AV614">
        <v>132.06</v>
      </c>
      <c r="AW614">
        <v>138.47</v>
      </c>
      <c r="AX614">
        <v>145.01</v>
      </c>
      <c r="AY614">
        <v>151.68</v>
      </c>
      <c r="AZ614">
        <v>158.41999999999999</v>
      </c>
      <c r="BA614">
        <v>165.27</v>
      </c>
      <c r="BB614">
        <v>172.21</v>
      </c>
      <c r="BC614">
        <v>179.24</v>
      </c>
      <c r="BD614">
        <v>186.34</v>
      </c>
      <c r="BE614">
        <v>193.5</v>
      </c>
      <c r="BF614">
        <v>200.72</v>
      </c>
      <c r="BG614">
        <v>208.01</v>
      </c>
      <c r="BH614">
        <v>215.36</v>
      </c>
      <c r="BI614">
        <v>222.76</v>
      </c>
      <c r="BJ614">
        <v>230.2</v>
      </c>
      <c r="BK614">
        <v>237.69</v>
      </c>
      <c r="BL614">
        <v>245.25</v>
      </c>
      <c r="BM614">
        <v>252.86</v>
      </c>
      <c r="BN614">
        <v>260.52999999999997</v>
      </c>
      <c r="BO614">
        <v>268.25</v>
      </c>
      <c r="BP614">
        <v>276.04000000000002</v>
      </c>
      <c r="BQ614">
        <v>283.89</v>
      </c>
      <c r="BR614">
        <v>291.83</v>
      </c>
      <c r="BS614">
        <v>299.83</v>
      </c>
      <c r="BT614">
        <v>307.92</v>
      </c>
      <c r="BU614">
        <v>316.11</v>
      </c>
      <c r="BV614">
        <v>324.38</v>
      </c>
      <c r="BW614">
        <v>332.72</v>
      </c>
    </row>
    <row r="615" spans="1:75" x14ac:dyDescent="0.25">
      <c r="A615" t="s">
        <v>251</v>
      </c>
      <c r="B615" t="s">
        <v>252</v>
      </c>
      <c r="C615" t="s">
        <v>16</v>
      </c>
      <c r="D615" t="s">
        <v>397</v>
      </c>
      <c r="E615">
        <v>15952.05</v>
      </c>
      <c r="F615">
        <v>15342.47</v>
      </c>
      <c r="G615">
        <v>13205.48</v>
      </c>
      <c r="H615">
        <v>15945.21</v>
      </c>
      <c r="I615">
        <v>16000</v>
      </c>
      <c r="J615">
        <v>18294.52</v>
      </c>
      <c r="K615">
        <v>18952.05</v>
      </c>
      <c r="L615">
        <v>19212.330000000002</v>
      </c>
      <c r="M615">
        <v>15034.25</v>
      </c>
      <c r="N615">
        <v>15431.51</v>
      </c>
      <c r="O615">
        <v>15383.56</v>
      </c>
      <c r="P615">
        <v>19198.63</v>
      </c>
      <c r="Q615">
        <v>19054.79</v>
      </c>
      <c r="R615">
        <v>24123.29</v>
      </c>
      <c r="S615">
        <v>26089.040000000001</v>
      </c>
      <c r="T615">
        <v>29602.74</v>
      </c>
      <c r="U615">
        <v>32287.67</v>
      </c>
      <c r="V615">
        <v>36534.25</v>
      </c>
      <c r="W615">
        <v>36184.93</v>
      </c>
      <c r="X615">
        <v>36554.800000000003</v>
      </c>
      <c r="Y615">
        <v>33760.269999999997</v>
      </c>
      <c r="Z615">
        <v>36335.620000000003</v>
      </c>
      <c r="AA615">
        <v>35917.81</v>
      </c>
      <c r="AB615">
        <v>39958.9</v>
      </c>
      <c r="AC615">
        <v>36095.89</v>
      </c>
      <c r="AD615">
        <v>37212.33</v>
      </c>
      <c r="AE615">
        <v>31965.75</v>
      </c>
      <c r="AF615">
        <v>27349.32</v>
      </c>
      <c r="AG615">
        <v>35904.11</v>
      </c>
      <c r="AH615">
        <v>40264.81</v>
      </c>
      <c r="AI615">
        <v>40720.04</v>
      </c>
      <c r="AJ615">
        <v>40817.94</v>
      </c>
      <c r="AK615">
        <v>41475.57</v>
      </c>
      <c r="AL615">
        <v>42490.53</v>
      </c>
      <c r="AM615">
        <v>43629.61</v>
      </c>
      <c r="AN615">
        <v>44895.25</v>
      </c>
      <c r="AO615">
        <v>46308.82</v>
      </c>
      <c r="AP615">
        <v>47871.71</v>
      </c>
      <c r="AQ615">
        <v>49433.93</v>
      </c>
      <c r="AR615">
        <v>51093.37</v>
      </c>
      <c r="AS615">
        <v>52792.63</v>
      </c>
      <c r="AT615">
        <v>54534.34</v>
      </c>
      <c r="AU615">
        <v>56270.26</v>
      </c>
      <c r="AV615">
        <v>58010.01</v>
      </c>
      <c r="AW615">
        <v>59757.09</v>
      </c>
      <c r="AX615">
        <v>61482.05</v>
      </c>
      <c r="AY615">
        <v>63208.71</v>
      </c>
      <c r="AZ615">
        <v>64931.9</v>
      </c>
      <c r="BA615">
        <v>66637.240000000005</v>
      </c>
      <c r="BB615">
        <v>68329.440000000002</v>
      </c>
      <c r="BC615">
        <v>70055.83</v>
      </c>
      <c r="BD615">
        <v>71759.13</v>
      </c>
      <c r="BE615">
        <v>73516.820000000007</v>
      </c>
      <c r="BF615">
        <v>75265.240000000005</v>
      </c>
      <c r="BG615">
        <v>77002.960000000006</v>
      </c>
      <c r="BH615">
        <v>78746.52</v>
      </c>
      <c r="BI615">
        <v>80515.320000000007</v>
      </c>
      <c r="BJ615">
        <v>82322.27</v>
      </c>
      <c r="BK615">
        <v>84119.8</v>
      </c>
      <c r="BL615">
        <v>85913.06</v>
      </c>
      <c r="BM615">
        <v>87688.54</v>
      </c>
      <c r="BN615">
        <v>89514.95</v>
      </c>
      <c r="BO615">
        <v>91363.9</v>
      </c>
      <c r="BP615">
        <v>93200.59</v>
      </c>
      <c r="BQ615">
        <v>95032.05</v>
      </c>
      <c r="BR615">
        <v>96858.59</v>
      </c>
      <c r="BS615">
        <v>98731.77</v>
      </c>
      <c r="BT615">
        <v>100625.98</v>
      </c>
      <c r="BU615">
        <v>102521.72</v>
      </c>
      <c r="BV615">
        <v>104407.39</v>
      </c>
      <c r="BW615">
        <v>106291.48</v>
      </c>
    </row>
    <row r="616" spans="1:75" x14ac:dyDescent="0.25">
      <c r="A616" t="s">
        <v>251</v>
      </c>
      <c r="B616" t="s">
        <v>252</v>
      </c>
      <c r="C616" t="s">
        <v>12</v>
      </c>
      <c r="D616" t="s">
        <v>398</v>
      </c>
      <c r="O616">
        <v>17.77</v>
      </c>
      <c r="P616">
        <v>19.29</v>
      </c>
      <c r="Q616">
        <v>25</v>
      </c>
      <c r="R616">
        <v>29.1</v>
      </c>
      <c r="S616">
        <v>36.65</v>
      </c>
      <c r="T616">
        <v>36.46</v>
      </c>
      <c r="U616">
        <v>34.79</v>
      </c>
      <c r="V616">
        <v>29.76</v>
      </c>
      <c r="W616">
        <v>28.97</v>
      </c>
      <c r="X616">
        <v>23.2</v>
      </c>
      <c r="Y616">
        <v>21.72</v>
      </c>
      <c r="Z616">
        <v>20.96</v>
      </c>
      <c r="AA616">
        <v>20.14</v>
      </c>
      <c r="AB616">
        <v>20.37</v>
      </c>
      <c r="AC616">
        <v>21.63</v>
      </c>
      <c r="AD616">
        <v>22.81</v>
      </c>
      <c r="AE616">
        <v>14.39</v>
      </c>
      <c r="AF616">
        <v>18.149999999999999</v>
      </c>
      <c r="AG616">
        <v>19.41</v>
      </c>
      <c r="AH616">
        <v>24.17</v>
      </c>
      <c r="AI616">
        <v>24.08</v>
      </c>
      <c r="AJ616">
        <v>27.47</v>
      </c>
      <c r="AK616">
        <v>27.18</v>
      </c>
      <c r="AL616">
        <v>28.03</v>
      </c>
      <c r="AM616">
        <v>28.57</v>
      </c>
      <c r="AN616">
        <v>28.97</v>
      </c>
      <c r="AO616">
        <v>29.22</v>
      </c>
      <c r="AP616">
        <v>29.36</v>
      </c>
      <c r="AQ616">
        <v>29.53</v>
      </c>
      <c r="AR616">
        <v>29.64</v>
      </c>
      <c r="AS616">
        <v>29.72</v>
      </c>
      <c r="AT616">
        <v>29.76</v>
      </c>
      <c r="AU616">
        <v>29.67</v>
      </c>
      <c r="AV616">
        <v>29.62</v>
      </c>
      <c r="AW616">
        <v>29.59</v>
      </c>
      <c r="AX616">
        <v>29.56</v>
      </c>
      <c r="AY616">
        <v>29.5</v>
      </c>
      <c r="AZ616">
        <v>29.38</v>
      </c>
      <c r="BA616">
        <v>29.29</v>
      </c>
      <c r="BB616">
        <v>29.22</v>
      </c>
      <c r="BC616">
        <v>29.14</v>
      </c>
      <c r="BD616">
        <v>29.04</v>
      </c>
      <c r="BE616">
        <v>28.89</v>
      </c>
      <c r="BF616">
        <v>28.77</v>
      </c>
      <c r="BG616">
        <v>28.66</v>
      </c>
      <c r="BH616">
        <v>28.54</v>
      </c>
      <c r="BI616">
        <v>28.41</v>
      </c>
      <c r="BJ616">
        <v>28.25</v>
      </c>
      <c r="BK616">
        <v>28.12</v>
      </c>
      <c r="BL616">
        <v>28</v>
      </c>
      <c r="BM616">
        <v>27.88</v>
      </c>
      <c r="BN616">
        <v>27.76</v>
      </c>
      <c r="BO616">
        <v>27.63</v>
      </c>
      <c r="BP616">
        <v>27.52</v>
      </c>
      <c r="BQ616">
        <v>27.42</v>
      </c>
      <c r="BR616">
        <v>27.32</v>
      </c>
      <c r="BS616">
        <v>27.23</v>
      </c>
      <c r="BT616">
        <v>27.14</v>
      </c>
      <c r="BU616">
        <v>27.06</v>
      </c>
      <c r="BV616">
        <v>26.97</v>
      </c>
      <c r="BW616">
        <v>26.88</v>
      </c>
    </row>
    <row r="617" spans="1:75" x14ac:dyDescent="0.25">
      <c r="A617" t="s">
        <v>251</v>
      </c>
      <c r="B617" t="s">
        <v>252</v>
      </c>
      <c r="C617" t="s">
        <v>399</v>
      </c>
      <c r="D617" t="s">
        <v>400</v>
      </c>
      <c r="E617">
        <v>708.37</v>
      </c>
      <c r="F617">
        <v>715.2</v>
      </c>
      <c r="G617">
        <v>771.1</v>
      </c>
      <c r="H617">
        <v>762.71</v>
      </c>
      <c r="I617">
        <v>735.71</v>
      </c>
      <c r="J617">
        <v>721.37</v>
      </c>
      <c r="K617">
        <v>734.32</v>
      </c>
      <c r="L617">
        <v>722.16</v>
      </c>
      <c r="M617">
        <v>763.96</v>
      </c>
      <c r="N617">
        <v>838.22</v>
      </c>
      <c r="O617">
        <v>834.53</v>
      </c>
      <c r="P617">
        <v>842.8</v>
      </c>
      <c r="Q617">
        <v>892.65</v>
      </c>
      <c r="R617">
        <v>944.43</v>
      </c>
      <c r="S617">
        <v>993.06</v>
      </c>
      <c r="T617">
        <v>1036.6600000000001</v>
      </c>
      <c r="U617">
        <v>1066.1099999999999</v>
      </c>
      <c r="V617">
        <v>1088.99</v>
      </c>
      <c r="W617">
        <v>1108.79</v>
      </c>
      <c r="X617">
        <v>1135.0899999999999</v>
      </c>
      <c r="Y617">
        <v>1160.73</v>
      </c>
      <c r="Z617">
        <v>1187.77</v>
      </c>
      <c r="AA617">
        <v>1223.53</v>
      </c>
      <c r="AB617">
        <v>1261.6400000000001</v>
      </c>
      <c r="AC617">
        <v>1293.96</v>
      </c>
      <c r="AD617">
        <v>1325.7</v>
      </c>
      <c r="AE617">
        <v>1354.81</v>
      </c>
      <c r="AF617">
        <v>1380.01</v>
      </c>
      <c r="AG617">
        <v>1395.54</v>
      </c>
      <c r="AH617">
        <v>1442.35</v>
      </c>
      <c r="AI617">
        <v>1467.34</v>
      </c>
      <c r="AJ617">
        <v>1484.61</v>
      </c>
      <c r="AK617">
        <v>1504.26</v>
      </c>
      <c r="AL617">
        <v>1525.13</v>
      </c>
      <c r="AM617">
        <v>1545.37</v>
      </c>
      <c r="AN617">
        <v>1564.09</v>
      </c>
      <c r="AO617">
        <v>1585.94</v>
      </c>
      <c r="AP617">
        <v>1606.64</v>
      </c>
      <c r="AQ617">
        <v>1626.11</v>
      </c>
      <c r="AR617">
        <v>1644.63</v>
      </c>
      <c r="AS617">
        <v>1662.29</v>
      </c>
      <c r="AT617">
        <v>1677.31</v>
      </c>
      <c r="AU617">
        <v>1692.19</v>
      </c>
      <c r="AV617">
        <v>1705.97</v>
      </c>
      <c r="AW617">
        <v>1718.49</v>
      </c>
      <c r="AX617">
        <v>1729.62</v>
      </c>
      <c r="AY617">
        <v>1739.02</v>
      </c>
      <c r="AZ617">
        <v>1747.08</v>
      </c>
      <c r="BA617">
        <v>1753.9</v>
      </c>
      <c r="BB617">
        <v>1759.72</v>
      </c>
      <c r="BC617">
        <v>1764.74</v>
      </c>
      <c r="BD617">
        <v>1769.19</v>
      </c>
      <c r="BE617">
        <v>1772.88</v>
      </c>
      <c r="BF617">
        <v>1775.84</v>
      </c>
      <c r="BG617">
        <v>1778.03</v>
      </c>
      <c r="BH617">
        <v>1779.46</v>
      </c>
      <c r="BI617">
        <v>1780.65</v>
      </c>
      <c r="BJ617">
        <v>1781.19</v>
      </c>
      <c r="BK617">
        <v>1781.04</v>
      </c>
      <c r="BL617">
        <v>1780.1</v>
      </c>
      <c r="BM617">
        <v>1778.27</v>
      </c>
      <c r="BN617">
        <v>1776.11</v>
      </c>
      <c r="BO617">
        <v>1773.27</v>
      </c>
      <c r="BP617">
        <v>1769.67</v>
      </c>
      <c r="BQ617">
        <v>1765.3</v>
      </c>
      <c r="BR617">
        <v>1760.18</v>
      </c>
      <c r="BS617">
        <v>1754.58</v>
      </c>
      <c r="BT617">
        <v>1748.38</v>
      </c>
      <c r="BU617">
        <v>1741.57</v>
      </c>
      <c r="BV617">
        <v>1734.17</v>
      </c>
      <c r="BW617">
        <v>1726.19</v>
      </c>
    </row>
    <row r="618" spans="1:75" x14ac:dyDescent="0.25">
      <c r="A618" t="s">
        <v>251</v>
      </c>
      <c r="B618" t="s">
        <v>252</v>
      </c>
      <c r="C618" t="s">
        <v>15</v>
      </c>
      <c r="D618" t="s">
        <v>400</v>
      </c>
      <c r="E618">
        <v>2794.64</v>
      </c>
      <c r="F618">
        <v>2807.34</v>
      </c>
      <c r="G618">
        <v>2827.77</v>
      </c>
      <c r="H618">
        <v>2851.61</v>
      </c>
      <c r="I618">
        <v>2872.2</v>
      </c>
      <c r="J618">
        <v>2885.48</v>
      </c>
      <c r="K618">
        <v>2888.46</v>
      </c>
      <c r="L618">
        <v>2884.78</v>
      </c>
      <c r="M618">
        <v>2884.84</v>
      </c>
      <c r="N618">
        <v>2902.89</v>
      </c>
      <c r="O618">
        <v>2948.37</v>
      </c>
      <c r="P618">
        <v>3026.06</v>
      </c>
      <c r="Q618">
        <v>3130.78</v>
      </c>
      <c r="R618">
        <v>3249.8</v>
      </c>
      <c r="S618">
        <v>3364.89</v>
      </c>
      <c r="T618">
        <v>3462.97</v>
      </c>
      <c r="U618">
        <v>3539.14</v>
      </c>
      <c r="V618">
        <v>3597.35</v>
      </c>
      <c r="W618">
        <v>3644.17</v>
      </c>
      <c r="X618">
        <v>3690.03</v>
      </c>
      <c r="Y618">
        <v>3742.33</v>
      </c>
      <c r="Z618">
        <v>3802.9</v>
      </c>
      <c r="AA618">
        <v>3868.5</v>
      </c>
      <c r="AB618">
        <v>3935.42</v>
      </c>
      <c r="AC618">
        <v>3998.04</v>
      </c>
      <c r="AD618">
        <v>4052.42</v>
      </c>
      <c r="AE618">
        <v>4097.46</v>
      </c>
      <c r="AF618">
        <v>4134.87</v>
      </c>
      <c r="AG618">
        <v>4166.91</v>
      </c>
      <c r="AH618">
        <v>4196.99</v>
      </c>
      <c r="AI618">
        <v>4227.6000000000004</v>
      </c>
      <c r="AJ618">
        <v>4259.3999999999996</v>
      </c>
      <c r="AK618">
        <v>4291.72</v>
      </c>
      <c r="AL618">
        <v>4324.0600000000004</v>
      </c>
      <c r="AM618">
        <v>4355.5</v>
      </c>
      <c r="AN618">
        <v>4385.3900000000003</v>
      </c>
      <c r="AO618">
        <v>4413.6899999999996</v>
      </c>
      <c r="AP618">
        <v>4440.7700000000004</v>
      </c>
      <c r="AQ618">
        <v>4466.75</v>
      </c>
      <c r="AR618">
        <v>4491.8100000000004</v>
      </c>
      <c r="AS618">
        <v>4516.09</v>
      </c>
      <c r="AT618">
        <v>4539.6000000000004</v>
      </c>
      <c r="AU618">
        <v>4562.25</v>
      </c>
      <c r="AV618">
        <v>4583.95</v>
      </c>
      <c r="AW618">
        <v>4604.53</v>
      </c>
      <c r="AX618">
        <v>4623.88</v>
      </c>
      <c r="AY618">
        <v>4641.97</v>
      </c>
      <c r="AZ618">
        <v>4658.79</v>
      </c>
      <c r="BA618">
        <v>4674.2700000000004</v>
      </c>
      <c r="BB618">
        <v>4688.3500000000004</v>
      </c>
      <c r="BC618">
        <v>4700.97</v>
      </c>
      <c r="BD618">
        <v>4712.12</v>
      </c>
      <c r="BE618">
        <v>4721.78</v>
      </c>
      <c r="BF618">
        <v>4729.9799999999996</v>
      </c>
      <c r="BG618">
        <v>4736.7700000000004</v>
      </c>
      <c r="BH618">
        <v>4742.17</v>
      </c>
      <c r="BI618">
        <v>4746.21</v>
      </c>
      <c r="BJ618">
        <v>4748.88</v>
      </c>
      <c r="BK618">
        <v>4750.25</v>
      </c>
      <c r="BL618">
        <v>4750.3900000000003</v>
      </c>
      <c r="BM618">
        <v>4749.3500000000004</v>
      </c>
      <c r="BN618">
        <v>4747.16</v>
      </c>
      <c r="BO618">
        <v>4743.84</v>
      </c>
      <c r="BP618">
        <v>4739.3999999999996</v>
      </c>
      <c r="BQ618">
        <v>4733.8500000000004</v>
      </c>
      <c r="BR618">
        <v>4727.18</v>
      </c>
      <c r="BS618">
        <v>4719.41</v>
      </c>
      <c r="BT618">
        <v>4710.58</v>
      </c>
      <c r="BU618">
        <v>4700.71</v>
      </c>
      <c r="BV618">
        <v>4689.83</v>
      </c>
      <c r="BW618">
        <v>4677.99</v>
      </c>
    </row>
    <row r="619" spans="1:75" x14ac:dyDescent="0.25">
      <c r="A619" t="s">
        <v>251</v>
      </c>
      <c r="B619" t="s">
        <v>252</v>
      </c>
      <c r="C619" t="s">
        <v>11</v>
      </c>
      <c r="D619" t="s">
        <v>398</v>
      </c>
      <c r="O619">
        <v>-64.14</v>
      </c>
      <c r="P619">
        <v>-51.72</v>
      </c>
      <c r="Q619">
        <v>-39.479999999999997</v>
      </c>
      <c r="R619">
        <v>-32.03</v>
      </c>
      <c r="S619">
        <v>-17.88</v>
      </c>
      <c r="T619">
        <v>-15.07</v>
      </c>
      <c r="U619">
        <v>-7.61</v>
      </c>
      <c r="V619">
        <v>-4.66</v>
      </c>
      <c r="W619">
        <v>0.21</v>
      </c>
      <c r="X619">
        <v>-1.07</v>
      </c>
      <c r="Y619">
        <v>-2.78</v>
      </c>
      <c r="Z619">
        <v>-2.4900000000000002</v>
      </c>
      <c r="AA619">
        <v>-1.22</v>
      </c>
      <c r="AB619">
        <v>-1.83</v>
      </c>
      <c r="AC619">
        <v>-0.43</v>
      </c>
      <c r="AD619">
        <v>-0.14000000000000001</v>
      </c>
      <c r="AE619">
        <v>-5.48</v>
      </c>
      <c r="AF619">
        <v>-6.5</v>
      </c>
      <c r="AG619">
        <v>-4.9000000000000004</v>
      </c>
      <c r="AH619">
        <v>26.56</v>
      </c>
      <c r="AI619">
        <v>27.61</v>
      </c>
      <c r="AJ619">
        <v>27.27</v>
      </c>
      <c r="AK619">
        <v>22.06</v>
      </c>
      <c r="AL619">
        <v>24.09</v>
      </c>
      <c r="AM619">
        <v>25.05</v>
      </c>
      <c r="AN619">
        <v>25.27</v>
      </c>
      <c r="AO619">
        <v>25.41</v>
      </c>
      <c r="AP619">
        <v>25.91</v>
      </c>
      <c r="AQ619">
        <v>26.2</v>
      </c>
      <c r="AR619">
        <v>26.32</v>
      </c>
      <c r="AS619">
        <v>26.45</v>
      </c>
      <c r="AT619">
        <v>26.5</v>
      </c>
      <c r="AU619">
        <v>26.5</v>
      </c>
      <c r="AV619">
        <v>26.55</v>
      </c>
      <c r="AW619">
        <v>26.54</v>
      </c>
      <c r="AX619">
        <v>26.53</v>
      </c>
      <c r="AY619">
        <v>26.47</v>
      </c>
      <c r="AZ619">
        <v>26.44</v>
      </c>
      <c r="BA619">
        <v>26.36</v>
      </c>
      <c r="BB619">
        <v>26.29</v>
      </c>
      <c r="BC619">
        <v>26.23</v>
      </c>
      <c r="BD619">
        <v>26.17</v>
      </c>
      <c r="BE619">
        <v>26.13</v>
      </c>
      <c r="BF619">
        <v>26.05</v>
      </c>
      <c r="BG619">
        <v>25.96</v>
      </c>
      <c r="BH619">
        <v>25.86</v>
      </c>
      <c r="BI619">
        <v>25.75</v>
      </c>
      <c r="BJ619">
        <v>25.7</v>
      </c>
      <c r="BK619">
        <v>25.59</v>
      </c>
      <c r="BL619">
        <v>25.47</v>
      </c>
      <c r="BM619">
        <v>25.33</v>
      </c>
      <c r="BN619">
        <v>25.19</v>
      </c>
      <c r="BO619">
        <v>25.09</v>
      </c>
      <c r="BP619">
        <v>24.95</v>
      </c>
      <c r="BQ619">
        <v>24.79</v>
      </c>
      <c r="BR619">
        <v>24.64</v>
      </c>
      <c r="BS619">
        <v>24.48</v>
      </c>
      <c r="BT619">
        <v>24.34</v>
      </c>
      <c r="BU619">
        <v>24.18</v>
      </c>
      <c r="BV619">
        <v>24.02</v>
      </c>
      <c r="BW619">
        <v>23.86</v>
      </c>
    </row>
    <row r="620" spans="1:75" x14ac:dyDescent="0.25">
      <c r="A620" t="s">
        <v>251</v>
      </c>
      <c r="B620" t="s">
        <v>252</v>
      </c>
      <c r="C620" t="s">
        <v>18</v>
      </c>
      <c r="D620" t="s">
        <v>401</v>
      </c>
      <c r="E620">
        <v>31.28</v>
      </c>
      <c r="F620">
        <v>32.44</v>
      </c>
      <c r="G620">
        <v>33.64</v>
      </c>
      <c r="H620">
        <v>34.9</v>
      </c>
      <c r="I620">
        <v>36.19</v>
      </c>
      <c r="J620">
        <v>37.54</v>
      </c>
      <c r="K620">
        <v>38.56</v>
      </c>
      <c r="L620">
        <v>39.61</v>
      </c>
      <c r="M620">
        <v>40.69</v>
      </c>
      <c r="N620">
        <v>41.79</v>
      </c>
      <c r="O620">
        <v>42.93</v>
      </c>
      <c r="P620">
        <v>43.74</v>
      </c>
      <c r="Q620">
        <v>44.56</v>
      </c>
      <c r="R620">
        <v>45.4</v>
      </c>
      <c r="S620">
        <v>46.26</v>
      </c>
      <c r="T620">
        <v>47.13</v>
      </c>
      <c r="U620">
        <v>47.84</v>
      </c>
      <c r="V620">
        <v>48.56</v>
      </c>
      <c r="W620">
        <v>49.3</v>
      </c>
      <c r="X620">
        <v>50.04</v>
      </c>
      <c r="Y620">
        <v>50.8</v>
      </c>
      <c r="Z620">
        <v>51.68</v>
      </c>
      <c r="AA620">
        <v>52.58</v>
      </c>
      <c r="AB620">
        <v>53.5</v>
      </c>
      <c r="AC620">
        <v>54.43</v>
      </c>
      <c r="AD620">
        <v>55.38</v>
      </c>
      <c r="AE620">
        <v>56.18</v>
      </c>
      <c r="AF620">
        <v>56.99</v>
      </c>
      <c r="AG620">
        <v>57.82</v>
      </c>
      <c r="AH620">
        <v>58.65</v>
      </c>
      <c r="AI620">
        <v>59.5</v>
      </c>
      <c r="AJ620">
        <v>60.21</v>
      </c>
      <c r="AK620">
        <v>60.94</v>
      </c>
      <c r="AL620">
        <v>61.67</v>
      </c>
      <c r="AM620">
        <v>62.4</v>
      </c>
      <c r="AN620">
        <v>63.15</v>
      </c>
      <c r="AO620">
        <v>63.77</v>
      </c>
      <c r="AP620">
        <v>64.400000000000006</v>
      </c>
      <c r="AQ620">
        <v>65.03</v>
      </c>
      <c r="AR620">
        <v>65.67</v>
      </c>
      <c r="AS620">
        <v>66.31</v>
      </c>
      <c r="AT620">
        <v>66.89</v>
      </c>
      <c r="AU620">
        <v>67.48</v>
      </c>
      <c r="AV620">
        <v>68.08</v>
      </c>
      <c r="AW620">
        <v>68.67</v>
      </c>
      <c r="AX620">
        <v>69.28</v>
      </c>
      <c r="AY620">
        <v>69.84</v>
      </c>
      <c r="AZ620">
        <v>70.41</v>
      </c>
      <c r="BA620">
        <v>70.98</v>
      </c>
      <c r="BB620">
        <v>71.56</v>
      </c>
      <c r="BC620">
        <v>72.150000000000006</v>
      </c>
      <c r="BD620">
        <v>72.66</v>
      </c>
      <c r="BE620">
        <v>73.17</v>
      </c>
      <c r="BF620">
        <v>73.69</v>
      </c>
      <c r="BG620">
        <v>74.209999999999994</v>
      </c>
      <c r="BH620">
        <v>74.739999999999995</v>
      </c>
      <c r="BI620">
        <v>75.239999999999995</v>
      </c>
      <c r="BJ620">
        <v>75.739999999999995</v>
      </c>
      <c r="BK620">
        <v>76.25</v>
      </c>
      <c r="BL620">
        <v>76.760000000000005</v>
      </c>
      <c r="BM620">
        <v>77.27</v>
      </c>
      <c r="BN620">
        <v>77.739999999999995</v>
      </c>
      <c r="BO620">
        <v>78.22</v>
      </c>
      <c r="BP620">
        <v>78.7</v>
      </c>
      <c r="BQ620">
        <v>79.19</v>
      </c>
      <c r="BR620">
        <v>79.680000000000007</v>
      </c>
      <c r="BS620">
        <v>80.150000000000006</v>
      </c>
      <c r="BT620">
        <v>80.62</v>
      </c>
      <c r="BU620">
        <v>81.09</v>
      </c>
      <c r="BV620">
        <v>81.569999999999993</v>
      </c>
      <c r="BW620">
        <v>82.05</v>
      </c>
    </row>
    <row r="621" spans="1:75" x14ac:dyDescent="0.25">
      <c r="A621" t="s">
        <v>251</v>
      </c>
      <c r="B621" t="s">
        <v>252</v>
      </c>
      <c r="C621" t="s">
        <v>17</v>
      </c>
      <c r="D621" t="s">
        <v>401</v>
      </c>
      <c r="E621">
        <v>5.96</v>
      </c>
      <c r="F621">
        <v>6.32</v>
      </c>
      <c r="G621">
        <v>6.71</v>
      </c>
      <c r="H621">
        <v>7.12</v>
      </c>
      <c r="I621">
        <v>7.55</v>
      </c>
      <c r="J621">
        <v>8.01</v>
      </c>
      <c r="K621">
        <v>8.2100000000000009</v>
      </c>
      <c r="L621">
        <v>8.41</v>
      </c>
      <c r="M621">
        <v>8.6199999999999992</v>
      </c>
      <c r="N621">
        <v>8.84</v>
      </c>
      <c r="O621">
        <v>9.06</v>
      </c>
      <c r="P621">
        <v>9.31</v>
      </c>
      <c r="Q621">
        <v>9.56</v>
      </c>
      <c r="R621">
        <v>9.83</v>
      </c>
      <c r="S621">
        <v>10.1</v>
      </c>
      <c r="T621">
        <v>10.38</v>
      </c>
      <c r="U621">
        <v>10.56</v>
      </c>
      <c r="V621">
        <v>10.75</v>
      </c>
      <c r="W621">
        <v>10.93</v>
      </c>
      <c r="X621">
        <v>11.12</v>
      </c>
      <c r="Y621">
        <v>11.32</v>
      </c>
      <c r="Z621">
        <v>11.6</v>
      </c>
      <c r="AA621">
        <v>11.89</v>
      </c>
      <c r="AB621">
        <v>12.19</v>
      </c>
      <c r="AC621">
        <v>12.5</v>
      </c>
      <c r="AD621">
        <v>12.81</v>
      </c>
      <c r="AE621">
        <v>13.02</v>
      </c>
      <c r="AF621">
        <v>13.24</v>
      </c>
      <c r="AG621">
        <v>13.46</v>
      </c>
      <c r="AH621">
        <v>13.68</v>
      </c>
      <c r="AI621">
        <v>13.9</v>
      </c>
      <c r="AJ621">
        <v>14.24</v>
      </c>
      <c r="AK621">
        <v>14.59</v>
      </c>
      <c r="AL621">
        <v>14.95</v>
      </c>
      <c r="AM621">
        <v>15.31</v>
      </c>
      <c r="AN621">
        <v>15.69</v>
      </c>
      <c r="AO621">
        <v>16.079999999999998</v>
      </c>
      <c r="AP621">
        <v>16.489999999999998</v>
      </c>
      <c r="AQ621">
        <v>16.899999999999999</v>
      </c>
      <c r="AR621">
        <v>17.329999999999998</v>
      </c>
      <c r="AS621">
        <v>17.760000000000002</v>
      </c>
      <c r="AT621">
        <v>18.149999999999999</v>
      </c>
      <c r="AU621">
        <v>18.54</v>
      </c>
      <c r="AV621">
        <v>18.95</v>
      </c>
      <c r="AW621">
        <v>19.36</v>
      </c>
      <c r="AX621">
        <v>19.78</v>
      </c>
      <c r="AY621">
        <v>20.22</v>
      </c>
      <c r="AZ621">
        <v>20.67</v>
      </c>
      <c r="BA621">
        <v>21.13</v>
      </c>
      <c r="BB621">
        <v>21.59</v>
      </c>
      <c r="BC621">
        <v>22.07</v>
      </c>
      <c r="BD621">
        <v>22.56</v>
      </c>
      <c r="BE621">
        <v>23.06</v>
      </c>
      <c r="BF621">
        <v>23.57</v>
      </c>
      <c r="BG621">
        <v>24.1</v>
      </c>
      <c r="BH621">
        <v>24.63</v>
      </c>
      <c r="BI621">
        <v>25.17</v>
      </c>
      <c r="BJ621">
        <v>25.73</v>
      </c>
      <c r="BK621">
        <v>26.3</v>
      </c>
      <c r="BL621">
        <v>26.88</v>
      </c>
      <c r="BM621">
        <v>27.48</v>
      </c>
      <c r="BN621">
        <v>28.08</v>
      </c>
      <c r="BO621">
        <v>28.69</v>
      </c>
      <c r="BP621">
        <v>29.32</v>
      </c>
      <c r="BQ621">
        <v>29.96</v>
      </c>
      <c r="BR621">
        <v>30.62</v>
      </c>
      <c r="BS621">
        <v>31.29</v>
      </c>
      <c r="BT621">
        <v>31.98</v>
      </c>
      <c r="BU621">
        <v>32.68</v>
      </c>
      <c r="BV621">
        <v>33.4</v>
      </c>
      <c r="BW621">
        <v>34.14</v>
      </c>
    </row>
    <row r="622" spans="1:75" x14ac:dyDescent="0.25">
      <c r="A622" t="s">
        <v>253</v>
      </c>
      <c r="B622" t="s">
        <v>254</v>
      </c>
      <c r="C622" t="s">
        <v>13</v>
      </c>
      <c r="D622" t="s">
        <v>396</v>
      </c>
      <c r="E622">
        <v>0.98</v>
      </c>
      <c r="F622">
        <v>1.1299999999999999</v>
      </c>
      <c r="G622">
        <v>1.33</v>
      </c>
      <c r="H622">
        <v>1.42</v>
      </c>
      <c r="I622">
        <v>1.56</v>
      </c>
      <c r="J622">
        <v>1.76</v>
      </c>
      <c r="K622">
        <v>1.91</v>
      </c>
      <c r="L622">
        <v>2.09</v>
      </c>
      <c r="M622">
        <v>2.33</v>
      </c>
      <c r="N622">
        <v>2.59</v>
      </c>
      <c r="O622">
        <v>2.9</v>
      </c>
      <c r="P622">
        <v>3.32</v>
      </c>
      <c r="Q622">
        <v>3.76</v>
      </c>
      <c r="R622">
        <v>4.0999999999999996</v>
      </c>
      <c r="S622">
        <v>4.45</v>
      </c>
      <c r="T622">
        <v>4.8499999999999996</v>
      </c>
      <c r="U622">
        <v>5.24</v>
      </c>
      <c r="V622">
        <v>5.62</v>
      </c>
      <c r="W622">
        <v>5.88</v>
      </c>
      <c r="X622">
        <v>6.12</v>
      </c>
      <c r="Y622">
        <v>6.33</v>
      </c>
      <c r="Z622">
        <v>6.52</v>
      </c>
      <c r="AA622">
        <v>6.7</v>
      </c>
      <c r="AB622">
        <v>6.74</v>
      </c>
      <c r="AC622">
        <v>6.77</v>
      </c>
      <c r="AD622">
        <v>6.76</v>
      </c>
      <c r="AE622">
        <v>6.71</v>
      </c>
      <c r="AF622">
        <v>6.72</v>
      </c>
      <c r="AG622">
        <v>6.78</v>
      </c>
      <c r="AH622">
        <v>6.94</v>
      </c>
      <c r="AI622">
        <v>7.08</v>
      </c>
      <c r="AJ622">
        <v>7.31</v>
      </c>
      <c r="AK622">
        <v>7.57</v>
      </c>
      <c r="AL622">
        <v>7.87</v>
      </c>
      <c r="AM622">
        <v>8.19</v>
      </c>
      <c r="AN622">
        <v>8.5299999999999994</v>
      </c>
      <c r="AO622">
        <v>8.91</v>
      </c>
      <c r="AP622">
        <v>9.32</v>
      </c>
      <c r="AQ622">
        <v>9.75</v>
      </c>
      <c r="AR622">
        <v>10.210000000000001</v>
      </c>
      <c r="AS622">
        <v>10.71</v>
      </c>
      <c r="AT622">
        <v>11.23</v>
      </c>
      <c r="AU622">
        <v>11.78</v>
      </c>
      <c r="AV622">
        <v>12.37</v>
      </c>
      <c r="AW622">
        <v>12.98</v>
      </c>
      <c r="AX622">
        <v>13.63</v>
      </c>
      <c r="AY622">
        <v>14.31</v>
      </c>
      <c r="AZ622">
        <v>15.02</v>
      </c>
      <c r="BA622">
        <v>15.77</v>
      </c>
      <c r="BB622">
        <v>16.559999999999999</v>
      </c>
      <c r="BC622">
        <v>17.39</v>
      </c>
      <c r="BD622">
        <v>18.25</v>
      </c>
      <c r="BE622">
        <v>19.149999999999999</v>
      </c>
      <c r="BF622">
        <v>20.09</v>
      </c>
      <c r="BG622">
        <v>21.07</v>
      </c>
      <c r="BH622">
        <v>22.09</v>
      </c>
      <c r="BI622">
        <v>23.16</v>
      </c>
      <c r="BJ622">
        <v>24.27</v>
      </c>
      <c r="BK622">
        <v>25.41</v>
      </c>
      <c r="BL622">
        <v>26.6</v>
      </c>
      <c r="BM622">
        <v>27.84</v>
      </c>
      <c r="BN622">
        <v>29.13</v>
      </c>
      <c r="BO622">
        <v>30.45</v>
      </c>
      <c r="BP622">
        <v>31.83</v>
      </c>
      <c r="BQ622">
        <v>33.25</v>
      </c>
      <c r="BR622">
        <v>34.72</v>
      </c>
      <c r="BS622">
        <v>36.25</v>
      </c>
      <c r="BT622">
        <v>37.82</v>
      </c>
      <c r="BU622">
        <v>39.450000000000003</v>
      </c>
      <c r="BV622">
        <v>41.12</v>
      </c>
      <c r="BW622">
        <v>42.86</v>
      </c>
    </row>
    <row r="623" spans="1:75" x14ac:dyDescent="0.25">
      <c r="A623" t="s">
        <v>253</v>
      </c>
      <c r="B623" t="s">
        <v>254</v>
      </c>
      <c r="C623" t="s">
        <v>16</v>
      </c>
      <c r="D623" t="s">
        <v>397</v>
      </c>
      <c r="E623">
        <v>3370.03</v>
      </c>
      <c r="F623">
        <v>3302.92</v>
      </c>
      <c r="G623">
        <v>3487.07</v>
      </c>
      <c r="H623">
        <v>3489.2</v>
      </c>
      <c r="I623">
        <v>3924.49</v>
      </c>
      <c r="J623">
        <v>4178.01</v>
      </c>
      <c r="K623">
        <v>4175.42</v>
      </c>
      <c r="L623">
        <v>3996.45</v>
      </c>
      <c r="M623">
        <v>4235.6099999999997</v>
      </c>
      <c r="N623">
        <v>4454.76</v>
      </c>
      <c r="O623">
        <v>4740.1899999999996</v>
      </c>
      <c r="P623">
        <v>4757.9399999999996</v>
      </c>
      <c r="Q623">
        <v>5485.89</v>
      </c>
      <c r="R623">
        <v>5663.87</v>
      </c>
      <c r="S623">
        <v>5977.7</v>
      </c>
      <c r="T623">
        <v>6179.06</v>
      </c>
      <c r="U623">
        <v>6332.85</v>
      </c>
      <c r="V623">
        <v>6416.92</v>
      </c>
      <c r="W623">
        <v>6332.97</v>
      </c>
      <c r="X623">
        <v>6502.44</v>
      </c>
      <c r="Y623">
        <v>6969.89</v>
      </c>
      <c r="Z623">
        <v>7141.12</v>
      </c>
      <c r="AA623">
        <v>7200.89</v>
      </c>
      <c r="AB623">
        <v>7466.8</v>
      </c>
      <c r="AC623">
        <v>7593.7</v>
      </c>
      <c r="AD623">
        <v>7379.53</v>
      </c>
      <c r="AE623">
        <v>7693.13</v>
      </c>
      <c r="AF623">
        <v>8116.51</v>
      </c>
      <c r="AG623">
        <v>8194.77</v>
      </c>
      <c r="AH623">
        <v>9087.5300000000007</v>
      </c>
      <c r="AI623">
        <v>9216.02</v>
      </c>
      <c r="AJ623">
        <v>9249.06</v>
      </c>
      <c r="AK623">
        <v>9225.75</v>
      </c>
      <c r="AL623">
        <v>9196.5499999999993</v>
      </c>
      <c r="AM623">
        <v>9204.51</v>
      </c>
      <c r="AN623">
        <v>9254.43</v>
      </c>
      <c r="AO623">
        <v>9306.07</v>
      </c>
      <c r="AP623">
        <v>9548.89</v>
      </c>
      <c r="AQ623">
        <v>9797.01</v>
      </c>
      <c r="AR623">
        <v>10075.56</v>
      </c>
      <c r="AS623">
        <v>10368.790000000001</v>
      </c>
      <c r="AT623">
        <v>10674.84</v>
      </c>
      <c r="AU623">
        <v>11049.62</v>
      </c>
      <c r="AV623">
        <v>11436.21</v>
      </c>
      <c r="AW623">
        <v>11839.23</v>
      </c>
      <c r="AX623">
        <v>12253.84</v>
      </c>
      <c r="AY623">
        <v>12674.31</v>
      </c>
      <c r="AZ623">
        <v>13152.26</v>
      </c>
      <c r="BA623">
        <v>13645.94</v>
      </c>
      <c r="BB623">
        <v>14155.52</v>
      </c>
      <c r="BC623">
        <v>14693.35</v>
      </c>
      <c r="BD623">
        <v>15224.38</v>
      </c>
      <c r="BE623">
        <v>15812</v>
      </c>
      <c r="BF623">
        <v>16416.669999999998</v>
      </c>
      <c r="BG623">
        <v>17038.330000000002</v>
      </c>
      <c r="BH623">
        <v>17682.39</v>
      </c>
      <c r="BI623">
        <v>18324.689999999999</v>
      </c>
      <c r="BJ623">
        <v>19009.98</v>
      </c>
      <c r="BK623">
        <v>19711.740000000002</v>
      </c>
      <c r="BL623">
        <v>20433.02</v>
      </c>
      <c r="BM623">
        <v>21171.05</v>
      </c>
      <c r="BN623">
        <v>21910.35</v>
      </c>
      <c r="BO623">
        <v>22684.62</v>
      </c>
      <c r="BP623">
        <v>23475.040000000001</v>
      </c>
      <c r="BQ623">
        <v>24285.29</v>
      </c>
      <c r="BR623">
        <v>25116.28</v>
      </c>
      <c r="BS623">
        <v>25947.79</v>
      </c>
      <c r="BT623">
        <v>26812.45</v>
      </c>
      <c r="BU623">
        <v>27697.91</v>
      </c>
      <c r="BV623">
        <v>28601.200000000001</v>
      </c>
      <c r="BW623">
        <v>29526.89</v>
      </c>
    </row>
    <row r="624" spans="1:75" x14ac:dyDescent="0.25">
      <c r="A624" t="s">
        <v>253</v>
      </c>
      <c r="B624" t="s">
        <v>254</v>
      </c>
      <c r="C624" t="s">
        <v>12</v>
      </c>
      <c r="D624" t="s">
        <v>398</v>
      </c>
      <c r="E624">
        <v>35.61</v>
      </c>
      <c r="F624">
        <v>36.049999999999997</v>
      </c>
      <c r="G624">
        <v>44.32</v>
      </c>
      <c r="H624">
        <v>29.05</v>
      </c>
      <c r="I624">
        <v>35.33</v>
      </c>
      <c r="J624">
        <v>43.68</v>
      </c>
      <c r="K624">
        <v>38.68</v>
      </c>
      <c r="L624">
        <v>43.46</v>
      </c>
      <c r="M624">
        <v>49.35</v>
      </c>
      <c r="N624">
        <v>51.43</v>
      </c>
      <c r="O624">
        <v>56.34</v>
      </c>
      <c r="P624">
        <v>69.56</v>
      </c>
      <c r="Q624">
        <v>70.81</v>
      </c>
      <c r="R624">
        <v>59.54</v>
      </c>
      <c r="S624">
        <v>59.62</v>
      </c>
      <c r="T624">
        <v>64.14</v>
      </c>
      <c r="U624">
        <v>63.55</v>
      </c>
      <c r="V624">
        <v>61.59</v>
      </c>
      <c r="W624">
        <v>52.85</v>
      </c>
      <c r="X624">
        <v>51.39</v>
      </c>
      <c r="Y624">
        <v>51.13</v>
      </c>
      <c r="Z624">
        <v>46.89</v>
      </c>
      <c r="AA624">
        <v>47.75</v>
      </c>
      <c r="AB624">
        <v>35.29</v>
      </c>
      <c r="AC624">
        <v>33.54</v>
      </c>
      <c r="AD624">
        <v>30.04</v>
      </c>
      <c r="AE624">
        <v>24.88</v>
      </c>
      <c r="AF624">
        <v>27.32</v>
      </c>
      <c r="AG624">
        <v>28.16</v>
      </c>
      <c r="AH624">
        <v>34.630000000000003</v>
      </c>
      <c r="AI624">
        <v>33.72</v>
      </c>
      <c r="AJ624">
        <v>38.07</v>
      </c>
      <c r="AK624">
        <v>38.549999999999997</v>
      </c>
      <c r="AL624">
        <v>39.07</v>
      </c>
      <c r="AM624">
        <v>39.47</v>
      </c>
      <c r="AN624">
        <v>39.869999999999997</v>
      </c>
      <c r="AO624">
        <v>40.119999999999997</v>
      </c>
      <c r="AP624">
        <v>40.17</v>
      </c>
      <c r="AQ624">
        <v>40.31</v>
      </c>
      <c r="AR624">
        <v>40.43</v>
      </c>
      <c r="AS624">
        <v>40.520000000000003</v>
      </c>
      <c r="AT624">
        <v>40.57</v>
      </c>
      <c r="AU624">
        <v>40.479999999999997</v>
      </c>
      <c r="AV624">
        <v>40.43</v>
      </c>
      <c r="AW624">
        <v>40.42</v>
      </c>
      <c r="AX624">
        <v>40.409999999999997</v>
      </c>
      <c r="AY624">
        <v>40.39</v>
      </c>
      <c r="AZ624">
        <v>40.26</v>
      </c>
      <c r="BA624">
        <v>40.21</v>
      </c>
      <c r="BB624">
        <v>40.17</v>
      </c>
      <c r="BC624">
        <v>40.119999999999997</v>
      </c>
      <c r="BD624">
        <v>40.049999999999997</v>
      </c>
      <c r="BE624">
        <v>39.880000000000003</v>
      </c>
      <c r="BF624">
        <v>39.78</v>
      </c>
      <c r="BG624">
        <v>39.69</v>
      </c>
      <c r="BH624">
        <v>39.590000000000003</v>
      </c>
      <c r="BI624">
        <v>39.479999999999997</v>
      </c>
      <c r="BJ624">
        <v>39.299999999999997</v>
      </c>
      <c r="BK624">
        <v>39.18</v>
      </c>
      <c r="BL624">
        <v>39.07</v>
      </c>
      <c r="BM624">
        <v>38.96</v>
      </c>
      <c r="BN624">
        <v>38.85</v>
      </c>
      <c r="BO624">
        <v>38.69</v>
      </c>
      <c r="BP624">
        <v>38.590000000000003</v>
      </c>
      <c r="BQ624">
        <v>38.49</v>
      </c>
      <c r="BR624">
        <v>38.4</v>
      </c>
      <c r="BS624">
        <v>38.32</v>
      </c>
      <c r="BT624">
        <v>38.21</v>
      </c>
      <c r="BU624">
        <v>38.130000000000003</v>
      </c>
      <c r="BV624">
        <v>38.04</v>
      </c>
      <c r="BW624">
        <v>37.94</v>
      </c>
    </row>
    <row r="625" spans="1:75" x14ac:dyDescent="0.25">
      <c r="A625" t="s">
        <v>253</v>
      </c>
      <c r="B625" t="s">
        <v>254</v>
      </c>
      <c r="C625" t="s">
        <v>399</v>
      </c>
      <c r="D625" t="s">
        <v>400</v>
      </c>
      <c r="E625">
        <v>546.27</v>
      </c>
      <c r="F625">
        <v>561.20000000000005</v>
      </c>
      <c r="G625">
        <v>576.15</v>
      </c>
      <c r="H625">
        <v>592.69000000000005</v>
      </c>
      <c r="I625">
        <v>606.19000000000005</v>
      </c>
      <c r="J625">
        <v>620.74</v>
      </c>
      <c r="K625">
        <v>633.98</v>
      </c>
      <c r="L625">
        <v>647.35</v>
      </c>
      <c r="M625">
        <v>658.54</v>
      </c>
      <c r="N625">
        <v>670.44</v>
      </c>
      <c r="O625">
        <v>683.02</v>
      </c>
      <c r="P625">
        <v>696.95</v>
      </c>
      <c r="Q625">
        <v>710.07</v>
      </c>
      <c r="R625">
        <v>725.06</v>
      </c>
      <c r="S625">
        <v>740.5</v>
      </c>
      <c r="T625">
        <v>757.98</v>
      </c>
      <c r="U625">
        <v>776.43</v>
      </c>
      <c r="V625">
        <v>796.61</v>
      </c>
      <c r="W625">
        <v>818.64</v>
      </c>
      <c r="X625">
        <v>840.21</v>
      </c>
      <c r="Y625">
        <v>859.96</v>
      </c>
      <c r="Z625">
        <v>874.07</v>
      </c>
      <c r="AA625">
        <v>888.31</v>
      </c>
      <c r="AB625">
        <v>901.57</v>
      </c>
      <c r="AC625">
        <v>914.78</v>
      </c>
      <c r="AD625">
        <v>929.98</v>
      </c>
      <c r="AE625">
        <v>944.6</v>
      </c>
      <c r="AF625">
        <v>960.46</v>
      </c>
      <c r="AG625">
        <v>977.17</v>
      </c>
      <c r="AH625">
        <v>997.21</v>
      </c>
      <c r="AI625">
        <v>1016.23</v>
      </c>
      <c r="AJ625">
        <v>1032.77</v>
      </c>
      <c r="AK625">
        <v>1049.8499999999999</v>
      </c>
      <c r="AL625">
        <v>1067.24</v>
      </c>
      <c r="AM625">
        <v>1084.5999999999999</v>
      </c>
      <c r="AN625">
        <v>1101.75</v>
      </c>
      <c r="AO625">
        <v>1118.98</v>
      </c>
      <c r="AP625">
        <v>1136.33</v>
      </c>
      <c r="AQ625">
        <v>1153.6400000000001</v>
      </c>
      <c r="AR625">
        <v>1170.77</v>
      </c>
      <c r="AS625">
        <v>1187.72</v>
      </c>
      <c r="AT625">
        <v>1203.93</v>
      </c>
      <c r="AU625">
        <v>1219.8699999999999</v>
      </c>
      <c r="AV625">
        <v>1235.6400000000001</v>
      </c>
      <c r="AW625">
        <v>1251.55</v>
      </c>
      <c r="AX625">
        <v>1267.75</v>
      </c>
      <c r="AY625">
        <v>1283.68</v>
      </c>
      <c r="AZ625">
        <v>1299.74</v>
      </c>
      <c r="BA625">
        <v>1315.93</v>
      </c>
      <c r="BB625">
        <v>1332.21</v>
      </c>
      <c r="BC625">
        <v>1348.54</v>
      </c>
      <c r="BD625">
        <v>1364.59</v>
      </c>
      <c r="BE625">
        <v>1380.57</v>
      </c>
      <c r="BF625">
        <v>1396.44</v>
      </c>
      <c r="BG625">
        <v>1412.13</v>
      </c>
      <c r="BH625">
        <v>1427.61</v>
      </c>
      <c r="BI625">
        <v>1442.25</v>
      </c>
      <c r="BJ625">
        <v>1456.56</v>
      </c>
      <c r="BK625">
        <v>1470.51</v>
      </c>
      <c r="BL625">
        <v>1484.06</v>
      </c>
      <c r="BM625">
        <v>1497.23</v>
      </c>
      <c r="BN625">
        <v>1509.43</v>
      </c>
      <c r="BO625">
        <v>1521.19</v>
      </c>
      <c r="BP625">
        <v>1532.48</v>
      </c>
      <c r="BQ625">
        <v>1543.33</v>
      </c>
      <c r="BR625">
        <v>1553.78</v>
      </c>
      <c r="BS625">
        <v>1563.69</v>
      </c>
      <c r="BT625">
        <v>1573.14</v>
      </c>
      <c r="BU625">
        <v>1582.18</v>
      </c>
      <c r="BV625">
        <v>1590.86</v>
      </c>
      <c r="BW625">
        <v>1599.24</v>
      </c>
    </row>
    <row r="626" spans="1:75" x14ac:dyDescent="0.25">
      <c r="A626" t="s">
        <v>253</v>
      </c>
      <c r="B626" t="s">
        <v>254</v>
      </c>
      <c r="C626" t="s">
        <v>15</v>
      </c>
      <c r="D626" t="s">
        <v>400</v>
      </c>
      <c r="E626">
        <v>1309.98</v>
      </c>
      <c r="F626">
        <v>1345.4</v>
      </c>
      <c r="G626">
        <v>1381.54</v>
      </c>
      <c r="H626">
        <v>1417.72</v>
      </c>
      <c r="I626">
        <v>1453.1</v>
      </c>
      <c r="J626">
        <v>1487.08</v>
      </c>
      <c r="K626">
        <v>1519.37</v>
      </c>
      <c r="L626">
        <v>1550.14</v>
      </c>
      <c r="M626">
        <v>1579.9</v>
      </c>
      <c r="N626">
        <v>1609.39</v>
      </c>
      <c r="O626">
        <v>1639.18</v>
      </c>
      <c r="P626">
        <v>1669.19</v>
      </c>
      <c r="Q626">
        <v>1699.28</v>
      </c>
      <c r="R626">
        <v>1729.9</v>
      </c>
      <c r="S626">
        <v>1761.56</v>
      </c>
      <c r="T626">
        <v>1794.53</v>
      </c>
      <c r="U626">
        <v>1829.22</v>
      </c>
      <c r="V626">
        <v>1865.22</v>
      </c>
      <c r="W626">
        <v>1900.96</v>
      </c>
      <c r="X626">
        <v>1934.34</v>
      </c>
      <c r="Y626">
        <v>1963.88</v>
      </c>
      <c r="Z626">
        <v>1988.98</v>
      </c>
      <c r="AA626">
        <v>2010.26</v>
      </c>
      <c r="AB626">
        <v>2028.98</v>
      </c>
      <c r="AC626">
        <v>2047.01</v>
      </c>
      <c r="AD626">
        <v>2065.75</v>
      </c>
      <c r="AE626">
        <v>2085.56</v>
      </c>
      <c r="AF626">
        <v>2106.13</v>
      </c>
      <c r="AG626">
        <v>2127.41</v>
      </c>
      <c r="AH626">
        <v>2149.1999999999998</v>
      </c>
      <c r="AI626">
        <v>2171.3200000000002</v>
      </c>
      <c r="AJ626">
        <v>2193.84</v>
      </c>
      <c r="AK626">
        <v>2216.85</v>
      </c>
      <c r="AL626">
        <v>2240.13</v>
      </c>
      <c r="AM626">
        <v>2263.37</v>
      </c>
      <c r="AN626">
        <v>2286.33</v>
      </c>
      <c r="AO626">
        <v>2308.94</v>
      </c>
      <c r="AP626">
        <v>2331.19</v>
      </c>
      <c r="AQ626">
        <v>2352.96</v>
      </c>
      <c r="AR626">
        <v>2374.17</v>
      </c>
      <c r="AS626">
        <v>2394.75</v>
      </c>
      <c r="AT626">
        <v>2414.63</v>
      </c>
      <c r="AU626">
        <v>2433.8000000000002</v>
      </c>
      <c r="AV626">
        <v>2452.3000000000002</v>
      </c>
      <c r="AW626">
        <v>2470.17</v>
      </c>
      <c r="AX626">
        <v>2487.48</v>
      </c>
      <c r="AY626">
        <v>2504.2199999999998</v>
      </c>
      <c r="AZ626">
        <v>2520.4</v>
      </c>
      <c r="BA626">
        <v>2536.04</v>
      </c>
      <c r="BB626">
        <v>2551.1999999999998</v>
      </c>
      <c r="BC626">
        <v>2565.89</v>
      </c>
      <c r="BD626">
        <v>2580.16</v>
      </c>
      <c r="BE626">
        <v>2594.0100000000002</v>
      </c>
      <c r="BF626">
        <v>2607.4699999999998</v>
      </c>
      <c r="BG626">
        <v>2620.56</v>
      </c>
      <c r="BH626">
        <v>2633.3</v>
      </c>
      <c r="BI626">
        <v>2645.7</v>
      </c>
      <c r="BJ626">
        <v>2657.79</v>
      </c>
      <c r="BK626">
        <v>2669.57</v>
      </c>
      <c r="BL626">
        <v>2681.09</v>
      </c>
      <c r="BM626">
        <v>2692.36</v>
      </c>
      <c r="BN626">
        <v>2703.39</v>
      </c>
      <c r="BO626">
        <v>2714.16</v>
      </c>
      <c r="BP626">
        <v>2724.66</v>
      </c>
      <c r="BQ626">
        <v>2734.85</v>
      </c>
      <c r="BR626">
        <v>2744.72</v>
      </c>
      <c r="BS626">
        <v>2754.26</v>
      </c>
      <c r="BT626">
        <v>2763.46</v>
      </c>
      <c r="BU626">
        <v>2772.27</v>
      </c>
      <c r="BV626">
        <v>2780.62</v>
      </c>
      <c r="BW626">
        <v>2788.47</v>
      </c>
    </row>
    <row r="627" spans="1:75" x14ac:dyDescent="0.25">
      <c r="A627" t="s">
        <v>253</v>
      </c>
      <c r="B627" t="s">
        <v>254</v>
      </c>
      <c r="C627" t="s">
        <v>11</v>
      </c>
      <c r="D627" t="s">
        <v>398</v>
      </c>
      <c r="E627">
        <v>-52.04</v>
      </c>
      <c r="F627">
        <v>-60.12</v>
      </c>
      <c r="G627">
        <v>-63.52</v>
      </c>
      <c r="H627">
        <v>-84.41</v>
      </c>
      <c r="I627">
        <v>-80.319999999999993</v>
      </c>
      <c r="J627">
        <v>-66.459999999999994</v>
      </c>
      <c r="K627">
        <v>-64.959999999999994</v>
      </c>
      <c r="L627">
        <v>-67.98</v>
      </c>
      <c r="M627">
        <v>-63.21</v>
      </c>
      <c r="N627">
        <v>-60.28</v>
      </c>
      <c r="O627">
        <v>-42.41</v>
      </c>
      <c r="P627">
        <v>-50.94</v>
      </c>
      <c r="Q627">
        <v>-36.39</v>
      </c>
      <c r="R627">
        <v>-38.6</v>
      </c>
      <c r="S627">
        <v>-33.880000000000003</v>
      </c>
      <c r="T627">
        <v>-31.95</v>
      </c>
      <c r="U627">
        <v>-29.99</v>
      </c>
      <c r="V627">
        <v>-30.05</v>
      </c>
      <c r="W627">
        <v>-29.3</v>
      </c>
      <c r="X627">
        <v>-22.86</v>
      </c>
      <c r="Y627">
        <v>-15.36</v>
      </c>
      <c r="Z627">
        <v>-11.25</v>
      </c>
      <c r="AA627">
        <v>-17.66</v>
      </c>
      <c r="AB627">
        <v>-23.04</v>
      </c>
      <c r="AC627">
        <v>-17.46</v>
      </c>
      <c r="AD627">
        <v>-22.29</v>
      </c>
      <c r="AE627">
        <v>-21.43</v>
      </c>
      <c r="AF627">
        <v>-23.36</v>
      </c>
      <c r="AG627">
        <v>-34.659999999999997</v>
      </c>
      <c r="AH627">
        <v>13.47</v>
      </c>
      <c r="AI627">
        <v>13.73</v>
      </c>
      <c r="AJ627">
        <v>13.64</v>
      </c>
      <c r="AK627">
        <v>13.35</v>
      </c>
      <c r="AL627">
        <v>13.48</v>
      </c>
      <c r="AM627">
        <v>13.63</v>
      </c>
      <c r="AN627">
        <v>13.73</v>
      </c>
      <c r="AO627">
        <v>13.86</v>
      </c>
      <c r="AP627">
        <v>14.02</v>
      </c>
      <c r="AQ627">
        <v>14.21</v>
      </c>
      <c r="AR627">
        <v>14.38</v>
      </c>
      <c r="AS627">
        <v>14.57</v>
      </c>
      <c r="AT627">
        <v>14.77</v>
      </c>
      <c r="AU627">
        <v>14.98</v>
      </c>
      <c r="AV627">
        <v>15.18</v>
      </c>
      <c r="AW627">
        <v>15.4</v>
      </c>
      <c r="AX627">
        <v>15.64</v>
      </c>
      <c r="AY627">
        <v>15.89</v>
      </c>
      <c r="AZ627">
        <v>16.12</v>
      </c>
      <c r="BA627">
        <v>16.350000000000001</v>
      </c>
      <c r="BB627">
        <v>16.61</v>
      </c>
      <c r="BC627">
        <v>16.86</v>
      </c>
      <c r="BD627">
        <v>17.16</v>
      </c>
      <c r="BE627">
        <v>17.36</v>
      </c>
      <c r="BF627">
        <v>17.61</v>
      </c>
      <c r="BG627">
        <v>17.86</v>
      </c>
      <c r="BH627">
        <v>18.100000000000001</v>
      </c>
      <c r="BI627">
        <v>18.34</v>
      </c>
      <c r="BJ627">
        <v>18.48</v>
      </c>
      <c r="BK627">
        <v>18.66</v>
      </c>
      <c r="BL627">
        <v>18.829999999999998</v>
      </c>
      <c r="BM627">
        <v>18.989999999999998</v>
      </c>
      <c r="BN627">
        <v>19.13</v>
      </c>
      <c r="BO627">
        <v>19.149999999999999</v>
      </c>
      <c r="BP627">
        <v>19.22</v>
      </c>
      <c r="BQ627">
        <v>19.27</v>
      </c>
      <c r="BR627">
        <v>19.309999999999999</v>
      </c>
      <c r="BS627">
        <v>19.34</v>
      </c>
      <c r="BT627">
        <v>19.260000000000002</v>
      </c>
      <c r="BU627">
        <v>19.23</v>
      </c>
      <c r="BV627">
        <v>19.2</v>
      </c>
      <c r="BW627">
        <v>19.14</v>
      </c>
    </row>
    <row r="628" spans="1:75" x14ac:dyDescent="0.25">
      <c r="A628" t="s">
        <v>253</v>
      </c>
      <c r="B628" t="s">
        <v>254</v>
      </c>
      <c r="C628" t="s">
        <v>18</v>
      </c>
      <c r="D628" t="s">
        <v>401</v>
      </c>
      <c r="E628">
        <v>9.85</v>
      </c>
      <c r="F628">
        <v>10.220000000000001</v>
      </c>
      <c r="G628">
        <v>10.6</v>
      </c>
      <c r="H628">
        <v>11</v>
      </c>
      <c r="I628">
        <v>11.41</v>
      </c>
      <c r="J628">
        <v>11.83</v>
      </c>
      <c r="K628">
        <v>12.3</v>
      </c>
      <c r="L628">
        <v>12.79</v>
      </c>
      <c r="M628">
        <v>13.3</v>
      </c>
      <c r="N628">
        <v>13.82</v>
      </c>
      <c r="O628">
        <v>14.37</v>
      </c>
      <c r="P628">
        <v>15.04</v>
      </c>
      <c r="Q628">
        <v>15.74</v>
      </c>
      <c r="R628">
        <v>16.47</v>
      </c>
      <c r="S628">
        <v>17.239999999999998</v>
      </c>
      <c r="T628">
        <v>18.04</v>
      </c>
      <c r="U628">
        <v>18.77</v>
      </c>
      <c r="V628">
        <v>19.52</v>
      </c>
      <c r="W628">
        <v>20.309999999999999</v>
      </c>
      <c r="X628">
        <v>21.13</v>
      </c>
      <c r="Y628">
        <v>21.98</v>
      </c>
      <c r="Z628">
        <v>22.73</v>
      </c>
      <c r="AA628">
        <v>23.5</v>
      </c>
      <c r="AB628">
        <v>24.29</v>
      </c>
      <c r="AC628">
        <v>25.12</v>
      </c>
      <c r="AD628">
        <v>25.97</v>
      </c>
      <c r="AE628">
        <v>26.69</v>
      </c>
      <c r="AF628">
        <v>27.43</v>
      </c>
      <c r="AG628">
        <v>28.18</v>
      </c>
      <c r="AH628">
        <v>28.96</v>
      </c>
      <c r="AI628">
        <v>29.76</v>
      </c>
      <c r="AJ628">
        <v>30.46</v>
      </c>
      <c r="AK628">
        <v>31.17</v>
      </c>
      <c r="AL628">
        <v>31.91</v>
      </c>
      <c r="AM628">
        <v>32.65</v>
      </c>
      <c r="AN628">
        <v>33.42</v>
      </c>
      <c r="AO628">
        <v>34.11</v>
      </c>
      <c r="AP628">
        <v>34.81</v>
      </c>
      <c r="AQ628">
        <v>35.53</v>
      </c>
      <c r="AR628">
        <v>36.26</v>
      </c>
      <c r="AS628">
        <v>37</v>
      </c>
      <c r="AT628">
        <v>37.65</v>
      </c>
      <c r="AU628">
        <v>38.31</v>
      </c>
      <c r="AV628">
        <v>38.99</v>
      </c>
      <c r="AW628">
        <v>39.67</v>
      </c>
      <c r="AX628">
        <v>40.369999999999997</v>
      </c>
      <c r="AY628">
        <v>40.99</v>
      </c>
      <c r="AZ628">
        <v>41.62</v>
      </c>
      <c r="BA628">
        <v>42.26</v>
      </c>
      <c r="BB628">
        <v>42.91</v>
      </c>
      <c r="BC628">
        <v>43.57</v>
      </c>
      <c r="BD628">
        <v>44.16</v>
      </c>
      <c r="BE628">
        <v>44.76</v>
      </c>
      <c r="BF628">
        <v>45.37</v>
      </c>
      <c r="BG628">
        <v>45.99</v>
      </c>
      <c r="BH628">
        <v>46.62</v>
      </c>
      <c r="BI628">
        <v>47.18</v>
      </c>
      <c r="BJ628">
        <v>47.76</v>
      </c>
      <c r="BK628">
        <v>48.34</v>
      </c>
      <c r="BL628">
        <v>48.93</v>
      </c>
      <c r="BM628">
        <v>49.52</v>
      </c>
      <c r="BN628">
        <v>50.07</v>
      </c>
      <c r="BO628">
        <v>50.62</v>
      </c>
      <c r="BP628">
        <v>51.17</v>
      </c>
      <c r="BQ628">
        <v>51.73</v>
      </c>
      <c r="BR628">
        <v>52.3</v>
      </c>
      <c r="BS628">
        <v>52.83</v>
      </c>
      <c r="BT628">
        <v>53.37</v>
      </c>
      <c r="BU628">
        <v>53.91</v>
      </c>
      <c r="BV628">
        <v>54.46</v>
      </c>
      <c r="BW628">
        <v>55.01</v>
      </c>
    </row>
    <row r="629" spans="1:75" x14ac:dyDescent="0.25">
      <c r="A629" t="s">
        <v>253</v>
      </c>
      <c r="B629" t="s">
        <v>254</v>
      </c>
      <c r="C629" t="s">
        <v>17</v>
      </c>
      <c r="D629" t="s">
        <v>401</v>
      </c>
      <c r="E629">
        <v>0.31</v>
      </c>
      <c r="F629">
        <v>0.33</v>
      </c>
      <c r="G629">
        <v>0.36</v>
      </c>
      <c r="H629">
        <v>0.39</v>
      </c>
      <c r="I629">
        <v>0.42</v>
      </c>
      <c r="J629">
        <v>0.45</v>
      </c>
      <c r="K629">
        <v>0.46</v>
      </c>
      <c r="L629">
        <v>0.48</v>
      </c>
      <c r="M629">
        <v>0.49</v>
      </c>
      <c r="N629">
        <v>0.5</v>
      </c>
      <c r="O629">
        <v>0.52</v>
      </c>
      <c r="P629">
        <v>0.56000000000000005</v>
      </c>
      <c r="Q629">
        <v>0.61</v>
      </c>
      <c r="R629">
        <v>0.66</v>
      </c>
      <c r="S629">
        <v>0.71</v>
      </c>
      <c r="T629">
        <v>0.77</v>
      </c>
      <c r="U629">
        <v>0.8</v>
      </c>
      <c r="V629">
        <v>0.84</v>
      </c>
      <c r="W629">
        <v>0.87</v>
      </c>
      <c r="X629">
        <v>0.9</v>
      </c>
      <c r="Y629">
        <v>0.94</v>
      </c>
      <c r="Z629">
        <v>0.99</v>
      </c>
      <c r="AA629">
        <v>1.04</v>
      </c>
      <c r="AB629">
        <v>1.0900000000000001</v>
      </c>
      <c r="AC629">
        <v>1.1499999999999999</v>
      </c>
      <c r="AD629">
        <v>1.21</v>
      </c>
      <c r="AE629">
        <v>1.27</v>
      </c>
      <c r="AF629">
        <v>1.33</v>
      </c>
      <c r="AG629">
        <v>1.4</v>
      </c>
      <c r="AH629">
        <v>1.47</v>
      </c>
      <c r="AI629">
        <v>1.54</v>
      </c>
      <c r="AJ629">
        <v>1.61</v>
      </c>
      <c r="AK629">
        <v>1.68</v>
      </c>
      <c r="AL629">
        <v>1.76</v>
      </c>
      <c r="AM629">
        <v>1.83</v>
      </c>
      <c r="AN629">
        <v>1.92</v>
      </c>
      <c r="AO629">
        <v>1.99</v>
      </c>
      <c r="AP629">
        <v>2.08</v>
      </c>
      <c r="AQ629">
        <v>2.16</v>
      </c>
      <c r="AR629">
        <v>2.25</v>
      </c>
      <c r="AS629">
        <v>2.35</v>
      </c>
      <c r="AT629">
        <v>2.44</v>
      </c>
      <c r="AU629">
        <v>2.5299999999999998</v>
      </c>
      <c r="AV629">
        <v>2.62</v>
      </c>
      <c r="AW629">
        <v>2.72</v>
      </c>
      <c r="AX629">
        <v>2.82</v>
      </c>
      <c r="AY629">
        <v>2.92</v>
      </c>
      <c r="AZ629">
        <v>3.01</v>
      </c>
      <c r="BA629">
        <v>3.12</v>
      </c>
      <c r="BB629">
        <v>3.22</v>
      </c>
      <c r="BC629">
        <v>3.33</v>
      </c>
      <c r="BD629">
        <v>3.44</v>
      </c>
      <c r="BE629">
        <v>3.55</v>
      </c>
      <c r="BF629">
        <v>3.67</v>
      </c>
      <c r="BG629">
        <v>3.8</v>
      </c>
      <c r="BH629">
        <v>3.92</v>
      </c>
      <c r="BI629">
        <v>4.05</v>
      </c>
      <c r="BJ629">
        <v>4.18</v>
      </c>
      <c r="BK629">
        <v>4.3099999999999996</v>
      </c>
      <c r="BL629">
        <v>4.45</v>
      </c>
      <c r="BM629">
        <v>4.59</v>
      </c>
      <c r="BN629">
        <v>4.7300000000000004</v>
      </c>
      <c r="BO629">
        <v>4.87</v>
      </c>
      <c r="BP629">
        <v>5.01</v>
      </c>
      <c r="BQ629">
        <v>5.16</v>
      </c>
      <c r="BR629">
        <v>5.32</v>
      </c>
      <c r="BS629">
        <v>5.47</v>
      </c>
      <c r="BT629">
        <v>5.63</v>
      </c>
      <c r="BU629">
        <v>5.8</v>
      </c>
      <c r="BV629">
        <v>5.96</v>
      </c>
      <c r="BW629">
        <v>6.14</v>
      </c>
    </row>
    <row r="630" spans="1:75" x14ac:dyDescent="0.25">
      <c r="A630" t="s">
        <v>255</v>
      </c>
      <c r="B630" t="s">
        <v>256</v>
      </c>
      <c r="C630" t="s">
        <v>13</v>
      </c>
      <c r="D630" t="s">
        <v>396</v>
      </c>
      <c r="E630">
        <v>57.72</v>
      </c>
      <c r="F630">
        <v>60.19</v>
      </c>
      <c r="G630">
        <v>62.68</v>
      </c>
      <c r="H630">
        <v>65.22</v>
      </c>
      <c r="I630">
        <v>67.7</v>
      </c>
      <c r="J630">
        <v>70.09</v>
      </c>
      <c r="K630">
        <v>72.62</v>
      </c>
      <c r="L630">
        <v>75.08</v>
      </c>
      <c r="M630">
        <v>77.489999999999995</v>
      </c>
      <c r="N630">
        <v>79.959999999999994</v>
      </c>
      <c r="O630">
        <v>82.09</v>
      </c>
      <c r="P630">
        <v>82.46</v>
      </c>
      <c r="Q630">
        <v>81.8</v>
      </c>
      <c r="R630">
        <v>80.489999999999995</v>
      </c>
      <c r="S630">
        <v>78.91</v>
      </c>
      <c r="T630">
        <v>77.23</v>
      </c>
      <c r="U630">
        <v>75.81</v>
      </c>
      <c r="V630">
        <v>74.94</v>
      </c>
      <c r="W630">
        <v>74.63</v>
      </c>
      <c r="X630">
        <v>73.94</v>
      </c>
      <c r="Y630">
        <v>72.84</v>
      </c>
      <c r="Z630">
        <v>72.3</v>
      </c>
      <c r="AA630">
        <v>72.09</v>
      </c>
      <c r="AB630">
        <v>72.489999999999995</v>
      </c>
      <c r="AC630">
        <v>73.510000000000005</v>
      </c>
      <c r="AD630">
        <v>75.010000000000005</v>
      </c>
      <c r="AE630">
        <v>77.56</v>
      </c>
      <c r="AF630">
        <v>81.430000000000007</v>
      </c>
      <c r="AG630">
        <v>84.22</v>
      </c>
      <c r="AH630">
        <v>85.69</v>
      </c>
      <c r="AI630">
        <v>85.38</v>
      </c>
      <c r="AJ630">
        <v>85.94</v>
      </c>
      <c r="AK630">
        <v>86.87</v>
      </c>
      <c r="AL630">
        <v>87.87</v>
      </c>
      <c r="AM630">
        <v>89.27</v>
      </c>
      <c r="AN630">
        <v>91.02</v>
      </c>
      <c r="AO630">
        <v>93.1</v>
      </c>
      <c r="AP630">
        <v>95.43</v>
      </c>
      <c r="AQ630">
        <v>98.09</v>
      </c>
      <c r="AR630">
        <v>101.05</v>
      </c>
      <c r="AS630">
        <v>104.33</v>
      </c>
      <c r="AT630">
        <v>107.93</v>
      </c>
      <c r="AU630">
        <v>111.73</v>
      </c>
      <c r="AV630">
        <v>115.8</v>
      </c>
      <c r="AW630">
        <v>120.13</v>
      </c>
      <c r="AX630">
        <v>124.75</v>
      </c>
      <c r="AY630">
        <v>129.66</v>
      </c>
      <c r="AZ630">
        <v>134.77000000000001</v>
      </c>
      <c r="BA630">
        <v>140.13</v>
      </c>
      <c r="BB630">
        <v>145.78</v>
      </c>
      <c r="BC630">
        <v>151.72</v>
      </c>
      <c r="BD630">
        <v>157.96</v>
      </c>
      <c r="BE630">
        <v>164.43</v>
      </c>
      <c r="BF630">
        <v>171.19</v>
      </c>
      <c r="BG630">
        <v>178.27</v>
      </c>
      <c r="BH630">
        <v>185.68</v>
      </c>
      <c r="BI630">
        <v>193.44</v>
      </c>
      <c r="BJ630">
        <v>201.5</v>
      </c>
      <c r="BK630">
        <v>209.9</v>
      </c>
      <c r="BL630">
        <v>218.66</v>
      </c>
      <c r="BM630">
        <v>227.82</v>
      </c>
      <c r="BN630">
        <v>237.37</v>
      </c>
      <c r="BO630">
        <v>247.31</v>
      </c>
      <c r="BP630">
        <v>257.64999999999998</v>
      </c>
      <c r="BQ630">
        <v>268.43</v>
      </c>
      <c r="BR630">
        <v>279.55</v>
      </c>
      <c r="BS630">
        <v>290.87</v>
      </c>
      <c r="BT630">
        <v>302.24</v>
      </c>
      <c r="BU630">
        <v>313.58</v>
      </c>
      <c r="BV630">
        <v>324.81</v>
      </c>
      <c r="BW630">
        <v>335.86</v>
      </c>
    </row>
    <row r="631" spans="1:75" x14ac:dyDescent="0.25">
      <c r="A631" t="s">
        <v>255</v>
      </c>
      <c r="B631" t="s">
        <v>256</v>
      </c>
      <c r="C631" t="s">
        <v>16</v>
      </c>
      <c r="D631" t="s">
        <v>397</v>
      </c>
      <c r="E631">
        <v>99789.66</v>
      </c>
      <c r="F631">
        <v>97648</v>
      </c>
      <c r="G631">
        <v>101209.21</v>
      </c>
      <c r="H631">
        <v>102342.23</v>
      </c>
      <c r="I631">
        <v>102690.41</v>
      </c>
      <c r="J631">
        <v>102538.23</v>
      </c>
      <c r="K631">
        <v>105599.37</v>
      </c>
      <c r="L631">
        <v>105649.52</v>
      </c>
      <c r="M631">
        <v>104533.52</v>
      </c>
      <c r="N631">
        <v>104757.08</v>
      </c>
      <c r="O631">
        <v>110363.02</v>
      </c>
      <c r="P631">
        <v>115698.63</v>
      </c>
      <c r="Q631">
        <v>75150.69</v>
      </c>
      <c r="R631">
        <v>61904.11</v>
      </c>
      <c r="S631">
        <v>55356.160000000003</v>
      </c>
      <c r="T631">
        <v>59917.81</v>
      </c>
      <c r="U631">
        <v>64945.2</v>
      </c>
      <c r="V631">
        <v>61506.85</v>
      </c>
      <c r="W631">
        <v>64513.7</v>
      </c>
      <c r="X631">
        <v>54726.03</v>
      </c>
      <c r="Y631">
        <v>48849.32</v>
      </c>
      <c r="Z631">
        <v>55705.48</v>
      </c>
      <c r="AA631">
        <v>59691.78</v>
      </c>
      <c r="AB631">
        <v>62171.23</v>
      </c>
      <c r="AC631">
        <v>62842.46</v>
      </c>
      <c r="AD631">
        <v>58958.9</v>
      </c>
      <c r="AE631">
        <v>58061.64</v>
      </c>
      <c r="AF631">
        <v>63369.86</v>
      </c>
      <c r="AG631">
        <v>62856.160000000003</v>
      </c>
      <c r="AH631">
        <v>56378.49</v>
      </c>
      <c r="AI631">
        <v>54659.1</v>
      </c>
      <c r="AJ631">
        <v>55680.9</v>
      </c>
      <c r="AK631">
        <v>54991.98</v>
      </c>
      <c r="AL631">
        <v>55790.239999999998</v>
      </c>
      <c r="AM631">
        <v>56771.38</v>
      </c>
      <c r="AN631">
        <v>57936.69</v>
      </c>
      <c r="AO631">
        <v>58769.68</v>
      </c>
      <c r="AP631">
        <v>60593.7</v>
      </c>
      <c r="AQ631">
        <v>62452.6</v>
      </c>
      <c r="AR631">
        <v>64486.85</v>
      </c>
      <c r="AS631">
        <v>66633.78</v>
      </c>
      <c r="AT631">
        <v>68585.23</v>
      </c>
      <c r="AU631">
        <v>70838.48</v>
      </c>
      <c r="AV631">
        <v>73168.78</v>
      </c>
      <c r="AW631">
        <v>75610.81</v>
      </c>
      <c r="AX631">
        <v>78154.080000000002</v>
      </c>
      <c r="AY631">
        <v>80527.649999999994</v>
      </c>
      <c r="AZ631">
        <v>83258.73</v>
      </c>
      <c r="BA631">
        <v>86118.37</v>
      </c>
      <c r="BB631">
        <v>89123</v>
      </c>
      <c r="BC631">
        <v>92345.48</v>
      </c>
      <c r="BD631">
        <v>95365.41</v>
      </c>
      <c r="BE631">
        <v>98769.13</v>
      </c>
      <c r="BF631">
        <v>102339.71</v>
      </c>
      <c r="BG631">
        <v>106075.02</v>
      </c>
      <c r="BH631">
        <v>109996.46</v>
      </c>
      <c r="BI631">
        <v>113726.73</v>
      </c>
      <c r="BJ631">
        <v>117736.43</v>
      </c>
      <c r="BK631">
        <v>121878.99</v>
      </c>
      <c r="BL631">
        <v>126175.63</v>
      </c>
      <c r="BM631">
        <v>130616.13</v>
      </c>
      <c r="BN631">
        <v>134974.09</v>
      </c>
      <c r="BO631">
        <v>139605.17000000001</v>
      </c>
      <c r="BP631">
        <v>144284.48000000001</v>
      </c>
      <c r="BQ631">
        <v>148143.04999999999</v>
      </c>
      <c r="BR631">
        <v>151290.69</v>
      </c>
      <c r="BS631">
        <v>153743.66</v>
      </c>
      <c r="BT631">
        <v>155864.48000000001</v>
      </c>
      <c r="BU631">
        <v>157612.07999999999</v>
      </c>
      <c r="BV631">
        <v>159041.53</v>
      </c>
      <c r="BW631">
        <v>160231.84</v>
      </c>
    </row>
    <row r="632" spans="1:75" x14ac:dyDescent="0.25">
      <c r="A632" t="s">
        <v>255</v>
      </c>
      <c r="B632" t="s">
        <v>256</v>
      </c>
      <c r="C632" t="s">
        <v>12</v>
      </c>
      <c r="D632" t="s">
        <v>398</v>
      </c>
      <c r="O632">
        <v>27.61</v>
      </c>
      <c r="P632">
        <v>22.43</v>
      </c>
      <c r="Q632">
        <v>23</v>
      </c>
      <c r="R632">
        <v>23.1</v>
      </c>
      <c r="S632">
        <v>23.1</v>
      </c>
      <c r="T632">
        <v>21.03</v>
      </c>
      <c r="U632">
        <v>21.08</v>
      </c>
      <c r="V632">
        <v>22.62</v>
      </c>
      <c r="W632">
        <v>23.99</v>
      </c>
      <c r="X632">
        <v>22.02</v>
      </c>
      <c r="Y632">
        <v>19.579999999999998</v>
      </c>
      <c r="Z632">
        <v>20.55</v>
      </c>
      <c r="AA632">
        <v>20.98</v>
      </c>
      <c r="AB632">
        <v>21.87</v>
      </c>
      <c r="AC632">
        <v>23.37</v>
      </c>
      <c r="AD632">
        <v>23.64</v>
      </c>
      <c r="AE632">
        <v>26.31</v>
      </c>
      <c r="AF632">
        <v>28.74</v>
      </c>
      <c r="AG632">
        <v>23.84</v>
      </c>
      <c r="AH632">
        <v>20.76</v>
      </c>
      <c r="AI632">
        <v>18.03</v>
      </c>
      <c r="AJ632">
        <v>20.94</v>
      </c>
      <c r="AK632">
        <v>21.17</v>
      </c>
      <c r="AL632">
        <v>20.91</v>
      </c>
      <c r="AM632">
        <v>21.14</v>
      </c>
      <c r="AN632">
        <v>21.22</v>
      </c>
      <c r="AO632">
        <v>21.23</v>
      </c>
      <c r="AP632">
        <v>21.11</v>
      </c>
      <c r="AQ632">
        <v>21.19</v>
      </c>
      <c r="AR632">
        <v>21.23</v>
      </c>
      <c r="AS632">
        <v>21.26</v>
      </c>
      <c r="AT632">
        <v>21.26</v>
      </c>
      <c r="AU632">
        <v>21.13</v>
      </c>
      <c r="AV632">
        <v>21.07</v>
      </c>
      <c r="AW632">
        <v>21.04</v>
      </c>
      <c r="AX632">
        <v>21.01</v>
      </c>
      <c r="AY632">
        <v>20.95</v>
      </c>
      <c r="AZ632">
        <v>20.81</v>
      </c>
      <c r="BA632">
        <v>20.74</v>
      </c>
      <c r="BB632">
        <v>20.67</v>
      </c>
      <c r="BC632">
        <v>20.6</v>
      </c>
      <c r="BD632">
        <v>20.51</v>
      </c>
      <c r="BE632">
        <v>20.37</v>
      </c>
      <c r="BF632">
        <v>20.28</v>
      </c>
      <c r="BG632">
        <v>20.2</v>
      </c>
      <c r="BH632">
        <v>20.12</v>
      </c>
      <c r="BI632">
        <v>20.03</v>
      </c>
      <c r="BJ632">
        <v>19.940000000000001</v>
      </c>
      <c r="BK632">
        <v>19.87</v>
      </c>
      <c r="BL632">
        <v>19.809999999999999</v>
      </c>
      <c r="BM632">
        <v>19.760000000000002</v>
      </c>
      <c r="BN632">
        <v>19.71</v>
      </c>
      <c r="BO632">
        <v>19.649999999999999</v>
      </c>
      <c r="BP632">
        <v>19.62</v>
      </c>
      <c r="BQ632">
        <v>19.59</v>
      </c>
      <c r="BR632">
        <v>19.63</v>
      </c>
      <c r="BS632">
        <v>19.64</v>
      </c>
      <c r="BT632">
        <v>19.66</v>
      </c>
      <c r="BU632">
        <v>19.66</v>
      </c>
      <c r="BV632">
        <v>19.649999999999999</v>
      </c>
      <c r="BW632">
        <v>19.63</v>
      </c>
    </row>
    <row r="633" spans="1:75" x14ac:dyDescent="0.25">
      <c r="A633" t="s">
        <v>255</v>
      </c>
      <c r="B633" t="s">
        <v>256</v>
      </c>
      <c r="C633" t="s">
        <v>399</v>
      </c>
      <c r="D633" t="s">
        <v>400</v>
      </c>
      <c r="E633">
        <v>1787.69</v>
      </c>
      <c r="F633">
        <v>1805.46</v>
      </c>
      <c r="G633">
        <v>1819.9</v>
      </c>
      <c r="H633">
        <v>1832.57</v>
      </c>
      <c r="I633">
        <v>1847.12</v>
      </c>
      <c r="J633">
        <v>1864</v>
      </c>
      <c r="K633">
        <v>1875.93</v>
      </c>
      <c r="L633">
        <v>1889.55</v>
      </c>
      <c r="M633">
        <v>1898.47</v>
      </c>
      <c r="N633">
        <v>1906.52</v>
      </c>
      <c r="O633">
        <v>1899.86</v>
      </c>
      <c r="P633">
        <v>1884.22</v>
      </c>
      <c r="Q633">
        <v>1864.27</v>
      </c>
      <c r="R633">
        <v>1841.03</v>
      </c>
      <c r="S633">
        <v>1815.77</v>
      </c>
      <c r="T633">
        <v>1789.56</v>
      </c>
      <c r="U633">
        <v>1761.58</v>
      </c>
      <c r="V633">
        <v>1731.53</v>
      </c>
      <c r="W633">
        <v>1711.17</v>
      </c>
      <c r="X633">
        <v>1713.11</v>
      </c>
      <c r="Y633">
        <v>1684.68</v>
      </c>
      <c r="Z633">
        <v>1650.2</v>
      </c>
      <c r="AA633">
        <v>1639.24</v>
      </c>
      <c r="AB633">
        <v>1706</v>
      </c>
      <c r="AC633">
        <v>1632.29</v>
      </c>
      <c r="AD633">
        <v>1607.54</v>
      </c>
      <c r="AE633">
        <v>1590.3</v>
      </c>
      <c r="AF633">
        <v>1601.92</v>
      </c>
      <c r="AG633">
        <v>1612.08</v>
      </c>
      <c r="AH633">
        <v>1583.15</v>
      </c>
      <c r="AI633">
        <v>1581.48</v>
      </c>
      <c r="AJ633">
        <v>1586.48</v>
      </c>
      <c r="AK633">
        <v>1592.7</v>
      </c>
      <c r="AL633">
        <v>1598.56</v>
      </c>
      <c r="AM633">
        <v>1602.17</v>
      </c>
      <c r="AN633">
        <v>1602.65</v>
      </c>
      <c r="AO633">
        <v>1595.41</v>
      </c>
      <c r="AP633">
        <v>1585.56</v>
      </c>
      <c r="AQ633">
        <v>1573.52</v>
      </c>
      <c r="AR633">
        <v>1560.15</v>
      </c>
      <c r="AS633">
        <v>1545.87</v>
      </c>
      <c r="AT633">
        <v>1528.63</v>
      </c>
      <c r="AU633">
        <v>1511.02</v>
      </c>
      <c r="AV633">
        <v>1492.99</v>
      </c>
      <c r="AW633">
        <v>1475.14</v>
      </c>
      <c r="AX633">
        <v>1457.94</v>
      </c>
      <c r="AY633">
        <v>1441.34</v>
      </c>
      <c r="AZ633">
        <v>1425.57</v>
      </c>
      <c r="BA633">
        <v>1410.77</v>
      </c>
      <c r="BB633">
        <v>1397.1</v>
      </c>
      <c r="BC633">
        <v>1384.63</v>
      </c>
      <c r="BD633">
        <v>1372.36</v>
      </c>
      <c r="BE633">
        <v>1361.28</v>
      </c>
      <c r="BF633">
        <v>1351.24</v>
      </c>
      <c r="BG633">
        <v>1341.97</v>
      </c>
      <c r="BH633">
        <v>1333.19</v>
      </c>
      <c r="BI633">
        <v>1322.94</v>
      </c>
      <c r="BJ633">
        <v>1312.84</v>
      </c>
      <c r="BK633">
        <v>1302.82</v>
      </c>
      <c r="BL633">
        <v>1292.9000000000001</v>
      </c>
      <c r="BM633">
        <v>1283.04</v>
      </c>
      <c r="BN633">
        <v>1272.31</v>
      </c>
      <c r="BO633">
        <v>1261.97</v>
      </c>
      <c r="BP633">
        <v>1251.6199999999999</v>
      </c>
      <c r="BQ633">
        <v>1240.8499999999999</v>
      </c>
      <c r="BR633">
        <v>1229.49</v>
      </c>
      <c r="BS633">
        <v>1217.3599999999999</v>
      </c>
      <c r="BT633">
        <v>1205.18</v>
      </c>
      <c r="BU633">
        <v>1192.92</v>
      </c>
      <c r="BV633">
        <v>1180.71</v>
      </c>
      <c r="BW633">
        <v>1168.7</v>
      </c>
    </row>
    <row r="634" spans="1:75" x14ac:dyDescent="0.25">
      <c r="A634" t="s">
        <v>255</v>
      </c>
      <c r="B634" t="s">
        <v>256</v>
      </c>
      <c r="C634" t="s">
        <v>15</v>
      </c>
      <c r="D634" t="s">
        <v>400</v>
      </c>
      <c r="E634">
        <v>3430.09</v>
      </c>
      <c r="F634">
        <v>3455.4</v>
      </c>
      <c r="G634">
        <v>3480.36</v>
      </c>
      <c r="H634">
        <v>3505.77</v>
      </c>
      <c r="I634">
        <v>3532.72</v>
      </c>
      <c r="J634">
        <v>3561.67</v>
      </c>
      <c r="K634">
        <v>3593.33</v>
      </c>
      <c r="L634">
        <v>3626.6</v>
      </c>
      <c r="M634">
        <v>3657.82</v>
      </c>
      <c r="N634">
        <v>3682.06</v>
      </c>
      <c r="O634">
        <v>3695.89</v>
      </c>
      <c r="P634">
        <v>3698.09</v>
      </c>
      <c r="Q634">
        <v>3689.94</v>
      </c>
      <c r="R634">
        <v>3673.61</v>
      </c>
      <c r="S634">
        <v>3652.44</v>
      </c>
      <c r="T634">
        <v>3629.1</v>
      </c>
      <c r="U634">
        <v>3604.04</v>
      </c>
      <c r="V634">
        <v>3577.13</v>
      </c>
      <c r="W634">
        <v>3549.82</v>
      </c>
      <c r="X634">
        <v>3523.73</v>
      </c>
      <c r="Y634">
        <v>3500.03</v>
      </c>
      <c r="Z634">
        <v>3479.62</v>
      </c>
      <c r="AA634">
        <v>3462.4</v>
      </c>
      <c r="AB634">
        <v>3447.17</v>
      </c>
      <c r="AC634">
        <v>3432.06</v>
      </c>
      <c r="AD634">
        <v>3415.75</v>
      </c>
      <c r="AE634">
        <v>3397.9</v>
      </c>
      <c r="AF634">
        <v>3379.04</v>
      </c>
      <c r="AG634">
        <v>3359.8</v>
      </c>
      <c r="AH634">
        <v>3341.1</v>
      </c>
      <c r="AI634">
        <v>3323.61</v>
      </c>
      <c r="AJ634">
        <v>3307.48</v>
      </c>
      <c r="AK634">
        <v>3292.45</v>
      </c>
      <c r="AL634">
        <v>3278.34</v>
      </c>
      <c r="AM634">
        <v>3264.81</v>
      </c>
      <c r="AN634">
        <v>3251.63</v>
      </c>
      <c r="AO634">
        <v>3238.73</v>
      </c>
      <c r="AP634">
        <v>3226.16</v>
      </c>
      <c r="AQ634">
        <v>3213.87</v>
      </c>
      <c r="AR634">
        <v>3201.81</v>
      </c>
      <c r="AS634">
        <v>3189.92</v>
      </c>
      <c r="AT634">
        <v>3178.17</v>
      </c>
      <c r="AU634">
        <v>3166.49</v>
      </c>
      <c r="AV634">
        <v>3154.8</v>
      </c>
      <c r="AW634">
        <v>3143</v>
      </c>
      <c r="AX634">
        <v>3131.01</v>
      </c>
      <c r="AY634">
        <v>3118.8</v>
      </c>
      <c r="AZ634">
        <v>3106.36</v>
      </c>
      <c r="BA634">
        <v>3093.68</v>
      </c>
      <c r="BB634">
        <v>3080.76</v>
      </c>
      <c r="BC634">
        <v>3067.62</v>
      </c>
      <c r="BD634">
        <v>3054.26</v>
      </c>
      <c r="BE634">
        <v>3040.69</v>
      </c>
      <c r="BF634">
        <v>3026.96</v>
      </c>
      <c r="BG634">
        <v>3013.12</v>
      </c>
      <c r="BH634">
        <v>2999.23</v>
      </c>
      <c r="BI634">
        <v>2985.3</v>
      </c>
      <c r="BJ634">
        <v>2971.38</v>
      </c>
      <c r="BK634">
        <v>2957.54</v>
      </c>
      <c r="BL634">
        <v>2943.92</v>
      </c>
      <c r="BM634">
        <v>2930.59</v>
      </c>
      <c r="BN634">
        <v>2917.59</v>
      </c>
      <c r="BO634">
        <v>2904.92</v>
      </c>
      <c r="BP634">
        <v>2892.56</v>
      </c>
      <c r="BQ634">
        <v>2880.48</v>
      </c>
      <c r="BR634">
        <v>2868.64</v>
      </c>
      <c r="BS634">
        <v>2857.04</v>
      </c>
      <c r="BT634">
        <v>2845.68</v>
      </c>
      <c r="BU634">
        <v>2834.51</v>
      </c>
      <c r="BV634">
        <v>2823.52</v>
      </c>
      <c r="BW634">
        <v>2812.66</v>
      </c>
    </row>
    <row r="635" spans="1:75" x14ac:dyDescent="0.25">
      <c r="A635" t="s">
        <v>255</v>
      </c>
      <c r="B635" t="s">
        <v>256</v>
      </c>
      <c r="C635" t="s">
        <v>11</v>
      </c>
      <c r="D635" t="s">
        <v>398</v>
      </c>
      <c r="O635">
        <v>23.96</v>
      </c>
      <c r="P635">
        <v>32.96</v>
      </c>
      <c r="Q635">
        <v>19.16</v>
      </c>
      <c r="R635">
        <v>11.36</v>
      </c>
      <c r="S635">
        <v>12.4</v>
      </c>
      <c r="T635">
        <v>11.13</v>
      </c>
      <c r="U635">
        <v>10.97</v>
      </c>
      <c r="V635">
        <v>14.06</v>
      </c>
      <c r="W635">
        <v>13.94</v>
      </c>
      <c r="X635">
        <v>12.23</v>
      </c>
      <c r="Y635">
        <v>12.61</v>
      </c>
      <c r="Z635">
        <v>13.77</v>
      </c>
      <c r="AA635">
        <v>14.98</v>
      </c>
      <c r="AB635">
        <v>16.05</v>
      </c>
      <c r="AC635">
        <v>15.62</v>
      </c>
      <c r="AD635">
        <v>16.79</v>
      </c>
      <c r="AE635">
        <v>16.16</v>
      </c>
      <c r="AF635">
        <v>17.100000000000001</v>
      </c>
      <c r="AG635">
        <v>15.76</v>
      </c>
      <c r="AH635">
        <v>10.49</v>
      </c>
      <c r="AI635">
        <v>2.56</v>
      </c>
      <c r="AJ635">
        <v>9.6</v>
      </c>
      <c r="AK635">
        <v>12.09</v>
      </c>
      <c r="AL635">
        <v>10.96</v>
      </c>
      <c r="AM635">
        <v>12.66</v>
      </c>
      <c r="AN635">
        <v>12.95</v>
      </c>
      <c r="AO635">
        <v>13.09</v>
      </c>
      <c r="AP635">
        <v>12.83</v>
      </c>
      <c r="AQ635">
        <v>13.42</v>
      </c>
      <c r="AR635">
        <v>13.63</v>
      </c>
      <c r="AS635">
        <v>13.86</v>
      </c>
      <c r="AT635">
        <v>13.96</v>
      </c>
      <c r="AU635">
        <v>13.69</v>
      </c>
      <c r="AV635">
        <v>13.71</v>
      </c>
      <c r="AW635">
        <v>13.73</v>
      </c>
      <c r="AX635">
        <v>13.74</v>
      </c>
      <c r="AY635">
        <v>13.65</v>
      </c>
      <c r="AZ635">
        <v>13.36</v>
      </c>
      <c r="BA635">
        <v>13.24</v>
      </c>
      <c r="BB635">
        <v>13.13</v>
      </c>
      <c r="BC635">
        <v>13.04</v>
      </c>
      <c r="BD635">
        <v>12.88</v>
      </c>
      <c r="BE635">
        <v>12.69</v>
      </c>
      <c r="BF635">
        <v>12.58</v>
      </c>
      <c r="BG635">
        <v>12.51</v>
      </c>
      <c r="BH635">
        <v>12.48</v>
      </c>
      <c r="BI635">
        <v>12.43</v>
      </c>
      <c r="BJ635">
        <v>12.49</v>
      </c>
      <c r="BK635">
        <v>12.53</v>
      </c>
      <c r="BL635">
        <v>12.62</v>
      </c>
      <c r="BM635">
        <v>12.72</v>
      </c>
      <c r="BN635">
        <v>12.82</v>
      </c>
      <c r="BO635">
        <v>13.01</v>
      </c>
      <c r="BP635">
        <v>13.13</v>
      </c>
      <c r="BQ635">
        <v>13.32</v>
      </c>
      <c r="BR635">
        <v>13.81</v>
      </c>
      <c r="BS635">
        <v>14.2</v>
      </c>
      <c r="BT635">
        <v>14.56</v>
      </c>
      <c r="BU635">
        <v>14.81</v>
      </c>
      <c r="BV635">
        <v>15.01</v>
      </c>
      <c r="BW635">
        <v>15.16</v>
      </c>
    </row>
    <row r="636" spans="1:75" x14ac:dyDescent="0.25">
      <c r="A636" t="s">
        <v>255</v>
      </c>
      <c r="B636" t="s">
        <v>256</v>
      </c>
      <c r="C636" t="s">
        <v>18</v>
      </c>
      <c r="D636" t="s">
        <v>401</v>
      </c>
      <c r="E636">
        <v>67.8</v>
      </c>
      <c r="F636">
        <v>69.2</v>
      </c>
      <c r="G636">
        <v>70.63</v>
      </c>
      <c r="H636">
        <v>72.09</v>
      </c>
      <c r="I636">
        <v>73.58</v>
      </c>
      <c r="J636">
        <v>75.099999999999994</v>
      </c>
      <c r="K636">
        <v>76.209999999999994</v>
      </c>
      <c r="L636">
        <v>77.33</v>
      </c>
      <c r="M636">
        <v>78.48</v>
      </c>
      <c r="N636">
        <v>79.63</v>
      </c>
      <c r="O636">
        <v>80.81</v>
      </c>
      <c r="P636">
        <v>81.62</v>
      </c>
      <c r="Q636">
        <v>82.43</v>
      </c>
      <c r="R636">
        <v>83.25</v>
      </c>
      <c r="S636">
        <v>84.08</v>
      </c>
      <c r="T636">
        <v>84.92</v>
      </c>
      <c r="U636">
        <v>85.4</v>
      </c>
      <c r="V636">
        <v>85.89</v>
      </c>
      <c r="W636">
        <v>86.38</v>
      </c>
      <c r="X636">
        <v>86.88</v>
      </c>
      <c r="Y636">
        <v>87.37</v>
      </c>
      <c r="Z636">
        <v>88.32</v>
      </c>
      <c r="AA636">
        <v>89.28</v>
      </c>
      <c r="AB636">
        <v>90.25</v>
      </c>
      <c r="AC636">
        <v>91.23</v>
      </c>
      <c r="AD636">
        <v>92.22</v>
      </c>
      <c r="AE636">
        <v>92.79</v>
      </c>
      <c r="AF636">
        <v>93.37</v>
      </c>
      <c r="AG636">
        <v>93.95</v>
      </c>
      <c r="AH636">
        <v>94.54</v>
      </c>
      <c r="AI636">
        <v>95.12</v>
      </c>
      <c r="AJ636">
        <v>95.35</v>
      </c>
      <c r="AK636">
        <v>95.58</v>
      </c>
      <c r="AL636">
        <v>95.81</v>
      </c>
      <c r="AM636">
        <v>96.04</v>
      </c>
      <c r="AN636">
        <v>96.27</v>
      </c>
      <c r="AO636">
        <v>96.41</v>
      </c>
      <c r="AP636">
        <v>96.56</v>
      </c>
      <c r="AQ636">
        <v>96.7</v>
      </c>
      <c r="AR636">
        <v>96.85</v>
      </c>
      <c r="AS636">
        <v>96.99</v>
      </c>
      <c r="AT636">
        <v>96.98</v>
      </c>
      <c r="AU636">
        <v>96.98</v>
      </c>
      <c r="AV636">
        <v>96.97</v>
      </c>
      <c r="AW636">
        <v>96.96</v>
      </c>
      <c r="AX636">
        <v>96.96</v>
      </c>
      <c r="AY636">
        <v>96.96</v>
      </c>
      <c r="AZ636">
        <v>96.96</v>
      </c>
      <c r="BA636">
        <v>96.97</v>
      </c>
      <c r="BB636">
        <v>96.97</v>
      </c>
      <c r="BC636">
        <v>96.98</v>
      </c>
      <c r="BD636">
        <v>97.01</v>
      </c>
      <c r="BE636">
        <v>97.03</v>
      </c>
      <c r="BF636">
        <v>97.06</v>
      </c>
      <c r="BG636">
        <v>97.09</v>
      </c>
      <c r="BH636">
        <v>97.12</v>
      </c>
      <c r="BI636">
        <v>97.17</v>
      </c>
      <c r="BJ636">
        <v>97.22</v>
      </c>
      <c r="BK636">
        <v>97.27</v>
      </c>
      <c r="BL636">
        <v>97.32</v>
      </c>
      <c r="BM636">
        <v>97.37</v>
      </c>
      <c r="BN636">
        <v>97.45</v>
      </c>
      <c r="BO636">
        <v>97.53</v>
      </c>
      <c r="BP636">
        <v>97.6</v>
      </c>
      <c r="BQ636">
        <v>97.68</v>
      </c>
      <c r="BR636">
        <v>97.76</v>
      </c>
      <c r="BS636">
        <v>97.84</v>
      </c>
      <c r="BT636">
        <v>97.92</v>
      </c>
      <c r="BU636">
        <v>98</v>
      </c>
      <c r="BV636">
        <v>98.08</v>
      </c>
      <c r="BW636">
        <v>98.16</v>
      </c>
    </row>
    <row r="637" spans="1:75" x14ac:dyDescent="0.25">
      <c r="A637" t="s">
        <v>255</v>
      </c>
      <c r="B637" t="s">
        <v>256</v>
      </c>
      <c r="C637" t="s">
        <v>17</v>
      </c>
      <c r="D637" t="s">
        <v>401</v>
      </c>
      <c r="E637">
        <v>10.6</v>
      </c>
      <c r="F637">
        <v>10.82</v>
      </c>
      <c r="G637">
        <v>11.04</v>
      </c>
      <c r="H637">
        <v>11.27</v>
      </c>
      <c r="I637">
        <v>11.5</v>
      </c>
      <c r="J637">
        <v>11.73</v>
      </c>
      <c r="K637">
        <v>11.68</v>
      </c>
      <c r="L637">
        <v>11.62</v>
      </c>
      <c r="M637">
        <v>11.56</v>
      </c>
      <c r="N637">
        <v>11.5</v>
      </c>
      <c r="O637">
        <v>11.44</v>
      </c>
      <c r="P637">
        <v>12.01</v>
      </c>
      <c r="Q637">
        <v>12.61</v>
      </c>
      <c r="R637">
        <v>13.23</v>
      </c>
      <c r="S637">
        <v>13.89</v>
      </c>
      <c r="T637">
        <v>14.58</v>
      </c>
      <c r="U637">
        <v>14.63</v>
      </c>
      <c r="V637">
        <v>14.68</v>
      </c>
      <c r="W637">
        <v>14.73</v>
      </c>
      <c r="X637">
        <v>14.79</v>
      </c>
      <c r="Y637">
        <v>14.84</v>
      </c>
      <c r="Z637">
        <v>16.3</v>
      </c>
      <c r="AA637">
        <v>17.920000000000002</v>
      </c>
      <c r="AB637">
        <v>19.690000000000001</v>
      </c>
      <c r="AC637">
        <v>21.64</v>
      </c>
      <c r="AD637">
        <v>23.78</v>
      </c>
      <c r="AE637">
        <v>23.92</v>
      </c>
      <c r="AF637">
        <v>24.06</v>
      </c>
      <c r="AG637">
        <v>24.2</v>
      </c>
      <c r="AH637">
        <v>24.34</v>
      </c>
      <c r="AI637">
        <v>24.48</v>
      </c>
      <c r="AJ637">
        <v>24.71</v>
      </c>
      <c r="AK637">
        <v>24.95</v>
      </c>
      <c r="AL637">
        <v>25.18</v>
      </c>
      <c r="AM637">
        <v>25.42</v>
      </c>
      <c r="AN637">
        <v>25.66</v>
      </c>
      <c r="AO637">
        <v>25.96</v>
      </c>
      <c r="AP637">
        <v>26.26</v>
      </c>
      <c r="AQ637">
        <v>26.56</v>
      </c>
      <c r="AR637">
        <v>26.87</v>
      </c>
      <c r="AS637">
        <v>27.18</v>
      </c>
      <c r="AT637">
        <v>27.42</v>
      </c>
      <c r="AU637">
        <v>27.67</v>
      </c>
      <c r="AV637">
        <v>27.92</v>
      </c>
      <c r="AW637">
        <v>28.17</v>
      </c>
      <c r="AX637">
        <v>28.43</v>
      </c>
      <c r="AY637">
        <v>28.85</v>
      </c>
      <c r="AZ637">
        <v>29.28</v>
      </c>
      <c r="BA637">
        <v>29.72</v>
      </c>
      <c r="BB637">
        <v>30.16</v>
      </c>
      <c r="BC637">
        <v>30.61</v>
      </c>
      <c r="BD637">
        <v>31.18</v>
      </c>
      <c r="BE637">
        <v>31.76</v>
      </c>
      <c r="BF637">
        <v>32.36</v>
      </c>
      <c r="BG637">
        <v>32.96</v>
      </c>
      <c r="BH637">
        <v>33.58</v>
      </c>
      <c r="BI637">
        <v>34.299999999999997</v>
      </c>
      <c r="BJ637">
        <v>35.03</v>
      </c>
      <c r="BK637">
        <v>35.78</v>
      </c>
      <c r="BL637">
        <v>36.54</v>
      </c>
      <c r="BM637">
        <v>37.33</v>
      </c>
      <c r="BN637">
        <v>37.96</v>
      </c>
      <c r="BO637">
        <v>38.61</v>
      </c>
      <c r="BP637">
        <v>39.270000000000003</v>
      </c>
      <c r="BQ637">
        <v>39.93</v>
      </c>
      <c r="BR637">
        <v>40.619999999999997</v>
      </c>
      <c r="BS637">
        <v>41.29</v>
      </c>
      <c r="BT637">
        <v>41.97</v>
      </c>
      <c r="BU637">
        <v>42.66</v>
      </c>
      <c r="BV637">
        <v>43.36</v>
      </c>
      <c r="BW637">
        <v>44.08</v>
      </c>
    </row>
    <row r="638" spans="1:75" x14ac:dyDescent="0.25">
      <c r="A638" t="s">
        <v>257</v>
      </c>
      <c r="B638" t="s">
        <v>258</v>
      </c>
      <c r="C638" t="s">
        <v>13</v>
      </c>
      <c r="D638" t="s">
        <v>396</v>
      </c>
      <c r="E638">
        <v>29.75</v>
      </c>
      <c r="F638">
        <v>30.48</v>
      </c>
      <c r="G638">
        <v>31.16</v>
      </c>
      <c r="H638">
        <v>31.48</v>
      </c>
      <c r="I638">
        <v>31.78</v>
      </c>
      <c r="J638">
        <v>31.86</v>
      </c>
      <c r="K638">
        <v>32.729999999999997</v>
      </c>
      <c r="L638">
        <v>34.090000000000003</v>
      </c>
      <c r="M638">
        <v>35.67</v>
      </c>
      <c r="N638">
        <v>37.42</v>
      </c>
      <c r="O638">
        <v>39.32</v>
      </c>
      <c r="P638">
        <v>41.82</v>
      </c>
      <c r="Q638">
        <v>43.5</v>
      </c>
      <c r="R638">
        <v>45.73</v>
      </c>
      <c r="S638">
        <v>47.72</v>
      </c>
      <c r="T638">
        <v>49.49</v>
      </c>
      <c r="U638">
        <v>51.29</v>
      </c>
      <c r="V638">
        <v>53.65</v>
      </c>
      <c r="W638">
        <v>56.25</v>
      </c>
      <c r="X638">
        <v>59.66</v>
      </c>
      <c r="Y638">
        <v>62.6</v>
      </c>
      <c r="Z638">
        <v>66.13</v>
      </c>
      <c r="AA638">
        <v>69.72</v>
      </c>
      <c r="AB638">
        <v>72.92</v>
      </c>
      <c r="AC638">
        <v>76.010000000000005</v>
      </c>
      <c r="AD638">
        <v>78.98</v>
      </c>
      <c r="AE638">
        <v>81.59</v>
      </c>
      <c r="AF638">
        <v>85.12</v>
      </c>
      <c r="AG638">
        <v>86.21</v>
      </c>
      <c r="AH638">
        <v>85.56</v>
      </c>
      <c r="AI638">
        <v>84.14</v>
      </c>
      <c r="AJ638">
        <v>86.28</v>
      </c>
      <c r="AK638">
        <v>89</v>
      </c>
      <c r="AL638">
        <v>91.79</v>
      </c>
      <c r="AM638">
        <v>94.49</v>
      </c>
      <c r="AN638">
        <v>97.29</v>
      </c>
      <c r="AO638">
        <v>100.14</v>
      </c>
      <c r="AP638">
        <v>103.23</v>
      </c>
      <c r="AQ638">
        <v>106.62</v>
      </c>
      <c r="AR638">
        <v>110.18</v>
      </c>
      <c r="AS638">
        <v>113.88</v>
      </c>
      <c r="AT638">
        <v>117.67</v>
      </c>
      <c r="AU638">
        <v>121.44</v>
      </c>
      <c r="AV638">
        <v>125.24</v>
      </c>
      <c r="AW638">
        <v>129.06</v>
      </c>
      <c r="AX638">
        <v>132.91</v>
      </c>
      <c r="AY638">
        <v>136.79</v>
      </c>
      <c r="AZ638">
        <v>140.58000000000001</v>
      </c>
      <c r="BA638">
        <v>144.33000000000001</v>
      </c>
      <c r="BB638">
        <v>148.05000000000001</v>
      </c>
      <c r="BC638">
        <v>151.74</v>
      </c>
      <c r="BD638">
        <v>155.38999999999999</v>
      </c>
      <c r="BE638">
        <v>158.91999999999999</v>
      </c>
      <c r="BF638">
        <v>162.38999999999999</v>
      </c>
      <c r="BG638">
        <v>165.79</v>
      </c>
      <c r="BH638">
        <v>169.12</v>
      </c>
      <c r="BI638">
        <v>172.38</v>
      </c>
      <c r="BJ638">
        <v>175.56</v>
      </c>
      <c r="BK638">
        <v>178.67</v>
      </c>
      <c r="BL638">
        <v>181.73</v>
      </c>
      <c r="BM638">
        <v>184.74</v>
      </c>
      <c r="BN638">
        <v>187.7</v>
      </c>
      <c r="BO638">
        <v>190.62</v>
      </c>
      <c r="BP638">
        <v>193.5</v>
      </c>
      <c r="BQ638">
        <v>196.36</v>
      </c>
      <c r="BR638">
        <v>199.2</v>
      </c>
      <c r="BS638">
        <v>202.01</v>
      </c>
      <c r="BT638">
        <v>204.81</v>
      </c>
      <c r="BU638">
        <v>207.6</v>
      </c>
      <c r="BV638">
        <v>210.37</v>
      </c>
      <c r="BW638">
        <v>213.14</v>
      </c>
    </row>
    <row r="639" spans="1:75" x14ac:dyDescent="0.25">
      <c r="A639" t="s">
        <v>257</v>
      </c>
      <c r="B639" t="s">
        <v>258</v>
      </c>
      <c r="C639" t="s">
        <v>16</v>
      </c>
      <c r="D639" t="s">
        <v>397</v>
      </c>
      <c r="E639">
        <v>24376.71</v>
      </c>
      <c r="F639">
        <v>21328.77</v>
      </c>
      <c r="G639">
        <v>20171.23</v>
      </c>
      <c r="H639">
        <v>18972.599999999999</v>
      </c>
      <c r="I639">
        <v>20335.62</v>
      </c>
      <c r="J639">
        <v>20965.75</v>
      </c>
      <c r="K639">
        <v>20595.89</v>
      </c>
      <c r="L639">
        <v>20171.23</v>
      </c>
      <c r="M639">
        <v>20869.86</v>
      </c>
      <c r="N639">
        <v>22472.6</v>
      </c>
      <c r="O639">
        <v>23376.71</v>
      </c>
      <c r="P639">
        <v>24965.75</v>
      </c>
      <c r="Q639">
        <v>25109.59</v>
      </c>
      <c r="R639">
        <v>25458.9</v>
      </c>
      <c r="S639">
        <v>24609.59</v>
      </c>
      <c r="T639">
        <v>21595.89</v>
      </c>
      <c r="U639">
        <v>21952.05</v>
      </c>
      <c r="V639">
        <v>21335.62</v>
      </c>
      <c r="W639">
        <v>20541.099999999999</v>
      </c>
      <c r="X639">
        <v>21342.47</v>
      </c>
      <c r="Y639">
        <v>22719.18</v>
      </c>
      <c r="Z639">
        <v>23554.79</v>
      </c>
      <c r="AA639">
        <v>24760.27</v>
      </c>
      <c r="AB639">
        <v>26150.68</v>
      </c>
      <c r="AC639">
        <v>28732.880000000001</v>
      </c>
      <c r="AD639">
        <v>29335.62</v>
      </c>
      <c r="AE639">
        <v>29506.85</v>
      </c>
      <c r="AF639">
        <v>28904.11</v>
      </c>
      <c r="AG639">
        <v>28212.33</v>
      </c>
      <c r="AH639">
        <v>28536.73</v>
      </c>
      <c r="AI639">
        <v>28222.66</v>
      </c>
      <c r="AJ639">
        <v>28957.1</v>
      </c>
      <c r="AK639">
        <v>29297.13</v>
      </c>
      <c r="AL639">
        <v>29422.93</v>
      </c>
      <c r="AM639">
        <v>29596.35</v>
      </c>
      <c r="AN639">
        <v>29865.919999999998</v>
      </c>
      <c r="AO639">
        <v>30311.040000000001</v>
      </c>
      <c r="AP639">
        <v>30854.53</v>
      </c>
      <c r="AQ639">
        <v>31432.15</v>
      </c>
      <c r="AR639">
        <v>32075.91</v>
      </c>
      <c r="AS639">
        <v>32740.62</v>
      </c>
      <c r="AT639">
        <v>33387.699999999997</v>
      </c>
      <c r="AU639">
        <v>34032.089999999997</v>
      </c>
      <c r="AV639">
        <v>34675.449999999997</v>
      </c>
      <c r="AW639">
        <v>35328.43</v>
      </c>
      <c r="AX639">
        <v>35978.129999999997</v>
      </c>
      <c r="AY639">
        <v>36567.96</v>
      </c>
      <c r="AZ639">
        <v>37148.89</v>
      </c>
      <c r="BA639">
        <v>37722.980000000003</v>
      </c>
      <c r="BB639">
        <v>38294.199999999997</v>
      </c>
      <c r="BC639">
        <v>38886.36</v>
      </c>
      <c r="BD639">
        <v>39405</v>
      </c>
      <c r="BE639">
        <v>39941.629999999997</v>
      </c>
      <c r="BF639">
        <v>40473.58</v>
      </c>
      <c r="BG639">
        <v>41000.76</v>
      </c>
      <c r="BH639">
        <v>41531.99</v>
      </c>
      <c r="BI639">
        <v>42054.26</v>
      </c>
      <c r="BJ639">
        <v>42584.47</v>
      </c>
      <c r="BK639">
        <v>43108.71</v>
      </c>
      <c r="BL639">
        <v>43631.91</v>
      </c>
      <c r="BM639">
        <v>44149.77</v>
      </c>
      <c r="BN639">
        <v>44669.32</v>
      </c>
      <c r="BO639">
        <v>45187.85</v>
      </c>
      <c r="BP639">
        <v>45698.99</v>
      </c>
      <c r="BQ639">
        <v>46208.89</v>
      </c>
      <c r="BR639">
        <v>46718.2</v>
      </c>
      <c r="BS639">
        <v>47226</v>
      </c>
      <c r="BT639">
        <v>47733.04</v>
      </c>
      <c r="BU639">
        <v>48237.4</v>
      </c>
      <c r="BV639">
        <v>48735.47</v>
      </c>
      <c r="BW639">
        <v>49232.27</v>
      </c>
    </row>
    <row r="640" spans="1:75" x14ac:dyDescent="0.25">
      <c r="A640" t="s">
        <v>257</v>
      </c>
      <c r="B640" t="s">
        <v>258</v>
      </c>
      <c r="C640" t="s">
        <v>12</v>
      </c>
      <c r="D640" t="s">
        <v>398</v>
      </c>
      <c r="E640">
        <v>22.79</v>
      </c>
      <c r="F640">
        <v>21.37</v>
      </c>
      <c r="G640">
        <v>21.01</v>
      </c>
      <c r="H640">
        <v>17.850000000000001</v>
      </c>
      <c r="I640">
        <v>16.850000000000001</v>
      </c>
      <c r="J640">
        <v>14.86</v>
      </c>
      <c r="K640">
        <v>18.86</v>
      </c>
      <c r="L640">
        <v>21.75</v>
      </c>
      <c r="M640">
        <v>21.83</v>
      </c>
      <c r="N640">
        <v>21.33</v>
      </c>
      <c r="O640">
        <v>21.62</v>
      </c>
      <c r="P640">
        <v>23.28</v>
      </c>
      <c r="Q640">
        <v>19.72</v>
      </c>
      <c r="R640">
        <v>21.87</v>
      </c>
      <c r="S640">
        <v>20.65</v>
      </c>
      <c r="T640">
        <v>19.88</v>
      </c>
      <c r="U640">
        <v>20.13</v>
      </c>
      <c r="V640">
        <v>21.71</v>
      </c>
      <c r="W640">
        <v>21.8</v>
      </c>
      <c r="X640">
        <v>23.48</v>
      </c>
      <c r="Y640">
        <v>21.73</v>
      </c>
      <c r="Z640">
        <v>23.13</v>
      </c>
      <c r="AA640">
        <v>23.4</v>
      </c>
      <c r="AB640">
        <v>22.4</v>
      </c>
      <c r="AC640">
        <v>21.82</v>
      </c>
      <c r="AD640">
        <v>20.76</v>
      </c>
      <c r="AE640">
        <v>19.23</v>
      </c>
      <c r="AF640">
        <v>20.74</v>
      </c>
      <c r="AG640">
        <v>14.85</v>
      </c>
      <c r="AH640">
        <v>10.93</v>
      </c>
      <c r="AI640">
        <v>9.3000000000000007</v>
      </c>
      <c r="AJ640">
        <v>17.43</v>
      </c>
      <c r="AK640">
        <v>18.46</v>
      </c>
      <c r="AL640">
        <v>18.53</v>
      </c>
      <c r="AM640">
        <v>18.34</v>
      </c>
      <c r="AN640">
        <v>18.600000000000001</v>
      </c>
      <c r="AO640">
        <v>18.72</v>
      </c>
      <c r="AP640">
        <v>19.13</v>
      </c>
      <c r="AQ640">
        <v>19.66</v>
      </c>
      <c r="AR640">
        <v>19.899999999999999</v>
      </c>
      <c r="AS640">
        <v>20.059999999999999</v>
      </c>
      <c r="AT640">
        <v>20.149999999999999</v>
      </c>
      <c r="AU640">
        <v>20.04</v>
      </c>
      <c r="AV640">
        <v>20.02</v>
      </c>
      <c r="AW640">
        <v>20.010000000000002</v>
      </c>
      <c r="AX640">
        <v>20.010000000000002</v>
      </c>
      <c r="AY640">
        <v>19.98</v>
      </c>
      <c r="AZ640">
        <v>19.79</v>
      </c>
      <c r="BA640">
        <v>19.7</v>
      </c>
      <c r="BB640">
        <v>19.62</v>
      </c>
      <c r="BC640">
        <v>19.54</v>
      </c>
      <c r="BD640">
        <v>19.440000000000001</v>
      </c>
      <c r="BE640">
        <v>19.25</v>
      </c>
      <c r="BF640">
        <v>19.11</v>
      </c>
      <c r="BG640">
        <v>18.98</v>
      </c>
      <c r="BH640">
        <v>18.84</v>
      </c>
      <c r="BI640">
        <v>18.7</v>
      </c>
      <c r="BJ640">
        <v>18.54</v>
      </c>
      <c r="BK640">
        <v>18.41</v>
      </c>
      <c r="BL640">
        <v>18.28</v>
      </c>
      <c r="BM640">
        <v>18.16</v>
      </c>
      <c r="BN640">
        <v>18.04</v>
      </c>
      <c r="BO640">
        <v>17.920000000000002</v>
      </c>
      <c r="BP640">
        <v>17.82</v>
      </c>
      <c r="BQ640">
        <v>17.72</v>
      </c>
      <c r="BR640">
        <v>17.63</v>
      </c>
      <c r="BS640">
        <v>17.55</v>
      </c>
      <c r="BT640">
        <v>17.46</v>
      </c>
      <c r="BU640">
        <v>17.39</v>
      </c>
      <c r="BV640">
        <v>17.309999999999999</v>
      </c>
      <c r="BW640">
        <v>17.239999999999998</v>
      </c>
    </row>
    <row r="641" spans="1:75" x14ac:dyDescent="0.25">
      <c r="A641" t="s">
        <v>257</v>
      </c>
      <c r="B641" t="s">
        <v>258</v>
      </c>
      <c r="C641" t="s">
        <v>399</v>
      </c>
      <c r="D641" t="s">
        <v>400</v>
      </c>
      <c r="E641">
        <v>150.54</v>
      </c>
      <c r="F641">
        <v>152.15</v>
      </c>
      <c r="G641">
        <v>152.52000000000001</v>
      </c>
      <c r="H641">
        <v>153.52000000000001</v>
      </c>
      <c r="I641">
        <v>153.94999999999999</v>
      </c>
      <c r="J641">
        <v>155.28</v>
      </c>
      <c r="K641">
        <v>157.78</v>
      </c>
      <c r="L641">
        <v>160.26</v>
      </c>
      <c r="M641">
        <v>157.12</v>
      </c>
      <c r="N641">
        <v>158.83000000000001</v>
      </c>
      <c r="O641">
        <v>160.01</v>
      </c>
      <c r="P641">
        <v>165.31</v>
      </c>
      <c r="Q641">
        <v>169.87</v>
      </c>
      <c r="R641">
        <v>169.56</v>
      </c>
      <c r="S641">
        <v>171.22</v>
      </c>
      <c r="T641">
        <v>167.64</v>
      </c>
      <c r="U641">
        <v>171.22</v>
      </c>
      <c r="V641">
        <v>174.15</v>
      </c>
      <c r="W641">
        <v>177.22</v>
      </c>
      <c r="X641">
        <v>182.19</v>
      </c>
      <c r="Y641">
        <v>188.73</v>
      </c>
      <c r="Z641">
        <v>188.94</v>
      </c>
      <c r="AA641">
        <v>193.8</v>
      </c>
      <c r="AB641">
        <v>193.22</v>
      </c>
      <c r="AC641">
        <v>198.87</v>
      </c>
      <c r="AD641">
        <v>204.75</v>
      </c>
      <c r="AE641">
        <v>210.32</v>
      </c>
      <c r="AF641">
        <v>214.5</v>
      </c>
      <c r="AG641">
        <v>219.93</v>
      </c>
      <c r="AH641">
        <v>228.71</v>
      </c>
      <c r="AI641">
        <v>235.25</v>
      </c>
      <c r="AJ641">
        <v>236.32</v>
      </c>
      <c r="AK641">
        <v>236.8</v>
      </c>
      <c r="AL641">
        <v>236.88</v>
      </c>
      <c r="AM641">
        <v>236.86</v>
      </c>
      <c r="AN641">
        <v>236.92</v>
      </c>
      <c r="AO641">
        <v>238.95</v>
      </c>
      <c r="AP641">
        <v>241.2</v>
      </c>
      <c r="AQ641">
        <v>243.58</v>
      </c>
      <c r="AR641">
        <v>245.97</v>
      </c>
      <c r="AS641">
        <v>248.29</v>
      </c>
      <c r="AT641">
        <v>250.03</v>
      </c>
      <c r="AU641">
        <v>251.68</v>
      </c>
      <c r="AV641">
        <v>253.28</v>
      </c>
      <c r="AW641">
        <v>254.89</v>
      </c>
      <c r="AX641">
        <v>256.5</v>
      </c>
      <c r="AY641">
        <v>257.45999999999998</v>
      </c>
      <c r="AZ641">
        <v>258.38</v>
      </c>
      <c r="BA641">
        <v>259.29000000000002</v>
      </c>
      <c r="BB641">
        <v>260.22000000000003</v>
      </c>
      <c r="BC641">
        <v>261.17</v>
      </c>
      <c r="BD641">
        <v>261.69</v>
      </c>
      <c r="BE641">
        <v>262.23</v>
      </c>
      <c r="BF641">
        <v>262.8</v>
      </c>
      <c r="BG641">
        <v>263.39</v>
      </c>
      <c r="BH641">
        <v>264</v>
      </c>
      <c r="BI641">
        <v>264.62</v>
      </c>
      <c r="BJ641">
        <v>265.25</v>
      </c>
      <c r="BK641">
        <v>265.87</v>
      </c>
      <c r="BL641">
        <v>266.48</v>
      </c>
      <c r="BM641">
        <v>267.08</v>
      </c>
      <c r="BN641">
        <v>267.69</v>
      </c>
      <c r="BO641">
        <v>268.25</v>
      </c>
      <c r="BP641">
        <v>268.77</v>
      </c>
      <c r="BQ641">
        <v>269.25</v>
      </c>
      <c r="BR641">
        <v>269.72000000000003</v>
      </c>
      <c r="BS641">
        <v>270.18</v>
      </c>
      <c r="BT641">
        <v>270.58</v>
      </c>
      <c r="BU641">
        <v>270.94</v>
      </c>
      <c r="BV641">
        <v>271.25</v>
      </c>
      <c r="BW641">
        <v>271.52999999999997</v>
      </c>
    </row>
    <row r="642" spans="1:75" x14ac:dyDescent="0.25">
      <c r="A642" t="s">
        <v>257</v>
      </c>
      <c r="B642" t="s">
        <v>258</v>
      </c>
      <c r="C642" t="s">
        <v>15</v>
      </c>
      <c r="D642" t="s">
        <v>400</v>
      </c>
      <c r="E642">
        <v>364.16</v>
      </c>
      <c r="F642">
        <v>364.4</v>
      </c>
      <c r="G642">
        <v>364.59</v>
      </c>
      <c r="H642">
        <v>364.9</v>
      </c>
      <c r="I642">
        <v>365.55</v>
      </c>
      <c r="J642">
        <v>366.72</v>
      </c>
      <c r="K642">
        <v>368.47</v>
      </c>
      <c r="L642">
        <v>370.81</v>
      </c>
      <c r="M642">
        <v>373.73</v>
      </c>
      <c r="N642">
        <v>377.22</v>
      </c>
      <c r="O642">
        <v>381.23</v>
      </c>
      <c r="P642">
        <v>385.76</v>
      </c>
      <c r="Q642">
        <v>390.78</v>
      </c>
      <c r="R642">
        <v>396.18</v>
      </c>
      <c r="S642">
        <v>401.8</v>
      </c>
      <c r="T642">
        <v>407.52</v>
      </c>
      <c r="U642">
        <v>413.38</v>
      </c>
      <c r="V642">
        <v>419.36</v>
      </c>
      <c r="W642">
        <v>425.22</v>
      </c>
      <c r="X642">
        <v>430.65</v>
      </c>
      <c r="Y642">
        <v>435.49</v>
      </c>
      <c r="Z642">
        <v>439.51</v>
      </c>
      <c r="AA642">
        <v>442.88</v>
      </c>
      <c r="AB642">
        <v>446.34</v>
      </c>
      <c r="AC642">
        <v>450.89</v>
      </c>
      <c r="AD642">
        <v>457.2</v>
      </c>
      <c r="AE642">
        <v>465.59</v>
      </c>
      <c r="AF642">
        <v>475.71</v>
      </c>
      <c r="AG642">
        <v>486.78</v>
      </c>
      <c r="AH642">
        <v>497.64</v>
      </c>
      <c r="AI642">
        <v>507.45</v>
      </c>
      <c r="AJ642">
        <v>515.94000000000005</v>
      </c>
      <c r="AK642">
        <v>523.36</v>
      </c>
      <c r="AL642">
        <v>530.02</v>
      </c>
      <c r="AM642">
        <v>536.42999999999995</v>
      </c>
      <c r="AN642">
        <v>542.97</v>
      </c>
      <c r="AO642">
        <v>549.69000000000005</v>
      </c>
      <c r="AP642">
        <v>556.46</v>
      </c>
      <c r="AQ642">
        <v>563.25</v>
      </c>
      <c r="AR642">
        <v>569.98</v>
      </c>
      <c r="AS642">
        <v>576.59</v>
      </c>
      <c r="AT642">
        <v>583.1</v>
      </c>
      <c r="AU642">
        <v>589.54</v>
      </c>
      <c r="AV642">
        <v>595.9</v>
      </c>
      <c r="AW642">
        <v>602.16999999999996</v>
      </c>
      <c r="AX642">
        <v>608.36</v>
      </c>
      <c r="AY642">
        <v>614.46</v>
      </c>
      <c r="AZ642">
        <v>620.46</v>
      </c>
      <c r="BA642">
        <v>626.35</v>
      </c>
      <c r="BB642">
        <v>632.1</v>
      </c>
      <c r="BC642">
        <v>637.69000000000005</v>
      </c>
      <c r="BD642">
        <v>643.12</v>
      </c>
      <c r="BE642">
        <v>648.37</v>
      </c>
      <c r="BF642">
        <v>653.45000000000005</v>
      </c>
      <c r="BG642">
        <v>658.33</v>
      </c>
      <c r="BH642">
        <v>663.01</v>
      </c>
      <c r="BI642">
        <v>667.47</v>
      </c>
      <c r="BJ642">
        <v>671.72</v>
      </c>
      <c r="BK642">
        <v>675.75</v>
      </c>
      <c r="BL642">
        <v>679.57</v>
      </c>
      <c r="BM642">
        <v>683.17</v>
      </c>
      <c r="BN642">
        <v>686.56</v>
      </c>
      <c r="BO642">
        <v>689.74</v>
      </c>
      <c r="BP642">
        <v>692.7</v>
      </c>
      <c r="BQ642">
        <v>695.44</v>
      </c>
      <c r="BR642">
        <v>697.94</v>
      </c>
      <c r="BS642">
        <v>700.2</v>
      </c>
      <c r="BT642">
        <v>702.25</v>
      </c>
      <c r="BU642">
        <v>704.12</v>
      </c>
      <c r="BV642">
        <v>705.87</v>
      </c>
      <c r="BW642">
        <v>707.54</v>
      </c>
    </row>
    <row r="643" spans="1:75" x14ac:dyDescent="0.25">
      <c r="A643" t="s">
        <v>257</v>
      </c>
      <c r="B643" t="s">
        <v>258</v>
      </c>
      <c r="C643" t="s">
        <v>11</v>
      </c>
      <c r="D643" t="s">
        <v>398</v>
      </c>
      <c r="E643">
        <v>25.95</v>
      </c>
      <c r="F643">
        <v>24.04</v>
      </c>
      <c r="G643">
        <v>26.28</v>
      </c>
      <c r="H643">
        <v>30.43</v>
      </c>
      <c r="I643">
        <v>34.46</v>
      </c>
      <c r="J643">
        <v>32.93</v>
      </c>
      <c r="K643">
        <v>34.79</v>
      </c>
      <c r="L643">
        <v>32.880000000000003</v>
      </c>
      <c r="M643">
        <v>35.96</v>
      </c>
      <c r="N643">
        <v>39.369999999999997</v>
      </c>
      <c r="O643">
        <v>39.409999999999997</v>
      </c>
      <c r="P643">
        <v>39.96</v>
      </c>
      <c r="Q643">
        <v>40.97</v>
      </c>
      <c r="R643">
        <v>40.840000000000003</v>
      </c>
      <c r="S643">
        <v>41.87</v>
      </c>
      <c r="T643">
        <v>40.799999999999997</v>
      </c>
      <c r="U643">
        <v>40.42</v>
      </c>
      <c r="V643">
        <v>39.56</v>
      </c>
      <c r="W643">
        <v>39.79</v>
      </c>
      <c r="X643">
        <v>43.2</v>
      </c>
      <c r="Y643">
        <v>44.16</v>
      </c>
      <c r="Z643">
        <v>42.04</v>
      </c>
      <c r="AA643">
        <v>41.6</v>
      </c>
      <c r="AB643">
        <v>43.29</v>
      </c>
      <c r="AC643">
        <v>43.49</v>
      </c>
      <c r="AD643">
        <v>44.77</v>
      </c>
      <c r="AE643">
        <v>48.69</v>
      </c>
      <c r="AF643">
        <v>49.67</v>
      </c>
      <c r="AG643">
        <v>39.56</v>
      </c>
      <c r="AH643">
        <v>33.380000000000003</v>
      </c>
      <c r="AI643">
        <v>30.02</v>
      </c>
      <c r="AJ643">
        <v>37.39</v>
      </c>
      <c r="AK643">
        <v>38.03</v>
      </c>
      <c r="AL643">
        <v>37.51</v>
      </c>
      <c r="AM643">
        <v>36.76</v>
      </c>
      <c r="AN643">
        <v>36.630000000000003</v>
      </c>
      <c r="AO643">
        <v>36.450000000000003</v>
      </c>
      <c r="AP643">
        <v>36.83</v>
      </c>
      <c r="AQ643">
        <v>37.36</v>
      </c>
      <c r="AR643">
        <v>37.56</v>
      </c>
      <c r="AS643">
        <v>37.700000000000003</v>
      </c>
      <c r="AT643">
        <v>37.79</v>
      </c>
      <c r="AU643">
        <v>37.72</v>
      </c>
      <c r="AV643">
        <v>37.729999999999997</v>
      </c>
      <c r="AW643">
        <v>37.75</v>
      </c>
      <c r="AX643">
        <v>37.78</v>
      </c>
      <c r="AY643">
        <v>37.79</v>
      </c>
      <c r="AZ643">
        <v>37.65</v>
      </c>
      <c r="BA643">
        <v>37.590000000000003</v>
      </c>
      <c r="BB643">
        <v>37.54</v>
      </c>
      <c r="BC643">
        <v>37.479999999999997</v>
      </c>
      <c r="BD643">
        <v>37.42</v>
      </c>
      <c r="BE643">
        <v>37.299999999999997</v>
      </c>
      <c r="BF643">
        <v>37.200000000000003</v>
      </c>
      <c r="BG643">
        <v>37.1</v>
      </c>
      <c r="BH643">
        <v>37.01</v>
      </c>
      <c r="BI643">
        <v>36.909999999999997</v>
      </c>
      <c r="BJ643">
        <v>36.81</v>
      </c>
      <c r="BK643">
        <v>36.72</v>
      </c>
      <c r="BL643">
        <v>36.630000000000003</v>
      </c>
      <c r="BM643">
        <v>36.54</v>
      </c>
      <c r="BN643">
        <v>36.46</v>
      </c>
      <c r="BO643">
        <v>36.380000000000003</v>
      </c>
      <c r="BP643">
        <v>36.31</v>
      </c>
      <c r="BQ643">
        <v>36.24</v>
      </c>
      <c r="BR643">
        <v>36.17</v>
      </c>
      <c r="BS643">
        <v>36.11</v>
      </c>
      <c r="BT643">
        <v>36.03</v>
      </c>
      <c r="BU643">
        <v>35.97</v>
      </c>
      <c r="BV643">
        <v>35.909999999999997</v>
      </c>
      <c r="BW643">
        <v>35.86</v>
      </c>
    </row>
    <row r="644" spans="1:75" x14ac:dyDescent="0.25">
      <c r="A644" t="s">
        <v>257</v>
      </c>
      <c r="B644" t="s">
        <v>258</v>
      </c>
      <c r="C644" t="s">
        <v>18</v>
      </c>
      <c r="D644" t="s">
        <v>401</v>
      </c>
      <c r="E644">
        <v>49.45</v>
      </c>
      <c r="F644">
        <v>50.27</v>
      </c>
      <c r="G644">
        <v>51.1</v>
      </c>
      <c r="H644">
        <v>51.94</v>
      </c>
      <c r="I644">
        <v>52.8</v>
      </c>
      <c r="J644">
        <v>53.67</v>
      </c>
      <c r="K644">
        <v>54.51</v>
      </c>
      <c r="L644">
        <v>55.36</v>
      </c>
      <c r="M644">
        <v>56.23</v>
      </c>
      <c r="N644">
        <v>57.1</v>
      </c>
      <c r="O644">
        <v>57.99</v>
      </c>
      <c r="P644">
        <v>58.84</v>
      </c>
      <c r="Q644">
        <v>59.7</v>
      </c>
      <c r="R644">
        <v>60.57</v>
      </c>
      <c r="S644">
        <v>61.45</v>
      </c>
      <c r="T644">
        <v>62.35</v>
      </c>
      <c r="U644">
        <v>63.27</v>
      </c>
      <c r="V644">
        <v>64.209999999999994</v>
      </c>
      <c r="W644">
        <v>65.16</v>
      </c>
      <c r="X644">
        <v>66.13</v>
      </c>
      <c r="Y644">
        <v>67.11</v>
      </c>
      <c r="Z644">
        <v>67.77</v>
      </c>
      <c r="AA644">
        <v>68.430000000000007</v>
      </c>
      <c r="AB644">
        <v>69.099999999999994</v>
      </c>
      <c r="AC644">
        <v>69.78</v>
      </c>
      <c r="AD644">
        <v>70.47</v>
      </c>
      <c r="AE644">
        <v>71.260000000000005</v>
      </c>
      <c r="AF644">
        <v>72.06</v>
      </c>
      <c r="AG644">
        <v>72.87</v>
      </c>
      <c r="AH644">
        <v>73.69</v>
      </c>
      <c r="AI644">
        <v>74.52</v>
      </c>
      <c r="AJ644">
        <v>75.069999999999993</v>
      </c>
      <c r="AK644">
        <v>75.61</v>
      </c>
      <c r="AL644">
        <v>76.17</v>
      </c>
      <c r="AM644">
        <v>76.72</v>
      </c>
      <c r="AN644">
        <v>77.28</v>
      </c>
      <c r="AO644">
        <v>77.8</v>
      </c>
      <c r="AP644">
        <v>78.319999999999993</v>
      </c>
      <c r="AQ644">
        <v>78.849999999999994</v>
      </c>
      <c r="AR644">
        <v>79.38</v>
      </c>
      <c r="AS644">
        <v>79.92</v>
      </c>
      <c r="AT644">
        <v>80.39</v>
      </c>
      <c r="AU644">
        <v>80.86</v>
      </c>
      <c r="AV644">
        <v>81.34</v>
      </c>
      <c r="AW644">
        <v>81.819999999999993</v>
      </c>
      <c r="AX644">
        <v>82.3</v>
      </c>
      <c r="AY644">
        <v>82.76</v>
      </c>
      <c r="AZ644">
        <v>83.22</v>
      </c>
      <c r="BA644">
        <v>83.69</v>
      </c>
      <c r="BB644">
        <v>84.16</v>
      </c>
      <c r="BC644">
        <v>84.63</v>
      </c>
      <c r="BD644">
        <v>85.07</v>
      </c>
      <c r="BE644">
        <v>85.52</v>
      </c>
      <c r="BF644">
        <v>85.96</v>
      </c>
      <c r="BG644">
        <v>86.41</v>
      </c>
      <c r="BH644">
        <v>86.87</v>
      </c>
      <c r="BI644">
        <v>87.28</v>
      </c>
      <c r="BJ644">
        <v>87.7</v>
      </c>
      <c r="BK644">
        <v>88.11</v>
      </c>
      <c r="BL644">
        <v>88.53</v>
      </c>
      <c r="BM644">
        <v>88.95</v>
      </c>
      <c r="BN644">
        <v>89.32</v>
      </c>
      <c r="BO644">
        <v>89.68</v>
      </c>
      <c r="BP644">
        <v>90.05</v>
      </c>
      <c r="BQ644">
        <v>90.42</v>
      </c>
      <c r="BR644">
        <v>90.79</v>
      </c>
      <c r="BS644">
        <v>91.15</v>
      </c>
      <c r="BT644">
        <v>91.51</v>
      </c>
      <c r="BU644">
        <v>91.88</v>
      </c>
      <c r="BV644">
        <v>92.24</v>
      </c>
      <c r="BW644">
        <v>92.61</v>
      </c>
    </row>
    <row r="645" spans="1:75" x14ac:dyDescent="0.25">
      <c r="A645" t="s">
        <v>257</v>
      </c>
      <c r="B645" t="s">
        <v>258</v>
      </c>
      <c r="C645" t="s">
        <v>17</v>
      </c>
      <c r="D645" t="s">
        <v>401</v>
      </c>
      <c r="E645">
        <v>9.48</v>
      </c>
      <c r="F645">
        <v>9.69</v>
      </c>
      <c r="G645">
        <v>9.91</v>
      </c>
      <c r="H645">
        <v>10.130000000000001</v>
      </c>
      <c r="I645">
        <v>10.35</v>
      </c>
      <c r="J645">
        <v>10.59</v>
      </c>
      <c r="K645">
        <v>10.93</v>
      </c>
      <c r="L645">
        <v>11.28</v>
      </c>
      <c r="M645">
        <v>11.64</v>
      </c>
      <c r="N645">
        <v>12.01</v>
      </c>
      <c r="O645">
        <v>12.4</v>
      </c>
      <c r="P645">
        <v>12.86</v>
      </c>
      <c r="Q645">
        <v>13.34</v>
      </c>
      <c r="R645">
        <v>13.83</v>
      </c>
      <c r="S645">
        <v>14.34</v>
      </c>
      <c r="T645">
        <v>14.87</v>
      </c>
      <c r="U645">
        <v>15.07</v>
      </c>
      <c r="V645">
        <v>15.26</v>
      </c>
      <c r="W645">
        <v>15.45</v>
      </c>
      <c r="X645">
        <v>15.65</v>
      </c>
      <c r="Y645">
        <v>15.85</v>
      </c>
      <c r="Z645">
        <v>16.03</v>
      </c>
      <c r="AA645">
        <v>16.22</v>
      </c>
      <c r="AB645">
        <v>16.41</v>
      </c>
      <c r="AC645">
        <v>16.59</v>
      </c>
      <c r="AD645">
        <v>16.78</v>
      </c>
      <c r="AE645">
        <v>16.920000000000002</v>
      </c>
      <c r="AF645">
        <v>17.059999999999999</v>
      </c>
      <c r="AG645">
        <v>17.190000000000001</v>
      </c>
      <c r="AH645">
        <v>17.329999999999998</v>
      </c>
      <c r="AI645">
        <v>17.47</v>
      </c>
      <c r="AJ645">
        <v>17.78</v>
      </c>
      <c r="AK645">
        <v>18.100000000000001</v>
      </c>
      <c r="AL645">
        <v>18.420000000000002</v>
      </c>
      <c r="AM645">
        <v>18.75</v>
      </c>
      <c r="AN645">
        <v>19.079999999999998</v>
      </c>
      <c r="AO645">
        <v>19.5</v>
      </c>
      <c r="AP645">
        <v>19.93</v>
      </c>
      <c r="AQ645">
        <v>20.36</v>
      </c>
      <c r="AR645">
        <v>20.81</v>
      </c>
      <c r="AS645">
        <v>21.27</v>
      </c>
      <c r="AT645">
        <v>21.79</v>
      </c>
      <c r="AU645">
        <v>22.32</v>
      </c>
      <c r="AV645">
        <v>22.86</v>
      </c>
      <c r="AW645">
        <v>23.42</v>
      </c>
      <c r="AX645">
        <v>23.99</v>
      </c>
      <c r="AY645">
        <v>24.61</v>
      </c>
      <c r="AZ645">
        <v>25.24</v>
      </c>
      <c r="BA645">
        <v>25.89</v>
      </c>
      <c r="BB645">
        <v>26.55</v>
      </c>
      <c r="BC645">
        <v>27.23</v>
      </c>
      <c r="BD645">
        <v>27.94</v>
      </c>
      <c r="BE645">
        <v>28.67</v>
      </c>
      <c r="BF645">
        <v>29.42</v>
      </c>
      <c r="BG645">
        <v>30.19</v>
      </c>
      <c r="BH645">
        <v>30.98</v>
      </c>
      <c r="BI645">
        <v>31.77</v>
      </c>
      <c r="BJ645">
        <v>32.57</v>
      </c>
      <c r="BK645">
        <v>33.39</v>
      </c>
      <c r="BL645">
        <v>34.229999999999997</v>
      </c>
      <c r="BM645">
        <v>35.1</v>
      </c>
      <c r="BN645">
        <v>35.92</v>
      </c>
      <c r="BO645">
        <v>36.770000000000003</v>
      </c>
      <c r="BP645">
        <v>37.630000000000003</v>
      </c>
      <c r="BQ645">
        <v>38.520000000000003</v>
      </c>
      <c r="BR645">
        <v>39.42</v>
      </c>
      <c r="BS645">
        <v>40.53</v>
      </c>
      <c r="BT645">
        <v>41.67</v>
      </c>
      <c r="BU645">
        <v>42.85</v>
      </c>
      <c r="BV645">
        <v>44.06</v>
      </c>
      <c r="BW645">
        <v>45.3</v>
      </c>
    </row>
    <row r="646" spans="1:75" x14ac:dyDescent="0.25">
      <c r="A646" t="s">
        <v>259</v>
      </c>
      <c r="B646" t="s">
        <v>260</v>
      </c>
      <c r="C646" t="s">
        <v>13</v>
      </c>
      <c r="D646" t="s">
        <v>396</v>
      </c>
      <c r="E646">
        <v>3.66</v>
      </c>
      <c r="F646">
        <v>3.84</v>
      </c>
      <c r="G646">
        <v>3.86</v>
      </c>
      <c r="H646">
        <v>3.9</v>
      </c>
      <c r="I646">
        <v>3.95</v>
      </c>
      <c r="J646">
        <v>4</v>
      </c>
      <c r="K646">
        <v>4.0599999999999996</v>
      </c>
      <c r="L646">
        <v>4.17</v>
      </c>
      <c r="M646">
        <v>4.38</v>
      </c>
      <c r="N646">
        <v>4.6100000000000003</v>
      </c>
      <c r="O646">
        <v>4.9000000000000004</v>
      </c>
      <c r="P646">
        <v>4.9800000000000004</v>
      </c>
      <c r="Q646">
        <v>5.09</v>
      </c>
      <c r="R646">
        <v>5.2</v>
      </c>
      <c r="S646">
        <v>5.29</v>
      </c>
      <c r="T646">
        <v>5.38</v>
      </c>
      <c r="U646">
        <v>5.5</v>
      </c>
      <c r="V646">
        <v>5.68</v>
      </c>
      <c r="W646">
        <v>5.94</v>
      </c>
      <c r="X646">
        <v>6.23</v>
      </c>
      <c r="Y646">
        <v>6.53</v>
      </c>
      <c r="Z646">
        <v>7.02</v>
      </c>
      <c r="AA646">
        <v>7.2</v>
      </c>
      <c r="AB646">
        <v>7.58</v>
      </c>
      <c r="AC646">
        <v>8.25</v>
      </c>
      <c r="AD646">
        <v>8.8800000000000008</v>
      </c>
      <c r="AE646">
        <v>9.68</v>
      </c>
      <c r="AF646">
        <v>10.65</v>
      </c>
      <c r="AG646">
        <v>12.15</v>
      </c>
      <c r="AH646">
        <v>13.1</v>
      </c>
      <c r="AI646">
        <v>13.58</v>
      </c>
      <c r="AJ646">
        <v>14.01</v>
      </c>
      <c r="AK646">
        <v>14.3</v>
      </c>
      <c r="AL646">
        <v>14.55</v>
      </c>
      <c r="AM646">
        <v>14.78</v>
      </c>
      <c r="AN646">
        <v>15</v>
      </c>
      <c r="AO646">
        <v>15.22</v>
      </c>
      <c r="AP646">
        <v>15.46</v>
      </c>
      <c r="AQ646">
        <v>15.71</v>
      </c>
      <c r="AR646">
        <v>16</v>
      </c>
      <c r="AS646">
        <v>16.309999999999999</v>
      </c>
      <c r="AT646">
        <v>16.670000000000002</v>
      </c>
      <c r="AU646">
        <v>17.059999999999999</v>
      </c>
      <c r="AV646">
        <v>17.489999999999998</v>
      </c>
      <c r="AW646">
        <v>17.97</v>
      </c>
      <c r="AX646">
        <v>18.5</v>
      </c>
      <c r="AY646">
        <v>19.07</v>
      </c>
      <c r="AZ646">
        <v>19.7</v>
      </c>
      <c r="BA646">
        <v>20.38</v>
      </c>
      <c r="BB646">
        <v>21.11</v>
      </c>
      <c r="BC646">
        <v>21.9</v>
      </c>
      <c r="BD646">
        <v>22.76</v>
      </c>
      <c r="BE646">
        <v>23.67</v>
      </c>
      <c r="BF646">
        <v>24.64</v>
      </c>
      <c r="BG646">
        <v>25.68</v>
      </c>
      <c r="BH646">
        <v>26.8</v>
      </c>
      <c r="BI646">
        <v>27.98</v>
      </c>
      <c r="BJ646">
        <v>29.23</v>
      </c>
      <c r="BK646">
        <v>30.56</v>
      </c>
      <c r="BL646">
        <v>31.97</v>
      </c>
      <c r="BM646">
        <v>33.47</v>
      </c>
      <c r="BN646">
        <v>35.049999999999997</v>
      </c>
      <c r="BO646">
        <v>36.72</v>
      </c>
      <c r="BP646">
        <v>38.49</v>
      </c>
      <c r="BQ646">
        <v>40.36</v>
      </c>
      <c r="BR646">
        <v>42.34</v>
      </c>
      <c r="BS646">
        <v>44.43</v>
      </c>
      <c r="BT646">
        <v>46.63</v>
      </c>
      <c r="BU646">
        <v>48.96</v>
      </c>
      <c r="BV646">
        <v>51.42</v>
      </c>
      <c r="BW646">
        <v>54</v>
      </c>
    </row>
    <row r="647" spans="1:75" x14ac:dyDescent="0.25">
      <c r="A647" t="s">
        <v>259</v>
      </c>
      <c r="B647" t="s">
        <v>260</v>
      </c>
      <c r="C647" t="s">
        <v>16</v>
      </c>
      <c r="D647" t="s">
        <v>397</v>
      </c>
      <c r="E647">
        <v>20934.63</v>
      </c>
      <c r="F647">
        <v>18399.919999999998</v>
      </c>
      <c r="G647">
        <v>18598.650000000001</v>
      </c>
      <c r="H647">
        <v>19397.099999999999</v>
      </c>
      <c r="I647">
        <v>20098.54</v>
      </c>
      <c r="J647">
        <v>20614.54</v>
      </c>
      <c r="K647">
        <v>20889.09</v>
      </c>
      <c r="L647">
        <v>20308.41</v>
      </c>
      <c r="M647">
        <v>20493.41</v>
      </c>
      <c r="N647">
        <v>21015.08</v>
      </c>
      <c r="O647">
        <v>21756.35</v>
      </c>
      <c r="P647">
        <v>19874.650000000001</v>
      </c>
      <c r="Q647">
        <v>21628.83</v>
      </c>
      <c r="R647">
        <v>22031.279999999999</v>
      </c>
      <c r="S647">
        <v>21926.41</v>
      </c>
      <c r="T647">
        <v>22265.61</v>
      </c>
      <c r="U647">
        <v>22222.52</v>
      </c>
      <c r="V647">
        <v>22531.27</v>
      </c>
      <c r="W647">
        <v>23048.82</v>
      </c>
      <c r="X647">
        <v>24457.59</v>
      </c>
      <c r="Y647">
        <v>26275.68</v>
      </c>
      <c r="Z647">
        <v>27700.43</v>
      </c>
      <c r="AA647">
        <v>24000.36</v>
      </c>
      <c r="AB647">
        <v>26285.45</v>
      </c>
      <c r="AC647">
        <v>26912.66</v>
      </c>
      <c r="AD647">
        <v>27172.03</v>
      </c>
      <c r="AE647">
        <v>27520.19</v>
      </c>
      <c r="AF647">
        <v>29359.83</v>
      </c>
      <c r="AG647">
        <v>30479.17</v>
      </c>
      <c r="AH647">
        <v>31568.43</v>
      </c>
      <c r="AI647">
        <v>31079.43</v>
      </c>
      <c r="AJ647">
        <v>30092.27</v>
      </c>
      <c r="AK647">
        <v>30025.33</v>
      </c>
      <c r="AL647">
        <v>30088.31</v>
      </c>
      <c r="AM647">
        <v>30240.63</v>
      </c>
      <c r="AN647">
        <v>30512.6</v>
      </c>
      <c r="AO647">
        <v>30799.38</v>
      </c>
      <c r="AP647">
        <v>31699.71</v>
      </c>
      <c r="AQ647">
        <v>32624.54</v>
      </c>
      <c r="AR647">
        <v>33665.949999999997</v>
      </c>
      <c r="AS647">
        <v>34775.339999999997</v>
      </c>
      <c r="AT647">
        <v>35947.97</v>
      </c>
      <c r="AU647">
        <v>37363.72</v>
      </c>
      <c r="AV647">
        <v>38851.29</v>
      </c>
      <c r="AW647">
        <v>40423.56</v>
      </c>
      <c r="AX647">
        <v>42062.35</v>
      </c>
      <c r="AY647">
        <v>43765.86</v>
      </c>
      <c r="AZ647">
        <v>45683.14</v>
      </c>
      <c r="BA647">
        <v>47694.38</v>
      </c>
      <c r="BB647">
        <v>49804.84</v>
      </c>
      <c r="BC647">
        <v>52063.99</v>
      </c>
      <c r="BD647">
        <v>54359.99</v>
      </c>
      <c r="BE647">
        <v>56895.21</v>
      </c>
      <c r="BF647">
        <v>59553.45</v>
      </c>
      <c r="BG647">
        <v>62338.85</v>
      </c>
      <c r="BH647">
        <v>65276.68</v>
      </c>
      <c r="BI647">
        <v>68312.960000000006</v>
      </c>
      <c r="BJ647">
        <v>71569.289999999994</v>
      </c>
      <c r="BK647">
        <v>74975.22</v>
      </c>
      <c r="BL647">
        <v>78548.19</v>
      </c>
      <c r="BM647">
        <v>82281.179999999993</v>
      </c>
      <c r="BN647">
        <v>86148.7</v>
      </c>
      <c r="BO647">
        <v>90234.42</v>
      </c>
      <c r="BP647">
        <v>94499.64</v>
      </c>
      <c r="BQ647">
        <v>98966.48</v>
      </c>
      <c r="BR647">
        <v>103644.04</v>
      </c>
      <c r="BS647">
        <v>108482.38</v>
      </c>
      <c r="BT647">
        <v>113567.11</v>
      </c>
      <c r="BU647">
        <v>118881.3</v>
      </c>
      <c r="BV647">
        <v>124407.73</v>
      </c>
      <c r="BW647">
        <v>130164.68</v>
      </c>
    </row>
    <row r="648" spans="1:75" x14ac:dyDescent="0.25">
      <c r="A648" t="s">
        <v>259</v>
      </c>
      <c r="B648" t="s">
        <v>260</v>
      </c>
      <c r="C648" t="s">
        <v>12</v>
      </c>
      <c r="D648" t="s">
        <v>398</v>
      </c>
      <c r="E648">
        <v>14.4</v>
      </c>
      <c r="F648">
        <v>12.07</v>
      </c>
      <c r="G648">
        <v>7.92</v>
      </c>
      <c r="I648">
        <v>8.6199999999999992</v>
      </c>
      <c r="J648">
        <v>8.5500000000000007</v>
      </c>
      <c r="K648">
        <v>9.0399999999999991</v>
      </c>
      <c r="L648">
        <v>10.11</v>
      </c>
      <c r="M648">
        <v>13.29</v>
      </c>
      <c r="N648">
        <v>13.39</v>
      </c>
      <c r="O648">
        <v>14.82</v>
      </c>
      <c r="P648">
        <v>10.66</v>
      </c>
      <c r="Q648">
        <v>11.21</v>
      </c>
      <c r="R648">
        <v>11.45</v>
      </c>
      <c r="S648">
        <v>10.9</v>
      </c>
      <c r="T648">
        <v>10.94</v>
      </c>
      <c r="U648">
        <v>11.64</v>
      </c>
      <c r="V648">
        <v>12.81</v>
      </c>
      <c r="W648">
        <v>14.78</v>
      </c>
      <c r="X648">
        <v>14.92</v>
      </c>
      <c r="Y648">
        <v>15.73</v>
      </c>
      <c r="Z648">
        <v>18.899999999999999</v>
      </c>
      <c r="AA648">
        <v>14.77</v>
      </c>
      <c r="AB648">
        <v>18.559999999999999</v>
      </c>
      <c r="AC648">
        <v>24.51</v>
      </c>
      <c r="AD648">
        <v>23.05</v>
      </c>
      <c r="AE648">
        <v>26.44</v>
      </c>
      <c r="AF648">
        <v>28.22</v>
      </c>
      <c r="AG648">
        <v>34.86</v>
      </c>
      <c r="AH648">
        <v>27.86</v>
      </c>
      <c r="AI648">
        <v>21.87</v>
      </c>
      <c r="AJ648">
        <v>21.33</v>
      </c>
      <c r="AK648">
        <v>19.27</v>
      </c>
      <c r="AL648">
        <v>18.05</v>
      </c>
      <c r="AM648">
        <v>17</v>
      </c>
      <c r="AN648">
        <v>16.27</v>
      </c>
      <c r="AO648">
        <v>15.71</v>
      </c>
      <c r="AP648">
        <v>15.25</v>
      </c>
      <c r="AQ648">
        <v>14.93</v>
      </c>
      <c r="AR648">
        <v>14.71</v>
      </c>
      <c r="AS648">
        <v>14.56</v>
      </c>
      <c r="AT648">
        <v>14.43</v>
      </c>
      <c r="AU648">
        <v>14.29</v>
      </c>
      <c r="AV648">
        <v>14.19</v>
      </c>
      <c r="AW648">
        <v>14.13</v>
      </c>
      <c r="AX648">
        <v>14.08</v>
      </c>
      <c r="AY648">
        <v>14.03</v>
      </c>
      <c r="AZ648">
        <v>13.96</v>
      </c>
      <c r="BA648">
        <v>13.92</v>
      </c>
      <c r="BB648">
        <v>13.88</v>
      </c>
      <c r="BC648">
        <v>13.85</v>
      </c>
      <c r="BD648">
        <v>13.81</v>
      </c>
      <c r="BE648">
        <v>13.74</v>
      </c>
      <c r="BF648">
        <v>13.7</v>
      </c>
      <c r="BG648">
        <v>13.66</v>
      </c>
      <c r="BH648">
        <v>13.62</v>
      </c>
      <c r="BI648">
        <v>13.57</v>
      </c>
      <c r="BJ648">
        <v>13.51</v>
      </c>
      <c r="BK648">
        <v>13.46</v>
      </c>
      <c r="BL648">
        <v>13.42</v>
      </c>
      <c r="BM648">
        <v>13.39</v>
      </c>
      <c r="BN648">
        <v>13.35</v>
      </c>
      <c r="BO648">
        <v>13.29</v>
      </c>
      <c r="BP648">
        <v>13.26</v>
      </c>
      <c r="BQ648">
        <v>13.23</v>
      </c>
      <c r="BR648">
        <v>13.21</v>
      </c>
      <c r="BS648">
        <v>13.19</v>
      </c>
      <c r="BT648">
        <v>13.16</v>
      </c>
      <c r="BU648">
        <v>13.14</v>
      </c>
      <c r="BV648">
        <v>13.12</v>
      </c>
      <c r="BW648">
        <v>13.1</v>
      </c>
    </row>
    <row r="649" spans="1:75" x14ac:dyDescent="0.25">
      <c r="A649" t="s">
        <v>259</v>
      </c>
      <c r="B649" t="s">
        <v>260</v>
      </c>
      <c r="C649" t="s">
        <v>399</v>
      </c>
      <c r="D649" t="s">
        <v>400</v>
      </c>
      <c r="E649">
        <v>3979.14</v>
      </c>
      <c r="F649">
        <v>4095.04</v>
      </c>
      <c r="G649">
        <v>4217.1099999999997</v>
      </c>
      <c r="H649">
        <v>4347.5200000000004</v>
      </c>
      <c r="I649">
        <v>4482.74</v>
      </c>
      <c r="J649">
        <v>4621.3500000000004</v>
      </c>
      <c r="K649">
        <v>4765.3999999999996</v>
      </c>
      <c r="L649">
        <v>4905.3500000000004</v>
      </c>
      <c r="M649">
        <v>5045.01</v>
      </c>
      <c r="N649">
        <v>5196.55</v>
      </c>
      <c r="O649">
        <v>5366</v>
      </c>
      <c r="P649">
        <v>5525.36</v>
      </c>
      <c r="Q649">
        <v>5702.09</v>
      </c>
      <c r="R649">
        <v>5895.3</v>
      </c>
      <c r="S649">
        <v>6095.58</v>
      </c>
      <c r="T649">
        <v>6291.83</v>
      </c>
      <c r="U649">
        <v>6484.25</v>
      </c>
      <c r="V649">
        <v>6675.3</v>
      </c>
      <c r="W649">
        <v>6869.76</v>
      </c>
      <c r="X649">
        <v>7075.06</v>
      </c>
      <c r="Y649">
        <v>7296.56</v>
      </c>
      <c r="Z649">
        <v>7514.79</v>
      </c>
      <c r="AA649">
        <v>7784.26</v>
      </c>
      <c r="AB649">
        <v>8034.28</v>
      </c>
      <c r="AC649">
        <v>8303.9500000000007</v>
      </c>
      <c r="AD649">
        <v>8585.58</v>
      </c>
      <c r="AE649">
        <v>8875.91</v>
      </c>
      <c r="AF649">
        <v>9174.44</v>
      </c>
      <c r="AG649">
        <v>9483.32</v>
      </c>
      <c r="AH649">
        <v>9828.92</v>
      </c>
      <c r="AI649">
        <v>10176.620000000001</v>
      </c>
      <c r="AJ649">
        <v>10524.9</v>
      </c>
      <c r="AK649">
        <v>10889.05</v>
      </c>
      <c r="AL649">
        <v>11267.9</v>
      </c>
      <c r="AM649">
        <v>11659.01</v>
      </c>
      <c r="AN649">
        <v>12060.71</v>
      </c>
      <c r="AO649">
        <v>12463.3</v>
      </c>
      <c r="AP649">
        <v>12878.47</v>
      </c>
      <c r="AQ649">
        <v>13304.86</v>
      </c>
      <c r="AR649">
        <v>13741.55</v>
      </c>
      <c r="AS649">
        <v>14188.11</v>
      </c>
      <c r="AT649">
        <v>14629.93</v>
      </c>
      <c r="AU649">
        <v>15086.4</v>
      </c>
      <c r="AV649">
        <v>15553.55</v>
      </c>
      <c r="AW649">
        <v>16031.28</v>
      </c>
      <c r="AX649">
        <v>16519.759999999998</v>
      </c>
      <c r="AY649">
        <v>17011.919999999998</v>
      </c>
      <c r="AZ649">
        <v>17515.48</v>
      </c>
      <c r="BA649">
        <v>18030.509999999998</v>
      </c>
      <c r="BB649">
        <v>18557.29</v>
      </c>
      <c r="BC649">
        <v>19095.939999999999</v>
      </c>
      <c r="BD649">
        <v>19638.43</v>
      </c>
      <c r="BE649">
        <v>20193.099999999999</v>
      </c>
      <c r="BF649">
        <v>20759.84</v>
      </c>
      <c r="BG649">
        <v>21338.23</v>
      </c>
      <c r="BH649">
        <v>21927.85</v>
      </c>
      <c r="BI649">
        <v>22522.16</v>
      </c>
      <c r="BJ649">
        <v>23127.65</v>
      </c>
      <c r="BK649">
        <v>23743.98</v>
      </c>
      <c r="BL649">
        <v>24370.67</v>
      </c>
      <c r="BM649">
        <v>25007.119999999999</v>
      </c>
      <c r="BN649">
        <v>25641.41</v>
      </c>
      <c r="BO649">
        <v>26285.46</v>
      </c>
      <c r="BP649">
        <v>26939.19</v>
      </c>
      <c r="BQ649">
        <v>27602.82</v>
      </c>
      <c r="BR649">
        <v>28276.19</v>
      </c>
      <c r="BS649">
        <v>28950.22</v>
      </c>
      <c r="BT649">
        <v>29634.22</v>
      </c>
      <c r="BU649">
        <v>30325.83</v>
      </c>
      <c r="BV649">
        <v>31022.34</v>
      </c>
      <c r="BW649">
        <v>31721.98</v>
      </c>
    </row>
    <row r="650" spans="1:75" x14ac:dyDescent="0.25">
      <c r="A650" t="s">
        <v>259</v>
      </c>
      <c r="B650" t="s">
        <v>260</v>
      </c>
      <c r="C650" t="s">
        <v>15</v>
      </c>
      <c r="D650" t="s">
        <v>400</v>
      </c>
      <c r="E650">
        <v>8608.9599999999991</v>
      </c>
      <c r="F650">
        <v>8833.8799999999992</v>
      </c>
      <c r="G650">
        <v>9059.56</v>
      </c>
      <c r="H650">
        <v>9289.8799999999992</v>
      </c>
      <c r="I650">
        <v>9530.2000000000007</v>
      </c>
      <c r="J650">
        <v>9784.56</v>
      </c>
      <c r="K650">
        <v>10054.540000000001</v>
      </c>
      <c r="L650">
        <v>10339.74</v>
      </c>
      <c r="M650">
        <v>10639.8</v>
      </c>
      <c r="N650">
        <v>10953.66</v>
      </c>
      <c r="O650">
        <v>11280.63</v>
      </c>
      <c r="P650">
        <v>11620.72</v>
      </c>
      <c r="Q650">
        <v>11974.72</v>
      </c>
      <c r="R650">
        <v>12343.5</v>
      </c>
      <c r="S650">
        <v>12728.12</v>
      </c>
      <c r="T650">
        <v>13129.23</v>
      </c>
      <c r="U650">
        <v>13547.27</v>
      </c>
      <c r="V650">
        <v>13981.67</v>
      </c>
      <c r="W650">
        <v>14430.74</v>
      </c>
      <c r="X650">
        <v>14892.17</v>
      </c>
      <c r="Y650">
        <v>15364.27</v>
      </c>
      <c r="Z650">
        <v>15846.41</v>
      </c>
      <c r="AA650">
        <v>16338.97</v>
      </c>
      <c r="AB650">
        <v>16842.48</v>
      </c>
      <c r="AC650">
        <v>17357.91</v>
      </c>
      <c r="AD650">
        <v>17885.97</v>
      </c>
      <c r="AE650">
        <v>18426.87</v>
      </c>
      <c r="AF650">
        <v>18980.39</v>
      </c>
      <c r="AG650">
        <v>19546.28</v>
      </c>
      <c r="AH650">
        <v>20124.150000000001</v>
      </c>
      <c r="AI650">
        <v>20713.82</v>
      </c>
      <c r="AJ650">
        <v>21315.14</v>
      </c>
      <c r="AK650">
        <v>21928.52</v>
      </c>
      <c r="AL650">
        <v>22555.05</v>
      </c>
      <c r="AM650">
        <v>23196.15</v>
      </c>
      <c r="AN650">
        <v>23852.86</v>
      </c>
      <c r="AO650">
        <v>24525.41</v>
      </c>
      <c r="AP650">
        <v>25213.46</v>
      </c>
      <c r="AQ650">
        <v>25916.63</v>
      </c>
      <c r="AR650">
        <v>26634.29</v>
      </c>
      <c r="AS650">
        <v>27365.84</v>
      </c>
      <c r="AT650">
        <v>28111.040000000001</v>
      </c>
      <c r="AU650">
        <v>28869.59</v>
      </c>
      <c r="AV650">
        <v>29640.77</v>
      </c>
      <c r="AW650">
        <v>30423.69</v>
      </c>
      <c r="AX650">
        <v>31217.57</v>
      </c>
      <c r="AY650">
        <v>32021.98</v>
      </c>
      <c r="AZ650">
        <v>32836.5</v>
      </c>
      <c r="BA650">
        <v>33660.370000000003</v>
      </c>
      <c r="BB650">
        <v>34492.79</v>
      </c>
      <c r="BC650">
        <v>35333.07</v>
      </c>
      <c r="BD650">
        <v>36180.76</v>
      </c>
      <c r="BE650">
        <v>37035.61</v>
      </c>
      <c r="BF650">
        <v>37897.629999999997</v>
      </c>
      <c r="BG650">
        <v>38766.97</v>
      </c>
      <c r="BH650">
        <v>39643.71</v>
      </c>
      <c r="BI650">
        <v>40527.629999999997</v>
      </c>
      <c r="BJ650">
        <v>41418.44</v>
      </c>
      <c r="BK650">
        <v>42316.12</v>
      </c>
      <c r="BL650">
        <v>43220.67</v>
      </c>
      <c r="BM650">
        <v>44132.03</v>
      </c>
      <c r="BN650">
        <v>45049.919999999998</v>
      </c>
      <c r="BO650">
        <v>45974.05</v>
      </c>
      <c r="BP650">
        <v>46904.31</v>
      </c>
      <c r="BQ650">
        <v>47840.59</v>
      </c>
      <c r="BR650">
        <v>48782.69</v>
      </c>
      <c r="BS650">
        <v>49730.31</v>
      </c>
      <c r="BT650">
        <v>50682.9</v>
      </c>
      <c r="BU650">
        <v>51639.6</v>
      </c>
      <c r="BV650">
        <v>52599.32</v>
      </c>
      <c r="BW650">
        <v>53561.17</v>
      </c>
    </row>
    <row r="651" spans="1:75" x14ac:dyDescent="0.25">
      <c r="A651" t="s">
        <v>259</v>
      </c>
      <c r="B651" t="s">
        <v>260</v>
      </c>
      <c r="C651" t="s">
        <v>11</v>
      </c>
      <c r="D651" t="s">
        <v>398</v>
      </c>
      <c r="E651">
        <v>-1.43</v>
      </c>
      <c r="F651">
        <v>0.17</v>
      </c>
      <c r="G651">
        <v>-0.96</v>
      </c>
      <c r="H651">
        <v>1.4</v>
      </c>
      <c r="I651">
        <v>3.99</v>
      </c>
      <c r="J651">
        <v>0.28000000000000003</v>
      </c>
      <c r="K651">
        <v>5.64</v>
      </c>
      <c r="L651">
        <v>4.17</v>
      </c>
      <c r="M651">
        <v>6.49</v>
      </c>
      <c r="N651">
        <v>9.57</v>
      </c>
      <c r="O651">
        <v>5.55</v>
      </c>
      <c r="P651">
        <v>-0.34</v>
      </c>
      <c r="Q651">
        <v>2.93</v>
      </c>
      <c r="R651">
        <v>2.15</v>
      </c>
      <c r="S651">
        <v>3.34</v>
      </c>
      <c r="T651">
        <v>3.37</v>
      </c>
      <c r="U651">
        <v>6.13</v>
      </c>
      <c r="V651">
        <v>4.72</v>
      </c>
      <c r="W651">
        <v>7.02</v>
      </c>
      <c r="X651">
        <v>7.18</v>
      </c>
      <c r="Y651">
        <v>7.72</v>
      </c>
      <c r="Z651">
        <v>15.29</v>
      </c>
      <c r="AA651">
        <v>7.7</v>
      </c>
      <c r="AB651">
        <v>8.91</v>
      </c>
      <c r="AC651">
        <v>8.5299999999999994</v>
      </c>
      <c r="AD651">
        <v>8.02</v>
      </c>
      <c r="AE651">
        <v>14.05</v>
      </c>
      <c r="AF651">
        <v>11.06</v>
      </c>
      <c r="AG651">
        <v>10.44</v>
      </c>
      <c r="AH651">
        <v>15.63</v>
      </c>
      <c r="AI651">
        <v>11.42</v>
      </c>
      <c r="AJ651">
        <v>13.14</v>
      </c>
      <c r="AK651">
        <v>13.29</v>
      </c>
      <c r="AL651">
        <v>14.82</v>
      </c>
      <c r="AM651">
        <v>14.99</v>
      </c>
      <c r="AN651">
        <v>15.04</v>
      </c>
      <c r="AO651">
        <v>15.11</v>
      </c>
      <c r="AP651">
        <v>15.15</v>
      </c>
      <c r="AQ651">
        <v>15.14</v>
      </c>
      <c r="AR651">
        <v>15.17</v>
      </c>
      <c r="AS651">
        <v>15.25</v>
      </c>
      <c r="AT651">
        <v>15.3</v>
      </c>
      <c r="AU651">
        <v>15.33</v>
      </c>
      <c r="AV651">
        <v>15.35</v>
      </c>
      <c r="AW651">
        <v>15.39</v>
      </c>
      <c r="AX651">
        <v>15.45</v>
      </c>
      <c r="AY651">
        <v>15.5</v>
      </c>
      <c r="AZ651">
        <v>15.52</v>
      </c>
      <c r="BA651">
        <v>15.55</v>
      </c>
      <c r="BB651">
        <v>15.6</v>
      </c>
      <c r="BC651">
        <v>15.66</v>
      </c>
      <c r="BD651">
        <v>15.73</v>
      </c>
      <c r="BE651">
        <v>15.73</v>
      </c>
      <c r="BF651">
        <v>15.79</v>
      </c>
      <c r="BG651">
        <v>15.84</v>
      </c>
      <c r="BH651">
        <v>15.89</v>
      </c>
      <c r="BI651">
        <v>15.95</v>
      </c>
      <c r="BJ651">
        <v>15.97</v>
      </c>
      <c r="BK651">
        <v>16.02</v>
      </c>
      <c r="BL651">
        <v>16.07</v>
      </c>
      <c r="BM651">
        <v>16.13</v>
      </c>
      <c r="BN651">
        <v>16.170000000000002</v>
      </c>
      <c r="BO651">
        <v>16.190000000000001</v>
      </c>
      <c r="BP651">
        <v>16.239999999999998</v>
      </c>
      <c r="BQ651">
        <v>16.29</v>
      </c>
      <c r="BR651">
        <v>16.34</v>
      </c>
      <c r="BS651">
        <v>16.399999999999999</v>
      </c>
      <c r="BT651">
        <v>16.420000000000002</v>
      </c>
      <c r="BU651">
        <v>16.47</v>
      </c>
      <c r="BV651">
        <v>16.510000000000002</v>
      </c>
      <c r="BW651">
        <v>16.55</v>
      </c>
    </row>
    <row r="652" spans="1:75" x14ac:dyDescent="0.25">
      <c r="A652" t="s">
        <v>259</v>
      </c>
      <c r="B652" t="s">
        <v>260</v>
      </c>
      <c r="C652" t="s">
        <v>18</v>
      </c>
      <c r="D652" t="s">
        <v>401</v>
      </c>
      <c r="E652">
        <v>13.12</v>
      </c>
      <c r="F652">
        <v>13.77</v>
      </c>
      <c r="G652">
        <v>14.45</v>
      </c>
      <c r="H652">
        <v>15.17</v>
      </c>
      <c r="I652">
        <v>15.92</v>
      </c>
      <c r="J652">
        <v>16.7</v>
      </c>
      <c r="K652">
        <v>17.39</v>
      </c>
      <c r="L652">
        <v>18.11</v>
      </c>
      <c r="M652">
        <v>18.86</v>
      </c>
      <c r="N652">
        <v>19.64</v>
      </c>
      <c r="O652">
        <v>20.45</v>
      </c>
      <c r="P652">
        <v>20.92</v>
      </c>
      <c r="Q652">
        <v>21.41</v>
      </c>
      <c r="R652">
        <v>21.9</v>
      </c>
      <c r="S652">
        <v>22.41</v>
      </c>
      <c r="T652">
        <v>22.92</v>
      </c>
      <c r="U652">
        <v>23.36</v>
      </c>
      <c r="V652">
        <v>23.81</v>
      </c>
      <c r="W652">
        <v>24.27</v>
      </c>
      <c r="X652">
        <v>24.73</v>
      </c>
      <c r="Y652">
        <v>25.21</v>
      </c>
      <c r="Z652">
        <v>25.7</v>
      </c>
      <c r="AA652">
        <v>26.2</v>
      </c>
      <c r="AB652">
        <v>26.71</v>
      </c>
      <c r="AC652">
        <v>27.23</v>
      </c>
      <c r="AD652">
        <v>27.76</v>
      </c>
      <c r="AE652">
        <v>28.28</v>
      </c>
      <c r="AF652">
        <v>28.8</v>
      </c>
      <c r="AG652">
        <v>29.33</v>
      </c>
      <c r="AH652">
        <v>29.88</v>
      </c>
      <c r="AI652">
        <v>30.43</v>
      </c>
      <c r="AJ652">
        <v>30.96</v>
      </c>
      <c r="AK652">
        <v>31.49</v>
      </c>
      <c r="AL652">
        <v>32.03</v>
      </c>
      <c r="AM652">
        <v>32.590000000000003</v>
      </c>
      <c r="AN652">
        <v>33.15</v>
      </c>
      <c r="AO652">
        <v>33.67</v>
      </c>
      <c r="AP652">
        <v>34.21</v>
      </c>
      <c r="AQ652">
        <v>34.75</v>
      </c>
      <c r="AR652">
        <v>35.299999999999997</v>
      </c>
      <c r="AS652">
        <v>35.869999999999997</v>
      </c>
      <c r="AT652">
        <v>36.39</v>
      </c>
      <c r="AU652">
        <v>36.92</v>
      </c>
      <c r="AV652">
        <v>37.450000000000003</v>
      </c>
      <c r="AW652">
        <v>38</v>
      </c>
      <c r="AX652">
        <v>38.549999999999997</v>
      </c>
      <c r="AY652">
        <v>39.07</v>
      </c>
      <c r="AZ652">
        <v>39.590000000000003</v>
      </c>
      <c r="BA652">
        <v>40.119999999999997</v>
      </c>
      <c r="BB652">
        <v>40.659999999999997</v>
      </c>
      <c r="BC652">
        <v>41.2</v>
      </c>
      <c r="BD652">
        <v>41.72</v>
      </c>
      <c r="BE652">
        <v>42.24</v>
      </c>
      <c r="BF652">
        <v>42.78</v>
      </c>
      <c r="BG652">
        <v>43.31</v>
      </c>
      <c r="BH652">
        <v>43.86</v>
      </c>
      <c r="BI652">
        <v>44.38</v>
      </c>
      <c r="BJ652">
        <v>44.91</v>
      </c>
      <c r="BK652">
        <v>45.44</v>
      </c>
      <c r="BL652">
        <v>45.98</v>
      </c>
      <c r="BM652">
        <v>46.53</v>
      </c>
      <c r="BN652">
        <v>47.06</v>
      </c>
      <c r="BO652">
        <v>47.59</v>
      </c>
      <c r="BP652">
        <v>48.13</v>
      </c>
      <c r="BQ652">
        <v>48.68</v>
      </c>
      <c r="BR652">
        <v>49.23</v>
      </c>
      <c r="BS652">
        <v>49.76</v>
      </c>
      <c r="BT652">
        <v>50.29</v>
      </c>
      <c r="BU652">
        <v>50.83</v>
      </c>
      <c r="BV652">
        <v>51.37</v>
      </c>
      <c r="BW652">
        <v>51.92</v>
      </c>
    </row>
    <row r="653" spans="1:75" x14ac:dyDescent="0.25">
      <c r="A653" t="s">
        <v>259</v>
      </c>
      <c r="B653" t="s">
        <v>260</v>
      </c>
      <c r="C653" t="s">
        <v>17</v>
      </c>
      <c r="D653" t="s">
        <v>401</v>
      </c>
      <c r="E653">
        <v>1.03</v>
      </c>
      <c r="F653">
        <v>1.08</v>
      </c>
      <c r="G653">
        <v>1.1499999999999999</v>
      </c>
      <c r="H653">
        <v>1.21</v>
      </c>
      <c r="I653">
        <v>1.28</v>
      </c>
      <c r="J653">
        <v>1.35</v>
      </c>
      <c r="K653">
        <v>1.4</v>
      </c>
      <c r="L653">
        <v>1.45</v>
      </c>
      <c r="M653">
        <v>1.51</v>
      </c>
      <c r="N653">
        <v>1.56</v>
      </c>
      <c r="O653">
        <v>1.62</v>
      </c>
      <c r="P653">
        <v>1.71</v>
      </c>
      <c r="Q653">
        <v>1.8</v>
      </c>
      <c r="R653">
        <v>1.9</v>
      </c>
      <c r="S653">
        <v>2</v>
      </c>
      <c r="T653">
        <v>2.11</v>
      </c>
      <c r="U653">
        <v>2.17</v>
      </c>
      <c r="V653">
        <v>2.23</v>
      </c>
      <c r="W653">
        <v>2.2799999999999998</v>
      </c>
      <c r="X653">
        <v>2.34</v>
      </c>
      <c r="Y653">
        <v>2.41</v>
      </c>
      <c r="Z653">
        <v>2.44</v>
      </c>
      <c r="AA653">
        <v>2.48</v>
      </c>
      <c r="AB653">
        <v>2.52</v>
      </c>
      <c r="AC653">
        <v>2.56</v>
      </c>
      <c r="AD653">
        <v>2.6</v>
      </c>
      <c r="AE653">
        <v>2.65</v>
      </c>
      <c r="AF653">
        <v>2.71</v>
      </c>
      <c r="AG653">
        <v>2.77</v>
      </c>
      <c r="AH653">
        <v>2.83</v>
      </c>
      <c r="AI653">
        <v>2.89</v>
      </c>
      <c r="AJ653">
        <v>2.96</v>
      </c>
      <c r="AK653">
        <v>3.02</v>
      </c>
      <c r="AL653">
        <v>3.09</v>
      </c>
      <c r="AM653">
        <v>3.16</v>
      </c>
      <c r="AN653">
        <v>3.23</v>
      </c>
      <c r="AO653">
        <v>3.31</v>
      </c>
      <c r="AP653">
        <v>3.4</v>
      </c>
      <c r="AQ653">
        <v>3.49</v>
      </c>
      <c r="AR653">
        <v>3.58</v>
      </c>
      <c r="AS653">
        <v>3.67</v>
      </c>
      <c r="AT653">
        <v>3.77</v>
      </c>
      <c r="AU653">
        <v>3.86</v>
      </c>
      <c r="AV653">
        <v>3.96</v>
      </c>
      <c r="AW653">
        <v>4.07</v>
      </c>
      <c r="AX653">
        <v>4.17</v>
      </c>
      <c r="AY653">
        <v>4.28</v>
      </c>
      <c r="AZ653">
        <v>4.3899999999999997</v>
      </c>
      <c r="BA653">
        <v>4.5</v>
      </c>
      <c r="BB653">
        <v>4.62</v>
      </c>
      <c r="BC653">
        <v>4.7300000000000004</v>
      </c>
      <c r="BD653">
        <v>4.8600000000000003</v>
      </c>
      <c r="BE653">
        <v>4.9800000000000004</v>
      </c>
      <c r="BF653">
        <v>5.1100000000000003</v>
      </c>
      <c r="BG653">
        <v>5.25</v>
      </c>
      <c r="BH653">
        <v>5.38</v>
      </c>
      <c r="BI653">
        <v>5.53</v>
      </c>
      <c r="BJ653">
        <v>5.67</v>
      </c>
      <c r="BK653">
        <v>5.82</v>
      </c>
      <c r="BL653">
        <v>5.98</v>
      </c>
      <c r="BM653">
        <v>6.14</v>
      </c>
      <c r="BN653">
        <v>6.3</v>
      </c>
      <c r="BO653">
        <v>6.47</v>
      </c>
      <c r="BP653">
        <v>6.64</v>
      </c>
      <c r="BQ653">
        <v>6.81</v>
      </c>
      <c r="BR653">
        <v>6.99</v>
      </c>
      <c r="BS653">
        <v>7.17</v>
      </c>
      <c r="BT653">
        <v>7.36</v>
      </c>
      <c r="BU653">
        <v>7.55</v>
      </c>
      <c r="BV653">
        <v>7.74</v>
      </c>
      <c r="BW653">
        <v>7.94</v>
      </c>
    </row>
    <row r="654" spans="1:75" x14ac:dyDescent="0.25">
      <c r="A654" t="s">
        <v>261</v>
      </c>
      <c r="B654" t="s">
        <v>262</v>
      </c>
      <c r="C654" t="s">
        <v>13</v>
      </c>
      <c r="D654" t="s">
        <v>396</v>
      </c>
      <c r="E654">
        <v>2.92</v>
      </c>
      <c r="F654">
        <v>2.96</v>
      </c>
      <c r="G654">
        <v>3</v>
      </c>
      <c r="H654">
        <v>3.03</v>
      </c>
      <c r="I654">
        <v>3.05</v>
      </c>
      <c r="J654">
        <v>3.09</v>
      </c>
      <c r="K654">
        <v>3.11</v>
      </c>
      <c r="L654">
        <v>3.19</v>
      </c>
      <c r="M654">
        <v>3.31</v>
      </c>
      <c r="N654">
        <v>3.48</v>
      </c>
      <c r="O654">
        <v>3.64</v>
      </c>
      <c r="P654">
        <v>3.77</v>
      </c>
      <c r="Q654">
        <v>3.87</v>
      </c>
      <c r="R654">
        <v>3.91</v>
      </c>
      <c r="S654">
        <v>4.17</v>
      </c>
      <c r="T654">
        <v>4.24</v>
      </c>
      <c r="U654">
        <v>4.22</v>
      </c>
      <c r="V654">
        <v>4.1900000000000004</v>
      </c>
      <c r="W654">
        <v>4.22</v>
      </c>
      <c r="X654">
        <v>4.29</v>
      </c>
      <c r="Y654">
        <v>4.3600000000000003</v>
      </c>
      <c r="Z654">
        <v>4.4400000000000004</v>
      </c>
      <c r="AA654">
        <v>4.5599999999999996</v>
      </c>
      <c r="AB654">
        <v>4.7</v>
      </c>
      <c r="AC654">
        <v>4.91</v>
      </c>
      <c r="AD654">
        <v>5.21</v>
      </c>
      <c r="AE654">
        <v>5.51</v>
      </c>
      <c r="AF654">
        <v>5.96</v>
      </c>
      <c r="AG654">
        <v>6.67</v>
      </c>
      <c r="AH654">
        <v>7.2</v>
      </c>
      <c r="AI654">
        <v>7.65</v>
      </c>
      <c r="AJ654">
        <v>8.16</v>
      </c>
      <c r="AK654">
        <v>8.6300000000000008</v>
      </c>
      <c r="AL654">
        <v>9.09</v>
      </c>
      <c r="AM654">
        <v>9.57</v>
      </c>
      <c r="AN654">
        <v>10.06</v>
      </c>
      <c r="AO654">
        <v>10.59</v>
      </c>
      <c r="AP654">
        <v>11.15</v>
      </c>
      <c r="AQ654">
        <v>11.74</v>
      </c>
      <c r="AR654">
        <v>12.37</v>
      </c>
      <c r="AS654">
        <v>13.05</v>
      </c>
      <c r="AT654">
        <v>13.78</v>
      </c>
      <c r="AU654">
        <v>14.56</v>
      </c>
      <c r="AV654">
        <v>15.4</v>
      </c>
      <c r="AW654">
        <v>16.3</v>
      </c>
      <c r="AX654">
        <v>17.260000000000002</v>
      </c>
      <c r="AY654">
        <v>18.3</v>
      </c>
      <c r="AZ654">
        <v>19.41</v>
      </c>
      <c r="BA654">
        <v>20.6</v>
      </c>
      <c r="BB654">
        <v>21.88</v>
      </c>
      <c r="BC654">
        <v>23.25</v>
      </c>
      <c r="BD654">
        <v>24.72</v>
      </c>
      <c r="BE654">
        <v>26.28</v>
      </c>
      <c r="BF654">
        <v>27.96</v>
      </c>
      <c r="BG654">
        <v>29.76</v>
      </c>
      <c r="BH654">
        <v>31.68</v>
      </c>
      <c r="BI654">
        <v>33.74</v>
      </c>
      <c r="BJ654">
        <v>35.93</v>
      </c>
      <c r="BK654">
        <v>38.270000000000003</v>
      </c>
      <c r="BL654">
        <v>40.770000000000003</v>
      </c>
      <c r="BM654">
        <v>43.45</v>
      </c>
      <c r="BN654">
        <v>46.31</v>
      </c>
      <c r="BO654">
        <v>49.35</v>
      </c>
      <c r="BP654">
        <v>52.59</v>
      </c>
      <c r="BQ654">
        <v>56.05</v>
      </c>
      <c r="BR654">
        <v>59.74</v>
      </c>
      <c r="BS654">
        <v>63.67</v>
      </c>
      <c r="BT654">
        <v>67.86</v>
      </c>
      <c r="BU654">
        <v>72.33</v>
      </c>
      <c r="BV654">
        <v>77.08</v>
      </c>
      <c r="BW654">
        <v>82.13</v>
      </c>
    </row>
    <row r="655" spans="1:75" x14ac:dyDescent="0.25">
      <c r="A655" t="s">
        <v>261</v>
      </c>
      <c r="B655" t="s">
        <v>262</v>
      </c>
      <c r="C655" t="s">
        <v>16</v>
      </c>
      <c r="D655" t="s">
        <v>397</v>
      </c>
      <c r="E655">
        <v>8787.6299999999992</v>
      </c>
      <c r="F655">
        <v>8100.73</v>
      </c>
      <c r="G655">
        <v>8547.94</v>
      </c>
      <c r="H655">
        <v>9163.76</v>
      </c>
      <c r="I655">
        <v>9836.43</v>
      </c>
      <c r="J655">
        <v>10429.58</v>
      </c>
      <c r="K655">
        <v>10343.15</v>
      </c>
      <c r="L655">
        <v>10100.07</v>
      </c>
      <c r="M655">
        <v>10169.790000000001</v>
      </c>
      <c r="N655">
        <v>10154.700000000001</v>
      </c>
      <c r="O655">
        <v>10774.08</v>
      </c>
      <c r="P655">
        <v>11422.17</v>
      </c>
      <c r="Q655">
        <v>11383.77</v>
      </c>
      <c r="R655">
        <v>12458.23</v>
      </c>
      <c r="S655">
        <v>11137.23</v>
      </c>
      <c r="T655">
        <v>12979.24</v>
      </c>
      <c r="U655">
        <v>13609.48</v>
      </c>
      <c r="V655">
        <v>13811.72</v>
      </c>
      <c r="W655">
        <v>14123.94</v>
      </c>
      <c r="X655">
        <v>14755.68</v>
      </c>
      <c r="Y655">
        <v>15370.76</v>
      </c>
      <c r="Z655">
        <v>14524.03</v>
      </c>
      <c r="AA655">
        <v>13773.08</v>
      </c>
      <c r="AB655">
        <v>14603.43</v>
      </c>
      <c r="AC655">
        <v>15011.66</v>
      </c>
      <c r="AD655">
        <v>14859.47</v>
      </c>
      <c r="AE655">
        <v>15505.2</v>
      </c>
      <c r="AF655">
        <v>16909.03</v>
      </c>
      <c r="AG655">
        <v>18016.75</v>
      </c>
      <c r="AH655">
        <v>21119.84</v>
      </c>
      <c r="AI655">
        <v>22011.39</v>
      </c>
      <c r="AJ655">
        <v>22048.28</v>
      </c>
      <c r="AK655">
        <v>21878.01</v>
      </c>
      <c r="AL655">
        <v>22210.12</v>
      </c>
      <c r="AM655">
        <v>22625.96</v>
      </c>
      <c r="AN655">
        <v>23146.48</v>
      </c>
      <c r="AO655">
        <v>23657.52</v>
      </c>
      <c r="AP655">
        <v>24661.32</v>
      </c>
      <c r="AQ655">
        <v>25708.09</v>
      </c>
      <c r="AR655">
        <v>26876.27</v>
      </c>
      <c r="AS655">
        <v>28133.52</v>
      </c>
      <c r="AT655">
        <v>29452.16</v>
      </c>
      <c r="AU655">
        <v>30986.04</v>
      </c>
      <c r="AV655">
        <v>32622.73</v>
      </c>
      <c r="AW655">
        <v>34369.93</v>
      </c>
      <c r="AX655">
        <v>36213.19</v>
      </c>
      <c r="AY655">
        <v>38151.360000000001</v>
      </c>
      <c r="AZ655">
        <v>40323.57</v>
      </c>
      <c r="BA655">
        <v>42628.62</v>
      </c>
      <c r="BB655">
        <v>45086.76</v>
      </c>
      <c r="BC655">
        <v>47752.84</v>
      </c>
      <c r="BD655">
        <v>50492.25</v>
      </c>
      <c r="BE655">
        <v>53540.75</v>
      </c>
      <c r="BF655">
        <v>56789.2</v>
      </c>
      <c r="BG655">
        <v>60241.83</v>
      </c>
      <c r="BH655">
        <v>63925.55</v>
      </c>
      <c r="BI655">
        <v>67760.59</v>
      </c>
      <c r="BJ655">
        <v>71915.38</v>
      </c>
      <c r="BK655">
        <v>76318.070000000007</v>
      </c>
      <c r="BL655">
        <v>80992.649999999994</v>
      </c>
      <c r="BM655">
        <v>85939.59</v>
      </c>
      <c r="BN655">
        <v>91100.92</v>
      </c>
      <c r="BO655">
        <v>96629.2</v>
      </c>
      <c r="BP655">
        <v>102476.58</v>
      </c>
      <c r="BQ655">
        <v>108669.17</v>
      </c>
      <c r="BR655">
        <v>115225.25</v>
      </c>
      <c r="BS655">
        <v>122052.37</v>
      </c>
      <c r="BT655">
        <v>129314.47</v>
      </c>
      <c r="BU655">
        <v>136998.84</v>
      </c>
      <c r="BV655">
        <v>145110.97</v>
      </c>
      <c r="BW655">
        <v>153694.22</v>
      </c>
    </row>
    <row r="656" spans="1:75" x14ac:dyDescent="0.25">
      <c r="A656" t="s">
        <v>261</v>
      </c>
      <c r="B656" t="s">
        <v>262</v>
      </c>
      <c r="C656" t="s">
        <v>12</v>
      </c>
      <c r="D656" t="s">
        <v>398</v>
      </c>
      <c r="E656">
        <v>22.2</v>
      </c>
      <c r="F656">
        <v>15.14</v>
      </c>
      <c r="G656">
        <v>14.59</v>
      </c>
      <c r="H656">
        <v>13.73</v>
      </c>
      <c r="I656">
        <v>13.04</v>
      </c>
      <c r="J656">
        <v>13.34</v>
      </c>
      <c r="K656">
        <v>12.23</v>
      </c>
      <c r="L656">
        <v>15.39</v>
      </c>
      <c r="M656">
        <v>18.12</v>
      </c>
      <c r="N656">
        <v>20.25</v>
      </c>
      <c r="O656">
        <v>20.12</v>
      </c>
      <c r="P656">
        <v>17</v>
      </c>
      <c r="Q656">
        <v>17.16</v>
      </c>
      <c r="R656">
        <v>12.98</v>
      </c>
      <c r="S656">
        <v>26.77</v>
      </c>
      <c r="T656">
        <v>14.82</v>
      </c>
      <c r="U656">
        <v>9.75</v>
      </c>
      <c r="V656">
        <v>9.32</v>
      </c>
      <c r="W656">
        <v>11.1</v>
      </c>
      <c r="X656">
        <v>12.61</v>
      </c>
      <c r="Y656">
        <v>12.89</v>
      </c>
      <c r="Z656">
        <v>14.1</v>
      </c>
      <c r="AA656">
        <v>17.32</v>
      </c>
      <c r="AB656">
        <v>16.84</v>
      </c>
      <c r="AC656">
        <v>19.100000000000001</v>
      </c>
      <c r="AD656">
        <v>22.28</v>
      </c>
      <c r="AE656">
        <v>21.64</v>
      </c>
      <c r="AF656">
        <v>24.6</v>
      </c>
      <c r="AG656">
        <v>29.43</v>
      </c>
      <c r="AH656">
        <v>26.1</v>
      </c>
      <c r="AI656">
        <v>22.76</v>
      </c>
      <c r="AJ656">
        <v>23.51</v>
      </c>
      <c r="AK656">
        <v>22.41</v>
      </c>
      <c r="AL656">
        <v>21.7</v>
      </c>
      <c r="AM656">
        <v>21.27</v>
      </c>
      <c r="AN656">
        <v>20.96</v>
      </c>
      <c r="AO656">
        <v>20.72</v>
      </c>
      <c r="AP656">
        <v>20.45</v>
      </c>
      <c r="AQ656">
        <v>20.3</v>
      </c>
      <c r="AR656">
        <v>20.2</v>
      </c>
      <c r="AS656">
        <v>20.13</v>
      </c>
      <c r="AT656">
        <v>20.07</v>
      </c>
      <c r="AU656">
        <v>19.940000000000001</v>
      </c>
      <c r="AV656">
        <v>19.86</v>
      </c>
      <c r="AW656">
        <v>19.8</v>
      </c>
      <c r="AX656">
        <v>19.760000000000002</v>
      </c>
      <c r="AY656">
        <v>19.71</v>
      </c>
      <c r="AZ656">
        <v>19.61</v>
      </c>
      <c r="BA656">
        <v>19.559999999999999</v>
      </c>
      <c r="BB656">
        <v>19.52</v>
      </c>
      <c r="BC656">
        <v>19.47</v>
      </c>
      <c r="BD656">
        <v>19.420000000000002</v>
      </c>
      <c r="BE656">
        <v>19.32</v>
      </c>
      <c r="BF656">
        <v>19.260000000000002</v>
      </c>
      <c r="BG656">
        <v>19.2</v>
      </c>
      <c r="BH656">
        <v>19.14</v>
      </c>
      <c r="BI656">
        <v>19.079999999999998</v>
      </c>
      <c r="BJ656">
        <v>18.989999999999998</v>
      </c>
      <c r="BK656">
        <v>18.920000000000002</v>
      </c>
      <c r="BL656">
        <v>18.87</v>
      </c>
      <c r="BM656">
        <v>18.809999999999999</v>
      </c>
      <c r="BN656">
        <v>18.760000000000002</v>
      </c>
      <c r="BO656">
        <v>18.68</v>
      </c>
      <c r="BP656">
        <v>18.63</v>
      </c>
      <c r="BQ656">
        <v>18.59</v>
      </c>
      <c r="BR656">
        <v>18.55</v>
      </c>
      <c r="BS656">
        <v>18.510000000000002</v>
      </c>
      <c r="BT656">
        <v>18.46</v>
      </c>
      <c r="BU656">
        <v>18.43</v>
      </c>
      <c r="BV656">
        <v>18.399999999999999</v>
      </c>
      <c r="BW656">
        <v>18.36</v>
      </c>
    </row>
    <row r="657" spans="1:75" x14ac:dyDescent="0.25">
      <c r="A657" t="s">
        <v>261</v>
      </c>
      <c r="B657" t="s">
        <v>262</v>
      </c>
      <c r="C657" t="s">
        <v>399</v>
      </c>
      <c r="D657" t="s">
        <v>400</v>
      </c>
      <c r="E657">
        <v>2907.42</v>
      </c>
      <c r="F657">
        <v>2978.11</v>
      </c>
      <c r="G657">
        <v>3046.05</v>
      </c>
      <c r="H657">
        <v>3126.89</v>
      </c>
      <c r="I657">
        <v>3150.84</v>
      </c>
      <c r="J657">
        <v>3183.68</v>
      </c>
      <c r="K657">
        <v>3254.98</v>
      </c>
      <c r="L657">
        <v>3335.51</v>
      </c>
      <c r="M657">
        <v>3557.18</v>
      </c>
      <c r="N657">
        <v>3765.88</v>
      </c>
      <c r="O657">
        <v>3945.33</v>
      </c>
      <c r="P657">
        <v>4033.88</v>
      </c>
      <c r="Q657">
        <v>4085.34</v>
      </c>
      <c r="R657">
        <v>4118.93</v>
      </c>
      <c r="S657">
        <v>4159.54</v>
      </c>
      <c r="T657">
        <v>4223.32</v>
      </c>
      <c r="U657">
        <v>4282.1400000000003</v>
      </c>
      <c r="V657">
        <v>4372.5600000000004</v>
      </c>
      <c r="W657">
        <v>4484.1000000000004</v>
      </c>
      <c r="X657">
        <v>4601.29</v>
      </c>
      <c r="Y657">
        <v>4719.3500000000004</v>
      </c>
      <c r="Z657">
        <v>4840</v>
      </c>
      <c r="AA657">
        <v>4962.84</v>
      </c>
      <c r="AB657">
        <v>5076.9399999999996</v>
      </c>
      <c r="AC657">
        <v>5201.49</v>
      </c>
      <c r="AD657">
        <v>5342.47</v>
      </c>
      <c r="AE657">
        <v>5486.86</v>
      </c>
      <c r="AF657">
        <v>5639.98</v>
      </c>
      <c r="AG657">
        <v>5801.33</v>
      </c>
      <c r="AH657">
        <v>5997.54</v>
      </c>
      <c r="AI657">
        <v>6189.46</v>
      </c>
      <c r="AJ657">
        <v>6390.09</v>
      </c>
      <c r="AK657">
        <v>6604.68</v>
      </c>
      <c r="AL657">
        <v>6831.01</v>
      </c>
      <c r="AM657">
        <v>7066.14</v>
      </c>
      <c r="AN657">
        <v>7308.7</v>
      </c>
      <c r="AO657">
        <v>7544.86</v>
      </c>
      <c r="AP657">
        <v>7789.35</v>
      </c>
      <c r="AQ657">
        <v>8042.55</v>
      </c>
      <c r="AR657">
        <v>8306.5400000000009</v>
      </c>
      <c r="AS657">
        <v>8582.8700000000008</v>
      </c>
      <c r="AT657">
        <v>8857.4599999999991</v>
      </c>
      <c r="AU657">
        <v>9148.9500000000007</v>
      </c>
      <c r="AV657">
        <v>9456.15</v>
      </c>
      <c r="AW657">
        <v>9776.69</v>
      </c>
      <c r="AX657">
        <v>10110.17</v>
      </c>
      <c r="AY657">
        <v>10457.15</v>
      </c>
      <c r="AZ657">
        <v>10815.62</v>
      </c>
      <c r="BA657">
        <v>11189.11</v>
      </c>
      <c r="BB657">
        <v>11582.32</v>
      </c>
      <c r="BC657">
        <v>11997.33</v>
      </c>
      <c r="BD657">
        <v>12419.64</v>
      </c>
      <c r="BE657">
        <v>12864.06</v>
      </c>
      <c r="BF657">
        <v>13329.86</v>
      </c>
      <c r="BG657">
        <v>13814.8</v>
      </c>
      <c r="BH657">
        <v>14317.55</v>
      </c>
      <c r="BI657">
        <v>14826.53</v>
      </c>
      <c r="BJ657">
        <v>15354.57</v>
      </c>
      <c r="BK657">
        <v>15900.72</v>
      </c>
      <c r="BL657">
        <v>16464.57</v>
      </c>
      <c r="BM657">
        <v>17045.830000000002</v>
      </c>
      <c r="BN657">
        <v>17628.14</v>
      </c>
      <c r="BO657">
        <v>18230.55</v>
      </c>
      <c r="BP657">
        <v>18851.599999999999</v>
      </c>
      <c r="BQ657">
        <v>19489.93</v>
      </c>
      <c r="BR657">
        <v>20145.36</v>
      </c>
      <c r="BS657">
        <v>20803.84</v>
      </c>
      <c r="BT657">
        <v>21480.46</v>
      </c>
      <c r="BU657">
        <v>22175.78</v>
      </c>
      <c r="BV657">
        <v>22890.880000000001</v>
      </c>
      <c r="BW657">
        <v>23626.5</v>
      </c>
    </row>
    <row r="658" spans="1:75" x14ac:dyDescent="0.25">
      <c r="A658" t="s">
        <v>261</v>
      </c>
      <c r="B658" t="s">
        <v>262</v>
      </c>
      <c r="C658" t="s">
        <v>15</v>
      </c>
      <c r="D658" t="s">
        <v>400</v>
      </c>
      <c r="E658">
        <v>6239.9</v>
      </c>
      <c r="F658">
        <v>6409.11</v>
      </c>
      <c r="G658">
        <v>6567.33</v>
      </c>
      <c r="H658">
        <v>6741.25</v>
      </c>
      <c r="I658">
        <v>6967.39</v>
      </c>
      <c r="J658">
        <v>7268.26</v>
      </c>
      <c r="K658">
        <v>7661.01</v>
      </c>
      <c r="L658">
        <v>8128.34</v>
      </c>
      <c r="M658">
        <v>8616.6</v>
      </c>
      <c r="N658">
        <v>9051.2199999999993</v>
      </c>
      <c r="O658">
        <v>9380.89</v>
      </c>
      <c r="P658">
        <v>9583.7000000000007</v>
      </c>
      <c r="Q658">
        <v>9681.73</v>
      </c>
      <c r="R658">
        <v>9721.6200000000008</v>
      </c>
      <c r="S658">
        <v>9772.16</v>
      </c>
      <c r="T658">
        <v>9883.35</v>
      </c>
      <c r="U658">
        <v>10070.61</v>
      </c>
      <c r="V658">
        <v>10319.129999999999</v>
      </c>
      <c r="W658">
        <v>10612.35</v>
      </c>
      <c r="X658">
        <v>10922.26</v>
      </c>
      <c r="Y658">
        <v>11228.76</v>
      </c>
      <c r="Z658">
        <v>11529.34</v>
      </c>
      <c r="AA658">
        <v>11833.1</v>
      </c>
      <c r="AB658">
        <v>12144.95</v>
      </c>
      <c r="AC658">
        <v>12472.79</v>
      </c>
      <c r="AD658">
        <v>12822.59</v>
      </c>
      <c r="AE658">
        <v>13195.33</v>
      </c>
      <c r="AF658">
        <v>13589.4</v>
      </c>
      <c r="AG658">
        <v>14005.11</v>
      </c>
      <c r="AH658">
        <v>14442.29</v>
      </c>
      <c r="AI658">
        <v>14900.84</v>
      </c>
      <c r="AJ658">
        <v>15380.89</v>
      </c>
      <c r="AK658">
        <v>15882.82</v>
      </c>
      <c r="AL658">
        <v>16406.95</v>
      </c>
      <c r="AM658">
        <v>16953.61</v>
      </c>
      <c r="AN658">
        <v>17522.810000000001</v>
      </c>
      <c r="AO658">
        <v>18114.86</v>
      </c>
      <c r="AP658">
        <v>18729.009999999998</v>
      </c>
      <c r="AQ658">
        <v>19362.830000000002</v>
      </c>
      <c r="AR658">
        <v>20013.080000000002</v>
      </c>
      <c r="AS658">
        <v>20677.41</v>
      </c>
      <c r="AT658">
        <v>21355.07</v>
      </c>
      <c r="AU658">
        <v>22046.62</v>
      </c>
      <c r="AV658">
        <v>22752.69</v>
      </c>
      <c r="AW658">
        <v>23474.43</v>
      </c>
      <c r="AX658">
        <v>24212.880000000001</v>
      </c>
      <c r="AY658">
        <v>24968.33</v>
      </c>
      <c r="AZ658">
        <v>25741.06</v>
      </c>
      <c r="BA658">
        <v>26532.080000000002</v>
      </c>
      <c r="BB658">
        <v>27342.62</v>
      </c>
      <c r="BC658">
        <v>28173.83</v>
      </c>
      <c r="BD658">
        <v>29026.11</v>
      </c>
      <c r="BE658">
        <v>29900.05</v>
      </c>
      <c r="BF658">
        <v>30797.119999999999</v>
      </c>
      <c r="BG658">
        <v>31719.05</v>
      </c>
      <c r="BH658">
        <v>32667.08</v>
      </c>
      <c r="BI658">
        <v>33641.699999999997</v>
      </c>
      <c r="BJ658">
        <v>34642.65</v>
      </c>
      <c r="BK658">
        <v>35669.51</v>
      </c>
      <c r="BL658">
        <v>36721.47</v>
      </c>
      <c r="BM658">
        <v>37797.730000000003</v>
      </c>
      <c r="BN658">
        <v>38898.050000000003</v>
      </c>
      <c r="BO658">
        <v>40022</v>
      </c>
      <c r="BP658">
        <v>41168.239999999998</v>
      </c>
      <c r="BQ658">
        <v>42335.14</v>
      </c>
      <c r="BR658">
        <v>43521.29</v>
      </c>
      <c r="BS658">
        <v>44726.1</v>
      </c>
      <c r="BT658">
        <v>45949.15</v>
      </c>
      <c r="BU658">
        <v>47189.57</v>
      </c>
      <c r="BV658">
        <v>48446.45</v>
      </c>
      <c r="BW658">
        <v>49719.1</v>
      </c>
    </row>
    <row r="659" spans="1:75" x14ac:dyDescent="0.25">
      <c r="A659" t="s">
        <v>261</v>
      </c>
      <c r="B659" t="s">
        <v>262</v>
      </c>
      <c r="C659" t="s">
        <v>11</v>
      </c>
      <c r="D659" t="s">
        <v>398</v>
      </c>
      <c r="E659">
        <v>10.78</v>
      </c>
      <c r="F659">
        <v>11.79</v>
      </c>
      <c r="G659">
        <v>15.05</v>
      </c>
      <c r="H659">
        <v>15.23</v>
      </c>
      <c r="I659">
        <v>14.82</v>
      </c>
      <c r="J659">
        <v>12.88</v>
      </c>
      <c r="K659">
        <v>10.33</v>
      </c>
      <c r="L659">
        <v>14.91</v>
      </c>
      <c r="M659">
        <v>12.2</v>
      </c>
      <c r="N659">
        <v>8.82</v>
      </c>
      <c r="O659">
        <v>13.4</v>
      </c>
      <c r="P659">
        <v>14.2</v>
      </c>
      <c r="Q659">
        <v>0.69</v>
      </c>
      <c r="R659">
        <v>-0.92</v>
      </c>
      <c r="S659">
        <v>-3.01</v>
      </c>
      <c r="T659">
        <v>-0.33</v>
      </c>
      <c r="U659">
        <v>3.28</v>
      </c>
      <c r="V659">
        <v>-0.63</v>
      </c>
      <c r="W659">
        <v>8.1300000000000008</v>
      </c>
      <c r="X659">
        <v>-0.62</v>
      </c>
      <c r="Y659">
        <v>3.83</v>
      </c>
      <c r="Z659">
        <v>3.76</v>
      </c>
      <c r="AA659">
        <v>10.01</v>
      </c>
      <c r="AB659">
        <v>-3.44</v>
      </c>
      <c r="AC659">
        <v>1.97</v>
      </c>
      <c r="AD659">
        <v>-1.07</v>
      </c>
      <c r="AE659">
        <v>-1.32</v>
      </c>
      <c r="AF659">
        <v>4.87</v>
      </c>
      <c r="AG659">
        <v>4.1100000000000003</v>
      </c>
      <c r="AH659">
        <v>13.77</v>
      </c>
      <c r="AI659">
        <v>13.61</v>
      </c>
      <c r="AJ659">
        <v>13.12</v>
      </c>
      <c r="AK659">
        <v>12.73</v>
      </c>
      <c r="AL659">
        <v>12.64</v>
      </c>
      <c r="AM659">
        <v>13.12</v>
      </c>
      <c r="AN659">
        <v>13.15</v>
      </c>
      <c r="AO659">
        <v>13.19</v>
      </c>
      <c r="AP659">
        <v>13.18</v>
      </c>
      <c r="AQ659">
        <v>13.18</v>
      </c>
      <c r="AR659">
        <v>13.2</v>
      </c>
      <c r="AS659">
        <v>13.25</v>
      </c>
      <c r="AT659">
        <v>13.29</v>
      </c>
      <c r="AU659">
        <v>13.28</v>
      </c>
      <c r="AV659">
        <v>13.28</v>
      </c>
      <c r="AW659">
        <v>13.29</v>
      </c>
      <c r="AX659">
        <v>13.3</v>
      </c>
      <c r="AY659">
        <v>13.3</v>
      </c>
      <c r="AZ659">
        <v>13.3</v>
      </c>
      <c r="BA659">
        <v>13.31</v>
      </c>
      <c r="BB659">
        <v>13.34</v>
      </c>
      <c r="BC659">
        <v>13.38</v>
      </c>
      <c r="BD659">
        <v>13.44</v>
      </c>
      <c r="BE659">
        <v>13.45</v>
      </c>
      <c r="BF659">
        <v>13.5</v>
      </c>
      <c r="BG659">
        <v>13.56</v>
      </c>
      <c r="BH659">
        <v>13.62</v>
      </c>
      <c r="BI659">
        <v>13.69</v>
      </c>
      <c r="BJ659">
        <v>13.72</v>
      </c>
      <c r="BK659">
        <v>13.78</v>
      </c>
      <c r="BL659">
        <v>13.85</v>
      </c>
      <c r="BM659">
        <v>13.91</v>
      </c>
      <c r="BN659">
        <v>13.97</v>
      </c>
      <c r="BO659">
        <v>13.99</v>
      </c>
      <c r="BP659">
        <v>14.03</v>
      </c>
      <c r="BQ659">
        <v>14.07</v>
      </c>
      <c r="BR659">
        <v>14.11</v>
      </c>
      <c r="BS659">
        <v>14.15</v>
      </c>
      <c r="BT659">
        <v>14.15</v>
      </c>
      <c r="BU659">
        <v>14.18</v>
      </c>
      <c r="BV659">
        <v>14.21</v>
      </c>
      <c r="BW659">
        <v>14.24</v>
      </c>
    </row>
    <row r="660" spans="1:75" x14ac:dyDescent="0.25">
      <c r="A660" t="s">
        <v>261</v>
      </c>
      <c r="B660" t="s">
        <v>262</v>
      </c>
      <c r="C660" t="s">
        <v>18</v>
      </c>
      <c r="D660" t="s">
        <v>401</v>
      </c>
      <c r="E660">
        <v>4.5599999999999996</v>
      </c>
      <c r="F660">
        <v>4.71</v>
      </c>
      <c r="G660">
        <v>4.87</v>
      </c>
      <c r="H660">
        <v>5.04</v>
      </c>
      <c r="I660">
        <v>5.21</v>
      </c>
      <c r="J660">
        <v>5.39</v>
      </c>
      <c r="K660">
        <v>5.52</v>
      </c>
      <c r="L660">
        <v>5.65</v>
      </c>
      <c r="M660">
        <v>5.79</v>
      </c>
      <c r="N660">
        <v>5.92</v>
      </c>
      <c r="O660">
        <v>6.07</v>
      </c>
      <c r="P660">
        <v>6.28</v>
      </c>
      <c r="Q660">
        <v>6.5</v>
      </c>
      <c r="R660">
        <v>6.73</v>
      </c>
      <c r="S660">
        <v>6.97</v>
      </c>
      <c r="T660">
        <v>7.22</v>
      </c>
      <c r="U660">
        <v>7.59</v>
      </c>
      <c r="V660">
        <v>7.99</v>
      </c>
      <c r="W660">
        <v>8.41</v>
      </c>
      <c r="X660">
        <v>8.84</v>
      </c>
      <c r="Y660">
        <v>9.31</v>
      </c>
      <c r="Z660">
        <v>9.61</v>
      </c>
      <c r="AA660">
        <v>9.92</v>
      </c>
      <c r="AB660">
        <v>10.24</v>
      </c>
      <c r="AC660">
        <v>10.58</v>
      </c>
      <c r="AD660">
        <v>10.92</v>
      </c>
      <c r="AE660">
        <v>11.63</v>
      </c>
      <c r="AF660">
        <v>12.39</v>
      </c>
      <c r="AG660">
        <v>13.2</v>
      </c>
      <c r="AH660">
        <v>14.06</v>
      </c>
      <c r="AI660">
        <v>14.97</v>
      </c>
      <c r="AJ660">
        <v>15.35</v>
      </c>
      <c r="AK660">
        <v>15.75</v>
      </c>
      <c r="AL660">
        <v>16.149999999999999</v>
      </c>
      <c r="AM660">
        <v>16.57</v>
      </c>
      <c r="AN660">
        <v>16.989999999999998</v>
      </c>
      <c r="AO660">
        <v>17.420000000000002</v>
      </c>
      <c r="AP660">
        <v>17.86</v>
      </c>
      <c r="AQ660">
        <v>18.309999999999999</v>
      </c>
      <c r="AR660">
        <v>18.77</v>
      </c>
      <c r="AS660">
        <v>19.239999999999998</v>
      </c>
      <c r="AT660">
        <v>19.7</v>
      </c>
      <c r="AU660">
        <v>20.170000000000002</v>
      </c>
      <c r="AV660">
        <v>20.64</v>
      </c>
      <c r="AW660">
        <v>21.13</v>
      </c>
      <c r="AX660">
        <v>21.64</v>
      </c>
      <c r="AY660">
        <v>22.14</v>
      </c>
      <c r="AZ660">
        <v>22.66</v>
      </c>
      <c r="BA660">
        <v>23.19</v>
      </c>
      <c r="BB660">
        <v>23.73</v>
      </c>
      <c r="BC660">
        <v>24.28</v>
      </c>
      <c r="BD660">
        <v>24.84</v>
      </c>
      <c r="BE660">
        <v>25.41</v>
      </c>
      <c r="BF660">
        <v>25.99</v>
      </c>
      <c r="BG660">
        <v>26.59</v>
      </c>
      <c r="BH660">
        <v>27.2</v>
      </c>
      <c r="BI660">
        <v>27.8</v>
      </c>
      <c r="BJ660">
        <v>28.42</v>
      </c>
      <c r="BK660">
        <v>29.04</v>
      </c>
      <c r="BL660">
        <v>29.68</v>
      </c>
      <c r="BM660">
        <v>30.34</v>
      </c>
      <c r="BN660">
        <v>30.94</v>
      </c>
      <c r="BO660">
        <v>31.56</v>
      </c>
      <c r="BP660">
        <v>32.19</v>
      </c>
      <c r="BQ660">
        <v>32.83</v>
      </c>
      <c r="BR660">
        <v>33.479999999999997</v>
      </c>
      <c r="BS660">
        <v>34.1</v>
      </c>
      <c r="BT660">
        <v>34.72</v>
      </c>
      <c r="BU660">
        <v>35.36</v>
      </c>
      <c r="BV660">
        <v>36.01</v>
      </c>
      <c r="BW660">
        <v>36.67</v>
      </c>
    </row>
    <row r="661" spans="1:75" x14ac:dyDescent="0.25">
      <c r="A661" t="s">
        <v>261</v>
      </c>
      <c r="B661" t="s">
        <v>262</v>
      </c>
      <c r="C661" t="s">
        <v>17</v>
      </c>
      <c r="D661" t="s">
        <v>401</v>
      </c>
      <c r="E661">
        <v>0.27</v>
      </c>
      <c r="F661">
        <v>0.27</v>
      </c>
      <c r="G661">
        <v>0.28000000000000003</v>
      </c>
      <c r="H661">
        <v>0.28000000000000003</v>
      </c>
      <c r="I661">
        <v>0.28999999999999998</v>
      </c>
      <c r="J661">
        <v>0.3</v>
      </c>
      <c r="K661">
        <v>0.31</v>
      </c>
      <c r="L661">
        <v>0.32</v>
      </c>
      <c r="M661">
        <v>0.33</v>
      </c>
      <c r="N661">
        <v>0.35</v>
      </c>
      <c r="O661">
        <v>0.36</v>
      </c>
      <c r="P661">
        <v>0.37</v>
      </c>
      <c r="Q661">
        <v>0.38</v>
      </c>
      <c r="R661">
        <v>0.39</v>
      </c>
      <c r="S661">
        <v>0.4</v>
      </c>
      <c r="T661">
        <v>0.41</v>
      </c>
      <c r="U661">
        <v>0.4</v>
      </c>
      <c r="V661">
        <v>0.38</v>
      </c>
      <c r="W661">
        <v>0.37</v>
      </c>
      <c r="X661">
        <v>0.36</v>
      </c>
      <c r="Y661">
        <v>0.34</v>
      </c>
      <c r="Z661">
        <v>0.37</v>
      </c>
      <c r="AA661">
        <v>0.4</v>
      </c>
      <c r="AB661">
        <v>0.42</v>
      </c>
      <c r="AC661">
        <v>0.45</v>
      </c>
      <c r="AD661">
        <v>0.49</v>
      </c>
      <c r="AE661">
        <v>0.48</v>
      </c>
      <c r="AF661">
        <v>0.48</v>
      </c>
      <c r="AG661">
        <v>0.47</v>
      </c>
      <c r="AH661">
        <v>0.47</v>
      </c>
      <c r="AI661">
        <v>0.47</v>
      </c>
      <c r="AJ661">
        <v>0.47</v>
      </c>
      <c r="AK661">
        <v>0.46</v>
      </c>
      <c r="AL661">
        <v>0.46</v>
      </c>
      <c r="AM661">
        <v>0.46</v>
      </c>
      <c r="AN661">
        <v>0.46</v>
      </c>
      <c r="AO661">
        <v>0.47</v>
      </c>
      <c r="AP661">
        <v>0.49</v>
      </c>
      <c r="AQ661">
        <v>0.5</v>
      </c>
      <c r="AR661">
        <v>0.51</v>
      </c>
      <c r="AS661">
        <v>0.53</v>
      </c>
      <c r="AT661">
        <v>0.55000000000000004</v>
      </c>
      <c r="AU661">
        <v>0.56999999999999995</v>
      </c>
      <c r="AV661">
        <v>0.59</v>
      </c>
      <c r="AW661">
        <v>0.61</v>
      </c>
      <c r="AX661">
        <v>0.63</v>
      </c>
      <c r="AY661">
        <v>0.66</v>
      </c>
      <c r="AZ661">
        <v>0.69</v>
      </c>
      <c r="BA661">
        <v>0.72</v>
      </c>
      <c r="BB661">
        <v>0.74</v>
      </c>
      <c r="BC661">
        <v>0.77</v>
      </c>
      <c r="BD661">
        <v>0.81</v>
      </c>
      <c r="BE661">
        <v>0.84</v>
      </c>
      <c r="BF661">
        <v>0.88</v>
      </c>
      <c r="BG661">
        <v>0.91</v>
      </c>
      <c r="BH661">
        <v>0.95</v>
      </c>
      <c r="BI661">
        <v>0.99</v>
      </c>
      <c r="BJ661">
        <v>1.03</v>
      </c>
      <c r="BK661">
        <v>1.07</v>
      </c>
      <c r="BL661">
        <v>1.1200000000000001</v>
      </c>
      <c r="BM661">
        <v>1.1599999999999999</v>
      </c>
      <c r="BN661">
        <v>1.21</v>
      </c>
      <c r="BO661">
        <v>1.26</v>
      </c>
      <c r="BP661">
        <v>1.31</v>
      </c>
      <c r="BQ661">
        <v>1.36</v>
      </c>
      <c r="BR661">
        <v>1.42</v>
      </c>
      <c r="BS661">
        <v>1.48</v>
      </c>
      <c r="BT661">
        <v>1.54</v>
      </c>
      <c r="BU661">
        <v>1.6</v>
      </c>
      <c r="BV661">
        <v>1.66</v>
      </c>
      <c r="BW661">
        <v>1.73</v>
      </c>
    </row>
    <row r="662" spans="1:75" x14ac:dyDescent="0.25">
      <c r="A662" t="s">
        <v>263</v>
      </c>
      <c r="B662" t="s">
        <v>264</v>
      </c>
      <c r="C662" t="s">
        <v>13</v>
      </c>
      <c r="D662" t="s">
        <v>396</v>
      </c>
      <c r="E662">
        <v>55.66</v>
      </c>
      <c r="F662">
        <v>63.75</v>
      </c>
      <c r="G662">
        <v>72.13</v>
      </c>
      <c r="H662">
        <v>80.67</v>
      </c>
      <c r="I662">
        <v>88.1</v>
      </c>
      <c r="J662">
        <v>94.17</v>
      </c>
      <c r="K662">
        <v>98.65</v>
      </c>
      <c r="L662">
        <v>102.04</v>
      </c>
      <c r="M662">
        <v>107.31</v>
      </c>
      <c r="N662">
        <v>115.57</v>
      </c>
      <c r="O662">
        <v>126.84</v>
      </c>
      <c r="P662">
        <v>141.16</v>
      </c>
      <c r="Q662">
        <v>156.76</v>
      </c>
      <c r="R662">
        <v>175.42</v>
      </c>
      <c r="S662">
        <v>196.63</v>
      </c>
      <c r="T662">
        <v>222.58</v>
      </c>
      <c r="U662">
        <v>249.71</v>
      </c>
      <c r="V662">
        <v>278.81</v>
      </c>
      <c r="W662">
        <v>287.49</v>
      </c>
      <c r="X662">
        <v>292.25</v>
      </c>
      <c r="Y662">
        <v>302.39999999999998</v>
      </c>
      <c r="Z662">
        <v>311.89</v>
      </c>
      <c r="AA662">
        <v>320.41000000000003</v>
      </c>
      <c r="AB662">
        <v>328.67</v>
      </c>
      <c r="AC662">
        <v>336.4</v>
      </c>
      <c r="AD662">
        <v>344.52</v>
      </c>
      <c r="AE662">
        <v>354.26</v>
      </c>
      <c r="AF662">
        <v>366.65</v>
      </c>
      <c r="AG662">
        <v>378.33</v>
      </c>
      <c r="AH662">
        <v>388.88</v>
      </c>
      <c r="AI662">
        <v>395.56</v>
      </c>
      <c r="AJ662">
        <v>411.16</v>
      </c>
      <c r="AK662">
        <v>427.72</v>
      </c>
      <c r="AL662">
        <v>445.87</v>
      </c>
      <c r="AM662">
        <v>465.47</v>
      </c>
      <c r="AN662">
        <v>486.66</v>
      </c>
      <c r="AO662">
        <v>509.33</v>
      </c>
      <c r="AP662">
        <v>533.04</v>
      </c>
      <c r="AQ662">
        <v>558.03</v>
      </c>
      <c r="AR662">
        <v>584.38</v>
      </c>
      <c r="AS662">
        <v>612.04</v>
      </c>
      <c r="AT662">
        <v>640.97</v>
      </c>
      <c r="AU662">
        <v>670.98</v>
      </c>
      <c r="AV662">
        <v>702.13</v>
      </c>
      <c r="AW662">
        <v>734.53</v>
      </c>
      <c r="AX662">
        <v>768.21</v>
      </c>
      <c r="AY662">
        <v>803.17</v>
      </c>
      <c r="AZ662">
        <v>839.26</v>
      </c>
      <c r="BA662">
        <v>876.6</v>
      </c>
      <c r="BB662">
        <v>915.29</v>
      </c>
      <c r="BC662">
        <v>955.33</v>
      </c>
      <c r="BD662">
        <v>996.7</v>
      </c>
      <c r="BE662">
        <v>1039.23</v>
      </c>
      <c r="BF662">
        <v>1083.1099999999999</v>
      </c>
      <c r="BG662">
        <v>1128.4000000000001</v>
      </c>
      <c r="BH662">
        <v>1175.1199999999999</v>
      </c>
      <c r="BI662">
        <v>1223.28</v>
      </c>
      <c r="BJ662">
        <v>1272.75</v>
      </c>
      <c r="BK662">
        <v>1323.73</v>
      </c>
      <c r="BL662">
        <v>1376.3</v>
      </c>
      <c r="BM662">
        <v>1430.51</v>
      </c>
      <c r="BN662">
        <v>1486.4</v>
      </c>
      <c r="BO662">
        <v>1543.85</v>
      </c>
      <c r="BP662">
        <v>1603.1</v>
      </c>
      <c r="BQ662">
        <v>1664.21</v>
      </c>
      <c r="BR662">
        <v>1727.28</v>
      </c>
      <c r="BS662">
        <v>1792.35</v>
      </c>
      <c r="BT662">
        <v>1859.39</v>
      </c>
      <c r="BU662">
        <v>1928.53</v>
      </c>
      <c r="BV662">
        <v>1999.8</v>
      </c>
      <c r="BW662">
        <v>2073.17</v>
      </c>
    </row>
    <row r="663" spans="1:75" x14ac:dyDescent="0.25">
      <c r="A663" t="s">
        <v>263</v>
      </c>
      <c r="B663" t="s">
        <v>264</v>
      </c>
      <c r="C663" t="s">
        <v>16</v>
      </c>
      <c r="D663" t="s">
        <v>397</v>
      </c>
      <c r="E663">
        <v>81397.27</v>
      </c>
      <c r="F663">
        <v>87315.07</v>
      </c>
      <c r="G663">
        <v>88191.78</v>
      </c>
      <c r="H663">
        <v>102589.04</v>
      </c>
      <c r="I663">
        <v>105671.23</v>
      </c>
      <c r="J663">
        <v>106301.37</v>
      </c>
      <c r="K663">
        <v>118157.54</v>
      </c>
      <c r="L663">
        <v>120047.95</v>
      </c>
      <c r="M663">
        <v>126390.41</v>
      </c>
      <c r="N663">
        <v>136739.73000000001</v>
      </c>
      <c r="O663">
        <v>150602.73000000001</v>
      </c>
      <c r="P663">
        <v>176383.56</v>
      </c>
      <c r="Q663">
        <v>198849.31</v>
      </c>
      <c r="R663">
        <v>218897.27</v>
      </c>
      <c r="S663">
        <v>217171.23</v>
      </c>
      <c r="T663">
        <v>254191.78</v>
      </c>
      <c r="U663">
        <v>259958.91</v>
      </c>
      <c r="V663">
        <v>301910.94</v>
      </c>
      <c r="W663">
        <v>286198.63</v>
      </c>
      <c r="X663">
        <v>279582.19</v>
      </c>
      <c r="Y663">
        <v>323773.96999999997</v>
      </c>
      <c r="Z663">
        <v>341993.16</v>
      </c>
      <c r="AA663">
        <v>348184.94</v>
      </c>
      <c r="AB663">
        <v>378123.28</v>
      </c>
      <c r="AC663">
        <v>373657.53</v>
      </c>
      <c r="AD663">
        <v>425137</v>
      </c>
      <c r="AE663">
        <v>433369.84</v>
      </c>
      <c r="AF663">
        <v>473657.53</v>
      </c>
      <c r="AG663">
        <v>498273.97</v>
      </c>
      <c r="AH663">
        <v>560904.31000000006</v>
      </c>
      <c r="AI663">
        <v>597185.93999999994</v>
      </c>
      <c r="AJ663">
        <v>601650.56000000006</v>
      </c>
      <c r="AK663">
        <v>600157.5</v>
      </c>
      <c r="AL663">
        <v>598650</v>
      </c>
      <c r="AM663">
        <v>599320.13</v>
      </c>
      <c r="AN663">
        <v>602615.88</v>
      </c>
      <c r="AO663">
        <v>604601.13</v>
      </c>
      <c r="AP663">
        <v>618574.93999999994</v>
      </c>
      <c r="AQ663">
        <v>632957.06000000006</v>
      </c>
      <c r="AR663">
        <v>648917.25</v>
      </c>
      <c r="AS663">
        <v>665405.88</v>
      </c>
      <c r="AT663">
        <v>682895.69</v>
      </c>
      <c r="AU663">
        <v>704670.88</v>
      </c>
      <c r="AV663">
        <v>726794.25</v>
      </c>
      <c r="AW663">
        <v>749443.25</v>
      </c>
      <c r="AX663">
        <v>772259.63</v>
      </c>
      <c r="AY663">
        <v>795456.38</v>
      </c>
      <c r="AZ663">
        <v>821883.75</v>
      </c>
      <c r="BA663">
        <v>848768.19</v>
      </c>
      <c r="BB663">
        <v>876173.75</v>
      </c>
      <c r="BC663">
        <v>904794.25</v>
      </c>
      <c r="BD663">
        <v>933137.56</v>
      </c>
      <c r="BE663">
        <v>964677.88</v>
      </c>
      <c r="BF663">
        <v>996905.19</v>
      </c>
      <c r="BG663">
        <v>1029778</v>
      </c>
      <c r="BH663">
        <v>1063542</v>
      </c>
      <c r="BI663">
        <v>1097778.5</v>
      </c>
      <c r="BJ663">
        <v>1134358.1299999999</v>
      </c>
      <c r="BK663">
        <v>1171695.3799999999</v>
      </c>
      <c r="BL663">
        <v>1209974.5</v>
      </c>
      <c r="BM663">
        <v>1249047.8799999999</v>
      </c>
      <c r="BN663">
        <v>1288745.1299999999</v>
      </c>
      <c r="BO663">
        <v>1330337.1299999999</v>
      </c>
      <c r="BP663">
        <v>1372813.75</v>
      </c>
      <c r="BQ663">
        <v>1416335.88</v>
      </c>
      <c r="BR663">
        <v>1460900.13</v>
      </c>
      <c r="BS663">
        <v>1505877.25</v>
      </c>
      <c r="BT663">
        <v>1552542.75</v>
      </c>
      <c r="BU663">
        <v>1600324.25</v>
      </c>
      <c r="BV663">
        <v>1648997.63</v>
      </c>
      <c r="BW663">
        <v>1698748.13</v>
      </c>
    </row>
    <row r="664" spans="1:75" x14ac:dyDescent="0.25">
      <c r="A664" t="s">
        <v>263</v>
      </c>
      <c r="B664" t="s">
        <v>264</v>
      </c>
      <c r="C664" t="s">
        <v>12</v>
      </c>
      <c r="D664" t="s">
        <v>398</v>
      </c>
      <c r="E664">
        <v>29.94</v>
      </c>
      <c r="F664">
        <v>34.659999999999997</v>
      </c>
      <c r="G664">
        <v>34.96</v>
      </c>
      <c r="H664">
        <v>34.67</v>
      </c>
      <c r="I664">
        <v>30.7</v>
      </c>
      <c r="J664">
        <v>28.71</v>
      </c>
      <c r="K664">
        <v>25.34</v>
      </c>
      <c r="L664">
        <v>22.08</v>
      </c>
      <c r="M664">
        <v>24.6</v>
      </c>
      <c r="N664">
        <v>29.08</v>
      </c>
      <c r="O664">
        <v>33.04</v>
      </c>
      <c r="P664">
        <v>36.36</v>
      </c>
      <c r="Q664">
        <v>36.630000000000003</v>
      </c>
      <c r="R664">
        <v>38.869999999999997</v>
      </c>
      <c r="S664">
        <v>40.25</v>
      </c>
      <c r="T664">
        <v>43.59</v>
      </c>
      <c r="U664">
        <v>42.5</v>
      </c>
      <c r="V664">
        <v>43.11</v>
      </c>
      <c r="W664">
        <v>26.83</v>
      </c>
      <c r="X664">
        <v>21.89</v>
      </c>
      <c r="Y664">
        <v>26.45</v>
      </c>
      <c r="Z664">
        <v>25.67</v>
      </c>
      <c r="AA664">
        <v>24.33</v>
      </c>
      <c r="AB664">
        <v>23.25</v>
      </c>
      <c r="AC664">
        <v>21.97</v>
      </c>
      <c r="AD664">
        <v>21.31</v>
      </c>
      <c r="AE664">
        <v>21.79</v>
      </c>
      <c r="AF664">
        <v>22.27</v>
      </c>
      <c r="AG664">
        <v>21.7</v>
      </c>
      <c r="AH664">
        <v>20.48</v>
      </c>
      <c r="AI664">
        <v>18.79</v>
      </c>
      <c r="AJ664">
        <v>22.97</v>
      </c>
      <c r="AK664">
        <v>22.89</v>
      </c>
      <c r="AL664">
        <v>23.15</v>
      </c>
      <c r="AM664">
        <v>23.33</v>
      </c>
      <c r="AN664">
        <v>23.54</v>
      </c>
      <c r="AO664">
        <v>23.68</v>
      </c>
      <c r="AP664">
        <v>23.64</v>
      </c>
      <c r="AQ664">
        <v>23.71</v>
      </c>
      <c r="AR664">
        <v>23.77</v>
      </c>
      <c r="AS664">
        <v>23.79</v>
      </c>
      <c r="AT664">
        <v>23.79</v>
      </c>
      <c r="AU664">
        <v>23.71</v>
      </c>
      <c r="AV664">
        <v>23.65</v>
      </c>
      <c r="AW664">
        <v>23.61</v>
      </c>
      <c r="AX664">
        <v>23.58</v>
      </c>
      <c r="AY664">
        <v>23.53</v>
      </c>
      <c r="AZ664">
        <v>23.43</v>
      </c>
      <c r="BA664">
        <v>23.37</v>
      </c>
      <c r="BB664">
        <v>23.31</v>
      </c>
      <c r="BC664">
        <v>23.25</v>
      </c>
      <c r="BD664">
        <v>23.18</v>
      </c>
      <c r="BE664">
        <v>23.05</v>
      </c>
      <c r="BF664">
        <v>22.97</v>
      </c>
      <c r="BG664">
        <v>22.89</v>
      </c>
      <c r="BH664">
        <v>22.81</v>
      </c>
      <c r="BI664">
        <v>22.72</v>
      </c>
      <c r="BJ664">
        <v>22.6</v>
      </c>
      <c r="BK664">
        <v>22.52</v>
      </c>
      <c r="BL664">
        <v>22.44</v>
      </c>
      <c r="BM664">
        <v>22.36</v>
      </c>
      <c r="BN664">
        <v>22.29</v>
      </c>
      <c r="BO664">
        <v>22.19</v>
      </c>
      <c r="BP664">
        <v>22.13</v>
      </c>
      <c r="BQ664">
        <v>22.07</v>
      </c>
      <c r="BR664">
        <v>22.01</v>
      </c>
      <c r="BS664">
        <v>21.96</v>
      </c>
      <c r="BT664">
        <v>21.91</v>
      </c>
      <c r="BU664">
        <v>21.86</v>
      </c>
      <c r="BV664">
        <v>21.82</v>
      </c>
      <c r="BW664">
        <v>21.76</v>
      </c>
    </row>
    <row r="665" spans="1:75" x14ac:dyDescent="0.25">
      <c r="A665" t="s">
        <v>263</v>
      </c>
      <c r="B665" t="s">
        <v>264</v>
      </c>
      <c r="C665" t="s">
        <v>399</v>
      </c>
      <c r="D665" t="s">
        <v>400</v>
      </c>
      <c r="E665">
        <v>5007.6899999999996</v>
      </c>
      <c r="F665">
        <v>5160.8100000000004</v>
      </c>
      <c r="G665">
        <v>5313.38</v>
      </c>
      <c r="H665">
        <v>5461.85</v>
      </c>
      <c r="I665">
        <v>5608.99</v>
      </c>
      <c r="J665">
        <v>5794.52</v>
      </c>
      <c r="K665">
        <v>6014.67</v>
      </c>
      <c r="L665">
        <v>6233.36</v>
      </c>
      <c r="M665">
        <v>6448.51</v>
      </c>
      <c r="N665">
        <v>6767.95</v>
      </c>
      <c r="O665">
        <v>7081.13</v>
      </c>
      <c r="P665">
        <v>7316.6</v>
      </c>
      <c r="Q665">
        <v>7546.05</v>
      </c>
      <c r="R665">
        <v>7773.81</v>
      </c>
      <c r="S665">
        <v>8008.17</v>
      </c>
      <c r="T665">
        <v>8255.31</v>
      </c>
      <c r="U665">
        <v>8516.2999999999993</v>
      </c>
      <c r="V665">
        <v>8792.51</v>
      </c>
      <c r="W665">
        <v>9080.77</v>
      </c>
      <c r="X665">
        <v>9370.51</v>
      </c>
      <c r="Y665">
        <v>9835.5499999999993</v>
      </c>
      <c r="Z665">
        <v>10107.5</v>
      </c>
      <c r="AA665">
        <v>10356.18</v>
      </c>
      <c r="AB665">
        <v>10594.75</v>
      </c>
      <c r="AC665">
        <v>10821.65</v>
      </c>
      <c r="AD665">
        <v>11050.05</v>
      </c>
      <c r="AE665">
        <v>11281.59</v>
      </c>
      <c r="AF665">
        <v>11508.69</v>
      </c>
      <c r="AG665">
        <v>11742.37</v>
      </c>
      <c r="AH665">
        <v>12004.85</v>
      </c>
      <c r="AI665">
        <v>12234.38</v>
      </c>
      <c r="AJ665">
        <v>12502.1</v>
      </c>
      <c r="AK665">
        <v>12759.34</v>
      </c>
      <c r="AL665">
        <v>13013.02</v>
      </c>
      <c r="AM665">
        <v>13272.83</v>
      </c>
      <c r="AN665">
        <v>13542.93</v>
      </c>
      <c r="AO665">
        <v>13765.3</v>
      </c>
      <c r="AP665">
        <v>14002.18</v>
      </c>
      <c r="AQ665">
        <v>14247.77</v>
      </c>
      <c r="AR665">
        <v>14493.06</v>
      </c>
      <c r="AS665">
        <v>14733.83</v>
      </c>
      <c r="AT665">
        <v>14975.34</v>
      </c>
      <c r="AU665">
        <v>15210.72</v>
      </c>
      <c r="AV665">
        <v>15441.13</v>
      </c>
      <c r="AW665">
        <v>15667.63</v>
      </c>
      <c r="AX665">
        <v>15890.14</v>
      </c>
      <c r="AY665">
        <v>16106.82</v>
      </c>
      <c r="AZ665">
        <v>16318.99</v>
      </c>
      <c r="BA665">
        <v>16527.810000000001</v>
      </c>
      <c r="BB665">
        <v>16734.66</v>
      </c>
      <c r="BC665">
        <v>16940.419999999998</v>
      </c>
      <c r="BD665">
        <v>17143.349999999999</v>
      </c>
      <c r="BE665">
        <v>17346.23</v>
      </c>
      <c r="BF665">
        <v>17547.919999999998</v>
      </c>
      <c r="BG665">
        <v>17746.88</v>
      </c>
      <c r="BH665">
        <v>17941.91</v>
      </c>
      <c r="BI665">
        <v>18133.43</v>
      </c>
      <c r="BJ665">
        <v>18321.939999999999</v>
      </c>
      <c r="BK665">
        <v>18507.5</v>
      </c>
      <c r="BL665">
        <v>18690.240000000002</v>
      </c>
      <c r="BM665">
        <v>18869.939999999999</v>
      </c>
      <c r="BN665">
        <v>19041.75</v>
      </c>
      <c r="BO665">
        <v>19210.73</v>
      </c>
      <c r="BP665">
        <v>19376.61</v>
      </c>
      <c r="BQ665">
        <v>19538.810000000001</v>
      </c>
      <c r="BR665">
        <v>19696.66</v>
      </c>
      <c r="BS665">
        <v>19843.150000000001</v>
      </c>
      <c r="BT665">
        <v>19985.72</v>
      </c>
      <c r="BU665">
        <v>20124.12</v>
      </c>
      <c r="BV665">
        <v>20257.59</v>
      </c>
      <c r="BW665">
        <v>20386.16</v>
      </c>
    </row>
    <row r="666" spans="1:75" x14ac:dyDescent="0.25">
      <c r="A666" t="s">
        <v>263</v>
      </c>
      <c r="B666" t="s">
        <v>264</v>
      </c>
      <c r="C666" t="s">
        <v>15</v>
      </c>
      <c r="D666" t="s">
        <v>400</v>
      </c>
      <c r="E666">
        <v>13832.59</v>
      </c>
      <c r="F666">
        <v>14178.74</v>
      </c>
      <c r="G666">
        <v>14542.16</v>
      </c>
      <c r="H666">
        <v>14925.54</v>
      </c>
      <c r="I666">
        <v>15331.94</v>
      </c>
      <c r="J666">
        <v>15762.86</v>
      </c>
      <c r="K666">
        <v>16220.17</v>
      </c>
      <c r="L666">
        <v>16701.740000000002</v>
      </c>
      <c r="M666">
        <v>17200.07</v>
      </c>
      <c r="N666">
        <v>17704.84</v>
      </c>
      <c r="O666">
        <v>18208.560000000001</v>
      </c>
      <c r="P666">
        <v>18707.77</v>
      </c>
      <c r="Q666">
        <v>19204.09</v>
      </c>
      <c r="R666">
        <v>19701.259999999998</v>
      </c>
      <c r="S666">
        <v>20205.45</v>
      </c>
      <c r="T666">
        <v>20720.810000000001</v>
      </c>
      <c r="U666">
        <v>21247.1</v>
      </c>
      <c r="V666">
        <v>21781.5</v>
      </c>
      <c r="W666">
        <v>22322.45</v>
      </c>
      <c r="X666">
        <v>22867.7</v>
      </c>
      <c r="Y666">
        <v>23414.91</v>
      </c>
      <c r="Z666">
        <v>23964.62</v>
      </c>
      <c r="AA666">
        <v>24515.32</v>
      </c>
      <c r="AB666">
        <v>25060.18</v>
      </c>
      <c r="AC666">
        <v>25590.45</v>
      </c>
      <c r="AD666">
        <v>26100.240000000002</v>
      </c>
      <c r="AE666">
        <v>26586.29</v>
      </c>
      <c r="AF666">
        <v>27051.14</v>
      </c>
      <c r="AG666">
        <v>27502.01</v>
      </c>
      <c r="AH666">
        <v>27949.39</v>
      </c>
      <c r="AI666">
        <v>28401.02</v>
      </c>
      <c r="AJ666">
        <v>28859.15</v>
      </c>
      <c r="AK666">
        <v>29321.8</v>
      </c>
      <c r="AL666">
        <v>29787.200000000001</v>
      </c>
      <c r="AM666">
        <v>30252.09</v>
      </c>
      <c r="AN666">
        <v>30714.03</v>
      </c>
      <c r="AO666">
        <v>31172.83</v>
      </c>
      <c r="AP666">
        <v>31629.43</v>
      </c>
      <c r="AQ666">
        <v>32083.75</v>
      </c>
      <c r="AR666">
        <v>32535.82</v>
      </c>
      <c r="AS666">
        <v>32985.54</v>
      </c>
      <c r="AT666">
        <v>33432.6</v>
      </c>
      <c r="AU666">
        <v>33876.519999999997</v>
      </c>
      <c r="AV666">
        <v>34316.97</v>
      </c>
      <c r="AW666">
        <v>34753.57</v>
      </c>
      <c r="AX666">
        <v>35185.9</v>
      </c>
      <c r="AY666">
        <v>35613.629999999997</v>
      </c>
      <c r="AZ666">
        <v>36036.269999999997</v>
      </c>
      <c r="BA666">
        <v>36453.050000000003</v>
      </c>
      <c r="BB666">
        <v>36863.1</v>
      </c>
      <c r="BC666">
        <v>37265.629999999997</v>
      </c>
      <c r="BD666">
        <v>37660.28</v>
      </c>
      <c r="BE666">
        <v>38046.74</v>
      </c>
      <c r="BF666">
        <v>38424.5</v>
      </c>
      <c r="BG666">
        <v>38793.01</v>
      </c>
      <c r="BH666">
        <v>39151.879999999997</v>
      </c>
      <c r="BI666">
        <v>39500.879999999997</v>
      </c>
      <c r="BJ666">
        <v>39839.97</v>
      </c>
      <c r="BK666">
        <v>40169.279999999999</v>
      </c>
      <c r="BL666">
        <v>40489.089999999997</v>
      </c>
      <c r="BM666">
        <v>40799.65</v>
      </c>
      <c r="BN666">
        <v>41101.019999999997</v>
      </c>
      <c r="BO666">
        <v>41393.32</v>
      </c>
      <c r="BP666">
        <v>41677.01</v>
      </c>
      <c r="BQ666">
        <v>41952.66</v>
      </c>
      <c r="BR666">
        <v>42220.73</v>
      </c>
      <c r="BS666">
        <v>42481.46</v>
      </c>
      <c r="BT666">
        <v>42734.96</v>
      </c>
      <c r="BU666">
        <v>42981.51</v>
      </c>
      <c r="BV666">
        <v>43221.37</v>
      </c>
      <c r="BW666">
        <v>43454.75</v>
      </c>
    </row>
    <row r="667" spans="1:75" x14ac:dyDescent="0.25">
      <c r="A667" t="s">
        <v>263</v>
      </c>
      <c r="B667" t="s">
        <v>264</v>
      </c>
      <c r="C667" t="s">
        <v>11</v>
      </c>
      <c r="D667" t="s">
        <v>398</v>
      </c>
      <c r="E667">
        <v>29.81</v>
      </c>
      <c r="F667">
        <v>25.36</v>
      </c>
      <c r="G667">
        <v>24.95</v>
      </c>
      <c r="H667">
        <v>28.4</v>
      </c>
      <c r="I667">
        <v>32.06</v>
      </c>
      <c r="J667">
        <v>29.85</v>
      </c>
      <c r="K667">
        <v>29.36</v>
      </c>
      <c r="L667">
        <v>34.74</v>
      </c>
      <c r="M667">
        <v>33.75</v>
      </c>
      <c r="N667">
        <v>34.21</v>
      </c>
      <c r="O667">
        <v>34.479999999999997</v>
      </c>
      <c r="P667">
        <v>34.130000000000003</v>
      </c>
      <c r="Q667">
        <v>36.72</v>
      </c>
      <c r="R667">
        <v>39.08</v>
      </c>
      <c r="S667">
        <v>39.6</v>
      </c>
      <c r="T667">
        <v>39.71</v>
      </c>
      <c r="U667">
        <v>42.86</v>
      </c>
      <c r="V667">
        <v>43.89</v>
      </c>
      <c r="W667">
        <v>48.67</v>
      </c>
      <c r="X667">
        <v>47.43</v>
      </c>
      <c r="Y667">
        <v>46.08</v>
      </c>
      <c r="Z667">
        <v>41.84</v>
      </c>
      <c r="AA667">
        <v>42.03</v>
      </c>
      <c r="AB667">
        <v>42.46</v>
      </c>
      <c r="AC667">
        <v>43.42</v>
      </c>
      <c r="AD667">
        <v>42.82</v>
      </c>
      <c r="AE667">
        <v>43.19</v>
      </c>
      <c r="AF667">
        <v>42.2</v>
      </c>
      <c r="AG667">
        <v>32.729999999999997</v>
      </c>
      <c r="AH667">
        <v>31.03</v>
      </c>
      <c r="AI667">
        <v>24.22</v>
      </c>
      <c r="AJ667">
        <v>33.93</v>
      </c>
      <c r="AK667">
        <v>31.82</v>
      </c>
      <c r="AL667">
        <v>31.78</v>
      </c>
      <c r="AM667">
        <v>31.71</v>
      </c>
      <c r="AN667">
        <v>31.77</v>
      </c>
      <c r="AO667">
        <v>31.83</v>
      </c>
      <c r="AP667">
        <v>31.6</v>
      </c>
      <c r="AQ667">
        <v>31.65</v>
      </c>
      <c r="AR667">
        <v>31.72</v>
      </c>
      <c r="AS667">
        <v>31.71</v>
      </c>
      <c r="AT667">
        <v>31.67</v>
      </c>
      <c r="AU667">
        <v>31.66</v>
      </c>
      <c r="AV667">
        <v>31.59</v>
      </c>
      <c r="AW667">
        <v>31.56</v>
      </c>
      <c r="AX667">
        <v>31.54</v>
      </c>
      <c r="AY667">
        <v>31.51</v>
      </c>
      <c r="AZ667">
        <v>31.48</v>
      </c>
      <c r="BA667">
        <v>31.42</v>
      </c>
      <c r="BB667">
        <v>31.4</v>
      </c>
      <c r="BC667">
        <v>31.38</v>
      </c>
      <c r="BD667">
        <v>31.37</v>
      </c>
      <c r="BE667">
        <v>31.34</v>
      </c>
      <c r="BF667">
        <v>31.32</v>
      </c>
      <c r="BG667">
        <v>31.31</v>
      </c>
      <c r="BH667">
        <v>31.31</v>
      </c>
      <c r="BI667">
        <v>31.31</v>
      </c>
      <c r="BJ667">
        <v>31.32</v>
      </c>
      <c r="BK667">
        <v>31.33</v>
      </c>
      <c r="BL667">
        <v>31.35</v>
      </c>
      <c r="BM667">
        <v>31.36</v>
      </c>
      <c r="BN667">
        <v>31.37</v>
      </c>
      <c r="BO667">
        <v>31.37</v>
      </c>
      <c r="BP667">
        <v>31.38</v>
      </c>
      <c r="BQ667">
        <v>31.39</v>
      </c>
      <c r="BR667">
        <v>31.4</v>
      </c>
      <c r="BS667">
        <v>31.41</v>
      </c>
      <c r="BT667">
        <v>31.39</v>
      </c>
      <c r="BU667">
        <v>31.39</v>
      </c>
      <c r="BV667">
        <v>31.39</v>
      </c>
      <c r="BW667">
        <v>31.38</v>
      </c>
    </row>
    <row r="668" spans="1:75" x14ac:dyDescent="0.25">
      <c r="A668" t="s">
        <v>263</v>
      </c>
      <c r="B668" t="s">
        <v>264</v>
      </c>
      <c r="C668" t="s">
        <v>18</v>
      </c>
      <c r="D668" t="s">
        <v>401</v>
      </c>
      <c r="E668">
        <v>35.97</v>
      </c>
      <c r="F668">
        <v>38.020000000000003</v>
      </c>
      <c r="G668">
        <v>40.200000000000003</v>
      </c>
      <c r="H668">
        <v>42.5</v>
      </c>
      <c r="I668">
        <v>44.93</v>
      </c>
      <c r="J668">
        <v>47.5</v>
      </c>
      <c r="K668">
        <v>48.92</v>
      </c>
      <c r="L668">
        <v>50.37</v>
      </c>
      <c r="M668">
        <v>51.88</v>
      </c>
      <c r="N668">
        <v>53.42</v>
      </c>
      <c r="O668">
        <v>55.02</v>
      </c>
      <c r="P668">
        <v>56.19</v>
      </c>
      <c r="Q668">
        <v>57.39</v>
      </c>
      <c r="R668">
        <v>58.61</v>
      </c>
      <c r="S668">
        <v>59.86</v>
      </c>
      <c r="T668">
        <v>61.13</v>
      </c>
      <c r="U668">
        <v>62.45</v>
      </c>
      <c r="V668">
        <v>63.8</v>
      </c>
      <c r="W668">
        <v>65.180000000000007</v>
      </c>
      <c r="X668">
        <v>66.58</v>
      </c>
      <c r="Y668">
        <v>68.02</v>
      </c>
      <c r="Z668">
        <v>68.959999999999994</v>
      </c>
      <c r="AA668">
        <v>69.92</v>
      </c>
      <c r="AB668">
        <v>70.88</v>
      </c>
      <c r="AC668">
        <v>71.86</v>
      </c>
      <c r="AD668">
        <v>72.849999999999994</v>
      </c>
      <c r="AE668">
        <v>73.739999999999995</v>
      </c>
      <c r="AF668">
        <v>74.64</v>
      </c>
      <c r="AG668">
        <v>75.55</v>
      </c>
      <c r="AH668">
        <v>76.459999999999994</v>
      </c>
      <c r="AI668">
        <v>77.39</v>
      </c>
      <c r="AJ668">
        <v>78.12</v>
      </c>
      <c r="AK668">
        <v>78.86</v>
      </c>
      <c r="AL668">
        <v>79.599999999999994</v>
      </c>
      <c r="AM668">
        <v>80.34</v>
      </c>
      <c r="AN668">
        <v>81.099999999999994</v>
      </c>
      <c r="AO668">
        <v>81.69</v>
      </c>
      <c r="AP668">
        <v>82.29</v>
      </c>
      <c r="AQ668">
        <v>82.89</v>
      </c>
      <c r="AR668">
        <v>83.5</v>
      </c>
      <c r="AS668">
        <v>84.11</v>
      </c>
      <c r="AT668">
        <v>84.69</v>
      </c>
      <c r="AU668">
        <v>85.27</v>
      </c>
      <c r="AV668">
        <v>85.86</v>
      </c>
      <c r="AW668">
        <v>86.45</v>
      </c>
      <c r="AX668">
        <v>87.04</v>
      </c>
      <c r="AY668">
        <v>87.44</v>
      </c>
      <c r="AZ668">
        <v>87.85</v>
      </c>
      <c r="BA668">
        <v>88.25</v>
      </c>
      <c r="BB668">
        <v>88.66</v>
      </c>
      <c r="BC668">
        <v>89.07</v>
      </c>
      <c r="BD668">
        <v>89.48</v>
      </c>
      <c r="BE668">
        <v>89.89</v>
      </c>
      <c r="BF668">
        <v>90.3</v>
      </c>
      <c r="BG668">
        <v>90.72</v>
      </c>
      <c r="BH668">
        <v>91.14</v>
      </c>
      <c r="BI668">
        <v>91.39</v>
      </c>
      <c r="BJ668">
        <v>91.64</v>
      </c>
      <c r="BK668">
        <v>91.9</v>
      </c>
      <c r="BL668">
        <v>92.15</v>
      </c>
      <c r="BM668">
        <v>92.41</v>
      </c>
      <c r="BN668">
        <v>92.61</v>
      </c>
      <c r="BO668">
        <v>92.81</v>
      </c>
      <c r="BP668">
        <v>93.02</v>
      </c>
      <c r="BQ668">
        <v>93.22</v>
      </c>
      <c r="BR668">
        <v>93.43</v>
      </c>
      <c r="BS668">
        <v>93.59</v>
      </c>
      <c r="BT668">
        <v>93.74</v>
      </c>
      <c r="BU668">
        <v>93.9</v>
      </c>
      <c r="BV668">
        <v>94.06</v>
      </c>
      <c r="BW668">
        <v>94.22</v>
      </c>
    </row>
    <row r="669" spans="1:75" x14ac:dyDescent="0.25">
      <c r="A669" t="s">
        <v>263</v>
      </c>
      <c r="B669" t="s">
        <v>264</v>
      </c>
      <c r="C669" t="s">
        <v>17</v>
      </c>
      <c r="D669" t="s">
        <v>401</v>
      </c>
      <c r="E669">
        <v>3.29</v>
      </c>
      <c r="F669">
        <v>3.79</v>
      </c>
      <c r="G669">
        <v>4.3600000000000003</v>
      </c>
      <c r="H669">
        <v>5.0199999999999996</v>
      </c>
      <c r="I669">
        <v>5.78</v>
      </c>
      <c r="J669">
        <v>6.66</v>
      </c>
      <c r="K669">
        <v>7.09</v>
      </c>
      <c r="L669">
        <v>7.55</v>
      </c>
      <c r="M669">
        <v>8.0500000000000007</v>
      </c>
      <c r="N669">
        <v>8.57</v>
      </c>
      <c r="O669">
        <v>9.1300000000000008</v>
      </c>
      <c r="P669">
        <v>9.1199999999999992</v>
      </c>
      <c r="Q669">
        <v>9.1</v>
      </c>
      <c r="R669">
        <v>9.09</v>
      </c>
      <c r="S669">
        <v>9.07</v>
      </c>
      <c r="T669">
        <v>9.0500000000000007</v>
      </c>
      <c r="U669">
        <v>9.31</v>
      </c>
      <c r="V669">
        <v>9.57</v>
      </c>
      <c r="W669">
        <v>9.84</v>
      </c>
      <c r="X669">
        <v>10.119999999999999</v>
      </c>
      <c r="Y669">
        <v>10.4</v>
      </c>
      <c r="Z669">
        <v>10.83</v>
      </c>
      <c r="AA669">
        <v>11.28</v>
      </c>
      <c r="AB669">
        <v>11.75</v>
      </c>
      <c r="AC669">
        <v>12.24</v>
      </c>
      <c r="AD669">
        <v>12.75</v>
      </c>
      <c r="AE669">
        <v>13.25</v>
      </c>
      <c r="AF669">
        <v>13.78</v>
      </c>
      <c r="AG669">
        <v>14.32</v>
      </c>
      <c r="AH669">
        <v>14.89</v>
      </c>
      <c r="AI669">
        <v>15.48</v>
      </c>
      <c r="AJ669">
        <v>15.93</v>
      </c>
      <c r="AK669">
        <v>16.39</v>
      </c>
      <c r="AL669">
        <v>16.86</v>
      </c>
      <c r="AM669">
        <v>17.350000000000001</v>
      </c>
      <c r="AN669">
        <v>17.850000000000001</v>
      </c>
      <c r="AO669">
        <v>18.329999999999998</v>
      </c>
      <c r="AP669">
        <v>18.82</v>
      </c>
      <c r="AQ669">
        <v>19.32</v>
      </c>
      <c r="AR669">
        <v>19.84</v>
      </c>
      <c r="AS669">
        <v>20.37</v>
      </c>
      <c r="AT669">
        <v>20.9</v>
      </c>
      <c r="AU669">
        <v>21.44</v>
      </c>
      <c r="AV669">
        <v>22</v>
      </c>
      <c r="AW669">
        <v>22.57</v>
      </c>
      <c r="AX669">
        <v>23.16</v>
      </c>
      <c r="AY669">
        <v>23.66</v>
      </c>
      <c r="AZ669">
        <v>24.18</v>
      </c>
      <c r="BA669">
        <v>24.7</v>
      </c>
      <c r="BB669">
        <v>25.24</v>
      </c>
      <c r="BC669">
        <v>25.79</v>
      </c>
      <c r="BD669">
        <v>26.34</v>
      </c>
      <c r="BE669">
        <v>26.91</v>
      </c>
      <c r="BF669">
        <v>27.48</v>
      </c>
      <c r="BG669">
        <v>28.07</v>
      </c>
      <c r="BH669">
        <v>28.67</v>
      </c>
      <c r="BI669">
        <v>29.21</v>
      </c>
      <c r="BJ669">
        <v>29.77</v>
      </c>
      <c r="BK669">
        <v>30.34</v>
      </c>
      <c r="BL669">
        <v>30.92</v>
      </c>
      <c r="BM669">
        <v>31.51</v>
      </c>
      <c r="BN669">
        <v>32.07</v>
      </c>
      <c r="BO669">
        <v>32.630000000000003</v>
      </c>
      <c r="BP669">
        <v>33.21</v>
      </c>
      <c r="BQ669">
        <v>33.799999999999997</v>
      </c>
      <c r="BR669">
        <v>34.4</v>
      </c>
      <c r="BS669">
        <v>34.909999999999997</v>
      </c>
      <c r="BT669">
        <v>35.42</v>
      </c>
      <c r="BU669">
        <v>35.94</v>
      </c>
      <c r="BV669">
        <v>36.47</v>
      </c>
      <c r="BW669">
        <v>37</v>
      </c>
    </row>
    <row r="670" spans="1:75" x14ac:dyDescent="0.25">
      <c r="A670" t="s">
        <v>265</v>
      </c>
      <c r="B670" t="s">
        <v>266</v>
      </c>
      <c r="C670" t="s">
        <v>13</v>
      </c>
      <c r="D670" t="s">
        <v>396</v>
      </c>
      <c r="E670">
        <v>0.23</v>
      </c>
      <c r="F670">
        <v>0.26</v>
      </c>
      <c r="G670">
        <v>0.31</v>
      </c>
      <c r="H670">
        <v>0.34</v>
      </c>
      <c r="I670">
        <v>0.37</v>
      </c>
      <c r="J670">
        <v>0.42</v>
      </c>
      <c r="K670">
        <v>0.46</v>
      </c>
      <c r="L670">
        <v>0.56000000000000005</v>
      </c>
      <c r="M670">
        <v>0.65</v>
      </c>
      <c r="N670">
        <v>0.76</v>
      </c>
      <c r="O670">
        <v>0.84</v>
      </c>
      <c r="P670">
        <v>0.91</v>
      </c>
      <c r="Q670">
        <v>0.99</v>
      </c>
      <c r="R670">
        <v>1.06</v>
      </c>
      <c r="S670">
        <v>1.1399999999999999</v>
      </c>
      <c r="T670">
        <v>1.23</v>
      </c>
      <c r="U670">
        <v>1.32</v>
      </c>
      <c r="V670">
        <v>1.44</v>
      </c>
      <c r="W670">
        <v>1.55</v>
      </c>
      <c r="X670">
        <v>1.69</v>
      </c>
      <c r="Y670">
        <v>1.78</v>
      </c>
      <c r="Z670">
        <v>1.89</v>
      </c>
      <c r="AA670">
        <v>2</v>
      </c>
      <c r="AB670">
        <v>2.14</v>
      </c>
      <c r="AC670">
        <v>2.38</v>
      </c>
      <c r="AD670">
        <v>2.77</v>
      </c>
      <c r="AE670">
        <v>3.11</v>
      </c>
      <c r="AF670">
        <v>3.46</v>
      </c>
      <c r="AG670">
        <v>3.76</v>
      </c>
      <c r="AH670">
        <v>3.99</v>
      </c>
      <c r="AI670">
        <v>4.0999999999999996</v>
      </c>
      <c r="AJ670">
        <v>4.25</v>
      </c>
      <c r="AK670">
        <v>4.3899999999999997</v>
      </c>
      <c r="AL670">
        <v>4.53</v>
      </c>
      <c r="AM670">
        <v>4.66</v>
      </c>
      <c r="AN670">
        <v>4.8</v>
      </c>
      <c r="AO670">
        <v>4.93</v>
      </c>
      <c r="AP670">
        <v>5.07</v>
      </c>
      <c r="AQ670">
        <v>5.22</v>
      </c>
      <c r="AR670">
        <v>5.38</v>
      </c>
      <c r="AS670">
        <v>5.55</v>
      </c>
      <c r="AT670">
        <v>5.73</v>
      </c>
      <c r="AU670">
        <v>5.93</v>
      </c>
      <c r="AV670">
        <v>6.13</v>
      </c>
      <c r="AW670">
        <v>6.34</v>
      </c>
      <c r="AX670">
        <v>6.57</v>
      </c>
      <c r="AY670">
        <v>6.8</v>
      </c>
      <c r="AZ670">
        <v>7.05</v>
      </c>
      <c r="BA670">
        <v>7.31</v>
      </c>
      <c r="BB670">
        <v>7.57</v>
      </c>
      <c r="BC670">
        <v>7.85</v>
      </c>
      <c r="BD670">
        <v>8.14</v>
      </c>
      <c r="BE670">
        <v>8.44</v>
      </c>
      <c r="BF670">
        <v>8.75</v>
      </c>
      <c r="BG670">
        <v>9.06</v>
      </c>
      <c r="BH670">
        <v>9.39</v>
      </c>
      <c r="BI670">
        <v>9.7200000000000006</v>
      </c>
      <c r="BJ670">
        <v>10.06</v>
      </c>
      <c r="BK670">
        <v>10.41</v>
      </c>
      <c r="BL670">
        <v>10.77</v>
      </c>
      <c r="BM670">
        <v>11.13</v>
      </c>
      <c r="BN670">
        <v>11.49</v>
      </c>
      <c r="BO670">
        <v>11.86</v>
      </c>
      <c r="BP670">
        <v>12.23</v>
      </c>
      <c r="BQ670">
        <v>12.61</v>
      </c>
      <c r="BR670">
        <v>12.99</v>
      </c>
      <c r="BS670">
        <v>13.37</v>
      </c>
      <c r="BT670">
        <v>13.75</v>
      </c>
      <c r="BU670">
        <v>14.13</v>
      </c>
      <c r="BV670">
        <v>14.5</v>
      </c>
      <c r="BW670">
        <v>14.88</v>
      </c>
    </row>
    <row r="671" spans="1:75" x14ac:dyDescent="0.25">
      <c r="A671" t="s">
        <v>265</v>
      </c>
      <c r="B671" t="s">
        <v>266</v>
      </c>
      <c r="C671" t="s">
        <v>16</v>
      </c>
      <c r="D671" t="s">
        <v>397</v>
      </c>
      <c r="E671">
        <v>891.47</v>
      </c>
      <c r="F671">
        <v>933.39</v>
      </c>
      <c r="G671">
        <v>1002.93</v>
      </c>
      <c r="H671">
        <v>1050.29</v>
      </c>
      <c r="I671">
        <v>1192.8900000000001</v>
      </c>
      <c r="J671">
        <v>1328.88</v>
      </c>
      <c r="K671">
        <v>1449.76</v>
      </c>
      <c r="L671">
        <v>1574.42</v>
      </c>
      <c r="M671">
        <v>1670</v>
      </c>
      <c r="N671">
        <v>1803.29</v>
      </c>
      <c r="O671">
        <v>1937.34</v>
      </c>
      <c r="P671">
        <v>2065.54</v>
      </c>
      <c r="Q671">
        <v>2254.41</v>
      </c>
      <c r="R671">
        <v>2325.7800000000002</v>
      </c>
      <c r="S671">
        <v>2417.48</v>
      </c>
      <c r="T671">
        <v>2609.66</v>
      </c>
      <c r="U671">
        <v>2909.42</v>
      </c>
      <c r="V671">
        <v>3197.41</v>
      </c>
      <c r="W671">
        <v>3529</v>
      </c>
      <c r="X671">
        <v>3748.33</v>
      </c>
      <c r="Y671">
        <v>3800.74</v>
      </c>
      <c r="Z671">
        <v>3985.32</v>
      </c>
      <c r="AA671">
        <v>4315.75</v>
      </c>
      <c r="AB671">
        <v>4561.1499999999996</v>
      </c>
      <c r="AC671">
        <v>4863.09</v>
      </c>
      <c r="AD671">
        <v>4523.05</v>
      </c>
      <c r="AE671">
        <v>5180.33</v>
      </c>
      <c r="AF671">
        <v>5498.19</v>
      </c>
      <c r="AG671">
        <v>5535.59</v>
      </c>
      <c r="AH671">
        <v>5454.92</v>
      </c>
      <c r="AI671">
        <v>5663.02</v>
      </c>
      <c r="AJ671">
        <v>5758.77</v>
      </c>
      <c r="AK671">
        <v>5719.34</v>
      </c>
      <c r="AL671">
        <v>5634.73</v>
      </c>
      <c r="AM671">
        <v>5557.85</v>
      </c>
      <c r="AN671">
        <v>5494.14</v>
      </c>
      <c r="AO671">
        <v>5495.37</v>
      </c>
      <c r="AP671">
        <v>5604.91</v>
      </c>
      <c r="AQ671">
        <v>5711.62</v>
      </c>
      <c r="AR671">
        <v>5828.92</v>
      </c>
      <c r="AS671">
        <v>5948.83</v>
      </c>
      <c r="AT671">
        <v>6075.71</v>
      </c>
      <c r="AU671">
        <v>6238.6</v>
      </c>
      <c r="AV671">
        <v>6402.61</v>
      </c>
      <c r="AW671">
        <v>6570.51</v>
      </c>
      <c r="AX671">
        <v>6740.04</v>
      </c>
      <c r="AY671">
        <v>6909.62</v>
      </c>
      <c r="AZ671">
        <v>7106.96</v>
      </c>
      <c r="BA671">
        <v>7307.14</v>
      </c>
      <c r="BB671">
        <v>7510.2</v>
      </c>
      <c r="BC671">
        <v>7721.78</v>
      </c>
      <c r="BD671">
        <v>7927.48</v>
      </c>
      <c r="BE671">
        <v>8157.03</v>
      </c>
      <c r="BF671">
        <v>8388.6200000000008</v>
      </c>
      <c r="BG671">
        <v>8621.7000000000007</v>
      </c>
      <c r="BH671">
        <v>8858.0499999999993</v>
      </c>
      <c r="BI671">
        <v>9087.81</v>
      </c>
      <c r="BJ671">
        <v>9330.89</v>
      </c>
      <c r="BK671">
        <v>9572.67</v>
      </c>
      <c r="BL671">
        <v>9813.2900000000009</v>
      </c>
      <c r="BM671">
        <v>10050.36</v>
      </c>
      <c r="BN671">
        <v>10277.450000000001</v>
      </c>
      <c r="BO671">
        <v>10509.6</v>
      </c>
      <c r="BP671">
        <v>10735.21</v>
      </c>
      <c r="BQ671">
        <v>10953.72</v>
      </c>
      <c r="BR671">
        <v>11163.82</v>
      </c>
      <c r="BS671">
        <v>11366.32</v>
      </c>
      <c r="BT671">
        <v>11568.75</v>
      </c>
      <c r="BU671">
        <v>11762.88</v>
      </c>
      <c r="BV671">
        <v>11947.73</v>
      </c>
      <c r="BW671">
        <v>12125.19</v>
      </c>
    </row>
    <row r="672" spans="1:75" x14ac:dyDescent="0.25">
      <c r="A672" t="s">
        <v>265</v>
      </c>
      <c r="B672" t="s">
        <v>266</v>
      </c>
      <c r="C672" t="s">
        <v>12</v>
      </c>
      <c r="D672" t="s">
        <v>398</v>
      </c>
      <c r="E672">
        <v>23.71</v>
      </c>
      <c r="F672">
        <v>29.13</v>
      </c>
      <c r="G672">
        <v>30.7</v>
      </c>
      <c r="H672">
        <v>28.26</v>
      </c>
      <c r="I672">
        <v>21.37</v>
      </c>
      <c r="J672">
        <v>25.88</v>
      </c>
      <c r="K672">
        <v>24.89</v>
      </c>
      <c r="L672">
        <v>39.21</v>
      </c>
      <c r="M672">
        <v>36.770000000000003</v>
      </c>
      <c r="N672">
        <v>39.96</v>
      </c>
      <c r="O672">
        <v>36.75</v>
      </c>
      <c r="T672">
        <v>31.49</v>
      </c>
      <c r="U672">
        <v>30.54</v>
      </c>
      <c r="V672">
        <v>33.17</v>
      </c>
      <c r="W672">
        <v>30.05</v>
      </c>
      <c r="X672">
        <v>33.64</v>
      </c>
      <c r="Y672">
        <v>27.53</v>
      </c>
      <c r="Z672">
        <v>28.68</v>
      </c>
      <c r="AA672">
        <v>26.44</v>
      </c>
      <c r="AB672">
        <v>28.16</v>
      </c>
      <c r="AC672">
        <v>36.71</v>
      </c>
      <c r="AD672">
        <v>55.56</v>
      </c>
      <c r="AE672">
        <v>51.03</v>
      </c>
      <c r="AF672">
        <v>46.19</v>
      </c>
      <c r="AG672">
        <v>40.64</v>
      </c>
      <c r="AH672">
        <v>33.74</v>
      </c>
      <c r="AI672">
        <v>28.74</v>
      </c>
      <c r="AJ672">
        <v>29.98</v>
      </c>
      <c r="AK672">
        <v>28.49</v>
      </c>
      <c r="AL672">
        <v>27.38</v>
      </c>
      <c r="AM672">
        <v>26.58</v>
      </c>
      <c r="AN672">
        <v>26.11</v>
      </c>
      <c r="AO672">
        <v>25.76</v>
      </c>
      <c r="AP672">
        <v>25.62</v>
      </c>
      <c r="AQ672">
        <v>25.47</v>
      </c>
      <c r="AR672">
        <v>25.38</v>
      </c>
      <c r="AS672">
        <v>25.34</v>
      </c>
      <c r="AT672">
        <v>25.3</v>
      </c>
      <c r="AU672">
        <v>25.2</v>
      </c>
      <c r="AV672">
        <v>25.12</v>
      </c>
      <c r="AW672">
        <v>25.09</v>
      </c>
      <c r="AX672">
        <v>25.08</v>
      </c>
      <c r="AY672">
        <v>25.06</v>
      </c>
      <c r="AZ672">
        <v>24.97</v>
      </c>
      <c r="BA672">
        <v>24.92</v>
      </c>
      <c r="BB672">
        <v>24.88</v>
      </c>
      <c r="BC672">
        <v>24.84</v>
      </c>
      <c r="BD672">
        <v>24.78</v>
      </c>
      <c r="BE672">
        <v>24.65</v>
      </c>
      <c r="BF672">
        <v>24.56</v>
      </c>
      <c r="BG672">
        <v>24.48</v>
      </c>
      <c r="BH672">
        <v>24.38</v>
      </c>
      <c r="BI672">
        <v>24.27</v>
      </c>
      <c r="BJ672">
        <v>24.1</v>
      </c>
      <c r="BK672">
        <v>23.97</v>
      </c>
      <c r="BL672">
        <v>23.85</v>
      </c>
      <c r="BM672">
        <v>23.73</v>
      </c>
      <c r="BN672">
        <v>23.6</v>
      </c>
      <c r="BO672">
        <v>23.43</v>
      </c>
      <c r="BP672">
        <v>23.31</v>
      </c>
      <c r="BQ672">
        <v>23.19</v>
      </c>
      <c r="BR672">
        <v>23.06</v>
      </c>
      <c r="BS672">
        <v>22.95</v>
      </c>
      <c r="BT672">
        <v>22.83</v>
      </c>
      <c r="BU672">
        <v>22.72</v>
      </c>
      <c r="BV672">
        <v>22.6</v>
      </c>
      <c r="BW672">
        <v>22.48</v>
      </c>
    </row>
    <row r="673" spans="1:75" x14ac:dyDescent="0.25">
      <c r="A673" t="s">
        <v>265</v>
      </c>
      <c r="B673" t="s">
        <v>266</v>
      </c>
      <c r="C673" t="s">
        <v>399</v>
      </c>
      <c r="D673" t="s">
        <v>400</v>
      </c>
      <c r="E673">
        <v>43.79</v>
      </c>
      <c r="F673">
        <v>45.24</v>
      </c>
      <c r="G673">
        <v>46.83</v>
      </c>
      <c r="H673">
        <v>48.58</v>
      </c>
      <c r="I673">
        <v>50.49</v>
      </c>
      <c r="J673">
        <v>52.55</v>
      </c>
      <c r="K673">
        <v>54.29</v>
      </c>
      <c r="L673">
        <v>56.24</v>
      </c>
      <c r="M673">
        <v>58.25</v>
      </c>
      <c r="N673">
        <v>60.11</v>
      </c>
      <c r="O673">
        <v>61.7</v>
      </c>
      <c r="P673">
        <v>63.12</v>
      </c>
      <c r="Q673">
        <v>64.31</v>
      </c>
      <c r="R673">
        <v>65.459999999999994</v>
      </c>
      <c r="S673">
        <v>66.900000000000006</v>
      </c>
      <c r="T673">
        <v>68.819999999999993</v>
      </c>
      <c r="U673">
        <v>72.33</v>
      </c>
      <c r="V673">
        <v>76.06</v>
      </c>
      <c r="W673">
        <v>80.06</v>
      </c>
      <c r="X673">
        <v>84.37</v>
      </c>
      <c r="Y673">
        <v>89.02</v>
      </c>
      <c r="Z673">
        <v>95.25</v>
      </c>
      <c r="AA673">
        <v>101.88</v>
      </c>
      <c r="AB673">
        <v>108.93</v>
      </c>
      <c r="AC673">
        <v>116.38</v>
      </c>
      <c r="AD673">
        <v>124.19</v>
      </c>
      <c r="AE673">
        <v>132.12</v>
      </c>
      <c r="AF673">
        <v>137.29</v>
      </c>
      <c r="AG673">
        <v>142.22</v>
      </c>
      <c r="AH673">
        <v>150.65</v>
      </c>
      <c r="AI673">
        <v>156.59</v>
      </c>
      <c r="AJ673">
        <v>158.77000000000001</v>
      </c>
      <c r="AK673">
        <v>160.59</v>
      </c>
      <c r="AL673">
        <v>162.03</v>
      </c>
      <c r="AM673">
        <v>163.13999999999999</v>
      </c>
      <c r="AN673">
        <v>163.95</v>
      </c>
      <c r="AO673">
        <v>167.71</v>
      </c>
      <c r="AP673">
        <v>171.33</v>
      </c>
      <c r="AQ673">
        <v>174.8</v>
      </c>
      <c r="AR673">
        <v>178.08</v>
      </c>
      <c r="AS673">
        <v>181.2</v>
      </c>
      <c r="AT673">
        <v>184.31</v>
      </c>
      <c r="AU673">
        <v>187.2</v>
      </c>
      <c r="AV673">
        <v>189.94</v>
      </c>
      <c r="AW673">
        <v>192.59</v>
      </c>
      <c r="AX673">
        <v>195.2</v>
      </c>
      <c r="AY673">
        <v>197.73</v>
      </c>
      <c r="AZ673">
        <v>200.18</v>
      </c>
      <c r="BA673">
        <v>202.57</v>
      </c>
      <c r="BB673">
        <v>204.89</v>
      </c>
      <c r="BC673">
        <v>207.14</v>
      </c>
      <c r="BD673">
        <v>209.3</v>
      </c>
      <c r="BE673">
        <v>211.38</v>
      </c>
      <c r="BF673">
        <v>213.36</v>
      </c>
      <c r="BG673">
        <v>215.22</v>
      </c>
      <c r="BH673">
        <v>216.95</v>
      </c>
      <c r="BI673">
        <v>218.42</v>
      </c>
      <c r="BJ673">
        <v>219.74</v>
      </c>
      <c r="BK673">
        <v>220.9</v>
      </c>
      <c r="BL673">
        <v>221.85</v>
      </c>
      <c r="BM673">
        <v>222.58</v>
      </c>
      <c r="BN673">
        <v>222.94</v>
      </c>
      <c r="BO673">
        <v>223.09</v>
      </c>
      <c r="BP673">
        <v>222.98</v>
      </c>
      <c r="BQ673">
        <v>222.58</v>
      </c>
      <c r="BR673">
        <v>221.86</v>
      </c>
      <c r="BS673">
        <v>221.02</v>
      </c>
      <c r="BT673">
        <v>219.92</v>
      </c>
      <c r="BU673">
        <v>218.57</v>
      </c>
      <c r="BV673">
        <v>217</v>
      </c>
      <c r="BW673">
        <v>215.25</v>
      </c>
    </row>
    <row r="674" spans="1:75" x14ac:dyDescent="0.25">
      <c r="A674" t="s">
        <v>265</v>
      </c>
      <c r="B674" t="s">
        <v>266</v>
      </c>
      <c r="C674" t="s">
        <v>15</v>
      </c>
      <c r="D674" t="s">
        <v>400</v>
      </c>
      <c r="E674">
        <v>156.63</v>
      </c>
      <c r="F674">
        <v>161.93</v>
      </c>
      <c r="G674">
        <v>167.71</v>
      </c>
      <c r="H674">
        <v>173.86</v>
      </c>
      <c r="I674">
        <v>180.24</v>
      </c>
      <c r="J674">
        <v>186.72</v>
      </c>
      <c r="K674">
        <v>193.27</v>
      </c>
      <c r="L674">
        <v>199.9</v>
      </c>
      <c r="M674">
        <v>206.52</v>
      </c>
      <c r="N674">
        <v>213.07</v>
      </c>
      <c r="O674">
        <v>219.47</v>
      </c>
      <c r="P674">
        <v>225.71</v>
      </c>
      <c r="Q674">
        <v>231.76</v>
      </c>
      <c r="R674">
        <v>237.61</v>
      </c>
      <c r="S674">
        <v>243.26</v>
      </c>
      <c r="T674">
        <v>248.71</v>
      </c>
      <c r="U674">
        <v>253.96</v>
      </c>
      <c r="V674">
        <v>259</v>
      </c>
      <c r="W674">
        <v>263.87</v>
      </c>
      <c r="X674">
        <v>268.60000000000002</v>
      </c>
      <c r="Y674">
        <v>273.24</v>
      </c>
      <c r="Z674">
        <v>277.79000000000002</v>
      </c>
      <c r="AA674">
        <v>282.27</v>
      </c>
      <c r="AB674">
        <v>286.67</v>
      </c>
      <c r="AC674">
        <v>290.99</v>
      </c>
      <c r="AD674">
        <v>295.24</v>
      </c>
      <c r="AE674">
        <v>299.42</v>
      </c>
      <c r="AF674">
        <v>303.54000000000002</v>
      </c>
      <c r="AG674">
        <v>307.63</v>
      </c>
      <c r="AH674">
        <v>311.74</v>
      </c>
      <c r="AI674">
        <v>315.89</v>
      </c>
      <c r="AJ674">
        <v>320.08</v>
      </c>
      <c r="AK674">
        <v>324.31</v>
      </c>
      <c r="AL674">
        <v>328.55</v>
      </c>
      <c r="AM674">
        <v>332.75</v>
      </c>
      <c r="AN674">
        <v>336.88</v>
      </c>
      <c r="AO674">
        <v>340.92</v>
      </c>
      <c r="AP674">
        <v>344.87</v>
      </c>
      <c r="AQ674">
        <v>348.72</v>
      </c>
      <c r="AR674">
        <v>352.45</v>
      </c>
      <c r="AS674">
        <v>356.03</v>
      </c>
      <c r="AT674">
        <v>359.46</v>
      </c>
      <c r="AU674">
        <v>362.75</v>
      </c>
      <c r="AV674">
        <v>365.87</v>
      </c>
      <c r="AW674">
        <v>368.83</v>
      </c>
      <c r="AX674">
        <v>371.62</v>
      </c>
      <c r="AY674">
        <v>374.25</v>
      </c>
      <c r="AZ674">
        <v>376.71</v>
      </c>
      <c r="BA674">
        <v>379.02</v>
      </c>
      <c r="BB674">
        <v>381.19</v>
      </c>
      <c r="BC674">
        <v>383.23</v>
      </c>
      <c r="BD674">
        <v>385.15</v>
      </c>
      <c r="BE674">
        <v>386.94</v>
      </c>
      <c r="BF674">
        <v>388.64</v>
      </c>
      <c r="BG674">
        <v>390.24</v>
      </c>
      <c r="BH674">
        <v>391.77</v>
      </c>
      <c r="BI674">
        <v>393.24</v>
      </c>
      <c r="BJ674">
        <v>394.63</v>
      </c>
      <c r="BK674">
        <v>395.96</v>
      </c>
      <c r="BL674">
        <v>397.22</v>
      </c>
      <c r="BM674">
        <v>398.41</v>
      </c>
      <c r="BN674">
        <v>399.54</v>
      </c>
      <c r="BO674">
        <v>400.59</v>
      </c>
      <c r="BP674">
        <v>401.55</v>
      </c>
      <c r="BQ674">
        <v>402.43</v>
      </c>
      <c r="BR674">
        <v>403.2</v>
      </c>
      <c r="BS674">
        <v>403.85</v>
      </c>
      <c r="BT674">
        <v>404.39</v>
      </c>
      <c r="BU674">
        <v>404.81</v>
      </c>
      <c r="BV674">
        <v>405.09</v>
      </c>
      <c r="BW674">
        <v>405.24</v>
      </c>
    </row>
    <row r="675" spans="1:75" x14ac:dyDescent="0.25">
      <c r="A675" t="s">
        <v>265</v>
      </c>
      <c r="B675" t="s">
        <v>266</v>
      </c>
      <c r="C675" t="s">
        <v>11</v>
      </c>
      <c r="D675" t="s">
        <v>398</v>
      </c>
      <c r="T675">
        <v>46.75</v>
      </c>
      <c r="U675">
        <v>49.15</v>
      </c>
      <c r="V675">
        <v>45.93</v>
      </c>
      <c r="W675">
        <v>46.7</v>
      </c>
      <c r="X675">
        <v>44.22</v>
      </c>
      <c r="Y675">
        <v>44.18</v>
      </c>
      <c r="Z675">
        <v>44.93</v>
      </c>
      <c r="AA675">
        <v>46.35</v>
      </c>
      <c r="AB675">
        <v>49.11</v>
      </c>
      <c r="AC675">
        <v>46.15</v>
      </c>
      <c r="AD675">
        <v>24.25</v>
      </c>
      <c r="AE675">
        <v>25.91</v>
      </c>
      <c r="AF675">
        <v>24.56</v>
      </c>
      <c r="AG675">
        <v>25.53</v>
      </c>
      <c r="AH675">
        <v>25.89</v>
      </c>
      <c r="AI675">
        <v>23.95</v>
      </c>
      <c r="AJ675">
        <v>27.05</v>
      </c>
      <c r="AK675">
        <v>27.48</v>
      </c>
      <c r="AL675">
        <v>27.19</v>
      </c>
      <c r="AM675">
        <v>27.04</v>
      </c>
      <c r="AN675">
        <v>27.26</v>
      </c>
      <c r="AO675">
        <v>27.52</v>
      </c>
      <c r="AP675">
        <v>29</v>
      </c>
      <c r="AQ675">
        <v>29.4</v>
      </c>
      <c r="AR675">
        <v>29.77</v>
      </c>
      <c r="AS675">
        <v>30.2</v>
      </c>
      <c r="AT675">
        <v>30.56</v>
      </c>
      <c r="AU675">
        <v>30.95</v>
      </c>
      <c r="AV675">
        <v>31.11</v>
      </c>
      <c r="AW675">
        <v>31.38</v>
      </c>
      <c r="AX675">
        <v>31.67</v>
      </c>
      <c r="AY675">
        <v>31.92</v>
      </c>
      <c r="AZ675">
        <v>32.07</v>
      </c>
      <c r="BA675">
        <v>32.18</v>
      </c>
      <c r="BB675">
        <v>32.33</v>
      </c>
      <c r="BC675">
        <v>32.46</v>
      </c>
      <c r="BD675">
        <v>32.590000000000003</v>
      </c>
      <c r="BE675">
        <v>32.549999999999997</v>
      </c>
      <c r="BF675">
        <v>32.57</v>
      </c>
      <c r="BG675">
        <v>32.54</v>
      </c>
      <c r="BH675">
        <v>32.479999999999997</v>
      </c>
      <c r="BI675">
        <v>32.4</v>
      </c>
      <c r="BJ675">
        <v>32.15</v>
      </c>
      <c r="BK675">
        <v>31.97</v>
      </c>
      <c r="BL675">
        <v>31.76</v>
      </c>
      <c r="BM675">
        <v>31.51</v>
      </c>
      <c r="BN675">
        <v>31.25</v>
      </c>
      <c r="BO675">
        <v>30.86</v>
      </c>
      <c r="BP675">
        <v>30.54</v>
      </c>
      <c r="BQ675">
        <v>30.19</v>
      </c>
      <c r="BR675">
        <v>29.81</v>
      </c>
      <c r="BS675">
        <v>29.44</v>
      </c>
      <c r="BT675">
        <v>29.08</v>
      </c>
      <c r="BU675">
        <v>28.7</v>
      </c>
      <c r="BV675">
        <v>28.3</v>
      </c>
      <c r="BW675">
        <v>27.9</v>
      </c>
    </row>
    <row r="676" spans="1:75" x14ac:dyDescent="0.25">
      <c r="A676" t="s">
        <v>265</v>
      </c>
      <c r="B676" t="s">
        <v>266</v>
      </c>
      <c r="C676" t="s">
        <v>18</v>
      </c>
      <c r="D676" t="s">
        <v>401</v>
      </c>
      <c r="E676">
        <v>32.979999999999997</v>
      </c>
      <c r="F676">
        <v>33.35</v>
      </c>
      <c r="G676">
        <v>33.72</v>
      </c>
      <c r="H676">
        <v>34.1</v>
      </c>
      <c r="I676">
        <v>34.49</v>
      </c>
      <c r="J676">
        <v>34.880000000000003</v>
      </c>
      <c r="K676">
        <v>34.33</v>
      </c>
      <c r="L676">
        <v>33.799999999999997</v>
      </c>
      <c r="M676">
        <v>33.270000000000003</v>
      </c>
      <c r="N676">
        <v>32.75</v>
      </c>
      <c r="O676">
        <v>32.24</v>
      </c>
      <c r="P676">
        <v>31.77</v>
      </c>
      <c r="Q676">
        <v>31.32</v>
      </c>
      <c r="R676">
        <v>30.87</v>
      </c>
      <c r="S676">
        <v>30.43</v>
      </c>
      <c r="T676">
        <v>29.99</v>
      </c>
      <c r="U676">
        <v>30.14</v>
      </c>
      <c r="V676">
        <v>30.29</v>
      </c>
      <c r="W676">
        <v>30.44</v>
      </c>
      <c r="X676">
        <v>30.59</v>
      </c>
      <c r="Y676">
        <v>30.74</v>
      </c>
      <c r="Z676">
        <v>30.5</v>
      </c>
      <c r="AA676">
        <v>30.27</v>
      </c>
      <c r="AB676">
        <v>30.03</v>
      </c>
      <c r="AC676">
        <v>29.8</v>
      </c>
      <c r="AD676">
        <v>29.57</v>
      </c>
      <c r="AE676">
        <v>31.3</v>
      </c>
      <c r="AF676">
        <v>33.14</v>
      </c>
      <c r="AG676">
        <v>35.08</v>
      </c>
      <c r="AH676">
        <v>37.14</v>
      </c>
      <c r="AI676">
        <v>39.32</v>
      </c>
      <c r="AJ676">
        <v>40.22</v>
      </c>
      <c r="AK676">
        <v>41.13</v>
      </c>
      <c r="AL676">
        <v>42.07</v>
      </c>
      <c r="AM676">
        <v>43.02</v>
      </c>
      <c r="AN676">
        <v>44</v>
      </c>
      <c r="AO676">
        <v>44.72</v>
      </c>
      <c r="AP676">
        <v>45.44</v>
      </c>
      <c r="AQ676">
        <v>46.18</v>
      </c>
      <c r="AR676">
        <v>46.92</v>
      </c>
      <c r="AS676">
        <v>47.68</v>
      </c>
      <c r="AT676">
        <v>48.39</v>
      </c>
      <c r="AU676">
        <v>49.11</v>
      </c>
      <c r="AV676">
        <v>49.84</v>
      </c>
      <c r="AW676">
        <v>50.58</v>
      </c>
      <c r="AX676">
        <v>51.34</v>
      </c>
      <c r="AY676">
        <v>52.15</v>
      </c>
      <c r="AZ676">
        <v>52.98</v>
      </c>
      <c r="BA676">
        <v>53.82</v>
      </c>
      <c r="BB676">
        <v>54.68</v>
      </c>
      <c r="BC676">
        <v>55.55</v>
      </c>
      <c r="BD676">
        <v>56.39</v>
      </c>
      <c r="BE676">
        <v>57.25</v>
      </c>
      <c r="BF676">
        <v>58.12</v>
      </c>
      <c r="BG676">
        <v>59</v>
      </c>
      <c r="BH676">
        <v>59.89</v>
      </c>
      <c r="BI676">
        <v>60.71</v>
      </c>
      <c r="BJ676">
        <v>61.55</v>
      </c>
      <c r="BK676">
        <v>62.39</v>
      </c>
      <c r="BL676">
        <v>63.25</v>
      </c>
      <c r="BM676">
        <v>64.12</v>
      </c>
      <c r="BN676">
        <v>64.849999999999994</v>
      </c>
      <c r="BO676">
        <v>65.58</v>
      </c>
      <c r="BP676">
        <v>66.33</v>
      </c>
      <c r="BQ676">
        <v>67.08</v>
      </c>
      <c r="BR676">
        <v>67.849999999999994</v>
      </c>
      <c r="BS676">
        <v>68.39</v>
      </c>
      <c r="BT676">
        <v>68.95</v>
      </c>
      <c r="BU676">
        <v>69.5</v>
      </c>
      <c r="BV676">
        <v>70.06</v>
      </c>
      <c r="BW676">
        <v>70.63</v>
      </c>
    </row>
    <row r="677" spans="1:75" x14ac:dyDescent="0.25">
      <c r="A677" t="s">
        <v>265</v>
      </c>
      <c r="B677" t="s">
        <v>266</v>
      </c>
      <c r="C677" t="s">
        <v>17</v>
      </c>
      <c r="D677" t="s">
        <v>401</v>
      </c>
      <c r="E677">
        <v>0.67</v>
      </c>
      <c r="F677">
        <v>0.71</v>
      </c>
      <c r="G677">
        <v>0.75</v>
      </c>
      <c r="H677">
        <v>0.79</v>
      </c>
      <c r="I677">
        <v>0.83</v>
      </c>
      <c r="J677">
        <v>0.87</v>
      </c>
      <c r="K677">
        <v>0.9</v>
      </c>
      <c r="L677">
        <v>0.93</v>
      </c>
      <c r="M677">
        <v>0.96</v>
      </c>
      <c r="N677">
        <v>0.99</v>
      </c>
      <c r="O677">
        <v>1.02</v>
      </c>
      <c r="P677">
        <v>1.04</v>
      </c>
      <c r="Q677">
        <v>1.07</v>
      </c>
      <c r="R677">
        <v>1.0900000000000001</v>
      </c>
      <c r="S677">
        <v>1.1200000000000001</v>
      </c>
      <c r="T677">
        <v>1.1499999999999999</v>
      </c>
      <c r="U677">
        <v>1.1299999999999999</v>
      </c>
      <c r="V677">
        <v>1.1200000000000001</v>
      </c>
      <c r="W677">
        <v>1.1100000000000001</v>
      </c>
      <c r="X677">
        <v>1.0900000000000001</v>
      </c>
      <c r="Y677">
        <v>1.08</v>
      </c>
      <c r="Z677">
        <v>1.1599999999999999</v>
      </c>
      <c r="AA677">
        <v>1.25</v>
      </c>
      <c r="AB677">
        <v>1.34</v>
      </c>
      <c r="AC677">
        <v>1.44</v>
      </c>
      <c r="AD677">
        <v>1.55</v>
      </c>
      <c r="AE677">
        <v>1.57</v>
      </c>
      <c r="AF677">
        <v>1.6</v>
      </c>
      <c r="AG677">
        <v>1.62</v>
      </c>
      <c r="AH677">
        <v>1.65</v>
      </c>
      <c r="AI677">
        <v>1.67</v>
      </c>
      <c r="AJ677">
        <v>1.73</v>
      </c>
      <c r="AK677">
        <v>1.79</v>
      </c>
      <c r="AL677">
        <v>1.84</v>
      </c>
      <c r="AM677">
        <v>1.9</v>
      </c>
      <c r="AN677">
        <v>1.97</v>
      </c>
      <c r="AO677">
        <v>2.02</v>
      </c>
      <c r="AP677">
        <v>2.08</v>
      </c>
      <c r="AQ677">
        <v>2.15</v>
      </c>
      <c r="AR677">
        <v>2.21</v>
      </c>
      <c r="AS677">
        <v>2.27</v>
      </c>
      <c r="AT677">
        <v>2.34</v>
      </c>
      <c r="AU677">
        <v>2.41</v>
      </c>
      <c r="AV677">
        <v>2.48</v>
      </c>
      <c r="AW677">
        <v>2.5499999999999998</v>
      </c>
      <c r="AX677">
        <v>2.63</v>
      </c>
      <c r="AY677">
        <v>2.71</v>
      </c>
      <c r="AZ677">
        <v>2.8</v>
      </c>
      <c r="BA677">
        <v>2.89</v>
      </c>
      <c r="BB677">
        <v>2.98</v>
      </c>
      <c r="BC677">
        <v>3.07</v>
      </c>
      <c r="BD677">
        <v>3.18</v>
      </c>
      <c r="BE677">
        <v>3.3</v>
      </c>
      <c r="BF677">
        <v>3.42</v>
      </c>
      <c r="BG677">
        <v>3.54</v>
      </c>
      <c r="BH677">
        <v>3.67</v>
      </c>
      <c r="BI677">
        <v>3.8</v>
      </c>
      <c r="BJ677">
        <v>3.93</v>
      </c>
      <c r="BK677">
        <v>4.07</v>
      </c>
      <c r="BL677">
        <v>4.21</v>
      </c>
      <c r="BM677">
        <v>4.3600000000000003</v>
      </c>
      <c r="BN677">
        <v>4.5</v>
      </c>
      <c r="BO677">
        <v>4.66</v>
      </c>
      <c r="BP677">
        <v>4.82</v>
      </c>
      <c r="BQ677">
        <v>4.9800000000000004</v>
      </c>
      <c r="BR677">
        <v>5.15</v>
      </c>
      <c r="BS677">
        <v>5.31</v>
      </c>
      <c r="BT677">
        <v>5.48</v>
      </c>
      <c r="BU677">
        <v>5.65</v>
      </c>
      <c r="BV677">
        <v>5.83</v>
      </c>
      <c r="BW677">
        <v>6.01</v>
      </c>
    </row>
    <row r="678" spans="1:75" x14ac:dyDescent="0.25">
      <c r="A678" t="s">
        <v>267</v>
      </c>
      <c r="B678" t="s">
        <v>268</v>
      </c>
      <c r="C678" t="s">
        <v>13</v>
      </c>
      <c r="D678" t="s">
        <v>396</v>
      </c>
      <c r="E678">
        <v>3.26</v>
      </c>
      <c r="F678">
        <v>3.44</v>
      </c>
      <c r="G678">
        <v>3.6</v>
      </c>
      <c r="H678">
        <v>3.68</v>
      </c>
      <c r="I678">
        <v>3.76</v>
      </c>
      <c r="J678">
        <v>3.88</v>
      </c>
      <c r="K678">
        <v>4.1399999999999997</v>
      </c>
      <c r="L678">
        <v>4.38</v>
      </c>
      <c r="M678">
        <v>4.62</v>
      </c>
      <c r="N678">
        <v>4.93</v>
      </c>
      <c r="O678">
        <v>5.24</v>
      </c>
      <c r="P678">
        <v>5.53</v>
      </c>
      <c r="Q678">
        <v>5.83</v>
      </c>
      <c r="R678">
        <v>6.1</v>
      </c>
      <c r="S678">
        <v>6.51</v>
      </c>
      <c r="T678">
        <v>6.81</v>
      </c>
      <c r="U678">
        <v>7.12</v>
      </c>
      <c r="V678">
        <v>7.38</v>
      </c>
      <c r="W678">
        <v>7.68</v>
      </c>
      <c r="X678">
        <v>8.02</v>
      </c>
      <c r="Y678">
        <v>8.5</v>
      </c>
      <c r="Z678">
        <v>9.34</v>
      </c>
      <c r="AA678">
        <v>9.6300000000000008</v>
      </c>
      <c r="AB678">
        <v>10.24</v>
      </c>
      <c r="AC678">
        <v>10.67</v>
      </c>
      <c r="AD678">
        <v>11.24</v>
      </c>
      <c r="AE678">
        <v>11.84</v>
      </c>
      <c r="AF678">
        <v>12.47</v>
      </c>
      <c r="AG678">
        <v>12.98</v>
      </c>
      <c r="AH678">
        <v>13.38</v>
      </c>
      <c r="AI678">
        <v>13.71</v>
      </c>
      <c r="AJ678">
        <v>14.2</v>
      </c>
      <c r="AK678">
        <v>14.71</v>
      </c>
      <c r="AL678">
        <v>15.25</v>
      </c>
      <c r="AM678">
        <v>15.83</v>
      </c>
      <c r="AN678">
        <v>16.46</v>
      </c>
      <c r="AO678">
        <v>17.149999999999999</v>
      </c>
      <c r="AP678">
        <v>17.89</v>
      </c>
      <c r="AQ678">
        <v>18.690000000000001</v>
      </c>
      <c r="AR678">
        <v>19.559999999999999</v>
      </c>
      <c r="AS678">
        <v>20.5</v>
      </c>
      <c r="AT678">
        <v>21.52</v>
      </c>
      <c r="AU678">
        <v>22.61</v>
      </c>
      <c r="AV678">
        <v>23.78</v>
      </c>
      <c r="AW678">
        <v>25.03</v>
      </c>
      <c r="AX678">
        <v>26.39</v>
      </c>
      <c r="AY678">
        <v>27.85</v>
      </c>
      <c r="AZ678">
        <v>29.4</v>
      </c>
      <c r="BA678">
        <v>31.06</v>
      </c>
      <c r="BB678">
        <v>32.83</v>
      </c>
      <c r="BC678">
        <v>34.74</v>
      </c>
      <c r="BD678">
        <v>36.770000000000003</v>
      </c>
      <c r="BE678">
        <v>38.92</v>
      </c>
      <c r="BF678">
        <v>41.21</v>
      </c>
      <c r="BG678">
        <v>43.66</v>
      </c>
      <c r="BH678">
        <v>46.26</v>
      </c>
      <c r="BI678">
        <v>49.02</v>
      </c>
      <c r="BJ678">
        <v>51.95</v>
      </c>
      <c r="BK678">
        <v>55.05</v>
      </c>
      <c r="BL678">
        <v>58.35</v>
      </c>
      <c r="BM678">
        <v>61.85</v>
      </c>
      <c r="BN678">
        <v>65.569999999999993</v>
      </c>
      <c r="BO678">
        <v>69.489999999999995</v>
      </c>
      <c r="BP678">
        <v>73.66</v>
      </c>
      <c r="BQ678">
        <v>78.08</v>
      </c>
      <c r="BR678">
        <v>82.77</v>
      </c>
      <c r="BS678">
        <v>87.75</v>
      </c>
      <c r="BT678">
        <v>93.02</v>
      </c>
      <c r="BU678">
        <v>98.61</v>
      </c>
      <c r="BV678">
        <v>104.53</v>
      </c>
      <c r="BW678">
        <v>110.81</v>
      </c>
    </row>
    <row r="679" spans="1:75" x14ac:dyDescent="0.25">
      <c r="A679" t="s">
        <v>267</v>
      </c>
      <c r="B679" t="s">
        <v>268</v>
      </c>
      <c r="C679" t="s">
        <v>16</v>
      </c>
      <c r="D679" t="s">
        <v>397</v>
      </c>
      <c r="E679">
        <v>14393.66</v>
      </c>
      <c r="F679">
        <v>13391.64</v>
      </c>
      <c r="G679">
        <v>13146.49</v>
      </c>
      <c r="H679">
        <v>14240.26</v>
      </c>
      <c r="I679">
        <v>15141.83</v>
      </c>
      <c r="J679">
        <v>13609.57</v>
      </c>
      <c r="K679">
        <v>14666.79</v>
      </c>
      <c r="L679">
        <v>14020.02</v>
      </c>
      <c r="M679">
        <v>13884.77</v>
      </c>
      <c r="N679">
        <v>15289.51</v>
      </c>
      <c r="O679">
        <v>15064.06</v>
      </c>
      <c r="P679">
        <v>14925.27</v>
      </c>
      <c r="Q679">
        <v>17389.88</v>
      </c>
      <c r="R679">
        <v>16978.53</v>
      </c>
      <c r="S679">
        <v>17064.07</v>
      </c>
      <c r="T679">
        <v>18094.13</v>
      </c>
      <c r="U679">
        <v>18248.2</v>
      </c>
      <c r="V679">
        <v>19049.07</v>
      </c>
      <c r="W679">
        <v>19880.509999999998</v>
      </c>
      <c r="X679">
        <v>21514.03</v>
      </c>
      <c r="Y679">
        <v>22769.1</v>
      </c>
      <c r="Z679">
        <v>25380.799999999999</v>
      </c>
      <c r="AA679">
        <v>26227.98</v>
      </c>
      <c r="AB679">
        <v>28112</v>
      </c>
      <c r="AC679">
        <v>27942.880000000001</v>
      </c>
      <c r="AD679">
        <v>28610.51</v>
      </c>
      <c r="AE679">
        <v>29053.65</v>
      </c>
      <c r="AF679">
        <v>29991.98</v>
      </c>
      <c r="AG679">
        <v>30587.599999999999</v>
      </c>
      <c r="AH679">
        <v>34350.68</v>
      </c>
      <c r="AI679">
        <v>35578.559999999998</v>
      </c>
      <c r="AJ679">
        <v>35820.82</v>
      </c>
      <c r="AK679">
        <v>35931.14</v>
      </c>
      <c r="AL679">
        <v>36103</v>
      </c>
      <c r="AM679">
        <v>36434.22</v>
      </c>
      <c r="AN679">
        <v>36956.239999999998</v>
      </c>
      <c r="AO679">
        <v>37480.980000000003</v>
      </c>
      <c r="AP679">
        <v>38802.639999999999</v>
      </c>
      <c r="AQ679">
        <v>40197.040000000001</v>
      </c>
      <c r="AR679">
        <v>41782.050000000003</v>
      </c>
      <c r="AS679">
        <v>43502.45</v>
      </c>
      <c r="AT679">
        <v>45294.35</v>
      </c>
      <c r="AU679">
        <v>47461.2</v>
      </c>
      <c r="AV679">
        <v>49776.639999999999</v>
      </c>
      <c r="AW679">
        <v>52248.09</v>
      </c>
      <c r="AX679">
        <v>54848.17</v>
      </c>
      <c r="AY679">
        <v>57525.5</v>
      </c>
      <c r="AZ679">
        <v>60545.63</v>
      </c>
      <c r="BA679">
        <v>63739.81</v>
      </c>
      <c r="BB679">
        <v>67121.2</v>
      </c>
      <c r="BC679">
        <v>70759.41</v>
      </c>
      <c r="BD679">
        <v>74438.02</v>
      </c>
      <c r="BE679">
        <v>78524.12</v>
      </c>
      <c r="BF679">
        <v>82845.77</v>
      </c>
      <c r="BG679">
        <v>87404.97</v>
      </c>
      <c r="BH679">
        <v>92236.26</v>
      </c>
      <c r="BI679">
        <v>97202.77</v>
      </c>
      <c r="BJ679">
        <v>102569.32</v>
      </c>
      <c r="BK679">
        <v>108222.32</v>
      </c>
      <c r="BL679">
        <v>114188.39</v>
      </c>
      <c r="BM679">
        <v>120462.05</v>
      </c>
      <c r="BN679">
        <v>126965.14</v>
      </c>
      <c r="BO679">
        <v>133894.88</v>
      </c>
      <c r="BP679">
        <v>141180.54999999999</v>
      </c>
      <c r="BQ679">
        <v>148856.53</v>
      </c>
      <c r="BR679">
        <v>156940.67000000001</v>
      </c>
      <c r="BS679">
        <v>165318.35999999999</v>
      </c>
      <c r="BT679">
        <v>174190.16</v>
      </c>
      <c r="BU679">
        <v>183526.11</v>
      </c>
      <c r="BV679">
        <v>193313.75</v>
      </c>
      <c r="BW679">
        <v>203591.61</v>
      </c>
    </row>
    <row r="680" spans="1:75" x14ac:dyDescent="0.25">
      <c r="A680" t="s">
        <v>267</v>
      </c>
      <c r="B680" t="s">
        <v>268</v>
      </c>
      <c r="C680" t="s">
        <v>12</v>
      </c>
      <c r="D680" t="s">
        <v>398</v>
      </c>
      <c r="E680">
        <v>15.47</v>
      </c>
      <c r="F680">
        <v>15.97</v>
      </c>
      <c r="G680">
        <v>16.28</v>
      </c>
      <c r="H680">
        <v>12.15</v>
      </c>
      <c r="I680">
        <v>12.31</v>
      </c>
      <c r="J680">
        <v>15.77</v>
      </c>
      <c r="K680">
        <v>20.72</v>
      </c>
      <c r="L680">
        <v>20.74</v>
      </c>
      <c r="M680">
        <v>21.32</v>
      </c>
      <c r="N680">
        <v>21.7</v>
      </c>
      <c r="O680">
        <v>22.97</v>
      </c>
      <c r="P680">
        <v>22.77</v>
      </c>
      <c r="Q680">
        <v>21.85</v>
      </c>
      <c r="R680">
        <v>21.81</v>
      </c>
      <c r="S680">
        <v>27.33</v>
      </c>
      <c r="T680">
        <v>22.9</v>
      </c>
      <c r="U680">
        <v>22.9</v>
      </c>
      <c r="V680">
        <v>20.6</v>
      </c>
      <c r="W680">
        <v>20.9</v>
      </c>
      <c r="X680">
        <v>21.2</v>
      </c>
      <c r="Y680">
        <v>25.69</v>
      </c>
      <c r="Z680">
        <v>31.68</v>
      </c>
      <c r="AA680">
        <v>19.28</v>
      </c>
      <c r="AB680">
        <v>25.13</v>
      </c>
      <c r="AC680">
        <v>22.01</v>
      </c>
      <c r="AD680">
        <v>23.52</v>
      </c>
      <c r="AE680">
        <v>23.91</v>
      </c>
      <c r="AF680">
        <v>23.97</v>
      </c>
      <c r="AG680">
        <v>21.84</v>
      </c>
      <c r="AH680">
        <v>19.63</v>
      </c>
      <c r="AI680">
        <v>18.04</v>
      </c>
      <c r="AJ680">
        <v>19.64</v>
      </c>
      <c r="AK680">
        <v>19.350000000000001</v>
      </c>
      <c r="AL680">
        <v>19.22</v>
      </c>
      <c r="AM680">
        <v>19.13</v>
      </c>
      <c r="AN680">
        <v>19.13</v>
      </c>
      <c r="AO680">
        <v>19.11</v>
      </c>
      <c r="AP680">
        <v>19.02</v>
      </c>
      <c r="AQ680">
        <v>18.989999999999998</v>
      </c>
      <c r="AR680">
        <v>18.989999999999998</v>
      </c>
      <c r="AS680">
        <v>18.989999999999998</v>
      </c>
      <c r="AT680">
        <v>18.98</v>
      </c>
      <c r="AU680">
        <v>18.89</v>
      </c>
      <c r="AV680">
        <v>18.84</v>
      </c>
      <c r="AW680">
        <v>18.82</v>
      </c>
      <c r="AX680">
        <v>18.79</v>
      </c>
      <c r="AY680">
        <v>18.760000000000002</v>
      </c>
      <c r="AZ680">
        <v>18.68</v>
      </c>
      <c r="BA680">
        <v>18.64</v>
      </c>
      <c r="BB680">
        <v>18.61</v>
      </c>
      <c r="BC680">
        <v>18.57</v>
      </c>
      <c r="BD680">
        <v>18.52</v>
      </c>
      <c r="BE680">
        <v>18.420000000000002</v>
      </c>
      <c r="BF680">
        <v>18.37</v>
      </c>
      <c r="BG680">
        <v>18.32</v>
      </c>
      <c r="BH680">
        <v>18.260000000000002</v>
      </c>
      <c r="BI680">
        <v>18.2</v>
      </c>
      <c r="BJ680">
        <v>18.100000000000001</v>
      </c>
      <c r="BK680">
        <v>18.04</v>
      </c>
      <c r="BL680">
        <v>17.989999999999998</v>
      </c>
      <c r="BM680">
        <v>17.93</v>
      </c>
      <c r="BN680">
        <v>17.88</v>
      </c>
      <c r="BO680">
        <v>17.809999999999999</v>
      </c>
      <c r="BP680">
        <v>17.77</v>
      </c>
      <c r="BQ680">
        <v>17.73</v>
      </c>
      <c r="BR680">
        <v>17.7</v>
      </c>
      <c r="BS680">
        <v>17.670000000000002</v>
      </c>
      <c r="BT680">
        <v>17.63</v>
      </c>
      <c r="BU680">
        <v>17.61</v>
      </c>
      <c r="BV680">
        <v>17.579999999999998</v>
      </c>
      <c r="BW680">
        <v>17.559999999999999</v>
      </c>
    </row>
    <row r="681" spans="1:75" x14ac:dyDescent="0.25">
      <c r="A681" t="s">
        <v>267</v>
      </c>
      <c r="B681" t="s">
        <v>268</v>
      </c>
      <c r="C681" t="s">
        <v>399</v>
      </c>
      <c r="D681" t="s">
        <v>400</v>
      </c>
      <c r="E681">
        <v>2125.04</v>
      </c>
      <c r="F681">
        <v>2154.3200000000002</v>
      </c>
      <c r="G681">
        <v>2189.4299999999998</v>
      </c>
      <c r="H681">
        <v>2216.4899999999998</v>
      </c>
      <c r="I681">
        <v>2244.61</v>
      </c>
      <c r="J681">
        <v>2292.46</v>
      </c>
      <c r="K681">
        <v>2291.75</v>
      </c>
      <c r="L681">
        <v>2301.9899999999998</v>
      </c>
      <c r="M681">
        <v>2312.14</v>
      </c>
      <c r="N681">
        <v>2314.88</v>
      </c>
      <c r="O681">
        <v>2342.84</v>
      </c>
      <c r="P681">
        <v>2386.67</v>
      </c>
      <c r="Q681">
        <v>2432.2399999999998</v>
      </c>
      <c r="R681">
        <v>2501.83</v>
      </c>
      <c r="S681">
        <v>2574.33</v>
      </c>
      <c r="T681">
        <v>2644.62</v>
      </c>
      <c r="U681">
        <v>2716.98</v>
      </c>
      <c r="V681">
        <v>2790.32</v>
      </c>
      <c r="W681">
        <v>2871.08</v>
      </c>
      <c r="X681">
        <v>2957.26</v>
      </c>
      <c r="Y681">
        <v>3056.61</v>
      </c>
      <c r="Z681">
        <v>3139.69</v>
      </c>
      <c r="AA681">
        <v>3246.09</v>
      </c>
      <c r="AB681">
        <v>3353.79</v>
      </c>
      <c r="AC681">
        <v>3477.7</v>
      </c>
      <c r="AD681">
        <v>3598.38</v>
      </c>
      <c r="AE681">
        <v>3711.4</v>
      </c>
      <c r="AF681">
        <v>3836.41</v>
      </c>
      <c r="AG681">
        <v>3962.69</v>
      </c>
      <c r="AH681">
        <v>4093.73</v>
      </c>
      <c r="AI681">
        <v>4234.37</v>
      </c>
      <c r="AJ681">
        <v>4346.17</v>
      </c>
      <c r="AK681">
        <v>4465.01</v>
      </c>
      <c r="AL681">
        <v>4590.2299999999996</v>
      </c>
      <c r="AM681">
        <v>4721.22</v>
      </c>
      <c r="AN681">
        <v>4857.8599999999997</v>
      </c>
      <c r="AO681">
        <v>4997.2700000000004</v>
      </c>
      <c r="AP681">
        <v>5143.84</v>
      </c>
      <c r="AQ681">
        <v>5298.02</v>
      </c>
      <c r="AR681">
        <v>5460.82</v>
      </c>
      <c r="AS681">
        <v>5632.8</v>
      </c>
      <c r="AT681">
        <v>5801.77</v>
      </c>
      <c r="AU681">
        <v>5982.25</v>
      </c>
      <c r="AV681">
        <v>6173.26</v>
      </c>
      <c r="AW681">
        <v>6372.7</v>
      </c>
      <c r="AX681">
        <v>6579.56</v>
      </c>
      <c r="AY681">
        <v>6786.17</v>
      </c>
      <c r="AZ681">
        <v>7001.33</v>
      </c>
      <c r="BA681">
        <v>7225.08</v>
      </c>
      <c r="BB681">
        <v>7458.05</v>
      </c>
      <c r="BC681">
        <v>7700.38</v>
      </c>
      <c r="BD681">
        <v>7940.72</v>
      </c>
      <c r="BE681">
        <v>8192.1200000000008</v>
      </c>
      <c r="BF681">
        <v>8453.44</v>
      </c>
      <c r="BG681">
        <v>8723.2999999999993</v>
      </c>
      <c r="BH681">
        <v>9000.9699999999993</v>
      </c>
      <c r="BI681">
        <v>9277.06</v>
      </c>
      <c r="BJ681">
        <v>9562.83</v>
      </c>
      <c r="BK681">
        <v>9857.36</v>
      </c>
      <c r="BL681">
        <v>10160.030000000001</v>
      </c>
      <c r="BM681">
        <v>10470.48</v>
      </c>
      <c r="BN681">
        <v>10779.8</v>
      </c>
      <c r="BO681">
        <v>11098.1</v>
      </c>
      <c r="BP681">
        <v>11424.78</v>
      </c>
      <c r="BQ681">
        <v>11759.45</v>
      </c>
      <c r="BR681">
        <v>12101.79</v>
      </c>
      <c r="BS681">
        <v>12444.06</v>
      </c>
      <c r="BT681">
        <v>12794.9</v>
      </c>
      <c r="BU681">
        <v>13153.55</v>
      </c>
      <c r="BV681">
        <v>13519.33</v>
      </c>
      <c r="BW681">
        <v>13891.69</v>
      </c>
    </row>
    <row r="682" spans="1:75" x14ac:dyDescent="0.25">
      <c r="A682" t="s">
        <v>267</v>
      </c>
      <c r="B682" t="s">
        <v>268</v>
      </c>
      <c r="C682" t="s">
        <v>15</v>
      </c>
      <c r="D682" t="s">
        <v>400</v>
      </c>
      <c r="E682">
        <v>7245.6</v>
      </c>
      <c r="F682">
        <v>7394.73</v>
      </c>
      <c r="G682">
        <v>7552.34</v>
      </c>
      <c r="H682">
        <v>7712.39</v>
      </c>
      <c r="I682">
        <v>7866.57</v>
      </c>
      <c r="J682">
        <v>8009.71</v>
      </c>
      <c r="K682">
        <v>8139.02</v>
      </c>
      <c r="L682">
        <v>8258.6200000000008</v>
      </c>
      <c r="M682">
        <v>8378.67</v>
      </c>
      <c r="N682">
        <v>8513.34</v>
      </c>
      <c r="O682">
        <v>8672.8700000000008</v>
      </c>
      <c r="P682">
        <v>8861.36</v>
      </c>
      <c r="Q682">
        <v>9076.26</v>
      </c>
      <c r="R682">
        <v>9313.0400000000009</v>
      </c>
      <c r="S682">
        <v>9564.23</v>
      </c>
      <c r="T682">
        <v>9824.51</v>
      </c>
      <c r="U682">
        <v>10092.75</v>
      </c>
      <c r="V682">
        <v>10371.34</v>
      </c>
      <c r="W682">
        <v>10662.52</v>
      </c>
      <c r="X682">
        <v>10969.72</v>
      </c>
      <c r="Y682">
        <v>11295.32</v>
      </c>
      <c r="Z682">
        <v>11639.8</v>
      </c>
      <c r="AA682">
        <v>12001.89</v>
      </c>
      <c r="AB682">
        <v>12380.1</v>
      </c>
      <c r="AC682">
        <v>12772.26</v>
      </c>
      <c r="AD682">
        <v>13176.64</v>
      </c>
      <c r="AE682">
        <v>13592.8</v>
      </c>
      <c r="AF682">
        <v>14020.79</v>
      </c>
      <c r="AG682">
        <v>14459.99</v>
      </c>
      <c r="AH682">
        <v>14909.81</v>
      </c>
      <c r="AI682">
        <v>15369.81</v>
      </c>
      <c r="AJ682">
        <v>15839.54</v>
      </c>
      <c r="AK682">
        <v>16318.9</v>
      </c>
      <c r="AL682">
        <v>16808.240000000002</v>
      </c>
      <c r="AM682">
        <v>17308.18</v>
      </c>
      <c r="AN682">
        <v>17819.150000000001</v>
      </c>
      <c r="AO682">
        <v>18341.25</v>
      </c>
      <c r="AP682">
        <v>18874.29</v>
      </c>
      <c r="AQ682">
        <v>19418.099999999999</v>
      </c>
      <c r="AR682">
        <v>19972.41</v>
      </c>
      <c r="AS682">
        <v>20537.060000000001</v>
      </c>
      <c r="AT682">
        <v>21111.98</v>
      </c>
      <c r="AU682">
        <v>21697.32</v>
      </c>
      <c r="AV682">
        <v>22293.39</v>
      </c>
      <c r="AW682">
        <v>22900.62</v>
      </c>
      <c r="AX682">
        <v>23519.33</v>
      </c>
      <c r="AY682">
        <v>24149.51</v>
      </c>
      <c r="AZ682">
        <v>24791.07</v>
      </c>
      <c r="BA682">
        <v>25444.03</v>
      </c>
      <c r="BB682">
        <v>26108.39</v>
      </c>
      <c r="BC682">
        <v>26784.080000000002</v>
      </c>
      <c r="BD682">
        <v>27470.97</v>
      </c>
      <c r="BE682">
        <v>28168.83</v>
      </c>
      <c r="BF682">
        <v>28877.33</v>
      </c>
      <c r="BG682">
        <v>29596.05</v>
      </c>
      <c r="BH682">
        <v>30324.55</v>
      </c>
      <c r="BI682">
        <v>31062.51</v>
      </c>
      <c r="BJ682">
        <v>31809.599999999999</v>
      </c>
      <c r="BK682">
        <v>32565.3</v>
      </c>
      <c r="BL682">
        <v>33329.07</v>
      </c>
      <c r="BM682">
        <v>34100.379999999997</v>
      </c>
      <c r="BN682">
        <v>34878.870000000003</v>
      </c>
      <c r="BO682">
        <v>35664.15</v>
      </c>
      <c r="BP682">
        <v>36455.61</v>
      </c>
      <c r="BQ682">
        <v>37252.629999999997</v>
      </c>
      <c r="BR682">
        <v>38054.629999999997</v>
      </c>
      <c r="BS682">
        <v>38861.18</v>
      </c>
      <c r="BT682">
        <v>39672.04</v>
      </c>
      <c r="BU682">
        <v>40487.129999999997</v>
      </c>
      <c r="BV682">
        <v>41306.519999999997</v>
      </c>
      <c r="BW682">
        <v>42130.18</v>
      </c>
    </row>
    <row r="683" spans="1:75" x14ac:dyDescent="0.25">
      <c r="A683" t="s">
        <v>267</v>
      </c>
      <c r="B683" t="s">
        <v>268</v>
      </c>
      <c r="C683" t="s">
        <v>11</v>
      </c>
      <c r="D683" t="s">
        <v>398</v>
      </c>
      <c r="E683">
        <v>1.06</v>
      </c>
      <c r="F683">
        <v>0.08</v>
      </c>
      <c r="G683">
        <v>0.83</v>
      </c>
      <c r="H683">
        <v>-3.22</v>
      </c>
      <c r="I683">
        <v>-2.72</v>
      </c>
      <c r="J683">
        <v>-11.44</v>
      </c>
      <c r="K683">
        <v>-1.26</v>
      </c>
      <c r="L683">
        <v>4.2</v>
      </c>
      <c r="M683">
        <v>3.11</v>
      </c>
      <c r="N683">
        <v>5.65</v>
      </c>
      <c r="O683">
        <v>6.39</v>
      </c>
      <c r="P683">
        <v>6.4</v>
      </c>
      <c r="Q683">
        <v>4.4400000000000004</v>
      </c>
      <c r="R683">
        <v>6.42</v>
      </c>
      <c r="S683">
        <v>7.47</v>
      </c>
      <c r="T683">
        <v>7.77</v>
      </c>
      <c r="U683">
        <v>7.18</v>
      </c>
      <c r="V683">
        <v>9.9600000000000009</v>
      </c>
      <c r="W683">
        <v>10.44</v>
      </c>
      <c r="X683">
        <v>9.4600000000000009</v>
      </c>
      <c r="Y683">
        <v>11.96</v>
      </c>
      <c r="Z683">
        <v>14.04</v>
      </c>
      <c r="AA683">
        <v>11.27</v>
      </c>
      <c r="AB683">
        <v>13.29</v>
      </c>
      <c r="AC683">
        <v>8.6</v>
      </c>
      <c r="AD683">
        <v>10.96</v>
      </c>
      <c r="AE683">
        <v>14.75</v>
      </c>
      <c r="AF683">
        <v>13.52</v>
      </c>
      <c r="AG683">
        <v>6.78</v>
      </c>
      <c r="AH683">
        <v>7.58</v>
      </c>
      <c r="AI683">
        <v>7.41</v>
      </c>
      <c r="AJ683">
        <v>7.96</v>
      </c>
      <c r="AK683">
        <v>7.77</v>
      </c>
      <c r="AL683">
        <v>7.87</v>
      </c>
      <c r="AM683">
        <v>7.92</v>
      </c>
      <c r="AN683">
        <v>8.0299999999999994</v>
      </c>
      <c r="AO683">
        <v>8.16</v>
      </c>
      <c r="AP683">
        <v>8.17</v>
      </c>
      <c r="AQ683">
        <v>8.19</v>
      </c>
      <c r="AR683">
        <v>8.25</v>
      </c>
      <c r="AS683">
        <v>8.3699999999999992</v>
      </c>
      <c r="AT683">
        <v>8.4600000000000009</v>
      </c>
      <c r="AU683">
        <v>8.44</v>
      </c>
      <c r="AV683">
        <v>8.4700000000000006</v>
      </c>
      <c r="AW683">
        <v>8.5299999999999994</v>
      </c>
      <c r="AX683">
        <v>8.59</v>
      </c>
      <c r="AY683">
        <v>8.6300000000000008</v>
      </c>
      <c r="AZ683">
        <v>8.61</v>
      </c>
      <c r="BA683">
        <v>8.64</v>
      </c>
      <c r="BB683">
        <v>8.69</v>
      </c>
      <c r="BC683">
        <v>8.76</v>
      </c>
      <c r="BD683">
        <v>8.83</v>
      </c>
      <c r="BE683">
        <v>8.8000000000000007</v>
      </c>
      <c r="BF683">
        <v>8.86</v>
      </c>
      <c r="BG683">
        <v>8.92</v>
      </c>
      <c r="BH683">
        <v>8.98</v>
      </c>
      <c r="BI683">
        <v>9.0399999999999991</v>
      </c>
      <c r="BJ683">
        <v>9.02</v>
      </c>
      <c r="BK683">
        <v>9.08</v>
      </c>
      <c r="BL683">
        <v>9.1300000000000008</v>
      </c>
      <c r="BM683">
        <v>9.1999999999999993</v>
      </c>
      <c r="BN683">
        <v>9.26</v>
      </c>
      <c r="BO683">
        <v>9.26</v>
      </c>
      <c r="BP683">
        <v>9.33</v>
      </c>
      <c r="BQ683">
        <v>9.39</v>
      </c>
      <c r="BR683">
        <v>9.4700000000000006</v>
      </c>
      <c r="BS683">
        <v>9.5399999999999991</v>
      </c>
      <c r="BT683">
        <v>9.57</v>
      </c>
      <c r="BU683">
        <v>9.65</v>
      </c>
      <c r="BV683">
        <v>9.74</v>
      </c>
      <c r="BW683">
        <v>9.82</v>
      </c>
    </row>
    <row r="684" spans="1:75" x14ac:dyDescent="0.25">
      <c r="A684" t="s">
        <v>267</v>
      </c>
      <c r="B684" t="s">
        <v>268</v>
      </c>
      <c r="C684" t="s">
        <v>18</v>
      </c>
      <c r="D684" t="s">
        <v>401</v>
      </c>
      <c r="E684">
        <v>2.1</v>
      </c>
      <c r="F684">
        <v>2.23</v>
      </c>
      <c r="G684">
        <v>2.35</v>
      </c>
      <c r="H684">
        <v>2.4900000000000002</v>
      </c>
      <c r="I684">
        <v>2.63</v>
      </c>
      <c r="J684">
        <v>2.79</v>
      </c>
      <c r="K684">
        <v>2.87</v>
      </c>
      <c r="L684">
        <v>2.95</v>
      </c>
      <c r="M684">
        <v>3.04</v>
      </c>
      <c r="N684">
        <v>3.13</v>
      </c>
      <c r="O684">
        <v>3.22</v>
      </c>
      <c r="P684">
        <v>3.34</v>
      </c>
      <c r="Q684">
        <v>3.46</v>
      </c>
      <c r="R684">
        <v>3.59</v>
      </c>
      <c r="S684">
        <v>3.72</v>
      </c>
      <c r="T684">
        <v>3.86</v>
      </c>
      <c r="U684">
        <v>4.03</v>
      </c>
      <c r="V684">
        <v>4.22</v>
      </c>
      <c r="W684">
        <v>4.41</v>
      </c>
      <c r="X684">
        <v>4.6100000000000003</v>
      </c>
      <c r="Y684">
        <v>4.82</v>
      </c>
      <c r="Z684">
        <v>5.01</v>
      </c>
      <c r="AA684">
        <v>5.21</v>
      </c>
      <c r="AB684">
        <v>5.41</v>
      </c>
      <c r="AC684">
        <v>5.62</v>
      </c>
      <c r="AD684">
        <v>5.85</v>
      </c>
      <c r="AE684">
        <v>6.08</v>
      </c>
      <c r="AF684">
        <v>6.33</v>
      </c>
      <c r="AG684">
        <v>6.58</v>
      </c>
      <c r="AH684">
        <v>6.85</v>
      </c>
      <c r="AI684">
        <v>7.12</v>
      </c>
      <c r="AJ684">
        <v>7.4</v>
      </c>
      <c r="AK684">
        <v>7.69</v>
      </c>
      <c r="AL684">
        <v>7.99</v>
      </c>
      <c r="AM684">
        <v>8.31</v>
      </c>
      <c r="AN684">
        <v>8.6300000000000008</v>
      </c>
      <c r="AO684">
        <v>8.9700000000000006</v>
      </c>
      <c r="AP684">
        <v>9.31</v>
      </c>
      <c r="AQ684">
        <v>9.67</v>
      </c>
      <c r="AR684">
        <v>10.039999999999999</v>
      </c>
      <c r="AS684">
        <v>10.43</v>
      </c>
      <c r="AT684">
        <v>10.81</v>
      </c>
      <c r="AU684">
        <v>11.2</v>
      </c>
      <c r="AV684">
        <v>11.61</v>
      </c>
      <c r="AW684">
        <v>12.04</v>
      </c>
      <c r="AX684">
        <v>12.48</v>
      </c>
      <c r="AY684">
        <v>12.91</v>
      </c>
      <c r="AZ684">
        <v>13.35</v>
      </c>
      <c r="BA684">
        <v>13.8</v>
      </c>
      <c r="BB684">
        <v>14.27</v>
      </c>
      <c r="BC684">
        <v>14.76</v>
      </c>
      <c r="BD684">
        <v>15.22</v>
      </c>
      <c r="BE684">
        <v>15.7</v>
      </c>
      <c r="BF684">
        <v>16.190000000000001</v>
      </c>
      <c r="BG684">
        <v>16.7</v>
      </c>
      <c r="BH684">
        <v>17.22</v>
      </c>
      <c r="BI684">
        <v>17.72</v>
      </c>
      <c r="BJ684">
        <v>18.239999999999998</v>
      </c>
      <c r="BK684">
        <v>18.77</v>
      </c>
      <c r="BL684">
        <v>19.32</v>
      </c>
      <c r="BM684">
        <v>19.88</v>
      </c>
      <c r="BN684">
        <v>20.420000000000002</v>
      </c>
      <c r="BO684">
        <v>20.97</v>
      </c>
      <c r="BP684">
        <v>21.53</v>
      </c>
      <c r="BQ684">
        <v>22.11</v>
      </c>
      <c r="BR684">
        <v>22.71</v>
      </c>
      <c r="BS684">
        <v>23.27</v>
      </c>
      <c r="BT684">
        <v>23.85</v>
      </c>
      <c r="BU684">
        <v>24.44</v>
      </c>
      <c r="BV684">
        <v>25.04</v>
      </c>
      <c r="BW684">
        <v>25.66</v>
      </c>
    </row>
    <row r="685" spans="1:75" x14ac:dyDescent="0.25">
      <c r="A685" t="s">
        <v>267</v>
      </c>
      <c r="B685" t="s">
        <v>268</v>
      </c>
      <c r="C685" t="s">
        <v>17</v>
      </c>
      <c r="D685" t="s">
        <v>401</v>
      </c>
      <c r="E685">
        <v>0.32</v>
      </c>
      <c r="F685">
        <v>0.35</v>
      </c>
      <c r="G685">
        <v>0.37</v>
      </c>
      <c r="H685">
        <v>0.4</v>
      </c>
      <c r="I685">
        <v>0.43</v>
      </c>
      <c r="J685">
        <v>0.46</v>
      </c>
      <c r="K685">
        <v>0.48</v>
      </c>
      <c r="L685">
        <v>0.5</v>
      </c>
      <c r="M685">
        <v>0.52</v>
      </c>
      <c r="N685">
        <v>0.54</v>
      </c>
      <c r="O685">
        <v>0.56000000000000005</v>
      </c>
      <c r="P685">
        <v>0.57999999999999996</v>
      </c>
      <c r="Q685">
        <v>0.61</v>
      </c>
      <c r="R685">
        <v>0.63</v>
      </c>
      <c r="S685">
        <v>0.66</v>
      </c>
      <c r="T685">
        <v>0.68</v>
      </c>
      <c r="U685">
        <v>0.72</v>
      </c>
      <c r="V685">
        <v>0.76</v>
      </c>
      <c r="W685">
        <v>0.81</v>
      </c>
      <c r="X685">
        <v>0.85</v>
      </c>
      <c r="Y685">
        <v>0.9</v>
      </c>
      <c r="Z685">
        <v>0.95</v>
      </c>
      <c r="AA685">
        <v>1</v>
      </c>
      <c r="AB685">
        <v>1.05</v>
      </c>
      <c r="AC685">
        <v>1.1100000000000001</v>
      </c>
      <c r="AD685">
        <v>1.1599999999999999</v>
      </c>
      <c r="AE685">
        <v>1.24</v>
      </c>
      <c r="AF685">
        <v>1.32</v>
      </c>
      <c r="AG685">
        <v>1.4</v>
      </c>
      <c r="AH685">
        <v>1.49</v>
      </c>
      <c r="AI685">
        <v>1.58</v>
      </c>
      <c r="AJ685">
        <v>1.64</v>
      </c>
      <c r="AK685">
        <v>1.71</v>
      </c>
      <c r="AL685">
        <v>1.77</v>
      </c>
      <c r="AM685">
        <v>1.84</v>
      </c>
      <c r="AN685">
        <v>1.91</v>
      </c>
      <c r="AO685">
        <v>1.98</v>
      </c>
      <c r="AP685">
        <v>2.06</v>
      </c>
      <c r="AQ685">
        <v>2.13</v>
      </c>
      <c r="AR685">
        <v>2.2200000000000002</v>
      </c>
      <c r="AS685">
        <v>2.2999999999999998</v>
      </c>
      <c r="AT685">
        <v>2.39</v>
      </c>
      <c r="AU685">
        <v>2.48</v>
      </c>
      <c r="AV685">
        <v>2.57</v>
      </c>
      <c r="AW685">
        <v>2.67</v>
      </c>
      <c r="AX685">
        <v>2.77</v>
      </c>
      <c r="AY685">
        <v>2.88</v>
      </c>
      <c r="AZ685">
        <v>2.99</v>
      </c>
      <c r="BA685">
        <v>3.1</v>
      </c>
      <c r="BB685">
        <v>3.22</v>
      </c>
      <c r="BC685">
        <v>3.34</v>
      </c>
      <c r="BD685">
        <v>3.46</v>
      </c>
      <c r="BE685">
        <v>3.58</v>
      </c>
      <c r="BF685">
        <v>3.71</v>
      </c>
      <c r="BG685">
        <v>3.84</v>
      </c>
      <c r="BH685">
        <v>3.97</v>
      </c>
      <c r="BI685">
        <v>4.1100000000000003</v>
      </c>
      <c r="BJ685">
        <v>4.25</v>
      </c>
      <c r="BK685">
        <v>4.4000000000000004</v>
      </c>
      <c r="BL685">
        <v>4.55</v>
      </c>
      <c r="BM685">
        <v>4.7</v>
      </c>
      <c r="BN685">
        <v>4.8499999999999996</v>
      </c>
      <c r="BO685">
        <v>5.01</v>
      </c>
      <c r="BP685">
        <v>5.17</v>
      </c>
      <c r="BQ685">
        <v>5.34</v>
      </c>
      <c r="BR685">
        <v>5.51</v>
      </c>
      <c r="BS685">
        <v>5.68</v>
      </c>
      <c r="BT685">
        <v>5.85</v>
      </c>
      <c r="BU685">
        <v>6.03</v>
      </c>
      <c r="BV685">
        <v>6.21</v>
      </c>
      <c r="BW685">
        <v>6.4</v>
      </c>
    </row>
    <row r="686" spans="1:75" x14ac:dyDescent="0.25">
      <c r="A686" t="s">
        <v>269</v>
      </c>
      <c r="B686" t="s">
        <v>270</v>
      </c>
      <c r="C686" t="s">
        <v>13</v>
      </c>
      <c r="D686" t="s">
        <v>396</v>
      </c>
      <c r="E686">
        <v>9.76</v>
      </c>
      <c r="F686">
        <v>9.7799999999999994</v>
      </c>
      <c r="G686">
        <v>9.85</v>
      </c>
      <c r="H686">
        <v>9.99</v>
      </c>
      <c r="I686">
        <v>10.09</v>
      </c>
      <c r="J686">
        <v>10.18</v>
      </c>
      <c r="K686">
        <v>10.220000000000001</v>
      </c>
      <c r="L686">
        <v>10.4</v>
      </c>
      <c r="M686">
        <v>10.61</v>
      </c>
      <c r="N686">
        <v>10.91</v>
      </c>
      <c r="O686">
        <v>11.37</v>
      </c>
      <c r="P686">
        <v>11.8</v>
      </c>
      <c r="Q686">
        <v>12.18</v>
      </c>
      <c r="R686">
        <v>12.65</v>
      </c>
      <c r="S686">
        <v>13.18</v>
      </c>
      <c r="T686">
        <v>13.86</v>
      </c>
      <c r="U686">
        <v>14.41</v>
      </c>
      <c r="V686">
        <v>14.82</v>
      </c>
      <c r="W686">
        <v>15.2</v>
      </c>
      <c r="X686">
        <v>15.55</v>
      </c>
      <c r="Y686">
        <v>15.94</v>
      </c>
      <c r="Z686">
        <v>16.190000000000001</v>
      </c>
      <c r="AA686">
        <v>16.170000000000002</v>
      </c>
      <c r="AB686">
        <v>16.34</v>
      </c>
      <c r="AC686">
        <v>16.45</v>
      </c>
      <c r="AD686">
        <v>16.62</v>
      </c>
      <c r="AE686">
        <v>16.84</v>
      </c>
      <c r="AF686">
        <v>17.07</v>
      </c>
      <c r="AG686">
        <v>17.350000000000001</v>
      </c>
      <c r="AH686">
        <v>17.66</v>
      </c>
      <c r="AI686">
        <v>17.809999999999999</v>
      </c>
      <c r="AJ686">
        <v>18.23</v>
      </c>
      <c r="AK686">
        <v>18.690000000000001</v>
      </c>
      <c r="AL686">
        <v>19.170000000000002</v>
      </c>
      <c r="AM686">
        <v>19.68</v>
      </c>
      <c r="AN686">
        <v>20.21</v>
      </c>
      <c r="AO686">
        <v>20.74</v>
      </c>
      <c r="AP686">
        <v>21.29</v>
      </c>
      <c r="AQ686">
        <v>21.85</v>
      </c>
      <c r="AR686">
        <v>22.43</v>
      </c>
      <c r="AS686">
        <v>23.01</v>
      </c>
      <c r="AT686">
        <v>23.6</v>
      </c>
      <c r="AU686">
        <v>24.19</v>
      </c>
      <c r="AV686">
        <v>24.78</v>
      </c>
      <c r="AW686">
        <v>25.37</v>
      </c>
      <c r="AX686">
        <v>25.97</v>
      </c>
      <c r="AY686">
        <v>26.57</v>
      </c>
      <c r="AZ686">
        <v>27.18</v>
      </c>
      <c r="BA686">
        <v>27.79</v>
      </c>
      <c r="BB686">
        <v>28.41</v>
      </c>
      <c r="BC686">
        <v>29.03</v>
      </c>
      <c r="BD686">
        <v>29.66</v>
      </c>
      <c r="BE686">
        <v>30.29</v>
      </c>
      <c r="BF686">
        <v>30.93</v>
      </c>
      <c r="BG686">
        <v>31.57</v>
      </c>
      <c r="BH686">
        <v>32.22</v>
      </c>
      <c r="BI686">
        <v>32.869999999999997</v>
      </c>
      <c r="BJ686">
        <v>33.53</v>
      </c>
      <c r="BK686">
        <v>34.19</v>
      </c>
      <c r="BL686">
        <v>34.85</v>
      </c>
      <c r="BM686">
        <v>35.520000000000003</v>
      </c>
      <c r="BN686">
        <v>36.200000000000003</v>
      </c>
      <c r="BO686">
        <v>36.869999999999997</v>
      </c>
      <c r="BP686">
        <v>37.56</v>
      </c>
      <c r="BQ686">
        <v>38.25</v>
      </c>
      <c r="BR686">
        <v>38.950000000000003</v>
      </c>
      <c r="BS686">
        <v>39.659999999999997</v>
      </c>
      <c r="BT686">
        <v>40.380000000000003</v>
      </c>
      <c r="BU686">
        <v>41.1</v>
      </c>
      <c r="BV686">
        <v>41.84</v>
      </c>
      <c r="BW686">
        <v>42.58</v>
      </c>
    </row>
    <row r="687" spans="1:75" x14ac:dyDescent="0.25">
      <c r="A687" t="s">
        <v>269</v>
      </c>
      <c r="B687" t="s">
        <v>270</v>
      </c>
      <c r="C687" t="s">
        <v>16</v>
      </c>
      <c r="D687" t="s">
        <v>397</v>
      </c>
      <c r="E687">
        <v>2178.08</v>
      </c>
      <c r="F687">
        <v>2465.75</v>
      </c>
      <c r="G687">
        <v>2801.37</v>
      </c>
      <c r="H687">
        <v>2136.9899999999998</v>
      </c>
      <c r="I687">
        <v>2821.92</v>
      </c>
      <c r="J687">
        <v>2356.16</v>
      </c>
      <c r="K687">
        <v>3931.51</v>
      </c>
      <c r="L687">
        <v>4130.1400000000003</v>
      </c>
      <c r="M687">
        <v>4452.0600000000004</v>
      </c>
      <c r="N687">
        <v>4767.12</v>
      </c>
      <c r="O687">
        <v>4760.2700000000004</v>
      </c>
      <c r="P687">
        <v>4602.74</v>
      </c>
      <c r="Q687">
        <v>4547.9399999999996</v>
      </c>
      <c r="R687">
        <v>5821.92</v>
      </c>
      <c r="S687">
        <v>5280.82</v>
      </c>
      <c r="T687">
        <v>4856.16</v>
      </c>
      <c r="U687">
        <v>4780.82</v>
      </c>
      <c r="V687">
        <v>5369.86</v>
      </c>
      <c r="W687">
        <v>4732.88</v>
      </c>
      <c r="X687">
        <v>5157.53</v>
      </c>
      <c r="Y687">
        <v>4630.1400000000003</v>
      </c>
      <c r="Z687">
        <v>5390.41</v>
      </c>
      <c r="AA687">
        <v>5020.55</v>
      </c>
      <c r="AB687">
        <v>5657.53</v>
      </c>
      <c r="AC687">
        <v>5623.29</v>
      </c>
      <c r="AD687">
        <v>5897.26</v>
      </c>
      <c r="AE687">
        <v>5623.29</v>
      </c>
      <c r="AF687">
        <v>5945.21</v>
      </c>
      <c r="AG687">
        <v>5609.59</v>
      </c>
      <c r="AH687">
        <v>5618.46</v>
      </c>
      <c r="AI687">
        <v>5463.36</v>
      </c>
      <c r="AJ687">
        <v>5554.04</v>
      </c>
      <c r="AK687">
        <v>5599.08</v>
      </c>
      <c r="AL687">
        <v>5638.43</v>
      </c>
      <c r="AM687">
        <v>5688.56</v>
      </c>
      <c r="AN687">
        <v>5750.83</v>
      </c>
      <c r="AO687">
        <v>5839.49</v>
      </c>
      <c r="AP687">
        <v>5932.8</v>
      </c>
      <c r="AQ687">
        <v>6023.41</v>
      </c>
      <c r="AR687">
        <v>6123.28</v>
      </c>
      <c r="AS687">
        <v>6226.07</v>
      </c>
      <c r="AT687">
        <v>6334.86</v>
      </c>
      <c r="AU687">
        <v>6438.1</v>
      </c>
      <c r="AV687">
        <v>6541.79</v>
      </c>
      <c r="AW687">
        <v>6648.18</v>
      </c>
      <c r="AX687">
        <v>6755.23</v>
      </c>
      <c r="AY687">
        <v>6868.93</v>
      </c>
      <c r="AZ687">
        <v>6983.96</v>
      </c>
      <c r="BA687">
        <v>7100.52</v>
      </c>
      <c r="BB687">
        <v>7217.15</v>
      </c>
      <c r="BC687">
        <v>7337.5</v>
      </c>
      <c r="BD687">
        <v>7459.31</v>
      </c>
      <c r="BE687">
        <v>7582.65</v>
      </c>
      <c r="BF687">
        <v>7705.34</v>
      </c>
      <c r="BG687">
        <v>7826.69</v>
      </c>
      <c r="BH687">
        <v>7946.94</v>
      </c>
      <c r="BI687">
        <v>8072.36</v>
      </c>
      <c r="BJ687">
        <v>8197.86</v>
      </c>
      <c r="BK687">
        <v>8320.9</v>
      </c>
      <c r="BL687">
        <v>8442.0499999999993</v>
      </c>
      <c r="BM687">
        <v>8561.35</v>
      </c>
      <c r="BN687">
        <v>8693.92</v>
      </c>
      <c r="BO687">
        <v>8826.06</v>
      </c>
      <c r="BP687">
        <v>8958.48</v>
      </c>
      <c r="BQ687">
        <v>9093.24</v>
      </c>
      <c r="BR687">
        <v>9230.08</v>
      </c>
      <c r="BS687">
        <v>9362.42</v>
      </c>
      <c r="BT687">
        <v>9496.9500000000007</v>
      </c>
      <c r="BU687">
        <v>9633.39</v>
      </c>
      <c r="BV687">
        <v>9771.44</v>
      </c>
      <c r="BW687">
        <v>9912.9599999999991</v>
      </c>
    </row>
    <row r="688" spans="1:75" x14ac:dyDescent="0.25">
      <c r="A688" t="s">
        <v>269</v>
      </c>
      <c r="B688" t="s">
        <v>270</v>
      </c>
      <c r="C688" t="s">
        <v>12</v>
      </c>
      <c r="D688" t="s">
        <v>398</v>
      </c>
      <c r="E688">
        <v>22.22</v>
      </c>
      <c r="F688">
        <v>24.19</v>
      </c>
      <c r="G688">
        <v>26.01</v>
      </c>
      <c r="H688">
        <v>28.76</v>
      </c>
      <c r="I688">
        <v>27.43</v>
      </c>
      <c r="J688">
        <v>26.45</v>
      </c>
      <c r="K688">
        <v>23.89</v>
      </c>
      <c r="L688">
        <v>27.95</v>
      </c>
      <c r="M688">
        <v>27.44</v>
      </c>
      <c r="N688">
        <v>28.12</v>
      </c>
      <c r="O688">
        <v>31.65</v>
      </c>
      <c r="P688">
        <v>29.63</v>
      </c>
      <c r="Q688">
        <v>27.54</v>
      </c>
      <c r="R688">
        <v>29.45</v>
      </c>
      <c r="S688">
        <v>29.69</v>
      </c>
      <c r="T688">
        <v>31.88</v>
      </c>
      <c r="U688">
        <v>28.74</v>
      </c>
      <c r="V688">
        <v>25.34</v>
      </c>
      <c r="W688">
        <v>24.48</v>
      </c>
      <c r="X688">
        <v>23.34</v>
      </c>
      <c r="Y688">
        <v>24.16</v>
      </c>
      <c r="Z688">
        <v>21.69</v>
      </c>
      <c r="AA688">
        <v>17.12</v>
      </c>
      <c r="AB688">
        <v>20.440000000000001</v>
      </c>
      <c r="AC688">
        <v>19.649999999999999</v>
      </c>
      <c r="AD688">
        <v>20.16</v>
      </c>
      <c r="AE688">
        <v>20.48</v>
      </c>
      <c r="AF688">
        <v>19.91</v>
      </c>
      <c r="AG688">
        <v>20.25</v>
      </c>
      <c r="AH688">
        <v>19.98</v>
      </c>
      <c r="AI688">
        <v>18.559999999999999</v>
      </c>
      <c r="AJ688">
        <v>22.08</v>
      </c>
      <c r="AK688">
        <v>22.41</v>
      </c>
      <c r="AL688">
        <v>22.75</v>
      </c>
      <c r="AM688">
        <v>22.99</v>
      </c>
      <c r="AN688">
        <v>23.23</v>
      </c>
      <c r="AO688">
        <v>23.37</v>
      </c>
      <c r="AP688">
        <v>23.41</v>
      </c>
      <c r="AQ688">
        <v>23.5</v>
      </c>
      <c r="AR688">
        <v>23.55</v>
      </c>
      <c r="AS688">
        <v>23.57</v>
      </c>
      <c r="AT688">
        <v>23.57</v>
      </c>
      <c r="AU688">
        <v>23.49</v>
      </c>
      <c r="AV688">
        <v>23.44</v>
      </c>
      <c r="AW688">
        <v>23.4</v>
      </c>
      <c r="AX688">
        <v>23.37</v>
      </c>
      <c r="AY688">
        <v>23.32</v>
      </c>
      <c r="AZ688">
        <v>23.22</v>
      </c>
      <c r="BA688">
        <v>23.16</v>
      </c>
      <c r="BB688">
        <v>23.11</v>
      </c>
      <c r="BC688">
        <v>23.05</v>
      </c>
      <c r="BD688">
        <v>22.98</v>
      </c>
      <c r="BE688">
        <v>22.86</v>
      </c>
      <c r="BF688">
        <v>22.78</v>
      </c>
      <c r="BG688">
        <v>22.71</v>
      </c>
      <c r="BH688">
        <v>22.63</v>
      </c>
      <c r="BI688">
        <v>22.55</v>
      </c>
      <c r="BJ688">
        <v>22.43</v>
      </c>
      <c r="BK688">
        <v>22.35</v>
      </c>
      <c r="BL688">
        <v>22.28</v>
      </c>
      <c r="BM688">
        <v>22.2</v>
      </c>
      <c r="BN688">
        <v>22.12</v>
      </c>
      <c r="BO688">
        <v>22.01</v>
      </c>
      <c r="BP688">
        <v>21.94</v>
      </c>
      <c r="BQ688">
        <v>21.86</v>
      </c>
      <c r="BR688">
        <v>21.79</v>
      </c>
      <c r="BS688">
        <v>21.72</v>
      </c>
      <c r="BT688">
        <v>21.66</v>
      </c>
      <c r="BU688">
        <v>21.6</v>
      </c>
      <c r="BV688">
        <v>21.53</v>
      </c>
      <c r="BW688">
        <v>21.45</v>
      </c>
    </row>
    <row r="689" spans="1:75" x14ac:dyDescent="0.25">
      <c r="A689" t="s">
        <v>269</v>
      </c>
      <c r="B689" t="s">
        <v>270</v>
      </c>
      <c r="C689" t="s">
        <v>399</v>
      </c>
      <c r="D689" t="s">
        <v>400</v>
      </c>
      <c r="E689">
        <v>123.73</v>
      </c>
      <c r="F689">
        <v>125.83</v>
      </c>
      <c r="G689">
        <v>126.43</v>
      </c>
      <c r="H689">
        <v>126.74</v>
      </c>
      <c r="I689">
        <v>128.30000000000001</v>
      </c>
      <c r="J689">
        <v>128.63</v>
      </c>
      <c r="K689">
        <v>129.59</v>
      </c>
      <c r="L689">
        <v>130.18</v>
      </c>
      <c r="M689">
        <v>130.80000000000001</v>
      </c>
      <c r="N689">
        <v>131.69999999999999</v>
      </c>
      <c r="O689">
        <v>133.4</v>
      </c>
      <c r="P689">
        <v>133.96</v>
      </c>
      <c r="Q689">
        <v>135.28</v>
      </c>
      <c r="R689">
        <v>138.27000000000001</v>
      </c>
      <c r="S689">
        <v>139.30000000000001</v>
      </c>
      <c r="T689">
        <v>143.85</v>
      </c>
      <c r="U689">
        <v>148.66</v>
      </c>
      <c r="V689">
        <v>149.69</v>
      </c>
      <c r="W689">
        <v>150.78</v>
      </c>
      <c r="X689">
        <v>154.91</v>
      </c>
      <c r="Y689">
        <v>159.43</v>
      </c>
      <c r="Z689">
        <v>163.6</v>
      </c>
      <c r="AA689">
        <v>165.02</v>
      </c>
      <c r="AB689">
        <v>166.38</v>
      </c>
      <c r="AC689">
        <v>164.71</v>
      </c>
      <c r="AD689">
        <v>167.7</v>
      </c>
      <c r="AE689">
        <v>169.72</v>
      </c>
      <c r="AF689">
        <v>174.12</v>
      </c>
      <c r="AG689">
        <v>176.12</v>
      </c>
      <c r="AH689">
        <v>173.86</v>
      </c>
      <c r="AI689">
        <v>174.69</v>
      </c>
      <c r="AJ689">
        <v>173.89</v>
      </c>
      <c r="AK689">
        <v>173.13</v>
      </c>
      <c r="AL689">
        <v>172.32</v>
      </c>
      <c r="AM689">
        <v>171.32</v>
      </c>
      <c r="AN689">
        <v>170.1</v>
      </c>
      <c r="AO689">
        <v>169.84</v>
      </c>
      <c r="AP689">
        <v>169.41</v>
      </c>
      <c r="AQ689">
        <v>168.86</v>
      </c>
      <c r="AR689">
        <v>168.23</v>
      </c>
      <c r="AS689">
        <v>167.57</v>
      </c>
      <c r="AT689">
        <v>166.73</v>
      </c>
      <c r="AU689">
        <v>165.87</v>
      </c>
      <c r="AV689">
        <v>164.99</v>
      </c>
      <c r="AW689">
        <v>164.15</v>
      </c>
      <c r="AX689">
        <v>163.36000000000001</v>
      </c>
      <c r="AY689">
        <v>162.63999999999999</v>
      </c>
      <c r="AZ689">
        <v>162.01</v>
      </c>
      <c r="BA689">
        <v>161.4</v>
      </c>
      <c r="BB689">
        <v>160.78</v>
      </c>
      <c r="BC689">
        <v>160.11000000000001</v>
      </c>
      <c r="BD689">
        <v>159.47</v>
      </c>
      <c r="BE689">
        <v>158.76</v>
      </c>
      <c r="BF689">
        <v>158.01</v>
      </c>
      <c r="BG689">
        <v>157.21</v>
      </c>
      <c r="BH689">
        <v>156.30000000000001</v>
      </c>
      <c r="BI689">
        <v>155.46</v>
      </c>
      <c r="BJ689">
        <v>154.56</v>
      </c>
      <c r="BK689">
        <v>153.58000000000001</v>
      </c>
      <c r="BL689">
        <v>152.52000000000001</v>
      </c>
      <c r="BM689">
        <v>151.41</v>
      </c>
      <c r="BN689">
        <v>150.49</v>
      </c>
      <c r="BO689">
        <v>149.52000000000001</v>
      </c>
      <c r="BP689">
        <v>148.53</v>
      </c>
      <c r="BQ689">
        <v>147.57</v>
      </c>
      <c r="BR689">
        <v>146.61000000000001</v>
      </c>
      <c r="BS689">
        <v>145.44</v>
      </c>
      <c r="BT689">
        <v>144.28</v>
      </c>
      <c r="BU689">
        <v>143.13999999999999</v>
      </c>
      <c r="BV689">
        <v>142.02000000000001</v>
      </c>
      <c r="BW689">
        <v>140.94</v>
      </c>
    </row>
    <row r="690" spans="1:75" x14ac:dyDescent="0.25">
      <c r="A690" t="s">
        <v>269</v>
      </c>
      <c r="B690" t="s">
        <v>270</v>
      </c>
      <c r="C690" t="s">
        <v>15</v>
      </c>
      <c r="D690" t="s">
        <v>400</v>
      </c>
      <c r="E690">
        <v>326.70999999999998</v>
      </c>
      <c r="F690">
        <v>331.41</v>
      </c>
      <c r="G690">
        <v>336.05</v>
      </c>
      <c r="H690">
        <v>340.57</v>
      </c>
      <c r="I690">
        <v>344.94</v>
      </c>
      <c r="J690">
        <v>349.14</v>
      </c>
      <c r="K690">
        <v>353.07</v>
      </c>
      <c r="L690">
        <v>356.74</v>
      </c>
      <c r="M690">
        <v>360.26</v>
      </c>
      <c r="N690">
        <v>363.81</v>
      </c>
      <c r="O690">
        <v>367.52</v>
      </c>
      <c r="P690">
        <v>371.45</v>
      </c>
      <c r="Q690">
        <v>375.53</v>
      </c>
      <c r="R690">
        <v>379.57</v>
      </c>
      <c r="S690">
        <v>383.31</v>
      </c>
      <c r="T690">
        <v>386.58</v>
      </c>
      <c r="U690">
        <v>389.28</v>
      </c>
      <c r="V690">
        <v>391.5</v>
      </c>
      <c r="W690">
        <v>393.43</v>
      </c>
      <c r="X690">
        <v>395.34</v>
      </c>
      <c r="Y690">
        <v>397.42</v>
      </c>
      <c r="Z690">
        <v>399.75</v>
      </c>
      <c r="AA690">
        <v>402.24</v>
      </c>
      <c r="AB690">
        <v>404.79</v>
      </c>
      <c r="AC690">
        <v>407.18</v>
      </c>
      <c r="AD690">
        <v>409.3</v>
      </c>
      <c r="AE690">
        <v>411.08</v>
      </c>
      <c r="AF690">
        <v>412.61</v>
      </c>
      <c r="AG690">
        <v>413.95</v>
      </c>
      <c r="AH690">
        <v>415.22</v>
      </c>
      <c r="AI690">
        <v>416.52</v>
      </c>
      <c r="AJ690">
        <v>417.86</v>
      </c>
      <c r="AK690">
        <v>419.21</v>
      </c>
      <c r="AL690">
        <v>420.56</v>
      </c>
      <c r="AM690">
        <v>421.84</v>
      </c>
      <c r="AN690">
        <v>423.04</v>
      </c>
      <c r="AO690">
        <v>424.13</v>
      </c>
      <c r="AP690">
        <v>425.14</v>
      </c>
      <c r="AQ690">
        <v>426.07</v>
      </c>
      <c r="AR690">
        <v>426.92</v>
      </c>
      <c r="AS690">
        <v>427.71</v>
      </c>
      <c r="AT690">
        <v>428.42</v>
      </c>
      <c r="AU690">
        <v>429.07</v>
      </c>
      <c r="AV690">
        <v>429.62</v>
      </c>
      <c r="AW690">
        <v>430.09</v>
      </c>
      <c r="AX690">
        <v>430.44</v>
      </c>
      <c r="AY690">
        <v>430.7</v>
      </c>
      <c r="AZ690">
        <v>430.84</v>
      </c>
      <c r="BA690">
        <v>430.88</v>
      </c>
      <c r="BB690">
        <v>430.82</v>
      </c>
      <c r="BC690">
        <v>430.65</v>
      </c>
      <c r="BD690">
        <v>430.39</v>
      </c>
      <c r="BE690">
        <v>430.02</v>
      </c>
      <c r="BF690">
        <v>429.56</v>
      </c>
      <c r="BG690">
        <v>429.01</v>
      </c>
      <c r="BH690">
        <v>428.39</v>
      </c>
      <c r="BI690">
        <v>427.68</v>
      </c>
      <c r="BJ690">
        <v>426.91</v>
      </c>
      <c r="BK690">
        <v>426.08</v>
      </c>
      <c r="BL690">
        <v>425.21</v>
      </c>
      <c r="BM690">
        <v>424.3</v>
      </c>
      <c r="BN690">
        <v>423.37</v>
      </c>
      <c r="BO690">
        <v>422.42</v>
      </c>
      <c r="BP690">
        <v>421.46</v>
      </c>
      <c r="BQ690">
        <v>420.49</v>
      </c>
      <c r="BR690">
        <v>419.54</v>
      </c>
      <c r="BS690">
        <v>418.6</v>
      </c>
      <c r="BT690">
        <v>417.68</v>
      </c>
      <c r="BU690">
        <v>416.77</v>
      </c>
      <c r="BV690">
        <v>415.89</v>
      </c>
      <c r="BW690">
        <v>415.03</v>
      </c>
    </row>
    <row r="691" spans="1:75" x14ac:dyDescent="0.25">
      <c r="A691" t="s">
        <v>269</v>
      </c>
      <c r="B691" t="s">
        <v>270</v>
      </c>
      <c r="C691" t="s">
        <v>11</v>
      </c>
      <c r="D691" t="s">
        <v>398</v>
      </c>
      <c r="E691">
        <v>19.16</v>
      </c>
      <c r="F691">
        <v>18.72</v>
      </c>
      <c r="G691">
        <v>15.33</v>
      </c>
      <c r="H691">
        <v>14.99</v>
      </c>
      <c r="I691">
        <v>13.73</v>
      </c>
      <c r="J691">
        <v>12.29</v>
      </c>
      <c r="K691">
        <v>15.43</v>
      </c>
      <c r="L691">
        <v>18.170000000000002</v>
      </c>
      <c r="M691">
        <v>18.75</v>
      </c>
      <c r="N691">
        <v>18.649999999999999</v>
      </c>
      <c r="O691">
        <v>19.7</v>
      </c>
      <c r="P691">
        <v>20.5</v>
      </c>
      <c r="Q691">
        <v>20.47</v>
      </c>
      <c r="R691">
        <v>20.170000000000002</v>
      </c>
      <c r="S691">
        <v>20.5</v>
      </c>
      <c r="T691">
        <v>18.32</v>
      </c>
      <c r="U691">
        <v>14.72</v>
      </c>
      <c r="V691">
        <v>17.12</v>
      </c>
      <c r="W691">
        <v>18.14</v>
      </c>
      <c r="X691">
        <v>18.43</v>
      </c>
      <c r="Y691">
        <v>15.59</v>
      </c>
      <c r="Z691">
        <v>12.92</v>
      </c>
      <c r="AA691">
        <v>16.670000000000002</v>
      </c>
      <c r="AB691">
        <v>14.79</v>
      </c>
      <c r="AC691">
        <v>12.91</v>
      </c>
      <c r="AD691">
        <v>15.03</v>
      </c>
      <c r="AE691">
        <v>16.73</v>
      </c>
      <c r="AF691">
        <v>19.37</v>
      </c>
      <c r="AG691">
        <v>12.39</v>
      </c>
      <c r="AH691">
        <v>13.83</v>
      </c>
      <c r="AI691">
        <v>6.92</v>
      </c>
      <c r="AJ691">
        <v>11.89</v>
      </c>
      <c r="AK691">
        <v>11.36</v>
      </c>
      <c r="AL691">
        <v>11.16</v>
      </c>
      <c r="AM691">
        <v>10.96</v>
      </c>
      <c r="AN691">
        <v>10.83</v>
      </c>
      <c r="AO691">
        <v>10.66</v>
      </c>
      <c r="AP691">
        <v>10.7</v>
      </c>
      <c r="AQ691">
        <v>10.76</v>
      </c>
      <c r="AR691">
        <v>10.64</v>
      </c>
      <c r="AS691">
        <v>10.54</v>
      </c>
      <c r="AT691">
        <v>10.46</v>
      </c>
      <c r="AU691">
        <v>10.4</v>
      </c>
      <c r="AV691">
        <v>10.36</v>
      </c>
      <c r="AW691">
        <v>10.31</v>
      </c>
      <c r="AX691">
        <v>10.27</v>
      </c>
      <c r="AY691">
        <v>10.24</v>
      </c>
      <c r="AZ691">
        <v>10.199999999999999</v>
      </c>
      <c r="BA691">
        <v>10.17</v>
      </c>
      <c r="BB691">
        <v>10.15</v>
      </c>
      <c r="BC691">
        <v>10.130000000000001</v>
      </c>
      <c r="BD691">
        <v>10.130000000000001</v>
      </c>
      <c r="BE691">
        <v>10.11</v>
      </c>
      <c r="BF691">
        <v>10.130000000000001</v>
      </c>
      <c r="BG691">
        <v>10.16</v>
      </c>
      <c r="BH691">
        <v>10.19</v>
      </c>
      <c r="BI691">
        <v>10.23</v>
      </c>
      <c r="BJ691">
        <v>10.24</v>
      </c>
      <c r="BK691">
        <v>10.28</v>
      </c>
      <c r="BL691">
        <v>10.3</v>
      </c>
      <c r="BM691">
        <v>10.31</v>
      </c>
      <c r="BN691">
        <v>10.3</v>
      </c>
      <c r="BO691">
        <v>10.18</v>
      </c>
      <c r="BP691">
        <v>10.130000000000001</v>
      </c>
      <c r="BQ691">
        <v>10.06</v>
      </c>
      <c r="BR691">
        <v>9.9700000000000006</v>
      </c>
      <c r="BS691">
        <v>9.8699999999999992</v>
      </c>
      <c r="BT691">
        <v>9.8000000000000007</v>
      </c>
      <c r="BU691">
        <v>9.68</v>
      </c>
      <c r="BV691">
        <v>9.5399999999999991</v>
      </c>
      <c r="BW691">
        <v>9.41</v>
      </c>
    </row>
    <row r="692" spans="1:75" x14ac:dyDescent="0.25">
      <c r="A692" t="s">
        <v>269</v>
      </c>
      <c r="B692" t="s">
        <v>270</v>
      </c>
      <c r="C692" t="s">
        <v>18</v>
      </c>
      <c r="D692" t="s">
        <v>401</v>
      </c>
      <c r="E692">
        <v>41.04</v>
      </c>
      <c r="F692">
        <v>42.36</v>
      </c>
      <c r="G692">
        <v>43.73</v>
      </c>
      <c r="H692">
        <v>45.13</v>
      </c>
      <c r="I692">
        <v>46.59</v>
      </c>
      <c r="J692">
        <v>48.08</v>
      </c>
      <c r="K692">
        <v>49.33</v>
      </c>
      <c r="L692">
        <v>50.62</v>
      </c>
      <c r="M692">
        <v>51.93</v>
      </c>
      <c r="N692">
        <v>53.29</v>
      </c>
      <c r="O692">
        <v>54.67</v>
      </c>
      <c r="P692">
        <v>55.76</v>
      </c>
      <c r="Q692">
        <v>56.87</v>
      </c>
      <c r="R692">
        <v>58.01</v>
      </c>
      <c r="S692">
        <v>59.16</v>
      </c>
      <c r="T692">
        <v>60.34</v>
      </c>
      <c r="U692">
        <v>61.22</v>
      </c>
      <c r="V692">
        <v>62.11</v>
      </c>
      <c r="W692">
        <v>63.01</v>
      </c>
      <c r="X692">
        <v>63.92</v>
      </c>
      <c r="Y692">
        <v>64.849999999999994</v>
      </c>
      <c r="Z692">
        <v>65.900000000000006</v>
      </c>
      <c r="AA692">
        <v>66.959999999999994</v>
      </c>
      <c r="AB692">
        <v>68.040000000000006</v>
      </c>
      <c r="AC692">
        <v>69.13</v>
      </c>
      <c r="AD692">
        <v>70.25</v>
      </c>
      <c r="AE692">
        <v>71.400000000000006</v>
      </c>
      <c r="AF692">
        <v>72.569999999999993</v>
      </c>
      <c r="AG692">
        <v>73.760000000000005</v>
      </c>
      <c r="AH692">
        <v>74.97</v>
      </c>
      <c r="AI692">
        <v>76.2</v>
      </c>
      <c r="AJ692">
        <v>77</v>
      </c>
      <c r="AK692">
        <v>77.8</v>
      </c>
      <c r="AL692">
        <v>78.62</v>
      </c>
      <c r="AM692">
        <v>79.44</v>
      </c>
      <c r="AN692">
        <v>80.27</v>
      </c>
      <c r="AO692">
        <v>81.319999999999993</v>
      </c>
      <c r="AP692">
        <v>82.39</v>
      </c>
      <c r="AQ692">
        <v>83.48</v>
      </c>
      <c r="AR692">
        <v>84.58</v>
      </c>
      <c r="AS692">
        <v>85.69</v>
      </c>
      <c r="AT692">
        <v>86.39</v>
      </c>
      <c r="AU692">
        <v>87.1</v>
      </c>
      <c r="AV692">
        <v>87.82</v>
      </c>
      <c r="AW692">
        <v>88.54</v>
      </c>
      <c r="AX692">
        <v>89.26</v>
      </c>
      <c r="AY692">
        <v>89.99</v>
      </c>
      <c r="AZ692">
        <v>90.72</v>
      </c>
      <c r="BA692">
        <v>91.46</v>
      </c>
      <c r="BB692">
        <v>92.21</v>
      </c>
      <c r="BC692">
        <v>92.96</v>
      </c>
      <c r="BD692">
        <v>93.01</v>
      </c>
      <c r="BE692">
        <v>93.07</v>
      </c>
      <c r="BF692">
        <v>93.12</v>
      </c>
      <c r="BG692">
        <v>93.18</v>
      </c>
      <c r="BH692">
        <v>93.23</v>
      </c>
      <c r="BI692">
        <v>93.29</v>
      </c>
      <c r="BJ692">
        <v>93.36</v>
      </c>
      <c r="BK692">
        <v>93.42</v>
      </c>
      <c r="BL692">
        <v>93.49</v>
      </c>
      <c r="BM692">
        <v>93.55</v>
      </c>
      <c r="BN692">
        <v>93.62</v>
      </c>
      <c r="BO692">
        <v>93.7</v>
      </c>
      <c r="BP692">
        <v>93.77</v>
      </c>
      <c r="BQ692">
        <v>93.85</v>
      </c>
      <c r="BR692">
        <v>93.92</v>
      </c>
      <c r="BS692">
        <v>94.12</v>
      </c>
      <c r="BT692">
        <v>94.33</v>
      </c>
      <c r="BU692">
        <v>94.53</v>
      </c>
      <c r="BV692">
        <v>94.73</v>
      </c>
      <c r="BW692">
        <v>94.94</v>
      </c>
    </row>
    <row r="693" spans="1:75" x14ac:dyDescent="0.25">
      <c r="A693" t="s">
        <v>269</v>
      </c>
      <c r="B693" t="s">
        <v>270</v>
      </c>
      <c r="C693" t="s">
        <v>17</v>
      </c>
      <c r="D693" t="s">
        <v>401</v>
      </c>
      <c r="E693">
        <v>5.38</v>
      </c>
      <c r="F693">
        <v>5.57</v>
      </c>
      <c r="G693">
        <v>5.76</v>
      </c>
      <c r="H693">
        <v>5.95</v>
      </c>
      <c r="I693">
        <v>6.16</v>
      </c>
      <c r="J693">
        <v>6.37</v>
      </c>
      <c r="K693">
        <v>6.5</v>
      </c>
      <c r="L693">
        <v>6.63</v>
      </c>
      <c r="M693">
        <v>6.77</v>
      </c>
      <c r="N693">
        <v>6.91</v>
      </c>
      <c r="O693">
        <v>7.06</v>
      </c>
      <c r="P693">
        <v>7.37</v>
      </c>
      <c r="Q693">
        <v>7.7</v>
      </c>
      <c r="R693">
        <v>8.0399999999999991</v>
      </c>
      <c r="S693">
        <v>8.4</v>
      </c>
      <c r="T693">
        <v>8.77</v>
      </c>
      <c r="U693">
        <v>8.99</v>
      </c>
      <c r="V693">
        <v>9.2200000000000006</v>
      </c>
      <c r="W693">
        <v>9.4600000000000009</v>
      </c>
      <c r="X693">
        <v>9.6999999999999993</v>
      </c>
      <c r="Y693">
        <v>9.9499999999999993</v>
      </c>
      <c r="Z693">
        <v>10.25</v>
      </c>
      <c r="AA693">
        <v>10.57</v>
      </c>
      <c r="AB693">
        <v>10.89</v>
      </c>
      <c r="AC693">
        <v>11.22</v>
      </c>
      <c r="AD693">
        <v>11.57</v>
      </c>
      <c r="AE693">
        <v>11.71</v>
      </c>
      <c r="AF693">
        <v>11.86</v>
      </c>
      <c r="AG693">
        <v>12</v>
      </c>
      <c r="AH693">
        <v>12.15</v>
      </c>
      <c r="AI693">
        <v>12.3</v>
      </c>
      <c r="AJ693">
        <v>12.7</v>
      </c>
      <c r="AK693">
        <v>13.11</v>
      </c>
      <c r="AL693">
        <v>13.54</v>
      </c>
      <c r="AM693">
        <v>13.98</v>
      </c>
      <c r="AN693">
        <v>14.44</v>
      </c>
      <c r="AO693">
        <v>14.91</v>
      </c>
      <c r="AP693">
        <v>15.4</v>
      </c>
      <c r="AQ693">
        <v>15.9</v>
      </c>
      <c r="AR693">
        <v>16.43</v>
      </c>
      <c r="AS693">
        <v>16.96</v>
      </c>
      <c r="AT693">
        <v>17.45</v>
      </c>
      <c r="AU693">
        <v>17.940000000000001</v>
      </c>
      <c r="AV693">
        <v>18.46</v>
      </c>
      <c r="AW693">
        <v>18.98</v>
      </c>
      <c r="AX693">
        <v>19.52</v>
      </c>
      <c r="AY693">
        <v>20.100000000000001</v>
      </c>
      <c r="AZ693">
        <v>20.69</v>
      </c>
      <c r="BA693">
        <v>21.29</v>
      </c>
      <c r="BB693">
        <v>21.92</v>
      </c>
      <c r="BC693">
        <v>22.56</v>
      </c>
      <c r="BD693">
        <v>23.17</v>
      </c>
      <c r="BE693">
        <v>23.79</v>
      </c>
      <c r="BF693">
        <v>24.44</v>
      </c>
      <c r="BG693">
        <v>25.1</v>
      </c>
      <c r="BH693">
        <v>25.77</v>
      </c>
      <c r="BI693">
        <v>26.42</v>
      </c>
      <c r="BJ693">
        <v>27.08</v>
      </c>
      <c r="BK693">
        <v>27.76</v>
      </c>
      <c r="BL693">
        <v>28.45</v>
      </c>
      <c r="BM693">
        <v>29.17</v>
      </c>
      <c r="BN693">
        <v>29.79</v>
      </c>
      <c r="BO693">
        <v>30.42</v>
      </c>
      <c r="BP693">
        <v>31.06</v>
      </c>
      <c r="BQ693">
        <v>31.72</v>
      </c>
      <c r="BR693">
        <v>32.39</v>
      </c>
      <c r="BS693">
        <v>33.17</v>
      </c>
      <c r="BT693">
        <v>33.950000000000003</v>
      </c>
      <c r="BU693">
        <v>34.76</v>
      </c>
      <c r="BV693">
        <v>35.590000000000003</v>
      </c>
      <c r="BW693">
        <v>36.44</v>
      </c>
    </row>
    <row r="694" spans="1:75" x14ac:dyDescent="0.25">
      <c r="A694" t="s">
        <v>271</v>
      </c>
      <c r="B694" t="s">
        <v>272</v>
      </c>
      <c r="C694" t="s">
        <v>13</v>
      </c>
      <c r="D694" t="s">
        <v>396</v>
      </c>
      <c r="E694">
        <v>3.16</v>
      </c>
      <c r="F694">
        <v>3.3</v>
      </c>
      <c r="G694">
        <v>3.43</v>
      </c>
      <c r="H694">
        <v>3.56</v>
      </c>
      <c r="I694">
        <v>3.68</v>
      </c>
      <c r="J694">
        <v>3.8</v>
      </c>
      <c r="K694">
        <v>3.95</v>
      </c>
      <c r="L694">
        <v>4.08</v>
      </c>
      <c r="M694">
        <v>4.2</v>
      </c>
      <c r="N694">
        <v>4.2</v>
      </c>
      <c r="O694">
        <v>4.22</v>
      </c>
      <c r="P694">
        <v>4.21</v>
      </c>
      <c r="Q694">
        <v>4.25</v>
      </c>
      <c r="R694">
        <v>3.78</v>
      </c>
      <c r="S694">
        <v>4.26</v>
      </c>
      <c r="T694">
        <v>4.33</v>
      </c>
      <c r="U694">
        <v>3.67</v>
      </c>
      <c r="V694">
        <v>3.69</v>
      </c>
      <c r="W694">
        <v>3.78</v>
      </c>
      <c r="X694">
        <v>3.78</v>
      </c>
      <c r="Y694">
        <v>3.9</v>
      </c>
      <c r="Z694">
        <v>4.07</v>
      </c>
      <c r="AA694">
        <v>4.22</v>
      </c>
      <c r="AB694">
        <v>4.4800000000000004</v>
      </c>
      <c r="AC694">
        <v>5.17</v>
      </c>
      <c r="AD694">
        <v>5.84</v>
      </c>
      <c r="AE694">
        <v>6.05</v>
      </c>
      <c r="AF694">
        <v>6.34</v>
      </c>
      <c r="AG694">
        <v>6.57</v>
      </c>
      <c r="AH694">
        <v>6.74</v>
      </c>
      <c r="AI694">
        <v>6.84</v>
      </c>
      <c r="AJ694">
        <v>7.02</v>
      </c>
      <c r="AK694">
        <v>7.21</v>
      </c>
      <c r="AL694">
        <v>7.43</v>
      </c>
      <c r="AM694">
        <v>7.65</v>
      </c>
      <c r="AN694">
        <v>7.89</v>
      </c>
      <c r="AO694">
        <v>8.15</v>
      </c>
      <c r="AP694">
        <v>8.42</v>
      </c>
      <c r="AQ694">
        <v>8.7200000000000006</v>
      </c>
      <c r="AR694">
        <v>9.0299999999999994</v>
      </c>
      <c r="AS694">
        <v>9.3699999999999992</v>
      </c>
      <c r="AT694">
        <v>9.73</v>
      </c>
      <c r="AU694">
        <v>10.11</v>
      </c>
      <c r="AV694">
        <v>10.52</v>
      </c>
      <c r="AW694">
        <v>10.95</v>
      </c>
      <c r="AX694">
        <v>11.41</v>
      </c>
      <c r="AY694">
        <v>11.9</v>
      </c>
      <c r="AZ694">
        <v>12.41</v>
      </c>
      <c r="BA694">
        <v>12.94</v>
      </c>
      <c r="BB694">
        <v>13.51</v>
      </c>
      <c r="BC694">
        <v>14.11</v>
      </c>
      <c r="BD694">
        <v>14.73</v>
      </c>
      <c r="BE694">
        <v>15.39</v>
      </c>
      <c r="BF694">
        <v>16.07</v>
      </c>
      <c r="BG694">
        <v>16.79</v>
      </c>
      <c r="BH694">
        <v>17.54</v>
      </c>
      <c r="BI694">
        <v>18.329999999999998</v>
      </c>
      <c r="BJ694">
        <v>19.14</v>
      </c>
      <c r="BK694">
        <v>20</v>
      </c>
      <c r="BL694">
        <v>20.89</v>
      </c>
      <c r="BM694">
        <v>21.81</v>
      </c>
      <c r="BN694">
        <v>22.78</v>
      </c>
      <c r="BO694">
        <v>23.79</v>
      </c>
      <c r="BP694">
        <v>24.84</v>
      </c>
      <c r="BQ694">
        <v>25.94</v>
      </c>
      <c r="BR694">
        <v>27.08</v>
      </c>
      <c r="BS694">
        <v>28.28</v>
      </c>
      <c r="BT694">
        <v>29.52</v>
      </c>
      <c r="BU694">
        <v>30.82</v>
      </c>
      <c r="BV694">
        <v>32.18</v>
      </c>
      <c r="BW694">
        <v>33.590000000000003</v>
      </c>
    </row>
    <row r="695" spans="1:75" x14ac:dyDescent="0.25">
      <c r="A695" t="s">
        <v>271</v>
      </c>
      <c r="B695" t="s">
        <v>272</v>
      </c>
      <c r="C695" t="s">
        <v>16</v>
      </c>
      <c r="D695" t="s">
        <v>397</v>
      </c>
      <c r="E695">
        <v>6683.38</v>
      </c>
      <c r="F695">
        <v>6729.53</v>
      </c>
      <c r="G695">
        <v>6765.52</v>
      </c>
      <c r="H695">
        <v>7254.09</v>
      </c>
      <c r="I695">
        <v>7151.95</v>
      </c>
      <c r="J695">
        <v>7468.92</v>
      </c>
      <c r="K695">
        <v>7847.09</v>
      </c>
      <c r="L695">
        <v>7683.41</v>
      </c>
      <c r="M695">
        <v>7627.21</v>
      </c>
      <c r="N695">
        <v>7873.87</v>
      </c>
      <c r="O695">
        <v>7764.19</v>
      </c>
      <c r="P695">
        <v>7705.69</v>
      </c>
      <c r="Q695">
        <v>8442.82</v>
      </c>
      <c r="R695">
        <v>8918.08</v>
      </c>
      <c r="S695">
        <v>8610.1299999999992</v>
      </c>
      <c r="T695">
        <v>9440.27</v>
      </c>
      <c r="U695">
        <v>9760.51</v>
      </c>
      <c r="V695">
        <v>9157.61</v>
      </c>
      <c r="W695">
        <v>9263.91</v>
      </c>
      <c r="X695">
        <v>10019.040000000001</v>
      </c>
      <c r="Y695">
        <v>10464.85</v>
      </c>
      <c r="Z695">
        <v>10707.05</v>
      </c>
      <c r="AA695">
        <v>10739.76</v>
      </c>
      <c r="AB695">
        <v>11313.32</v>
      </c>
      <c r="AC695">
        <v>11574.64</v>
      </c>
      <c r="AD695">
        <v>11780.27</v>
      </c>
      <c r="AE695">
        <v>12689.81</v>
      </c>
      <c r="AF695">
        <v>12984.96</v>
      </c>
      <c r="AG695">
        <v>13055.8</v>
      </c>
      <c r="AH695">
        <v>13865.16</v>
      </c>
      <c r="AI695">
        <v>14271.1</v>
      </c>
      <c r="AJ695">
        <v>14334.79</v>
      </c>
      <c r="AK695">
        <v>14389.06</v>
      </c>
      <c r="AL695">
        <v>14283.42</v>
      </c>
      <c r="AM695">
        <v>14230.35</v>
      </c>
      <c r="AN695">
        <v>14243.73</v>
      </c>
      <c r="AO695">
        <v>14279.36</v>
      </c>
      <c r="AP695">
        <v>14604.86</v>
      </c>
      <c r="AQ695">
        <v>14940.42</v>
      </c>
      <c r="AR695">
        <v>15325.6</v>
      </c>
      <c r="AS695">
        <v>15736.28</v>
      </c>
      <c r="AT695">
        <v>16177.81</v>
      </c>
      <c r="AU695">
        <v>16739.439999999999</v>
      </c>
      <c r="AV695">
        <v>17324.759999999998</v>
      </c>
      <c r="AW695">
        <v>17937.919999999998</v>
      </c>
      <c r="AX695">
        <v>18569.23</v>
      </c>
      <c r="AY695">
        <v>19216.04</v>
      </c>
      <c r="AZ695">
        <v>19952.66</v>
      </c>
      <c r="BA695">
        <v>20715.919999999998</v>
      </c>
      <c r="BB695">
        <v>21506.05</v>
      </c>
      <c r="BC695">
        <v>22341.85</v>
      </c>
      <c r="BD695">
        <v>23175.22</v>
      </c>
      <c r="BE695">
        <v>24099.439999999999</v>
      </c>
      <c r="BF695">
        <v>25055.37</v>
      </c>
      <c r="BG695">
        <v>26042.71</v>
      </c>
      <c r="BH695">
        <v>27069.94</v>
      </c>
      <c r="BI695">
        <v>28119.62</v>
      </c>
      <c r="BJ695">
        <v>29244.93</v>
      </c>
      <c r="BK695">
        <v>30407.29</v>
      </c>
      <c r="BL695">
        <v>31612.2</v>
      </c>
      <c r="BM695">
        <v>32855.74</v>
      </c>
      <c r="BN695">
        <v>34136.39</v>
      </c>
      <c r="BO695">
        <v>35486.589999999997</v>
      </c>
      <c r="BP695">
        <v>36881.47</v>
      </c>
      <c r="BQ695">
        <v>38327.08</v>
      </c>
      <c r="BR695">
        <v>39824.82</v>
      </c>
      <c r="BS695">
        <v>41362.31</v>
      </c>
      <c r="BT695">
        <v>42970.41</v>
      </c>
      <c r="BU695">
        <v>44636.87</v>
      </c>
      <c r="BV695">
        <v>46356.639999999999</v>
      </c>
      <c r="BW695">
        <v>48136.79</v>
      </c>
    </row>
    <row r="696" spans="1:75" x14ac:dyDescent="0.25">
      <c r="A696" t="s">
        <v>271</v>
      </c>
      <c r="B696" t="s">
        <v>272</v>
      </c>
      <c r="C696" t="s">
        <v>12</v>
      </c>
      <c r="D696" t="s">
        <v>398</v>
      </c>
      <c r="J696">
        <v>28.17</v>
      </c>
      <c r="K696">
        <v>29.78</v>
      </c>
      <c r="L696">
        <v>28.32</v>
      </c>
      <c r="M696">
        <v>27.99</v>
      </c>
      <c r="N696">
        <v>18.59</v>
      </c>
      <c r="O696">
        <v>19.97</v>
      </c>
      <c r="P696">
        <v>17.899999999999999</v>
      </c>
      <c r="Q696">
        <v>20.67</v>
      </c>
      <c r="R696">
        <v>-14.62</v>
      </c>
      <c r="S696">
        <v>49.1</v>
      </c>
      <c r="T696">
        <v>20.38</v>
      </c>
      <c r="U696">
        <v>-23.76</v>
      </c>
      <c r="V696">
        <v>15.14</v>
      </c>
      <c r="W696">
        <v>19.02</v>
      </c>
      <c r="X696">
        <v>12.53</v>
      </c>
      <c r="Y696">
        <v>20.25</v>
      </c>
      <c r="Z696">
        <v>22.47</v>
      </c>
      <c r="AA696">
        <v>21.81</v>
      </c>
      <c r="AB696">
        <v>26.87</v>
      </c>
      <c r="AC696">
        <v>48.63</v>
      </c>
      <c r="AD696">
        <v>46.54</v>
      </c>
      <c r="AE696">
        <v>24.32</v>
      </c>
      <c r="AF696">
        <v>26.64</v>
      </c>
      <c r="AG696">
        <v>24.53</v>
      </c>
      <c r="AH696">
        <v>22.04</v>
      </c>
      <c r="AI696">
        <v>19.82</v>
      </c>
      <c r="AJ696">
        <v>22.17</v>
      </c>
      <c r="AK696">
        <v>21.87</v>
      </c>
      <c r="AL696">
        <v>21.78</v>
      </c>
      <c r="AM696">
        <v>21.53</v>
      </c>
      <c r="AN696">
        <v>21.53</v>
      </c>
      <c r="AO696">
        <v>21.52</v>
      </c>
      <c r="AP696">
        <v>21.43</v>
      </c>
      <c r="AQ696">
        <v>21.4</v>
      </c>
      <c r="AR696">
        <v>21.4</v>
      </c>
      <c r="AS696">
        <v>21.41</v>
      </c>
      <c r="AT696">
        <v>21.4</v>
      </c>
      <c r="AU696">
        <v>21.32</v>
      </c>
      <c r="AV696">
        <v>21.25</v>
      </c>
      <c r="AW696">
        <v>21.23</v>
      </c>
      <c r="AX696">
        <v>21.21</v>
      </c>
      <c r="AY696">
        <v>21.17</v>
      </c>
      <c r="AZ696">
        <v>21.08</v>
      </c>
      <c r="BA696">
        <v>21.03</v>
      </c>
      <c r="BB696">
        <v>20.99</v>
      </c>
      <c r="BC696">
        <v>20.95</v>
      </c>
      <c r="BD696">
        <v>20.89</v>
      </c>
      <c r="BE696">
        <v>20.78</v>
      </c>
      <c r="BF696">
        <v>20.71</v>
      </c>
      <c r="BG696">
        <v>20.65</v>
      </c>
      <c r="BH696">
        <v>20.58</v>
      </c>
      <c r="BI696">
        <v>20.51</v>
      </c>
      <c r="BJ696">
        <v>20.399999999999999</v>
      </c>
      <c r="BK696">
        <v>20.32</v>
      </c>
      <c r="BL696">
        <v>20.25</v>
      </c>
      <c r="BM696">
        <v>20.190000000000001</v>
      </c>
      <c r="BN696">
        <v>20.12</v>
      </c>
      <c r="BO696">
        <v>20.04</v>
      </c>
      <c r="BP696">
        <v>19.98</v>
      </c>
      <c r="BQ696">
        <v>19.93</v>
      </c>
      <c r="BR696">
        <v>19.88</v>
      </c>
      <c r="BS696">
        <v>19.84</v>
      </c>
      <c r="BT696">
        <v>19.79</v>
      </c>
      <c r="BU696">
        <v>19.75</v>
      </c>
      <c r="BV696">
        <v>19.71</v>
      </c>
      <c r="BW696">
        <v>19.670000000000002</v>
      </c>
    </row>
    <row r="697" spans="1:75" x14ac:dyDescent="0.25">
      <c r="A697" t="s">
        <v>271</v>
      </c>
      <c r="B697" t="s">
        <v>272</v>
      </c>
      <c r="C697" t="s">
        <v>399</v>
      </c>
      <c r="D697" t="s">
        <v>400</v>
      </c>
      <c r="E697">
        <v>548.44000000000005</v>
      </c>
      <c r="F697">
        <v>564.16</v>
      </c>
      <c r="G697">
        <v>582.41</v>
      </c>
      <c r="H697">
        <v>599.78</v>
      </c>
      <c r="I697">
        <v>619.79</v>
      </c>
      <c r="J697">
        <v>638.53</v>
      </c>
      <c r="K697">
        <v>655.16999999999996</v>
      </c>
      <c r="L697">
        <v>673.49</v>
      </c>
      <c r="M697">
        <v>692.72</v>
      </c>
      <c r="N697">
        <v>712.18</v>
      </c>
      <c r="O697">
        <v>735.29</v>
      </c>
      <c r="P697">
        <v>758.14</v>
      </c>
      <c r="Q697">
        <v>782.83</v>
      </c>
      <c r="R697">
        <v>807.83</v>
      </c>
      <c r="S697">
        <v>837.69</v>
      </c>
      <c r="T697">
        <v>864.22</v>
      </c>
      <c r="U697">
        <v>893.42</v>
      </c>
      <c r="V697">
        <v>928.57</v>
      </c>
      <c r="W697">
        <v>962.77</v>
      </c>
      <c r="X697">
        <v>997.17</v>
      </c>
      <c r="Y697">
        <v>1035.4000000000001</v>
      </c>
      <c r="Z697">
        <v>1074.1500000000001</v>
      </c>
      <c r="AA697">
        <v>1115.6600000000001</v>
      </c>
      <c r="AB697">
        <v>1156.7</v>
      </c>
      <c r="AC697">
        <v>1199.1600000000001</v>
      </c>
      <c r="AD697">
        <v>1242.46</v>
      </c>
      <c r="AE697">
        <v>1279.6600000000001</v>
      </c>
      <c r="AF697">
        <v>1322.83</v>
      </c>
      <c r="AG697">
        <v>1366.8</v>
      </c>
      <c r="AH697">
        <v>1410.66</v>
      </c>
      <c r="AI697">
        <v>1454.83</v>
      </c>
      <c r="AJ697">
        <v>1489.97</v>
      </c>
      <c r="AK697">
        <v>1525.46</v>
      </c>
      <c r="AL697">
        <v>1561.43</v>
      </c>
      <c r="AM697">
        <v>1598.09</v>
      </c>
      <c r="AN697">
        <v>1635.62</v>
      </c>
      <c r="AO697">
        <v>1676.88</v>
      </c>
      <c r="AP697">
        <v>1719.49</v>
      </c>
      <c r="AQ697">
        <v>1763.33</v>
      </c>
      <c r="AR697">
        <v>1808.26</v>
      </c>
      <c r="AS697">
        <v>1854.18</v>
      </c>
      <c r="AT697">
        <v>1900.19</v>
      </c>
      <c r="AU697">
        <v>1946.78</v>
      </c>
      <c r="AV697">
        <v>1994.49</v>
      </c>
      <c r="AW697">
        <v>2043.23</v>
      </c>
      <c r="AX697">
        <v>2092.87</v>
      </c>
      <c r="AY697">
        <v>2141.6</v>
      </c>
      <c r="AZ697">
        <v>2191.4</v>
      </c>
      <c r="BA697">
        <v>2242.12</v>
      </c>
      <c r="BB697">
        <v>2293.63</v>
      </c>
      <c r="BC697">
        <v>2345.84</v>
      </c>
      <c r="BD697">
        <v>2396.7800000000002</v>
      </c>
      <c r="BE697">
        <v>2448.61</v>
      </c>
      <c r="BF697">
        <v>2501.15</v>
      </c>
      <c r="BG697">
        <v>2554.2199999999998</v>
      </c>
      <c r="BH697">
        <v>2607.7199999999998</v>
      </c>
      <c r="BI697">
        <v>2660.5</v>
      </c>
      <c r="BJ697">
        <v>2713.94</v>
      </c>
      <c r="BK697">
        <v>2767.92</v>
      </c>
      <c r="BL697">
        <v>2822.36</v>
      </c>
      <c r="BM697">
        <v>2877.23</v>
      </c>
      <c r="BN697">
        <v>2931.26</v>
      </c>
      <c r="BO697">
        <v>2985.91</v>
      </c>
      <c r="BP697">
        <v>3041.07</v>
      </c>
      <c r="BQ697">
        <v>3096.64</v>
      </c>
      <c r="BR697">
        <v>3152.54</v>
      </c>
      <c r="BS697">
        <v>3207.43</v>
      </c>
      <c r="BT697">
        <v>3262.74</v>
      </c>
      <c r="BU697">
        <v>3318.4</v>
      </c>
      <c r="BV697">
        <v>3374.39</v>
      </c>
      <c r="BW697">
        <v>3430.65</v>
      </c>
    </row>
    <row r="698" spans="1:75" x14ac:dyDescent="0.25">
      <c r="A698" t="s">
        <v>271</v>
      </c>
      <c r="B698" t="s">
        <v>272</v>
      </c>
      <c r="C698" t="s">
        <v>15</v>
      </c>
      <c r="D698" t="s">
        <v>400</v>
      </c>
      <c r="E698">
        <v>1517.82</v>
      </c>
      <c r="F698">
        <v>1562.14</v>
      </c>
      <c r="G698">
        <v>1607.55</v>
      </c>
      <c r="H698">
        <v>1653.82</v>
      </c>
      <c r="I698">
        <v>1700.64</v>
      </c>
      <c r="J698">
        <v>1747.84</v>
      </c>
      <c r="K698">
        <v>1795.34</v>
      </c>
      <c r="L698">
        <v>1843.35</v>
      </c>
      <c r="M698">
        <v>1892.33</v>
      </c>
      <c r="N698">
        <v>1942.9</v>
      </c>
      <c r="O698">
        <v>1995.55</v>
      </c>
      <c r="P698">
        <v>2050.46</v>
      </c>
      <c r="Q698">
        <v>2107.59</v>
      </c>
      <c r="R698">
        <v>2166.9499999999998</v>
      </c>
      <c r="S698">
        <v>2228.4499999999998</v>
      </c>
      <c r="T698">
        <v>2292.0500000000002</v>
      </c>
      <c r="U698">
        <v>2357.6799999999998</v>
      </c>
      <c r="V698">
        <v>2425.37</v>
      </c>
      <c r="W698">
        <v>2495.3200000000002</v>
      </c>
      <c r="X698">
        <v>2567.7399999999998</v>
      </c>
      <c r="Y698">
        <v>2642.74</v>
      </c>
      <c r="Z698">
        <v>2720.37</v>
      </c>
      <c r="AA698">
        <v>2800.33</v>
      </c>
      <c r="AB698">
        <v>2882</v>
      </c>
      <c r="AC698">
        <v>2964.53</v>
      </c>
      <c r="AD698">
        <v>3047.25</v>
      </c>
      <c r="AE698">
        <v>3129.96</v>
      </c>
      <c r="AF698">
        <v>3212.67</v>
      </c>
      <c r="AG698">
        <v>3295.25</v>
      </c>
      <c r="AH698">
        <v>3377.63</v>
      </c>
      <c r="AI698">
        <v>3459.77</v>
      </c>
      <c r="AJ698">
        <v>3541.54</v>
      </c>
      <c r="AK698">
        <v>3622.96</v>
      </c>
      <c r="AL698">
        <v>3704.41</v>
      </c>
      <c r="AM698">
        <v>3786.43</v>
      </c>
      <c r="AN698">
        <v>3869.4</v>
      </c>
      <c r="AO698">
        <v>3953.45</v>
      </c>
      <c r="AP698">
        <v>4038.51</v>
      </c>
      <c r="AQ698">
        <v>4124.4399999999996</v>
      </c>
      <c r="AR698">
        <v>4211.0200000000004</v>
      </c>
      <c r="AS698">
        <v>4298.1099999999997</v>
      </c>
      <c r="AT698">
        <v>4385.68</v>
      </c>
      <c r="AU698">
        <v>4473.8</v>
      </c>
      <c r="AV698">
        <v>4562.47</v>
      </c>
      <c r="AW698">
        <v>4651.74</v>
      </c>
      <c r="AX698">
        <v>4741.62</v>
      </c>
      <c r="AY698">
        <v>4832.1000000000004</v>
      </c>
      <c r="AZ698">
        <v>4923.1400000000003</v>
      </c>
      <c r="BA698">
        <v>5014.75</v>
      </c>
      <c r="BB698">
        <v>5106.92</v>
      </c>
      <c r="BC698">
        <v>5199.6400000000003</v>
      </c>
      <c r="BD698">
        <v>5292.9</v>
      </c>
      <c r="BE698">
        <v>5386.63</v>
      </c>
      <c r="BF698">
        <v>5480.79</v>
      </c>
      <c r="BG698">
        <v>5575.31</v>
      </c>
      <c r="BH698">
        <v>5670.1</v>
      </c>
      <c r="BI698">
        <v>5765.13</v>
      </c>
      <c r="BJ698">
        <v>5860.35</v>
      </c>
      <c r="BK698">
        <v>5955.67</v>
      </c>
      <c r="BL698">
        <v>6051.01</v>
      </c>
      <c r="BM698">
        <v>6146.28</v>
      </c>
      <c r="BN698">
        <v>6241.43</v>
      </c>
      <c r="BO698">
        <v>6336.42</v>
      </c>
      <c r="BP698">
        <v>6431.19</v>
      </c>
      <c r="BQ698">
        <v>6525.68</v>
      </c>
      <c r="BR698">
        <v>6619.85</v>
      </c>
      <c r="BS698">
        <v>6713.64</v>
      </c>
      <c r="BT698">
        <v>6807.03</v>
      </c>
      <c r="BU698">
        <v>6900</v>
      </c>
      <c r="BV698">
        <v>6992.56</v>
      </c>
      <c r="BW698">
        <v>7084.7</v>
      </c>
    </row>
    <row r="699" spans="1:75" x14ac:dyDescent="0.25">
      <c r="A699" t="s">
        <v>271</v>
      </c>
      <c r="B699" t="s">
        <v>272</v>
      </c>
      <c r="C699" t="s">
        <v>11</v>
      </c>
      <c r="D699" t="s">
        <v>398</v>
      </c>
      <c r="E699">
        <v>-3.54</v>
      </c>
      <c r="F699">
        <v>0.53</v>
      </c>
      <c r="G699">
        <v>-10.43</v>
      </c>
      <c r="H699">
        <v>-4.17</v>
      </c>
      <c r="I699">
        <v>-3.1</v>
      </c>
      <c r="J699">
        <v>7.29</v>
      </c>
      <c r="K699">
        <v>6.62</v>
      </c>
      <c r="L699">
        <v>10.83</v>
      </c>
      <c r="M699">
        <v>15.23</v>
      </c>
      <c r="N699">
        <v>11.68</v>
      </c>
      <c r="O699">
        <v>4.88</v>
      </c>
      <c r="P699">
        <v>9.65</v>
      </c>
      <c r="Q699">
        <v>9.9499999999999993</v>
      </c>
      <c r="R699">
        <v>-25.02</v>
      </c>
      <c r="S699">
        <v>35.61</v>
      </c>
      <c r="T699">
        <v>12.56</v>
      </c>
      <c r="U699">
        <v>-33.270000000000003</v>
      </c>
      <c r="V699">
        <v>7.6</v>
      </c>
      <c r="W699">
        <v>3.45</v>
      </c>
      <c r="X699">
        <v>-1.19</v>
      </c>
      <c r="Y699">
        <v>-8.64</v>
      </c>
      <c r="Z699">
        <v>3.13</v>
      </c>
      <c r="AA699">
        <v>-1.93</v>
      </c>
      <c r="AB699">
        <v>-5</v>
      </c>
      <c r="AC699">
        <v>-3.07</v>
      </c>
      <c r="AD699">
        <v>-15</v>
      </c>
      <c r="AE699">
        <v>18.760000000000002</v>
      </c>
      <c r="AF699">
        <v>18.73</v>
      </c>
      <c r="AG699">
        <v>13.02</v>
      </c>
      <c r="AH699">
        <v>13.97</v>
      </c>
      <c r="AI699">
        <v>11.2</v>
      </c>
      <c r="AJ699">
        <v>15.13</v>
      </c>
      <c r="AK699">
        <v>15.18</v>
      </c>
      <c r="AL699">
        <v>15.64</v>
      </c>
      <c r="AM699">
        <v>14.89</v>
      </c>
      <c r="AN699">
        <v>15.05</v>
      </c>
      <c r="AO699">
        <v>15.25</v>
      </c>
      <c r="AP699">
        <v>15.41</v>
      </c>
      <c r="AQ699">
        <v>15.42</v>
      </c>
      <c r="AR699">
        <v>15.51</v>
      </c>
      <c r="AS699">
        <v>15.68</v>
      </c>
      <c r="AT699">
        <v>15.78</v>
      </c>
      <c r="AU699">
        <v>15.88</v>
      </c>
      <c r="AV699">
        <v>15.87</v>
      </c>
      <c r="AW699">
        <v>15.95</v>
      </c>
      <c r="AX699">
        <v>16.04</v>
      </c>
      <c r="AY699">
        <v>16.09</v>
      </c>
      <c r="AZ699">
        <v>16.100000000000001</v>
      </c>
      <c r="BA699">
        <v>16.12</v>
      </c>
      <c r="BB699">
        <v>16.170000000000002</v>
      </c>
      <c r="BC699">
        <v>16.23</v>
      </c>
      <c r="BD699">
        <v>16.29</v>
      </c>
      <c r="BE699">
        <v>16.25</v>
      </c>
      <c r="BF699">
        <v>16.29</v>
      </c>
      <c r="BG699">
        <v>16.32</v>
      </c>
      <c r="BH699">
        <v>16.36</v>
      </c>
      <c r="BI699">
        <v>16.38</v>
      </c>
      <c r="BJ699">
        <v>16.38</v>
      </c>
      <c r="BK699">
        <v>16.399999999999999</v>
      </c>
      <c r="BL699">
        <v>16.420000000000002</v>
      </c>
      <c r="BM699">
        <v>16.45</v>
      </c>
      <c r="BN699">
        <v>16.46</v>
      </c>
      <c r="BO699">
        <v>16.46</v>
      </c>
      <c r="BP699">
        <v>16.48</v>
      </c>
      <c r="BQ699">
        <v>16.5</v>
      </c>
      <c r="BR699">
        <v>16.53</v>
      </c>
      <c r="BS699">
        <v>16.54</v>
      </c>
      <c r="BT699">
        <v>16.53</v>
      </c>
      <c r="BU699">
        <v>16.559999999999999</v>
      </c>
      <c r="BV699">
        <v>16.579999999999998</v>
      </c>
      <c r="BW699">
        <v>16.61</v>
      </c>
    </row>
    <row r="700" spans="1:75" x14ac:dyDescent="0.25">
      <c r="A700" t="s">
        <v>271</v>
      </c>
      <c r="B700" t="s">
        <v>272</v>
      </c>
      <c r="C700" t="s">
        <v>18</v>
      </c>
      <c r="D700" t="s">
        <v>401</v>
      </c>
      <c r="E700">
        <v>5.58</v>
      </c>
      <c r="F700">
        <v>5.84</v>
      </c>
      <c r="G700">
        <v>6.12</v>
      </c>
      <c r="H700">
        <v>6.41</v>
      </c>
      <c r="I700">
        <v>6.71</v>
      </c>
      <c r="J700">
        <v>7.03</v>
      </c>
      <c r="K700">
        <v>7.4</v>
      </c>
      <c r="L700">
        <v>7.78</v>
      </c>
      <c r="M700">
        <v>8.18</v>
      </c>
      <c r="N700">
        <v>8.61</v>
      </c>
      <c r="O700">
        <v>9.06</v>
      </c>
      <c r="P700">
        <v>9.4499999999999993</v>
      </c>
      <c r="Q700">
        <v>9.86</v>
      </c>
      <c r="R700">
        <v>10.28</v>
      </c>
      <c r="S700">
        <v>10.72</v>
      </c>
      <c r="T700">
        <v>11.19</v>
      </c>
      <c r="U700">
        <v>11.59</v>
      </c>
      <c r="V700">
        <v>12.01</v>
      </c>
      <c r="W700">
        <v>12.45</v>
      </c>
      <c r="X700">
        <v>12.9</v>
      </c>
      <c r="Y700">
        <v>13.37</v>
      </c>
      <c r="Z700">
        <v>13.81</v>
      </c>
      <c r="AA700">
        <v>14.27</v>
      </c>
      <c r="AB700">
        <v>14.75</v>
      </c>
      <c r="AC700">
        <v>15.24</v>
      </c>
      <c r="AD700">
        <v>15.74</v>
      </c>
      <c r="AE700">
        <v>16.190000000000001</v>
      </c>
      <c r="AF700">
        <v>16.66</v>
      </c>
      <c r="AG700">
        <v>17.13</v>
      </c>
      <c r="AH700">
        <v>17.63</v>
      </c>
      <c r="AI700">
        <v>18.13</v>
      </c>
      <c r="AJ700">
        <v>18.63</v>
      </c>
      <c r="AK700">
        <v>19.149999999999999</v>
      </c>
      <c r="AL700">
        <v>19.68</v>
      </c>
      <c r="AM700">
        <v>20.23</v>
      </c>
      <c r="AN700">
        <v>20.79</v>
      </c>
      <c r="AO700">
        <v>21.32</v>
      </c>
      <c r="AP700">
        <v>21.86</v>
      </c>
      <c r="AQ700">
        <v>22.42</v>
      </c>
      <c r="AR700">
        <v>22.99</v>
      </c>
      <c r="AS700">
        <v>23.57</v>
      </c>
      <c r="AT700">
        <v>24.13</v>
      </c>
      <c r="AU700">
        <v>24.7</v>
      </c>
      <c r="AV700">
        <v>25.29</v>
      </c>
      <c r="AW700">
        <v>25.89</v>
      </c>
      <c r="AX700">
        <v>26.51</v>
      </c>
      <c r="AY700">
        <v>27.08</v>
      </c>
      <c r="AZ700">
        <v>27.66</v>
      </c>
      <c r="BA700">
        <v>28.26</v>
      </c>
      <c r="BB700">
        <v>28.87</v>
      </c>
      <c r="BC700">
        <v>29.49</v>
      </c>
      <c r="BD700">
        <v>30.08</v>
      </c>
      <c r="BE700">
        <v>30.69</v>
      </c>
      <c r="BF700">
        <v>31.31</v>
      </c>
      <c r="BG700">
        <v>31.94</v>
      </c>
      <c r="BH700">
        <v>32.58</v>
      </c>
      <c r="BI700">
        <v>33.17</v>
      </c>
      <c r="BJ700">
        <v>33.76</v>
      </c>
      <c r="BK700">
        <v>34.369999999999997</v>
      </c>
      <c r="BL700">
        <v>34.99</v>
      </c>
      <c r="BM700">
        <v>35.61</v>
      </c>
      <c r="BN700">
        <v>36.22</v>
      </c>
      <c r="BO700">
        <v>36.83</v>
      </c>
      <c r="BP700">
        <v>37.46</v>
      </c>
      <c r="BQ700">
        <v>38.1</v>
      </c>
      <c r="BR700">
        <v>38.74</v>
      </c>
      <c r="BS700">
        <v>39.36</v>
      </c>
      <c r="BT700">
        <v>39.99</v>
      </c>
      <c r="BU700">
        <v>40.630000000000003</v>
      </c>
      <c r="BV700">
        <v>41.28</v>
      </c>
      <c r="BW700">
        <v>41.94</v>
      </c>
    </row>
    <row r="701" spans="1:75" x14ac:dyDescent="0.25">
      <c r="A701" t="s">
        <v>271</v>
      </c>
      <c r="B701" t="s">
        <v>272</v>
      </c>
      <c r="C701" t="s">
        <v>17</v>
      </c>
      <c r="D701" t="s">
        <v>401</v>
      </c>
      <c r="E701">
        <v>0.84</v>
      </c>
      <c r="F701">
        <v>0.88</v>
      </c>
      <c r="G701">
        <v>0.93</v>
      </c>
      <c r="H701">
        <v>0.98</v>
      </c>
      <c r="I701">
        <v>1.03</v>
      </c>
      <c r="J701">
        <v>1.08</v>
      </c>
      <c r="K701">
        <v>1.1200000000000001</v>
      </c>
      <c r="L701">
        <v>1.1499999999999999</v>
      </c>
      <c r="M701">
        <v>1.19</v>
      </c>
      <c r="N701">
        <v>1.23</v>
      </c>
      <c r="O701">
        <v>1.28</v>
      </c>
      <c r="P701">
        <v>1.32</v>
      </c>
      <c r="Q701">
        <v>1.37</v>
      </c>
      <c r="R701">
        <v>1.42</v>
      </c>
      <c r="S701">
        <v>1.47</v>
      </c>
      <c r="T701">
        <v>1.52</v>
      </c>
      <c r="U701">
        <v>1.6</v>
      </c>
      <c r="V701">
        <v>1.68</v>
      </c>
      <c r="W701">
        <v>1.76</v>
      </c>
      <c r="X701">
        <v>1.84</v>
      </c>
      <c r="Y701">
        <v>1.93</v>
      </c>
      <c r="Z701">
        <v>2</v>
      </c>
      <c r="AA701">
        <v>2.08</v>
      </c>
      <c r="AB701">
        <v>2.16</v>
      </c>
      <c r="AC701">
        <v>2.2400000000000002</v>
      </c>
      <c r="AD701">
        <v>2.3199999999999998</v>
      </c>
      <c r="AE701">
        <v>2.37</v>
      </c>
      <c r="AF701">
        <v>2.42</v>
      </c>
      <c r="AG701">
        <v>2.4700000000000002</v>
      </c>
      <c r="AH701">
        <v>2.52</v>
      </c>
      <c r="AI701">
        <v>2.57</v>
      </c>
      <c r="AJ701">
        <v>2.67</v>
      </c>
      <c r="AK701">
        <v>2.77</v>
      </c>
      <c r="AL701">
        <v>2.88</v>
      </c>
      <c r="AM701">
        <v>2.99</v>
      </c>
      <c r="AN701">
        <v>3.11</v>
      </c>
      <c r="AO701">
        <v>3.21</v>
      </c>
      <c r="AP701">
        <v>3.33</v>
      </c>
      <c r="AQ701">
        <v>3.44</v>
      </c>
      <c r="AR701">
        <v>3.56</v>
      </c>
      <c r="AS701">
        <v>3.69</v>
      </c>
      <c r="AT701">
        <v>3.82</v>
      </c>
      <c r="AU701">
        <v>3.95</v>
      </c>
      <c r="AV701">
        <v>4.08</v>
      </c>
      <c r="AW701">
        <v>4.22</v>
      </c>
      <c r="AX701">
        <v>4.3600000000000003</v>
      </c>
      <c r="AY701">
        <v>4.5</v>
      </c>
      <c r="AZ701">
        <v>4.6500000000000004</v>
      </c>
      <c r="BA701">
        <v>4.8</v>
      </c>
      <c r="BB701">
        <v>4.95</v>
      </c>
      <c r="BC701">
        <v>5.1100000000000003</v>
      </c>
      <c r="BD701">
        <v>5.27</v>
      </c>
      <c r="BE701">
        <v>5.43</v>
      </c>
      <c r="BF701">
        <v>5.6</v>
      </c>
      <c r="BG701">
        <v>5.77</v>
      </c>
      <c r="BH701">
        <v>5.95</v>
      </c>
      <c r="BI701">
        <v>6.13</v>
      </c>
      <c r="BJ701">
        <v>6.31</v>
      </c>
      <c r="BK701">
        <v>6.5</v>
      </c>
      <c r="BL701">
        <v>6.7</v>
      </c>
      <c r="BM701">
        <v>6.9</v>
      </c>
      <c r="BN701">
        <v>7.09</v>
      </c>
      <c r="BO701">
        <v>7.29</v>
      </c>
      <c r="BP701">
        <v>7.5</v>
      </c>
      <c r="BQ701">
        <v>7.71</v>
      </c>
      <c r="BR701">
        <v>7.93</v>
      </c>
      <c r="BS701">
        <v>8.14</v>
      </c>
      <c r="BT701">
        <v>8.35</v>
      </c>
      <c r="BU701">
        <v>8.58</v>
      </c>
      <c r="BV701">
        <v>8.8000000000000007</v>
      </c>
      <c r="BW701">
        <v>9.0399999999999991</v>
      </c>
    </row>
    <row r="702" spans="1:75" x14ac:dyDescent="0.25">
      <c r="A702" t="s">
        <v>273</v>
      </c>
      <c r="B702" t="s">
        <v>274</v>
      </c>
      <c r="C702" t="s">
        <v>13</v>
      </c>
      <c r="D702" t="s">
        <v>396</v>
      </c>
      <c r="E702">
        <v>3.79</v>
      </c>
      <c r="F702">
        <v>3.97</v>
      </c>
      <c r="G702">
        <v>4.1100000000000003</v>
      </c>
      <c r="H702">
        <v>4.22</v>
      </c>
      <c r="I702">
        <v>4.33</v>
      </c>
      <c r="J702">
        <v>4.46</v>
      </c>
      <c r="K702">
        <v>4.6399999999999997</v>
      </c>
      <c r="L702">
        <v>4.88</v>
      </c>
      <c r="M702">
        <v>5.27</v>
      </c>
      <c r="N702">
        <v>5.73</v>
      </c>
      <c r="O702">
        <v>6.26</v>
      </c>
      <c r="P702">
        <v>6.84</v>
      </c>
      <c r="Q702">
        <v>7.4</v>
      </c>
      <c r="R702">
        <v>7.96</v>
      </c>
      <c r="S702">
        <v>8.58</v>
      </c>
      <c r="T702">
        <v>9.14</v>
      </c>
      <c r="U702">
        <v>9.6300000000000008</v>
      </c>
      <c r="V702">
        <v>10.199999999999999</v>
      </c>
      <c r="W702">
        <v>10.74</v>
      </c>
      <c r="X702">
        <v>11.33</v>
      </c>
      <c r="Y702">
        <v>11.95</v>
      </c>
      <c r="Z702">
        <v>12.48</v>
      </c>
      <c r="AA702">
        <v>12.97</v>
      </c>
      <c r="AB702">
        <v>13.47</v>
      </c>
      <c r="AC702">
        <v>13.99</v>
      </c>
      <c r="AD702">
        <v>14.49</v>
      </c>
      <c r="AE702">
        <v>15.12</v>
      </c>
      <c r="AF702">
        <v>15.91</v>
      </c>
      <c r="AG702">
        <v>16.690000000000001</v>
      </c>
      <c r="AH702">
        <v>17.3</v>
      </c>
      <c r="AI702">
        <v>17.809999999999999</v>
      </c>
      <c r="AJ702">
        <v>18.55</v>
      </c>
      <c r="AK702">
        <v>19.32</v>
      </c>
      <c r="AL702">
        <v>20.14</v>
      </c>
      <c r="AM702">
        <v>20.99</v>
      </c>
      <c r="AN702">
        <v>21.9</v>
      </c>
      <c r="AO702">
        <v>22.86</v>
      </c>
      <c r="AP702">
        <v>23.85</v>
      </c>
      <c r="AQ702">
        <v>24.88</v>
      </c>
      <c r="AR702">
        <v>25.96</v>
      </c>
      <c r="AS702">
        <v>27.08</v>
      </c>
      <c r="AT702">
        <v>28.23</v>
      </c>
      <c r="AU702">
        <v>29.41</v>
      </c>
      <c r="AV702">
        <v>30.6</v>
      </c>
      <c r="AW702">
        <v>31.83</v>
      </c>
      <c r="AX702">
        <v>33.08</v>
      </c>
      <c r="AY702">
        <v>34.35</v>
      </c>
      <c r="AZ702">
        <v>35.64</v>
      </c>
      <c r="BA702">
        <v>36.950000000000003</v>
      </c>
      <c r="BB702">
        <v>38.270000000000003</v>
      </c>
      <c r="BC702">
        <v>39.619999999999997</v>
      </c>
      <c r="BD702">
        <v>40.99</v>
      </c>
      <c r="BE702">
        <v>42.36</v>
      </c>
      <c r="BF702">
        <v>43.75</v>
      </c>
      <c r="BG702">
        <v>45.15</v>
      </c>
      <c r="BH702">
        <v>46.56</v>
      </c>
      <c r="BI702">
        <v>47.98</v>
      </c>
      <c r="BJ702">
        <v>49.4</v>
      </c>
      <c r="BK702">
        <v>50.81</v>
      </c>
      <c r="BL702">
        <v>52.23</v>
      </c>
      <c r="BM702">
        <v>53.66</v>
      </c>
      <c r="BN702">
        <v>55.09</v>
      </c>
      <c r="BO702">
        <v>56.53</v>
      </c>
      <c r="BP702">
        <v>57.97</v>
      </c>
      <c r="BQ702">
        <v>59.42</v>
      </c>
      <c r="BR702">
        <v>60.89</v>
      </c>
      <c r="BS702">
        <v>62.36</v>
      </c>
      <c r="BT702">
        <v>63.85</v>
      </c>
      <c r="BU702">
        <v>65.34</v>
      </c>
      <c r="BV702">
        <v>66.83</v>
      </c>
      <c r="BW702">
        <v>68.33</v>
      </c>
    </row>
    <row r="703" spans="1:75" x14ac:dyDescent="0.25">
      <c r="A703" t="s">
        <v>273</v>
      </c>
      <c r="B703" t="s">
        <v>274</v>
      </c>
      <c r="C703" t="s">
        <v>16</v>
      </c>
      <c r="D703" t="s">
        <v>397</v>
      </c>
      <c r="E703">
        <v>10140.56</v>
      </c>
      <c r="F703">
        <v>10330.83</v>
      </c>
      <c r="G703">
        <v>11240.02</v>
      </c>
      <c r="H703">
        <v>11959.37</v>
      </c>
      <c r="I703">
        <v>12493.75</v>
      </c>
      <c r="J703">
        <v>13406.18</v>
      </c>
      <c r="K703">
        <v>14436</v>
      </c>
      <c r="L703">
        <v>15163.61</v>
      </c>
      <c r="M703">
        <v>15958.45</v>
      </c>
      <c r="N703">
        <v>16608.29</v>
      </c>
      <c r="O703">
        <v>17643.59</v>
      </c>
      <c r="P703">
        <v>18197.96</v>
      </c>
      <c r="Q703">
        <v>20622.330000000002</v>
      </c>
      <c r="R703">
        <v>21791.95</v>
      </c>
      <c r="S703">
        <v>22683.62</v>
      </c>
      <c r="T703">
        <v>23566.15</v>
      </c>
      <c r="U703">
        <v>24220.13</v>
      </c>
      <c r="V703">
        <v>25068.55</v>
      </c>
      <c r="W703">
        <v>26154.55</v>
      </c>
      <c r="X703">
        <v>28062.92</v>
      </c>
      <c r="Y703">
        <v>29937.84</v>
      </c>
      <c r="Z703">
        <v>31423.97</v>
      </c>
      <c r="AA703">
        <v>32022.99</v>
      </c>
      <c r="AB703">
        <v>32965.699999999997</v>
      </c>
      <c r="AC703">
        <v>33574.83</v>
      </c>
      <c r="AD703">
        <v>33887.5</v>
      </c>
      <c r="AE703">
        <v>33856.81</v>
      </c>
      <c r="AF703">
        <v>35587.910000000003</v>
      </c>
      <c r="AG703">
        <v>36410.86</v>
      </c>
      <c r="AH703">
        <v>40332.910000000003</v>
      </c>
      <c r="AI703">
        <v>41109.620000000003</v>
      </c>
      <c r="AJ703">
        <v>40629.629999999997</v>
      </c>
      <c r="AK703">
        <v>39879.46</v>
      </c>
      <c r="AL703">
        <v>39195.839999999997</v>
      </c>
      <c r="AM703">
        <v>38668.76</v>
      </c>
      <c r="AN703">
        <v>38327.54</v>
      </c>
      <c r="AO703">
        <v>37918.29</v>
      </c>
      <c r="AP703">
        <v>38400.46</v>
      </c>
      <c r="AQ703">
        <v>38875.300000000003</v>
      </c>
      <c r="AR703">
        <v>39415.11</v>
      </c>
      <c r="AS703">
        <v>39943.699999999997</v>
      </c>
      <c r="AT703">
        <v>40435.43</v>
      </c>
      <c r="AU703">
        <v>41186.720000000001</v>
      </c>
      <c r="AV703">
        <v>41910.550000000003</v>
      </c>
      <c r="AW703">
        <v>42633.62</v>
      </c>
      <c r="AX703">
        <v>43346</v>
      </c>
      <c r="AY703">
        <v>44012.79</v>
      </c>
      <c r="AZ703">
        <v>44872</v>
      </c>
      <c r="BA703">
        <v>45728.57</v>
      </c>
      <c r="BB703">
        <v>46583.33</v>
      </c>
      <c r="BC703">
        <v>47475.839999999997</v>
      </c>
      <c r="BD703">
        <v>48279.28</v>
      </c>
      <c r="BE703">
        <v>49249.02</v>
      </c>
      <c r="BF703">
        <v>50211.44</v>
      </c>
      <c r="BG703">
        <v>51147.38</v>
      </c>
      <c r="BH703">
        <v>52062.23</v>
      </c>
      <c r="BI703">
        <v>52900.21</v>
      </c>
      <c r="BJ703">
        <v>53800.52</v>
      </c>
      <c r="BK703">
        <v>54674.33</v>
      </c>
      <c r="BL703">
        <v>55558.41</v>
      </c>
      <c r="BM703">
        <v>56467.4</v>
      </c>
      <c r="BN703">
        <v>57334.87</v>
      </c>
      <c r="BO703">
        <v>58299.85</v>
      </c>
      <c r="BP703">
        <v>59279.21</v>
      </c>
      <c r="BQ703">
        <v>60256.23</v>
      </c>
      <c r="BR703">
        <v>61215.54</v>
      </c>
      <c r="BS703">
        <v>62125.06</v>
      </c>
      <c r="BT703">
        <v>63060.77</v>
      </c>
      <c r="BU703">
        <v>63985.59</v>
      </c>
      <c r="BV703">
        <v>64892.66</v>
      </c>
      <c r="BW703">
        <v>65790.100000000006</v>
      </c>
    </row>
    <row r="704" spans="1:75" x14ac:dyDescent="0.25">
      <c r="A704" t="s">
        <v>273</v>
      </c>
      <c r="B704" t="s">
        <v>274</v>
      </c>
      <c r="C704" t="s">
        <v>12</v>
      </c>
      <c r="D704" t="s">
        <v>398</v>
      </c>
      <c r="E704">
        <v>24.22</v>
      </c>
      <c r="F704">
        <v>22.37</v>
      </c>
      <c r="G704">
        <v>19.61</v>
      </c>
      <c r="H704">
        <v>17.809999999999999</v>
      </c>
      <c r="I704">
        <v>17.89</v>
      </c>
      <c r="J704">
        <v>18.22</v>
      </c>
      <c r="K704">
        <v>19.07</v>
      </c>
      <c r="L704">
        <v>20.45</v>
      </c>
      <c r="M704">
        <v>24.85</v>
      </c>
      <c r="N704">
        <v>26.83</v>
      </c>
      <c r="O704">
        <v>28.33</v>
      </c>
      <c r="P704">
        <v>29.4</v>
      </c>
      <c r="Q704">
        <v>28.2</v>
      </c>
      <c r="R704">
        <v>27.79</v>
      </c>
      <c r="S704">
        <v>28.84</v>
      </c>
      <c r="T704">
        <v>27.15</v>
      </c>
      <c r="U704">
        <v>25.03</v>
      </c>
      <c r="V704">
        <v>26.07</v>
      </c>
      <c r="W704">
        <v>24.85</v>
      </c>
      <c r="X704">
        <v>24.96</v>
      </c>
      <c r="Y704">
        <v>26.48</v>
      </c>
      <c r="Z704">
        <v>23.61</v>
      </c>
      <c r="AA704">
        <v>23.1</v>
      </c>
      <c r="AB704">
        <v>23.05</v>
      </c>
      <c r="AC704">
        <v>23.21</v>
      </c>
      <c r="AD704">
        <v>22.13</v>
      </c>
      <c r="AE704">
        <v>23.97</v>
      </c>
      <c r="AF704">
        <v>25.59</v>
      </c>
      <c r="AG704">
        <v>23.59</v>
      </c>
      <c r="AH704">
        <v>22.55</v>
      </c>
      <c r="AI704">
        <v>20.87</v>
      </c>
      <c r="AJ704">
        <v>23.45</v>
      </c>
      <c r="AK704">
        <v>23.52</v>
      </c>
      <c r="AL704">
        <v>23.61</v>
      </c>
      <c r="AM704">
        <v>23.7</v>
      </c>
      <c r="AN704">
        <v>23.87</v>
      </c>
      <c r="AO704">
        <v>23.99</v>
      </c>
      <c r="AP704">
        <v>23.89</v>
      </c>
      <c r="AQ704">
        <v>23.9</v>
      </c>
      <c r="AR704">
        <v>23.92</v>
      </c>
      <c r="AS704">
        <v>23.92</v>
      </c>
      <c r="AT704">
        <v>23.89</v>
      </c>
      <c r="AU704">
        <v>23.74</v>
      </c>
      <c r="AV704">
        <v>23.63</v>
      </c>
      <c r="AW704">
        <v>23.56</v>
      </c>
      <c r="AX704">
        <v>23.5</v>
      </c>
      <c r="AY704">
        <v>23.44</v>
      </c>
      <c r="AZ704">
        <v>23.29</v>
      </c>
      <c r="BA704">
        <v>23.2</v>
      </c>
      <c r="BB704">
        <v>23.13</v>
      </c>
      <c r="BC704">
        <v>23.04</v>
      </c>
      <c r="BD704">
        <v>22.94</v>
      </c>
      <c r="BE704">
        <v>22.77</v>
      </c>
      <c r="BF704">
        <v>22.66</v>
      </c>
      <c r="BG704">
        <v>22.55</v>
      </c>
      <c r="BH704">
        <v>22.44</v>
      </c>
      <c r="BI704">
        <v>22.32</v>
      </c>
      <c r="BJ704">
        <v>22.17</v>
      </c>
      <c r="BK704">
        <v>22.06</v>
      </c>
      <c r="BL704">
        <v>21.96</v>
      </c>
      <c r="BM704">
        <v>21.87</v>
      </c>
      <c r="BN704">
        <v>21.78</v>
      </c>
      <c r="BO704">
        <v>21.67</v>
      </c>
      <c r="BP704">
        <v>21.59</v>
      </c>
      <c r="BQ704">
        <v>21.51</v>
      </c>
      <c r="BR704">
        <v>21.44</v>
      </c>
      <c r="BS704">
        <v>21.37</v>
      </c>
      <c r="BT704">
        <v>21.29</v>
      </c>
      <c r="BU704">
        <v>21.23</v>
      </c>
      <c r="BV704">
        <v>21.16</v>
      </c>
      <c r="BW704">
        <v>21.1</v>
      </c>
    </row>
    <row r="705" spans="1:75" x14ac:dyDescent="0.25">
      <c r="A705" t="s">
        <v>273</v>
      </c>
      <c r="B705" t="s">
        <v>274</v>
      </c>
      <c r="C705" t="s">
        <v>399</v>
      </c>
      <c r="D705" t="s">
        <v>400</v>
      </c>
      <c r="E705">
        <v>354.37</v>
      </c>
      <c r="F705">
        <v>363.83</v>
      </c>
      <c r="G705">
        <v>374.78</v>
      </c>
      <c r="H705">
        <v>386.65</v>
      </c>
      <c r="I705">
        <v>397.57</v>
      </c>
      <c r="J705">
        <v>406.3</v>
      </c>
      <c r="K705">
        <v>416.25</v>
      </c>
      <c r="L705">
        <v>423.49</v>
      </c>
      <c r="M705">
        <v>429.86</v>
      </c>
      <c r="N705">
        <v>437.37</v>
      </c>
      <c r="O705">
        <v>446.27</v>
      </c>
      <c r="P705">
        <v>453.86</v>
      </c>
      <c r="Q705">
        <v>463.18</v>
      </c>
      <c r="R705">
        <v>473.13</v>
      </c>
      <c r="S705">
        <v>482.85</v>
      </c>
      <c r="T705">
        <v>491.65</v>
      </c>
      <c r="U705">
        <v>499.88</v>
      </c>
      <c r="V705">
        <v>507.83</v>
      </c>
      <c r="W705">
        <v>515.64</v>
      </c>
      <c r="X705">
        <v>523.53</v>
      </c>
      <c r="Y705">
        <v>531.54</v>
      </c>
      <c r="Z705">
        <v>540.11</v>
      </c>
      <c r="AA705">
        <v>542.08000000000004</v>
      </c>
      <c r="AB705">
        <v>543.20000000000005</v>
      </c>
      <c r="AC705">
        <v>543.98</v>
      </c>
      <c r="AD705">
        <v>555.92999999999995</v>
      </c>
      <c r="AE705">
        <v>561.84</v>
      </c>
      <c r="AF705">
        <v>566.79</v>
      </c>
      <c r="AG705">
        <v>580.88</v>
      </c>
      <c r="AH705">
        <v>578.58000000000004</v>
      </c>
      <c r="AI705">
        <v>582.91999999999996</v>
      </c>
      <c r="AJ705">
        <v>587.34</v>
      </c>
      <c r="AK705">
        <v>590.92999999999995</v>
      </c>
      <c r="AL705">
        <v>593.98</v>
      </c>
      <c r="AM705">
        <v>597.07000000000005</v>
      </c>
      <c r="AN705">
        <v>600.39</v>
      </c>
      <c r="AO705">
        <v>602.76</v>
      </c>
      <c r="AP705">
        <v>605.48</v>
      </c>
      <c r="AQ705">
        <v>608.14</v>
      </c>
      <c r="AR705">
        <v>610.11</v>
      </c>
      <c r="AS705">
        <v>611.15</v>
      </c>
      <c r="AT705">
        <v>611.4</v>
      </c>
      <c r="AU705">
        <v>610.98</v>
      </c>
      <c r="AV705">
        <v>609.91</v>
      </c>
      <c r="AW705">
        <v>608.58000000000004</v>
      </c>
      <c r="AX705">
        <v>607.25</v>
      </c>
      <c r="AY705">
        <v>605.88</v>
      </c>
      <c r="AZ705">
        <v>604.47</v>
      </c>
      <c r="BA705">
        <v>603.01</v>
      </c>
      <c r="BB705">
        <v>601.5</v>
      </c>
      <c r="BC705">
        <v>599.97</v>
      </c>
      <c r="BD705">
        <v>598.44000000000005</v>
      </c>
      <c r="BE705">
        <v>597.01</v>
      </c>
      <c r="BF705">
        <v>595.41999999999996</v>
      </c>
      <c r="BG705">
        <v>593.35</v>
      </c>
      <c r="BH705">
        <v>590.67999999999995</v>
      </c>
      <c r="BI705">
        <v>587.69000000000005</v>
      </c>
      <c r="BJ705">
        <v>584.16</v>
      </c>
      <c r="BK705">
        <v>580.29999999999995</v>
      </c>
      <c r="BL705">
        <v>576.54999999999995</v>
      </c>
      <c r="BM705">
        <v>573.23</v>
      </c>
      <c r="BN705">
        <v>569.91</v>
      </c>
      <c r="BO705">
        <v>567.02</v>
      </c>
      <c r="BP705">
        <v>564.33000000000004</v>
      </c>
      <c r="BQ705">
        <v>561.47</v>
      </c>
      <c r="BR705">
        <v>558.25</v>
      </c>
      <c r="BS705">
        <v>555</v>
      </c>
      <c r="BT705">
        <v>551.52</v>
      </c>
      <c r="BU705">
        <v>547.83000000000004</v>
      </c>
      <c r="BV705">
        <v>543.96</v>
      </c>
      <c r="BW705">
        <v>539.92999999999995</v>
      </c>
    </row>
    <row r="706" spans="1:75" x14ac:dyDescent="0.25">
      <c r="A706" t="s">
        <v>273</v>
      </c>
      <c r="B706" t="s">
        <v>274</v>
      </c>
      <c r="C706" t="s">
        <v>15</v>
      </c>
      <c r="D706" t="s">
        <v>400</v>
      </c>
      <c r="E706">
        <v>964.02</v>
      </c>
      <c r="F706">
        <v>975.85</v>
      </c>
      <c r="G706">
        <v>986.62</v>
      </c>
      <c r="H706">
        <v>996.48</v>
      </c>
      <c r="I706">
        <v>1005.67</v>
      </c>
      <c r="J706">
        <v>1014.45</v>
      </c>
      <c r="K706">
        <v>1022.7</v>
      </c>
      <c r="L706">
        <v>1030.54</v>
      </c>
      <c r="M706">
        <v>1038.7</v>
      </c>
      <c r="N706">
        <v>1048.1600000000001</v>
      </c>
      <c r="O706">
        <v>1059.55</v>
      </c>
      <c r="P706">
        <v>1073.25</v>
      </c>
      <c r="Q706">
        <v>1088.94</v>
      </c>
      <c r="R706">
        <v>1105.6600000000001</v>
      </c>
      <c r="S706">
        <v>1122.04</v>
      </c>
      <c r="T706">
        <v>1137.0999999999999</v>
      </c>
      <c r="U706">
        <v>1150.45</v>
      </c>
      <c r="V706">
        <v>1162.3900000000001</v>
      </c>
      <c r="W706">
        <v>1173.45</v>
      </c>
      <c r="X706">
        <v>1184.47</v>
      </c>
      <c r="Y706">
        <v>1196.03</v>
      </c>
      <c r="Z706">
        <v>1208.28</v>
      </c>
      <c r="AA706">
        <v>1220.94</v>
      </c>
      <c r="AB706">
        <v>1233.5899999999999</v>
      </c>
      <c r="AC706">
        <v>1245.67</v>
      </c>
      <c r="AD706">
        <v>1256.74</v>
      </c>
      <c r="AE706">
        <v>1266.68</v>
      </c>
      <c r="AF706">
        <v>1275.6500000000001</v>
      </c>
      <c r="AG706">
        <v>1283.8499999999999</v>
      </c>
      <c r="AH706">
        <v>1291.6099999999999</v>
      </c>
      <c r="AI706">
        <v>1299.17</v>
      </c>
      <c r="AJ706">
        <v>1306.5899999999999</v>
      </c>
      <c r="AK706">
        <v>1313.8</v>
      </c>
      <c r="AL706">
        <v>1320.79</v>
      </c>
      <c r="AM706">
        <v>1327.49</v>
      </c>
      <c r="AN706">
        <v>1333.88</v>
      </c>
      <c r="AO706">
        <v>1339.96</v>
      </c>
      <c r="AP706">
        <v>1345.76</v>
      </c>
      <c r="AQ706">
        <v>1351.28</v>
      </c>
      <c r="AR706">
        <v>1356.52</v>
      </c>
      <c r="AS706">
        <v>1361.46</v>
      </c>
      <c r="AT706">
        <v>1366.12</v>
      </c>
      <c r="AU706">
        <v>1370.48</v>
      </c>
      <c r="AV706">
        <v>1374.55</v>
      </c>
      <c r="AW706">
        <v>1378.31</v>
      </c>
      <c r="AX706">
        <v>1381.79</v>
      </c>
      <c r="AY706">
        <v>1384.96</v>
      </c>
      <c r="AZ706">
        <v>1387.82</v>
      </c>
      <c r="BA706">
        <v>1390.38</v>
      </c>
      <c r="BB706">
        <v>1392.6</v>
      </c>
      <c r="BC706">
        <v>1394.49</v>
      </c>
      <c r="BD706">
        <v>1396.05</v>
      </c>
      <c r="BE706">
        <v>1397.26</v>
      </c>
      <c r="BF706">
        <v>1398.14</v>
      </c>
      <c r="BG706">
        <v>1398.68</v>
      </c>
      <c r="BH706">
        <v>1398.87</v>
      </c>
      <c r="BI706">
        <v>1398.73</v>
      </c>
      <c r="BJ706">
        <v>1398.25</v>
      </c>
      <c r="BK706">
        <v>1397.45</v>
      </c>
      <c r="BL706">
        <v>1396.33</v>
      </c>
      <c r="BM706">
        <v>1394.92</v>
      </c>
      <c r="BN706">
        <v>1393.21</v>
      </c>
      <c r="BO706">
        <v>1391.22</v>
      </c>
      <c r="BP706">
        <v>1388.97</v>
      </c>
      <c r="BQ706">
        <v>1386.46</v>
      </c>
      <c r="BR706">
        <v>1383.71</v>
      </c>
      <c r="BS706">
        <v>1380.75</v>
      </c>
      <c r="BT706">
        <v>1377.57</v>
      </c>
      <c r="BU706">
        <v>1374.19</v>
      </c>
      <c r="BV706">
        <v>1370.64</v>
      </c>
      <c r="BW706">
        <v>1366.92</v>
      </c>
    </row>
    <row r="707" spans="1:75" x14ac:dyDescent="0.25">
      <c r="A707" t="s">
        <v>273</v>
      </c>
      <c r="B707" t="s">
        <v>274</v>
      </c>
      <c r="C707" t="s">
        <v>11</v>
      </c>
      <c r="D707" t="s">
        <v>398</v>
      </c>
      <c r="E707">
        <v>14.55</v>
      </c>
      <c r="F707">
        <v>12.69</v>
      </c>
      <c r="G707">
        <v>14.96</v>
      </c>
      <c r="H707">
        <v>16.12</v>
      </c>
      <c r="I707">
        <v>17.78</v>
      </c>
      <c r="J707">
        <v>20.059999999999999</v>
      </c>
      <c r="K707">
        <v>25.15</v>
      </c>
      <c r="L707">
        <v>27.82</v>
      </c>
      <c r="M707">
        <v>26.55</v>
      </c>
      <c r="N707">
        <v>24.62</v>
      </c>
      <c r="O707">
        <v>23.47</v>
      </c>
      <c r="P707">
        <v>23.92</v>
      </c>
      <c r="Q707">
        <v>25.39</v>
      </c>
      <c r="R707">
        <v>25.22</v>
      </c>
      <c r="S707">
        <v>23.58</v>
      </c>
      <c r="T707">
        <v>23.38</v>
      </c>
      <c r="U707">
        <v>23.79</v>
      </c>
      <c r="V707">
        <v>24.27</v>
      </c>
      <c r="W707">
        <v>24.87</v>
      </c>
      <c r="X707">
        <v>23.34</v>
      </c>
      <c r="Y707">
        <v>23.92</v>
      </c>
      <c r="Z707">
        <v>25.97</v>
      </c>
      <c r="AA707">
        <v>25.18</v>
      </c>
      <c r="AB707">
        <v>24.84</v>
      </c>
      <c r="AC707">
        <v>23.41</v>
      </c>
      <c r="AD707">
        <v>18.899999999999999</v>
      </c>
      <c r="AE707">
        <v>17.54</v>
      </c>
      <c r="AF707">
        <v>17.510000000000002</v>
      </c>
      <c r="AG707">
        <v>16.89</v>
      </c>
      <c r="AH707">
        <v>21.36</v>
      </c>
      <c r="AI707">
        <v>18.16</v>
      </c>
      <c r="AJ707">
        <v>19.899999999999999</v>
      </c>
      <c r="AK707">
        <v>20.05</v>
      </c>
      <c r="AL707">
        <v>20.010000000000002</v>
      </c>
      <c r="AM707">
        <v>20.18</v>
      </c>
      <c r="AN707">
        <v>20.46</v>
      </c>
      <c r="AO707">
        <v>20.79</v>
      </c>
      <c r="AP707">
        <v>20.48</v>
      </c>
      <c r="AQ707">
        <v>20.41</v>
      </c>
      <c r="AR707">
        <v>20.37</v>
      </c>
      <c r="AS707">
        <v>20.36</v>
      </c>
      <c r="AT707">
        <v>20.18</v>
      </c>
      <c r="AU707">
        <v>19.86</v>
      </c>
      <c r="AV707">
        <v>19.57</v>
      </c>
      <c r="AW707">
        <v>19.38</v>
      </c>
      <c r="AX707">
        <v>19.260000000000002</v>
      </c>
      <c r="AY707">
        <v>19.13</v>
      </c>
      <c r="AZ707">
        <v>18.88</v>
      </c>
      <c r="BA707">
        <v>18.690000000000001</v>
      </c>
      <c r="BB707">
        <v>18.54</v>
      </c>
      <c r="BC707">
        <v>18.39</v>
      </c>
      <c r="BD707">
        <v>18.23</v>
      </c>
      <c r="BE707">
        <v>17.940000000000001</v>
      </c>
      <c r="BF707">
        <v>17.760000000000002</v>
      </c>
      <c r="BG707">
        <v>17.579999999999998</v>
      </c>
      <c r="BH707">
        <v>17.399999999999999</v>
      </c>
      <c r="BI707">
        <v>17.23</v>
      </c>
      <c r="BJ707">
        <v>17.05</v>
      </c>
      <c r="BK707">
        <v>16.91</v>
      </c>
      <c r="BL707">
        <v>16.8</v>
      </c>
      <c r="BM707">
        <v>16.71</v>
      </c>
      <c r="BN707">
        <v>16.62</v>
      </c>
      <c r="BO707">
        <v>16.510000000000002</v>
      </c>
      <c r="BP707">
        <v>16.420000000000002</v>
      </c>
      <c r="BQ707">
        <v>16.329999999999998</v>
      </c>
      <c r="BR707">
        <v>16.22</v>
      </c>
      <c r="BS707">
        <v>16.09</v>
      </c>
      <c r="BT707">
        <v>15.96</v>
      </c>
      <c r="BU707">
        <v>15.84</v>
      </c>
      <c r="BV707">
        <v>15.72</v>
      </c>
      <c r="BW707">
        <v>15.63</v>
      </c>
    </row>
    <row r="708" spans="1:75" x14ac:dyDescent="0.25">
      <c r="A708" t="s">
        <v>273</v>
      </c>
      <c r="B708" t="s">
        <v>274</v>
      </c>
      <c r="C708" t="s">
        <v>18</v>
      </c>
      <c r="D708" t="s">
        <v>401</v>
      </c>
      <c r="E708">
        <v>30.78</v>
      </c>
      <c r="F708">
        <v>31.77</v>
      </c>
      <c r="G708">
        <v>32.78</v>
      </c>
      <c r="H708">
        <v>33.83</v>
      </c>
      <c r="I708">
        <v>34.909999999999997</v>
      </c>
      <c r="J708">
        <v>36.020000000000003</v>
      </c>
      <c r="K708">
        <v>37.31</v>
      </c>
      <c r="L708">
        <v>38.65</v>
      </c>
      <c r="M708">
        <v>40.04</v>
      </c>
      <c r="N708">
        <v>41.47</v>
      </c>
      <c r="O708">
        <v>42.96</v>
      </c>
      <c r="P708">
        <v>43.37</v>
      </c>
      <c r="Q708">
        <v>43.79</v>
      </c>
      <c r="R708">
        <v>44.21</v>
      </c>
      <c r="S708">
        <v>44.63</v>
      </c>
      <c r="T708">
        <v>45.06</v>
      </c>
      <c r="U708">
        <v>45.6</v>
      </c>
      <c r="V708">
        <v>46.14</v>
      </c>
      <c r="W708">
        <v>46.69</v>
      </c>
      <c r="X708">
        <v>47.25</v>
      </c>
      <c r="Y708">
        <v>47.81</v>
      </c>
      <c r="Z708">
        <v>48.5</v>
      </c>
      <c r="AA708">
        <v>49.21</v>
      </c>
      <c r="AB708">
        <v>49.93</v>
      </c>
      <c r="AC708">
        <v>50.65</v>
      </c>
      <c r="AD708">
        <v>51.39</v>
      </c>
      <c r="AE708">
        <v>52.16</v>
      </c>
      <c r="AF708">
        <v>52.94</v>
      </c>
      <c r="AG708">
        <v>53.73</v>
      </c>
      <c r="AH708">
        <v>54.54</v>
      </c>
      <c r="AI708">
        <v>55.35</v>
      </c>
      <c r="AJ708">
        <v>55.95</v>
      </c>
      <c r="AK708">
        <v>56.55</v>
      </c>
      <c r="AL708">
        <v>57.16</v>
      </c>
      <c r="AM708">
        <v>57.78</v>
      </c>
      <c r="AN708">
        <v>58.41</v>
      </c>
      <c r="AO708">
        <v>58.97</v>
      </c>
      <c r="AP708">
        <v>59.55</v>
      </c>
      <c r="AQ708">
        <v>60.13</v>
      </c>
      <c r="AR708">
        <v>60.71</v>
      </c>
      <c r="AS708">
        <v>61.3</v>
      </c>
      <c r="AT708">
        <v>61.87</v>
      </c>
      <c r="AU708">
        <v>62.45</v>
      </c>
      <c r="AV708">
        <v>63.03</v>
      </c>
      <c r="AW708">
        <v>63.62</v>
      </c>
      <c r="AX708">
        <v>64.22</v>
      </c>
      <c r="AY708">
        <v>64.680000000000007</v>
      </c>
      <c r="AZ708">
        <v>65.150000000000006</v>
      </c>
      <c r="BA708">
        <v>65.62</v>
      </c>
      <c r="BB708">
        <v>66.09</v>
      </c>
      <c r="BC708">
        <v>66.569999999999993</v>
      </c>
      <c r="BD708">
        <v>67.14</v>
      </c>
      <c r="BE708">
        <v>67.7</v>
      </c>
      <c r="BF708">
        <v>68.27</v>
      </c>
      <c r="BG708">
        <v>68.849999999999994</v>
      </c>
      <c r="BH708">
        <v>69.430000000000007</v>
      </c>
      <c r="BI708">
        <v>69.900000000000006</v>
      </c>
      <c r="BJ708">
        <v>70.36</v>
      </c>
      <c r="BK708">
        <v>70.84</v>
      </c>
      <c r="BL708">
        <v>71.31</v>
      </c>
      <c r="BM708">
        <v>71.790000000000006</v>
      </c>
      <c r="BN708">
        <v>72.209999999999994</v>
      </c>
      <c r="BO708">
        <v>72.63</v>
      </c>
      <c r="BP708">
        <v>73.05</v>
      </c>
      <c r="BQ708">
        <v>73.48</v>
      </c>
      <c r="BR708">
        <v>73.900000000000006</v>
      </c>
      <c r="BS708">
        <v>74.319999999999993</v>
      </c>
      <c r="BT708">
        <v>74.75</v>
      </c>
      <c r="BU708">
        <v>75.17</v>
      </c>
      <c r="BV708">
        <v>75.599999999999994</v>
      </c>
      <c r="BW708">
        <v>76.02</v>
      </c>
    </row>
    <row r="709" spans="1:75" x14ac:dyDescent="0.25">
      <c r="A709" t="s">
        <v>273</v>
      </c>
      <c r="B709" t="s">
        <v>274</v>
      </c>
      <c r="C709" t="s">
        <v>17</v>
      </c>
      <c r="D709" t="s">
        <v>401</v>
      </c>
      <c r="E709">
        <v>2.39</v>
      </c>
      <c r="F709">
        <v>2.4700000000000002</v>
      </c>
      <c r="G709">
        <v>2.5499999999999998</v>
      </c>
      <c r="H709">
        <v>2.64</v>
      </c>
      <c r="I709">
        <v>2.73</v>
      </c>
      <c r="J709">
        <v>2.82</v>
      </c>
      <c r="K709">
        <v>2.5299999999999998</v>
      </c>
      <c r="L709">
        <v>2.2799999999999998</v>
      </c>
      <c r="M709">
        <v>2.0499999999999998</v>
      </c>
      <c r="N709">
        <v>1.84</v>
      </c>
      <c r="O709">
        <v>1.65</v>
      </c>
      <c r="P709">
        <v>1.75</v>
      </c>
      <c r="Q709">
        <v>1.85</v>
      </c>
      <c r="R709">
        <v>1.96</v>
      </c>
      <c r="S709">
        <v>2.0699999999999998</v>
      </c>
      <c r="T709">
        <v>2.19</v>
      </c>
      <c r="U709">
        <v>2.2200000000000002</v>
      </c>
      <c r="V709">
        <v>2.2599999999999998</v>
      </c>
      <c r="W709">
        <v>2.29</v>
      </c>
      <c r="X709">
        <v>2.3199999999999998</v>
      </c>
      <c r="Y709">
        <v>2.36</v>
      </c>
      <c r="Z709">
        <v>2.36</v>
      </c>
      <c r="AA709">
        <v>2.36</v>
      </c>
      <c r="AB709">
        <v>2.36</v>
      </c>
      <c r="AC709">
        <v>2.36</v>
      </c>
      <c r="AD709">
        <v>2.37</v>
      </c>
      <c r="AE709">
        <v>2.48</v>
      </c>
      <c r="AF709">
        <v>2.6</v>
      </c>
      <c r="AG709">
        <v>2.73</v>
      </c>
      <c r="AH709">
        <v>2.86</v>
      </c>
      <c r="AI709">
        <v>3</v>
      </c>
      <c r="AJ709">
        <v>3.02</v>
      </c>
      <c r="AK709">
        <v>3.05</v>
      </c>
      <c r="AL709">
        <v>3.07</v>
      </c>
      <c r="AM709">
        <v>3.1</v>
      </c>
      <c r="AN709">
        <v>3.12</v>
      </c>
      <c r="AO709">
        <v>3.15</v>
      </c>
      <c r="AP709">
        <v>3.17</v>
      </c>
      <c r="AQ709">
        <v>3.2</v>
      </c>
      <c r="AR709">
        <v>3.22</v>
      </c>
      <c r="AS709">
        <v>3.25</v>
      </c>
      <c r="AT709">
        <v>3.29</v>
      </c>
      <c r="AU709">
        <v>3.34</v>
      </c>
      <c r="AV709">
        <v>3.38</v>
      </c>
      <c r="AW709">
        <v>3.43</v>
      </c>
      <c r="AX709">
        <v>3.47</v>
      </c>
      <c r="AY709">
        <v>3.53</v>
      </c>
      <c r="AZ709">
        <v>3.58</v>
      </c>
      <c r="BA709">
        <v>3.63</v>
      </c>
      <c r="BB709">
        <v>3.68</v>
      </c>
      <c r="BC709">
        <v>3.74</v>
      </c>
      <c r="BD709">
        <v>3.81</v>
      </c>
      <c r="BE709">
        <v>3.88</v>
      </c>
      <c r="BF709">
        <v>3.95</v>
      </c>
      <c r="BG709">
        <v>4.03</v>
      </c>
      <c r="BH709">
        <v>4.0999999999999996</v>
      </c>
      <c r="BI709">
        <v>4.1900000000000004</v>
      </c>
      <c r="BJ709">
        <v>4.28</v>
      </c>
      <c r="BK709">
        <v>4.37</v>
      </c>
      <c r="BL709">
        <v>4.47</v>
      </c>
      <c r="BM709">
        <v>4.57</v>
      </c>
      <c r="BN709">
        <v>4.66</v>
      </c>
      <c r="BO709">
        <v>4.76</v>
      </c>
      <c r="BP709">
        <v>4.8600000000000003</v>
      </c>
      <c r="BQ709">
        <v>4.96</v>
      </c>
      <c r="BR709">
        <v>5.0599999999999996</v>
      </c>
      <c r="BS709">
        <v>5.21</v>
      </c>
      <c r="BT709">
        <v>5.37</v>
      </c>
      <c r="BU709">
        <v>5.53</v>
      </c>
      <c r="BV709">
        <v>5.7</v>
      </c>
      <c r="BW709">
        <v>5.87</v>
      </c>
    </row>
    <row r="710" spans="1:75" x14ac:dyDescent="0.25">
      <c r="A710" t="s">
        <v>275</v>
      </c>
      <c r="B710" t="s">
        <v>276</v>
      </c>
      <c r="C710" t="s">
        <v>13</v>
      </c>
      <c r="D710" t="s">
        <v>396</v>
      </c>
      <c r="E710">
        <v>731.51</v>
      </c>
      <c r="F710">
        <v>819.86</v>
      </c>
      <c r="G710">
        <v>884.96</v>
      </c>
      <c r="H710">
        <v>915.57</v>
      </c>
      <c r="I710">
        <v>949.32</v>
      </c>
      <c r="J710">
        <v>989.18</v>
      </c>
      <c r="K710">
        <v>1024.8399999999999</v>
      </c>
      <c r="L710">
        <v>1055.08</v>
      </c>
      <c r="M710">
        <v>1085</v>
      </c>
      <c r="N710">
        <v>1110.3599999999999</v>
      </c>
      <c r="O710">
        <v>1142.27</v>
      </c>
      <c r="P710">
        <v>1180.8599999999999</v>
      </c>
      <c r="Q710">
        <v>1226.6500000000001</v>
      </c>
      <c r="R710">
        <v>1265.68</v>
      </c>
      <c r="S710">
        <v>1312.13</v>
      </c>
      <c r="T710">
        <v>1329.23</v>
      </c>
      <c r="U710">
        <v>1360.91</v>
      </c>
      <c r="V710">
        <v>1409.29</v>
      </c>
      <c r="W710">
        <v>1470.99</v>
      </c>
      <c r="X710">
        <v>1536.65</v>
      </c>
      <c r="Y710">
        <v>1610.02</v>
      </c>
      <c r="Z710">
        <v>1668.16</v>
      </c>
      <c r="AA710">
        <v>1718.21</v>
      </c>
      <c r="AB710">
        <v>1764.9</v>
      </c>
      <c r="AC710">
        <v>1821.11</v>
      </c>
      <c r="AD710">
        <v>1881.98</v>
      </c>
      <c r="AE710">
        <v>1953.45</v>
      </c>
      <c r="AF710">
        <v>2027.05</v>
      </c>
      <c r="AG710">
        <v>2112.09</v>
      </c>
      <c r="AH710">
        <v>2126.96</v>
      </c>
      <c r="AI710">
        <v>2085.77</v>
      </c>
      <c r="AJ710">
        <v>2138.83</v>
      </c>
      <c r="AK710">
        <v>2186.8000000000002</v>
      </c>
      <c r="AL710">
        <v>2238.73</v>
      </c>
      <c r="AM710">
        <v>2295.0500000000002</v>
      </c>
      <c r="AN710">
        <v>2355.75</v>
      </c>
      <c r="AO710">
        <v>2419.87</v>
      </c>
      <c r="AP710">
        <v>2489.3000000000002</v>
      </c>
      <c r="AQ710">
        <v>2563.7399999999998</v>
      </c>
      <c r="AR710">
        <v>2642.59</v>
      </c>
      <c r="AS710">
        <v>2724.85</v>
      </c>
      <c r="AT710">
        <v>2810.53</v>
      </c>
      <c r="AU710">
        <v>2899.39</v>
      </c>
      <c r="AV710">
        <v>2991.08</v>
      </c>
      <c r="AW710">
        <v>3085.75</v>
      </c>
      <c r="AX710">
        <v>3183.26</v>
      </c>
      <c r="AY710">
        <v>3283.6</v>
      </c>
      <c r="AZ710">
        <v>3386.75</v>
      </c>
      <c r="BA710">
        <v>3492.47</v>
      </c>
      <c r="BB710">
        <v>3600.7</v>
      </c>
      <c r="BC710">
        <v>3711.12</v>
      </c>
      <c r="BD710">
        <v>3823.25</v>
      </c>
      <c r="BE710">
        <v>3938.22</v>
      </c>
      <c r="BF710">
        <v>4054.87</v>
      </c>
      <c r="BG710">
        <v>4173.12</v>
      </c>
      <c r="BH710">
        <v>4292.76</v>
      </c>
      <c r="BI710">
        <v>4413.67</v>
      </c>
      <c r="BJ710">
        <v>4536.2</v>
      </c>
      <c r="BK710">
        <v>4659.9799999999996</v>
      </c>
      <c r="BL710">
        <v>4785.03</v>
      </c>
      <c r="BM710">
        <v>4911.3</v>
      </c>
      <c r="BN710">
        <v>5039.01</v>
      </c>
      <c r="BO710">
        <v>5168.75</v>
      </c>
      <c r="BP710">
        <v>5300.39</v>
      </c>
      <c r="BQ710">
        <v>5433.93</v>
      </c>
      <c r="BR710">
        <v>5569.52</v>
      </c>
      <c r="BS710">
        <v>5707.67</v>
      </c>
      <c r="BT710">
        <v>5848.94</v>
      </c>
      <c r="BU710">
        <v>5993.35</v>
      </c>
      <c r="BV710">
        <v>6140.71</v>
      </c>
      <c r="BW710">
        <v>6290.65</v>
      </c>
    </row>
    <row r="711" spans="1:75" x14ac:dyDescent="0.25">
      <c r="A711" t="s">
        <v>275</v>
      </c>
      <c r="B711" t="s">
        <v>276</v>
      </c>
      <c r="C711" t="s">
        <v>16</v>
      </c>
      <c r="D711" t="s">
        <v>397</v>
      </c>
      <c r="E711">
        <v>651472.56000000006</v>
      </c>
      <c r="F711">
        <v>695575.38</v>
      </c>
      <c r="G711">
        <v>727986.31</v>
      </c>
      <c r="H711">
        <v>685431.5</v>
      </c>
      <c r="I711">
        <v>716089</v>
      </c>
      <c r="J711">
        <v>743856.19</v>
      </c>
      <c r="K711">
        <v>723773.94</v>
      </c>
      <c r="L711">
        <v>761082.19</v>
      </c>
      <c r="M711">
        <v>770465.75</v>
      </c>
      <c r="N711">
        <v>804917.81</v>
      </c>
      <c r="O711">
        <v>830595.88</v>
      </c>
      <c r="P711">
        <v>869082.19</v>
      </c>
      <c r="Q711">
        <v>876637</v>
      </c>
      <c r="R711">
        <v>888458.88</v>
      </c>
      <c r="S711">
        <v>919876.75</v>
      </c>
      <c r="T711">
        <v>889267.13</v>
      </c>
      <c r="U711">
        <v>908527.44</v>
      </c>
      <c r="V711">
        <v>930952.06</v>
      </c>
      <c r="W711">
        <v>963164.38</v>
      </c>
      <c r="X711">
        <v>1001157.5</v>
      </c>
      <c r="Y711">
        <v>991719.19</v>
      </c>
      <c r="Z711">
        <v>998664.38</v>
      </c>
      <c r="AA711">
        <v>1033438.31</v>
      </c>
      <c r="AB711">
        <v>1051938.3799999999</v>
      </c>
      <c r="AC711">
        <v>1090328.75</v>
      </c>
      <c r="AD711">
        <v>1165342.5</v>
      </c>
      <c r="AE711">
        <v>1175924.6299999999</v>
      </c>
      <c r="AF711">
        <v>1207445.25</v>
      </c>
      <c r="AG711">
        <v>1237020.5</v>
      </c>
      <c r="AH711">
        <v>1297240.5</v>
      </c>
      <c r="AI711">
        <v>1346269.13</v>
      </c>
      <c r="AJ711">
        <v>1369689.75</v>
      </c>
      <c r="AK711">
        <v>1378706.13</v>
      </c>
      <c r="AL711">
        <v>1388595</v>
      </c>
      <c r="AM711">
        <v>1402327.38</v>
      </c>
      <c r="AN711">
        <v>1420679.5</v>
      </c>
      <c r="AO711">
        <v>1442547.88</v>
      </c>
      <c r="AP711">
        <v>1472783.38</v>
      </c>
      <c r="AQ711">
        <v>1503346.88</v>
      </c>
      <c r="AR711">
        <v>1537052.13</v>
      </c>
      <c r="AS711">
        <v>1571916.38</v>
      </c>
      <c r="AT711">
        <v>1609856.63</v>
      </c>
      <c r="AU711">
        <v>1651424.63</v>
      </c>
      <c r="AV711">
        <v>1693493.38</v>
      </c>
      <c r="AW711">
        <v>1736266.5</v>
      </c>
      <c r="AX711">
        <v>1778973.5</v>
      </c>
      <c r="AY711">
        <v>1823230.13</v>
      </c>
      <c r="AZ711">
        <v>1870478.75</v>
      </c>
      <c r="BA711">
        <v>1917858.38</v>
      </c>
      <c r="BB711">
        <v>1965210.75</v>
      </c>
      <c r="BC711">
        <v>2013637.13</v>
      </c>
      <c r="BD711">
        <v>2063054.38</v>
      </c>
      <c r="BE711">
        <v>2115995.5</v>
      </c>
      <c r="BF711">
        <v>2168790.25</v>
      </c>
      <c r="BG711">
        <v>2221389.75</v>
      </c>
      <c r="BH711">
        <v>2274296.75</v>
      </c>
      <c r="BI711">
        <v>2328476.25</v>
      </c>
      <c r="BJ711">
        <v>2385029.75</v>
      </c>
      <c r="BK711">
        <v>2441499.75</v>
      </c>
      <c r="BL711">
        <v>2498291.5</v>
      </c>
      <c r="BM711">
        <v>2555174</v>
      </c>
      <c r="BN711">
        <v>2615257.5</v>
      </c>
      <c r="BO711">
        <v>2677595</v>
      </c>
      <c r="BP711">
        <v>2740235.75</v>
      </c>
      <c r="BQ711">
        <v>2803377</v>
      </c>
      <c r="BR711">
        <v>2866986</v>
      </c>
      <c r="BS711">
        <v>2933910.5</v>
      </c>
      <c r="BT711">
        <v>3002851</v>
      </c>
      <c r="BU711">
        <v>3072332.75</v>
      </c>
      <c r="BV711">
        <v>3141668.75</v>
      </c>
      <c r="BW711">
        <v>3210835.5</v>
      </c>
    </row>
    <row r="712" spans="1:75" x14ac:dyDescent="0.25">
      <c r="A712" t="s">
        <v>275</v>
      </c>
      <c r="B712" t="s">
        <v>276</v>
      </c>
      <c r="C712" t="s">
        <v>12</v>
      </c>
      <c r="D712" t="s">
        <v>398</v>
      </c>
      <c r="E712">
        <v>24.76</v>
      </c>
      <c r="F712">
        <v>26.39</v>
      </c>
      <c r="G712">
        <v>22.95</v>
      </c>
      <c r="H712">
        <v>17.55</v>
      </c>
      <c r="I712">
        <v>17.940000000000001</v>
      </c>
      <c r="J712">
        <v>19.09</v>
      </c>
      <c r="K712">
        <v>19.47</v>
      </c>
      <c r="L712">
        <v>18.45</v>
      </c>
      <c r="M712">
        <v>18.52</v>
      </c>
      <c r="N712">
        <v>17.25</v>
      </c>
      <c r="O712">
        <v>17.88</v>
      </c>
      <c r="P712">
        <v>18.649999999999999</v>
      </c>
      <c r="Q712">
        <v>19.600000000000001</v>
      </c>
      <c r="R712">
        <v>18.559999999999999</v>
      </c>
      <c r="S712">
        <v>19.309999999999999</v>
      </c>
      <c r="T712">
        <v>16.12</v>
      </c>
      <c r="U712">
        <v>17.829999999999998</v>
      </c>
      <c r="V712">
        <v>19.489999999999998</v>
      </c>
      <c r="W712">
        <v>20.89</v>
      </c>
      <c r="X712">
        <v>21.17</v>
      </c>
      <c r="Y712">
        <v>22.34</v>
      </c>
      <c r="Z712">
        <v>20.43</v>
      </c>
      <c r="AA712">
        <v>19.93</v>
      </c>
      <c r="AB712">
        <v>19.64</v>
      </c>
      <c r="AC712">
        <v>20.66</v>
      </c>
      <c r="AD712">
        <v>20.81</v>
      </c>
      <c r="AE712">
        <v>21.66</v>
      </c>
      <c r="AF712">
        <v>21.35</v>
      </c>
      <c r="AG712">
        <v>21.59</v>
      </c>
      <c r="AH712">
        <v>15.15</v>
      </c>
      <c r="AI712">
        <v>9.92</v>
      </c>
      <c r="AJ712">
        <v>19.41</v>
      </c>
      <c r="AK712">
        <v>18.5</v>
      </c>
      <c r="AL712">
        <v>18.55</v>
      </c>
      <c r="AM712">
        <v>18.649999999999999</v>
      </c>
      <c r="AN712">
        <v>18.75</v>
      </c>
      <c r="AO712">
        <v>18.79</v>
      </c>
      <c r="AP712">
        <v>18.940000000000001</v>
      </c>
      <c r="AQ712">
        <v>19.079999999999998</v>
      </c>
      <c r="AR712">
        <v>19.16</v>
      </c>
      <c r="AS712">
        <v>19.170000000000002</v>
      </c>
      <c r="AT712">
        <v>19.170000000000002</v>
      </c>
      <c r="AU712">
        <v>19.149999999999999</v>
      </c>
      <c r="AV712">
        <v>19.11</v>
      </c>
      <c r="AW712">
        <v>19.07</v>
      </c>
      <c r="AX712">
        <v>19.02</v>
      </c>
      <c r="AY712">
        <v>18.98</v>
      </c>
      <c r="AZ712">
        <v>18.920000000000002</v>
      </c>
      <c r="BA712">
        <v>18.850000000000001</v>
      </c>
      <c r="BB712">
        <v>18.77</v>
      </c>
      <c r="BC712">
        <v>18.68</v>
      </c>
      <c r="BD712">
        <v>18.57</v>
      </c>
      <c r="BE712">
        <v>18.510000000000002</v>
      </c>
      <c r="BF712">
        <v>18.38</v>
      </c>
      <c r="BG712">
        <v>18.260000000000002</v>
      </c>
      <c r="BH712">
        <v>18.14</v>
      </c>
      <c r="BI712">
        <v>18.010000000000002</v>
      </c>
      <c r="BJ712">
        <v>17.89</v>
      </c>
      <c r="BK712">
        <v>17.760000000000002</v>
      </c>
      <c r="BL712">
        <v>17.63</v>
      </c>
      <c r="BM712">
        <v>17.510000000000002</v>
      </c>
      <c r="BN712">
        <v>17.39</v>
      </c>
      <c r="BO712">
        <v>17.29</v>
      </c>
      <c r="BP712">
        <v>17.18</v>
      </c>
      <c r="BQ712">
        <v>17.079999999999998</v>
      </c>
      <c r="BR712">
        <v>16.98</v>
      </c>
      <c r="BS712">
        <v>16.91</v>
      </c>
      <c r="BT712">
        <v>16.84</v>
      </c>
      <c r="BU712">
        <v>16.77</v>
      </c>
      <c r="BV712">
        <v>16.7</v>
      </c>
      <c r="BW712">
        <v>16.62</v>
      </c>
    </row>
    <row r="713" spans="1:75" x14ac:dyDescent="0.25">
      <c r="A713" t="s">
        <v>275</v>
      </c>
      <c r="B713" t="s">
        <v>276</v>
      </c>
      <c r="C713" t="s">
        <v>399</v>
      </c>
      <c r="D713" t="s">
        <v>400</v>
      </c>
      <c r="E713">
        <v>21583.119999999999</v>
      </c>
      <c r="F713">
        <v>22301.02</v>
      </c>
      <c r="G713">
        <v>23044.22</v>
      </c>
      <c r="H713">
        <v>23807.47</v>
      </c>
      <c r="I713">
        <v>24563.98</v>
      </c>
      <c r="J713">
        <v>25397.1</v>
      </c>
      <c r="K713">
        <v>26374.639999999999</v>
      </c>
      <c r="L713">
        <v>27387.98</v>
      </c>
      <c r="M713">
        <v>28457</v>
      </c>
      <c r="N713">
        <v>29430.86</v>
      </c>
      <c r="O713">
        <v>30397.18</v>
      </c>
      <c r="P713">
        <v>31367.51</v>
      </c>
      <c r="Q713">
        <v>32597.51</v>
      </c>
      <c r="R713">
        <v>33850.160000000003</v>
      </c>
      <c r="S713">
        <v>34619.800000000003</v>
      </c>
      <c r="T713">
        <v>35461.21</v>
      </c>
      <c r="U713">
        <v>36382.449999999997</v>
      </c>
      <c r="V713">
        <v>38202.339999999997</v>
      </c>
      <c r="W713">
        <v>39034.720000000001</v>
      </c>
      <c r="X713">
        <v>39480.36</v>
      </c>
      <c r="Y713">
        <v>40259.11</v>
      </c>
      <c r="Z713">
        <v>40732.660000000003</v>
      </c>
      <c r="AA713">
        <v>41618.9</v>
      </c>
      <c r="AB713">
        <v>41967.59</v>
      </c>
      <c r="AC713">
        <v>43628.91</v>
      </c>
      <c r="AD713">
        <v>44343.91</v>
      </c>
      <c r="AE713">
        <v>45779.1</v>
      </c>
      <c r="AF713">
        <v>46741.79</v>
      </c>
      <c r="AG713">
        <v>47877.59</v>
      </c>
      <c r="AH713">
        <v>48373.59</v>
      </c>
      <c r="AI713">
        <v>49293</v>
      </c>
      <c r="AJ713">
        <v>50054.38</v>
      </c>
      <c r="AK713">
        <v>50786.19</v>
      </c>
      <c r="AL713">
        <v>51489.58</v>
      </c>
      <c r="AM713">
        <v>52176.55</v>
      </c>
      <c r="AN713">
        <v>52850.92</v>
      </c>
      <c r="AO713">
        <v>53649.2</v>
      </c>
      <c r="AP713">
        <v>54423.31</v>
      </c>
      <c r="AQ713">
        <v>55177.81</v>
      </c>
      <c r="AR713">
        <v>55914.42</v>
      </c>
      <c r="AS713">
        <v>56633.14</v>
      </c>
      <c r="AT713">
        <v>57364.1</v>
      </c>
      <c r="AU713">
        <v>58066.36</v>
      </c>
      <c r="AV713">
        <v>58746.57</v>
      </c>
      <c r="AW713">
        <v>59402.46</v>
      </c>
      <c r="AX713">
        <v>60033.23</v>
      </c>
      <c r="AY713">
        <v>60661.2</v>
      </c>
      <c r="AZ713">
        <v>61262.99</v>
      </c>
      <c r="BA713">
        <v>61834.14</v>
      </c>
      <c r="BB713">
        <v>62369.31</v>
      </c>
      <c r="BC713">
        <v>62864.52</v>
      </c>
      <c r="BD713">
        <v>63390.09</v>
      </c>
      <c r="BE713">
        <v>63877.9</v>
      </c>
      <c r="BF713">
        <v>64326.3</v>
      </c>
      <c r="BG713">
        <v>64735.3</v>
      </c>
      <c r="BH713">
        <v>65106.52</v>
      </c>
      <c r="BI713">
        <v>65473.86</v>
      </c>
      <c r="BJ713">
        <v>65803.27</v>
      </c>
      <c r="BK713">
        <v>66098.92</v>
      </c>
      <c r="BL713">
        <v>66366.64</v>
      </c>
      <c r="BM713">
        <v>66609.539999999994</v>
      </c>
      <c r="BN713">
        <v>66882.070000000007</v>
      </c>
      <c r="BO713">
        <v>67131.740000000005</v>
      </c>
      <c r="BP713">
        <v>67355.86</v>
      </c>
      <c r="BQ713">
        <v>67551.87</v>
      </c>
      <c r="BR713">
        <v>67718.83</v>
      </c>
      <c r="BS713">
        <v>67902.14</v>
      </c>
      <c r="BT713">
        <v>68056.89</v>
      </c>
      <c r="BU713">
        <v>68176.259999999995</v>
      </c>
      <c r="BV713">
        <v>68250.81</v>
      </c>
      <c r="BW713">
        <v>68274.34</v>
      </c>
    </row>
    <row r="714" spans="1:75" x14ac:dyDescent="0.25">
      <c r="A714" t="s">
        <v>275</v>
      </c>
      <c r="B714" t="s">
        <v>276</v>
      </c>
      <c r="C714" t="s">
        <v>15</v>
      </c>
      <c r="D714" t="s">
        <v>400</v>
      </c>
      <c r="E714">
        <v>68776.41</v>
      </c>
      <c r="F714">
        <v>70318.38</v>
      </c>
      <c r="G714">
        <v>71788.77</v>
      </c>
      <c r="H714">
        <v>73223.34</v>
      </c>
      <c r="I714">
        <v>74673.3</v>
      </c>
      <c r="J714">
        <v>76175.149999999994</v>
      </c>
      <c r="K714">
        <v>77741.11</v>
      </c>
      <c r="L714">
        <v>79358.77</v>
      </c>
      <c r="M714">
        <v>81010.09</v>
      </c>
      <c r="N714">
        <v>82666.45</v>
      </c>
      <c r="O714">
        <v>84306.6</v>
      </c>
      <c r="P714">
        <v>85923.8</v>
      </c>
      <c r="Q714">
        <v>87523.33</v>
      </c>
      <c r="R714">
        <v>89109.7</v>
      </c>
      <c r="S714">
        <v>90691.33</v>
      </c>
      <c r="T714">
        <v>92272.75</v>
      </c>
      <c r="U714">
        <v>93858.38</v>
      </c>
      <c r="V714">
        <v>95441.34</v>
      </c>
      <c r="W714">
        <v>97001.94</v>
      </c>
      <c r="X714">
        <v>98513.69</v>
      </c>
      <c r="Y714">
        <v>99959.59</v>
      </c>
      <c r="Z714">
        <v>101329.55</v>
      </c>
      <c r="AA714">
        <v>102634.15</v>
      </c>
      <c r="AB714">
        <v>103902.57</v>
      </c>
      <c r="AC714">
        <v>105175.97</v>
      </c>
      <c r="AD714">
        <v>106483.75</v>
      </c>
      <c r="AE714">
        <v>107835.27</v>
      </c>
      <c r="AF714">
        <v>109220.75</v>
      </c>
      <c r="AG714">
        <v>110627.15</v>
      </c>
      <c r="AH714">
        <v>112033.38</v>
      </c>
      <c r="AI714">
        <v>113423.05</v>
      </c>
      <c r="AJ714">
        <v>114793.34</v>
      </c>
      <c r="AK714">
        <v>116146.77</v>
      </c>
      <c r="AL714">
        <v>117478.37</v>
      </c>
      <c r="AM714">
        <v>118783.27</v>
      </c>
      <c r="AN714">
        <v>120057.65</v>
      </c>
      <c r="AO714">
        <v>121298.24000000001</v>
      </c>
      <c r="AP714">
        <v>122503.85</v>
      </c>
      <c r="AQ714">
        <v>123675.66</v>
      </c>
      <c r="AR714">
        <v>124816.34</v>
      </c>
      <c r="AS714">
        <v>125927.83</v>
      </c>
      <c r="AT714">
        <v>127009.58</v>
      </c>
      <c r="AU714">
        <v>128060.4</v>
      </c>
      <c r="AV714">
        <v>129080.99</v>
      </c>
      <c r="AW714">
        <v>130072.3</v>
      </c>
      <c r="AX714">
        <v>131034.88</v>
      </c>
      <c r="AY714">
        <v>131968.73000000001</v>
      </c>
      <c r="AZ714">
        <v>132873.20000000001</v>
      </c>
      <c r="BA714">
        <v>133747.20000000001</v>
      </c>
      <c r="BB714">
        <v>134589.23000000001</v>
      </c>
      <c r="BC714">
        <v>135398.03</v>
      </c>
      <c r="BD714">
        <v>136173.09</v>
      </c>
      <c r="BE714">
        <v>136914.04999999999</v>
      </c>
      <c r="BF714">
        <v>137619.98000000001</v>
      </c>
      <c r="BG714">
        <v>138289.85999999999</v>
      </c>
      <c r="BH714">
        <v>138922.84</v>
      </c>
      <c r="BI714">
        <v>139518.5</v>
      </c>
      <c r="BJ714">
        <v>140076.57999999999</v>
      </c>
      <c r="BK714">
        <v>140596.81</v>
      </c>
      <c r="BL714">
        <v>141079.07999999999</v>
      </c>
      <c r="BM714">
        <v>141523.29999999999</v>
      </c>
      <c r="BN714">
        <v>141928.57999999999</v>
      </c>
      <c r="BO714">
        <v>142294.81</v>
      </c>
      <c r="BP714">
        <v>142623.70000000001</v>
      </c>
      <c r="BQ714">
        <v>142917.54999999999</v>
      </c>
      <c r="BR714">
        <v>143177.72</v>
      </c>
      <c r="BS714">
        <v>143406.94</v>
      </c>
      <c r="BT714">
        <v>143604.09</v>
      </c>
      <c r="BU714">
        <v>143762.01999999999</v>
      </c>
      <c r="BV714">
        <v>143870.91</v>
      </c>
      <c r="BW714">
        <v>143924.82999999999</v>
      </c>
    </row>
    <row r="715" spans="1:75" x14ac:dyDescent="0.25">
      <c r="A715" t="s">
        <v>275</v>
      </c>
      <c r="B715" t="s">
        <v>276</v>
      </c>
      <c r="C715" t="s">
        <v>11</v>
      </c>
      <c r="D715" t="s">
        <v>398</v>
      </c>
      <c r="E715">
        <v>24.89</v>
      </c>
      <c r="F715">
        <v>24.85</v>
      </c>
      <c r="G715">
        <v>27.92</v>
      </c>
      <c r="H715">
        <v>30.33</v>
      </c>
      <c r="I715">
        <v>27.69</v>
      </c>
      <c r="J715">
        <v>26.25</v>
      </c>
      <c r="K715">
        <v>22.44</v>
      </c>
      <c r="L715">
        <v>25.37</v>
      </c>
      <c r="M715">
        <v>23.95</v>
      </c>
      <c r="N715">
        <v>22.88</v>
      </c>
      <c r="O715">
        <v>22.04</v>
      </c>
      <c r="P715">
        <v>20.420000000000002</v>
      </c>
      <c r="Q715">
        <v>18.260000000000002</v>
      </c>
      <c r="R715">
        <v>17.07</v>
      </c>
      <c r="S715">
        <v>17.079999999999998</v>
      </c>
      <c r="T715">
        <v>22.63</v>
      </c>
      <c r="U715">
        <v>25.3</v>
      </c>
      <c r="V715">
        <v>25.87</v>
      </c>
      <c r="W715">
        <v>22.22</v>
      </c>
      <c r="X715">
        <v>21.95</v>
      </c>
      <c r="Y715">
        <v>21.87</v>
      </c>
      <c r="Z715">
        <v>18.64</v>
      </c>
      <c r="AA715">
        <v>18.84</v>
      </c>
      <c r="AB715">
        <v>21.43</v>
      </c>
      <c r="AC715">
        <v>22.9</v>
      </c>
      <c r="AD715">
        <v>22.32</v>
      </c>
      <c r="AE715">
        <v>24.32</v>
      </c>
      <c r="AF715">
        <v>24.35</v>
      </c>
      <c r="AG715">
        <v>24.16</v>
      </c>
      <c r="AH715">
        <v>16.899999999999999</v>
      </c>
      <c r="AI715">
        <v>10.050000000000001</v>
      </c>
      <c r="AJ715">
        <v>19.86</v>
      </c>
      <c r="AK715">
        <v>18.670000000000002</v>
      </c>
      <c r="AL715">
        <v>18.64</v>
      </c>
      <c r="AM715">
        <v>18.690000000000001</v>
      </c>
      <c r="AN715">
        <v>18.7</v>
      </c>
      <c r="AO715">
        <v>18.68</v>
      </c>
      <c r="AP715">
        <v>18.93</v>
      </c>
      <c r="AQ715">
        <v>19.100000000000001</v>
      </c>
      <c r="AR715">
        <v>19.190000000000001</v>
      </c>
      <c r="AS715">
        <v>19.2</v>
      </c>
      <c r="AT715">
        <v>19.23</v>
      </c>
      <c r="AU715">
        <v>19.309999999999999</v>
      </c>
      <c r="AV715">
        <v>19.329999999999998</v>
      </c>
      <c r="AW715">
        <v>19.329999999999998</v>
      </c>
      <c r="AX715">
        <v>19.32</v>
      </c>
      <c r="AY715">
        <v>19.309999999999999</v>
      </c>
      <c r="AZ715">
        <v>19.350000000000001</v>
      </c>
      <c r="BA715">
        <v>19.329999999999998</v>
      </c>
      <c r="BB715">
        <v>19.29</v>
      </c>
      <c r="BC715">
        <v>19.239999999999998</v>
      </c>
      <c r="BD715">
        <v>19.18</v>
      </c>
      <c r="BE715">
        <v>19.22</v>
      </c>
      <c r="BF715">
        <v>19.149999999999999</v>
      </c>
      <c r="BG715">
        <v>19.07</v>
      </c>
      <c r="BH715">
        <v>18.989999999999998</v>
      </c>
      <c r="BI715">
        <v>18.920000000000002</v>
      </c>
      <c r="BJ715">
        <v>18.88</v>
      </c>
      <c r="BK715">
        <v>18.8</v>
      </c>
      <c r="BL715">
        <v>18.71</v>
      </c>
      <c r="BM715">
        <v>18.62</v>
      </c>
      <c r="BN715">
        <v>18.55</v>
      </c>
      <c r="BO715">
        <v>18.5</v>
      </c>
      <c r="BP715">
        <v>18.420000000000002</v>
      </c>
      <c r="BQ715">
        <v>18.34</v>
      </c>
      <c r="BR715">
        <v>18.260000000000002</v>
      </c>
      <c r="BS715">
        <v>18.2</v>
      </c>
      <c r="BT715">
        <v>18.149999999999999</v>
      </c>
      <c r="BU715">
        <v>18.100000000000001</v>
      </c>
      <c r="BV715">
        <v>18.05</v>
      </c>
      <c r="BW715">
        <v>17.989999999999998</v>
      </c>
    </row>
    <row r="716" spans="1:75" x14ac:dyDescent="0.25">
      <c r="A716" t="s">
        <v>275</v>
      </c>
      <c r="B716" t="s">
        <v>276</v>
      </c>
      <c r="C716" t="s">
        <v>18</v>
      </c>
      <c r="D716" t="s">
        <v>401</v>
      </c>
      <c r="E716">
        <v>26.69</v>
      </c>
      <c r="F716">
        <v>28.17</v>
      </c>
      <c r="G716">
        <v>29.74</v>
      </c>
      <c r="H716">
        <v>31.39</v>
      </c>
      <c r="I716">
        <v>33.130000000000003</v>
      </c>
      <c r="J716">
        <v>34.97</v>
      </c>
      <c r="K716">
        <v>36.39</v>
      </c>
      <c r="L716">
        <v>37.869999999999997</v>
      </c>
      <c r="M716">
        <v>39.409999999999997</v>
      </c>
      <c r="N716">
        <v>41.01</v>
      </c>
      <c r="O716">
        <v>42.68</v>
      </c>
      <c r="P716">
        <v>43.75</v>
      </c>
      <c r="Q716">
        <v>44.86</v>
      </c>
      <c r="R716">
        <v>45.98</v>
      </c>
      <c r="S716">
        <v>47.14</v>
      </c>
      <c r="T716">
        <v>48.33</v>
      </c>
      <c r="U716">
        <v>49.45</v>
      </c>
      <c r="V716">
        <v>50.6</v>
      </c>
      <c r="W716">
        <v>51.77</v>
      </c>
      <c r="X716">
        <v>52.97</v>
      </c>
      <c r="Y716">
        <v>54.2</v>
      </c>
      <c r="Z716">
        <v>55.54</v>
      </c>
      <c r="AA716">
        <v>56.91</v>
      </c>
      <c r="AB716">
        <v>58.31</v>
      </c>
      <c r="AC716">
        <v>59.75</v>
      </c>
      <c r="AD716">
        <v>61.22</v>
      </c>
      <c r="AE716">
        <v>62.13</v>
      </c>
      <c r="AF716">
        <v>63.04</v>
      </c>
      <c r="AG716">
        <v>63.97</v>
      </c>
      <c r="AH716">
        <v>64.92</v>
      </c>
      <c r="AI716">
        <v>65.88</v>
      </c>
      <c r="AJ716">
        <v>66.47</v>
      </c>
      <c r="AK716">
        <v>67.08</v>
      </c>
      <c r="AL716">
        <v>67.69</v>
      </c>
      <c r="AM716">
        <v>68.31</v>
      </c>
      <c r="AN716">
        <v>68.930000000000007</v>
      </c>
      <c r="AO716">
        <v>69.53</v>
      </c>
      <c r="AP716">
        <v>70.14</v>
      </c>
      <c r="AQ716">
        <v>70.760000000000005</v>
      </c>
      <c r="AR716">
        <v>71.38</v>
      </c>
      <c r="AS716">
        <v>72.010000000000005</v>
      </c>
      <c r="AT716">
        <v>72.540000000000006</v>
      </c>
      <c r="AU716">
        <v>73.08</v>
      </c>
      <c r="AV716">
        <v>73.62</v>
      </c>
      <c r="AW716">
        <v>74.17</v>
      </c>
      <c r="AX716">
        <v>74.72</v>
      </c>
      <c r="AY716">
        <v>75.27</v>
      </c>
      <c r="AZ716">
        <v>75.819999999999993</v>
      </c>
      <c r="BA716">
        <v>76.38</v>
      </c>
      <c r="BB716">
        <v>76.94</v>
      </c>
      <c r="BC716">
        <v>77.510000000000005</v>
      </c>
      <c r="BD716">
        <v>77.91</v>
      </c>
      <c r="BE716">
        <v>78.319999999999993</v>
      </c>
      <c r="BF716">
        <v>78.73</v>
      </c>
      <c r="BG716">
        <v>79.14</v>
      </c>
      <c r="BH716">
        <v>79.56</v>
      </c>
      <c r="BI716">
        <v>79.989999999999995</v>
      </c>
      <c r="BJ716">
        <v>80.42</v>
      </c>
      <c r="BK716">
        <v>80.849999999999994</v>
      </c>
      <c r="BL716">
        <v>81.290000000000006</v>
      </c>
      <c r="BM716">
        <v>81.73</v>
      </c>
      <c r="BN716">
        <v>82.12</v>
      </c>
      <c r="BO716">
        <v>82.51</v>
      </c>
      <c r="BP716">
        <v>82.9</v>
      </c>
      <c r="BQ716">
        <v>83.29</v>
      </c>
      <c r="BR716">
        <v>83.69</v>
      </c>
      <c r="BS716">
        <v>84.03</v>
      </c>
      <c r="BT716">
        <v>84.38</v>
      </c>
      <c r="BU716">
        <v>84.72</v>
      </c>
      <c r="BV716">
        <v>85.07</v>
      </c>
      <c r="BW716">
        <v>85.42</v>
      </c>
    </row>
    <row r="717" spans="1:75" x14ac:dyDescent="0.25">
      <c r="A717" t="s">
        <v>275</v>
      </c>
      <c r="B717" t="s">
        <v>276</v>
      </c>
      <c r="C717" t="s">
        <v>17</v>
      </c>
      <c r="D717" t="s">
        <v>401</v>
      </c>
      <c r="E717">
        <v>5.71</v>
      </c>
      <c r="F717">
        <v>5.9</v>
      </c>
      <c r="G717">
        <v>6.11</v>
      </c>
      <c r="H717">
        <v>6.31</v>
      </c>
      <c r="I717">
        <v>6.53</v>
      </c>
      <c r="J717">
        <v>6.75</v>
      </c>
      <c r="K717">
        <v>6.88</v>
      </c>
      <c r="L717">
        <v>7</v>
      </c>
      <c r="M717">
        <v>7.12</v>
      </c>
      <c r="N717">
        <v>7.25</v>
      </c>
      <c r="O717">
        <v>7.38</v>
      </c>
      <c r="P717">
        <v>7.78</v>
      </c>
      <c r="Q717">
        <v>8.19</v>
      </c>
      <c r="R717">
        <v>8.6300000000000008</v>
      </c>
      <c r="S717">
        <v>9.09</v>
      </c>
      <c r="T717">
        <v>9.58</v>
      </c>
      <c r="U717">
        <v>9.93</v>
      </c>
      <c r="V717">
        <v>10.29</v>
      </c>
      <c r="W717">
        <v>10.67</v>
      </c>
      <c r="X717">
        <v>11.07</v>
      </c>
      <c r="Y717">
        <v>11.47</v>
      </c>
      <c r="Z717">
        <v>12.05</v>
      </c>
      <c r="AA717">
        <v>12.64</v>
      </c>
      <c r="AB717">
        <v>13.27</v>
      </c>
      <c r="AC717">
        <v>13.93</v>
      </c>
      <c r="AD717">
        <v>14.63</v>
      </c>
      <c r="AE717">
        <v>14.99</v>
      </c>
      <c r="AF717">
        <v>15.37</v>
      </c>
      <c r="AG717">
        <v>15.75</v>
      </c>
      <c r="AH717">
        <v>16.149999999999999</v>
      </c>
      <c r="AI717">
        <v>16.55</v>
      </c>
      <c r="AJ717">
        <v>16.91</v>
      </c>
      <c r="AK717">
        <v>17.27</v>
      </c>
      <c r="AL717">
        <v>17.649999999999999</v>
      </c>
      <c r="AM717">
        <v>18.03</v>
      </c>
      <c r="AN717">
        <v>18.41</v>
      </c>
      <c r="AO717">
        <v>18.8</v>
      </c>
      <c r="AP717">
        <v>19.190000000000001</v>
      </c>
      <c r="AQ717">
        <v>19.59</v>
      </c>
      <c r="AR717">
        <v>20</v>
      </c>
      <c r="AS717">
        <v>20.420000000000002</v>
      </c>
      <c r="AT717">
        <v>20.84</v>
      </c>
      <c r="AU717">
        <v>21.27</v>
      </c>
      <c r="AV717">
        <v>21.71</v>
      </c>
      <c r="AW717">
        <v>22.16</v>
      </c>
      <c r="AX717">
        <v>22.62</v>
      </c>
      <c r="AY717">
        <v>23.11</v>
      </c>
      <c r="AZ717">
        <v>23.6</v>
      </c>
      <c r="BA717">
        <v>24.11</v>
      </c>
      <c r="BB717">
        <v>24.63</v>
      </c>
      <c r="BC717">
        <v>25.16</v>
      </c>
      <c r="BD717">
        <v>25.69</v>
      </c>
      <c r="BE717">
        <v>26.23</v>
      </c>
      <c r="BF717">
        <v>26.77</v>
      </c>
      <c r="BG717">
        <v>27.34</v>
      </c>
      <c r="BH717">
        <v>27.91</v>
      </c>
      <c r="BI717">
        <v>28.49</v>
      </c>
      <c r="BJ717">
        <v>29.09</v>
      </c>
      <c r="BK717">
        <v>29.69</v>
      </c>
      <c r="BL717">
        <v>30.31</v>
      </c>
      <c r="BM717">
        <v>30.94</v>
      </c>
      <c r="BN717">
        <v>31.59</v>
      </c>
      <c r="BO717">
        <v>32.26</v>
      </c>
      <c r="BP717">
        <v>32.94</v>
      </c>
      <c r="BQ717">
        <v>33.630000000000003</v>
      </c>
      <c r="BR717">
        <v>34.340000000000003</v>
      </c>
      <c r="BS717">
        <v>34.99</v>
      </c>
      <c r="BT717">
        <v>35.65</v>
      </c>
      <c r="BU717">
        <v>36.32</v>
      </c>
      <c r="BV717">
        <v>37.01</v>
      </c>
      <c r="BW717">
        <v>37.71</v>
      </c>
    </row>
    <row r="718" spans="1:75" x14ac:dyDescent="0.25">
      <c r="A718" t="s">
        <v>277</v>
      </c>
      <c r="B718" t="s">
        <v>278</v>
      </c>
      <c r="C718" t="s">
        <v>13</v>
      </c>
      <c r="D718" t="s">
        <v>396</v>
      </c>
      <c r="E718">
        <v>9.06</v>
      </c>
      <c r="F718">
        <v>9.3699999999999992</v>
      </c>
      <c r="G718">
        <v>9.77</v>
      </c>
      <c r="H718">
        <v>10.18</v>
      </c>
      <c r="I718">
        <v>10.6</v>
      </c>
      <c r="J718">
        <v>10.94</v>
      </c>
      <c r="K718">
        <v>11.34</v>
      </c>
      <c r="L718">
        <v>11.73</v>
      </c>
      <c r="M718">
        <v>12.11</v>
      </c>
      <c r="N718">
        <v>12.52</v>
      </c>
      <c r="O718">
        <v>12.88</v>
      </c>
      <c r="P718">
        <v>12.96</v>
      </c>
      <c r="Q718">
        <v>12.76</v>
      </c>
      <c r="R718">
        <v>12.54</v>
      </c>
      <c r="S718">
        <v>12.25</v>
      </c>
      <c r="T718">
        <v>11.9</v>
      </c>
      <c r="U718">
        <v>11.63</v>
      </c>
      <c r="V718">
        <v>11.39</v>
      </c>
      <c r="W718">
        <v>11.2</v>
      </c>
      <c r="X718">
        <v>10.91</v>
      </c>
      <c r="Y718">
        <v>10.58</v>
      </c>
      <c r="Z718">
        <v>10.25</v>
      </c>
      <c r="AA718">
        <v>10.039999999999999</v>
      </c>
      <c r="AB718">
        <v>9.91</v>
      </c>
      <c r="AC718">
        <v>9.91</v>
      </c>
      <c r="AD718">
        <v>10.050000000000001</v>
      </c>
      <c r="AE718">
        <v>10.33</v>
      </c>
      <c r="AF718">
        <v>10.79</v>
      </c>
      <c r="AG718">
        <v>11.24</v>
      </c>
      <c r="AH718">
        <v>11.73</v>
      </c>
      <c r="AI718">
        <v>11.96</v>
      </c>
      <c r="AJ718">
        <v>12.4</v>
      </c>
      <c r="AK718">
        <v>12.87</v>
      </c>
      <c r="AL718">
        <v>13.34</v>
      </c>
      <c r="AM718">
        <v>13.88</v>
      </c>
      <c r="AN718">
        <v>14.48</v>
      </c>
      <c r="AO718">
        <v>15.14</v>
      </c>
      <c r="AP718">
        <v>15.84</v>
      </c>
      <c r="AQ718">
        <v>16.579999999999998</v>
      </c>
      <c r="AR718">
        <v>17.38</v>
      </c>
      <c r="AS718">
        <v>18.239999999999998</v>
      </c>
      <c r="AT718">
        <v>19.16</v>
      </c>
      <c r="AU718">
        <v>20.12</v>
      </c>
      <c r="AV718">
        <v>21.13</v>
      </c>
      <c r="AW718">
        <v>22.21</v>
      </c>
      <c r="AX718">
        <v>23.35</v>
      </c>
      <c r="AY718">
        <v>24.55</v>
      </c>
      <c r="AZ718">
        <v>25.81</v>
      </c>
      <c r="BA718">
        <v>27.13</v>
      </c>
      <c r="BB718">
        <v>28.52</v>
      </c>
      <c r="BC718">
        <v>29.98</v>
      </c>
      <c r="BD718">
        <v>31.52</v>
      </c>
      <c r="BE718">
        <v>33.11</v>
      </c>
      <c r="BF718">
        <v>34.76</v>
      </c>
      <c r="BG718">
        <v>36.5</v>
      </c>
      <c r="BH718">
        <v>38.299999999999997</v>
      </c>
      <c r="BI718">
        <v>40.18</v>
      </c>
      <c r="BJ718">
        <v>42.12</v>
      </c>
      <c r="BK718">
        <v>44.13</v>
      </c>
      <c r="BL718">
        <v>46.2</v>
      </c>
      <c r="BM718">
        <v>48.35</v>
      </c>
      <c r="BN718">
        <v>50.56</v>
      </c>
      <c r="BO718">
        <v>52.81</v>
      </c>
      <c r="BP718">
        <v>55.12</v>
      </c>
      <c r="BQ718">
        <v>57.48</v>
      </c>
      <c r="BR718">
        <v>59.89</v>
      </c>
      <c r="BS718">
        <v>62.34</v>
      </c>
      <c r="BT718">
        <v>64.819999999999993</v>
      </c>
      <c r="BU718">
        <v>67.349999999999994</v>
      </c>
      <c r="BV718">
        <v>69.900000000000006</v>
      </c>
      <c r="BW718">
        <v>72.489999999999995</v>
      </c>
    </row>
    <row r="719" spans="1:75" x14ac:dyDescent="0.25">
      <c r="A719" t="s">
        <v>277</v>
      </c>
      <c r="B719" t="s">
        <v>278</v>
      </c>
      <c r="C719" t="s">
        <v>16</v>
      </c>
      <c r="D719" t="s">
        <v>397</v>
      </c>
      <c r="E719">
        <v>38124.83</v>
      </c>
      <c r="F719">
        <v>37460.519999999997</v>
      </c>
      <c r="G719">
        <v>42437.49</v>
      </c>
      <c r="H719">
        <v>43920.72</v>
      </c>
      <c r="I719">
        <v>47429.81</v>
      </c>
      <c r="J719">
        <v>46322.47</v>
      </c>
      <c r="K719">
        <v>49510.37</v>
      </c>
      <c r="L719">
        <v>50622.82</v>
      </c>
      <c r="M719">
        <v>52388.25</v>
      </c>
      <c r="N719">
        <v>52866.239999999998</v>
      </c>
      <c r="O719">
        <v>67575.34</v>
      </c>
      <c r="P719">
        <v>56328.77</v>
      </c>
      <c r="Q719">
        <v>46705.48</v>
      </c>
      <c r="R719">
        <v>39767.129999999997</v>
      </c>
      <c r="S719">
        <v>32616.44</v>
      </c>
      <c r="T719">
        <v>30047.95</v>
      </c>
      <c r="U719">
        <v>31561.64</v>
      </c>
      <c r="V719">
        <v>31020.55</v>
      </c>
      <c r="W719">
        <v>27623.29</v>
      </c>
      <c r="X719">
        <v>22068.49</v>
      </c>
      <c r="Y719">
        <v>19500</v>
      </c>
      <c r="Z719">
        <v>21390.41</v>
      </c>
      <c r="AA719">
        <v>20424.66</v>
      </c>
      <c r="AB719">
        <v>22664.38</v>
      </c>
      <c r="AC719">
        <v>23000</v>
      </c>
      <c r="AD719">
        <v>24219.18</v>
      </c>
      <c r="AE719">
        <v>23123.29</v>
      </c>
      <c r="AF719">
        <v>22856.16</v>
      </c>
      <c r="AG719">
        <v>21575.34</v>
      </c>
      <c r="AH719">
        <v>20413.97</v>
      </c>
      <c r="AI719">
        <v>19980.14</v>
      </c>
      <c r="AJ719">
        <v>20352.57</v>
      </c>
      <c r="AK719">
        <v>20126.47</v>
      </c>
      <c r="AL719">
        <v>20372.09</v>
      </c>
      <c r="AM719">
        <v>20715.349999999999</v>
      </c>
      <c r="AN719">
        <v>21158</v>
      </c>
      <c r="AO719">
        <v>21399.82</v>
      </c>
      <c r="AP719">
        <v>22062.22</v>
      </c>
      <c r="AQ719">
        <v>22735.69</v>
      </c>
      <c r="AR719">
        <v>23497.599999999999</v>
      </c>
      <c r="AS719">
        <v>24318.35</v>
      </c>
      <c r="AT719">
        <v>25079.85</v>
      </c>
      <c r="AU719">
        <v>26005.19</v>
      </c>
      <c r="AV719">
        <v>26974.639999999999</v>
      </c>
      <c r="AW719">
        <v>27995.97</v>
      </c>
      <c r="AX719">
        <v>29055.71</v>
      </c>
      <c r="AY719">
        <v>30052.1</v>
      </c>
      <c r="AZ719">
        <v>31205.65</v>
      </c>
      <c r="BA719">
        <v>32404.29</v>
      </c>
      <c r="BB719">
        <v>33648.550000000003</v>
      </c>
      <c r="BC719">
        <v>34967.589999999997</v>
      </c>
      <c r="BD719">
        <v>36191.410000000003</v>
      </c>
      <c r="BE719">
        <v>37560.89</v>
      </c>
      <c r="BF719">
        <v>38968.519999999997</v>
      </c>
      <c r="BG719">
        <v>40408.089999999997</v>
      </c>
      <c r="BH719">
        <v>41885.24</v>
      </c>
      <c r="BI719">
        <v>43292.66</v>
      </c>
      <c r="BJ719">
        <v>44797.22</v>
      </c>
      <c r="BK719">
        <v>46318.21</v>
      </c>
      <c r="BL719">
        <v>47855.02</v>
      </c>
      <c r="BM719">
        <v>49393.760000000002</v>
      </c>
      <c r="BN719">
        <v>50842.7</v>
      </c>
      <c r="BO719">
        <v>52352.73</v>
      </c>
      <c r="BP719">
        <v>53855.040000000001</v>
      </c>
      <c r="BQ719">
        <v>55346.39</v>
      </c>
      <c r="BR719">
        <v>56822.44</v>
      </c>
      <c r="BS719">
        <v>58243.88</v>
      </c>
      <c r="BT719">
        <v>59699.360000000001</v>
      </c>
      <c r="BU719">
        <v>61162.11</v>
      </c>
      <c r="BV719">
        <v>62662.3</v>
      </c>
      <c r="BW719">
        <v>64240.77</v>
      </c>
    </row>
    <row r="720" spans="1:75" x14ac:dyDescent="0.25">
      <c r="A720" t="s">
        <v>277</v>
      </c>
      <c r="B720" t="s">
        <v>278</v>
      </c>
      <c r="C720" t="s">
        <v>12</v>
      </c>
      <c r="D720" t="s">
        <v>398</v>
      </c>
      <c r="O720">
        <v>18.670000000000002</v>
      </c>
      <c r="P720">
        <v>16.989999999999998</v>
      </c>
      <c r="Q720">
        <v>16.21</v>
      </c>
      <c r="R720">
        <v>15.51</v>
      </c>
      <c r="S720">
        <v>19.3</v>
      </c>
      <c r="T720">
        <v>15.95</v>
      </c>
      <c r="U720">
        <v>19.75</v>
      </c>
      <c r="V720">
        <v>19.899999999999999</v>
      </c>
      <c r="W720">
        <v>22.84</v>
      </c>
      <c r="X720">
        <v>18.440000000000001</v>
      </c>
      <c r="Y720">
        <v>16.14</v>
      </c>
      <c r="Z720">
        <v>13.81</v>
      </c>
      <c r="AA720">
        <v>16.91</v>
      </c>
      <c r="AB720">
        <v>19.25</v>
      </c>
      <c r="AC720">
        <v>22.22</v>
      </c>
      <c r="AD720">
        <v>25.54</v>
      </c>
      <c r="AE720">
        <v>29.64</v>
      </c>
      <c r="AF720">
        <v>34.159999999999997</v>
      </c>
      <c r="AG720">
        <v>31.12</v>
      </c>
      <c r="AH720">
        <v>33.659999999999997</v>
      </c>
      <c r="AI720">
        <v>28.81</v>
      </c>
      <c r="AJ720">
        <v>33.29</v>
      </c>
      <c r="AK720">
        <v>32.76</v>
      </c>
      <c r="AL720">
        <v>32</v>
      </c>
      <c r="AM720">
        <v>32.21</v>
      </c>
      <c r="AN720">
        <v>32.19</v>
      </c>
      <c r="AO720">
        <v>32.090000000000003</v>
      </c>
      <c r="AP720">
        <v>31.68</v>
      </c>
      <c r="AQ720">
        <v>31.56</v>
      </c>
      <c r="AR720">
        <v>31.49</v>
      </c>
      <c r="AS720">
        <v>31.45</v>
      </c>
      <c r="AT720">
        <v>31.36</v>
      </c>
      <c r="AU720">
        <v>31.09</v>
      </c>
      <c r="AV720">
        <v>30.93</v>
      </c>
      <c r="AW720">
        <v>30.83</v>
      </c>
      <c r="AX720">
        <v>30.74</v>
      </c>
      <c r="AY720">
        <v>30.63</v>
      </c>
      <c r="AZ720">
        <v>30.41</v>
      </c>
      <c r="BA720">
        <v>30.29</v>
      </c>
      <c r="BB720">
        <v>30.2</v>
      </c>
      <c r="BC720">
        <v>30.11</v>
      </c>
      <c r="BD720">
        <v>30</v>
      </c>
      <c r="BE720">
        <v>29.79</v>
      </c>
      <c r="BF720">
        <v>29.68</v>
      </c>
      <c r="BG720">
        <v>29.58</v>
      </c>
      <c r="BH720">
        <v>29.48</v>
      </c>
      <c r="BI720">
        <v>29.36</v>
      </c>
      <c r="BJ720">
        <v>29.18</v>
      </c>
      <c r="BK720">
        <v>29.07</v>
      </c>
      <c r="BL720">
        <v>28.97</v>
      </c>
      <c r="BM720">
        <v>28.86</v>
      </c>
      <c r="BN720">
        <v>28.73</v>
      </c>
      <c r="BO720">
        <v>28.56</v>
      </c>
      <c r="BP720">
        <v>28.44</v>
      </c>
      <c r="BQ720">
        <v>28.32</v>
      </c>
      <c r="BR720">
        <v>28.2</v>
      </c>
      <c r="BS720">
        <v>28.06</v>
      </c>
      <c r="BT720">
        <v>27.92</v>
      </c>
      <c r="BU720">
        <v>27.79</v>
      </c>
      <c r="BV720">
        <v>27.66</v>
      </c>
      <c r="BW720">
        <v>27.51</v>
      </c>
    </row>
    <row r="721" spans="1:75" x14ac:dyDescent="0.25">
      <c r="A721" t="s">
        <v>277</v>
      </c>
      <c r="B721" t="s">
        <v>278</v>
      </c>
      <c r="C721" t="s">
        <v>399</v>
      </c>
      <c r="D721" t="s">
        <v>400</v>
      </c>
      <c r="E721">
        <v>1973.49</v>
      </c>
      <c r="F721">
        <v>1997.48</v>
      </c>
      <c r="G721">
        <v>2030.14</v>
      </c>
      <c r="H721">
        <v>2051.67</v>
      </c>
      <c r="I721">
        <v>2069.89</v>
      </c>
      <c r="J721">
        <v>2079.5500000000002</v>
      </c>
      <c r="K721">
        <v>2097.27</v>
      </c>
      <c r="L721">
        <v>2106.89</v>
      </c>
      <c r="M721">
        <v>2114.16</v>
      </c>
      <c r="N721">
        <v>2121.16</v>
      </c>
      <c r="O721">
        <v>2111.6</v>
      </c>
      <c r="P721">
        <v>2098.83</v>
      </c>
      <c r="Q721">
        <v>2087.0100000000002</v>
      </c>
      <c r="R721">
        <v>2074.34</v>
      </c>
      <c r="S721">
        <v>2058.17</v>
      </c>
      <c r="T721">
        <v>2036.97</v>
      </c>
      <c r="U721">
        <v>2013.86</v>
      </c>
      <c r="V721">
        <v>1981.78</v>
      </c>
      <c r="W721">
        <v>1942.68</v>
      </c>
      <c r="X721">
        <v>1900.15</v>
      </c>
      <c r="Y721">
        <v>1856.79</v>
      </c>
      <c r="Z721">
        <v>1808.27</v>
      </c>
      <c r="AA721">
        <v>1760.3</v>
      </c>
      <c r="AB721">
        <v>1666.95</v>
      </c>
      <c r="AC721">
        <v>1576.53</v>
      </c>
      <c r="AD721">
        <v>1489.2</v>
      </c>
      <c r="AE721">
        <v>1483.45</v>
      </c>
      <c r="AF721">
        <v>1479.61</v>
      </c>
      <c r="AG721">
        <v>1477.27</v>
      </c>
      <c r="AH721">
        <v>1483.03</v>
      </c>
      <c r="AI721">
        <v>1468.13</v>
      </c>
      <c r="AJ721">
        <v>1473.7</v>
      </c>
      <c r="AK721">
        <v>1482.16</v>
      </c>
      <c r="AL721">
        <v>1492.03</v>
      </c>
      <c r="AM721">
        <v>1501.4</v>
      </c>
      <c r="AN721">
        <v>1509.03</v>
      </c>
      <c r="AO721">
        <v>1500.8</v>
      </c>
      <c r="AP721">
        <v>1490.81</v>
      </c>
      <c r="AQ721">
        <v>1479.86</v>
      </c>
      <c r="AR721">
        <v>1469.26</v>
      </c>
      <c r="AS721">
        <v>1459.45</v>
      </c>
      <c r="AT721">
        <v>1447.26</v>
      </c>
      <c r="AU721">
        <v>1436.11</v>
      </c>
      <c r="AV721">
        <v>1425.61</v>
      </c>
      <c r="AW721">
        <v>1415.66</v>
      </c>
      <c r="AX721">
        <v>1406.18</v>
      </c>
      <c r="AY721">
        <v>1396.47</v>
      </c>
      <c r="AZ721">
        <v>1387.36</v>
      </c>
      <c r="BA721">
        <v>1378.67</v>
      </c>
      <c r="BB721">
        <v>1370.22</v>
      </c>
      <c r="BC721">
        <v>1361.89</v>
      </c>
      <c r="BD721">
        <v>1352.92</v>
      </c>
      <c r="BE721">
        <v>1343.98</v>
      </c>
      <c r="BF721">
        <v>1334.86</v>
      </c>
      <c r="BG721">
        <v>1325.21</v>
      </c>
      <c r="BH721">
        <v>1314.7</v>
      </c>
      <c r="BI721">
        <v>1303.75</v>
      </c>
      <c r="BJ721">
        <v>1292.2</v>
      </c>
      <c r="BK721">
        <v>1279.8499999999999</v>
      </c>
      <c r="BL721">
        <v>1266.49</v>
      </c>
      <c r="BM721">
        <v>1252</v>
      </c>
      <c r="BN721">
        <v>1236.29</v>
      </c>
      <c r="BO721">
        <v>1219.97</v>
      </c>
      <c r="BP721">
        <v>1202.81</v>
      </c>
      <c r="BQ721">
        <v>1184.5899999999999</v>
      </c>
      <c r="BR721">
        <v>1165.3399999999999</v>
      </c>
      <c r="BS721">
        <v>1146.71</v>
      </c>
      <c r="BT721">
        <v>1127.3399999999999</v>
      </c>
      <c r="BU721">
        <v>1107.93</v>
      </c>
      <c r="BV721">
        <v>1089.46</v>
      </c>
      <c r="BW721">
        <v>1072.6199999999999</v>
      </c>
    </row>
    <row r="722" spans="1:75" x14ac:dyDescent="0.25">
      <c r="A722" t="s">
        <v>277</v>
      </c>
      <c r="B722" t="s">
        <v>278</v>
      </c>
      <c r="C722" t="s">
        <v>15</v>
      </c>
      <c r="D722" t="s">
        <v>400</v>
      </c>
      <c r="E722">
        <v>4010</v>
      </c>
      <c r="F722">
        <v>4048.77</v>
      </c>
      <c r="G722">
        <v>4090.01</v>
      </c>
      <c r="H722">
        <v>4132.58</v>
      </c>
      <c r="I722">
        <v>4174.74</v>
      </c>
      <c r="J722">
        <v>4215</v>
      </c>
      <c r="K722">
        <v>4252.95</v>
      </c>
      <c r="L722">
        <v>4288.28</v>
      </c>
      <c r="M722">
        <v>4319.58</v>
      </c>
      <c r="N722">
        <v>4345.24</v>
      </c>
      <c r="O722">
        <v>4363.95</v>
      </c>
      <c r="P722">
        <v>4375.24</v>
      </c>
      <c r="Q722">
        <v>4378.91</v>
      </c>
      <c r="R722">
        <v>4374.37</v>
      </c>
      <c r="S722">
        <v>4361.0600000000004</v>
      </c>
      <c r="T722">
        <v>4338.75</v>
      </c>
      <c r="U722">
        <v>4307.68</v>
      </c>
      <c r="V722">
        <v>4268.37</v>
      </c>
      <c r="W722">
        <v>4221.29</v>
      </c>
      <c r="X722">
        <v>4167.1000000000004</v>
      </c>
      <c r="Y722">
        <v>4106.74</v>
      </c>
      <c r="Z722">
        <v>4040.2</v>
      </c>
      <c r="AA722">
        <v>3968.81</v>
      </c>
      <c r="AB722">
        <v>3896.41</v>
      </c>
      <c r="AC722">
        <v>3827.91</v>
      </c>
      <c r="AD722">
        <v>3766.88</v>
      </c>
      <c r="AE722">
        <v>3714.96</v>
      </c>
      <c r="AF722">
        <v>3671.54</v>
      </c>
      <c r="AG722">
        <v>3635.06</v>
      </c>
      <c r="AH722">
        <v>3602.85</v>
      </c>
      <c r="AI722">
        <v>3572.89</v>
      </c>
      <c r="AJ722">
        <v>3544.86</v>
      </c>
      <c r="AK722">
        <v>3519.27</v>
      </c>
      <c r="AL722">
        <v>3495.66</v>
      </c>
      <c r="AM722">
        <v>3473.64</v>
      </c>
      <c r="AN722">
        <v>3452.86</v>
      </c>
      <c r="AO722">
        <v>3432.94</v>
      </c>
      <c r="AP722">
        <v>3413.61</v>
      </c>
      <c r="AQ722">
        <v>3394.69</v>
      </c>
      <c r="AR722">
        <v>3376.1</v>
      </c>
      <c r="AS722">
        <v>3357.7</v>
      </c>
      <c r="AT722">
        <v>3339.39</v>
      </c>
      <c r="AU722">
        <v>3320.95</v>
      </c>
      <c r="AV722">
        <v>3302.11</v>
      </c>
      <c r="AW722">
        <v>3282.55</v>
      </c>
      <c r="AX722">
        <v>3262.05</v>
      </c>
      <c r="AY722">
        <v>3240.49</v>
      </c>
      <c r="AZ722">
        <v>3217.9</v>
      </c>
      <c r="BA722">
        <v>3194.5</v>
      </c>
      <c r="BB722">
        <v>3170.63</v>
      </c>
      <c r="BC722">
        <v>3146.52</v>
      </c>
      <c r="BD722">
        <v>3122.24</v>
      </c>
      <c r="BE722">
        <v>3097.77</v>
      </c>
      <c r="BF722">
        <v>3073.22</v>
      </c>
      <c r="BG722">
        <v>3048.73</v>
      </c>
      <c r="BH722">
        <v>3024.38</v>
      </c>
      <c r="BI722">
        <v>3000.23</v>
      </c>
      <c r="BJ722">
        <v>2976.29</v>
      </c>
      <c r="BK722">
        <v>2952.51</v>
      </c>
      <c r="BL722">
        <v>2928.81</v>
      </c>
      <c r="BM722">
        <v>2905.13</v>
      </c>
      <c r="BN722">
        <v>2881.59</v>
      </c>
      <c r="BO722">
        <v>2858.19</v>
      </c>
      <c r="BP722">
        <v>2834.67</v>
      </c>
      <c r="BQ722">
        <v>2810.67</v>
      </c>
      <c r="BR722">
        <v>2786</v>
      </c>
      <c r="BS722">
        <v>2760.46</v>
      </c>
      <c r="BT722">
        <v>2734.28</v>
      </c>
      <c r="BU722">
        <v>2708.25</v>
      </c>
      <c r="BV722">
        <v>2683.44</v>
      </c>
      <c r="BW722">
        <v>2660.59</v>
      </c>
    </row>
    <row r="723" spans="1:75" x14ac:dyDescent="0.25">
      <c r="A723" t="s">
        <v>277</v>
      </c>
      <c r="B723" t="s">
        <v>278</v>
      </c>
      <c r="C723" t="s">
        <v>11</v>
      </c>
      <c r="D723" t="s">
        <v>398</v>
      </c>
      <c r="O723">
        <v>22.56</v>
      </c>
      <c r="P723">
        <v>27.41</v>
      </c>
      <c r="Q723">
        <v>58.09</v>
      </c>
      <c r="R723">
        <v>47.2</v>
      </c>
      <c r="S723">
        <v>22.95</v>
      </c>
      <c r="T723">
        <v>16.260000000000002</v>
      </c>
      <c r="U723">
        <v>5.6</v>
      </c>
      <c r="V723">
        <v>4.32</v>
      </c>
      <c r="W723">
        <v>0.28999999999999998</v>
      </c>
      <c r="X723">
        <v>7.55</v>
      </c>
      <c r="Y723">
        <v>-1.71</v>
      </c>
      <c r="Z723">
        <v>-3.68</v>
      </c>
      <c r="AA723">
        <v>-3.53</v>
      </c>
      <c r="AB723">
        <v>-10.59</v>
      </c>
      <c r="AC723">
        <v>-4.93</v>
      </c>
      <c r="AD723">
        <v>-9.6999999999999993</v>
      </c>
      <c r="AE723">
        <v>-13.82</v>
      </c>
      <c r="AF723">
        <v>-14.03</v>
      </c>
      <c r="AG723">
        <v>-16.579999999999998</v>
      </c>
      <c r="AH723">
        <v>24.94</v>
      </c>
      <c r="AI723">
        <v>12.62</v>
      </c>
      <c r="AJ723">
        <v>25.33</v>
      </c>
      <c r="AK723">
        <v>25.69</v>
      </c>
      <c r="AL723">
        <v>23.2</v>
      </c>
      <c r="AM723">
        <v>25.9</v>
      </c>
      <c r="AN723">
        <v>26.29</v>
      </c>
      <c r="AO723">
        <v>26.31</v>
      </c>
      <c r="AP723">
        <v>25.03</v>
      </c>
      <c r="AQ723">
        <v>24.76</v>
      </c>
      <c r="AR723">
        <v>24.63</v>
      </c>
      <c r="AS723">
        <v>24.66</v>
      </c>
      <c r="AT723">
        <v>24.44</v>
      </c>
      <c r="AU723">
        <v>23.68</v>
      </c>
      <c r="AV723">
        <v>23.36</v>
      </c>
      <c r="AW723">
        <v>23.14</v>
      </c>
      <c r="AX723">
        <v>22.98</v>
      </c>
      <c r="AY723">
        <v>22.72</v>
      </c>
      <c r="AZ723">
        <v>22.23</v>
      </c>
      <c r="BA723">
        <v>22.05</v>
      </c>
      <c r="BB723">
        <v>21.94</v>
      </c>
      <c r="BC723">
        <v>21.88</v>
      </c>
      <c r="BD723">
        <v>21.77</v>
      </c>
      <c r="BE723">
        <v>21.48</v>
      </c>
      <c r="BF723">
        <v>21.44</v>
      </c>
      <c r="BG723">
        <v>21.45</v>
      </c>
      <c r="BH723">
        <v>21.5</v>
      </c>
      <c r="BI723">
        <v>21.47</v>
      </c>
      <c r="BJ723">
        <v>21.35</v>
      </c>
      <c r="BK723">
        <v>21.37</v>
      </c>
      <c r="BL723">
        <v>21.37</v>
      </c>
      <c r="BM723">
        <v>21.33</v>
      </c>
      <c r="BN723">
        <v>21.15</v>
      </c>
      <c r="BO723">
        <v>20.86</v>
      </c>
      <c r="BP723">
        <v>20.64</v>
      </c>
      <c r="BQ723">
        <v>20.39</v>
      </c>
      <c r="BR723">
        <v>20.12</v>
      </c>
      <c r="BS723">
        <v>19.71</v>
      </c>
      <c r="BT723">
        <v>19.28</v>
      </c>
      <c r="BU723">
        <v>18.84</v>
      </c>
      <c r="BV723">
        <v>18.39</v>
      </c>
      <c r="BW723">
        <v>17.920000000000002</v>
      </c>
    </row>
    <row r="724" spans="1:75" x14ac:dyDescent="0.25">
      <c r="A724" t="s">
        <v>277</v>
      </c>
      <c r="B724" t="s">
        <v>278</v>
      </c>
      <c r="C724" t="s">
        <v>18</v>
      </c>
      <c r="D724" t="s">
        <v>401</v>
      </c>
      <c r="E724">
        <v>64.7</v>
      </c>
      <c r="F724">
        <v>65.989999999999995</v>
      </c>
      <c r="G724">
        <v>67.3</v>
      </c>
      <c r="H724">
        <v>68.64</v>
      </c>
      <c r="I724">
        <v>70.010000000000005</v>
      </c>
      <c r="J724">
        <v>71.400000000000006</v>
      </c>
      <c r="K724">
        <v>72.430000000000007</v>
      </c>
      <c r="L724">
        <v>73.48</v>
      </c>
      <c r="M724">
        <v>74.55</v>
      </c>
      <c r="N724">
        <v>75.62</v>
      </c>
      <c r="O724">
        <v>76.72</v>
      </c>
      <c r="P724">
        <v>78.040000000000006</v>
      </c>
      <c r="Q724">
        <v>79.39</v>
      </c>
      <c r="R724">
        <v>80.760000000000005</v>
      </c>
      <c r="S724">
        <v>82.15</v>
      </c>
      <c r="T724">
        <v>83.56</v>
      </c>
      <c r="U724">
        <v>84.77</v>
      </c>
      <c r="V724">
        <v>86</v>
      </c>
      <c r="W724">
        <v>87.24</v>
      </c>
      <c r="X724">
        <v>88.5</v>
      </c>
      <c r="Y724">
        <v>89.78</v>
      </c>
      <c r="Z724">
        <v>90.35</v>
      </c>
      <c r="AA724">
        <v>90.92</v>
      </c>
      <c r="AB724">
        <v>91.49</v>
      </c>
      <c r="AC724">
        <v>92.07</v>
      </c>
      <c r="AD724">
        <v>92.65</v>
      </c>
      <c r="AE724">
        <v>92.85</v>
      </c>
      <c r="AF724">
        <v>93.04</v>
      </c>
      <c r="AG724">
        <v>93.24</v>
      </c>
      <c r="AH724">
        <v>93.44</v>
      </c>
      <c r="AI724">
        <v>93.64</v>
      </c>
      <c r="AJ724">
        <v>93.89</v>
      </c>
      <c r="AK724">
        <v>94.15</v>
      </c>
      <c r="AL724">
        <v>94.4</v>
      </c>
      <c r="AM724">
        <v>94.66</v>
      </c>
      <c r="AN724">
        <v>94.92</v>
      </c>
      <c r="AO724">
        <v>95.02</v>
      </c>
      <c r="AP724">
        <v>95.13</v>
      </c>
      <c r="AQ724">
        <v>95.23</v>
      </c>
      <c r="AR724">
        <v>95.34</v>
      </c>
      <c r="AS724">
        <v>95.45</v>
      </c>
      <c r="AT724">
        <v>95.54</v>
      </c>
      <c r="AU724">
        <v>95.64</v>
      </c>
      <c r="AV724">
        <v>95.74</v>
      </c>
      <c r="AW724">
        <v>95.83</v>
      </c>
      <c r="AX724">
        <v>95.93</v>
      </c>
      <c r="AY724">
        <v>95.99</v>
      </c>
      <c r="AZ724">
        <v>96.05</v>
      </c>
      <c r="BA724">
        <v>96.12</v>
      </c>
      <c r="BB724">
        <v>96.18</v>
      </c>
      <c r="BC724">
        <v>96.24</v>
      </c>
      <c r="BD724">
        <v>96.31</v>
      </c>
      <c r="BE724">
        <v>96.38</v>
      </c>
      <c r="BF724">
        <v>96.45</v>
      </c>
      <c r="BG724">
        <v>96.52</v>
      </c>
      <c r="BH724">
        <v>96.58</v>
      </c>
      <c r="BI724">
        <v>96.63</v>
      </c>
      <c r="BJ724">
        <v>96.68</v>
      </c>
      <c r="BK724">
        <v>96.73</v>
      </c>
      <c r="BL724">
        <v>96.78</v>
      </c>
      <c r="BM724">
        <v>96.82</v>
      </c>
      <c r="BN724">
        <v>96.87</v>
      </c>
      <c r="BO724">
        <v>96.91</v>
      </c>
      <c r="BP724">
        <v>96.96</v>
      </c>
      <c r="BQ724">
        <v>97.01</v>
      </c>
      <c r="BR724">
        <v>97.05</v>
      </c>
      <c r="BS724">
        <v>97.14</v>
      </c>
      <c r="BT724">
        <v>97.23</v>
      </c>
      <c r="BU724">
        <v>97.32</v>
      </c>
      <c r="BV724">
        <v>97.4</v>
      </c>
      <c r="BW724">
        <v>97.49</v>
      </c>
    </row>
    <row r="725" spans="1:75" x14ac:dyDescent="0.25">
      <c r="A725" t="s">
        <v>277</v>
      </c>
      <c r="B725" t="s">
        <v>278</v>
      </c>
      <c r="C725" t="s">
        <v>17</v>
      </c>
      <c r="D725" t="s">
        <v>401</v>
      </c>
      <c r="E725">
        <v>11.91</v>
      </c>
      <c r="F725">
        <v>12.61</v>
      </c>
      <c r="G725">
        <v>13.35</v>
      </c>
      <c r="H725">
        <v>14.13</v>
      </c>
      <c r="I725">
        <v>14.96</v>
      </c>
      <c r="J725">
        <v>15.84</v>
      </c>
      <c r="K725">
        <v>16.46</v>
      </c>
      <c r="L725">
        <v>17.100000000000001</v>
      </c>
      <c r="M725">
        <v>17.77</v>
      </c>
      <c r="N725">
        <v>18.47</v>
      </c>
      <c r="O725">
        <v>19.190000000000001</v>
      </c>
      <c r="P725">
        <v>20.16</v>
      </c>
      <c r="Q725">
        <v>21.18</v>
      </c>
      <c r="R725">
        <v>22.24</v>
      </c>
      <c r="S725">
        <v>23.36</v>
      </c>
      <c r="T725">
        <v>24.54</v>
      </c>
      <c r="U725">
        <v>25.14</v>
      </c>
      <c r="V725">
        <v>25.75</v>
      </c>
      <c r="W725">
        <v>26.38</v>
      </c>
      <c r="X725">
        <v>27.03</v>
      </c>
      <c r="Y725">
        <v>27.69</v>
      </c>
      <c r="Z725">
        <v>27.89</v>
      </c>
      <c r="AA725">
        <v>28.1</v>
      </c>
      <c r="AB725">
        <v>28.31</v>
      </c>
      <c r="AC725">
        <v>28.52</v>
      </c>
      <c r="AD725">
        <v>28.73</v>
      </c>
      <c r="AE725">
        <v>29.29</v>
      </c>
      <c r="AF725">
        <v>29.85</v>
      </c>
      <c r="AG725">
        <v>30.43</v>
      </c>
      <c r="AH725">
        <v>31.02</v>
      </c>
      <c r="AI725">
        <v>31.62</v>
      </c>
      <c r="AJ725">
        <v>32.1</v>
      </c>
      <c r="AK725">
        <v>32.6</v>
      </c>
      <c r="AL725">
        <v>33.1</v>
      </c>
      <c r="AM725">
        <v>33.61</v>
      </c>
      <c r="AN725">
        <v>34.130000000000003</v>
      </c>
      <c r="AO725">
        <v>34.46</v>
      </c>
      <c r="AP725">
        <v>34.79</v>
      </c>
      <c r="AQ725">
        <v>35.130000000000003</v>
      </c>
      <c r="AR725">
        <v>35.46</v>
      </c>
      <c r="AS725">
        <v>35.81</v>
      </c>
      <c r="AT725">
        <v>36.11</v>
      </c>
      <c r="AU725">
        <v>36.42</v>
      </c>
      <c r="AV725">
        <v>36.74</v>
      </c>
      <c r="AW725">
        <v>37.049999999999997</v>
      </c>
      <c r="AX725">
        <v>37.369999999999997</v>
      </c>
      <c r="AY725">
        <v>37.9</v>
      </c>
      <c r="AZ725">
        <v>38.44</v>
      </c>
      <c r="BA725">
        <v>38.979999999999997</v>
      </c>
      <c r="BB725">
        <v>39.53</v>
      </c>
      <c r="BC725">
        <v>40.090000000000003</v>
      </c>
      <c r="BD725">
        <v>40.72</v>
      </c>
      <c r="BE725">
        <v>41.35</v>
      </c>
      <c r="BF725">
        <v>41.99</v>
      </c>
      <c r="BG725">
        <v>42.65</v>
      </c>
      <c r="BH725">
        <v>43.31</v>
      </c>
      <c r="BI725">
        <v>43.99</v>
      </c>
      <c r="BJ725">
        <v>44.68</v>
      </c>
      <c r="BK725">
        <v>45.37</v>
      </c>
      <c r="BL725">
        <v>46.08</v>
      </c>
      <c r="BM725">
        <v>46.8</v>
      </c>
      <c r="BN725">
        <v>47.52</v>
      </c>
      <c r="BO725">
        <v>48.26</v>
      </c>
      <c r="BP725">
        <v>49</v>
      </c>
      <c r="BQ725">
        <v>49.76</v>
      </c>
      <c r="BR725">
        <v>50.53</v>
      </c>
      <c r="BS725">
        <v>51.38</v>
      </c>
      <c r="BT725">
        <v>52.24</v>
      </c>
      <c r="BU725">
        <v>53.12</v>
      </c>
      <c r="BV725">
        <v>54.02</v>
      </c>
      <c r="BW725">
        <v>54.93</v>
      </c>
    </row>
    <row r="726" spans="1:75" x14ac:dyDescent="0.25">
      <c r="A726" t="s">
        <v>279</v>
      </c>
      <c r="B726" t="s">
        <v>280</v>
      </c>
      <c r="C726" t="s">
        <v>13</v>
      </c>
      <c r="D726" t="s">
        <v>396</v>
      </c>
      <c r="E726">
        <v>5.14</v>
      </c>
      <c r="F726">
        <v>5.62</v>
      </c>
      <c r="G726">
        <v>6.13</v>
      </c>
      <c r="H726">
        <v>6.51</v>
      </c>
      <c r="I726">
        <v>6.91</v>
      </c>
      <c r="J726">
        <v>7.39</v>
      </c>
      <c r="K726">
        <v>7.96</v>
      </c>
      <c r="L726">
        <v>8.31</v>
      </c>
      <c r="M726">
        <v>8.61</v>
      </c>
      <c r="N726">
        <v>8.94</v>
      </c>
      <c r="O726">
        <v>9.02</v>
      </c>
      <c r="P726">
        <v>9.07</v>
      </c>
      <c r="Q726">
        <v>8.9600000000000009</v>
      </c>
      <c r="R726">
        <v>8.76</v>
      </c>
      <c r="S726">
        <v>8.5500000000000007</v>
      </c>
      <c r="T726">
        <v>8.48</v>
      </c>
      <c r="U726">
        <v>8.43</v>
      </c>
      <c r="V726">
        <v>8.3699999999999992</v>
      </c>
      <c r="W726">
        <v>8.4600000000000009</v>
      </c>
      <c r="X726">
        <v>8.59</v>
      </c>
      <c r="Y726">
        <v>8.5399999999999991</v>
      </c>
      <c r="Z726">
        <v>8.44</v>
      </c>
      <c r="AA726">
        <v>8.41</v>
      </c>
      <c r="AB726">
        <v>8.59</v>
      </c>
      <c r="AC726">
        <v>8.7899999999999991</v>
      </c>
      <c r="AD726">
        <v>9.0299999999999994</v>
      </c>
      <c r="AE726">
        <v>9.3800000000000008</v>
      </c>
      <c r="AF726">
        <v>9.93</v>
      </c>
      <c r="AG726">
        <v>10.44</v>
      </c>
      <c r="AH726">
        <v>10.94</v>
      </c>
      <c r="AI726">
        <v>11.31</v>
      </c>
      <c r="AJ726">
        <v>11.89</v>
      </c>
      <c r="AK726">
        <v>12.64</v>
      </c>
      <c r="AL726">
        <v>13.55</v>
      </c>
      <c r="AM726">
        <v>14.5</v>
      </c>
      <c r="AN726">
        <v>15.56</v>
      </c>
      <c r="AO726">
        <v>16.72</v>
      </c>
      <c r="AP726">
        <v>17.97</v>
      </c>
      <c r="AQ726">
        <v>19.3</v>
      </c>
      <c r="AR726">
        <v>20.72</v>
      </c>
      <c r="AS726">
        <v>22.25</v>
      </c>
      <c r="AT726">
        <v>23.88</v>
      </c>
      <c r="AU726">
        <v>25.6</v>
      </c>
      <c r="AV726">
        <v>27.41</v>
      </c>
      <c r="AW726">
        <v>29.32</v>
      </c>
      <c r="AX726">
        <v>31.35</v>
      </c>
      <c r="AY726">
        <v>33.479999999999997</v>
      </c>
      <c r="AZ726">
        <v>35.72</v>
      </c>
      <c r="BA726">
        <v>38.07</v>
      </c>
      <c r="BB726">
        <v>40.549999999999997</v>
      </c>
      <c r="BC726">
        <v>43.15</v>
      </c>
      <c r="BD726">
        <v>45.89</v>
      </c>
      <c r="BE726">
        <v>48.75</v>
      </c>
      <c r="BF726">
        <v>51.74</v>
      </c>
      <c r="BG726">
        <v>54.87</v>
      </c>
      <c r="BH726">
        <v>58.15</v>
      </c>
      <c r="BI726">
        <v>61.58</v>
      </c>
      <c r="BJ726">
        <v>65.150000000000006</v>
      </c>
      <c r="BK726">
        <v>68.88</v>
      </c>
      <c r="BL726">
        <v>72.77</v>
      </c>
      <c r="BM726">
        <v>76.84</v>
      </c>
      <c r="BN726">
        <v>81.08</v>
      </c>
      <c r="BO726">
        <v>85.49</v>
      </c>
      <c r="BP726">
        <v>90.09</v>
      </c>
      <c r="BQ726">
        <v>94.87</v>
      </c>
      <c r="BR726">
        <v>99.85</v>
      </c>
      <c r="BS726">
        <v>105.04</v>
      </c>
      <c r="BT726">
        <v>110.43</v>
      </c>
      <c r="BU726">
        <v>116.03</v>
      </c>
      <c r="BV726">
        <v>121.85</v>
      </c>
      <c r="BW726">
        <v>127.9</v>
      </c>
    </row>
    <row r="727" spans="1:75" x14ac:dyDescent="0.25">
      <c r="A727" t="s">
        <v>279</v>
      </c>
      <c r="B727" t="s">
        <v>280</v>
      </c>
      <c r="C727" t="s">
        <v>16</v>
      </c>
      <c r="D727" t="s">
        <v>397</v>
      </c>
      <c r="E727">
        <v>9134.11</v>
      </c>
      <c r="F727">
        <v>9796.36</v>
      </c>
      <c r="G727">
        <v>10761.3</v>
      </c>
      <c r="H727">
        <v>11295.04</v>
      </c>
      <c r="I727">
        <v>12501.49</v>
      </c>
      <c r="J727">
        <v>21438.36</v>
      </c>
      <c r="K727">
        <v>23109.59</v>
      </c>
      <c r="L727">
        <v>24376.71</v>
      </c>
      <c r="M727">
        <v>25972.6</v>
      </c>
      <c r="N727">
        <v>24623.29</v>
      </c>
      <c r="O727">
        <v>23397.26</v>
      </c>
      <c r="P727">
        <v>26191.78</v>
      </c>
      <c r="Q727">
        <v>22938.36</v>
      </c>
      <c r="R727">
        <v>21458.9</v>
      </c>
      <c r="S727">
        <v>18568.490000000002</v>
      </c>
      <c r="T727">
        <v>18520.55</v>
      </c>
      <c r="U727">
        <v>15609.59</v>
      </c>
      <c r="V727">
        <v>15301.37</v>
      </c>
      <c r="W727">
        <v>15417.81</v>
      </c>
      <c r="X727">
        <v>15438.36</v>
      </c>
      <c r="Y727">
        <v>16191.78</v>
      </c>
      <c r="Z727">
        <v>16184.93</v>
      </c>
      <c r="AA727">
        <v>17239.73</v>
      </c>
      <c r="AB727">
        <v>16671.23</v>
      </c>
      <c r="AC727">
        <v>17143.84</v>
      </c>
      <c r="AD727">
        <v>17773.97</v>
      </c>
      <c r="AE727">
        <v>19924.66</v>
      </c>
      <c r="AF727">
        <v>21184.93</v>
      </c>
      <c r="AG727">
        <v>21589.040000000001</v>
      </c>
      <c r="AH727">
        <v>23153.33</v>
      </c>
      <c r="AI727">
        <v>24121.67</v>
      </c>
      <c r="AJ727">
        <v>25220.66</v>
      </c>
      <c r="AK727">
        <v>26289</v>
      </c>
      <c r="AL727">
        <v>26456.11</v>
      </c>
      <c r="AM727">
        <v>26691.07</v>
      </c>
      <c r="AN727">
        <v>27014.69</v>
      </c>
      <c r="AO727">
        <v>27271.62</v>
      </c>
      <c r="AP727">
        <v>28154.639999999999</v>
      </c>
      <c r="AQ727">
        <v>29006.880000000001</v>
      </c>
      <c r="AR727">
        <v>29947.87</v>
      </c>
      <c r="AS727">
        <v>30943.24</v>
      </c>
      <c r="AT727">
        <v>31902.720000000001</v>
      </c>
      <c r="AU727">
        <v>33256.050000000003</v>
      </c>
      <c r="AV727">
        <v>34658.839999999997</v>
      </c>
      <c r="AW727">
        <v>36121.4</v>
      </c>
      <c r="AX727">
        <v>37627.43</v>
      </c>
      <c r="AY727">
        <v>39128.31</v>
      </c>
      <c r="AZ727">
        <v>40895.51</v>
      </c>
      <c r="BA727">
        <v>42733.87</v>
      </c>
      <c r="BB727">
        <v>44645.19</v>
      </c>
      <c r="BC727">
        <v>46668.75</v>
      </c>
      <c r="BD727">
        <v>48663.32</v>
      </c>
      <c r="BE727">
        <v>50910.6</v>
      </c>
      <c r="BF727">
        <v>53236.91</v>
      </c>
      <c r="BG727">
        <v>55642.69</v>
      </c>
      <c r="BH727">
        <v>58144.22</v>
      </c>
      <c r="BI727">
        <v>60679.83</v>
      </c>
      <c r="BJ727">
        <v>63429.68</v>
      </c>
      <c r="BK727">
        <v>66261.81</v>
      </c>
      <c r="BL727">
        <v>69178.41</v>
      </c>
      <c r="BM727">
        <v>72163.17</v>
      </c>
      <c r="BN727">
        <v>75208.2</v>
      </c>
      <c r="BO727">
        <v>78435.09</v>
      </c>
      <c r="BP727">
        <v>81739.490000000005</v>
      </c>
      <c r="BQ727">
        <v>85125.13</v>
      </c>
      <c r="BR727">
        <v>88591.99</v>
      </c>
      <c r="BS727">
        <v>92139.02</v>
      </c>
      <c r="BT727">
        <v>95856.41</v>
      </c>
      <c r="BU727">
        <v>99681.79</v>
      </c>
      <c r="BV727">
        <v>103617.37</v>
      </c>
      <c r="BW727">
        <v>107695.2</v>
      </c>
    </row>
    <row r="728" spans="1:75" x14ac:dyDescent="0.25">
      <c r="A728" t="s">
        <v>279</v>
      </c>
      <c r="B728" t="s">
        <v>280</v>
      </c>
      <c r="C728" t="s">
        <v>12</v>
      </c>
      <c r="D728" t="s">
        <v>398</v>
      </c>
      <c r="F728">
        <v>65.3</v>
      </c>
      <c r="G728">
        <v>65.56</v>
      </c>
      <c r="H728">
        <v>54.15</v>
      </c>
      <c r="I728">
        <v>53.96</v>
      </c>
      <c r="J728">
        <v>58.62</v>
      </c>
      <c r="K728">
        <v>59.61</v>
      </c>
      <c r="L728">
        <v>47.45</v>
      </c>
      <c r="M728">
        <v>43.69</v>
      </c>
      <c r="N728">
        <v>44.62</v>
      </c>
      <c r="O728">
        <v>33.200000000000003</v>
      </c>
      <c r="P728">
        <v>34.549999999999997</v>
      </c>
      <c r="Q728">
        <v>28.42</v>
      </c>
      <c r="R728">
        <v>22.98</v>
      </c>
      <c r="S728">
        <v>20.96</v>
      </c>
      <c r="T728">
        <v>27.11</v>
      </c>
      <c r="U728">
        <v>28.01</v>
      </c>
      <c r="V728">
        <v>25.82</v>
      </c>
      <c r="W728">
        <v>33.56</v>
      </c>
      <c r="X728">
        <v>34.950000000000003</v>
      </c>
      <c r="Y728">
        <v>26.2</v>
      </c>
      <c r="Z728">
        <v>22.21</v>
      </c>
      <c r="AA728">
        <v>24.77</v>
      </c>
      <c r="AB728">
        <v>33.25</v>
      </c>
      <c r="AC728">
        <v>32.21</v>
      </c>
      <c r="AD728">
        <v>31.55</v>
      </c>
      <c r="AE728">
        <v>33.76</v>
      </c>
      <c r="AF728">
        <v>38.06</v>
      </c>
      <c r="AG728">
        <v>36.479999999999997</v>
      </c>
      <c r="AH728">
        <v>34.33</v>
      </c>
      <c r="AI728">
        <v>31.54</v>
      </c>
      <c r="AJ728">
        <v>36.700000000000003</v>
      </c>
      <c r="AK728">
        <v>38.04</v>
      </c>
      <c r="AL728">
        <v>38.58</v>
      </c>
      <c r="AM728">
        <v>38.090000000000003</v>
      </c>
      <c r="AN728">
        <v>38.450000000000003</v>
      </c>
      <c r="AO728">
        <v>38.67</v>
      </c>
      <c r="AP728">
        <v>38.630000000000003</v>
      </c>
      <c r="AQ728">
        <v>38.61</v>
      </c>
      <c r="AR728">
        <v>38.68</v>
      </c>
      <c r="AS728">
        <v>38.76</v>
      </c>
      <c r="AT728">
        <v>38.799999999999997</v>
      </c>
      <c r="AU728">
        <v>38.6</v>
      </c>
      <c r="AV728">
        <v>38.47</v>
      </c>
      <c r="AW728">
        <v>38.409999999999997</v>
      </c>
      <c r="AX728">
        <v>38.36</v>
      </c>
      <c r="AY728">
        <v>38.270000000000003</v>
      </c>
      <c r="AZ728">
        <v>38.049999999999997</v>
      </c>
      <c r="BA728">
        <v>37.93</v>
      </c>
      <c r="BB728">
        <v>37.82</v>
      </c>
      <c r="BC728">
        <v>37.700000000000003</v>
      </c>
      <c r="BD728">
        <v>37.549999999999997</v>
      </c>
      <c r="BE728">
        <v>37.29</v>
      </c>
      <c r="BF728">
        <v>37.119999999999997</v>
      </c>
      <c r="BG728">
        <v>36.950000000000003</v>
      </c>
      <c r="BH728">
        <v>36.78</v>
      </c>
      <c r="BI728">
        <v>36.6</v>
      </c>
      <c r="BJ728">
        <v>36.36</v>
      </c>
      <c r="BK728">
        <v>36.19</v>
      </c>
      <c r="BL728">
        <v>36.020000000000003</v>
      </c>
      <c r="BM728">
        <v>35.86</v>
      </c>
      <c r="BN728">
        <v>35.700000000000003</v>
      </c>
      <c r="BO728">
        <v>35.51</v>
      </c>
      <c r="BP728">
        <v>35.36</v>
      </c>
      <c r="BQ728">
        <v>35.229999999999997</v>
      </c>
      <c r="BR728">
        <v>35.1</v>
      </c>
      <c r="BS728">
        <v>34.979999999999997</v>
      </c>
      <c r="BT728">
        <v>34.86</v>
      </c>
      <c r="BU728">
        <v>34.76</v>
      </c>
      <c r="BV728">
        <v>34.65</v>
      </c>
      <c r="BW728">
        <v>34.53</v>
      </c>
    </row>
    <row r="729" spans="1:75" x14ac:dyDescent="0.25">
      <c r="A729" t="s">
        <v>279</v>
      </c>
      <c r="B729" t="s">
        <v>280</v>
      </c>
      <c r="C729" t="s">
        <v>399</v>
      </c>
      <c r="D729" t="s">
        <v>400</v>
      </c>
      <c r="E729">
        <v>669.63</v>
      </c>
      <c r="F729">
        <v>687.59</v>
      </c>
      <c r="G729">
        <v>706.05</v>
      </c>
      <c r="H729">
        <v>726.95</v>
      </c>
      <c r="I729">
        <v>749.42</v>
      </c>
      <c r="J729">
        <v>773.94</v>
      </c>
      <c r="K729">
        <v>795.4</v>
      </c>
      <c r="L729">
        <v>822.76</v>
      </c>
      <c r="M729">
        <v>849.44</v>
      </c>
      <c r="N729">
        <v>876.34</v>
      </c>
      <c r="O729">
        <v>907.68</v>
      </c>
      <c r="P729">
        <v>936.02</v>
      </c>
      <c r="Q729">
        <v>965.55</v>
      </c>
      <c r="R729">
        <v>988.86</v>
      </c>
      <c r="S729">
        <v>1006.56</v>
      </c>
      <c r="T729">
        <v>1020.29</v>
      </c>
      <c r="U729">
        <v>1043.74</v>
      </c>
      <c r="V729">
        <v>1063.17</v>
      </c>
      <c r="W729">
        <v>1082.56</v>
      </c>
      <c r="X729">
        <v>1105.53</v>
      </c>
      <c r="Y729">
        <v>1132.3800000000001</v>
      </c>
      <c r="Z729">
        <v>1159.8499999999999</v>
      </c>
      <c r="AA729">
        <v>1191.8499999999999</v>
      </c>
      <c r="AB729">
        <v>1227.1400000000001</v>
      </c>
      <c r="AC729">
        <v>1264.5</v>
      </c>
      <c r="AD729">
        <v>1300.8399999999999</v>
      </c>
      <c r="AE729">
        <v>1331.95</v>
      </c>
      <c r="AF729">
        <v>1358.36</v>
      </c>
      <c r="AG729">
        <v>1384.3</v>
      </c>
      <c r="AH729">
        <v>1422.12</v>
      </c>
      <c r="AI729">
        <v>1454.76</v>
      </c>
      <c r="AJ729">
        <v>1479.09</v>
      </c>
      <c r="AK729">
        <v>1507.56</v>
      </c>
      <c r="AL729">
        <v>1537.18</v>
      </c>
      <c r="AM729">
        <v>1563.82</v>
      </c>
      <c r="AN729">
        <v>1585.81</v>
      </c>
      <c r="AO729">
        <v>1610.89</v>
      </c>
      <c r="AP729">
        <v>1630.51</v>
      </c>
      <c r="AQ729">
        <v>1646.45</v>
      </c>
      <c r="AR729">
        <v>1661.65</v>
      </c>
      <c r="AS729">
        <v>1677.34</v>
      </c>
      <c r="AT729">
        <v>1690.86</v>
      </c>
      <c r="AU729">
        <v>1704.43</v>
      </c>
      <c r="AV729">
        <v>1718.35</v>
      </c>
      <c r="AW729">
        <v>1732.51</v>
      </c>
      <c r="AX729">
        <v>1747.05</v>
      </c>
      <c r="AY729">
        <v>1762.95</v>
      </c>
      <c r="AZ729">
        <v>1779.68</v>
      </c>
      <c r="BA729">
        <v>1797.11</v>
      </c>
      <c r="BB729">
        <v>1815.08</v>
      </c>
      <c r="BC729">
        <v>1833.34</v>
      </c>
      <c r="BD729">
        <v>1852.12</v>
      </c>
      <c r="BE729">
        <v>1870.92</v>
      </c>
      <c r="BF729">
        <v>1889.68</v>
      </c>
      <c r="BG729">
        <v>1908.26</v>
      </c>
      <c r="BH729">
        <v>1926.42</v>
      </c>
      <c r="BI729">
        <v>1945.21</v>
      </c>
      <c r="BJ729">
        <v>1963.7</v>
      </c>
      <c r="BK729">
        <v>1981.48</v>
      </c>
      <c r="BL729">
        <v>1998.11</v>
      </c>
      <c r="BM729">
        <v>2013.33</v>
      </c>
      <c r="BN729">
        <v>2028.41</v>
      </c>
      <c r="BO729">
        <v>2042.64</v>
      </c>
      <c r="BP729">
        <v>2055.61</v>
      </c>
      <c r="BQ729">
        <v>2067.0500000000002</v>
      </c>
      <c r="BR729">
        <v>2076.94</v>
      </c>
      <c r="BS729">
        <v>2087.02</v>
      </c>
      <c r="BT729">
        <v>2095.9899999999998</v>
      </c>
      <c r="BU729">
        <v>2104.0700000000002</v>
      </c>
      <c r="BV729">
        <v>2111.7199999999998</v>
      </c>
      <c r="BW729">
        <v>2119.37</v>
      </c>
    </row>
    <row r="730" spans="1:75" x14ac:dyDescent="0.25">
      <c r="A730" t="s">
        <v>279</v>
      </c>
      <c r="B730" t="s">
        <v>280</v>
      </c>
      <c r="C730" t="s">
        <v>15</v>
      </c>
      <c r="D730" t="s">
        <v>400</v>
      </c>
      <c r="E730">
        <v>1693.12</v>
      </c>
      <c r="F730">
        <v>1736.99</v>
      </c>
      <c r="G730">
        <v>1781.21</v>
      </c>
      <c r="H730">
        <v>1826.72</v>
      </c>
      <c r="I730">
        <v>1874.77</v>
      </c>
      <c r="J730">
        <v>1926</v>
      </c>
      <c r="K730">
        <v>1981.17</v>
      </c>
      <c r="L730">
        <v>2039.2</v>
      </c>
      <c r="M730">
        <v>2096.65</v>
      </c>
      <c r="N730">
        <v>2148.85</v>
      </c>
      <c r="O730">
        <v>2192.5500000000002</v>
      </c>
      <c r="P730">
        <v>2226.4699999999998</v>
      </c>
      <c r="Q730">
        <v>2251.86</v>
      </c>
      <c r="R730">
        <v>2271.2399999999998</v>
      </c>
      <c r="S730">
        <v>2288.37</v>
      </c>
      <c r="T730">
        <v>2306.13</v>
      </c>
      <c r="U730">
        <v>2325.37</v>
      </c>
      <c r="V730">
        <v>2345.62</v>
      </c>
      <c r="W730">
        <v>2366.9</v>
      </c>
      <c r="X730">
        <v>2388.86</v>
      </c>
      <c r="Y730">
        <v>2411.37</v>
      </c>
      <c r="Z730">
        <v>2434.5100000000002</v>
      </c>
      <c r="AA730">
        <v>2458.85</v>
      </c>
      <c r="AB730">
        <v>2485.1799999999998</v>
      </c>
      <c r="AC730">
        <v>2514.46</v>
      </c>
      <c r="AD730">
        <v>2547.34</v>
      </c>
      <c r="AE730">
        <v>2584.14</v>
      </c>
      <c r="AF730">
        <v>2624.51</v>
      </c>
      <c r="AG730">
        <v>2667.47</v>
      </c>
      <c r="AH730">
        <v>2711.66</v>
      </c>
      <c r="AI730">
        <v>2756</v>
      </c>
      <c r="AJ730">
        <v>2800.11</v>
      </c>
      <c r="AK730">
        <v>2844.08</v>
      </c>
      <c r="AL730">
        <v>2887.86</v>
      </c>
      <c r="AM730">
        <v>2931.57</v>
      </c>
      <c r="AN730">
        <v>2975.22</v>
      </c>
      <c r="AO730">
        <v>3018.7</v>
      </c>
      <c r="AP730">
        <v>3061.74</v>
      </c>
      <c r="AQ730">
        <v>3104.12</v>
      </c>
      <c r="AR730">
        <v>3145.6</v>
      </c>
      <c r="AS730">
        <v>3185.98</v>
      </c>
      <c r="AT730">
        <v>3225.18</v>
      </c>
      <c r="AU730">
        <v>3263.2</v>
      </c>
      <c r="AV730">
        <v>3299.95</v>
      </c>
      <c r="AW730">
        <v>3335.39</v>
      </c>
      <c r="AX730">
        <v>3369.51</v>
      </c>
      <c r="AY730">
        <v>3402.31</v>
      </c>
      <c r="AZ730">
        <v>3433.85</v>
      </c>
      <c r="BA730">
        <v>3464.39</v>
      </c>
      <c r="BB730">
        <v>3494.24</v>
      </c>
      <c r="BC730">
        <v>3523.67</v>
      </c>
      <c r="BD730">
        <v>3552.75</v>
      </c>
      <c r="BE730">
        <v>3581.55</v>
      </c>
      <c r="BF730">
        <v>3610.26</v>
      </c>
      <c r="BG730">
        <v>3639.11</v>
      </c>
      <c r="BH730">
        <v>3668.27</v>
      </c>
      <c r="BI730">
        <v>3697.81</v>
      </c>
      <c r="BJ730">
        <v>3727.71</v>
      </c>
      <c r="BK730">
        <v>3757.86</v>
      </c>
      <c r="BL730">
        <v>3788.11</v>
      </c>
      <c r="BM730">
        <v>3818.33</v>
      </c>
      <c r="BN730">
        <v>3848.48</v>
      </c>
      <c r="BO730">
        <v>3878.5</v>
      </c>
      <c r="BP730">
        <v>3908.19</v>
      </c>
      <c r="BQ730">
        <v>3937.31</v>
      </c>
      <c r="BR730">
        <v>3965.66</v>
      </c>
      <c r="BS730">
        <v>3993.16</v>
      </c>
      <c r="BT730">
        <v>4019.76</v>
      </c>
      <c r="BU730">
        <v>4045.38</v>
      </c>
      <c r="BV730">
        <v>4069.94</v>
      </c>
      <c r="BW730">
        <v>4093.4</v>
      </c>
    </row>
    <row r="731" spans="1:75" x14ac:dyDescent="0.25">
      <c r="A731" t="s">
        <v>279</v>
      </c>
      <c r="B731" t="s">
        <v>280</v>
      </c>
      <c r="C731" t="s">
        <v>11</v>
      </c>
      <c r="D731" t="s">
        <v>398</v>
      </c>
      <c r="F731">
        <v>22.79</v>
      </c>
      <c r="G731">
        <v>32.03</v>
      </c>
      <c r="H731">
        <v>22.19</v>
      </c>
      <c r="I731">
        <v>21.91</v>
      </c>
      <c r="J731">
        <v>21.32</v>
      </c>
      <c r="K731">
        <v>12.64</v>
      </c>
      <c r="L731">
        <v>9.3699999999999992</v>
      </c>
      <c r="M731">
        <v>9.23</v>
      </c>
      <c r="N731">
        <v>16.41</v>
      </c>
      <c r="O731">
        <v>8.56</v>
      </c>
      <c r="P731">
        <v>2.98</v>
      </c>
      <c r="Q731">
        <v>21.63</v>
      </c>
      <c r="R731">
        <v>11.67</v>
      </c>
      <c r="S731">
        <v>10.8</v>
      </c>
      <c r="T731">
        <v>30.5</v>
      </c>
      <c r="U731">
        <v>22</v>
      </c>
      <c r="V731">
        <v>34.03</v>
      </c>
      <c r="W731">
        <v>21.75</v>
      </c>
      <c r="X731">
        <v>23.08</v>
      </c>
      <c r="Y731">
        <v>14.52</v>
      </c>
      <c r="Z731">
        <v>9.2200000000000006</v>
      </c>
      <c r="AA731">
        <v>7.93</v>
      </c>
      <c r="AB731">
        <v>18.34</v>
      </c>
      <c r="AC731">
        <v>23.8</v>
      </c>
      <c r="AD731">
        <v>33.049999999999997</v>
      </c>
      <c r="AE731">
        <v>40.76</v>
      </c>
      <c r="AF731">
        <v>38.79</v>
      </c>
      <c r="AG731">
        <v>23.79</v>
      </c>
      <c r="AH731">
        <v>23.69</v>
      </c>
      <c r="AI731">
        <v>14.97</v>
      </c>
      <c r="AJ731">
        <v>22.74</v>
      </c>
      <c r="AK731">
        <v>29.13</v>
      </c>
      <c r="AL731">
        <v>30.4</v>
      </c>
      <c r="AM731">
        <v>26.12</v>
      </c>
      <c r="AN731">
        <v>26.6</v>
      </c>
      <c r="AO731">
        <v>26.96</v>
      </c>
      <c r="AP731">
        <v>26.96</v>
      </c>
      <c r="AQ731">
        <v>26.46</v>
      </c>
      <c r="AR731">
        <v>26.47</v>
      </c>
      <c r="AS731">
        <v>26.79</v>
      </c>
      <c r="AT731">
        <v>27.02</v>
      </c>
      <c r="AU731">
        <v>26.64</v>
      </c>
      <c r="AV731">
        <v>26.39</v>
      </c>
      <c r="AW731">
        <v>26.38</v>
      </c>
      <c r="AX731">
        <v>26.37</v>
      </c>
      <c r="AY731">
        <v>26.28</v>
      </c>
      <c r="AZ731">
        <v>25.94</v>
      </c>
      <c r="BA731">
        <v>25.73</v>
      </c>
      <c r="BB731">
        <v>25.6</v>
      </c>
      <c r="BC731">
        <v>25.45</v>
      </c>
      <c r="BD731">
        <v>25.28</v>
      </c>
      <c r="BE731">
        <v>24.86</v>
      </c>
      <c r="BF731">
        <v>24.62</v>
      </c>
      <c r="BG731">
        <v>24.4</v>
      </c>
      <c r="BH731">
        <v>24.19</v>
      </c>
      <c r="BI731">
        <v>23.99</v>
      </c>
      <c r="BJ731">
        <v>23.71</v>
      </c>
      <c r="BK731">
        <v>23.5</v>
      </c>
      <c r="BL731">
        <v>23.3</v>
      </c>
      <c r="BM731">
        <v>23.09</v>
      </c>
      <c r="BN731">
        <v>22.86</v>
      </c>
      <c r="BO731">
        <v>22.63</v>
      </c>
      <c r="BP731">
        <v>22.41</v>
      </c>
      <c r="BQ731">
        <v>22.2</v>
      </c>
      <c r="BR731">
        <v>21.99</v>
      </c>
      <c r="BS731">
        <v>21.77</v>
      </c>
      <c r="BT731">
        <v>21.56</v>
      </c>
      <c r="BU731">
        <v>21.36</v>
      </c>
      <c r="BV731">
        <v>21.16</v>
      </c>
      <c r="BW731">
        <v>20.96</v>
      </c>
    </row>
    <row r="732" spans="1:75" x14ac:dyDescent="0.25">
      <c r="A732" t="s">
        <v>279</v>
      </c>
      <c r="B732" t="s">
        <v>280</v>
      </c>
      <c r="C732" t="s">
        <v>18</v>
      </c>
      <c r="D732" t="s">
        <v>401</v>
      </c>
      <c r="E732">
        <v>60.51</v>
      </c>
      <c r="F732">
        <v>62.05</v>
      </c>
      <c r="G732">
        <v>63.64</v>
      </c>
      <c r="H732">
        <v>65.260000000000005</v>
      </c>
      <c r="I732">
        <v>66.92</v>
      </c>
      <c r="J732">
        <v>68.63</v>
      </c>
      <c r="K732">
        <v>69.78</v>
      </c>
      <c r="L732">
        <v>70.95</v>
      </c>
      <c r="M732">
        <v>72.14</v>
      </c>
      <c r="N732">
        <v>73.34</v>
      </c>
      <c r="O732">
        <v>74.569999999999993</v>
      </c>
      <c r="P732">
        <v>75.28</v>
      </c>
      <c r="Q732">
        <v>76</v>
      </c>
      <c r="R732">
        <v>76.73</v>
      </c>
      <c r="S732">
        <v>77.459999999999994</v>
      </c>
      <c r="T732">
        <v>78.2</v>
      </c>
      <c r="U732">
        <v>78.5</v>
      </c>
      <c r="V732">
        <v>78.8</v>
      </c>
      <c r="W732">
        <v>79.099999999999994</v>
      </c>
      <c r="X732">
        <v>79.400000000000006</v>
      </c>
      <c r="Y732">
        <v>79.709999999999994</v>
      </c>
      <c r="Z732">
        <v>80.28</v>
      </c>
      <c r="AA732">
        <v>80.87</v>
      </c>
      <c r="AB732">
        <v>81.459999999999994</v>
      </c>
      <c r="AC732">
        <v>82.05</v>
      </c>
      <c r="AD732">
        <v>82.64</v>
      </c>
      <c r="AE732">
        <v>82.88</v>
      </c>
      <c r="AF732">
        <v>83.12</v>
      </c>
      <c r="AG732">
        <v>83.36</v>
      </c>
      <c r="AH732">
        <v>83.61</v>
      </c>
      <c r="AI732">
        <v>83.85</v>
      </c>
      <c r="AJ732">
        <v>84.35</v>
      </c>
      <c r="AK732">
        <v>84.86</v>
      </c>
      <c r="AL732">
        <v>85.38</v>
      </c>
      <c r="AM732">
        <v>85.89</v>
      </c>
      <c r="AN732">
        <v>86.41</v>
      </c>
      <c r="AO732">
        <v>86.72</v>
      </c>
      <c r="AP732">
        <v>87.04</v>
      </c>
      <c r="AQ732">
        <v>87.36</v>
      </c>
      <c r="AR732">
        <v>87.68</v>
      </c>
      <c r="AS732">
        <v>87.99</v>
      </c>
      <c r="AT732">
        <v>88.22</v>
      </c>
      <c r="AU732">
        <v>88.45</v>
      </c>
      <c r="AV732">
        <v>88.68</v>
      </c>
      <c r="AW732">
        <v>88.91</v>
      </c>
      <c r="AX732">
        <v>89.14</v>
      </c>
      <c r="AY732">
        <v>89.39</v>
      </c>
      <c r="AZ732">
        <v>89.64</v>
      </c>
      <c r="BA732">
        <v>89.9</v>
      </c>
      <c r="BB732">
        <v>90.15</v>
      </c>
      <c r="BC732">
        <v>90.4</v>
      </c>
      <c r="BD732">
        <v>90.66</v>
      </c>
      <c r="BE732">
        <v>90.92</v>
      </c>
      <c r="BF732">
        <v>91.17</v>
      </c>
      <c r="BG732">
        <v>91.43</v>
      </c>
      <c r="BH732">
        <v>91.69</v>
      </c>
      <c r="BI732">
        <v>91.89</v>
      </c>
      <c r="BJ732">
        <v>92.09</v>
      </c>
      <c r="BK732">
        <v>92.29</v>
      </c>
      <c r="BL732">
        <v>92.48</v>
      </c>
      <c r="BM732">
        <v>92.68</v>
      </c>
      <c r="BN732">
        <v>92.86</v>
      </c>
      <c r="BO732">
        <v>93.03</v>
      </c>
      <c r="BP732">
        <v>93.2</v>
      </c>
      <c r="BQ732">
        <v>93.38</v>
      </c>
      <c r="BR732">
        <v>93.55</v>
      </c>
      <c r="BS732">
        <v>93.81</v>
      </c>
      <c r="BT732">
        <v>94.06</v>
      </c>
      <c r="BU732">
        <v>94.32</v>
      </c>
      <c r="BV732">
        <v>94.58</v>
      </c>
      <c r="BW732">
        <v>94.84</v>
      </c>
    </row>
    <row r="733" spans="1:75" x14ac:dyDescent="0.25">
      <c r="A733" t="s">
        <v>279</v>
      </c>
      <c r="B733" t="s">
        <v>280</v>
      </c>
      <c r="C733" t="s">
        <v>17</v>
      </c>
      <c r="D733" t="s">
        <v>401</v>
      </c>
      <c r="E733">
        <v>9.17</v>
      </c>
      <c r="F733">
        <v>9.2899999999999991</v>
      </c>
      <c r="G733">
        <v>9.42</v>
      </c>
      <c r="H733">
        <v>9.56</v>
      </c>
      <c r="I733">
        <v>9.69</v>
      </c>
      <c r="J733">
        <v>9.83</v>
      </c>
      <c r="K733">
        <v>9.7100000000000009</v>
      </c>
      <c r="L733">
        <v>9.59</v>
      </c>
      <c r="M733">
        <v>9.48</v>
      </c>
      <c r="N733">
        <v>9.3699999999999992</v>
      </c>
      <c r="O733">
        <v>9.25</v>
      </c>
      <c r="P733">
        <v>9.35</v>
      </c>
      <c r="Q733">
        <v>9.4499999999999993</v>
      </c>
      <c r="R733">
        <v>9.5399999999999991</v>
      </c>
      <c r="S733">
        <v>9.64</v>
      </c>
      <c r="T733">
        <v>9.74</v>
      </c>
      <c r="U733">
        <v>9.65</v>
      </c>
      <c r="V733">
        <v>9.57</v>
      </c>
      <c r="W733">
        <v>9.48</v>
      </c>
      <c r="X733">
        <v>9.39</v>
      </c>
      <c r="Y733">
        <v>9.31</v>
      </c>
      <c r="Z733">
        <v>9.5500000000000007</v>
      </c>
      <c r="AA733">
        <v>9.8000000000000007</v>
      </c>
      <c r="AB733">
        <v>10.050000000000001</v>
      </c>
      <c r="AC733">
        <v>10.31</v>
      </c>
      <c r="AD733">
        <v>10.58</v>
      </c>
      <c r="AE733">
        <v>11.05</v>
      </c>
      <c r="AF733">
        <v>11.55</v>
      </c>
      <c r="AG733">
        <v>12.07</v>
      </c>
      <c r="AH733">
        <v>12.61</v>
      </c>
      <c r="AI733">
        <v>13.18</v>
      </c>
      <c r="AJ733">
        <v>13.59</v>
      </c>
      <c r="AK733">
        <v>14.01</v>
      </c>
      <c r="AL733">
        <v>14.45</v>
      </c>
      <c r="AM733">
        <v>14.9</v>
      </c>
      <c r="AN733">
        <v>15.36</v>
      </c>
      <c r="AO733">
        <v>15.81</v>
      </c>
      <c r="AP733">
        <v>16.27</v>
      </c>
      <c r="AQ733">
        <v>16.739999999999998</v>
      </c>
      <c r="AR733">
        <v>17.23</v>
      </c>
      <c r="AS733">
        <v>17.73</v>
      </c>
      <c r="AT733">
        <v>18.27</v>
      </c>
      <c r="AU733">
        <v>18.829999999999998</v>
      </c>
      <c r="AV733">
        <v>19.399999999999999</v>
      </c>
      <c r="AW733">
        <v>19.989999999999998</v>
      </c>
      <c r="AX733">
        <v>20.6</v>
      </c>
      <c r="AY733">
        <v>21.37</v>
      </c>
      <c r="AZ733">
        <v>22.16</v>
      </c>
      <c r="BA733">
        <v>22.98</v>
      </c>
      <c r="BB733">
        <v>23.83</v>
      </c>
      <c r="BC733">
        <v>24.71</v>
      </c>
      <c r="BD733">
        <v>25.6</v>
      </c>
      <c r="BE733">
        <v>26.51</v>
      </c>
      <c r="BF733">
        <v>27.46</v>
      </c>
      <c r="BG733">
        <v>28.44</v>
      </c>
      <c r="BH733">
        <v>29.46</v>
      </c>
      <c r="BI733">
        <v>30.44</v>
      </c>
      <c r="BJ733">
        <v>31.46</v>
      </c>
      <c r="BK733">
        <v>32.51</v>
      </c>
      <c r="BL733">
        <v>33.590000000000003</v>
      </c>
      <c r="BM733">
        <v>34.71</v>
      </c>
      <c r="BN733">
        <v>35.75</v>
      </c>
      <c r="BO733">
        <v>36.81</v>
      </c>
      <c r="BP733">
        <v>37.909999999999997</v>
      </c>
      <c r="BQ733">
        <v>39.04</v>
      </c>
      <c r="BR733">
        <v>40.21</v>
      </c>
      <c r="BS733">
        <v>41.29</v>
      </c>
      <c r="BT733">
        <v>42.41</v>
      </c>
      <c r="BU733">
        <v>43.56</v>
      </c>
      <c r="BV733">
        <v>44.74</v>
      </c>
      <c r="BW733">
        <v>45.95</v>
      </c>
    </row>
    <row r="734" spans="1:75" x14ac:dyDescent="0.25">
      <c r="A734" t="s">
        <v>281</v>
      </c>
      <c r="B734" t="s">
        <v>282</v>
      </c>
      <c r="C734" t="s">
        <v>13</v>
      </c>
      <c r="D734" t="s">
        <v>396</v>
      </c>
      <c r="E734">
        <v>44.81</v>
      </c>
      <c r="F734">
        <v>48.51</v>
      </c>
      <c r="G734">
        <v>52.98</v>
      </c>
      <c r="H734">
        <v>56.36</v>
      </c>
      <c r="I734">
        <v>59.45</v>
      </c>
      <c r="J734">
        <v>62.77</v>
      </c>
      <c r="K734">
        <v>65.88</v>
      </c>
      <c r="L734">
        <v>68.27</v>
      </c>
      <c r="M734">
        <v>71.27</v>
      </c>
      <c r="N734">
        <v>75.08</v>
      </c>
      <c r="O734">
        <v>79.45</v>
      </c>
      <c r="P734">
        <v>83.46</v>
      </c>
      <c r="Q734">
        <v>86.94</v>
      </c>
      <c r="R734">
        <v>90.27</v>
      </c>
      <c r="S734">
        <v>93.44</v>
      </c>
      <c r="T734">
        <v>96.13</v>
      </c>
      <c r="U734">
        <v>98.79</v>
      </c>
      <c r="V734">
        <v>101.63</v>
      </c>
      <c r="W734">
        <v>106.23</v>
      </c>
      <c r="X734">
        <v>111.39</v>
      </c>
      <c r="Y734">
        <v>116.84</v>
      </c>
      <c r="Z734">
        <v>122.3</v>
      </c>
      <c r="AA734">
        <v>128.05000000000001</v>
      </c>
      <c r="AB734">
        <v>134.22</v>
      </c>
      <c r="AC734">
        <v>141.35</v>
      </c>
      <c r="AD734">
        <v>149.26</v>
      </c>
      <c r="AE734">
        <v>158.35</v>
      </c>
      <c r="AF734">
        <v>169.47</v>
      </c>
      <c r="AG734">
        <v>181.61</v>
      </c>
      <c r="AH734">
        <v>188.65</v>
      </c>
      <c r="AI734">
        <v>193.92</v>
      </c>
      <c r="AJ734">
        <v>200.17</v>
      </c>
      <c r="AK734">
        <v>206.32</v>
      </c>
      <c r="AL734">
        <v>212.48</v>
      </c>
      <c r="AM734">
        <v>218.76</v>
      </c>
      <c r="AN734">
        <v>225.3</v>
      </c>
      <c r="AO734">
        <v>232.14</v>
      </c>
      <c r="AP734">
        <v>239.24</v>
      </c>
      <c r="AQ734">
        <v>246.7</v>
      </c>
      <c r="AR734">
        <v>254.56</v>
      </c>
      <c r="AS734">
        <v>262.85000000000002</v>
      </c>
      <c r="AT734">
        <v>271.58</v>
      </c>
      <c r="AU734">
        <v>280.69</v>
      </c>
      <c r="AV734">
        <v>290.24</v>
      </c>
      <c r="AW734">
        <v>300.26</v>
      </c>
      <c r="AX734">
        <v>310.8</v>
      </c>
      <c r="AY734">
        <v>321.83999999999997</v>
      </c>
      <c r="AZ734">
        <v>333.36</v>
      </c>
      <c r="BA734">
        <v>345.43</v>
      </c>
      <c r="BB734">
        <v>358.07</v>
      </c>
      <c r="BC734">
        <v>371.27</v>
      </c>
      <c r="BD734">
        <v>385.05</v>
      </c>
      <c r="BE734">
        <v>399.35</v>
      </c>
      <c r="BF734">
        <v>414.25</v>
      </c>
      <c r="BG734">
        <v>429.74</v>
      </c>
      <c r="BH734">
        <v>445.83</v>
      </c>
      <c r="BI734">
        <v>462.5</v>
      </c>
      <c r="BJ734">
        <v>479.73</v>
      </c>
      <c r="BK734">
        <v>497.59</v>
      </c>
      <c r="BL734">
        <v>516.07000000000005</v>
      </c>
      <c r="BM734">
        <v>535.17999999999995</v>
      </c>
      <c r="BN734">
        <v>554.91</v>
      </c>
      <c r="BO734">
        <v>575.29</v>
      </c>
      <c r="BP734">
        <v>596.36</v>
      </c>
      <c r="BQ734">
        <v>618.11</v>
      </c>
      <c r="BR734">
        <v>640.57000000000005</v>
      </c>
      <c r="BS734">
        <v>663.72</v>
      </c>
      <c r="BT734">
        <v>687.58</v>
      </c>
      <c r="BU734">
        <v>712.16</v>
      </c>
      <c r="BV734">
        <v>737.45</v>
      </c>
      <c r="BW734">
        <v>763.41</v>
      </c>
    </row>
    <row r="735" spans="1:75" x14ac:dyDescent="0.25">
      <c r="A735" t="s">
        <v>281</v>
      </c>
      <c r="B735" t="s">
        <v>282</v>
      </c>
      <c r="C735" t="s">
        <v>16</v>
      </c>
      <c r="D735" t="s">
        <v>397</v>
      </c>
      <c r="E735">
        <v>33356.160000000003</v>
      </c>
      <c r="F735">
        <v>33267.129999999997</v>
      </c>
      <c r="G735">
        <v>34671.230000000003</v>
      </c>
      <c r="H735">
        <v>36376.71</v>
      </c>
      <c r="I735">
        <v>37541.1</v>
      </c>
      <c r="J735">
        <v>38232.879999999997</v>
      </c>
      <c r="K735">
        <v>39465.75</v>
      </c>
      <c r="L735">
        <v>40452.050000000003</v>
      </c>
      <c r="M735">
        <v>42609.59</v>
      </c>
      <c r="N735">
        <v>46554.8</v>
      </c>
      <c r="O735">
        <v>47541.1</v>
      </c>
      <c r="P735">
        <v>50095.89</v>
      </c>
      <c r="Q735">
        <v>53287.67</v>
      </c>
      <c r="R735">
        <v>55342.46</v>
      </c>
      <c r="S735">
        <v>59575.34</v>
      </c>
      <c r="T735">
        <v>58849.32</v>
      </c>
      <c r="U735">
        <v>62157.54</v>
      </c>
      <c r="V735">
        <v>64136.99</v>
      </c>
      <c r="W735">
        <v>65445.2</v>
      </c>
      <c r="X735">
        <v>69821.919999999998</v>
      </c>
      <c r="Y735">
        <v>70123.289999999994</v>
      </c>
      <c r="Z735">
        <v>74657.539999999994</v>
      </c>
      <c r="AA735">
        <v>75842.460000000006</v>
      </c>
      <c r="AB735">
        <v>75452.05</v>
      </c>
      <c r="AC735">
        <v>83184.929999999993</v>
      </c>
      <c r="AD735">
        <v>89541.09</v>
      </c>
      <c r="AE735">
        <v>91212.33</v>
      </c>
      <c r="AF735">
        <v>98315.07</v>
      </c>
      <c r="AG735">
        <v>102582.2</v>
      </c>
      <c r="AH735">
        <v>117275.07</v>
      </c>
      <c r="AI735">
        <v>120572.34</v>
      </c>
      <c r="AJ735">
        <v>123435.8</v>
      </c>
      <c r="AK735">
        <v>125595.72</v>
      </c>
      <c r="AL735">
        <v>127786.73</v>
      </c>
      <c r="AM735">
        <v>130269.29</v>
      </c>
      <c r="AN735">
        <v>133122.95000000001</v>
      </c>
      <c r="AO735">
        <v>135949.85999999999</v>
      </c>
      <c r="AP735">
        <v>139814.28</v>
      </c>
      <c r="AQ735">
        <v>143697.51999999999</v>
      </c>
      <c r="AR735">
        <v>147920.78</v>
      </c>
      <c r="AS735">
        <v>152338.85999999999</v>
      </c>
      <c r="AT735">
        <v>156998.44</v>
      </c>
      <c r="AU735">
        <v>162121.22</v>
      </c>
      <c r="AV735">
        <v>167412.01999999999</v>
      </c>
      <c r="AW735">
        <v>172907.2</v>
      </c>
      <c r="AX735">
        <v>178545.38</v>
      </c>
      <c r="AY735">
        <v>184472.41</v>
      </c>
      <c r="AZ735">
        <v>190798.03</v>
      </c>
      <c r="BA735">
        <v>197313.25</v>
      </c>
      <c r="BB735">
        <v>204005.94</v>
      </c>
      <c r="BC735">
        <v>210997.56</v>
      </c>
      <c r="BD735">
        <v>218128.09</v>
      </c>
      <c r="BE735">
        <v>225680.61</v>
      </c>
      <c r="BF735">
        <v>233409.02</v>
      </c>
      <c r="BG735">
        <v>241301.94</v>
      </c>
      <c r="BH735">
        <v>249403.86</v>
      </c>
      <c r="BI735">
        <v>257763.95</v>
      </c>
      <c r="BJ735">
        <v>266428.28000000003</v>
      </c>
      <c r="BK735">
        <v>275248.21999999997</v>
      </c>
      <c r="BL735">
        <v>284254.25</v>
      </c>
      <c r="BM735">
        <v>293410.71999999997</v>
      </c>
      <c r="BN735">
        <v>302918.5</v>
      </c>
      <c r="BO735">
        <v>312705.69</v>
      </c>
      <c r="BP735">
        <v>322653</v>
      </c>
      <c r="BQ735">
        <v>332758.38</v>
      </c>
      <c r="BR735">
        <v>343000.78</v>
      </c>
      <c r="BS735">
        <v>353447.09</v>
      </c>
      <c r="BT735">
        <v>364104.88</v>
      </c>
      <c r="BU735">
        <v>374927.03</v>
      </c>
      <c r="BV735">
        <v>385890.09</v>
      </c>
      <c r="BW735">
        <v>397041.94</v>
      </c>
    </row>
    <row r="736" spans="1:75" x14ac:dyDescent="0.25">
      <c r="A736" t="s">
        <v>281</v>
      </c>
      <c r="B736" t="s">
        <v>282</v>
      </c>
      <c r="C736" t="s">
        <v>12</v>
      </c>
      <c r="D736" t="s">
        <v>398</v>
      </c>
      <c r="E736">
        <v>22.24</v>
      </c>
      <c r="F736">
        <v>25.95</v>
      </c>
      <c r="G736">
        <v>27.32</v>
      </c>
      <c r="H736">
        <v>24.44</v>
      </c>
      <c r="I736">
        <v>23.1</v>
      </c>
      <c r="J736">
        <v>23.11</v>
      </c>
      <c r="K736">
        <v>21.32</v>
      </c>
      <c r="L736">
        <v>20.190000000000001</v>
      </c>
      <c r="M736">
        <v>20.43</v>
      </c>
      <c r="N736">
        <v>22.78</v>
      </c>
      <c r="O736">
        <v>23.99</v>
      </c>
      <c r="P736">
        <v>22.22</v>
      </c>
      <c r="Q736">
        <v>22.38</v>
      </c>
      <c r="R736">
        <v>22.76</v>
      </c>
      <c r="S736">
        <v>20.73</v>
      </c>
      <c r="T736">
        <v>21.44</v>
      </c>
      <c r="U736">
        <v>19.399999999999999</v>
      </c>
      <c r="V736">
        <v>20.67</v>
      </c>
      <c r="W736">
        <v>23.39</v>
      </c>
      <c r="X736">
        <v>25.11</v>
      </c>
      <c r="Y736">
        <v>27.17</v>
      </c>
      <c r="Z736">
        <v>25.38</v>
      </c>
      <c r="AA736">
        <v>26.12</v>
      </c>
      <c r="AB736">
        <v>26.05</v>
      </c>
      <c r="AC736">
        <v>27.56</v>
      </c>
      <c r="AD736">
        <v>28.59</v>
      </c>
      <c r="AE736">
        <v>29.41</v>
      </c>
      <c r="AF736">
        <v>32.15</v>
      </c>
      <c r="AG736">
        <v>31.24</v>
      </c>
      <c r="AH736">
        <v>25.74</v>
      </c>
      <c r="AI736">
        <v>22.67</v>
      </c>
      <c r="AJ736">
        <v>23.59</v>
      </c>
      <c r="AK736">
        <v>22.88</v>
      </c>
      <c r="AL736">
        <v>22.33</v>
      </c>
      <c r="AM736">
        <v>21.93</v>
      </c>
      <c r="AN736">
        <v>21.7</v>
      </c>
      <c r="AO736">
        <v>21.51</v>
      </c>
      <c r="AP736">
        <v>21.29</v>
      </c>
      <c r="AQ736">
        <v>21.17</v>
      </c>
      <c r="AR736">
        <v>21.1</v>
      </c>
      <c r="AS736">
        <v>21.05</v>
      </c>
      <c r="AT736">
        <v>21</v>
      </c>
      <c r="AU736">
        <v>20.89</v>
      </c>
      <c r="AV736">
        <v>20.82</v>
      </c>
      <c r="AW736">
        <v>20.77</v>
      </c>
      <c r="AX736">
        <v>20.73</v>
      </c>
      <c r="AY736">
        <v>20.68</v>
      </c>
      <c r="AZ736">
        <v>20.6</v>
      </c>
      <c r="BA736">
        <v>20.54</v>
      </c>
      <c r="BB736">
        <v>20.49</v>
      </c>
      <c r="BC736">
        <v>20.43</v>
      </c>
      <c r="BD736">
        <v>20.37</v>
      </c>
      <c r="BE736">
        <v>20.27</v>
      </c>
      <c r="BF736">
        <v>20.190000000000001</v>
      </c>
      <c r="BG736">
        <v>20.12</v>
      </c>
      <c r="BH736">
        <v>20.04</v>
      </c>
      <c r="BI736">
        <v>19.95</v>
      </c>
      <c r="BJ736">
        <v>19.850000000000001</v>
      </c>
      <c r="BK736">
        <v>19.760000000000002</v>
      </c>
      <c r="BL736">
        <v>19.68</v>
      </c>
      <c r="BM736">
        <v>19.600000000000001</v>
      </c>
      <c r="BN736">
        <v>19.510000000000002</v>
      </c>
      <c r="BO736">
        <v>19.420000000000002</v>
      </c>
      <c r="BP736">
        <v>19.350000000000001</v>
      </c>
      <c r="BQ736">
        <v>19.27</v>
      </c>
      <c r="BR736">
        <v>19.2</v>
      </c>
      <c r="BS736">
        <v>19.13</v>
      </c>
      <c r="BT736">
        <v>19.059999999999999</v>
      </c>
      <c r="BU736">
        <v>19</v>
      </c>
      <c r="BV736">
        <v>18.93</v>
      </c>
      <c r="BW736">
        <v>18.850000000000001</v>
      </c>
    </row>
    <row r="737" spans="1:75" x14ac:dyDescent="0.25">
      <c r="A737" t="s">
        <v>281</v>
      </c>
      <c r="B737" t="s">
        <v>282</v>
      </c>
      <c r="C737" t="s">
        <v>399</v>
      </c>
      <c r="D737" t="s">
        <v>400</v>
      </c>
      <c r="E737">
        <v>5845.69</v>
      </c>
      <c r="F737">
        <v>6083.51</v>
      </c>
      <c r="G737">
        <v>6228.67</v>
      </c>
      <c r="H737">
        <v>6441.11</v>
      </c>
      <c r="I737">
        <v>6624.64</v>
      </c>
      <c r="J737">
        <v>6808.26</v>
      </c>
      <c r="K737">
        <v>6960.51</v>
      </c>
      <c r="L737">
        <v>7223.1</v>
      </c>
      <c r="M737">
        <v>7391.12</v>
      </c>
      <c r="N737">
        <v>7625.91</v>
      </c>
      <c r="O737">
        <v>7840.01</v>
      </c>
      <c r="P737">
        <v>8025.81</v>
      </c>
      <c r="Q737">
        <v>8309.5499999999993</v>
      </c>
      <c r="R737">
        <v>8564.6</v>
      </c>
      <c r="S737">
        <v>8718.17</v>
      </c>
      <c r="T737">
        <v>9074</v>
      </c>
      <c r="U737">
        <v>9240.8799999999992</v>
      </c>
      <c r="V737">
        <v>9583.5</v>
      </c>
      <c r="W737">
        <v>9824.0499999999993</v>
      </c>
      <c r="X737">
        <v>10149.219999999999</v>
      </c>
      <c r="Y737">
        <v>10218.51</v>
      </c>
      <c r="Z737">
        <v>10102.07</v>
      </c>
      <c r="AA737">
        <v>10242.19</v>
      </c>
      <c r="AB737">
        <v>10645.39</v>
      </c>
      <c r="AC737">
        <v>10968.09</v>
      </c>
      <c r="AD737">
        <v>11079.85</v>
      </c>
      <c r="AE737">
        <v>11256.56</v>
      </c>
      <c r="AF737">
        <v>11489.66</v>
      </c>
      <c r="AG737">
        <v>11671.6</v>
      </c>
      <c r="AH737">
        <v>11815.18</v>
      </c>
      <c r="AI737">
        <v>11989.96</v>
      </c>
      <c r="AJ737">
        <v>12211.54</v>
      </c>
      <c r="AK737">
        <v>12439.39</v>
      </c>
      <c r="AL737">
        <v>12667.73</v>
      </c>
      <c r="AM737">
        <v>12889.32</v>
      </c>
      <c r="AN737">
        <v>13100.58</v>
      </c>
      <c r="AO737">
        <v>13290.98</v>
      </c>
      <c r="AP737">
        <v>13469</v>
      </c>
      <c r="AQ737">
        <v>13636.98</v>
      </c>
      <c r="AR737">
        <v>13799.8</v>
      </c>
      <c r="AS737">
        <v>13959.88</v>
      </c>
      <c r="AT737">
        <v>14109.8</v>
      </c>
      <c r="AU737">
        <v>14261.83</v>
      </c>
      <c r="AV737">
        <v>14412.24</v>
      </c>
      <c r="AW737">
        <v>14561.45</v>
      </c>
      <c r="AX737">
        <v>14709.91</v>
      </c>
      <c r="AY737">
        <v>14862.98</v>
      </c>
      <c r="AZ737">
        <v>15016.33</v>
      </c>
      <c r="BA737">
        <v>15167.98</v>
      </c>
      <c r="BB737">
        <v>15315.99</v>
      </c>
      <c r="BC737">
        <v>15459</v>
      </c>
      <c r="BD737">
        <v>15599.73</v>
      </c>
      <c r="BE737">
        <v>15735.33</v>
      </c>
      <c r="BF737">
        <v>15864.94</v>
      </c>
      <c r="BG737">
        <v>15987.46</v>
      </c>
      <c r="BH737">
        <v>16101.81</v>
      </c>
      <c r="BI737">
        <v>16214.23</v>
      </c>
      <c r="BJ737">
        <v>16318.36</v>
      </c>
      <c r="BK737">
        <v>16413.91</v>
      </c>
      <c r="BL737">
        <v>16500.96</v>
      </c>
      <c r="BM737">
        <v>16579.43</v>
      </c>
      <c r="BN737">
        <v>16657.28</v>
      </c>
      <c r="BO737">
        <v>16728.259999999998</v>
      </c>
      <c r="BP737">
        <v>16790.38</v>
      </c>
      <c r="BQ737">
        <v>16841.37</v>
      </c>
      <c r="BR737">
        <v>16880.150000000001</v>
      </c>
      <c r="BS737">
        <v>16908.32</v>
      </c>
      <c r="BT737">
        <v>16926.36</v>
      </c>
      <c r="BU737">
        <v>16934.830000000002</v>
      </c>
      <c r="BV737">
        <v>16935.240000000002</v>
      </c>
      <c r="BW737">
        <v>16928.86</v>
      </c>
    </row>
    <row r="738" spans="1:75" x14ac:dyDescent="0.25">
      <c r="A738" t="s">
        <v>281</v>
      </c>
      <c r="B738" t="s">
        <v>282</v>
      </c>
      <c r="C738" t="s">
        <v>15</v>
      </c>
      <c r="D738" t="s">
        <v>400</v>
      </c>
      <c r="E738">
        <v>19566.919999999998</v>
      </c>
      <c r="F738">
        <v>20088.21</v>
      </c>
      <c r="G738">
        <v>20633</v>
      </c>
      <c r="H738">
        <v>21190.799999999999</v>
      </c>
      <c r="I738">
        <v>21747.15</v>
      </c>
      <c r="J738">
        <v>22291.06</v>
      </c>
      <c r="K738">
        <v>22818.6</v>
      </c>
      <c r="L738">
        <v>23330.76</v>
      </c>
      <c r="M738">
        <v>23827.54</v>
      </c>
      <c r="N738">
        <v>24310.59</v>
      </c>
      <c r="O738">
        <v>24781.11</v>
      </c>
      <c r="P738">
        <v>25237.95</v>
      </c>
      <c r="Q738">
        <v>25679.8</v>
      </c>
      <c r="R738">
        <v>26107.77</v>
      </c>
      <c r="S738">
        <v>26523.599999999999</v>
      </c>
      <c r="T738">
        <v>26928.6</v>
      </c>
      <c r="U738">
        <v>27323.66</v>
      </c>
      <c r="V738">
        <v>27708.65</v>
      </c>
      <c r="W738">
        <v>28082.68</v>
      </c>
      <c r="X738">
        <v>28444.41</v>
      </c>
      <c r="Y738">
        <v>28793.24</v>
      </c>
      <c r="Z738">
        <v>29129.200000000001</v>
      </c>
      <c r="AA738">
        <v>29453.93</v>
      </c>
      <c r="AB738">
        <v>29770.32</v>
      </c>
      <c r="AC738">
        <v>30082.15</v>
      </c>
      <c r="AD738">
        <v>30392.47</v>
      </c>
      <c r="AE738">
        <v>30702.080000000002</v>
      </c>
      <c r="AF738">
        <v>31011.200000000001</v>
      </c>
      <c r="AG738">
        <v>31321.45</v>
      </c>
      <c r="AH738">
        <v>31634.52</v>
      </c>
      <c r="AI738">
        <v>31951.41</v>
      </c>
      <c r="AJ738">
        <v>32272.97</v>
      </c>
      <c r="AK738">
        <v>32598.54</v>
      </c>
      <c r="AL738">
        <v>32925.550000000003</v>
      </c>
      <c r="AM738">
        <v>33250.410000000003</v>
      </c>
      <c r="AN738">
        <v>33570.28</v>
      </c>
      <c r="AO738">
        <v>33884.11</v>
      </c>
      <c r="AP738">
        <v>34192</v>
      </c>
      <c r="AQ738">
        <v>34493.61</v>
      </c>
      <c r="AR738">
        <v>34788.93</v>
      </c>
      <c r="AS738">
        <v>35077.82</v>
      </c>
      <c r="AT738">
        <v>35359.629999999997</v>
      </c>
      <c r="AU738">
        <v>35633.629999999997</v>
      </c>
      <c r="AV738">
        <v>35899.51</v>
      </c>
      <c r="AW738">
        <v>36157.11</v>
      </c>
      <c r="AX738">
        <v>36406.120000000003</v>
      </c>
      <c r="AY738">
        <v>36646.43</v>
      </c>
      <c r="AZ738">
        <v>36877.480000000003</v>
      </c>
      <c r="BA738">
        <v>37097.99</v>
      </c>
      <c r="BB738">
        <v>37306.39</v>
      </c>
      <c r="BC738">
        <v>37501.589999999997</v>
      </c>
      <c r="BD738">
        <v>37683.07</v>
      </c>
      <c r="BE738">
        <v>37851.18</v>
      </c>
      <c r="BF738">
        <v>38006.69</v>
      </c>
      <c r="BG738">
        <v>38150.839999999997</v>
      </c>
      <c r="BH738">
        <v>38284.629999999997</v>
      </c>
      <c r="BI738">
        <v>38408.26</v>
      </c>
      <c r="BJ738">
        <v>38521.72</v>
      </c>
      <c r="BK738">
        <v>38625.480000000003</v>
      </c>
      <c r="BL738">
        <v>38720.03</v>
      </c>
      <c r="BM738">
        <v>38805.75</v>
      </c>
      <c r="BN738">
        <v>38882.949999999997</v>
      </c>
      <c r="BO738">
        <v>38951.75</v>
      </c>
      <c r="BP738">
        <v>39012.18</v>
      </c>
      <c r="BQ738">
        <v>39064.14</v>
      </c>
      <c r="BR738">
        <v>39107.589999999997</v>
      </c>
      <c r="BS738">
        <v>39142.550000000003</v>
      </c>
      <c r="BT738">
        <v>39169.14</v>
      </c>
      <c r="BU738">
        <v>39187.49</v>
      </c>
      <c r="BV738">
        <v>39197.74</v>
      </c>
      <c r="BW738">
        <v>39199.97</v>
      </c>
    </row>
    <row r="739" spans="1:75" x14ac:dyDescent="0.25">
      <c r="A739" t="s">
        <v>281</v>
      </c>
      <c r="B739" t="s">
        <v>282</v>
      </c>
      <c r="C739" t="s">
        <v>11</v>
      </c>
      <c r="D739" t="s">
        <v>398</v>
      </c>
      <c r="E739">
        <v>14.85</v>
      </c>
      <c r="F739">
        <v>12.99</v>
      </c>
      <c r="G739">
        <v>15.5</v>
      </c>
      <c r="H739">
        <v>16.100000000000001</v>
      </c>
      <c r="I739">
        <v>15.51</v>
      </c>
      <c r="J739">
        <v>17.04</v>
      </c>
      <c r="K739">
        <v>17.02</v>
      </c>
      <c r="L739">
        <v>17.670000000000002</v>
      </c>
      <c r="M739">
        <v>20.77</v>
      </c>
      <c r="N739">
        <v>19.920000000000002</v>
      </c>
      <c r="O739">
        <v>19.88</v>
      </c>
      <c r="P739">
        <v>18.190000000000001</v>
      </c>
      <c r="Q739">
        <v>16.79</v>
      </c>
      <c r="R739">
        <v>16.71</v>
      </c>
      <c r="S739">
        <v>15.49</v>
      </c>
      <c r="T739">
        <v>14.12</v>
      </c>
      <c r="U739">
        <v>15.68</v>
      </c>
      <c r="V739">
        <v>16.93</v>
      </c>
      <c r="W739">
        <v>22.3</v>
      </c>
      <c r="X739">
        <v>21.49</v>
      </c>
      <c r="Y739">
        <v>20.16</v>
      </c>
      <c r="Z739">
        <v>23.62</v>
      </c>
      <c r="AA739">
        <v>23.82</v>
      </c>
      <c r="AB739">
        <v>24.52</v>
      </c>
      <c r="AC739">
        <v>24.18</v>
      </c>
      <c r="AD739">
        <v>23.2</v>
      </c>
      <c r="AE739">
        <v>23.95</v>
      </c>
      <c r="AF739">
        <v>23.4</v>
      </c>
      <c r="AG739">
        <v>23.83</v>
      </c>
      <c r="AH739">
        <v>17.61</v>
      </c>
      <c r="AI739">
        <v>17.22</v>
      </c>
      <c r="AJ739">
        <v>16.350000000000001</v>
      </c>
      <c r="AK739">
        <v>17.329999999999998</v>
      </c>
      <c r="AL739">
        <v>17.48</v>
      </c>
      <c r="AM739">
        <v>17.55</v>
      </c>
      <c r="AN739">
        <v>17.649999999999999</v>
      </c>
      <c r="AO739">
        <v>17.75</v>
      </c>
      <c r="AP739">
        <v>17.809999999999999</v>
      </c>
      <c r="AQ739">
        <v>17.86</v>
      </c>
      <c r="AR739">
        <v>17.91</v>
      </c>
      <c r="AS739">
        <v>18.010000000000002</v>
      </c>
      <c r="AT739">
        <v>18.079999999999998</v>
      </c>
      <c r="AU739">
        <v>18.13</v>
      </c>
      <c r="AV739">
        <v>18.170000000000002</v>
      </c>
      <c r="AW739">
        <v>18.21</v>
      </c>
      <c r="AX739">
        <v>18.23</v>
      </c>
      <c r="AY739">
        <v>18.23</v>
      </c>
      <c r="AZ739">
        <v>18.29</v>
      </c>
      <c r="BA739">
        <v>18.28</v>
      </c>
      <c r="BB739">
        <v>18.27</v>
      </c>
      <c r="BC739">
        <v>18.260000000000002</v>
      </c>
      <c r="BD739">
        <v>18.260000000000002</v>
      </c>
      <c r="BE739">
        <v>18.29</v>
      </c>
      <c r="BF739">
        <v>18.28</v>
      </c>
      <c r="BG739">
        <v>18.260000000000002</v>
      </c>
      <c r="BH739">
        <v>18.22</v>
      </c>
      <c r="BI739">
        <v>18.18</v>
      </c>
      <c r="BJ739">
        <v>18.18</v>
      </c>
      <c r="BK739">
        <v>18.13</v>
      </c>
      <c r="BL739">
        <v>18.059999999999999</v>
      </c>
      <c r="BM739">
        <v>17.98</v>
      </c>
      <c r="BN739">
        <v>17.89</v>
      </c>
      <c r="BO739">
        <v>17.84</v>
      </c>
      <c r="BP739">
        <v>17.73</v>
      </c>
      <c r="BQ739">
        <v>17.61</v>
      </c>
      <c r="BR739">
        <v>17.48</v>
      </c>
      <c r="BS739">
        <v>17.329999999999998</v>
      </c>
      <c r="BT739">
        <v>17.190000000000001</v>
      </c>
      <c r="BU739">
        <v>17.03</v>
      </c>
      <c r="BV739">
        <v>16.86</v>
      </c>
      <c r="BW739">
        <v>16.68</v>
      </c>
    </row>
    <row r="740" spans="1:75" x14ac:dyDescent="0.25">
      <c r="A740" t="s">
        <v>281</v>
      </c>
      <c r="B740" t="s">
        <v>282</v>
      </c>
      <c r="C740" t="s">
        <v>18</v>
      </c>
      <c r="D740" t="s">
        <v>401</v>
      </c>
      <c r="E740">
        <v>13.02</v>
      </c>
      <c r="F740">
        <v>13.62</v>
      </c>
      <c r="G740">
        <v>14.26</v>
      </c>
      <c r="H740">
        <v>14.92</v>
      </c>
      <c r="I740">
        <v>15.61</v>
      </c>
      <c r="J740">
        <v>16.34</v>
      </c>
      <c r="K740">
        <v>16.97</v>
      </c>
      <c r="L740">
        <v>17.62</v>
      </c>
      <c r="M740">
        <v>18.309999999999999</v>
      </c>
      <c r="N740">
        <v>19.010000000000002</v>
      </c>
      <c r="O740">
        <v>19.75</v>
      </c>
      <c r="P740">
        <v>20.399999999999999</v>
      </c>
      <c r="Q740">
        <v>21.07</v>
      </c>
      <c r="R740">
        <v>21.77</v>
      </c>
      <c r="S740">
        <v>22.48</v>
      </c>
      <c r="T740">
        <v>23.22</v>
      </c>
      <c r="U740">
        <v>23.82</v>
      </c>
      <c r="V740">
        <v>24.44</v>
      </c>
      <c r="W740">
        <v>25.07</v>
      </c>
      <c r="X740">
        <v>25.72</v>
      </c>
      <c r="Y740">
        <v>26.38</v>
      </c>
      <c r="Z740">
        <v>27.22</v>
      </c>
      <c r="AA740">
        <v>28.08</v>
      </c>
      <c r="AB740">
        <v>28.98</v>
      </c>
      <c r="AC740">
        <v>29.9</v>
      </c>
      <c r="AD740">
        <v>30.85</v>
      </c>
      <c r="AE740">
        <v>31.57</v>
      </c>
      <c r="AF740">
        <v>32.299999999999997</v>
      </c>
      <c r="AG740">
        <v>33.049999999999997</v>
      </c>
      <c r="AH740">
        <v>33.82</v>
      </c>
      <c r="AI740">
        <v>34.61</v>
      </c>
      <c r="AJ740">
        <v>35.43</v>
      </c>
      <c r="AK740">
        <v>36.270000000000003</v>
      </c>
      <c r="AL740">
        <v>37.130000000000003</v>
      </c>
      <c r="AM740">
        <v>38.01</v>
      </c>
      <c r="AN740">
        <v>38.909999999999997</v>
      </c>
      <c r="AO740">
        <v>39.68</v>
      </c>
      <c r="AP740">
        <v>40.47</v>
      </c>
      <c r="AQ740">
        <v>41.28</v>
      </c>
      <c r="AR740">
        <v>42.11</v>
      </c>
      <c r="AS740">
        <v>42.95</v>
      </c>
      <c r="AT740">
        <v>43.77</v>
      </c>
      <c r="AU740">
        <v>44.61</v>
      </c>
      <c r="AV740">
        <v>45.46</v>
      </c>
      <c r="AW740">
        <v>46.33</v>
      </c>
      <c r="AX740">
        <v>47.22</v>
      </c>
      <c r="AY740">
        <v>48.1</v>
      </c>
      <c r="AZ740">
        <v>48.99</v>
      </c>
      <c r="BA740">
        <v>49.91</v>
      </c>
      <c r="BB740">
        <v>50.83</v>
      </c>
      <c r="BC740">
        <v>51.78</v>
      </c>
      <c r="BD740">
        <v>52.6</v>
      </c>
      <c r="BE740">
        <v>53.43</v>
      </c>
      <c r="BF740">
        <v>54.28</v>
      </c>
      <c r="BG740">
        <v>55.14</v>
      </c>
      <c r="BH740">
        <v>56.01</v>
      </c>
      <c r="BI740">
        <v>56.79</v>
      </c>
      <c r="BJ740">
        <v>57.58</v>
      </c>
      <c r="BK740">
        <v>58.37</v>
      </c>
      <c r="BL740">
        <v>59.18</v>
      </c>
      <c r="BM740">
        <v>60</v>
      </c>
      <c r="BN740">
        <v>60.76</v>
      </c>
      <c r="BO740">
        <v>61.52</v>
      </c>
      <c r="BP740">
        <v>62.3</v>
      </c>
      <c r="BQ740">
        <v>63.08</v>
      </c>
      <c r="BR740">
        <v>63.88</v>
      </c>
      <c r="BS740">
        <v>64.62</v>
      </c>
      <c r="BT740">
        <v>65.36</v>
      </c>
      <c r="BU740">
        <v>66.12</v>
      </c>
      <c r="BV740">
        <v>66.88</v>
      </c>
      <c r="BW740">
        <v>67.650000000000006</v>
      </c>
    </row>
    <row r="741" spans="1:75" x14ac:dyDescent="0.25">
      <c r="A741" t="s">
        <v>281</v>
      </c>
      <c r="B741" t="s">
        <v>282</v>
      </c>
      <c r="C741" t="s">
        <v>17</v>
      </c>
      <c r="D741" t="s">
        <v>401</v>
      </c>
      <c r="E741">
        <v>2.85</v>
      </c>
      <c r="F741">
        <v>3.07</v>
      </c>
      <c r="G741">
        <v>3.32</v>
      </c>
      <c r="H741">
        <v>3.59</v>
      </c>
      <c r="I741">
        <v>3.88</v>
      </c>
      <c r="J741">
        <v>4.1900000000000004</v>
      </c>
      <c r="K741">
        <v>4.4400000000000004</v>
      </c>
      <c r="L741">
        <v>4.7</v>
      </c>
      <c r="M741">
        <v>4.97</v>
      </c>
      <c r="N741">
        <v>5.27</v>
      </c>
      <c r="O741">
        <v>5.58</v>
      </c>
      <c r="P741">
        <v>5.81</v>
      </c>
      <c r="Q741">
        <v>6.05</v>
      </c>
      <c r="R741">
        <v>6.29</v>
      </c>
      <c r="S741">
        <v>6.55</v>
      </c>
      <c r="T741">
        <v>6.82</v>
      </c>
      <c r="U741">
        <v>6.95</v>
      </c>
      <c r="V741">
        <v>7.08</v>
      </c>
      <c r="W741">
        <v>7.21</v>
      </c>
      <c r="X741">
        <v>7.35</v>
      </c>
      <c r="Y741">
        <v>7.49</v>
      </c>
      <c r="Z741">
        <v>7.76</v>
      </c>
      <c r="AA741">
        <v>8.0399999999999991</v>
      </c>
      <c r="AB741">
        <v>8.33</v>
      </c>
      <c r="AC741">
        <v>8.64</v>
      </c>
      <c r="AD741">
        <v>8.9499999999999993</v>
      </c>
      <c r="AE741">
        <v>9.25</v>
      </c>
      <c r="AF741">
        <v>9.5500000000000007</v>
      </c>
      <c r="AG741">
        <v>9.86</v>
      </c>
      <c r="AH741">
        <v>10.18</v>
      </c>
      <c r="AI741">
        <v>10.52</v>
      </c>
      <c r="AJ741">
        <v>10.91</v>
      </c>
      <c r="AK741">
        <v>11.32</v>
      </c>
      <c r="AL741">
        <v>11.74</v>
      </c>
      <c r="AM741">
        <v>12.18</v>
      </c>
      <c r="AN741">
        <v>12.64</v>
      </c>
      <c r="AO741">
        <v>13.05</v>
      </c>
      <c r="AP741">
        <v>13.48</v>
      </c>
      <c r="AQ741">
        <v>13.92</v>
      </c>
      <c r="AR741">
        <v>14.38</v>
      </c>
      <c r="AS741">
        <v>14.85</v>
      </c>
      <c r="AT741">
        <v>15.31</v>
      </c>
      <c r="AU741">
        <v>15.78</v>
      </c>
      <c r="AV741">
        <v>16.260000000000002</v>
      </c>
      <c r="AW741">
        <v>16.760000000000002</v>
      </c>
      <c r="AX741">
        <v>17.27</v>
      </c>
      <c r="AY741">
        <v>17.79</v>
      </c>
      <c r="AZ741">
        <v>18.329999999999998</v>
      </c>
      <c r="BA741">
        <v>18.88</v>
      </c>
      <c r="BB741">
        <v>19.45</v>
      </c>
      <c r="BC741">
        <v>20.03</v>
      </c>
      <c r="BD741">
        <v>20.58</v>
      </c>
      <c r="BE741">
        <v>21.13</v>
      </c>
      <c r="BF741">
        <v>21.71</v>
      </c>
      <c r="BG741">
        <v>22.29</v>
      </c>
      <c r="BH741">
        <v>22.9</v>
      </c>
      <c r="BI741">
        <v>23.47</v>
      </c>
      <c r="BJ741">
        <v>24.06</v>
      </c>
      <c r="BK741">
        <v>24.66</v>
      </c>
      <c r="BL741">
        <v>25.27</v>
      </c>
      <c r="BM741">
        <v>25.9</v>
      </c>
      <c r="BN741">
        <v>26.52</v>
      </c>
      <c r="BO741">
        <v>27.15</v>
      </c>
      <c r="BP741">
        <v>27.79</v>
      </c>
      <c r="BQ741">
        <v>28.45</v>
      </c>
      <c r="BR741">
        <v>29.13</v>
      </c>
      <c r="BS741">
        <v>29.81</v>
      </c>
      <c r="BT741">
        <v>30.52</v>
      </c>
      <c r="BU741">
        <v>31.24</v>
      </c>
      <c r="BV741">
        <v>31.98</v>
      </c>
      <c r="BW741">
        <v>32.729999999999997</v>
      </c>
    </row>
    <row r="742" spans="1:75" x14ac:dyDescent="0.25">
      <c r="A742" t="s">
        <v>283</v>
      </c>
      <c r="B742" t="s">
        <v>284</v>
      </c>
      <c r="C742" t="s">
        <v>13</v>
      </c>
      <c r="D742" t="s">
        <v>396</v>
      </c>
      <c r="E742">
        <v>2.2999999999999998</v>
      </c>
      <c r="F742">
        <v>2.41</v>
      </c>
      <c r="G742">
        <v>2.5499999999999998</v>
      </c>
      <c r="H742">
        <v>2.64</v>
      </c>
      <c r="I742">
        <v>2.71</v>
      </c>
      <c r="J742">
        <v>2.61</v>
      </c>
      <c r="K742">
        <v>2.59</v>
      </c>
      <c r="L742">
        <v>2.81</v>
      </c>
      <c r="M742">
        <v>3.15</v>
      </c>
      <c r="N742">
        <v>3.5</v>
      </c>
      <c r="O742">
        <v>3.85</v>
      </c>
      <c r="P742">
        <v>4.0599999999999996</v>
      </c>
      <c r="Q742">
        <v>4.32</v>
      </c>
      <c r="R742">
        <v>4.62</v>
      </c>
      <c r="S742">
        <v>5.01</v>
      </c>
      <c r="T742">
        <v>5.53</v>
      </c>
      <c r="U742">
        <v>5.86</v>
      </c>
      <c r="V742">
        <v>6.25</v>
      </c>
      <c r="W742">
        <v>6.6</v>
      </c>
      <c r="X742">
        <v>7.07</v>
      </c>
      <c r="Y742">
        <v>7.99</v>
      </c>
      <c r="Z742">
        <v>8.49</v>
      </c>
      <c r="AA742">
        <v>9.57</v>
      </c>
      <c r="AB742">
        <v>10.25</v>
      </c>
      <c r="AC742">
        <v>10.76</v>
      </c>
      <c r="AD742">
        <v>11.35</v>
      </c>
      <c r="AE742">
        <v>12</v>
      </c>
      <c r="AF742">
        <v>12.71</v>
      </c>
      <c r="AG742">
        <v>13.82</v>
      </c>
      <c r="AH742">
        <v>14.55</v>
      </c>
      <c r="AI742">
        <v>15.21</v>
      </c>
      <c r="AJ742">
        <v>16.079999999999998</v>
      </c>
      <c r="AK742">
        <v>16.989999999999998</v>
      </c>
      <c r="AL742">
        <v>17.989999999999998</v>
      </c>
      <c r="AM742">
        <v>19.07</v>
      </c>
      <c r="AN742">
        <v>20.27</v>
      </c>
      <c r="AO742">
        <v>21.61</v>
      </c>
      <c r="AP742">
        <v>23.07</v>
      </c>
      <c r="AQ742">
        <v>24.67</v>
      </c>
      <c r="AR742">
        <v>26.43</v>
      </c>
      <c r="AS742">
        <v>28.37</v>
      </c>
      <c r="AT742">
        <v>30.5</v>
      </c>
      <c r="AU742">
        <v>32.82</v>
      </c>
      <c r="AV742">
        <v>35.340000000000003</v>
      </c>
      <c r="AW742">
        <v>38.08</v>
      </c>
      <c r="AX742">
        <v>41.08</v>
      </c>
      <c r="AY742">
        <v>44.34</v>
      </c>
      <c r="AZ742">
        <v>47.86</v>
      </c>
      <c r="BA742">
        <v>51.66</v>
      </c>
      <c r="BB742">
        <v>55.77</v>
      </c>
      <c r="BC742">
        <v>60.21</v>
      </c>
      <c r="BD742">
        <v>65.02</v>
      </c>
      <c r="BE742">
        <v>70.16</v>
      </c>
      <c r="BF742">
        <v>75.680000000000007</v>
      </c>
      <c r="BG742">
        <v>81.62</v>
      </c>
      <c r="BH742">
        <v>87.99</v>
      </c>
      <c r="BI742">
        <v>94.84</v>
      </c>
      <c r="BJ742">
        <v>102.14</v>
      </c>
      <c r="BK742">
        <v>109.96</v>
      </c>
      <c r="BL742">
        <v>118.33</v>
      </c>
      <c r="BM742">
        <v>127.29</v>
      </c>
      <c r="BN742">
        <v>136.88999999999999</v>
      </c>
      <c r="BO742">
        <v>147.11000000000001</v>
      </c>
      <c r="BP742">
        <v>158.03</v>
      </c>
      <c r="BQ742">
        <v>169.7</v>
      </c>
      <c r="BR742">
        <v>182.18</v>
      </c>
      <c r="BS742">
        <v>195.52</v>
      </c>
      <c r="BT742">
        <v>209.72</v>
      </c>
      <c r="BU742">
        <v>224.86</v>
      </c>
      <c r="BV742">
        <v>240.99</v>
      </c>
      <c r="BW742">
        <v>258.17</v>
      </c>
    </row>
    <row r="743" spans="1:75" x14ac:dyDescent="0.25">
      <c r="A743" t="s">
        <v>283</v>
      </c>
      <c r="B743" t="s">
        <v>284</v>
      </c>
      <c r="C743" t="s">
        <v>16</v>
      </c>
      <c r="D743" t="s">
        <v>397</v>
      </c>
      <c r="E743">
        <v>46027.39</v>
      </c>
      <c r="F743">
        <v>44890.41</v>
      </c>
      <c r="G743">
        <v>44883.56</v>
      </c>
      <c r="H743">
        <v>44404.11</v>
      </c>
      <c r="I743">
        <v>43801.37</v>
      </c>
      <c r="J743">
        <v>43609.59</v>
      </c>
      <c r="K743">
        <v>43150.68</v>
      </c>
      <c r="L743">
        <v>42719.18</v>
      </c>
      <c r="M743">
        <v>42205.48</v>
      </c>
      <c r="N743">
        <v>41760.269999999997</v>
      </c>
      <c r="O743">
        <v>40561.64</v>
      </c>
      <c r="P743">
        <v>40369.86</v>
      </c>
      <c r="Q743">
        <v>40890.410000000003</v>
      </c>
      <c r="R743">
        <v>41684.93</v>
      </c>
      <c r="S743">
        <v>42130.14</v>
      </c>
      <c r="T743">
        <v>43041.1</v>
      </c>
      <c r="U743">
        <v>43849.32</v>
      </c>
      <c r="V743">
        <v>45150.68</v>
      </c>
      <c r="W743">
        <v>45595.89</v>
      </c>
      <c r="X743">
        <v>46500</v>
      </c>
      <c r="Y743">
        <v>49130.14</v>
      </c>
      <c r="Z743">
        <v>51691.78</v>
      </c>
      <c r="AA743">
        <v>52363.01</v>
      </c>
      <c r="AB743">
        <v>55226.03</v>
      </c>
      <c r="AC743">
        <v>57363.01</v>
      </c>
      <c r="AD743">
        <v>58143.839999999997</v>
      </c>
      <c r="AE743">
        <v>59876.71</v>
      </c>
      <c r="AF743">
        <v>63013.7</v>
      </c>
      <c r="AG743">
        <v>63794.52</v>
      </c>
      <c r="AH743">
        <v>71491.59</v>
      </c>
      <c r="AI743">
        <v>73246.789999999994</v>
      </c>
      <c r="AJ743">
        <v>73918.259999999995</v>
      </c>
      <c r="AK743">
        <v>74399.63</v>
      </c>
      <c r="AL743">
        <v>75285.58</v>
      </c>
      <c r="AM743">
        <v>76650.59</v>
      </c>
      <c r="AN743">
        <v>78603.55</v>
      </c>
      <c r="AO743">
        <v>80408.25</v>
      </c>
      <c r="AP743">
        <v>84425.7</v>
      </c>
      <c r="AQ743">
        <v>88717.27</v>
      </c>
      <c r="AR743">
        <v>93560.33</v>
      </c>
      <c r="AS743">
        <v>98783.55</v>
      </c>
      <c r="AT743">
        <v>104166.45</v>
      </c>
      <c r="AU743">
        <v>110657.26</v>
      </c>
      <c r="AV743">
        <v>117573.95</v>
      </c>
      <c r="AW743">
        <v>124969.98</v>
      </c>
      <c r="AX743">
        <v>132788.66</v>
      </c>
      <c r="AY743">
        <v>140747.41</v>
      </c>
      <c r="AZ743">
        <v>149819.23000000001</v>
      </c>
      <c r="BA743">
        <v>159442.31</v>
      </c>
      <c r="BB743">
        <v>169651.38</v>
      </c>
      <c r="BC743">
        <v>180656.39</v>
      </c>
      <c r="BD743">
        <v>191728.23</v>
      </c>
      <c r="BE743">
        <v>204132.52</v>
      </c>
      <c r="BF743">
        <v>217283.69</v>
      </c>
      <c r="BG743">
        <v>231224.75</v>
      </c>
      <c r="BH743">
        <v>246089.2</v>
      </c>
      <c r="BI743">
        <v>261304.11</v>
      </c>
      <c r="BJ743">
        <v>277910.09000000003</v>
      </c>
      <c r="BK743">
        <v>295485.09000000003</v>
      </c>
      <c r="BL743">
        <v>314145.25</v>
      </c>
      <c r="BM743">
        <v>333900.88</v>
      </c>
      <c r="BN743">
        <v>354263.59</v>
      </c>
      <c r="BO743">
        <v>376162.75</v>
      </c>
      <c r="BP743">
        <v>399293.13</v>
      </c>
      <c r="BQ743">
        <v>423781.47</v>
      </c>
      <c r="BR743">
        <v>449699.72</v>
      </c>
      <c r="BS743">
        <v>476309.34</v>
      </c>
      <c r="BT743">
        <v>504679.59</v>
      </c>
      <c r="BU743">
        <v>534623.68999999994</v>
      </c>
      <c r="BV743">
        <v>566122.93999999994</v>
      </c>
      <c r="BW743">
        <v>599323.63</v>
      </c>
    </row>
    <row r="744" spans="1:75" x14ac:dyDescent="0.25">
      <c r="A744" t="s">
        <v>283</v>
      </c>
      <c r="B744" t="s">
        <v>284</v>
      </c>
      <c r="C744" t="s">
        <v>12</v>
      </c>
      <c r="D744" t="s">
        <v>398</v>
      </c>
      <c r="E744">
        <v>7.63</v>
      </c>
      <c r="F744">
        <v>9.5299999999999994</v>
      </c>
      <c r="G744">
        <v>11.38</v>
      </c>
      <c r="H744">
        <v>11.6</v>
      </c>
      <c r="I744">
        <v>11.68</v>
      </c>
      <c r="J744">
        <v>3.46</v>
      </c>
      <c r="K744">
        <v>7.03</v>
      </c>
      <c r="L744">
        <v>17.010000000000002</v>
      </c>
      <c r="M744">
        <v>21.43</v>
      </c>
      <c r="N744">
        <v>21.01</v>
      </c>
      <c r="O744">
        <v>22.07</v>
      </c>
      <c r="P744">
        <v>16.18</v>
      </c>
      <c r="Q744">
        <v>19.77</v>
      </c>
      <c r="R744">
        <v>20.43</v>
      </c>
      <c r="S744">
        <v>22.34</v>
      </c>
      <c r="T744">
        <v>26.98</v>
      </c>
      <c r="U744">
        <v>20.22</v>
      </c>
      <c r="V744">
        <v>20.59</v>
      </c>
      <c r="W744">
        <v>18.34</v>
      </c>
      <c r="X744">
        <v>19.989999999999998</v>
      </c>
      <c r="Y744">
        <v>32.369999999999997</v>
      </c>
      <c r="Z744">
        <v>20.399999999999999</v>
      </c>
      <c r="AA744">
        <v>31.03</v>
      </c>
      <c r="AB744">
        <v>23.11</v>
      </c>
      <c r="AC744">
        <v>19.559999999999999</v>
      </c>
      <c r="AD744">
        <v>19.420000000000002</v>
      </c>
      <c r="AE744">
        <v>19.46</v>
      </c>
      <c r="AF744">
        <v>19.170000000000002</v>
      </c>
      <c r="AG744">
        <v>22.48</v>
      </c>
      <c r="AH744">
        <v>19.190000000000001</v>
      </c>
      <c r="AI744">
        <v>17.68</v>
      </c>
      <c r="AJ744">
        <v>19.21</v>
      </c>
      <c r="AK744">
        <v>18.98</v>
      </c>
      <c r="AL744">
        <v>18.87</v>
      </c>
      <c r="AM744">
        <v>18.79</v>
      </c>
      <c r="AN744">
        <v>18.78</v>
      </c>
      <c r="AO744">
        <v>18.760000000000002</v>
      </c>
      <c r="AP744">
        <v>18.649999999999999</v>
      </c>
      <c r="AQ744">
        <v>18.61</v>
      </c>
      <c r="AR744">
        <v>18.600000000000001</v>
      </c>
      <c r="AS744">
        <v>18.59</v>
      </c>
      <c r="AT744">
        <v>18.57</v>
      </c>
      <c r="AU744">
        <v>18.489999999999998</v>
      </c>
      <c r="AV744">
        <v>18.440000000000001</v>
      </c>
      <c r="AW744">
        <v>18.420000000000002</v>
      </c>
      <c r="AX744">
        <v>18.399999999999999</v>
      </c>
      <c r="AY744">
        <v>18.38</v>
      </c>
      <c r="AZ744">
        <v>18.309999999999999</v>
      </c>
      <c r="BA744">
        <v>18.27</v>
      </c>
      <c r="BB744">
        <v>18.25</v>
      </c>
      <c r="BC744">
        <v>18.23</v>
      </c>
      <c r="BD744">
        <v>18.2</v>
      </c>
      <c r="BE744">
        <v>18.11</v>
      </c>
      <c r="BF744">
        <v>18.07</v>
      </c>
      <c r="BG744">
        <v>18.03</v>
      </c>
      <c r="BH744">
        <v>17.989999999999998</v>
      </c>
      <c r="BI744">
        <v>17.95</v>
      </c>
      <c r="BJ744">
        <v>17.87</v>
      </c>
      <c r="BK744">
        <v>17.829999999999998</v>
      </c>
      <c r="BL744">
        <v>17.79</v>
      </c>
      <c r="BM744">
        <v>17.760000000000002</v>
      </c>
      <c r="BN744">
        <v>17.72</v>
      </c>
      <c r="BO744">
        <v>17.66</v>
      </c>
      <c r="BP744">
        <v>17.63</v>
      </c>
      <c r="BQ744">
        <v>17.61</v>
      </c>
      <c r="BR744">
        <v>17.59</v>
      </c>
      <c r="BS744">
        <v>17.579999999999998</v>
      </c>
      <c r="BT744">
        <v>17.55</v>
      </c>
      <c r="BU744">
        <v>17.53</v>
      </c>
      <c r="BV744">
        <v>17.52</v>
      </c>
      <c r="BW744">
        <v>17.5</v>
      </c>
    </row>
    <row r="745" spans="1:75" x14ac:dyDescent="0.25">
      <c r="A745" t="s">
        <v>283</v>
      </c>
      <c r="B745" t="s">
        <v>284</v>
      </c>
      <c r="C745" t="s">
        <v>399</v>
      </c>
      <c r="D745" t="s">
        <v>400</v>
      </c>
      <c r="E745">
        <v>5956.88</v>
      </c>
      <c r="F745">
        <v>6060.51</v>
      </c>
      <c r="G745">
        <v>6181.79</v>
      </c>
      <c r="H745">
        <v>6308.14</v>
      </c>
      <c r="I745">
        <v>6404.32</v>
      </c>
      <c r="J745">
        <v>6468.79</v>
      </c>
      <c r="K745">
        <v>6425.8</v>
      </c>
      <c r="L745">
        <v>6340.75</v>
      </c>
      <c r="M745">
        <v>6267.28</v>
      </c>
      <c r="N745">
        <v>6231.86</v>
      </c>
      <c r="O745">
        <v>6257.45</v>
      </c>
      <c r="P745">
        <v>6490.44</v>
      </c>
      <c r="Q745">
        <v>6793.41</v>
      </c>
      <c r="R745">
        <v>7107.93</v>
      </c>
      <c r="S745">
        <v>7426.63</v>
      </c>
      <c r="T745">
        <v>7735.2</v>
      </c>
      <c r="U745">
        <v>7959.54</v>
      </c>
      <c r="V745">
        <v>8171.76</v>
      </c>
      <c r="W745">
        <v>8382.93</v>
      </c>
      <c r="X745">
        <v>8605.33</v>
      </c>
      <c r="Y745">
        <v>8850.4699999999993</v>
      </c>
      <c r="Z745">
        <v>9048.81</v>
      </c>
      <c r="AA745">
        <v>9258.66</v>
      </c>
      <c r="AB745">
        <v>9480.85</v>
      </c>
      <c r="AC745">
        <v>9710.2199999999993</v>
      </c>
      <c r="AD745">
        <v>9951.2800000000007</v>
      </c>
      <c r="AE745">
        <v>10157.14</v>
      </c>
      <c r="AF745">
        <v>10393.950000000001</v>
      </c>
      <c r="AG745">
        <v>10652.41</v>
      </c>
      <c r="AH745">
        <v>10926.26</v>
      </c>
      <c r="AI745">
        <v>11202.59</v>
      </c>
      <c r="AJ745">
        <v>11506.28</v>
      </c>
      <c r="AK745">
        <v>11810.74</v>
      </c>
      <c r="AL745">
        <v>12124.46</v>
      </c>
      <c r="AM745">
        <v>12460.34</v>
      </c>
      <c r="AN745">
        <v>12823.52</v>
      </c>
      <c r="AO745">
        <v>13169.79</v>
      </c>
      <c r="AP745">
        <v>13542.92</v>
      </c>
      <c r="AQ745">
        <v>13938.5</v>
      </c>
      <c r="AR745">
        <v>14347.86</v>
      </c>
      <c r="AS745">
        <v>14765.83</v>
      </c>
      <c r="AT745">
        <v>15169.22</v>
      </c>
      <c r="AU745">
        <v>15585.45</v>
      </c>
      <c r="AV745">
        <v>16011.41</v>
      </c>
      <c r="AW745">
        <v>16446.11</v>
      </c>
      <c r="AX745">
        <v>16888.830000000002</v>
      </c>
      <c r="AY745">
        <v>17318.98</v>
      </c>
      <c r="AZ745">
        <v>17758.650000000001</v>
      </c>
      <c r="BA745">
        <v>18207.189999999999</v>
      </c>
      <c r="BB745">
        <v>18664.7</v>
      </c>
      <c r="BC745">
        <v>19131.53</v>
      </c>
      <c r="BD745">
        <v>19590.89</v>
      </c>
      <c r="BE745">
        <v>20061.3</v>
      </c>
      <c r="BF745">
        <v>20542.45</v>
      </c>
      <c r="BG745">
        <v>21034.17</v>
      </c>
      <c r="BH745">
        <v>21536.45</v>
      </c>
      <c r="BI745">
        <v>22035.99</v>
      </c>
      <c r="BJ745">
        <v>22546</v>
      </c>
      <c r="BK745">
        <v>23066.91</v>
      </c>
      <c r="BL745">
        <v>23599.13</v>
      </c>
      <c r="BM745">
        <v>24142.54</v>
      </c>
      <c r="BN745">
        <v>24683.37</v>
      </c>
      <c r="BO745">
        <v>25234.38</v>
      </c>
      <c r="BP745">
        <v>25795.13</v>
      </c>
      <c r="BQ745">
        <v>26364.73</v>
      </c>
      <c r="BR745">
        <v>26942.14</v>
      </c>
      <c r="BS745">
        <v>27512.94</v>
      </c>
      <c r="BT745">
        <v>28091.040000000001</v>
      </c>
      <c r="BU745">
        <v>28675.32</v>
      </c>
      <c r="BV745">
        <v>29264.82</v>
      </c>
      <c r="BW745">
        <v>29858.78</v>
      </c>
    </row>
    <row r="746" spans="1:75" x14ac:dyDescent="0.25">
      <c r="A746" t="s">
        <v>283</v>
      </c>
      <c r="B746" t="s">
        <v>284</v>
      </c>
      <c r="C746" t="s">
        <v>15</v>
      </c>
      <c r="D746" t="s">
        <v>400</v>
      </c>
      <c r="E746">
        <v>12145.5</v>
      </c>
      <c r="F746">
        <v>12441.64</v>
      </c>
      <c r="G746">
        <v>12731.23</v>
      </c>
      <c r="H746">
        <v>12992.96</v>
      </c>
      <c r="I746">
        <v>13199.26</v>
      </c>
      <c r="J746">
        <v>13334.97</v>
      </c>
      <c r="K746">
        <v>13384.41</v>
      </c>
      <c r="L746">
        <v>13365.2</v>
      </c>
      <c r="M746">
        <v>13336.22</v>
      </c>
      <c r="N746">
        <v>13378.1</v>
      </c>
      <c r="O746">
        <v>13547.08</v>
      </c>
      <c r="P746">
        <v>13867.42</v>
      </c>
      <c r="Q746">
        <v>14318.17</v>
      </c>
      <c r="R746">
        <v>14854.59</v>
      </c>
      <c r="S746">
        <v>15409.38</v>
      </c>
      <c r="T746">
        <v>15933.45</v>
      </c>
      <c r="U746">
        <v>16412.89</v>
      </c>
      <c r="V746">
        <v>16862.39</v>
      </c>
      <c r="W746">
        <v>17295.52</v>
      </c>
      <c r="X746">
        <v>17735.990000000002</v>
      </c>
      <c r="Y746">
        <v>18200.66</v>
      </c>
      <c r="Z746">
        <v>18691.46</v>
      </c>
      <c r="AA746">
        <v>19200.02</v>
      </c>
      <c r="AB746">
        <v>19721.009999999998</v>
      </c>
      <c r="AC746">
        <v>20246.29</v>
      </c>
      <c r="AD746">
        <v>20770.009999999998</v>
      </c>
      <c r="AE746">
        <v>21290.95</v>
      </c>
      <c r="AF746">
        <v>21811.33</v>
      </c>
      <c r="AG746">
        <v>22332.9</v>
      </c>
      <c r="AH746">
        <v>22858.61</v>
      </c>
      <c r="AI746">
        <v>23390.76</v>
      </c>
      <c r="AJ746">
        <v>23929.71</v>
      </c>
      <c r="AK746">
        <v>24475.19</v>
      </c>
      <c r="AL746">
        <v>25028.31</v>
      </c>
      <c r="AM746">
        <v>25590.34</v>
      </c>
      <c r="AN746">
        <v>26162.21</v>
      </c>
      <c r="AO746">
        <v>26744.47</v>
      </c>
      <c r="AP746">
        <v>27337.24</v>
      </c>
      <c r="AQ746">
        <v>27940.46</v>
      </c>
      <c r="AR746">
        <v>28553.89</v>
      </c>
      <c r="AS746">
        <v>29177.27</v>
      </c>
      <c r="AT746">
        <v>29810.41</v>
      </c>
      <c r="AU746">
        <v>30453.24</v>
      </c>
      <c r="AV746">
        <v>31105.66</v>
      </c>
      <c r="AW746">
        <v>31767.59</v>
      </c>
      <c r="AX746">
        <v>32438.75</v>
      </c>
      <c r="AY746">
        <v>33118.86</v>
      </c>
      <c r="AZ746">
        <v>33807.21</v>
      </c>
      <c r="BA746">
        <v>34502.379999999997</v>
      </c>
      <c r="BB746">
        <v>35202.639999999999</v>
      </c>
      <c r="BC746">
        <v>35906.54</v>
      </c>
      <c r="BD746">
        <v>36613.410000000003</v>
      </c>
      <c r="BE746">
        <v>37322.870000000003</v>
      </c>
      <c r="BF746">
        <v>38034.11</v>
      </c>
      <c r="BG746">
        <v>38746.339999999997</v>
      </c>
      <c r="BH746">
        <v>39458.959999999999</v>
      </c>
      <c r="BI746">
        <v>40171.480000000003</v>
      </c>
      <c r="BJ746">
        <v>40883.69</v>
      </c>
      <c r="BK746">
        <v>41595.730000000003</v>
      </c>
      <c r="BL746">
        <v>42307.97</v>
      </c>
      <c r="BM746">
        <v>43020.68</v>
      </c>
      <c r="BN746">
        <v>43733.71</v>
      </c>
      <c r="BO746">
        <v>44446.91</v>
      </c>
      <c r="BP746">
        <v>45160.75</v>
      </c>
      <c r="BQ746">
        <v>45875.78</v>
      </c>
      <c r="BR746">
        <v>46592.38</v>
      </c>
      <c r="BS746">
        <v>47310.51</v>
      </c>
      <c r="BT746">
        <v>48029.86</v>
      </c>
      <c r="BU746">
        <v>48750.13</v>
      </c>
      <c r="BV746">
        <v>49470.89</v>
      </c>
      <c r="BW746">
        <v>50191.71</v>
      </c>
    </row>
    <row r="747" spans="1:75" x14ac:dyDescent="0.25">
      <c r="A747" t="s">
        <v>283</v>
      </c>
      <c r="B747" t="s">
        <v>284</v>
      </c>
      <c r="C747" t="s">
        <v>11</v>
      </c>
      <c r="D747" t="s">
        <v>398</v>
      </c>
      <c r="E747">
        <v>-8.8699999999999992</v>
      </c>
      <c r="F747">
        <v>-6.28</v>
      </c>
      <c r="G747">
        <v>-6.52</v>
      </c>
      <c r="H747">
        <v>-5.05</v>
      </c>
      <c r="I747">
        <v>-2.5299999999999998</v>
      </c>
      <c r="J747">
        <v>-5.15</v>
      </c>
      <c r="K747">
        <v>-2.48</v>
      </c>
      <c r="L747">
        <v>-7.73</v>
      </c>
      <c r="M747">
        <v>-7.8</v>
      </c>
      <c r="N747">
        <v>-9.42</v>
      </c>
      <c r="O747">
        <v>-5.83</v>
      </c>
      <c r="P747">
        <v>-8.56</v>
      </c>
      <c r="Q747">
        <v>-11.12</v>
      </c>
      <c r="R747">
        <v>-13.89</v>
      </c>
      <c r="S747">
        <v>-11.59</v>
      </c>
      <c r="T747">
        <v>1.53</v>
      </c>
      <c r="U747">
        <v>5.56</v>
      </c>
      <c r="V747">
        <v>9.33</v>
      </c>
      <c r="W747">
        <v>6.03</v>
      </c>
      <c r="X747">
        <v>-0.56000000000000005</v>
      </c>
      <c r="Y747">
        <v>11.48</v>
      </c>
      <c r="Z747">
        <v>3.75</v>
      </c>
      <c r="AA747">
        <v>14.88</v>
      </c>
      <c r="AB747">
        <v>6.08</v>
      </c>
      <c r="AC747">
        <v>10.01</v>
      </c>
      <c r="AD747">
        <v>9.2799999999999994</v>
      </c>
      <c r="AE747">
        <v>12.78</v>
      </c>
      <c r="AF747">
        <v>11.92</v>
      </c>
      <c r="AG747">
        <v>13</v>
      </c>
      <c r="AH747">
        <v>6.44</v>
      </c>
      <c r="AI747">
        <v>6.31</v>
      </c>
      <c r="AJ747">
        <v>6.32</v>
      </c>
      <c r="AK747">
        <v>6.31</v>
      </c>
      <c r="AL747">
        <v>6.31</v>
      </c>
      <c r="AM747">
        <v>6.34</v>
      </c>
      <c r="AN747">
        <v>6.35</v>
      </c>
      <c r="AO747">
        <v>6.38</v>
      </c>
      <c r="AP747">
        <v>6.27</v>
      </c>
      <c r="AQ747">
        <v>6.19</v>
      </c>
      <c r="AR747">
        <v>6.18</v>
      </c>
      <c r="AS747">
        <v>6.21</v>
      </c>
      <c r="AT747">
        <v>6.25</v>
      </c>
      <c r="AU747">
        <v>6.25</v>
      </c>
      <c r="AV747">
        <v>6.27</v>
      </c>
      <c r="AW747">
        <v>6.34</v>
      </c>
      <c r="AX747">
        <v>6.42</v>
      </c>
      <c r="AY747">
        <v>6.52</v>
      </c>
      <c r="AZ747">
        <v>6.57</v>
      </c>
      <c r="BA747">
        <v>6.65</v>
      </c>
      <c r="BB747">
        <v>6.76</v>
      </c>
      <c r="BC747">
        <v>6.89</v>
      </c>
      <c r="BD747">
        <v>7.03</v>
      </c>
      <c r="BE747">
        <v>7.09</v>
      </c>
      <c r="BF747">
        <v>7.21</v>
      </c>
      <c r="BG747">
        <v>7.35</v>
      </c>
      <c r="BH747">
        <v>7.5</v>
      </c>
      <c r="BI747">
        <v>7.65</v>
      </c>
      <c r="BJ747">
        <v>7.72</v>
      </c>
      <c r="BK747">
        <v>7.87</v>
      </c>
      <c r="BL747">
        <v>8.02</v>
      </c>
      <c r="BM747">
        <v>8.19</v>
      </c>
      <c r="BN747">
        <v>8.35</v>
      </c>
      <c r="BO747">
        <v>8.42</v>
      </c>
      <c r="BP747">
        <v>8.57</v>
      </c>
      <c r="BQ747">
        <v>8.73</v>
      </c>
      <c r="BR747">
        <v>8.89</v>
      </c>
      <c r="BS747">
        <v>9.06</v>
      </c>
      <c r="BT747">
        <v>9.11</v>
      </c>
      <c r="BU747">
        <v>9.25</v>
      </c>
      <c r="BV747">
        <v>9.4</v>
      </c>
      <c r="BW747">
        <v>9.5299999999999994</v>
      </c>
    </row>
    <row r="748" spans="1:75" x14ac:dyDescent="0.25">
      <c r="A748" t="s">
        <v>283</v>
      </c>
      <c r="B748" t="s">
        <v>284</v>
      </c>
      <c r="C748" t="s">
        <v>18</v>
      </c>
      <c r="D748" t="s">
        <v>401</v>
      </c>
      <c r="E748">
        <v>1.73</v>
      </c>
      <c r="F748">
        <v>1.8</v>
      </c>
      <c r="G748">
        <v>1.86</v>
      </c>
      <c r="H748">
        <v>1.93</v>
      </c>
      <c r="I748">
        <v>2</v>
      </c>
      <c r="J748">
        <v>2.0699999999999998</v>
      </c>
      <c r="K748">
        <v>2.1</v>
      </c>
      <c r="L748">
        <v>2.12</v>
      </c>
      <c r="M748">
        <v>2.15</v>
      </c>
      <c r="N748">
        <v>2.1800000000000002</v>
      </c>
      <c r="O748">
        <v>2.21</v>
      </c>
      <c r="P748">
        <v>2.2200000000000002</v>
      </c>
      <c r="Q748">
        <v>2.23</v>
      </c>
      <c r="R748">
        <v>2.2400000000000002</v>
      </c>
      <c r="S748">
        <v>2.25</v>
      </c>
      <c r="T748">
        <v>2.2599999999999998</v>
      </c>
      <c r="U748">
        <v>2.36</v>
      </c>
      <c r="V748">
        <v>2.46</v>
      </c>
      <c r="W748">
        <v>2.57</v>
      </c>
      <c r="X748">
        <v>2.69</v>
      </c>
      <c r="Y748">
        <v>2.8</v>
      </c>
      <c r="Z748">
        <v>2.93</v>
      </c>
      <c r="AA748">
        <v>3.05</v>
      </c>
      <c r="AB748">
        <v>3.19</v>
      </c>
      <c r="AC748">
        <v>3.33</v>
      </c>
      <c r="AD748">
        <v>3.48</v>
      </c>
      <c r="AE748">
        <v>3.63</v>
      </c>
      <c r="AF748">
        <v>3.78</v>
      </c>
      <c r="AG748">
        <v>3.94</v>
      </c>
      <c r="AH748">
        <v>4.1100000000000003</v>
      </c>
      <c r="AI748">
        <v>4.29</v>
      </c>
      <c r="AJ748">
        <v>4.5</v>
      </c>
      <c r="AK748">
        <v>4.7300000000000004</v>
      </c>
      <c r="AL748">
        <v>4.97</v>
      </c>
      <c r="AM748">
        <v>5.21</v>
      </c>
      <c r="AN748">
        <v>5.48</v>
      </c>
      <c r="AO748">
        <v>5.74</v>
      </c>
      <c r="AP748">
        <v>6.02</v>
      </c>
      <c r="AQ748">
        <v>6.32</v>
      </c>
      <c r="AR748">
        <v>6.62</v>
      </c>
      <c r="AS748">
        <v>6.94</v>
      </c>
      <c r="AT748">
        <v>7.27</v>
      </c>
      <c r="AU748">
        <v>7.61</v>
      </c>
      <c r="AV748">
        <v>7.97</v>
      </c>
      <c r="AW748">
        <v>8.35</v>
      </c>
      <c r="AX748">
        <v>8.74</v>
      </c>
      <c r="AY748">
        <v>9.1</v>
      </c>
      <c r="AZ748">
        <v>9.48</v>
      </c>
      <c r="BA748">
        <v>9.8699999999999992</v>
      </c>
      <c r="BB748">
        <v>10.28</v>
      </c>
      <c r="BC748">
        <v>10.71</v>
      </c>
      <c r="BD748">
        <v>11.11</v>
      </c>
      <c r="BE748">
        <v>11.52</v>
      </c>
      <c r="BF748">
        <v>11.95</v>
      </c>
      <c r="BG748">
        <v>12.39</v>
      </c>
      <c r="BH748">
        <v>12.85</v>
      </c>
      <c r="BI748">
        <v>13.29</v>
      </c>
      <c r="BJ748">
        <v>13.74</v>
      </c>
      <c r="BK748">
        <v>14.21</v>
      </c>
      <c r="BL748">
        <v>14.69</v>
      </c>
      <c r="BM748">
        <v>15.19</v>
      </c>
      <c r="BN748">
        <v>15.67</v>
      </c>
      <c r="BO748">
        <v>16.170000000000002</v>
      </c>
      <c r="BP748">
        <v>16.690000000000001</v>
      </c>
      <c r="BQ748">
        <v>17.22</v>
      </c>
      <c r="BR748">
        <v>17.760000000000002</v>
      </c>
      <c r="BS748">
        <v>18.28</v>
      </c>
      <c r="BT748">
        <v>18.809999999999999</v>
      </c>
      <c r="BU748">
        <v>19.350000000000001</v>
      </c>
      <c r="BV748">
        <v>19.91</v>
      </c>
      <c r="BW748">
        <v>20.49</v>
      </c>
    </row>
    <row r="749" spans="1:75" x14ac:dyDescent="0.25">
      <c r="A749" t="s">
        <v>283</v>
      </c>
      <c r="B749" t="s">
        <v>284</v>
      </c>
      <c r="C749" t="s">
        <v>17</v>
      </c>
      <c r="D749" t="s">
        <v>401</v>
      </c>
      <c r="E749">
        <v>0.03</v>
      </c>
      <c r="F749">
        <v>0.04</v>
      </c>
      <c r="G749">
        <v>0.05</v>
      </c>
      <c r="H749">
        <v>7.0000000000000007E-2</v>
      </c>
      <c r="I749">
        <v>0.09</v>
      </c>
      <c r="J749">
        <v>0.12</v>
      </c>
      <c r="K749">
        <v>0.14000000000000001</v>
      </c>
      <c r="L749">
        <v>0.16</v>
      </c>
      <c r="M749">
        <v>0.18</v>
      </c>
      <c r="N749">
        <v>0.21</v>
      </c>
      <c r="O749">
        <v>0.25</v>
      </c>
      <c r="P749">
        <v>0.25</v>
      </c>
      <c r="Q749">
        <v>0.26</v>
      </c>
      <c r="R749">
        <v>0.26</v>
      </c>
      <c r="S749">
        <v>0.27</v>
      </c>
      <c r="T749">
        <v>0.27</v>
      </c>
      <c r="U749">
        <v>0.28999999999999998</v>
      </c>
      <c r="V749">
        <v>0.3</v>
      </c>
      <c r="W749">
        <v>0.32</v>
      </c>
      <c r="X749">
        <v>0.34</v>
      </c>
      <c r="Y749">
        <v>0.36</v>
      </c>
      <c r="Z749">
        <v>0.37</v>
      </c>
      <c r="AA749">
        <v>0.39</v>
      </c>
      <c r="AB749">
        <v>0.41</v>
      </c>
      <c r="AC749">
        <v>0.43</v>
      </c>
      <c r="AD749">
        <v>0.45</v>
      </c>
      <c r="AE749">
        <v>0.47</v>
      </c>
      <c r="AF749">
        <v>0.49</v>
      </c>
      <c r="AG749">
        <v>0.51</v>
      </c>
      <c r="AH749">
        <v>0.54</v>
      </c>
      <c r="AI749">
        <v>0.56000000000000005</v>
      </c>
      <c r="AJ749">
        <v>0.59</v>
      </c>
      <c r="AK749">
        <v>0.62</v>
      </c>
      <c r="AL749">
        <v>0.65</v>
      </c>
      <c r="AM749">
        <v>0.69</v>
      </c>
      <c r="AN749">
        <v>0.72</v>
      </c>
      <c r="AO749">
        <v>0.76</v>
      </c>
      <c r="AP749">
        <v>0.8</v>
      </c>
      <c r="AQ749">
        <v>0.84</v>
      </c>
      <c r="AR749">
        <v>0.89</v>
      </c>
      <c r="AS749">
        <v>0.93</v>
      </c>
      <c r="AT749">
        <v>0.98</v>
      </c>
      <c r="AU749">
        <v>1.03</v>
      </c>
      <c r="AV749">
        <v>1.0900000000000001</v>
      </c>
      <c r="AW749">
        <v>1.1399999999999999</v>
      </c>
      <c r="AX749">
        <v>1.2</v>
      </c>
      <c r="AY749">
        <v>1.26</v>
      </c>
      <c r="AZ749">
        <v>1.32</v>
      </c>
      <c r="BA749">
        <v>1.39</v>
      </c>
      <c r="BB749">
        <v>1.45</v>
      </c>
      <c r="BC749">
        <v>1.52</v>
      </c>
      <c r="BD749">
        <v>1.59</v>
      </c>
      <c r="BE749">
        <v>1.66</v>
      </c>
      <c r="BF749">
        <v>1.73</v>
      </c>
      <c r="BG749">
        <v>1.81</v>
      </c>
      <c r="BH749">
        <v>1.89</v>
      </c>
      <c r="BI749">
        <v>1.96</v>
      </c>
      <c r="BJ749">
        <v>2.04</v>
      </c>
      <c r="BK749">
        <v>2.13</v>
      </c>
      <c r="BL749">
        <v>2.2200000000000002</v>
      </c>
      <c r="BM749">
        <v>2.31</v>
      </c>
      <c r="BN749">
        <v>2.4</v>
      </c>
      <c r="BO749">
        <v>2.5</v>
      </c>
      <c r="BP749">
        <v>2.6</v>
      </c>
      <c r="BQ749">
        <v>2.71</v>
      </c>
      <c r="BR749">
        <v>2.81</v>
      </c>
      <c r="BS749">
        <v>2.92</v>
      </c>
      <c r="BT749">
        <v>3.03</v>
      </c>
      <c r="BU749">
        <v>3.15</v>
      </c>
      <c r="BV749">
        <v>3.26</v>
      </c>
      <c r="BW749">
        <v>3.39</v>
      </c>
    </row>
    <row r="750" spans="1:75" x14ac:dyDescent="0.25">
      <c r="A750" t="s">
        <v>285</v>
      </c>
      <c r="B750" t="s">
        <v>286</v>
      </c>
      <c r="C750" t="s">
        <v>13</v>
      </c>
      <c r="D750" t="s">
        <v>396</v>
      </c>
      <c r="E750">
        <v>3.95</v>
      </c>
      <c r="F750">
        <v>4.16</v>
      </c>
      <c r="G750">
        <v>4.4400000000000004</v>
      </c>
      <c r="H750">
        <v>4.75</v>
      </c>
      <c r="I750">
        <v>5.0199999999999996</v>
      </c>
      <c r="J750">
        <v>5.43</v>
      </c>
      <c r="K750">
        <v>5.75</v>
      </c>
      <c r="L750">
        <v>6.11</v>
      </c>
      <c r="M750">
        <v>6.51</v>
      </c>
      <c r="N750">
        <v>6.86</v>
      </c>
      <c r="O750">
        <v>7.13</v>
      </c>
      <c r="P750">
        <v>7.53</v>
      </c>
      <c r="Q750">
        <v>7.98</v>
      </c>
      <c r="R750">
        <v>8.5399999999999991</v>
      </c>
      <c r="S750">
        <v>9.14</v>
      </c>
      <c r="T750">
        <v>9.8000000000000007</v>
      </c>
      <c r="U750">
        <v>10.51</v>
      </c>
      <c r="V750">
        <v>11.19</v>
      </c>
      <c r="W750">
        <v>11.87</v>
      </c>
      <c r="X750">
        <v>12.4</v>
      </c>
      <c r="Y750">
        <v>12.99</v>
      </c>
      <c r="Z750">
        <v>13.58</v>
      </c>
      <c r="AA750">
        <v>14.18</v>
      </c>
      <c r="AB750">
        <v>14.83</v>
      </c>
      <c r="AC750">
        <v>15.55</v>
      </c>
      <c r="AD750">
        <v>16.239999999999998</v>
      </c>
      <c r="AE750">
        <v>17.010000000000002</v>
      </c>
      <c r="AF750">
        <v>17.760000000000002</v>
      </c>
      <c r="AG750">
        <v>18.64</v>
      </c>
      <c r="AH750">
        <v>19.21</v>
      </c>
      <c r="AI750">
        <v>19.670000000000002</v>
      </c>
      <c r="AJ750">
        <v>20.32</v>
      </c>
      <c r="AK750">
        <v>20.97</v>
      </c>
      <c r="AL750">
        <v>21.63</v>
      </c>
      <c r="AM750">
        <v>22.36</v>
      </c>
      <c r="AN750">
        <v>23.17</v>
      </c>
      <c r="AO750">
        <v>24.07</v>
      </c>
      <c r="AP750">
        <v>25.05</v>
      </c>
      <c r="AQ750">
        <v>26.13</v>
      </c>
      <c r="AR750">
        <v>27.31</v>
      </c>
      <c r="AS750">
        <v>28.6</v>
      </c>
      <c r="AT750">
        <v>30</v>
      </c>
      <c r="AU750">
        <v>31.51</v>
      </c>
      <c r="AV750">
        <v>33.14</v>
      </c>
      <c r="AW750">
        <v>34.9</v>
      </c>
      <c r="AX750">
        <v>36.78</v>
      </c>
      <c r="AY750">
        <v>38.799999999999997</v>
      </c>
      <c r="AZ750">
        <v>40.950000000000003</v>
      </c>
      <c r="BA750">
        <v>43.24</v>
      </c>
      <c r="BB750">
        <v>45.67</v>
      </c>
      <c r="BC750">
        <v>48.26</v>
      </c>
      <c r="BD750">
        <v>51</v>
      </c>
      <c r="BE750">
        <v>53.87</v>
      </c>
      <c r="BF750">
        <v>56.9</v>
      </c>
      <c r="BG750">
        <v>60.09</v>
      </c>
      <c r="BH750">
        <v>63.45</v>
      </c>
      <c r="BI750">
        <v>66.98</v>
      </c>
      <c r="BJ750">
        <v>70.650000000000006</v>
      </c>
      <c r="BK750">
        <v>74.5</v>
      </c>
      <c r="BL750">
        <v>78.52</v>
      </c>
      <c r="BM750">
        <v>82.73</v>
      </c>
      <c r="BN750">
        <v>87.12</v>
      </c>
      <c r="BO750">
        <v>91.68</v>
      </c>
      <c r="BP750">
        <v>96.42</v>
      </c>
      <c r="BQ750">
        <v>101.35</v>
      </c>
      <c r="BR750">
        <v>106.48</v>
      </c>
      <c r="BS750">
        <v>111.81</v>
      </c>
      <c r="BT750">
        <v>117.32</v>
      </c>
      <c r="BU750">
        <v>123.04</v>
      </c>
      <c r="BV750">
        <v>128.94999999999999</v>
      </c>
      <c r="BW750">
        <v>135.06</v>
      </c>
    </row>
    <row r="751" spans="1:75" x14ac:dyDescent="0.25">
      <c r="A751" t="s">
        <v>285</v>
      </c>
      <c r="B751" t="s">
        <v>286</v>
      </c>
      <c r="C751" t="s">
        <v>16</v>
      </c>
      <c r="D751" t="s">
        <v>397</v>
      </c>
      <c r="E751">
        <v>31246.58</v>
      </c>
      <c r="F751">
        <v>31780.82</v>
      </c>
      <c r="G751">
        <v>32657.53</v>
      </c>
      <c r="H751">
        <v>33732.879999999997</v>
      </c>
      <c r="I751">
        <v>34582.19</v>
      </c>
      <c r="J751">
        <v>34904.11</v>
      </c>
      <c r="K751">
        <v>36075.339999999997</v>
      </c>
      <c r="L751">
        <v>36746.57</v>
      </c>
      <c r="M751">
        <v>37609.589999999997</v>
      </c>
      <c r="N751">
        <v>38109.589999999997</v>
      </c>
      <c r="O751">
        <v>39650.68</v>
      </c>
      <c r="P751">
        <v>40945.199999999997</v>
      </c>
      <c r="Q751">
        <v>41938.36</v>
      </c>
      <c r="R751">
        <v>43047.95</v>
      </c>
      <c r="S751">
        <v>44589.04</v>
      </c>
      <c r="T751">
        <v>45993.15</v>
      </c>
      <c r="U751">
        <v>47109.59</v>
      </c>
      <c r="V751">
        <v>48664.38</v>
      </c>
      <c r="W751">
        <v>49904.11</v>
      </c>
      <c r="X751">
        <v>52678.09</v>
      </c>
      <c r="Y751">
        <v>55534.25</v>
      </c>
      <c r="Z751">
        <v>57363.01</v>
      </c>
      <c r="AA751">
        <v>57993.15</v>
      </c>
      <c r="AB751">
        <v>59643.839999999997</v>
      </c>
      <c r="AC751">
        <v>60493.15</v>
      </c>
      <c r="AD751">
        <v>62527.39</v>
      </c>
      <c r="AE751">
        <v>64013.7</v>
      </c>
      <c r="AF751">
        <v>65547.95</v>
      </c>
      <c r="AG751">
        <v>67116.44</v>
      </c>
      <c r="AH751">
        <v>75605.02</v>
      </c>
      <c r="AI751">
        <v>77622.02</v>
      </c>
      <c r="AJ751">
        <v>76104.820000000007</v>
      </c>
      <c r="AK751">
        <v>74393.2</v>
      </c>
      <c r="AL751">
        <v>73923.839999999997</v>
      </c>
      <c r="AM751">
        <v>73850.210000000006</v>
      </c>
      <c r="AN751">
        <v>74237.789999999994</v>
      </c>
      <c r="AO751">
        <v>74850.77</v>
      </c>
      <c r="AP751">
        <v>77312.05</v>
      </c>
      <c r="AQ751">
        <v>79870.05</v>
      </c>
      <c r="AR751">
        <v>82761.02</v>
      </c>
      <c r="AS751">
        <v>85810.73</v>
      </c>
      <c r="AT751">
        <v>89056.51</v>
      </c>
      <c r="AU751">
        <v>92922.38</v>
      </c>
      <c r="AV751">
        <v>96929.13</v>
      </c>
      <c r="AW751">
        <v>101121.59</v>
      </c>
      <c r="AX751">
        <v>105443.3</v>
      </c>
      <c r="AY751">
        <v>109876.73</v>
      </c>
      <c r="AZ751">
        <v>114888.27</v>
      </c>
      <c r="BA751">
        <v>120075.3</v>
      </c>
      <c r="BB751">
        <v>125440.59</v>
      </c>
      <c r="BC751">
        <v>131118.09</v>
      </c>
      <c r="BD751">
        <v>136761.04999999999</v>
      </c>
      <c r="BE751">
        <v>142999.38</v>
      </c>
      <c r="BF751">
        <v>149434.95000000001</v>
      </c>
      <c r="BG751">
        <v>156074.82999999999</v>
      </c>
      <c r="BH751">
        <v>162984</v>
      </c>
      <c r="BI751">
        <v>169980.56</v>
      </c>
      <c r="BJ751">
        <v>177472.94</v>
      </c>
      <c r="BK751">
        <v>185181.16</v>
      </c>
      <c r="BL751">
        <v>193138.3</v>
      </c>
      <c r="BM751">
        <v>201306.72</v>
      </c>
      <c r="BN751">
        <v>209555.41</v>
      </c>
      <c r="BO751">
        <v>218209.95</v>
      </c>
      <c r="BP751">
        <v>227066.84</v>
      </c>
      <c r="BQ751">
        <v>236157.06</v>
      </c>
      <c r="BR751">
        <v>245476.66</v>
      </c>
      <c r="BS751">
        <v>254873.94</v>
      </c>
      <c r="BT751">
        <v>264634.44</v>
      </c>
      <c r="BU751">
        <v>274621.53000000003</v>
      </c>
      <c r="BV751">
        <v>284781.59000000003</v>
      </c>
      <c r="BW751">
        <v>295151.53000000003</v>
      </c>
    </row>
    <row r="752" spans="1:75" x14ac:dyDescent="0.25">
      <c r="A752" t="s">
        <v>285</v>
      </c>
      <c r="B752" t="s">
        <v>286</v>
      </c>
      <c r="C752" t="s">
        <v>12</v>
      </c>
      <c r="D752" t="s">
        <v>398</v>
      </c>
      <c r="E752">
        <v>15.76</v>
      </c>
      <c r="F752">
        <v>15.74</v>
      </c>
      <c r="G752">
        <v>17.64</v>
      </c>
      <c r="H752">
        <v>19.48</v>
      </c>
      <c r="I752">
        <v>17.53</v>
      </c>
      <c r="J752">
        <v>20.84</v>
      </c>
      <c r="K752">
        <v>18.170000000000002</v>
      </c>
      <c r="L752">
        <v>19.510000000000002</v>
      </c>
      <c r="M752">
        <v>19.920000000000002</v>
      </c>
      <c r="N752">
        <v>18.12</v>
      </c>
      <c r="O752">
        <v>16.12</v>
      </c>
      <c r="P752">
        <v>18.399999999999999</v>
      </c>
      <c r="Q752">
        <v>19.170000000000002</v>
      </c>
      <c r="R752">
        <v>21.22</v>
      </c>
      <c r="S752">
        <v>21.09</v>
      </c>
      <c r="T752">
        <v>22.07</v>
      </c>
      <c r="U752">
        <v>22.53</v>
      </c>
      <c r="V752">
        <v>21.67</v>
      </c>
      <c r="W752">
        <v>21.73</v>
      </c>
      <c r="X752">
        <v>19.079999999999998</v>
      </c>
      <c r="Y752">
        <v>20.21</v>
      </c>
      <c r="Z752">
        <v>19.38</v>
      </c>
      <c r="AA752">
        <v>20.27</v>
      </c>
      <c r="AB752">
        <v>20.67</v>
      </c>
      <c r="AC752">
        <v>21.33</v>
      </c>
      <c r="AD752">
        <v>20.71</v>
      </c>
      <c r="AE752">
        <v>21.66</v>
      </c>
      <c r="AF752">
        <v>20.94</v>
      </c>
      <c r="AG752">
        <v>20.6</v>
      </c>
      <c r="AH752">
        <v>18.38</v>
      </c>
      <c r="AI752">
        <v>16.86</v>
      </c>
      <c r="AJ752">
        <v>18.28</v>
      </c>
      <c r="AK752">
        <v>17.97</v>
      </c>
      <c r="AL752">
        <v>17.87</v>
      </c>
      <c r="AM752">
        <v>17.899999999999999</v>
      </c>
      <c r="AN752">
        <v>17.93</v>
      </c>
      <c r="AO752">
        <v>17.96</v>
      </c>
      <c r="AP752">
        <v>17.93</v>
      </c>
      <c r="AQ752">
        <v>17.920000000000002</v>
      </c>
      <c r="AR752">
        <v>17.95</v>
      </c>
      <c r="AS752">
        <v>18</v>
      </c>
      <c r="AT752">
        <v>18.02</v>
      </c>
      <c r="AU752">
        <v>17.989999999999998</v>
      </c>
      <c r="AV752">
        <v>17.97</v>
      </c>
      <c r="AW752">
        <v>17.98</v>
      </c>
      <c r="AX752">
        <v>17.989999999999998</v>
      </c>
      <c r="AY752">
        <v>18</v>
      </c>
      <c r="AZ752">
        <v>17.95</v>
      </c>
      <c r="BA752">
        <v>17.93</v>
      </c>
      <c r="BB752">
        <v>17.93</v>
      </c>
      <c r="BC752">
        <v>17.920000000000002</v>
      </c>
      <c r="BD752">
        <v>17.899999999999999</v>
      </c>
      <c r="BE752">
        <v>17.809999999999999</v>
      </c>
      <c r="BF752">
        <v>17.77</v>
      </c>
      <c r="BG752">
        <v>17.73</v>
      </c>
      <c r="BH752">
        <v>17.690000000000001</v>
      </c>
      <c r="BI752">
        <v>17.64</v>
      </c>
      <c r="BJ752">
        <v>17.55</v>
      </c>
      <c r="BK752">
        <v>17.489999999999998</v>
      </c>
      <c r="BL752">
        <v>17.440000000000001</v>
      </c>
      <c r="BM752">
        <v>17.38</v>
      </c>
      <c r="BN752">
        <v>17.32</v>
      </c>
      <c r="BO752">
        <v>17.23</v>
      </c>
      <c r="BP752">
        <v>17.170000000000002</v>
      </c>
      <c r="BQ752">
        <v>17.11</v>
      </c>
      <c r="BR752">
        <v>17.059999999999999</v>
      </c>
      <c r="BS752">
        <v>17</v>
      </c>
      <c r="BT752">
        <v>16.93</v>
      </c>
      <c r="BU752">
        <v>16.88</v>
      </c>
      <c r="BV752">
        <v>16.82</v>
      </c>
      <c r="BW752">
        <v>16.75</v>
      </c>
    </row>
    <row r="753" spans="1:75" x14ac:dyDescent="0.25">
      <c r="A753" t="s">
        <v>285</v>
      </c>
      <c r="B753" t="s">
        <v>286</v>
      </c>
      <c r="C753" t="s">
        <v>399</v>
      </c>
      <c r="D753" t="s">
        <v>400</v>
      </c>
      <c r="E753">
        <v>5781.06</v>
      </c>
      <c r="F753">
        <v>5905.69</v>
      </c>
      <c r="G753">
        <v>6061.41</v>
      </c>
      <c r="H753">
        <v>6225.08</v>
      </c>
      <c r="I753">
        <v>6396.81</v>
      </c>
      <c r="J753">
        <v>6576.82</v>
      </c>
      <c r="K753">
        <v>6749.76</v>
      </c>
      <c r="L753">
        <v>6932.93</v>
      </c>
      <c r="M753">
        <v>7125.7</v>
      </c>
      <c r="N753">
        <v>7327.29</v>
      </c>
      <c r="O753">
        <v>7537.46</v>
      </c>
      <c r="P753">
        <v>7745.63</v>
      </c>
      <c r="Q753">
        <v>7963.29</v>
      </c>
      <c r="R753">
        <v>8191.14</v>
      </c>
      <c r="S753">
        <v>8430.4500000000007</v>
      </c>
      <c r="T753">
        <v>8682.07</v>
      </c>
      <c r="U753">
        <v>8940.7800000000007</v>
      </c>
      <c r="V753">
        <v>9214.8700000000008</v>
      </c>
      <c r="W753">
        <v>9502.7000000000007</v>
      </c>
      <c r="X753">
        <v>9802.56</v>
      </c>
      <c r="Y753">
        <v>10113.59</v>
      </c>
      <c r="Z753">
        <v>10428.26</v>
      </c>
      <c r="AA753">
        <v>10729.33</v>
      </c>
      <c r="AB753">
        <v>11044.82</v>
      </c>
      <c r="AC753">
        <v>11376.92</v>
      </c>
      <c r="AD753">
        <v>11728.01</v>
      </c>
      <c r="AE753">
        <v>12091.97</v>
      </c>
      <c r="AF753">
        <v>12476.85</v>
      </c>
      <c r="AG753">
        <v>12884.58</v>
      </c>
      <c r="AH753">
        <v>13275.6</v>
      </c>
      <c r="AI753">
        <v>13678.67</v>
      </c>
      <c r="AJ753">
        <v>14042.52</v>
      </c>
      <c r="AK753">
        <v>14399.69</v>
      </c>
      <c r="AL753">
        <v>14755.99</v>
      </c>
      <c r="AM753">
        <v>15119.98</v>
      </c>
      <c r="AN753">
        <v>15494.29</v>
      </c>
      <c r="AO753">
        <v>15906.83</v>
      </c>
      <c r="AP753">
        <v>16336.67</v>
      </c>
      <c r="AQ753">
        <v>16775.509999999998</v>
      </c>
      <c r="AR753">
        <v>17210.98</v>
      </c>
      <c r="AS753">
        <v>17637.060000000001</v>
      </c>
      <c r="AT753">
        <v>18050.849999999999</v>
      </c>
      <c r="AU753">
        <v>18459.740000000002</v>
      </c>
      <c r="AV753">
        <v>18860.57</v>
      </c>
      <c r="AW753">
        <v>19256.939999999999</v>
      </c>
      <c r="AX753">
        <v>19650.5</v>
      </c>
      <c r="AY753">
        <v>20035.27</v>
      </c>
      <c r="AZ753">
        <v>20415.72</v>
      </c>
      <c r="BA753">
        <v>20791.52</v>
      </c>
      <c r="BB753">
        <v>21161.57</v>
      </c>
      <c r="BC753">
        <v>21525.25</v>
      </c>
      <c r="BD753">
        <v>21878.85</v>
      </c>
      <c r="BE753">
        <v>22224.78</v>
      </c>
      <c r="BF753">
        <v>22563.49</v>
      </c>
      <c r="BG753">
        <v>22895.74</v>
      </c>
      <c r="BH753">
        <v>23221.53</v>
      </c>
      <c r="BI753">
        <v>23539.94</v>
      </c>
      <c r="BJ753">
        <v>23851.119999999999</v>
      </c>
      <c r="BK753">
        <v>24154.31</v>
      </c>
      <c r="BL753">
        <v>24448.31</v>
      </c>
      <c r="BM753">
        <v>24732.04</v>
      </c>
      <c r="BN753">
        <v>24997.18</v>
      </c>
      <c r="BO753">
        <v>25252.27</v>
      </c>
      <c r="BP753">
        <v>25495.82</v>
      </c>
      <c r="BQ753">
        <v>25726.2</v>
      </c>
      <c r="BR753">
        <v>25942.3</v>
      </c>
      <c r="BS753">
        <v>26149.27</v>
      </c>
      <c r="BT753">
        <v>26343.14</v>
      </c>
      <c r="BU753">
        <v>26523.09</v>
      </c>
      <c r="BV753">
        <v>26688.61</v>
      </c>
      <c r="BW753">
        <v>26839.39</v>
      </c>
    </row>
    <row r="754" spans="1:75" x14ac:dyDescent="0.25">
      <c r="A754" t="s">
        <v>285</v>
      </c>
      <c r="B754" t="s">
        <v>286</v>
      </c>
      <c r="C754" t="s">
        <v>15</v>
      </c>
      <c r="D754" t="s">
        <v>400</v>
      </c>
      <c r="E754">
        <v>15045.33</v>
      </c>
      <c r="F754">
        <v>15405.46</v>
      </c>
      <c r="G754">
        <v>15774.53</v>
      </c>
      <c r="H754">
        <v>16152.6</v>
      </c>
      <c r="I754">
        <v>16539.68</v>
      </c>
      <c r="J754">
        <v>16936.009999999998</v>
      </c>
      <c r="K754">
        <v>17341.41</v>
      </c>
      <c r="L754">
        <v>17756.509999999998</v>
      </c>
      <c r="M754">
        <v>18183.259999999998</v>
      </c>
      <c r="N754">
        <v>18624.189999999999</v>
      </c>
      <c r="O754">
        <v>19081.060000000001</v>
      </c>
      <c r="P754">
        <v>19554.169999999998</v>
      </c>
      <c r="Q754">
        <v>20042.810000000001</v>
      </c>
      <c r="R754">
        <v>20546.439999999999</v>
      </c>
      <c r="S754">
        <v>21064.15</v>
      </c>
      <c r="T754">
        <v>21594.87</v>
      </c>
      <c r="U754">
        <v>22137.78</v>
      </c>
      <c r="V754">
        <v>22691.79</v>
      </c>
      <c r="W754">
        <v>23255.05</v>
      </c>
      <c r="X754">
        <v>23825.37</v>
      </c>
      <c r="Y754">
        <v>24400.61</v>
      </c>
      <c r="Z754">
        <v>24980.18</v>
      </c>
      <c r="AA754">
        <v>25562.57</v>
      </c>
      <c r="AB754">
        <v>26143.53</v>
      </c>
      <c r="AC754">
        <v>26717.87</v>
      </c>
      <c r="AD754">
        <v>27281.95</v>
      </c>
      <c r="AE754">
        <v>27833.66</v>
      </c>
      <c r="AF754">
        <v>28373.84</v>
      </c>
      <c r="AG754">
        <v>28905.360000000001</v>
      </c>
      <c r="AH754">
        <v>29432.74</v>
      </c>
      <c r="AI754">
        <v>29959.360000000001</v>
      </c>
      <c r="AJ754">
        <v>30485.8</v>
      </c>
      <c r="AK754">
        <v>31011.14</v>
      </c>
      <c r="AL754">
        <v>31535.51</v>
      </c>
      <c r="AM754">
        <v>32058.73</v>
      </c>
      <c r="AN754">
        <v>32580.61</v>
      </c>
      <c r="AO754">
        <v>33101.160000000003</v>
      </c>
      <c r="AP754">
        <v>33620.32</v>
      </c>
      <c r="AQ754">
        <v>34137.64</v>
      </c>
      <c r="AR754">
        <v>34652.49</v>
      </c>
      <c r="AS754">
        <v>35164.230000000003</v>
      </c>
      <c r="AT754">
        <v>35672.519999999997</v>
      </c>
      <c r="AU754">
        <v>36176.800000000003</v>
      </c>
      <c r="AV754">
        <v>36675.910000000003</v>
      </c>
      <c r="AW754">
        <v>37168.449999999997</v>
      </c>
      <c r="AX754">
        <v>37653.230000000003</v>
      </c>
      <c r="AY754">
        <v>38129.660000000003</v>
      </c>
      <c r="AZ754">
        <v>38597.370000000003</v>
      </c>
      <c r="BA754">
        <v>39055.82</v>
      </c>
      <c r="BB754">
        <v>39504.519999999997</v>
      </c>
      <c r="BC754">
        <v>39943.07</v>
      </c>
      <c r="BD754">
        <v>40371.06</v>
      </c>
      <c r="BE754">
        <v>40788.269999999997</v>
      </c>
      <c r="BF754">
        <v>41194.769999999997</v>
      </c>
      <c r="BG754">
        <v>41590.82</v>
      </c>
      <c r="BH754">
        <v>41976.61</v>
      </c>
      <c r="BI754">
        <v>42352.03</v>
      </c>
      <c r="BJ754">
        <v>42716.94</v>
      </c>
      <c r="BK754">
        <v>43071.34</v>
      </c>
      <c r="BL754">
        <v>43415.27</v>
      </c>
      <c r="BM754">
        <v>43748.72</v>
      </c>
      <c r="BN754">
        <v>44071.67</v>
      </c>
      <c r="BO754">
        <v>44384.04</v>
      </c>
      <c r="BP754">
        <v>44685.8</v>
      </c>
      <c r="BQ754">
        <v>44976.9</v>
      </c>
      <c r="BR754">
        <v>45257.29</v>
      </c>
      <c r="BS754">
        <v>45526.879999999997</v>
      </c>
      <c r="BT754">
        <v>45785.59</v>
      </c>
      <c r="BU754">
        <v>46033.3</v>
      </c>
      <c r="BV754">
        <v>46269.9</v>
      </c>
      <c r="BW754">
        <v>46495.3</v>
      </c>
    </row>
    <row r="755" spans="1:75" x14ac:dyDescent="0.25">
      <c r="A755" t="s">
        <v>285</v>
      </c>
      <c r="B755" t="s">
        <v>286</v>
      </c>
      <c r="C755" t="s">
        <v>11</v>
      </c>
      <c r="D755" t="s">
        <v>398</v>
      </c>
      <c r="E755">
        <v>11.1</v>
      </c>
      <c r="F755">
        <v>10.89</v>
      </c>
      <c r="G755">
        <v>9.93</v>
      </c>
      <c r="H755">
        <v>8.5500000000000007</v>
      </c>
      <c r="I755">
        <v>9.8699999999999992</v>
      </c>
      <c r="J755">
        <v>14.09</v>
      </c>
      <c r="K755">
        <v>11.62</v>
      </c>
      <c r="L755">
        <v>12.1</v>
      </c>
      <c r="M755">
        <v>11.36</v>
      </c>
      <c r="N755">
        <v>10.29</v>
      </c>
      <c r="O755">
        <v>6.99</v>
      </c>
      <c r="P755">
        <v>8.56</v>
      </c>
      <c r="Q755">
        <v>10.93</v>
      </c>
      <c r="R755">
        <v>12.25</v>
      </c>
      <c r="S755">
        <v>9.9600000000000009</v>
      </c>
      <c r="T755">
        <v>15.66</v>
      </c>
      <c r="U755">
        <v>14.38</v>
      </c>
      <c r="V755">
        <v>13.96</v>
      </c>
      <c r="W755">
        <v>13.77</v>
      </c>
      <c r="X755">
        <v>13.61</v>
      </c>
      <c r="Y755">
        <v>15.17</v>
      </c>
      <c r="Z755">
        <v>15.08</v>
      </c>
      <c r="AA755">
        <v>9.49</v>
      </c>
      <c r="AB755">
        <v>8.56</v>
      </c>
      <c r="AC755">
        <v>11.75</v>
      </c>
      <c r="AD755">
        <v>11.56</v>
      </c>
      <c r="AE755">
        <v>8.98</v>
      </c>
      <c r="AF755">
        <v>9.8699999999999992</v>
      </c>
      <c r="AG755">
        <v>11.21</v>
      </c>
      <c r="AH755">
        <v>11.01</v>
      </c>
      <c r="AI755">
        <v>10.72</v>
      </c>
      <c r="AJ755">
        <v>10.78</v>
      </c>
      <c r="AK755">
        <v>10.46</v>
      </c>
      <c r="AL755">
        <v>10.63</v>
      </c>
      <c r="AM755">
        <v>11.36</v>
      </c>
      <c r="AN755">
        <v>11.65</v>
      </c>
      <c r="AO755">
        <v>12</v>
      </c>
      <c r="AP755">
        <v>12.35</v>
      </c>
      <c r="AQ755">
        <v>12.48</v>
      </c>
      <c r="AR755">
        <v>12.72</v>
      </c>
      <c r="AS755">
        <v>13.07</v>
      </c>
      <c r="AT755">
        <v>13.32</v>
      </c>
      <c r="AU755">
        <v>13.58</v>
      </c>
      <c r="AV755">
        <v>13.73</v>
      </c>
      <c r="AW755">
        <v>13.98</v>
      </c>
      <c r="AX755">
        <v>14.25</v>
      </c>
      <c r="AY755">
        <v>14.46</v>
      </c>
      <c r="AZ755">
        <v>14.64</v>
      </c>
      <c r="BA755">
        <v>14.77</v>
      </c>
      <c r="BB755">
        <v>14.98</v>
      </c>
      <c r="BC755">
        <v>15.17</v>
      </c>
      <c r="BD755">
        <v>15.39</v>
      </c>
      <c r="BE755">
        <v>15.41</v>
      </c>
      <c r="BF755">
        <v>15.54</v>
      </c>
      <c r="BG755">
        <v>15.67</v>
      </c>
      <c r="BH755">
        <v>15.79</v>
      </c>
      <c r="BI755">
        <v>15.9</v>
      </c>
      <c r="BJ755">
        <v>15.89</v>
      </c>
      <c r="BK755">
        <v>15.94</v>
      </c>
      <c r="BL755">
        <v>15.98</v>
      </c>
      <c r="BM755">
        <v>16.02</v>
      </c>
      <c r="BN755">
        <v>16.02</v>
      </c>
      <c r="BO755">
        <v>15.9</v>
      </c>
      <c r="BP755">
        <v>15.85</v>
      </c>
      <c r="BQ755">
        <v>15.8</v>
      </c>
      <c r="BR755">
        <v>15.74</v>
      </c>
      <c r="BS755">
        <v>15.65</v>
      </c>
      <c r="BT755">
        <v>15.47</v>
      </c>
      <c r="BU755">
        <v>15.34</v>
      </c>
      <c r="BV755">
        <v>15.21</v>
      </c>
      <c r="BW755">
        <v>15.04</v>
      </c>
    </row>
    <row r="756" spans="1:75" x14ac:dyDescent="0.25">
      <c r="A756" t="s">
        <v>285</v>
      </c>
      <c r="B756" t="s">
        <v>286</v>
      </c>
      <c r="C756" t="s">
        <v>18</v>
      </c>
      <c r="D756" t="s">
        <v>401</v>
      </c>
      <c r="E756">
        <v>8.1999999999999993</v>
      </c>
      <c r="F756">
        <v>9.35</v>
      </c>
      <c r="G756">
        <v>10.65</v>
      </c>
      <c r="H756">
        <v>12.14</v>
      </c>
      <c r="I756">
        <v>13.84</v>
      </c>
      <c r="J756">
        <v>15.78</v>
      </c>
      <c r="K756">
        <v>17.07</v>
      </c>
      <c r="L756">
        <v>18.46</v>
      </c>
      <c r="M756">
        <v>19.97</v>
      </c>
      <c r="N756">
        <v>21.6</v>
      </c>
      <c r="O756">
        <v>23.37</v>
      </c>
      <c r="P756">
        <v>23.43</v>
      </c>
      <c r="Q756">
        <v>23.49</v>
      </c>
      <c r="R756">
        <v>23.56</v>
      </c>
      <c r="S756">
        <v>23.62</v>
      </c>
      <c r="T756">
        <v>23.68</v>
      </c>
      <c r="U756">
        <v>23.87</v>
      </c>
      <c r="V756">
        <v>24.05</v>
      </c>
      <c r="W756">
        <v>24.23</v>
      </c>
      <c r="X756">
        <v>24.42</v>
      </c>
      <c r="Y756">
        <v>24.61</v>
      </c>
      <c r="Z756">
        <v>25.51</v>
      </c>
      <c r="AA756">
        <v>26.45</v>
      </c>
      <c r="AB756">
        <v>27.42</v>
      </c>
      <c r="AC756">
        <v>28.43</v>
      </c>
      <c r="AD756">
        <v>29.47</v>
      </c>
      <c r="AE756">
        <v>30.48</v>
      </c>
      <c r="AF756">
        <v>31.52</v>
      </c>
      <c r="AG756">
        <v>32.590000000000003</v>
      </c>
      <c r="AH756">
        <v>33.700000000000003</v>
      </c>
      <c r="AI756">
        <v>34.85</v>
      </c>
      <c r="AJ756">
        <v>35.770000000000003</v>
      </c>
      <c r="AK756">
        <v>36.71</v>
      </c>
      <c r="AL756">
        <v>37.68</v>
      </c>
      <c r="AM756">
        <v>38.67</v>
      </c>
      <c r="AN756">
        <v>39.69</v>
      </c>
      <c r="AO756">
        <v>40.549999999999997</v>
      </c>
      <c r="AP756">
        <v>41.44</v>
      </c>
      <c r="AQ756">
        <v>42.34</v>
      </c>
      <c r="AR756">
        <v>43.26</v>
      </c>
      <c r="AS756">
        <v>44.21</v>
      </c>
      <c r="AT756">
        <v>45.01</v>
      </c>
      <c r="AU756">
        <v>45.83</v>
      </c>
      <c r="AV756">
        <v>46.66</v>
      </c>
      <c r="AW756">
        <v>47.51</v>
      </c>
      <c r="AX756">
        <v>48.37</v>
      </c>
      <c r="AY756">
        <v>49.12</v>
      </c>
      <c r="AZ756">
        <v>49.89</v>
      </c>
      <c r="BA756">
        <v>50.66</v>
      </c>
      <c r="BB756">
        <v>51.45</v>
      </c>
      <c r="BC756">
        <v>52.25</v>
      </c>
      <c r="BD756">
        <v>52.99</v>
      </c>
      <c r="BE756">
        <v>53.74</v>
      </c>
      <c r="BF756">
        <v>54.5</v>
      </c>
      <c r="BG756">
        <v>55.26</v>
      </c>
      <c r="BH756">
        <v>56.04</v>
      </c>
      <c r="BI756">
        <v>56.74</v>
      </c>
      <c r="BJ756">
        <v>57.44</v>
      </c>
      <c r="BK756">
        <v>58.15</v>
      </c>
      <c r="BL756">
        <v>58.87</v>
      </c>
      <c r="BM756">
        <v>59.6</v>
      </c>
      <c r="BN756">
        <v>60.28</v>
      </c>
      <c r="BO756">
        <v>60.96</v>
      </c>
      <c r="BP756">
        <v>61.65</v>
      </c>
      <c r="BQ756">
        <v>62.35</v>
      </c>
      <c r="BR756">
        <v>63.05</v>
      </c>
      <c r="BS756">
        <v>63.68</v>
      </c>
      <c r="BT756">
        <v>64.319999999999993</v>
      </c>
      <c r="BU756">
        <v>64.97</v>
      </c>
      <c r="BV756">
        <v>65.62</v>
      </c>
      <c r="BW756">
        <v>66.27</v>
      </c>
    </row>
    <row r="757" spans="1:75" x14ac:dyDescent="0.25">
      <c r="A757" t="s">
        <v>285</v>
      </c>
      <c r="B757" t="s">
        <v>286</v>
      </c>
      <c r="C757" t="s">
        <v>17</v>
      </c>
      <c r="D757" t="s">
        <v>401</v>
      </c>
      <c r="E757">
        <v>1.18</v>
      </c>
      <c r="F757">
        <v>1.39</v>
      </c>
      <c r="G757">
        <v>1.62</v>
      </c>
      <c r="H757">
        <v>1.9</v>
      </c>
      <c r="I757">
        <v>2.23</v>
      </c>
      <c r="J757">
        <v>2.62</v>
      </c>
      <c r="K757">
        <v>2.79</v>
      </c>
      <c r="L757">
        <v>2.98</v>
      </c>
      <c r="M757">
        <v>3.18</v>
      </c>
      <c r="N757">
        <v>3.39</v>
      </c>
      <c r="O757">
        <v>3.62</v>
      </c>
      <c r="P757">
        <v>3.64</v>
      </c>
      <c r="Q757">
        <v>3.66</v>
      </c>
      <c r="R757">
        <v>3.69</v>
      </c>
      <c r="S757">
        <v>3.71</v>
      </c>
      <c r="T757">
        <v>3.73</v>
      </c>
      <c r="U757">
        <v>3.56</v>
      </c>
      <c r="V757">
        <v>3.39</v>
      </c>
      <c r="W757">
        <v>3.23</v>
      </c>
      <c r="X757">
        <v>3.09</v>
      </c>
      <c r="Y757">
        <v>2.94</v>
      </c>
      <c r="Z757">
        <v>3.06</v>
      </c>
      <c r="AA757">
        <v>3.19</v>
      </c>
      <c r="AB757">
        <v>3.33</v>
      </c>
      <c r="AC757">
        <v>3.46</v>
      </c>
      <c r="AD757">
        <v>3.61</v>
      </c>
      <c r="AE757">
        <v>3.59</v>
      </c>
      <c r="AF757">
        <v>3.57</v>
      </c>
      <c r="AG757">
        <v>3.55</v>
      </c>
      <c r="AH757">
        <v>3.53</v>
      </c>
      <c r="AI757">
        <v>3.51</v>
      </c>
      <c r="AJ757">
        <v>3.62</v>
      </c>
      <c r="AK757">
        <v>3.73</v>
      </c>
      <c r="AL757">
        <v>3.84</v>
      </c>
      <c r="AM757">
        <v>3.96</v>
      </c>
      <c r="AN757">
        <v>4.08</v>
      </c>
      <c r="AO757">
        <v>4.21</v>
      </c>
      <c r="AP757">
        <v>4.34</v>
      </c>
      <c r="AQ757">
        <v>4.4800000000000004</v>
      </c>
      <c r="AR757">
        <v>4.62</v>
      </c>
      <c r="AS757">
        <v>4.7699999999999996</v>
      </c>
      <c r="AT757">
        <v>4.92</v>
      </c>
      <c r="AU757">
        <v>5.08</v>
      </c>
      <c r="AV757">
        <v>5.24</v>
      </c>
      <c r="AW757">
        <v>5.41</v>
      </c>
      <c r="AX757">
        <v>5.58</v>
      </c>
      <c r="AY757">
        <v>5.75</v>
      </c>
      <c r="AZ757">
        <v>5.93</v>
      </c>
      <c r="BA757">
        <v>6.11</v>
      </c>
      <c r="BB757">
        <v>6.3</v>
      </c>
      <c r="BC757">
        <v>6.5</v>
      </c>
      <c r="BD757">
        <v>6.69</v>
      </c>
      <c r="BE757">
        <v>6.9</v>
      </c>
      <c r="BF757">
        <v>7.11</v>
      </c>
      <c r="BG757">
        <v>7.33</v>
      </c>
      <c r="BH757">
        <v>7.55</v>
      </c>
      <c r="BI757">
        <v>7.78</v>
      </c>
      <c r="BJ757">
        <v>8.02</v>
      </c>
      <c r="BK757">
        <v>8.26</v>
      </c>
      <c r="BL757">
        <v>8.51</v>
      </c>
      <c r="BM757">
        <v>8.77</v>
      </c>
      <c r="BN757">
        <v>9.02</v>
      </c>
      <c r="BO757">
        <v>9.2899999999999991</v>
      </c>
      <c r="BP757">
        <v>9.57</v>
      </c>
      <c r="BQ757">
        <v>9.85</v>
      </c>
      <c r="BR757">
        <v>10.14</v>
      </c>
      <c r="BS757">
        <v>10.46</v>
      </c>
      <c r="BT757">
        <v>10.79</v>
      </c>
      <c r="BU757">
        <v>11.13</v>
      </c>
      <c r="BV757">
        <v>11.48</v>
      </c>
      <c r="BW757">
        <v>11.84</v>
      </c>
    </row>
    <row r="758" spans="1:75" x14ac:dyDescent="0.25">
      <c r="A758" t="s">
        <v>287</v>
      </c>
      <c r="B758" t="s">
        <v>288</v>
      </c>
      <c r="C758" t="s">
        <v>13</v>
      </c>
      <c r="D758" t="s">
        <v>396</v>
      </c>
      <c r="E758">
        <v>894.63</v>
      </c>
      <c r="F758">
        <v>912.98</v>
      </c>
      <c r="G758">
        <v>926.77</v>
      </c>
      <c r="H758">
        <v>940.49</v>
      </c>
      <c r="I758">
        <v>958.18</v>
      </c>
      <c r="J758">
        <v>978.92</v>
      </c>
      <c r="K758">
        <v>1003.2</v>
      </c>
      <c r="L758">
        <v>1028.9100000000001</v>
      </c>
      <c r="M758">
        <v>1061.9000000000001</v>
      </c>
      <c r="N758">
        <v>1095.58</v>
      </c>
      <c r="O758">
        <v>1129.79</v>
      </c>
      <c r="P758">
        <v>1161.73</v>
      </c>
      <c r="Q758">
        <v>1192.48</v>
      </c>
      <c r="R758">
        <v>1219.01</v>
      </c>
      <c r="S758">
        <v>1244.19</v>
      </c>
      <c r="T758">
        <v>1272.0899999999999</v>
      </c>
      <c r="U758">
        <v>1306</v>
      </c>
      <c r="V758">
        <v>1344.32</v>
      </c>
      <c r="W758">
        <v>1386.29</v>
      </c>
      <c r="X758">
        <v>1435.47</v>
      </c>
      <c r="Y758">
        <v>1481.16</v>
      </c>
      <c r="Z758">
        <v>1521.84</v>
      </c>
      <c r="AA758">
        <v>1552.92</v>
      </c>
      <c r="AB758">
        <v>1579.51</v>
      </c>
      <c r="AC758">
        <v>1603.09</v>
      </c>
      <c r="AD758">
        <v>1627.96</v>
      </c>
      <c r="AE758">
        <v>1659.86</v>
      </c>
      <c r="AF758">
        <v>1696.04</v>
      </c>
      <c r="AG758">
        <v>1718.33</v>
      </c>
      <c r="AH758">
        <v>1728.82</v>
      </c>
      <c r="AI758">
        <v>1706.56</v>
      </c>
      <c r="AJ758">
        <v>1722.87</v>
      </c>
      <c r="AK758">
        <v>1741.07</v>
      </c>
      <c r="AL758">
        <v>1759.5</v>
      </c>
      <c r="AM758">
        <v>1775.19</v>
      </c>
      <c r="AN758">
        <v>1790.88</v>
      </c>
      <c r="AO758">
        <v>1806.33</v>
      </c>
      <c r="AP758">
        <v>1823.9</v>
      </c>
      <c r="AQ758">
        <v>1843.02</v>
      </c>
      <c r="AR758">
        <v>1862.78</v>
      </c>
      <c r="AS758">
        <v>1882.97</v>
      </c>
      <c r="AT758">
        <v>1903.4</v>
      </c>
      <c r="AU758">
        <v>1923.85</v>
      </c>
      <c r="AV758">
        <v>1944.39</v>
      </c>
      <c r="AW758">
        <v>1964.99</v>
      </c>
      <c r="AX758">
        <v>1985.58</v>
      </c>
      <c r="AY758">
        <v>2006.07</v>
      </c>
      <c r="AZ758">
        <v>2025.92</v>
      </c>
      <c r="BA758">
        <v>2045.69</v>
      </c>
      <c r="BB758">
        <v>2065.2800000000002</v>
      </c>
      <c r="BC758">
        <v>2084.5500000000002</v>
      </c>
      <c r="BD758">
        <v>2103.4</v>
      </c>
      <c r="BE758">
        <v>2121.2199999999998</v>
      </c>
      <c r="BF758">
        <v>2138.7600000000002</v>
      </c>
      <c r="BG758">
        <v>2155.9</v>
      </c>
      <c r="BH758">
        <v>2172.56</v>
      </c>
      <c r="BI758">
        <v>2188.75</v>
      </c>
      <c r="BJ758">
        <v>2203.71</v>
      </c>
      <c r="BK758">
        <v>2218.65</v>
      </c>
      <c r="BL758">
        <v>2233.6</v>
      </c>
      <c r="BM758">
        <v>2248.67</v>
      </c>
      <c r="BN758">
        <v>2263.9699999999998</v>
      </c>
      <c r="BO758">
        <v>2277.85</v>
      </c>
      <c r="BP758">
        <v>2292.98</v>
      </c>
      <c r="BQ758">
        <v>2308.98</v>
      </c>
      <c r="BR758">
        <v>2326.04</v>
      </c>
      <c r="BS758">
        <v>2344.35</v>
      </c>
      <c r="BT758">
        <v>2363.91</v>
      </c>
      <c r="BU758">
        <v>2384.6799999999998</v>
      </c>
      <c r="BV758">
        <v>2406.61</v>
      </c>
      <c r="BW758">
        <v>2429.62</v>
      </c>
    </row>
    <row r="759" spans="1:75" x14ac:dyDescent="0.25">
      <c r="A759" t="s">
        <v>287</v>
      </c>
      <c r="B759" t="s">
        <v>288</v>
      </c>
      <c r="C759" t="s">
        <v>16</v>
      </c>
      <c r="D759" t="s">
        <v>397</v>
      </c>
      <c r="E759">
        <v>440856.16</v>
      </c>
      <c r="F759">
        <v>416623.28</v>
      </c>
      <c r="G759">
        <v>371061.63</v>
      </c>
      <c r="H759">
        <v>387315.06</v>
      </c>
      <c r="I759">
        <v>409773.97</v>
      </c>
      <c r="J759">
        <v>415335.63</v>
      </c>
      <c r="K759">
        <v>430910.94</v>
      </c>
      <c r="L759">
        <v>440719.16</v>
      </c>
      <c r="M759">
        <v>436849.31</v>
      </c>
      <c r="N759">
        <v>439760.28</v>
      </c>
      <c r="O759">
        <v>449808.22</v>
      </c>
      <c r="P759">
        <v>475013.69</v>
      </c>
      <c r="Q759">
        <v>468171.22</v>
      </c>
      <c r="R759">
        <v>472273.97</v>
      </c>
      <c r="S759">
        <v>475260.28</v>
      </c>
      <c r="T759">
        <v>484219.16</v>
      </c>
      <c r="U759">
        <v>502931.53</v>
      </c>
      <c r="V759">
        <v>489554.78</v>
      </c>
      <c r="W759">
        <v>494684.94</v>
      </c>
      <c r="X759">
        <v>489349.31</v>
      </c>
      <c r="Y759">
        <v>501568.47</v>
      </c>
      <c r="Z759">
        <v>517897.25</v>
      </c>
      <c r="AA759">
        <v>518486.31</v>
      </c>
      <c r="AB759">
        <v>534219.18999999994</v>
      </c>
      <c r="AC759">
        <v>541410.93999999994</v>
      </c>
      <c r="AD759">
        <v>539582.18999999994</v>
      </c>
      <c r="AE759">
        <v>525869.88</v>
      </c>
      <c r="AF759">
        <v>549561.68999999994</v>
      </c>
      <c r="AG759">
        <v>545760.25</v>
      </c>
      <c r="AH759">
        <v>564130.43999999994</v>
      </c>
      <c r="AI759">
        <v>558808.31000000006</v>
      </c>
      <c r="AJ759">
        <v>561576.75</v>
      </c>
      <c r="AK759">
        <v>559423.43999999994</v>
      </c>
      <c r="AL759">
        <v>553480</v>
      </c>
      <c r="AM759">
        <v>548469.5</v>
      </c>
      <c r="AN759">
        <v>544980.06000000006</v>
      </c>
      <c r="AO759">
        <v>546428.06000000006</v>
      </c>
      <c r="AP759">
        <v>549505.5</v>
      </c>
      <c r="AQ759">
        <v>552583</v>
      </c>
      <c r="AR759">
        <v>556381.13</v>
      </c>
      <c r="AS759">
        <v>560131.43999999994</v>
      </c>
      <c r="AT759">
        <v>565143.18999999994</v>
      </c>
      <c r="AU759">
        <v>569841.43999999994</v>
      </c>
      <c r="AV759">
        <v>574274.43999999994</v>
      </c>
      <c r="AW759">
        <v>578562.5</v>
      </c>
      <c r="AX759">
        <v>582508.5</v>
      </c>
      <c r="AY759">
        <v>586841.93999999994</v>
      </c>
      <c r="AZ759">
        <v>591067</v>
      </c>
      <c r="BA759">
        <v>595041.5</v>
      </c>
      <c r="BB759">
        <v>598819.18999999994</v>
      </c>
      <c r="BC759">
        <v>602796.38</v>
      </c>
      <c r="BD759">
        <v>606724.13</v>
      </c>
      <c r="BE759">
        <v>610937</v>
      </c>
      <c r="BF759">
        <v>615048</v>
      </c>
      <c r="BG759">
        <v>619124.88</v>
      </c>
      <c r="BH759">
        <v>623350.25</v>
      </c>
      <c r="BI759">
        <v>628099.81000000006</v>
      </c>
      <c r="BJ759">
        <v>633129.56000000006</v>
      </c>
      <c r="BK759">
        <v>638182.43999999994</v>
      </c>
      <c r="BL759">
        <v>643292.43999999994</v>
      </c>
      <c r="BM759">
        <v>648418.38</v>
      </c>
      <c r="BN759">
        <v>654794.31000000006</v>
      </c>
      <c r="BO759">
        <v>661221.43999999994</v>
      </c>
      <c r="BP759">
        <v>667750.25</v>
      </c>
      <c r="BQ759">
        <v>674398.81</v>
      </c>
      <c r="BR759">
        <v>681130.38</v>
      </c>
      <c r="BS759">
        <v>687857.63</v>
      </c>
      <c r="BT759">
        <v>694799.56</v>
      </c>
      <c r="BU759">
        <v>701847.44</v>
      </c>
      <c r="BV759">
        <v>708925.94</v>
      </c>
      <c r="BW759">
        <v>716107.5</v>
      </c>
    </row>
    <row r="760" spans="1:75" x14ac:dyDescent="0.25">
      <c r="A760" t="s">
        <v>287</v>
      </c>
      <c r="B760" t="s">
        <v>288</v>
      </c>
      <c r="C760" t="s">
        <v>12</v>
      </c>
      <c r="D760" t="s">
        <v>398</v>
      </c>
      <c r="E760">
        <v>22.43</v>
      </c>
      <c r="F760">
        <v>20.7</v>
      </c>
      <c r="G760">
        <v>19.95</v>
      </c>
      <c r="H760">
        <v>19.77</v>
      </c>
      <c r="I760">
        <v>20.43</v>
      </c>
      <c r="J760">
        <v>21.09</v>
      </c>
      <c r="K760">
        <v>21.66</v>
      </c>
      <c r="L760">
        <v>21.96</v>
      </c>
      <c r="M760">
        <v>23.41</v>
      </c>
      <c r="N760">
        <v>23.05</v>
      </c>
      <c r="O760">
        <v>22.71</v>
      </c>
      <c r="P760">
        <v>22.12</v>
      </c>
      <c r="Q760">
        <v>21.91</v>
      </c>
      <c r="R760">
        <v>21.12</v>
      </c>
      <c r="S760">
        <v>20.57</v>
      </c>
      <c r="T760">
        <v>20.8</v>
      </c>
      <c r="U760">
        <v>21.63</v>
      </c>
      <c r="V760">
        <v>21.95</v>
      </c>
      <c r="W760">
        <v>22.2</v>
      </c>
      <c r="X760">
        <v>22.89</v>
      </c>
      <c r="Y760">
        <v>22.93</v>
      </c>
      <c r="Z760">
        <v>21.6</v>
      </c>
      <c r="AA760">
        <v>20.68</v>
      </c>
      <c r="AB760">
        <v>20.190000000000001</v>
      </c>
      <c r="AC760">
        <v>19.73</v>
      </c>
      <c r="AD760">
        <v>19.690000000000001</v>
      </c>
      <c r="AE760">
        <v>20.6</v>
      </c>
      <c r="AF760">
        <v>20.5</v>
      </c>
      <c r="AG760">
        <v>18.23</v>
      </c>
      <c r="AH760">
        <v>16.350000000000001</v>
      </c>
      <c r="AI760">
        <v>12.15</v>
      </c>
      <c r="AJ760">
        <v>17.420000000000002</v>
      </c>
      <c r="AK760">
        <v>17.559999999999999</v>
      </c>
      <c r="AL760">
        <v>17.510000000000002</v>
      </c>
      <c r="AM760">
        <v>17.18</v>
      </c>
      <c r="AN760">
        <v>17.23</v>
      </c>
      <c r="AO760">
        <v>17.25</v>
      </c>
      <c r="AP760">
        <v>17.43</v>
      </c>
      <c r="AQ760">
        <v>17.54</v>
      </c>
      <c r="AR760">
        <v>17.53</v>
      </c>
      <c r="AS760">
        <v>17.5</v>
      </c>
      <c r="AT760">
        <v>17.46</v>
      </c>
      <c r="AU760">
        <v>17.36</v>
      </c>
      <c r="AV760">
        <v>17.29</v>
      </c>
      <c r="AW760">
        <v>17.22</v>
      </c>
      <c r="AX760">
        <v>17.16</v>
      </c>
      <c r="AY760">
        <v>17.079999999999998</v>
      </c>
      <c r="AZ760">
        <v>16.940000000000001</v>
      </c>
      <c r="BA760">
        <v>16.86</v>
      </c>
      <c r="BB760">
        <v>16.78</v>
      </c>
      <c r="BC760">
        <v>16.68</v>
      </c>
      <c r="BD760">
        <v>16.579999999999998</v>
      </c>
      <c r="BE760">
        <v>16.39</v>
      </c>
      <c r="BF760">
        <v>16.29</v>
      </c>
      <c r="BG760">
        <v>16.170000000000002</v>
      </c>
      <c r="BH760">
        <v>16.05</v>
      </c>
      <c r="BI760">
        <v>15.92</v>
      </c>
      <c r="BJ760">
        <v>15.69</v>
      </c>
      <c r="BK760">
        <v>15.59</v>
      </c>
      <c r="BL760">
        <v>15.49</v>
      </c>
      <c r="BM760">
        <v>15.4</v>
      </c>
      <c r="BN760">
        <v>15.33</v>
      </c>
      <c r="BO760">
        <v>15.06</v>
      </c>
      <c r="BP760">
        <v>15.05</v>
      </c>
      <c r="BQ760">
        <v>15.01</v>
      </c>
      <c r="BR760">
        <v>14.99</v>
      </c>
      <c r="BS760">
        <v>14.99</v>
      </c>
      <c r="BT760">
        <v>15</v>
      </c>
      <c r="BU760">
        <v>15.01</v>
      </c>
      <c r="BV760">
        <v>15.01</v>
      </c>
      <c r="BW760">
        <v>15.02</v>
      </c>
    </row>
    <row r="761" spans="1:75" x14ac:dyDescent="0.25">
      <c r="A761" t="s">
        <v>287</v>
      </c>
      <c r="B761" t="s">
        <v>288</v>
      </c>
      <c r="C761" t="s">
        <v>399</v>
      </c>
      <c r="D761" t="s">
        <v>400</v>
      </c>
      <c r="E761">
        <v>5995.57</v>
      </c>
      <c r="F761">
        <v>6080.78</v>
      </c>
      <c r="G761">
        <v>6161.9</v>
      </c>
      <c r="H761">
        <v>6209.29</v>
      </c>
      <c r="I761">
        <v>6292.26</v>
      </c>
      <c r="J761">
        <v>6385.38</v>
      </c>
      <c r="K761">
        <v>6455.55</v>
      </c>
      <c r="L761">
        <v>6547.77</v>
      </c>
      <c r="M761">
        <v>6587.84</v>
      </c>
      <c r="N761">
        <v>6672.98</v>
      </c>
      <c r="O761">
        <v>6860.41</v>
      </c>
      <c r="P761">
        <v>6968.42</v>
      </c>
      <c r="Q761">
        <v>7062.46</v>
      </c>
      <c r="R761">
        <v>7141.38</v>
      </c>
      <c r="S761">
        <v>7270.03</v>
      </c>
      <c r="T761">
        <v>7359.28</v>
      </c>
      <c r="U761">
        <v>7468.83</v>
      </c>
      <c r="V761">
        <v>7670</v>
      </c>
      <c r="W761">
        <v>7810.09</v>
      </c>
      <c r="X761">
        <v>7951.83</v>
      </c>
      <c r="Y761">
        <v>8131.1</v>
      </c>
      <c r="Z761">
        <v>8264.89</v>
      </c>
      <c r="AA761">
        <v>8393.73</v>
      </c>
      <c r="AB761">
        <v>8439.67</v>
      </c>
      <c r="AC761">
        <v>8513.4699999999993</v>
      </c>
      <c r="AD761">
        <v>8579.7900000000009</v>
      </c>
      <c r="AE761">
        <v>8667.35</v>
      </c>
      <c r="AF761">
        <v>8831.5400000000009</v>
      </c>
      <c r="AG761">
        <v>8966.42</v>
      </c>
      <c r="AH761">
        <v>8999.8700000000008</v>
      </c>
      <c r="AI761">
        <v>9055.48</v>
      </c>
      <c r="AJ761">
        <v>8968.39</v>
      </c>
      <c r="AK761">
        <v>8866.43</v>
      </c>
      <c r="AL761">
        <v>8754.51</v>
      </c>
      <c r="AM761">
        <v>8639.61</v>
      </c>
      <c r="AN761">
        <v>8524.89</v>
      </c>
      <c r="AO761">
        <v>8512.6299999999992</v>
      </c>
      <c r="AP761">
        <v>8502.5</v>
      </c>
      <c r="AQ761">
        <v>8492.3700000000008</v>
      </c>
      <c r="AR761">
        <v>8478.06</v>
      </c>
      <c r="AS761">
        <v>8457.2900000000009</v>
      </c>
      <c r="AT761">
        <v>8444.0300000000007</v>
      </c>
      <c r="AU761">
        <v>8419.52</v>
      </c>
      <c r="AV761">
        <v>8390.5</v>
      </c>
      <c r="AW761">
        <v>8358.0499999999993</v>
      </c>
      <c r="AX761">
        <v>8322.9500000000007</v>
      </c>
      <c r="AY761">
        <v>8289.5300000000007</v>
      </c>
      <c r="AZ761">
        <v>8253.6299999999992</v>
      </c>
      <c r="BA761">
        <v>8216.1</v>
      </c>
      <c r="BB761">
        <v>8178.09</v>
      </c>
      <c r="BC761">
        <v>8140.42</v>
      </c>
      <c r="BD761">
        <v>8106.45</v>
      </c>
      <c r="BE761">
        <v>8073.12</v>
      </c>
      <c r="BF761">
        <v>8041.46</v>
      </c>
      <c r="BG761">
        <v>8012.67</v>
      </c>
      <c r="BH761">
        <v>7987.46</v>
      </c>
      <c r="BI761">
        <v>7971.95</v>
      </c>
      <c r="BJ761">
        <v>7960.63</v>
      </c>
      <c r="BK761">
        <v>7952.21</v>
      </c>
      <c r="BL761">
        <v>7945.82</v>
      </c>
      <c r="BM761">
        <v>7941.52</v>
      </c>
      <c r="BN761">
        <v>7956.35</v>
      </c>
      <c r="BO761">
        <v>7972.78</v>
      </c>
      <c r="BP761">
        <v>7990.74</v>
      </c>
      <c r="BQ761">
        <v>8009.74</v>
      </c>
      <c r="BR761">
        <v>8028.69</v>
      </c>
      <c r="BS761">
        <v>8045.33</v>
      </c>
      <c r="BT761">
        <v>8062.34</v>
      </c>
      <c r="BU761">
        <v>8079.35</v>
      </c>
      <c r="BV761">
        <v>8096.1</v>
      </c>
      <c r="BW761">
        <v>8112.68</v>
      </c>
    </row>
    <row r="762" spans="1:75" x14ac:dyDescent="0.25">
      <c r="A762" t="s">
        <v>287</v>
      </c>
      <c r="B762" t="s">
        <v>288</v>
      </c>
      <c r="C762" t="s">
        <v>15</v>
      </c>
      <c r="D762" t="s">
        <v>400</v>
      </c>
      <c r="E762">
        <v>14088.27</v>
      </c>
      <c r="F762">
        <v>14166.21</v>
      </c>
      <c r="G762">
        <v>14238.59</v>
      </c>
      <c r="H762">
        <v>14308.22</v>
      </c>
      <c r="I762">
        <v>14378.74</v>
      </c>
      <c r="J762">
        <v>14452.94</v>
      </c>
      <c r="K762">
        <v>14531.57</v>
      </c>
      <c r="L762">
        <v>14614.38</v>
      </c>
      <c r="M762">
        <v>14701.9</v>
      </c>
      <c r="N762">
        <v>14794.38</v>
      </c>
      <c r="O762">
        <v>14891.72</v>
      </c>
      <c r="P762">
        <v>14994.69</v>
      </c>
      <c r="Q762">
        <v>15102.71</v>
      </c>
      <c r="R762">
        <v>15212.61</v>
      </c>
      <c r="S762">
        <v>15320.11</v>
      </c>
      <c r="T762">
        <v>15422.17</v>
      </c>
      <c r="U762">
        <v>15517.12</v>
      </c>
      <c r="V762">
        <v>15605.82</v>
      </c>
      <c r="W762">
        <v>15690.71</v>
      </c>
      <c r="X762">
        <v>15775.53</v>
      </c>
      <c r="Y762">
        <v>15862.83</v>
      </c>
      <c r="Z762">
        <v>15953.45</v>
      </c>
      <c r="AA762">
        <v>16045.93</v>
      </c>
      <c r="AB762">
        <v>16137.71</v>
      </c>
      <c r="AC762">
        <v>16225.09</v>
      </c>
      <c r="AD762">
        <v>16305.46</v>
      </c>
      <c r="AE762">
        <v>16377.96</v>
      </c>
      <c r="AF762">
        <v>16443.48</v>
      </c>
      <c r="AG762">
        <v>16503.259999999998</v>
      </c>
      <c r="AH762">
        <v>16559.27</v>
      </c>
      <c r="AI762">
        <v>16612.990000000002</v>
      </c>
      <c r="AJ762">
        <v>16664.75</v>
      </c>
      <c r="AK762">
        <v>16714.23</v>
      </c>
      <c r="AL762">
        <v>16761.55</v>
      </c>
      <c r="AM762">
        <v>16806.72</v>
      </c>
      <c r="AN762">
        <v>16849.78</v>
      </c>
      <c r="AO762">
        <v>16890.86</v>
      </c>
      <c r="AP762">
        <v>16930.189999999999</v>
      </c>
      <c r="AQ762">
        <v>16967.96</v>
      </c>
      <c r="AR762">
        <v>17004.349999999999</v>
      </c>
      <c r="AS762">
        <v>17039.5</v>
      </c>
      <c r="AT762">
        <v>17073.48</v>
      </c>
      <c r="AU762">
        <v>17106.27</v>
      </c>
      <c r="AV762">
        <v>17137.759999999998</v>
      </c>
      <c r="AW762">
        <v>17167.8</v>
      </c>
      <c r="AX762">
        <v>17196.25</v>
      </c>
      <c r="AY762">
        <v>17223.04</v>
      </c>
      <c r="AZ762">
        <v>17248.11</v>
      </c>
      <c r="BA762">
        <v>17271.25</v>
      </c>
      <c r="BB762">
        <v>17292.23</v>
      </c>
      <c r="BC762">
        <v>17310.84</v>
      </c>
      <c r="BD762">
        <v>17327.009999999998</v>
      </c>
      <c r="BE762">
        <v>17340.66</v>
      </c>
      <c r="BF762">
        <v>17351.61</v>
      </c>
      <c r="BG762">
        <v>17359.62</v>
      </c>
      <c r="BH762">
        <v>17364.560000000001</v>
      </c>
      <c r="BI762">
        <v>17366.39</v>
      </c>
      <c r="BJ762">
        <v>17365.189999999999</v>
      </c>
      <c r="BK762">
        <v>17361.02</v>
      </c>
      <c r="BL762">
        <v>17353.98</v>
      </c>
      <c r="BM762">
        <v>17344.21</v>
      </c>
      <c r="BN762">
        <v>17331.830000000002</v>
      </c>
      <c r="BO762">
        <v>17317.009999999998</v>
      </c>
      <c r="BP762">
        <v>17300.099999999999</v>
      </c>
      <c r="BQ762">
        <v>17281.490000000002</v>
      </c>
      <c r="BR762">
        <v>17261.55</v>
      </c>
      <c r="BS762">
        <v>17240.54</v>
      </c>
      <c r="BT762">
        <v>17218.669999999998</v>
      </c>
      <c r="BU762">
        <v>17196.259999999998</v>
      </c>
      <c r="BV762">
        <v>17173.64</v>
      </c>
      <c r="BW762">
        <v>17151.14</v>
      </c>
    </row>
    <row r="763" spans="1:75" x14ac:dyDescent="0.25">
      <c r="A763" t="s">
        <v>287</v>
      </c>
      <c r="B763" t="s">
        <v>288</v>
      </c>
      <c r="C763" t="s">
        <v>11</v>
      </c>
      <c r="D763" t="s">
        <v>398</v>
      </c>
      <c r="E763">
        <v>22.73</v>
      </c>
      <c r="F763">
        <v>23.64</v>
      </c>
      <c r="G763">
        <v>23.38</v>
      </c>
      <c r="H763">
        <v>23.49</v>
      </c>
      <c r="I763">
        <v>25.38</v>
      </c>
      <c r="J763">
        <v>25.01</v>
      </c>
      <c r="K763">
        <v>25.49</v>
      </c>
      <c r="L763">
        <v>24.15</v>
      </c>
      <c r="M763">
        <v>25.7</v>
      </c>
      <c r="N763">
        <v>26.93</v>
      </c>
      <c r="O763">
        <v>27.26</v>
      </c>
      <c r="P763">
        <v>26.7</v>
      </c>
      <c r="Q763">
        <v>26.35</v>
      </c>
      <c r="R763">
        <v>26.01</v>
      </c>
      <c r="S763">
        <v>26.45</v>
      </c>
      <c r="T763">
        <v>26.7</v>
      </c>
      <c r="U763">
        <v>26.98</v>
      </c>
      <c r="V763">
        <v>27.93</v>
      </c>
      <c r="W763">
        <v>27.43</v>
      </c>
      <c r="X763">
        <v>27.07</v>
      </c>
      <c r="Y763">
        <v>27.58</v>
      </c>
      <c r="Z763">
        <v>27.27</v>
      </c>
      <c r="AA763">
        <v>26.21</v>
      </c>
      <c r="AB763">
        <v>25.59</v>
      </c>
      <c r="AC763">
        <v>26.36</v>
      </c>
      <c r="AD763">
        <v>27.02</v>
      </c>
      <c r="AE763">
        <v>27.16</v>
      </c>
      <c r="AF763">
        <v>27.72</v>
      </c>
      <c r="AG763">
        <v>24.26</v>
      </c>
      <c r="AH763">
        <v>23.06</v>
      </c>
      <c r="AI763">
        <v>17.93</v>
      </c>
      <c r="AJ763">
        <v>22.37</v>
      </c>
      <c r="AK763">
        <v>22.37</v>
      </c>
      <c r="AL763">
        <v>22.11</v>
      </c>
      <c r="AM763">
        <v>21.5</v>
      </c>
      <c r="AN763">
        <v>21.35</v>
      </c>
      <c r="AO763">
        <v>21.22</v>
      </c>
      <c r="AP763">
        <v>21.44</v>
      </c>
      <c r="AQ763">
        <v>21.52</v>
      </c>
      <c r="AR763">
        <v>21.44</v>
      </c>
      <c r="AS763">
        <v>21.36</v>
      </c>
      <c r="AT763">
        <v>21.28</v>
      </c>
      <c r="AU763">
        <v>21.22</v>
      </c>
      <c r="AV763">
        <v>21.16</v>
      </c>
      <c r="AW763">
        <v>21.1</v>
      </c>
      <c r="AX763">
        <v>21.03</v>
      </c>
      <c r="AY763">
        <v>20.96</v>
      </c>
      <c r="AZ763">
        <v>20.85</v>
      </c>
      <c r="BA763">
        <v>20.79</v>
      </c>
      <c r="BB763">
        <v>20.72</v>
      </c>
      <c r="BC763">
        <v>20.64</v>
      </c>
      <c r="BD763">
        <v>20.55</v>
      </c>
      <c r="BE763">
        <v>20.41</v>
      </c>
      <c r="BF763">
        <v>20.34</v>
      </c>
      <c r="BG763">
        <v>20.25</v>
      </c>
      <c r="BH763">
        <v>20.149999999999999</v>
      </c>
      <c r="BI763">
        <v>20.05</v>
      </c>
      <c r="BJ763">
        <v>19.84</v>
      </c>
      <c r="BK763">
        <v>19.77</v>
      </c>
      <c r="BL763">
        <v>19.690000000000001</v>
      </c>
      <c r="BM763">
        <v>19.63</v>
      </c>
      <c r="BN763">
        <v>19.59</v>
      </c>
      <c r="BO763">
        <v>19.3</v>
      </c>
      <c r="BP763">
        <v>19.34</v>
      </c>
      <c r="BQ763">
        <v>19.329999999999998</v>
      </c>
      <c r="BR763">
        <v>19.350000000000001</v>
      </c>
      <c r="BS763">
        <v>19.399999999999999</v>
      </c>
      <c r="BT763">
        <v>19.46</v>
      </c>
      <c r="BU763">
        <v>19.52</v>
      </c>
      <c r="BV763">
        <v>19.579999999999998</v>
      </c>
      <c r="BW763">
        <v>19.649999999999999</v>
      </c>
    </row>
    <row r="764" spans="1:75" x14ac:dyDescent="0.25">
      <c r="A764" t="s">
        <v>287</v>
      </c>
      <c r="B764" t="s">
        <v>288</v>
      </c>
      <c r="C764" t="s">
        <v>18</v>
      </c>
      <c r="D764" t="s">
        <v>401</v>
      </c>
      <c r="E764">
        <v>76.86</v>
      </c>
      <c r="F764">
        <v>77.56</v>
      </c>
      <c r="G764">
        <v>78.260000000000005</v>
      </c>
      <c r="H764">
        <v>78.959999999999994</v>
      </c>
      <c r="I764">
        <v>79.67</v>
      </c>
      <c r="J764">
        <v>80.39</v>
      </c>
      <c r="K764">
        <v>80.790000000000006</v>
      </c>
      <c r="L764">
        <v>81.19</v>
      </c>
      <c r="M764">
        <v>81.59</v>
      </c>
      <c r="N764">
        <v>81.99</v>
      </c>
      <c r="O764">
        <v>82.4</v>
      </c>
      <c r="P764">
        <v>82.8</v>
      </c>
      <c r="Q764">
        <v>83.2</v>
      </c>
      <c r="R764">
        <v>83.6</v>
      </c>
      <c r="S764">
        <v>84</v>
      </c>
      <c r="T764">
        <v>84.41</v>
      </c>
      <c r="U764">
        <v>84.75</v>
      </c>
      <c r="V764">
        <v>85.09</v>
      </c>
      <c r="W764">
        <v>85.43</v>
      </c>
      <c r="X764">
        <v>85.78</v>
      </c>
      <c r="Y764">
        <v>86.12</v>
      </c>
      <c r="Z764">
        <v>86.42</v>
      </c>
      <c r="AA764">
        <v>86.72</v>
      </c>
      <c r="AB764">
        <v>87.02</v>
      </c>
      <c r="AC764">
        <v>87.32</v>
      </c>
      <c r="AD764">
        <v>87.62</v>
      </c>
      <c r="AE764">
        <v>87.94</v>
      </c>
      <c r="AF764">
        <v>88.25</v>
      </c>
      <c r="AG764">
        <v>88.56</v>
      </c>
      <c r="AH764">
        <v>88.88</v>
      </c>
      <c r="AI764">
        <v>89.2</v>
      </c>
      <c r="AJ764">
        <v>89.47</v>
      </c>
      <c r="AK764">
        <v>89.75</v>
      </c>
      <c r="AL764">
        <v>90.03</v>
      </c>
      <c r="AM764">
        <v>90.31</v>
      </c>
      <c r="AN764">
        <v>90.59</v>
      </c>
      <c r="AO764">
        <v>90.89</v>
      </c>
      <c r="AP764">
        <v>91.19</v>
      </c>
      <c r="AQ764">
        <v>91.49</v>
      </c>
      <c r="AR764">
        <v>91.79</v>
      </c>
      <c r="AS764">
        <v>92.09</v>
      </c>
      <c r="AT764">
        <v>92.32</v>
      </c>
      <c r="AU764">
        <v>92.55</v>
      </c>
      <c r="AV764">
        <v>92.78</v>
      </c>
      <c r="AW764">
        <v>93.01</v>
      </c>
      <c r="AX764">
        <v>93.24</v>
      </c>
      <c r="AY764">
        <v>93.47</v>
      </c>
      <c r="AZ764">
        <v>93.7</v>
      </c>
      <c r="BA764">
        <v>93.93</v>
      </c>
      <c r="BB764">
        <v>94.16</v>
      </c>
      <c r="BC764">
        <v>94.39</v>
      </c>
      <c r="BD764">
        <v>94.55</v>
      </c>
      <c r="BE764">
        <v>94.72</v>
      </c>
      <c r="BF764">
        <v>94.88</v>
      </c>
      <c r="BG764">
        <v>95.04</v>
      </c>
      <c r="BH764">
        <v>95.21</v>
      </c>
      <c r="BI764">
        <v>95.37</v>
      </c>
      <c r="BJ764">
        <v>95.54</v>
      </c>
      <c r="BK764">
        <v>95.71</v>
      </c>
      <c r="BL764">
        <v>95.87</v>
      </c>
      <c r="BM764">
        <v>96.04</v>
      </c>
      <c r="BN764">
        <v>96.18</v>
      </c>
      <c r="BO764">
        <v>96.32</v>
      </c>
      <c r="BP764">
        <v>96.47</v>
      </c>
      <c r="BQ764">
        <v>96.61</v>
      </c>
      <c r="BR764">
        <v>96.75</v>
      </c>
      <c r="BS764">
        <v>96.88</v>
      </c>
      <c r="BT764">
        <v>97.01</v>
      </c>
      <c r="BU764">
        <v>97.13</v>
      </c>
      <c r="BV764">
        <v>97.26</v>
      </c>
      <c r="BW764">
        <v>97.39</v>
      </c>
    </row>
    <row r="765" spans="1:75" x14ac:dyDescent="0.25">
      <c r="A765" t="s">
        <v>287</v>
      </c>
      <c r="B765" t="s">
        <v>288</v>
      </c>
      <c r="C765" t="s">
        <v>17</v>
      </c>
      <c r="D765" t="s">
        <v>401</v>
      </c>
      <c r="E765">
        <v>11.27</v>
      </c>
      <c r="F765">
        <v>11.78</v>
      </c>
      <c r="G765">
        <v>12.31</v>
      </c>
      <c r="H765">
        <v>12.88</v>
      </c>
      <c r="I765">
        <v>13.46</v>
      </c>
      <c r="J765">
        <v>14.07</v>
      </c>
      <c r="K765">
        <v>14.63</v>
      </c>
      <c r="L765">
        <v>15.22</v>
      </c>
      <c r="M765">
        <v>15.82</v>
      </c>
      <c r="N765">
        <v>16.45</v>
      </c>
      <c r="O765">
        <v>17.11</v>
      </c>
      <c r="P765">
        <v>17.75</v>
      </c>
      <c r="Q765">
        <v>18.420000000000002</v>
      </c>
      <c r="R765">
        <v>19.11</v>
      </c>
      <c r="S765">
        <v>19.82</v>
      </c>
      <c r="T765">
        <v>20.56</v>
      </c>
      <c r="U765">
        <v>21.09</v>
      </c>
      <c r="V765">
        <v>21.63</v>
      </c>
      <c r="W765">
        <v>22.18</v>
      </c>
      <c r="X765">
        <v>22.75</v>
      </c>
      <c r="Y765">
        <v>23.33</v>
      </c>
      <c r="Z765">
        <v>23.87</v>
      </c>
      <c r="AA765">
        <v>24.43</v>
      </c>
      <c r="AB765">
        <v>25</v>
      </c>
      <c r="AC765">
        <v>25.58</v>
      </c>
      <c r="AD765">
        <v>26.18</v>
      </c>
      <c r="AE765">
        <v>26.3</v>
      </c>
      <c r="AF765">
        <v>26.42</v>
      </c>
      <c r="AG765">
        <v>26.54</v>
      </c>
      <c r="AH765">
        <v>26.66</v>
      </c>
      <c r="AI765">
        <v>26.78</v>
      </c>
      <c r="AJ765">
        <v>27.37</v>
      </c>
      <c r="AK765">
        <v>27.98</v>
      </c>
      <c r="AL765">
        <v>28.6</v>
      </c>
      <c r="AM765">
        <v>29.23</v>
      </c>
      <c r="AN765">
        <v>29.87</v>
      </c>
      <c r="AO765">
        <v>30.55</v>
      </c>
      <c r="AP765">
        <v>31.23</v>
      </c>
      <c r="AQ765">
        <v>31.94</v>
      </c>
      <c r="AR765">
        <v>32.659999999999997</v>
      </c>
      <c r="AS765">
        <v>33.39</v>
      </c>
      <c r="AT765">
        <v>34.090000000000003</v>
      </c>
      <c r="AU765">
        <v>34.799999999999997</v>
      </c>
      <c r="AV765">
        <v>35.520000000000003</v>
      </c>
      <c r="AW765">
        <v>36.26</v>
      </c>
      <c r="AX765">
        <v>37.020000000000003</v>
      </c>
      <c r="AY765">
        <v>37.76</v>
      </c>
      <c r="AZ765">
        <v>38.520000000000003</v>
      </c>
      <c r="BA765">
        <v>39.29</v>
      </c>
      <c r="BB765">
        <v>40.08</v>
      </c>
      <c r="BC765">
        <v>40.880000000000003</v>
      </c>
      <c r="BD765">
        <v>41.7</v>
      </c>
      <c r="BE765">
        <v>42.54</v>
      </c>
      <c r="BF765">
        <v>43.4</v>
      </c>
      <c r="BG765">
        <v>44.27</v>
      </c>
      <c r="BH765">
        <v>45.16</v>
      </c>
      <c r="BI765">
        <v>46.08</v>
      </c>
      <c r="BJ765">
        <v>47.02</v>
      </c>
      <c r="BK765">
        <v>47.97</v>
      </c>
      <c r="BL765">
        <v>48.94</v>
      </c>
      <c r="BM765">
        <v>49.94</v>
      </c>
      <c r="BN765">
        <v>50.83</v>
      </c>
      <c r="BO765">
        <v>51.74</v>
      </c>
      <c r="BP765">
        <v>52.66</v>
      </c>
      <c r="BQ765">
        <v>53.6</v>
      </c>
      <c r="BR765">
        <v>54.56</v>
      </c>
      <c r="BS765">
        <v>55.44</v>
      </c>
      <c r="BT765">
        <v>56.34</v>
      </c>
      <c r="BU765">
        <v>57.26</v>
      </c>
      <c r="BV765">
        <v>58.18</v>
      </c>
      <c r="BW765">
        <v>59.13</v>
      </c>
    </row>
    <row r="766" spans="1:75" x14ac:dyDescent="0.25">
      <c r="A766" t="s">
        <v>289</v>
      </c>
      <c r="B766" t="s">
        <v>290</v>
      </c>
      <c r="C766" t="s">
        <v>13</v>
      </c>
      <c r="D766" t="s">
        <v>396</v>
      </c>
      <c r="E766">
        <v>159.26</v>
      </c>
      <c r="F766">
        <v>164.25</v>
      </c>
      <c r="G766">
        <v>170.27</v>
      </c>
      <c r="H766">
        <v>176.48</v>
      </c>
      <c r="I766">
        <v>183.55</v>
      </c>
      <c r="J766">
        <v>191.11</v>
      </c>
      <c r="K766">
        <v>195.97</v>
      </c>
      <c r="L766">
        <v>200.24</v>
      </c>
      <c r="M766">
        <v>202.76</v>
      </c>
      <c r="N766">
        <v>205.58</v>
      </c>
      <c r="O766">
        <v>207.56</v>
      </c>
      <c r="P766">
        <v>206.98</v>
      </c>
      <c r="Q766">
        <v>206.73</v>
      </c>
      <c r="R766">
        <v>208.55</v>
      </c>
      <c r="S766">
        <v>212.52</v>
      </c>
      <c r="T766">
        <v>217.91</v>
      </c>
      <c r="U766">
        <v>223.56</v>
      </c>
      <c r="V766">
        <v>228.39</v>
      </c>
      <c r="W766">
        <v>232.13</v>
      </c>
      <c r="X766">
        <v>237.33</v>
      </c>
      <c r="Y766">
        <v>242.19</v>
      </c>
      <c r="Z766">
        <v>247.94</v>
      </c>
      <c r="AA766">
        <v>254.94</v>
      </c>
      <c r="AB766">
        <v>263.57</v>
      </c>
      <c r="AC766">
        <v>273.57</v>
      </c>
      <c r="AD766">
        <v>284.37</v>
      </c>
      <c r="AE766">
        <v>293.76</v>
      </c>
      <c r="AF766">
        <v>301.66000000000003</v>
      </c>
      <c r="AG766">
        <v>310.27999999999997</v>
      </c>
      <c r="AH766">
        <v>312.12</v>
      </c>
      <c r="AI766">
        <v>311.82</v>
      </c>
      <c r="AJ766">
        <v>316.14</v>
      </c>
      <c r="AK766">
        <v>320.58</v>
      </c>
      <c r="AL766">
        <v>326.68</v>
      </c>
      <c r="AM766">
        <v>332.04</v>
      </c>
      <c r="AN766">
        <v>337.45</v>
      </c>
      <c r="AO766">
        <v>342.87</v>
      </c>
      <c r="AP766">
        <v>348.57</v>
      </c>
      <c r="AQ766">
        <v>354.91</v>
      </c>
      <c r="AR766">
        <v>361.53</v>
      </c>
      <c r="AS766">
        <v>368.41</v>
      </c>
      <c r="AT766">
        <v>375.56</v>
      </c>
      <c r="AU766">
        <v>382.99</v>
      </c>
      <c r="AV766">
        <v>390.65</v>
      </c>
      <c r="AW766">
        <v>398.58</v>
      </c>
      <c r="AX766">
        <v>406.78</v>
      </c>
      <c r="AY766">
        <v>415.24</v>
      </c>
      <c r="AZ766">
        <v>423.91</v>
      </c>
      <c r="BA766">
        <v>432.86</v>
      </c>
      <c r="BB766">
        <v>442.08</v>
      </c>
      <c r="BC766">
        <v>451.56</v>
      </c>
      <c r="BD766">
        <v>461.32</v>
      </c>
      <c r="BE766">
        <v>471.22</v>
      </c>
      <c r="BF766">
        <v>481.47</v>
      </c>
      <c r="BG766">
        <v>492.09</v>
      </c>
      <c r="BH766">
        <v>503.1</v>
      </c>
      <c r="BI766">
        <v>514.54</v>
      </c>
      <c r="BJ766">
        <v>526.27</v>
      </c>
      <c r="BK766">
        <v>538.6</v>
      </c>
      <c r="BL766">
        <v>551.53</v>
      </c>
      <c r="BM766">
        <v>565.07000000000005</v>
      </c>
      <c r="BN766">
        <v>579.29999999999995</v>
      </c>
      <c r="BO766">
        <v>594.11</v>
      </c>
      <c r="BP766">
        <v>609.77</v>
      </c>
      <c r="BQ766">
        <v>626.29999999999995</v>
      </c>
      <c r="BR766">
        <v>643.78</v>
      </c>
      <c r="BS766">
        <v>662.32</v>
      </c>
      <c r="BT766">
        <v>681.98</v>
      </c>
      <c r="BU766">
        <v>702.88</v>
      </c>
      <c r="BV766">
        <v>724.83</v>
      </c>
      <c r="BW766">
        <v>747.68</v>
      </c>
    </row>
    <row r="767" spans="1:75" x14ac:dyDescent="0.25">
      <c r="A767" t="s">
        <v>289</v>
      </c>
      <c r="B767" t="s">
        <v>290</v>
      </c>
      <c r="C767" t="s">
        <v>16</v>
      </c>
      <c r="D767" t="s">
        <v>397</v>
      </c>
      <c r="E767">
        <v>61541.1</v>
      </c>
      <c r="F767">
        <v>61000</v>
      </c>
      <c r="G767">
        <v>65130.14</v>
      </c>
      <c r="H767">
        <v>67424.66</v>
      </c>
      <c r="I767">
        <v>71863.02</v>
      </c>
      <c r="J767">
        <v>76691.78</v>
      </c>
      <c r="K767">
        <v>77020.55</v>
      </c>
      <c r="L767">
        <v>77431.509999999995</v>
      </c>
      <c r="M767">
        <v>81157.539999999994</v>
      </c>
      <c r="N767">
        <v>86972.6</v>
      </c>
      <c r="O767">
        <v>86965.75</v>
      </c>
      <c r="P767">
        <v>89232.88</v>
      </c>
      <c r="Q767">
        <v>93315.07</v>
      </c>
      <c r="R767">
        <v>95006.85</v>
      </c>
      <c r="S767">
        <v>98109.59</v>
      </c>
      <c r="T767">
        <v>101054.79</v>
      </c>
      <c r="U767">
        <v>106952.05</v>
      </c>
      <c r="V767">
        <v>109404.11</v>
      </c>
      <c r="W767">
        <v>107349.31</v>
      </c>
      <c r="X767">
        <v>111260.27</v>
      </c>
      <c r="Y767">
        <v>114280.82</v>
      </c>
      <c r="Z767">
        <v>114376.71</v>
      </c>
      <c r="AA767">
        <v>116075.34</v>
      </c>
      <c r="AB767">
        <v>112075.34</v>
      </c>
      <c r="AC767">
        <v>113568.49</v>
      </c>
      <c r="AD767">
        <v>111191.78</v>
      </c>
      <c r="AE767">
        <v>113726.02</v>
      </c>
      <c r="AF767">
        <v>114315.07</v>
      </c>
      <c r="AG767">
        <v>115993.15</v>
      </c>
      <c r="AH767">
        <v>126511.4</v>
      </c>
      <c r="AI767">
        <v>129343.07</v>
      </c>
      <c r="AJ767">
        <v>129742.49</v>
      </c>
      <c r="AK767">
        <v>131530.13</v>
      </c>
      <c r="AL767">
        <v>131966.91</v>
      </c>
      <c r="AM767">
        <v>132560.67000000001</v>
      </c>
      <c r="AN767">
        <v>133456.60999999999</v>
      </c>
      <c r="AO767">
        <v>134894.41</v>
      </c>
      <c r="AP767">
        <v>136865.23000000001</v>
      </c>
      <c r="AQ767">
        <v>138826.39000000001</v>
      </c>
      <c r="AR767">
        <v>141042.78</v>
      </c>
      <c r="AS767">
        <v>143375.38</v>
      </c>
      <c r="AT767">
        <v>146100.25</v>
      </c>
      <c r="AU767">
        <v>149026.66</v>
      </c>
      <c r="AV767">
        <v>152015.53</v>
      </c>
      <c r="AW767">
        <v>155069.60999999999</v>
      </c>
      <c r="AX767">
        <v>158112.31</v>
      </c>
      <c r="AY767">
        <v>161401.92000000001</v>
      </c>
      <c r="AZ767">
        <v>164899.89000000001</v>
      </c>
      <c r="BA767">
        <v>168442.95</v>
      </c>
      <c r="BB767">
        <v>172050.44</v>
      </c>
      <c r="BC767">
        <v>175843.56</v>
      </c>
      <c r="BD767">
        <v>179919.58</v>
      </c>
      <c r="BE767">
        <v>184317.88</v>
      </c>
      <c r="BF767">
        <v>188821.27</v>
      </c>
      <c r="BG767">
        <v>193425.03</v>
      </c>
      <c r="BH767">
        <v>198166.72</v>
      </c>
      <c r="BI767">
        <v>203332.36</v>
      </c>
      <c r="BJ767">
        <v>208773.69</v>
      </c>
      <c r="BK767">
        <v>214361.47</v>
      </c>
      <c r="BL767">
        <v>220137.47</v>
      </c>
      <c r="BM767">
        <v>226098.92</v>
      </c>
      <c r="BN767">
        <v>232481.17</v>
      </c>
      <c r="BO767">
        <v>239188.31</v>
      </c>
      <c r="BP767">
        <v>246107.95</v>
      </c>
      <c r="BQ767">
        <v>253232.22</v>
      </c>
      <c r="BR767">
        <v>260539.64</v>
      </c>
      <c r="BS767">
        <v>267901.78000000003</v>
      </c>
      <c r="BT767">
        <v>275178.94</v>
      </c>
      <c r="BU767">
        <v>282306.65999999997</v>
      </c>
      <c r="BV767">
        <v>289252.21999999997</v>
      </c>
      <c r="BW767">
        <v>296047.06</v>
      </c>
    </row>
    <row r="768" spans="1:75" x14ac:dyDescent="0.25">
      <c r="A768" t="s">
        <v>289</v>
      </c>
      <c r="B768" t="s">
        <v>290</v>
      </c>
      <c r="C768" t="s">
        <v>12</v>
      </c>
      <c r="D768" t="s">
        <v>398</v>
      </c>
      <c r="E768">
        <v>20.83</v>
      </c>
      <c r="F768">
        <v>24.03</v>
      </c>
      <c r="G768">
        <v>25.15</v>
      </c>
      <c r="H768">
        <v>25.33</v>
      </c>
      <c r="I768">
        <v>25.95</v>
      </c>
      <c r="J768">
        <v>27.09</v>
      </c>
      <c r="K768">
        <v>23.32</v>
      </c>
      <c r="L768">
        <v>22.8</v>
      </c>
      <c r="M768">
        <v>20.7</v>
      </c>
      <c r="N768">
        <v>21.22</v>
      </c>
      <c r="O768">
        <v>20.27</v>
      </c>
      <c r="P768">
        <v>17.05</v>
      </c>
      <c r="Q768">
        <v>17.27</v>
      </c>
      <c r="R768">
        <v>18.98</v>
      </c>
      <c r="S768">
        <v>20.87</v>
      </c>
      <c r="T768">
        <v>22.05</v>
      </c>
      <c r="U768">
        <v>21.99</v>
      </c>
      <c r="V768">
        <v>21.07</v>
      </c>
      <c r="W768">
        <v>20.059999999999999</v>
      </c>
      <c r="X768">
        <v>20.88</v>
      </c>
      <c r="Y768">
        <v>21.29</v>
      </c>
      <c r="Z768">
        <v>21.29</v>
      </c>
      <c r="AA768">
        <v>22.16</v>
      </c>
      <c r="AB768">
        <v>23.44</v>
      </c>
      <c r="AC768">
        <v>24.58</v>
      </c>
      <c r="AD768">
        <v>24.99</v>
      </c>
      <c r="AE768">
        <v>24.08</v>
      </c>
      <c r="AF768">
        <v>22.22</v>
      </c>
      <c r="AG768">
        <v>22.58</v>
      </c>
      <c r="AH768">
        <v>17.579999999999998</v>
      </c>
      <c r="AI768">
        <v>16.149999999999999</v>
      </c>
      <c r="AJ768">
        <v>19.86</v>
      </c>
      <c r="AK768">
        <v>19.79</v>
      </c>
      <c r="AL768">
        <v>20.64</v>
      </c>
      <c r="AM768">
        <v>19.82</v>
      </c>
      <c r="AN768">
        <v>19.63</v>
      </c>
      <c r="AO768">
        <v>19.43</v>
      </c>
      <c r="AP768">
        <v>19.350000000000001</v>
      </c>
      <c r="AQ768">
        <v>19.54</v>
      </c>
      <c r="AR768">
        <v>19.48</v>
      </c>
      <c r="AS768">
        <v>19.420000000000002</v>
      </c>
      <c r="AT768">
        <v>19.36</v>
      </c>
      <c r="AU768">
        <v>19.28</v>
      </c>
      <c r="AV768">
        <v>19.170000000000002</v>
      </c>
      <c r="AW768">
        <v>19.09</v>
      </c>
      <c r="AX768">
        <v>19.010000000000002</v>
      </c>
      <c r="AY768">
        <v>18.93</v>
      </c>
      <c r="AZ768">
        <v>18.8</v>
      </c>
      <c r="BA768">
        <v>18.71</v>
      </c>
      <c r="BB768">
        <v>18.62</v>
      </c>
      <c r="BC768">
        <v>18.52</v>
      </c>
      <c r="BD768">
        <v>18.420000000000002</v>
      </c>
      <c r="BE768">
        <v>18.23</v>
      </c>
      <c r="BF768">
        <v>18.13</v>
      </c>
      <c r="BG768">
        <v>18.04</v>
      </c>
      <c r="BH768">
        <v>17.96</v>
      </c>
      <c r="BI768">
        <v>17.899999999999999</v>
      </c>
      <c r="BJ768">
        <v>17.739999999999998</v>
      </c>
      <c r="BK768">
        <v>17.71</v>
      </c>
      <c r="BL768">
        <v>17.68</v>
      </c>
      <c r="BM768">
        <v>17.649999999999999</v>
      </c>
      <c r="BN768">
        <v>17.64</v>
      </c>
      <c r="BO768">
        <v>17.57</v>
      </c>
      <c r="BP768">
        <v>17.59</v>
      </c>
      <c r="BQ768">
        <v>17.61</v>
      </c>
      <c r="BR768">
        <v>17.649999999999999</v>
      </c>
      <c r="BS768">
        <v>17.73</v>
      </c>
      <c r="BT768">
        <v>17.829999999999998</v>
      </c>
      <c r="BU768">
        <v>17.98</v>
      </c>
      <c r="BV768">
        <v>18.09</v>
      </c>
      <c r="BW768">
        <v>18.18</v>
      </c>
    </row>
    <row r="769" spans="1:75" x14ac:dyDescent="0.25">
      <c r="A769" t="s">
        <v>289</v>
      </c>
      <c r="B769" t="s">
        <v>290</v>
      </c>
      <c r="C769" t="s">
        <v>399</v>
      </c>
      <c r="D769" t="s">
        <v>400</v>
      </c>
      <c r="E769">
        <v>1528.66</v>
      </c>
      <c r="F769">
        <v>1548.51</v>
      </c>
      <c r="G769">
        <v>1575.93</v>
      </c>
      <c r="H769">
        <v>1596.16</v>
      </c>
      <c r="I769">
        <v>1613.67</v>
      </c>
      <c r="J769">
        <v>1653.23</v>
      </c>
      <c r="K769">
        <v>1653.95</v>
      </c>
      <c r="L769">
        <v>1665.45</v>
      </c>
      <c r="M769">
        <v>1645.45</v>
      </c>
      <c r="N769">
        <v>1635.58</v>
      </c>
      <c r="O769">
        <v>1660.49</v>
      </c>
      <c r="P769">
        <v>1684.18</v>
      </c>
      <c r="Q769">
        <v>1702.49</v>
      </c>
      <c r="R769">
        <v>1731.18</v>
      </c>
      <c r="S769">
        <v>1783.37</v>
      </c>
      <c r="T769">
        <v>1824.89</v>
      </c>
      <c r="U769">
        <v>1871.07</v>
      </c>
      <c r="V769">
        <v>1881.81</v>
      </c>
      <c r="W769">
        <v>1886.82</v>
      </c>
      <c r="X769">
        <v>1910.36</v>
      </c>
      <c r="Y769">
        <v>1936.27</v>
      </c>
      <c r="Z769">
        <v>1988.62</v>
      </c>
      <c r="AA769">
        <v>2042.3</v>
      </c>
      <c r="AB769">
        <v>2069.56</v>
      </c>
      <c r="AC769">
        <v>2125.27</v>
      </c>
      <c r="AD769">
        <v>2187.79</v>
      </c>
      <c r="AE769">
        <v>2240.3200000000002</v>
      </c>
      <c r="AF769">
        <v>2279.87</v>
      </c>
      <c r="AG769">
        <v>2308.5300000000002</v>
      </c>
      <c r="AH769">
        <v>2347.88</v>
      </c>
      <c r="AI769">
        <v>2381.0500000000002</v>
      </c>
      <c r="AJ769">
        <v>2395.2199999999998</v>
      </c>
      <c r="AK769">
        <v>2409.2199999999998</v>
      </c>
      <c r="AL769">
        <v>2422.21</v>
      </c>
      <c r="AM769">
        <v>2433.15</v>
      </c>
      <c r="AN769">
        <v>2441.75</v>
      </c>
      <c r="AO769">
        <v>2460.79</v>
      </c>
      <c r="AP769">
        <v>2477.0500000000002</v>
      </c>
      <c r="AQ769">
        <v>2491.38</v>
      </c>
      <c r="AR769">
        <v>2505.09</v>
      </c>
      <c r="AS769">
        <v>2518.7800000000002</v>
      </c>
      <c r="AT769">
        <v>2535.16</v>
      </c>
      <c r="AU769">
        <v>2549.4499999999998</v>
      </c>
      <c r="AV769">
        <v>2563.59</v>
      </c>
      <c r="AW769">
        <v>2577.02</v>
      </c>
      <c r="AX769">
        <v>2589.42</v>
      </c>
      <c r="AY769">
        <v>2603.63</v>
      </c>
      <c r="AZ769">
        <v>2617.16</v>
      </c>
      <c r="BA769">
        <v>2630.18</v>
      </c>
      <c r="BB769">
        <v>2643.14</v>
      </c>
      <c r="BC769">
        <v>2656.34</v>
      </c>
      <c r="BD769">
        <v>2673.17</v>
      </c>
      <c r="BE769">
        <v>2690.03</v>
      </c>
      <c r="BF769">
        <v>2706.95</v>
      </c>
      <c r="BG769">
        <v>2723.77</v>
      </c>
      <c r="BH769">
        <v>2740.28</v>
      </c>
      <c r="BI769">
        <v>2759.49</v>
      </c>
      <c r="BJ769">
        <v>2778.36</v>
      </c>
      <c r="BK769">
        <v>2796.93</v>
      </c>
      <c r="BL769">
        <v>2815.53</v>
      </c>
      <c r="BM769">
        <v>2834.43</v>
      </c>
      <c r="BN769">
        <v>2852.45</v>
      </c>
      <c r="BO769">
        <v>2870.61</v>
      </c>
      <c r="BP769">
        <v>2888.53</v>
      </c>
      <c r="BQ769">
        <v>2905.58</v>
      </c>
      <c r="BR769">
        <v>2921.25</v>
      </c>
      <c r="BS769">
        <v>2934.21</v>
      </c>
      <c r="BT769">
        <v>2945.81</v>
      </c>
      <c r="BU769">
        <v>2956.05</v>
      </c>
      <c r="BV769">
        <v>2965.06</v>
      </c>
      <c r="BW769">
        <v>2973.07</v>
      </c>
    </row>
    <row r="770" spans="1:75" x14ac:dyDescent="0.25">
      <c r="A770" t="s">
        <v>289</v>
      </c>
      <c r="B770" t="s">
        <v>290</v>
      </c>
      <c r="C770" t="s">
        <v>15</v>
      </c>
      <c r="D770" t="s">
        <v>400</v>
      </c>
      <c r="E770">
        <v>3147.18</v>
      </c>
      <c r="F770">
        <v>3165.41</v>
      </c>
      <c r="G770">
        <v>3189.13</v>
      </c>
      <c r="H770">
        <v>3216.32</v>
      </c>
      <c r="I770">
        <v>3243.59</v>
      </c>
      <c r="J770">
        <v>3268.71</v>
      </c>
      <c r="K770">
        <v>3290.65</v>
      </c>
      <c r="L770">
        <v>3310.92</v>
      </c>
      <c r="M770">
        <v>3332.8</v>
      </c>
      <c r="N770">
        <v>3360.83</v>
      </c>
      <c r="O770">
        <v>3397.98</v>
      </c>
      <c r="P770">
        <v>3446</v>
      </c>
      <c r="Q770">
        <v>3503.13</v>
      </c>
      <c r="R770">
        <v>3564.53</v>
      </c>
      <c r="S770">
        <v>3623.42</v>
      </c>
      <c r="T770">
        <v>3675.06</v>
      </c>
      <c r="U770">
        <v>3717.34</v>
      </c>
      <c r="V770">
        <v>3752.13</v>
      </c>
      <c r="W770">
        <v>3783.47</v>
      </c>
      <c r="X770">
        <v>3817.37</v>
      </c>
      <c r="Y770">
        <v>3858.03</v>
      </c>
      <c r="Z770">
        <v>3906.83</v>
      </c>
      <c r="AA770">
        <v>3961.98</v>
      </c>
      <c r="AB770">
        <v>4020.77</v>
      </c>
      <c r="AC770">
        <v>4079.13</v>
      </c>
      <c r="AD770">
        <v>4134.12</v>
      </c>
      <c r="AE770">
        <v>4184.8999999999996</v>
      </c>
      <c r="AF770">
        <v>4232.46</v>
      </c>
      <c r="AG770">
        <v>4277.8100000000004</v>
      </c>
      <c r="AH770">
        <v>4322.63</v>
      </c>
      <c r="AI770">
        <v>4368.1400000000003</v>
      </c>
      <c r="AJ770">
        <v>4414.51</v>
      </c>
      <c r="AK770">
        <v>4461.26</v>
      </c>
      <c r="AL770">
        <v>4508.17</v>
      </c>
      <c r="AM770">
        <v>4554.8599999999997</v>
      </c>
      <c r="AN770">
        <v>4601.04</v>
      </c>
      <c r="AO770">
        <v>4646.66</v>
      </c>
      <c r="AP770">
        <v>4691.8100000000004</v>
      </c>
      <c r="AQ770">
        <v>4736.45</v>
      </c>
      <c r="AR770">
        <v>4780.59</v>
      </c>
      <c r="AS770">
        <v>4824.22</v>
      </c>
      <c r="AT770">
        <v>4867.3</v>
      </c>
      <c r="AU770">
        <v>4909.74</v>
      </c>
      <c r="AV770">
        <v>4951.38</v>
      </c>
      <c r="AW770">
        <v>4992.03</v>
      </c>
      <c r="AX770">
        <v>5031.55</v>
      </c>
      <c r="AY770">
        <v>5069.87</v>
      </c>
      <c r="AZ770">
        <v>5106.99</v>
      </c>
      <c r="BA770">
        <v>5142.8500000000004</v>
      </c>
      <c r="BB770">
        <v>5177.45</v>
      </c>
      <c r="BC770">
        <v>5210.75</v>
      </c>
      <c r="BD770">
        <v>5242.75</v>
      </c>
      <c r="BE770">
        <v>5273.45</v>
      </c>
      <c r="BF770">
        <v>5302.96</v>
      </c>
      <c r="BG770">
        <v>5331.41</v>
      </c>
      <c r="BH770">
        <v>5358.91</v>
      </c>
      <c r="BI770">
        <v>5385.5</v>
      </c>
      <c r="BJ770">
        <v>5411.2</v>
      </c>
      <c r="BK770">
        <v>5436.05</v>
      </c>
      <c r="BL770">
        <v>5460.12</v>
      </c>
      <c r="BM770">
        <v>5483.44</v>
      </c>
      <c r="BN770">
        <v>5506.08</v>
      </c>
      <c r="BO770">
        <v>5528.07</v>
      </c>
      <c r="BP770">
        <v>5549.35</v>
      </c>
      <c r="BQ770">
        <v>5569.85</v>
      </c>
      <c r="BR770">
        <v>5589.55</v>
      </c>
      <c r="BS770">
        <v>5608.44</v>
      </c>
      <c r="BT770">
        <v>5626.6</v>
      </c>
      <c r="BU770">
        <v>5644.11</v>
      </c>
      <c r="BV770">
        <v>5661.14</v>
      </c>
      <c r="BW770">
        <v>5677.8</v>
      </c>
    </row>
    <row r="771" spans="1:75" x14ac:dyDescent="0.25">
      <c r="A771" t="s">
        <v>289</v>
      </c>
      <c r="B771" t="s">
        <v>290</v>
      </c>
      <c r="C771" t="s">
        <v>11</v>
      </c>
      <c r="D771" t="s">
        <v>398</v>
      </c>
      <c r="E771">
        <v>19.47</v>
      </c>
      <c r="F771">
        <v>21.37</v>
      </c>
      <c r="G771">
        <v>22.67</v>
      </c>
      <c r="H771">
        <v>24.84</v>
      </c>
      <c r="I771">
        <v>25.45</v>
      </c>
      <c r="J771">
        <v>23.83</v>
      </c>
      <c r="K771">
        <v>24.16</v>
      </c>
      <c r="L771">
        <v>23.67</v>
      </c>
      <c r="M771">
        <v>23.97</v>
      </c>
      <c r="N771">
        <v>23.06</v>
      </c>
      <c r="O771">
        <v>20.32</v>
      </c>
      <c r="P771">
        <v>19.98</v>
      </c>
      <c r="Q771">
        <v>20.52</v>
      </c>
      <c r="R771">
        <v>23.64</v>
      </c>
      <c r="S771">
        <v>24.08</v>
      </c>
      <c r="T771">
        <v>24.12</v>
      </c>
      <c r="U771">
        <v>23.41</v>
      </c>
      <c r="V771">
        <v>22.3</v>
      </c>
      <c r="W771">
        <v>20.62</v>
      </c>
      <c r="X771">
        <v>21.51</v>
      </c>
      <c r="Y771">
        <v>23.25</v>
      </c>
      <c r="Z771">
        <v>24.69</v>
      </c>
      <c r="AA771">
        <v>24.11</v>
      </c>
      <c r="AB771">
        <v>23.84</v>
      </c>
      <c r="AC771">
        <v>23.77</v>
      </c>
      <c r="AD771">
        <v>22.26</v>
      </c>
      <c r="AE771">
        <v>21.44</v>
      </c>
      <c r="AF771">
        <v>18.34</v>
      </c>
      <c r="AG771">
        <v>19.690000000000001</v>
      </c>
      <c r="AH771">
        <v>15.65</v>
      </c>
      <c r="AI771">
        <v>15.42</v>
      </c>
      <c r="AJ771">
        <v>18.27</v>
      </c>
      <c r="AK771">
        <v>18.55</v>
      </c>
      <c r="AL771">
        <v>19.91</v>
      </c>
      <c r="AM771">
        <v>19.04</v>
      </c>
      <c r="AN771">
        <v>18.850000000000001</v>
      </c>
      <c r="AO771">
        <v>18.64</v>
      </c>
      <c r="AP771">
        <v>18.690000000000001</v>
      </c>
      <c r="AQ771">
        <v>18.989999999999998</v>
      </c>
      <c r="AR771">
        <v>18.95</v>
      </c>
      <c r="AS771">
        <v>18.920000000000002</v>
      </c>
      <c r="AT771">
        <v>18.88</v>
      </c>
      <c r="AU771">
        <v>18.89</v>
      </c>
      <c r="AV771">
        <v>18.84</v>
      </c>
      <c r="AW771">
        <v>18.79</v>
      </c>
      <c r="AX771">
        <v>18.73</v>
      </c>
      <c r="AY771">
        <v>18.68</v>
      </c>
      <c r="AZ771">
        <v>18.62</v>
      </c>
      <c r="BA771">
        <v>18.559999999999999</v>
      </c>
      <c r="BB771">
        <v>18.489999999999998</v>
      </c>
      <c r="BC771">
        <v>18.420000000000002</v>
      </c>
      <c r="BD771">
        <v>18.36</v>
      </c>
      <c r="BE771">
        <v>18.23</v>
      </c>
      <c r="BF771">
        <v>18.18</v>
      </c>
      <c r="BG771">
        <v>18.14</v>
      </c>
      <c r="BH771">
        <v>18.12</v>
      </c>
      <c r="BI771">
        <v>18.13</v>
      </c>
      <c r="BJ771">
        <v>18.04</v>
      </c>
      <c r="BK771">
        <v>18.100000000000001</v>
      </c>
      <c r="BL771">
        <v>18.149999999999999</v>
      </c>
      <c r="BM771">
        <v>18.21</v>
      </c>
      <c r="BN771">
        <v>18.3</v>
      </c>
      <c r="BO771">
        <v>18.32</v>
      </c>
      <c r="BP771">
        <v>18.43</v>
      </c>
      <c r="BQ771">
        <v>18.559999999999999</v>
      </c>
      <c r="BR771">
        <v>18.7</v>
      </c>
      <c r="BS771">
        <v>18.89</v>
      </c>
      <c r="BT771">
        <v>19.12</v>
      </c>
      <c r="BU771">
        <v>19.420000000000002</v>
      </c>
      <c r="BV771">
        <v>19.690000000000001</v>
      </c>
      <c r="BW771">
        <v>19.93</v>
      </c>
    </row>
    <row r="772" spans="1:75" x14ac:dyDescent="0.25">
      <c r="A772" t="s">
        <v>289</v>
      </c>
      <c r="B772" t="s">
        <v>290</v>
      </c>
      <c r="C772" t="s">
        <v>18</v>
      </c>
      <c r="D772" t="s">
        <v>401</v>
      </c>
      <c r="E772">
        <v>76.959999999999994</v>
      </c>
      <c r="F772">
        <v>75.989999999999995</v>
      </c>
      <c r="G772">
        <v>75.02</v>
      </c>
      <c r="H772">
        <v>74.08</v>
      </c>
      <c r="I772">
        <v>73.14</v>
      </c>
      <c r="J772">
        <v>72.209999999999994</v>
      </c>
      <c r="K772">
        <v>71.41</v>
      </c>
      <c r="L772">
        <v>70.61</v>
      </c>
      <c r="M772">
        <v>69.819999999999993</v>
      </c>
      <c r="N772">
        <v>69.040000000000006</v>
      </c>
      <c r="O772">
        <v>68.27</v>
      </c>
      <c r="P772">
        <v>68.67</v>
      </c>
      <c r="Q772">
        <v>69.09</v>
      </c>
      <c r="R772">
        <v>69.5</v>
      </c>
      <c r="S772">
        <v>69.92</v>
      </c>
      <c r="T772">
        <v>70.34</v>
      </c>
      <c r="U772">
        <v>70.87</v>
      </c>
      <c r="V772">
        <v>71.42</v>
      </c>
      <c r="W772">
        <v>71.959999999999994</v>
      </c>
      <c r="X772">
        <v>72.510000000000005</v>
      </c>
      <c r="Y772">
        <v>73.06</v>
      </c>
      <c r="Z772">
        <v>73.599999999999994</v>
      </c>
      <c r="AA772">
        <v>74.14</v>
      </c>
      <c r="AB772">
        <v>74.69</v>
      </c>
      <c r="AC772">
        <v>75.239999999999995</v>
      </c>
      <c r="AD772">
        <v>75.8</v>
      </c>
      <c r="AE772">
        <v>76.34</v>
      </c>
      <c r="AF772">
        <v>76.88</v>
      </c>
      <c r="AG772">
        <v>77.42</v>
      </c>
      <c r="AH772">
        <v>77.97</v>
      </c>
      <c r="AI772">
        <v>78.52</v>
      </c>
      <c r="AJ772">
        <v>79.02</v>
      </c>
      <c r="AK772">
        <v>79.53</v>
      </c>
      <c r="AL772">
        <v>80.040000000000006</v>
      </c>
      <c r="AM772">
        <v>80.55</v>
      </c>
      <c r="AN772">
        <v>81.069999999999993</v>
      </c>
      <c r="AO772">
        <v>81.510000000000005</v>
      </c>
      <c r="AP772">
        <v>81.95</v>
      </c>
      <c r="AQ772">
        <v>82.39</v>
      </c>
      <c r="AR772">
        <v>82.84</v>
      </c>
      <c r="AS772">
        <v>83.29</v>
      </c>
      <c r="AT772">
        <v>83.77</v>
      </c>
      <c r="AU772">
        <v>84.25</v>
      </c>
      <c r="AV772">
        <v>84.74</v>
      </c>
      <c r="AW772">
        <v>85.23</v>
      </c>
      <c r="AX772">
        <v>85.72</v>
      </c>
      <c r="AY772">
        <v>86.15</v>
      </c>
      <c r="AZ772">
        <v>86.58</v>
      </c>
      <c r="BA772">
        <v>87.01</v>
      </c>
      <c r="BB772">
        <v>87.44</v>
      </c>
      <c r="BC772">
        <v>87.87</v>
      </c>
      <c r="BD772">
        <v>88.33</v>
      </c>
      <c r="BE772">
        <v>88.79</v>
      </c>
      <c r="BF772">
        <v>89.25</v>
      </c>
      <c r="BG772">
        <v>89.71</v>
      </c>
      <c r="BH772">
        <v>90.18</v>
      </c>
      <c r="BI772">
        <v>90.58</v>
      </c>
      <c r="BJ772">
        <v>90.99</v>
      </c>
      <c r="BK772">
        <v>91.39</v>
      </c>
      <c r="BL772">
        <v>91.8</v>
      </c>
      <c r="BM772">
        <v>92.21</v>
      </c>
      <c r="BN772">
        <v>92.59</v>
      </c>
      <c r="BO772">
        <v>92.97</v>
      </c>
      <c r="BP772">
        <v>93.35</v>
      </c>
      <c r="BQ772">
        <v>93.74</v>
      </c>
      <c r="BR772">
        <v>94.12</v>
      </c>
      <c r="BS772">
        <v>94.42</v>
      </c>
      <c r="BT772">
        <v>94.71</v>
      </c>
      <c r="BU772">
        <v>95</v>
      </c>
      <c r="BV772">
        <v>95.3</v>
      </c>
      <c r="BW772">
        <v>95.6</v>
      </c>
    </row>
    <row r="773" spans="1:75" x14ac:dyDescent="0.25">
      <c r="A773" t="s">
        <v>289</v>
      </c>
      <c r="B773" t="s">
        <v>290</v>
      </c>
      <c r="C773" t="s">
        <v>17</v>
      </c>
      <c r="D773" t="s">
        <v>401</v>
      </c>
      <c r="E773">
        <v>27.81</v>
      </c>
      <c r="F773">
        <v>28.85</v>
      </c>
      <c r="G773">
        <v>29.93</v>
      </c>
      <c r="H773">
        <v>31.05</v>
      </c>
      <c r="I773">
        <v>32.21</v>
      </c>
      <c r="J773">
        <v>33.42</v>
      </c>
      <c r="K773">
        <v>34.159999999999997</v>
      </c>
      <c r="L773">
        <v>34.909999999999997</v>
      </c>
      <c r="M773">
        <v>35.69</v>
      </c>
      <c r="N773">
        <v>36.479999999999997</v>
      </c>
      <c r="O773">
        <v>37.29</v>
      </c>
      <c r="P773">
        <v>37.979999999999997</v>
      </c>
      <c r="Q773">
        <v>38.700000000000003</v>
      </c>
      <c r="R773">
        <v>39.42</v>
      </c>
      <c r="S773">
        <v>40.159999999999997</v>
      </c>
      <c r="T773">
        <v>40.92</v>
      </c>
      <c r="U773">
        <v>41.5</v>
      </c>
      <c r="V773">
        <v>42.09</v>
      </c>
      <c r="W773">
        <v>42.7</v>
      </c>
      <c r="X773">
        <v>43.31</v>
      </c>
      <c r="Y773">
        <v>43.92</v>
      </c>
      <c r="Z773">
        <v>44.4</v>
      </c>
      <c r="AA773">
        <v>44.89</v>
      </c>
      <c r="AB773">
        <v>45.38</v>
      </c>
      <c r="AC773">
        <v>45.87</v>
      </c>
      <c r="AD773">
        <v>46.37</v>
      </c>
      <c r="AE773">
        <v>47.13</v>
      </c>
      <c r="AF773">
        <v>47.89</v>
      </c>
      <c r="AG773">
        <v>48.67</v>
      </c>
      <c r="AH773">
        <v>49.46</v>
      </c>
      <c r="AI773">
        <v>50.26</v>
      </c>
      <c r="AJ773">
        <v>50.92</v>
      </c>
      <c r="AK773">
        <v>51.59</v>
      </c>
      <c r="AL773">
        <v>52.26</v>
      </c>
      <c r="AM773">
        <v>52.95</v>
      </c>
      <c r="AN773">
        <v>53.64</v>
      </c>
      <c r="AO773">
        <v>54.21</v>
      </c>
      <c r="AP773">
        <v>54.79</v>
      </c>
      <c r="AQ773">
        <v>55.37</v>
      </c>
      <c r="AR773">
        <v>55.96</v>
      </c>
      <c r="AS773">
        <v>56.56</v>
      </c>
      <c r="AT773">
        <v>57.09</v>
      </c>
      <c r="AU773">
        <v>57.64</v>
      </c>
      <c r="AV773">
        <v>58.19</v>
      </c>
      <c r="AW773">
        <v>58.74</v>
      </c>
      <c r="AX773">
        <v>59.3</v>
      </c>
      <c r="AY773">
        <v>59.97</v>
      </c>
      <c r="AZ773">
        <v>60.64</v>
      </c>
      <c r="BA773">
        <v>61.31</v>
      </c>
      <c r="BB773">
        <v>62</v>
      </c>
      <c r="BC773">
        <v>62.69</v>
      </c>
      <c r="BD773">
        <v>63.42</v>
      </c>
      <c r="BE773">
        <v>64.150000000000006</v>
      </c>
      <c r="BF773">
        <v>64.89</v>
      </c>
      <c r="BG773">
        <v>65.650000000000006</v>
      </c>
      <c r="BH773">
        <v>66.41</v>
      </c>
      <c r="BI773">
        <v>67.25</v>
      </c>
      <c r="BJ773">
        <v>68.099999999999994</v>
      </c>
      <c r="BK773">
        <v>68.959999999999994</v>
      </c>
      <c r="BL773">
        <v>69.83</v>
      </c>
      <c r="BM773">
        <v>70.709999999999994</v>
      </c>
      <c r="BN773">
        <v>71.37</v>
      </c>
      <c r="BO773">
        <v>72.02</v>
      </c>
      <c r="BP773">
        <v>72.69</v>
      </c>
      <c r="BQ773">
        <v>73.349999999999994</v>
      </c>
      <c r="BR773">
        <v>74.03</v>
      </c>
      <c r="BS773">
        <v>74.489999999999995</v>
      </c>
      <c r="BT773">
        <v>74.95</v>
      </c>
      <c r="BU773">
        <v>75.41</v>
      </c>
      <c r="BV773">
        <v>75.88</v>
      </c>
      <c r="BW773">
        <v>76.349999999999994</v>
      </c>
    </row>
    <row r="774" spans="1:75" x14ac:dyDescent="0.25">
      <c r="A774" t="s">
        <v>291</v>
      </c>
      <c r="B774" t="s">
        <v>292</v>
      </c>
      <c r="C774" t="s">
        <v>13</v>
      </c>
      <c r="D774" t="s">
        <v>396</v>
      </c>
      <c r="E774">
        <v>7.48</v>
      </c>
      <c r="F774">
        <v>7.81</v>
      </c>
      <c r="G774">
        <v>7.93</v>
      </c>
      <c r="H774">
        <v>8.18</v>
      </c>
      <c r="I774">
        <v>8.41</v>
      </c>
      <c r="J774">
        <v>8.64</v>
      </c>
      <c r="K774">
        <v>8.6</v>
      </c>
      <c r="L774">
        <v>8.5399999999999991</v>
      </c>
      <c r="M774">
        <v>8.89</v>
      </c>
      <c r="N774">
        <v>9.19</v>
      </c>
      <c r="O774">
        <v>9.25</v>
      </c>
      <c r="P774">
        <v>9.25</v>
      </c>
      <c r="Q774">
        <v>9.32</v>
      </c>
      <c r="R774">
        <v>9.35</v>
      </c>
      <c r="S774">
        <v>9.41</v>
      </c>
      <c r="T774">
        <v>9.51</v>
      </c>
      <c r="U774">
        <v>9.69</v>
      </c>
      <c r="V774">
        <v>9.99</v>
      </c>
      <c r="W774">
        <v>10.34</v>
      </c>
      <c r="X774">
        <v>11.05</v>
      </c>
      <c r="Y774">
        <v>11.49</v>
      </c>
      <c r="Z774">
        <v>11.97</v>
      </c>
      <c r="AA774">
        <v>12.32</v>
      </c>
      <c r="AB774">
        <v>12.68</v>
      </c>
      <c r="AC774">
        <v>13.16</v>
      </c>
      <c r="AD774">
        <v>13.76</v>
      </c>
      <c r="AE774">
        <v>14.34</v>
      </c>
      <c r="AF774">
        <v>15.02</v>
      </c>
      <c r="AG774">
        <v>16.21</v>
      </c>
      <c r="AH774">
        <v>16.66</v>
      </c>
      <c r="AI774">
        <v>16.89</v>
      </c>
      <c r="AJ774">
        <v>17.260000000000002</v>
      </c>
      <c r="AK774">
        <v>17.61</v>
      </c>
      <c r="AL774">
        <v>17.95</v>
      </c>
      <c r="AM774">
        <v>18.309999999999999</v>
      </c>
      <c r="AN774">
        <v>18.71</v>
      </c>
      <c r="AO774">
        <v>19.13</v>
      </c>
      <c r="AP774">
        <v>19.600000000000001</v>
      </c>
      <c r="AQ774">
        <v>20.12</v>
      </c>
      <c r="AR774">
        <v>20.69</v>
      </c>
      <c r="AS774">
        <v>21.32</v>
      </c>
      <c r="AT774">
        <v>22</v>
      </c>
      <c r="AU774">
        <v>22.73</v>
      </c>
      <c r="AV774">
        <v>23.51</v>
      </c>
      <c r="AW774">
        <v>24.35</v>
      </c>
      <c r="AX774">
        <v>25.26</v>
      </c>
      <c r="AY774">
        <v>26.23</v>
      </c>
      <c r="AZ774">
        <v>27.26</v>
      </c>
      <c r="BA774">
        <v>28.35</v>
      </c>
      <c r="BB774">
        <v>29.5</v>
      </c>
      <c r="BC774">
        <v>30.73</v>
      </c>
      <c r="BD774">
        <v>32.020000000000003</v>
      </c>
      <c r="BE774">
        <v>33.369999999999997</v>
      </c>
      <c r="BF774">
        <v>34.799999999999997</v>
      </c>
      <c r="BG774">
        <v>36.299999999999997</v>
      </c>
      <c r="BH774">
        <v>37.869999999999997</v>
      </c>
      <c r="BI774">
        <v>39.51</v>
      </c>
      <c r="BJ774">
        <v>41.22</v>
      </c>
      <c r="BK774">
        <v>43.01</v>
      </c>
      <c r="BL774">
        <v>44.87</v>
      </c>
      <c r="BM774">
        <v>46.81</v>
      </c>
      <c r="BN774">
        <v>48.82</v>
      </c>
      <c r="BO774">
        <v>50.91</v>
      </c>
      <c r="BP774">
        <v>53.07</v>
      </c>
      <c r="BQ774">
        <v>55.32</v>
      </c>
      <c r="BR774">
        <v>57.64</v>
      </c>
      <c r="BS774">
        <v>60.04</v>
      </c>
      <c r="BT774">
        <v>62.53</v>
      </c>
      <c r="BU774">
        <v>65.099999999999994</v>
      </c>
      <c r="BV774">
        <v>67.75</v>
      </c>
      <c r="BW774">
        <v>70.48</v>
      </c>
    </row>
    <row r="775" spans="1:75" x14ac:dyDescent="0.25">
      <c r="A775" t="s">
        <v>291</v>
      </c>
      <c r="B775" t="s">
        <v>292</v>
      </c>
      <c r="C775" t="s">
        <v>16</v>
      </c>
      <c r="D775" t="s">
        <v>397</v>
      </c>
      <c r="E775">
        <v>10500</v>
      </c>
      <c r="F775">
        <v>10753.42</v>
      </c>
      <c r="G775">
        <v>10931.51</v>
      </c>
      <c r="H775">
        <v>11363.01</v>
      </c>
      <c r="I775">
        <v>12691.78</v>
      </c>
      <c r="J775">
        <v>13280.82</v>
      </c>
      <c r="K775">
        <v>13397.26</v>
      </c>
      <c r="L775">
        <v>13506.85</v>
      </c>
      <c r="M775">
        <v>13219.18</v>
      </c>
      <c r="N775">
        <v>13979.45</v>
      </c>
      <c r="O775">
        <v>14335.62</v>
      </c>
      <c r="P775">
        <v>14801.37</v>
      </c>
      <c r="Q775">
        <v>15342.47</v>
      </c>
      <c r="R775">
        <v>15198.63</v>
      </c>
      <c r="S775">
        <v>15458.9</v>
      </c>
      <c r="T775">
        <v>16013.7</v>
      </c>
      <c r="U775">
        <v>16547.95</v>
      </c>
      <c r="V775">
        <v>17431.509999999998</v>
      </c>
      <c r="W775">
        <v>17287.669999999998</v>
      </c>
      <c r="X775">
        <v>18068.490000000002</v>
      </c>
      <c r="Y775">
        <v>18630.14</v>
      </c>
      <c r="Z775">
        <v>18952.05</v>
      </c>
      <c r="AA775">
        <v>19767.12</v>
      </c>
      <c r="AB775">
        <v>21273.97</v>
      </c>
      <c r="AC775">
        <v>22465.75</v>
      </c>
      <c r="AD775">
        <v>22732.880000000001</v>
      </c>
      <c r="AE775">
        <v>23493.15</v>
      </c>
      <c r="AF775">
        <v>23746.58</v>
      </c>
      <c r="AG775">
        <v>24109.59</v>
      </c>
      <c r="AH775">
        <v>25634.44</v>
      </c>
      <c r="AI775">
        <v>26305.119999999999</v>
      </c>
      <c r="AJ775">
        <v>26134.75</v>
      </c>
      <c r="AK775">
        <v>25646.6</v>
      </c>
      <c r="AL775">
        <v>25434.43</v>
      </c>
      <c r="AM775">
        <v>25301.45</v>
      </c>
      <c r="AN775">
        <v>25253.38</v>
      </c>
      <c r="AO775">
        <v>25384.28</v>
      </c>
      <c r="AP775">
        <v>26022.76</v>
      </c>
      <c r="AQ775">
        <v>26661.83</v>
      </c>
      <c r="AR775">
        <v>27379.49</v>
      </c>
      <c r="AS775">
        <v>28141.99</v>
      </c>
      <c r="AT775">
        <v>28933.77</v>
      </c>
      <c r="AU775">
        <v>29937.8</v>
      </c>
      <c r="AV775">
        <v>30976.97</v>
      </c>
      <c r="AW775">
        <v>32055.06</v>
      </c>
      <c r="AX775">
        <v>33154.57</v>
      </c>
      <c r="AY775">
        <v>34300.83</v>
      </c>
      <c r="AZ775">
        <v>35592.07</v>
      </c>
      <c r="BA775">
        <v>36916.660000000003</v>
      </c>
      <c r="BB775">
        <v>38276.15</v>
      </c>
      <c r="BC775">
        <v>39702.39</v>
      </c>
      <c r="BD775">
        <v>41166.449999999997</v>
      </c>
      <c r="BE775">
        <v>42775.89</v>
      </c>
      <c r="BF775">
        <v>44426.79</v>
      </c>
      <c r="BG775">
        <v>46116.83</v>
      </c>
      <c r="BH775">
        <v>47858.46</v>
      </c>
      <c r="BI775">
        <v>49657.25</v>
      </c>
      <c r="BJ775">
        <v>51563.81</v>
      </c>
      <c r="BK775">
        <v>53509.87</v>
      </c>
      <c r="BL775">
        <v>55500.02</v>
      </c>
      <c r="BM775">
        <v>57523.31</v>
      </c>
      <c r="BN775">
        <v>59605.86</v>
      </c>
      <c r="BO775">
        <v>61767.23</v>
      </c>
      <c r="BP775">
        <v>63958.76</v>
      </c>
      <c r="BQ775">
        <v>66185.649999999994</v>
      </c>
      <c r="BR775">
        <v>68447.98</v>
      </c>
      <c r="BS775">
        <v>70783.73</v>
      </c>
      <c r="BT775">
        <v>73187.509999999995</v>
      </c>
      <c r="BU775">
        <v>75635.66</v>
      </c>
      <c r="BV775">
        <v>78126.45</v>
      </c>
      <c r="BW775">
        <v>80675.16</v>
      </c>
    </row>
    <row r="776" spans="1:75" x14ac:dyDescent="0.25">
      <c r="A776" t="s">
        <v>291</v>
      </c>
      <c r="B776" t="s">
        <v>292</v>
      </c>
      <c r="C776" t="s">
        <v>12</v>
      </c>
      <c r="D776" t="s">
        <v>398</v>
      </c>
      <c r="E776">
        <v>14.58</v>
      </c>
      <c r="F776">
        <v>21.39</v>
      </c>
      <c r="G776">
        <v>16.579999999999998</v>
      </c>
      <c r="H776">
        <v>19.41</v>
      </c>
      <c r="I776">
        <v>19.399999999999999</v>
      </c>
      <c r="J776">
        <v>20.73</v>
      </c>
      <c r="K776">
        <v>13.84</v>
      </c>
      <c r="L776">
        <v>13.18</v>
      </c>
      <c r="M776">
        <v>28.09</v>
      </c>
      <c r="N776">
        <v>27.99</v>
      </c>
      <c r="O776">
        <v>20.41</v>
      </c>
      <c r="P776">
        <v>18.809999999999999</v>
      </c>
      <c r="Q776">
        <v>20.62</v>
      </c>
      <c r="R776">
        <v>19.850000000000001</v>
      </c>
      <c r="S776">
        <v>20.3</v>
      </c>
      <c r="T776">
        <v>20.21</v>
      </c>
      <c r="U776">
        <v>21.75</v>
      </c>
      <c r="V776">
        <v>24.28</v>
      </c>
      <c r="W776">
        <v>25.33</v>
      </c>
      <c r="X776">
        <v>33.32</v>
      </c>
      <c r="Y776">
        <v>27.76</v>
      </c>
      <c r="Z776">
        <v>27.79</v>
      </c>
      <c r="AA776">
        <v>25.5</v>
      </c>
      <c r="AB776">
        <v>25.73</v>
      </c>
      <c r="AC776">
        <v>27.85</v>
      </c>
      <c r="AD776">
        <v>29.57</v>
      </c>
      <c r="AE776">
        <v>29.14</v>
      </c>
      <c r="AF776">
        <v>30.24</v>
      </c>
      <c r="AG776">
        <v>39.76</v>
      </c>
      <c r="AH776">
        <v>26.13</v>
      </c>
      <c r="AI776">
        <v>23.06</v>
      </c>
      <c r="AJ776">
        <v>24.61</v>
      </c>
      <c r="AK776">
        <v>23.82</v>
      </c>
      <c r="AL776">
        <v>23.28</v>
      </c>
      <c r="AM776">
        <v>22.99</v>
      </c>
      <c r="AN776">
        <v>22.81</v>
      </c>
      <c r="AO776">
        <v>22.65</v>
      </c>
      <c r="AP776">
        <v>22.53</v>
      </c>
      <c r="AQ776">
        <v>22.45</v>
      </c>
      <c r="AR776">
        <v>22.41</v>
      </c>
      <c r="AS776">
        <v>22.39</v>
      </c>
      <c r="AT776">
        <v>22.37</v>
      </c>
      <c r="AU776">
        <v>22.26</v>
      </c>
      <c r="AV776">
        <v>22.21</v>
      </c>
      <c r="AW776">
        <v>22.18</v>
      </c>
      <c r="AX776">
        <v>22.16</v>
      </c>
      <c r="AY776">
        <v>22.13</v>
      </c>
      <c r="AZ776">
        <v>22.05</v>
      </c>
      <c r="BA776">
        <v>22.01</v>
      </c>
      <c r="BB776">
        <v>21.97</v>
      </c>
      <c r="BC776">
        <v>21.93</v>
      </c>
      <c r="BD776">
        <v>21.88</v>
      </c>
      <c r="BE776">
        <v>21.79</v>
      </c>
      <c r="BF776">
        <v>21.73</v>
      </c>
      <c r="BG776">
        <v>21.66</v>
      </c>
      <c r="BH776">
        <v>21.59</v>
      </c>
      <c r="BI776">
        <v>21.51</v>
      </c>
      <c r="BJ776">
        <v>21.41</v>
      </c>
      <c r="BK776">
        <v>21.32</v>
      </c>
      <c r="BL776">
        <v>21.24</v>
      </c>
      <c r="BM776">
        <v>21.16</v>
      </c>
      <c r="BN776">
        <v>21.07</v>
      </c>
      <c r="BO776">
        <v>20.97</v>
      </c>
      <c r="BP776">
        <v>20.89</v>
      </c>
      <c r="BQ776">
        <v>20.81</v>
      </c>
      <c r="BR776">
        <v>20.73</v>
      </c>
      <c r="BS776">
        <v>20.65</v>
      </c>
      <c r="BT776">
        <v>20.58</v>
      </c>
      <c r="BU776">
        <v>20.51</v>
      </c>
      <c r="BV776">
        <v>20.420000000000002</v>
      </c>
      <c r="BW776">
        <v>20.329999999999998</v>
      </c>
    </row>
    <row r="777" spans="1:75" x14ac:dyDescent="0.25">
      <c r="A777" t="s">
        <v>291</v>
      </c>
      <c r="B777" t="s">
        <v>292</v>
      </c>
      <c r="C777" t="s">
        <v>399</v>
      </c>
      <c r="D777" t="s">
        <v>400</v>
      </c>
      <c r="E777">
        <v>1007.7</v>
      </c>
      <c r="F777">
        <v>1036.6300000000001</v>
      </c>
      <c r="G777">
        <v>1064.4100000000001</v>
      </c>
      <c r="H777">
        <v>1093.42</v>
      </c>
      <c r="I777">
        <v>1121.72</v>
      </c>
      <c r="J777">
        <v>1150.3699999999999</v>
      </c>
      <c r="K777">
        <v>1194.46</v>
      </c>
      <c r="L777">
        <v>1237.46</v>
      </c>
      <c r="M777">
        <v>1280.7</v>
      </c>
      <c r="N777">
        <v>1324.82</v>
      </c>
      <c r="O777">
        <v>1375</v>
      </c>
      <c r="P777">
        <v>1416.2</v>
      </c>
      <c r="Q777">
        <v>1449.48</v>
      </c>
      <c r="R777">
        <v>1482.69</v>
      </c>
      <c r="S777">
        <v>1516.6</v>
      </c>
      <c r="T777">
        <v>1551.21</v>
      </c>
      <c r="U777">
        <v>1582.49</v>
      </c>
      <c r="V777">
        <v>1645.01</v>
      </c>
      <c r="W777">
        <v>1709.82</v>
      </c>
      <c r="X777">
        <v>1774.02</v>
      </c>
      <c r="Y777">
        <v>1842.93</v>
      </c>
      <c r="Z777">
        <v>1895.9</v>
      </c>
      <c r="AA777">
        <v>1945.44</v>
      </c>
      <c r="AB777">
        <v>1992.85</v>
      </c>
      <c r="AC777">
        <v>2040.13</v>
      </c>
      <c r="AD777">
        <v>2088.1799999999998</v>
      </c>
      <c r="AE777">
        <v>2140.5700000000002</v>
      </c>
      <c r="AF777">
        <v>2205.54</v>
      </c>
      <c r="AG777">
        <v>2271</v>
      </c>
      <c r="AH777">
        <v>2314.0300000000002</v>
      </c>
      <c r="AI777">
        <v>2370.4499999999998</v>
      </c>
      <c r="AJ777">
        <v>2407.2199999999998</v>
      </c>
      <c r="AK777">
        <v>2448.06</v>
      </c>
      <c r="AL777">
        <v>2490.4899999999998</v>
      </c>
      <c r="AM777">
        <v>2531.46</v>
      </c>
      <c r="AN777">
        <v>2569.38</v>
      </c>
      <c r="AO777">
        <v>2630.09</v>
      </c>
      <c r="AP777">
        <v>2687.84</v>
      </c>
      <c r="AQ777">
        <v>2743.34</v>
      </c>
      <c r="AR777">
        <v>2798.14</v>
      </c>
      <c r="AS777">
        <v>2852.99</v>
      </c>
      <c r="AT777">
        <v>2903.1</v>
      </c>
      <c r="AU777">
        <v>2956.33</v>
      </c>
      <c r="AV777">
        <v>3008.7</v>
      </c>
      <c r="AW777">
        <v>3059.76</v>
      </c>
      <c r="AX777">
        <v>3109.29</v>
      </c>
      <c r="AY777">
        <v>3158.82</v>
      </c>
      <c r="AZ777">
        <v>3206.62</v>
      </c>
      <c r="BA777">
        <v>3252.66</v>
      </c>
      <c r="BB777">
        <v>3297.08</v>
      </c>
      <c r="BC777">
        <v>3339.94</v>
      </c>
      <c r="BD777">
        <v>3384.96</v>
      </c>
      <c r="BE777">
        <v>3428.38</v>
      </c>
      <c r="BF777">
        <v>3470</v>
      </c>
      <c r="BG777">
        <v>3509.57</v>
      </c>
      <c r="BH777">
        <v>3546.99</v>
      </c>
      <c r="BI777">
        <v>3585.08</v>
      </c>
      <c r="BJ777">
        <v>3620.97</v>
      </c>
      <c r="BK777">
        <v>3654.46</v>
      </c>
      <c r="BL777">
        <v>3685.33</v>
      </c>
      <c r="BM777">
        <v>3713.38</v>
      </c>
      <c r="BN777">
        <v>3740.24</v>
      </c>
      <c r="BO777">
        <v>3764.28</v>
      </c>
      <c r="BP777">
        <v>3785.26</v>
      </c>
      <c r="BQ777">
        <v>3803.07</v>
      </c>
      <c r="BR777">
        <v>3817.86</v>
      </c>
      <c r="BS777">
        <v>3833.19</v>
      </c>
      <c r="BT777">
        <v>3845.61</v>
      </c>
      <c r="BU777">
        <v>3855.65</v>
      </c>
      <c r="BV777">
        <v>3864.02</v>
      </c>
      <c r="BW777">
        <v>3871.2</v>
      </c>
    </row>
    <row r="778" spans="1:75" x14ac:dyDescent="0.25">
      <c r="A778" t="s">
        <v>291</v>
      </c>
      <c r="B778" t="s">
        <v>292</v>
      </c>
      <c r="C778" t="s">
        <v>15</v>
      </c>
      <c r="D778" t="s">
        <v>400</v>
      </c>
      <c r="E778">
        <v>3242.19</v>
      </c>
      <c r="F778">
        <v>3334.29</v>
      </c>
      <c r="G778">
        <v>3426.78</v>
      </c>
      <c r="H778">
        <v>3518.72</v>
      </c>
      <c r="I778">
        <v>3608.91</v>
      </c>
      <c r="J778">
        <v>3696.67</v>
      </c>
      <c r="K778">
        <v>3781.07</v>
      </c>
      <c r="L778">
        <v>3862.72</v>
      </c>
      <c r="M778">
        <v>3944.3</v>
      </c>
      <c r="N778">
        <v>4029.51</v>
      </c>
      <c r="O778">
        <v>4120.8</v>
      </c>
      <c r="P778">
        <v>4219.18</v>
      </c>
      <c r="Q778">
        <v>4323.26</v>
      </c>
      <c r="R778">
        <v>4430.18</v>
      </c>
      <c r="S778">
        <v>4535.8</v>
      </c>
      <c r="T778">
        <v>4637.04</v>
      </c>
      <c r="U778">
        <v>4733.16</v>
      </c>
      <c r="V778">
        <v>4824.8</v>
      </c>
      <c r="W778">
        <v>4911.8900000000003</v>
      </c>
      <c r="X778">
        <v>4994.7299999999996</v>
      </c>
      <c r="Y778">
        <v>5073.7</v>
      </c>
      <c r="Z778">
        <v>5148.63</v>
      </c>
      <c r="AA778">
        <v>5219.72</v>
      </c>
      <c r="AB778">
        <v>5288.27</v>
      </c>
      <c r="AC778">
        <v>5356.01</v>
      </c>
      <c r="AD778">
        <v>5424.34</v>
      </c>
      <c r="AE778">
        <v>5493.53</v>
      </c>
      <c r="AF778">
        <v>5563.65</v>
      </c>
      <c r="AG778">
        <v>5635.58</v>
      </c>
      <c r="AH778">
        <v>5710.23</v>
      </c>
      <c r="AI778">
        <v>5788.16</v>
      </c>
      <c r="AJ778">
        <v>5869.86</v>
      </c>
      <c r="AK778">
        <v>5954.9</v>
      </c>
      <c r="AL778">
        <v>6041.76</v>
      </c>
      <c r="AM778">
        <v>6128.32</v>
      </c>
      <c r="AN778">
        <v>6212.95</v>
      </c>
      <c r="AO778">
        <v>6295.1</v>
      </c>
      <c r="AP778">
        <v>6374.96</v>
      </c>
      <c r="AQ778">
        <v>6452.65</v>
      </c>
      <c r="AR778">
        <v>6528.54</v>
      </c>
      <c r="AS778">
        <v>6602.88</v>
      </c>
      <c r="AT778">
        <v>6675.54</v>
      </c>
      <c r="AU778">
        <v>6746.25</v>
      </c>
      <c r="AV778">
        <v>6815</v>
      </c>
      <c r="AW778">
        <v>6881.78</v>
      </c>
      <c r="AX778">
        <v>6946.59</v>
      </c>
      <c r="AY778">
        <v>7009.4</v>
      </c>
      <c r="AZ778">
        <v>7070.15</v>
      </c>
      <c r="BA778">
        <v>7128.83</v>
      </c>
      <c r="BB778">
        <v>7185.41</v>
      </c>
      <c r="BC778">
        <v>7239.87</v>
      </c>
      <c r="BD778">
        <v>7292.18</v>
      </c>
      <c r="BE778">
        <v>7342.32</v>
      </c>
      <c r="BF778">
        <v>7390.25</v>
      </c>
      <c r="BG778">
        <v>7435.93</v>
      </c>
      <c r="BH778">
        <v>7479.32</v>
      </c>
      <c r="BI778">
        <v>7520.4</v>
      </c>
      <c r="BJ778">
        <v>7559.14</v>
      </c>
      <c r="BK778">
        <v>7595.54</v>
      </c>
      <c r="BL778">
        <v>7629.59</v>
      </c>
      <c r="BM778">
        <v>7661.27</v>
      </c>
      <c r="BN778">
        <v>7690.75</v>
      </c>
      <c r="BO778">
        <v>7718.05</v>
      </c>
      <c r="BP778">
        <v>7742.88</v>
      </c>
      <c r="BQ778">
        <v>7764.85</v>
      </c>
      <c r="BR778">
        <v>7783.77</v>
      </c>
      <c r="BS778">
        <v>7799.48</v>
      </c>
      <c r="BT778">
        <v>7812.35</v>
      </c>
      <c r="BU778">
        <v>7823.43</v>
      </c>
      <c r="BV778">
        <v>7834.16</v>
      </c>
      <c r="BW778">
        <v>7845.54</v>
      </c>
    </row>
    <row r="779" spans="1:75" x14ac:dyDescent="0.25">
      <c r="A779" t="s">
        <v>291</v>
      </c>
      <c r="B779" t="s">
        <v>292</v>
      </c>
      <c r="C779" t="s">
        <v>11</v>
      </c>
      <c r="D779" t="s">
        <v>398</v>
      </c>
      <c r="E779">
        <v>-2.2599999999999998</v>
      </c>
      <c r="F779">
        <v>4.16</v>
      </c>
      <c r="G779">
        <v>8.6999999999999993</v>
      </c>
      <c r="H779">
        <v>11.89</v>
      </c>
      <c r="I779">
        <v>9.2200000000000006</v>
      </c>
      <c r="J779">
        <v>16.079999999999998</v>
      </c>
      <c r="K779">
        <v>8.84</v>
      </c>
      <c r="L779">
        <v>13.81</v>
      </c>
      <c r="M779">
        <v>-13.54</v>
      </c>
      <c r="N779">
        <v>-5.19</v>
      </c>
      <c r="O779">
        <v>-2.12</v>
      </c>
      <c r="P779">
        <v>-9.91</v>
      </c>
      <c r="Q779">
        <v>-15.09</v>
      </c>
      <c r="R779">
        <v>-7.96</v>
      </c>
      <c r="S779">
        <v>3.8</v>
      </c>
      <c r="T779">
        <v>6.45</v>
      </c>
      <c r="U779">
        <v>6.54</v>
      </c>
      <c r="V779">
        <v>6.36</v>
      </c>
      <c r="W779">
        <v>7.25</v>
      </c>
      <c r="X779">
        <v>5.77</v>
      </c>
      <c r="Y779">
        <v>2.96</v>
      </c>
      <c r="Z779">
        <v>2.56</v>
      </c>
      <c r="AA779">
        <v>-0.23</v>
      </c>
      <c r="AB779">
        <v>-1</v>
      </c>
      <c r="AC779">
        <v>0.66</v>
      </c>
      <c r="AD779">
        <v>-0.08</v>
      </c>
      <c r="AE779">
        <v>-0.52</v>
      </c>
      <c r="AF779">
        <v>-2.17</v>
      </c>
      <c r="AG779">
        <v>70.38</v>
      </c>
      <c r="AH779">
        <v>13.75</v>
      </c>
      <c r="AI779">
        <v>12.5</v>
      </c>
      <c r="AJ779">
        <v>14.21</v>
      </c>
      <c r="AK779">
        <v>14.15</v>
      </c>
      <c r="AL779">
        <v>13.98</v>
      </c>
      <c r="AM779">
        <v>14.47</v>
      </c>
      <c r="AN779">
        <v>14.62</v>
      </c>
      <c r="AO779">
        <v>14.8</v>
      </c>
      <c r="AP779">
        <v>15.36</v>
      </c>
      <c r="AQ779">
        <v>15.49</v>
      </c>
      <c r="AR779">
        <v>15.65</v>
      </c>
      <c r="AS779">
        <v>15.86</v>
      </c>
      <c r="AT779">
        <v>16.05</v>
      </c>
      <c r="AU779">
        <v>16.16</v>
      </c>
      <c r="AV779">
        <v>16.32</v>
      </c>
      <c r="AW779">
        <v>16.45</v>
      </c>
      <c r="AX779">
        <v>16.57</v>
      </c>
      <c r="AY779">
        <v>16.690000000000001</v>
      </c>
      <c r="AZ779">
        <v>16.84</v>
      </c>
      <c r="BA779">
        <v>16.91</v>
      </c>
      <c r="BB779">
        <v>17</v>
      </c>
      <c r="BC779">
        <v>17.09</v>
      </c>
      <c r="BD779">
        <v>17.21</v>
      </c>
      <c r="BE779">
        <v>17.350000000000001</v>
      </c>
      <c r="BF779">
        <v>17.420000000000002</v>
      </c>
      <c r="BG779">
        <v>17.47</v>
      </c>
      <c r="BH779">
        <v>17.5</v>
      </c>
      <c r="BI779">
        <v>17.53</v>
      </c>
      <c r="BJ779">
        <v>17.59</v>
      </c>
      <c r="BK779">
        <v>17.579999999999998</v>
      </c>
      <c r="BL779">
        <v>17.54</v>
      </c>
      <c r="BM779">
        <v>17.48</v>
      </c>
      <c r="BN779">
        <v>17.399999999999999</v>
      </c>
      <c r="BO779">
        <v>17.350000000000001</v>
      </c>
      <c r="BP779">
        <v>17.23</v>
      </c>
      <c r="BQ779">
        <v>17.079999999999998</v>
      </c>
      <c r="BR779">
        <v>16.920000000000002</v>
      </c>
      <c r="BS779">
        <v>16.760000000000002</v>
      </c>
      <c r="BT779">
        <v>16.63</v>
      </c>
      <c r="BU779">
        <v>16.43</v>
      </c>
      <c r="BV779">
        <v>16.2</v>
      </c>
      <c r="BW779">
        <v>15.95</v>
      </c>
    </row>
    <row r="780" spans="1:75" x14ac:dyDescent="0.25">
      <c r="A780" t="s">
        <v>291</v>
      </c>
      <c r="B780" t="s">
        <v>292</v>
      </c>
      <c r="C780" t="s">
        <v>18</v>
      </c>
      <c r="D780" t="s">
        <v>401</v>
      </c>
      <c r="E780">
        <v>18.739999999999998</v>
      </c>
      <c r="F780">
        <v>19.27</v>
      </c>
      <c r="G780">
        <v>19.82</v>
      </c>
      <c r="H780">
        <v>20.39</v>
      </c>
      <c r="I780">
        <v>20.97</v>
      </c>
      <c r="J780">
        <v>21.56</v>
      </c>
      <c r="K780">
        <v>22.1</v>
      </c>
      <c r="L780">
        <v>22.65</v>
      </c>
      <c r="M780">
        <v>23.21</v>
      </c>
      <c r="N780">
        <v>23.79</v>
      </c>
      <c r="O780">
        <v>24.38</v>
      </c>
      <c r="P780">
        <v>25.31</v>
      </c>
      <c r="Q780">
        <v>26.29</v>
      </c>
      <c r="R780">
        <v>27.3</v>
      </c>
      <c r="S780">
        <v>28.35</v>
      </c>
      <c r="T780">
        <v>29.44</v>
      </c>
      <c r="U780">
        <v>30.61</v>
      </c>
      <c r="V780">
        <v>31.83</v>
      </c>
      <c r="W780">
        <v>33.090000000000003</v>
      </c>
      <c r="X780">
        <v>34.4</v>
      </c>
      <c r="Y780">
        <v>35.770000000000003</v>
      </c>
      <c r="Z780">
        <v>36.659999999999997</v>
      </c>
      <c r="AA780">
        <v>37.58</v>
      </c>
      <c r="AB780">
        <v>38.51</v>
      </c>
      <c r="AC780">
        <v>39.47</v>
      </c>
      <c r="AD780">
        <v>40.46</v>
      </c>
      <c r="AE780">
        <v>41.48</v>
      </c>
      <c r="AF780">
        <v>42.53</v>
      </c>
      <c r="AG780">
        <v>43.61</v>
      </c>
      <c r="AH780">
        <v>44.72</v>
      </c>
      <c r="AI780">
        <v>45.85</v>
      </c>
      <c r="AJ780">
        <v>46.65</v>
      </c>
      <c r="AK780">
        <v>47.46</v>
      </c>
      <c r="AL780">
        <v>48.29</v>
      </c>
      <c r="AM780">
        <v>49.14</v>
      </c>
      <c r="AN780">
        <v>49.99</v>
      </c>
      <c r="AO780">
        <v>50.71</v>
      </c>
      <c r="AP780">
        <v>51.43</v>
      </c>
      <c r="AQ780">
        <v>52.17</v>
      </c>
      <c r="AR780">
        <v>52.91</v>
      </c>
      <c r="AS780">
        <v>53.67</v>
      </c>
      <c r="AT780">
        <v>54.43</v>
      </c>
      <c r="AU780">
        <v>55.19</v>
      </c>
      <c r="AV780">
        <v>55.97</v>
      </c>
      <c r="AW780">
        <v>56.76</v>
      </c>
      <c r="AX780">
        <v>57.56</v>
      </c>
      <c r="AY780">
        <v>58.3</v>
      </c>
      <c r="AZ780">
        <v>59.05</v>
      </c>
      <c r="BA780">
        <v>59.82</v>
      </c>
      <c r="BB780">
        <v>60.59</v>
      </c>
      <c r="BC780">
        <v>61.37</v>
      </c>
      <c r="BD780">
        <v>62.04</v>
      </c>
      <c r="BE780">
        <v>62.72</v>
      </c>
      <c r="BF780">
        <v>63.4</v>
      </c>
      <c r="BG780">
        <v>64.099999999999994</v>
      </c>
      <c r="BH780">
        <v>64.8</v>
      </c>
      <c r="BI780">
        <v>65.459999999999994</v>
      </c>
      <c r="BJ780">
        <v>66.12</v>
      </c>
      <c r="BK780">
        <v>66.8</v>
      </c>
      <c r="BL780">
        <v>67.48</v>
      </c>
      <c r="BM780">
        <v>68.16</v>
      </c>
      <c r="BN780">
        <v>68.819999999999993</v>
      </c>
      <c r="BO780">
        <v>69.48</v>
      </c>
      <c r="BP780">
        <v>70.150000000000006</v>
      </c>
      <c r="BQ780">
        <v>70.83</v>
      </c>
      <c r="BR780">
        <v>71.510000000000005</v>
      </c>
      <c r="BS780">
        <v>72.069999999999993</v>
      </c>
      <c r="BT780">
        <v>72.64</v>
      </c>
      <c r="BU780">
        <v>73.22</v>
      </c>
      <c r="BV780">
        <v>73.8</v>
      </c>
      <c r="BW780">
        <v>74.38</v>
      </c>
    </row>
    <row r="781" spans="1:75" x14ac:dyDescent="0.25">
      <c r="A781" t="s">
        <v>291</v>
      </c>
      <c r="B781" t="s">
        <v>292</v>
      </c>
      <c r="C781" t="s">
        <v>17</v>
      </c>
      <c r="D781" t="s">
        <v>401</v>
      </c>
      <c r="E781">
        <v>8.85</v>
      </c>
      <c r="F781">
        <v>9.01</v>
      </c>
      <c r="G781">
        <v>9.17</v>
      </c>
      <c r="H781">
        <v>9.33</v>
      </c>
      <c r="I781">
        <v>9.49</v>
      </c>
      <c r="J781">
        <v>9.66</v>
      </c>
      <c r="K781">
        <v>9.75</v>
      </c>
      <c r="L781">
        <v>9.85</v>
      </c>
      <c r="M781">
        <v>9.94</v>
      </c>
      <c r="N781">
        <v>10.039999999999999</v>
      </c>
      <c r="O781">
        <v>10.130000000000001</v>
      </c>
      <c r="P781">
        <v>10.42</v>
      </c>
      <c r="Q781">
        <v>10.71</v>
      </c>
      <c r="R781">
        <v>11.01</v>
      </c>
      <c r="S781">
        <v>11.32</v>
      </c>
      <c r="T781">
        <v>11.64</v>
      </c>
      <c r="U781">
        <v>11.97</v>
      </c>
      <c r="V781">
        <v>12.32</v>
      </c>
      <c r="W781">
        <v>12.67</v>
      </c>
      <c r="X781">
        <v>13.03</v>
      </c>
      <c r="Y781">
        <v>13.4</v>
      </c>
      <c r="Z781">
        <v>13.79</v>
      </c>
      <c r="AA781">
        <v>14.18</v>
      </c>
      <c r="AB781">
        <v>14.59</v>
      </c>
      <c r="AC781">
        <v>15</v>
      </c>
      <c r="AD781">
        <v>15.43</v>
      </c>
      <c r="AE781">
        <v>15.85</v>
      </c>
      <c r="AF781">
        <v>16.27</v>
      </c>
      <c r="AG781">
        <v>16.71</v>
      </c>
      <c r="AH781">
        <v>17.16</v>
      </c>
      <c r="AI781">
        <v>17.62</v>
      </c>
      <c r="AJ781">
        <v>18.14</v>
      </c>
      <c r="AK781">
        <v>18.68</v>
      </c>
      <c r="AL781">
        <v>19.23</v>
      </c>
      <c r="AM781">
        <v>19.8</v>
      </c>
      <c r="AN781">
        <v>20.39</v>
      </c>
      <c r="AO781">
        <v>20.89</v>
      </c>
      <c r="AP781">
        <v>21.41</v>
      </c>
      <c r="AQ781">
        <v>21.94</v>
      </c>
      <c r="AR781">
        <v>22.48</v>
      </c>
      <c r="AS781">
        <v>23.03</v>
      </c>
      <c r="AT781">
        <v>23.55</v>
      </c>
      <c r="AU781">
        <v>24.07</v>
      </c>
      <c r="AV781">
        <v>24.61</v>
      </c>
      <c r="AW781">
        <v>25.16</v>
      </c>
      <c r="AX781">
        <v>25.73</v>
      </c>
      <c r="AY781">
        <v>26.27</v>
      </c>
      <c r="AZ781">
        <v>26.82</v>
      </c>
      <c r="BA781">
        <v>27.38</v>
      </c>
      <c r="BB781">
        <v>27.95</v>
      </c>
      <c r="BC781">
        <v>28.54</v>
      </c>
      <c r="BD781">
        <v>29.12</v>
      </c>
      <c r="BE781">
        <v>29.72</v>
      </c>
      <c r="BF781">
        <v>30.34</v>
      </c>
      <c r="BG781">
        <v>30.96</v>
      </c>
      <c r="BH781">
        <v>31.6</v>
      </c>
      <c r="BI781">
        <v>32.229999999999997</v>
      </c>
      <c r="BJ781">
        <v>32.869999999999997</v>
      </c>
      <c r="BK781">
        <v>33.520000000000003</v>
      </c>
      <c r="BL781">
        <v>34.19</v>
      </c>
      <c r="BM781">
        <v>34.869999999999997</v>
      </c>
      <c r="BN781">
        <v>35.51</v>
      </c>
      <c r="BO781">
        <v>36.17</v>
      </c>
      <c r="BP781">
        <v>36.83</v>
      </c>
      <c r="BQ781">
        <v>37.51</v>
      </c>
      <c r="BR781">
        <v>38.21</v>
      </c>
      <c r="BS781">
        <v>38.869999999999997</v>
      </c>
      <c r="BT781">
        <v>39.54</v>
      </c>
      <c r="BU781">
        <v>40.22</v>
      </c>
      <c r="BV781">
        <v>40.92</v>
      </c>
      <c r="BW781">
        <v>41.63</v>
      </c>
    </row>
    <row r="782" spans="1:75" x14ac:dyDescent="0.25">
      <c r="A782" t="s">
        <v>293</v>
      </c>
      <c r="B782" t="s">
        <v>294</v>
      </c>
      <c r="C782" t="s">
        <v>13</v>
      </c>
      <c r="D782" t="s">
        <v>396</v>
      </c>
      <c r="E782">
        <v>6.19</v>
      </c>
      <c r="F782">
        <v>6.37</v>
      </c>
      <c r="G782">
        <v>6.36</v>
      </c>
      <c r="H782">
        <v>6.28</v>
      </c>
      <c r="I782">
        <v>6.09</v>
      </c>
      <c r="J782">
        <v>5.93</v>
      </c>
      <c r="K782">
        <v>5.77</v>
      </c>
      <c r="L782">
        <v>5.63</v>
      </c>
      <c r="M782">
        <v>5.59</v>
      </c>
      <c r="N782">
        <v>5.57</v>
      </c>
      <c r="O782">
        <v>5.5</v>
      </c>
      <c r="P782">
        <v>5.36</v>
      </c>
      <c r="Q782">
        <v>5.2</v>
      </c>
      <c r="R782">
        <v>5.04</v>
      </c>
      <c r="S782">
        <v>4.95</v>
      </c>
      <c r="T782">
        <v>4.82</v>
      </c>
      <c r="U782">
        <v>4.76</v>
      </c>
      <c r="V782">
        <v>4.75</v>
      </c>
      <c r="W782">
        <v>4.78</v>
      </c>
      <c r="X782">
        <v>4.7699999999999996</v>
      </c>
      <c r="Y782">
        <v>4.79</v>
      </c>
      <c r="Z782">
        <v>4.8600000000000003</v>
      </c>
      <c r="AA782">
        <v>5</v>
      </c>
      <c r="AB782">
        <v>5.15</v>
      </c>
      <c r="AC782">
        <v>5.37</v>
      </c>
      <c r="AD782">
        <v>5.69</v>
      </c>
      <c r="AE782">
        <v>6.04</v>
      </c>
      <c r="AF782">
        <v>6.38</v>
      </c>
      <c r="AG782">
        <v>6.66</v>
      </c>
      <c r="AH782">
        <v>6.93</v>
      </c>
      <c r="AI782">
        <v>7.07</v>
      </c>
      <c r="AJ782">
        <v>7.33</v>
      </c>
      <c r="AK782">
        <v>7.58</v>
      </c>
      <c r="AL782">
        <v>7.93</v>
      </c>
      <c r="AM782">
        <v>8.26</v>
      </c>
      <c r="AN782">
        <v>8.61</v>
      </c>
      <c r="AO782">
        <v>8.99</v>
      </c>
      <c r="AP782">
        <v>9.39</v>
      </c>
      <c r="AQ782">
        <v>9.83</v>
      </c>
      <c r="AR782">
        <v>10.29</v>
      </c>
      <c r="AS782">
        <v>10.8</v>
      </c>
      <c r="AT782">
        <v>11.34</v>
      </c>
      <c r="AU782">
        <v>11.93</v>
      </c>
      <c r="AV782">
        <v>12.55</v>
      </c>
      <c r="AW782">
        <v>13.22</v>
      </c>
      <c r="AX782">
        <v>13.94</v>
      </c>
      <c r="AY782">
        <v>14.71</v>
      </c>
      <c r="AZ782">
        <v>15.54</v>
      </c>
      <c r="BA782">
        <v>16.41</v>
      </c>
      <c r="BB782">
        <v>17.350000000000001</v>
      </c>
      <c r="BC782">
        <v>18.36</v>
      </c>
      <c r="BD782">
        <v>19.43</v>
      </c>
      <c r="BE782">
        <v>20.57</v>
      </c>
      <c r="BF782">
        <v>21.79</v>
      </c>
      <c r="BG782">
        <v>23.08</v>
      </c>
      <c r="BH782">
        <v>24.47</v>
      </c>
      <c r="BI782">
        <v>25.94</v>
      </c>
      <c r="BJ782">
        <v>27.5</v>
      </c>
      <c r="BK782">
        <v>29.16</v>
      </c>
      <c r="BL782">
        <v>30.93</v>
      </c>
      <c r="BM782">
        <v>32.81</v>
      </c>
      <c r="BN782">
        <v>34.81</v>
      </c>
      <c r="BO782">
        <v>36.94</v>
      </c>
      <c r="BP782">
        <v>39.200000000000003</v>
      </c>
      <c r="BQ782">
        <v>41.6</v>
      </c>
      <c r="BR782">
        <v>44.16</v>
      </c>
      <c r="BS782">
        <v>46.88</v>
      </c>
      <c r="BT782">
        <v>49.78</v>
      </c>
      <c r="BU782">
        <v>52.86</v>
      </c>
      <c r="BV782">
        <v>56.13</v>
      </c>
      <c r="BW782">
        <v>59.61</v>
      </c>
    </row>
    <row r="783" spans="1:75" x14ac:dyDescent="0.25">
      <c r="A783" t="s">
        <v>293</v>
      </c>
      <c r="B783" t="s">
        <v>294</v>
      </c>
      <c r="C783" t="s">
        <v>16</v>
      </c>
      <c r="D783" t="s">
        <v>397</v>
      </c>
      <c r="E783">
        <v>13679.94</v>
      </c>
      <c r="F783">
        <v>13396.07</v>
      </c>
      <c r="G783">
        <v>14014.23</v>
      </c>
      <c r="H783">
        <v>13797.01</v>
      </c>
      <c r="I783">
        <v>11691.29</v>
      </c>
      <c r="J783">
        <v>12769.89</v>
      </c>
      <c r="K783">
        <v>13498.5</v>
      </c>
      <c r="L783">
        <v>12980.14</v>
      </c>
      <c r="M783">
        <v>13541.19</v>
      </c>
      <c r="N783">
        <v>13466.29</v>
      </c>
      <c r="O783">
        <v>13344.55</v>
      </c>
      <c r="P783">
        <v>13337.17</v>
      </c>
      <c r="Q783">
        <v>13409.46</v>
      </c>
      <c r="R783">
        <v>13572.4</v>
      </c>
      <c r="S783">
        <v>14058.79</v>
      </c>
      <c r="T783">
        <v>14401.69</v>
      </c>
      <c r="U783">
        <v>14552.56</v>
      </c>
      <c r="V783">
        <v>14621.06</v>
      </c>
      <c r="W783">
        <v>15890.87</v>
      </c>
      <c r="X783">
        <v>16019.85</v>
      </c>
      <c r="Y783">
        <v>16197.13</v>
      </c>
      <c r="Z783">
        <v>17250.39</v>
      </c>
      <c r="AA783">
        <v>17628.64</v>
      </c>
      <c r="AB783">
        <v>18360.080000000002</v>
      </c>
      <c r="AC783">
        <v>17711.91</v>
      </c>
      <c r="AD783">
        <v>18363.2</v>
      </c>
      <c r="AE783">
        <v>18736.169999999998</v>
      </c>
      <c r="AF783">
        <v>19435.36</v>
      </c>
      <c r="AG783">
        <v>20670.830000000002</v>
      </c>
      <c r="AH783">
        <v>22022.04</v>
      </c>
      <c r="AI783">
        <v>23265.21</v>
      </c>
      <c r="AJ783">
        <v>23528.14</v>
      </c>
      <c r="AK783">
        <v>25224.67</v>
      </c>
      <c r="AL783">
        <v>25469.26</v>
      </c>
      <c r="AM783">
        <v>25783.88</v>
      </c>
      <c r="AN783">
        <v>26226.93</v>
      </c>
      <c r="AO783">
        <v>26704.06</v>
      </c>
      <c r="AP783">
        <v>27687.46</v>
      </c>
      <c r="AQ783">
        <v>28714.32</v>
      </c>
      <c r="AR783">
        <v>29870.11</v>
      </c>
      <c r="AS783">
        <v>31116.39</v>
      </c>
      <c r="AT783">
        <v>32431.46</v>
      </c>
      <c r="AU783">
        <v>34030.980000000003</v>
      </c>
      <c r="AV783">
        <v>35733.29</v>
      </c>
      <c r="AW783">
        <v>37540.160000000003</v>
      </c>
      <c r="AX783">
        <v>39431.56</v>
      </c>
      <c r="AY783">
        <v>41416.19</v>
      </c>
      <c r="AZ783">
        <v>43639.199999999997</v>
      </c>
      <c r="BA783">
        <v>45983.66</v>
      </c>
      <c r="BB783">
        <v>48466.34</v>
      </c>
      <c r="BC783">
        <v>51143.9</v>
      </c>
      <c r="BD783">
        <v>53900.63</v>
      </c>
      <c r="BE783">
        <v>56964.3</v>
      </c>
      <c r="BF783">
        <v>60209.2</v>
      </c>
      <c r="BG783">
        <v>63632.98</v>
      </c>
      <c r="BH783">
        <v>67260.25</v>
      </c>
      <c r="BI783">
        <v>71043.899999999994</v>
      </c>
      <c r="BJ783">
        <v>75126.7</v>
      </c>
      <c r="BK783">
        <v>79430.91</v>
      </c>
      <c r="BL783">
        <v>83980.56</v>
      </c>
      <c r="BM783">
        <v>88775.99</v>
      </c>
      <c r="BN783">
        <v>93817.57</v>
      </c>
      <c r="BO783">
        <v>99196.76</v>
      </c>
      <c r="BP783">
        <v>104866.01</v>
      </c>
      <c r="BQ783">
        <v>110851.45</v>
      </c>
      <c r="BR783">
        <v>117168.88</v>
      </c>
      <c r="BS783">
        <v>123790.04</v>
      </c>
      <c r="BT783">
        <v>130812.47</v>
      </c>
      <c r="BU783">
        <v>138221.66</v>
      </c>
      <c r="BV783">
        <v>146010.91</v>
      </c>
      <c r="BW783">
        <v>154214.97</v>
      </c>
    </row>
    <row r="784" spans="1:75" x14ac:dyDescent="0.25">
      <c r="A784" t="s">
        <v>293</v>
      </c>
      <c r="B784" t="s">
        <v>294</v>
      </c>
      <c r="C784" t="s">
        <v>12</v>
      </c>
      <c r="D784" t="s">
        <v>398</v>
      </c>
      <c r="E784">
        <v>25.47</v>
      </c>
      <c r="F784">
        <v>23.33</v>
      </c>
      <c r="G784">
        <v>15.2</v>
      </c>
      <c r="H784">
        <v>13.27</v>
      </c>
      <c r="I784">
        <v>9.82</v>
      </c>
      <c r="J784">
        <v>9.92</v>
      </c>
      <c r="K784">
        <v>8.93</v>
      </c>
      <c r="L784">
        <v>9.4499999999999993</v>
      </c>
      <c r="M784">
        <v>12.88</v>
      </c>
      <c r="N784">
        <v>13.48</v>
      </c>
      <c r="O784">
        <v>11.36</v>
      </c>
      <c r="P784">
        <v>7.83</v>
      </c>
      <c r="Q784">
        <v>7.3</v>
      </c>
      <c r="R784">
        <v>6.77</v>
      </c>
      <c r="S784">
        <v>8.9</v>
      </c>
      <c r="T784">
        <v>7</v>
      </c>
      <c r="U784">
        <v>9.36</v>
      </c>
      <c r="V784">
        <v>10.58</v>
      </c>
      <c r="W784">
        <v>11.02</v>
      </c>
      <c r="X784">
        <v>9.98</v>
      </c>
      <c r="Y784">
        <v>11.71</v>
      </c>
      <c r="Z784">
        <v>12.16</v>
      </c>
      <c r="AA784">
        <v>14.48</v>
      </c>
      <c r="AB784">
        <v>14.64</v>
      </c>
      <c r="AC784">
        <v>17.46</v>
      </c>
      <c r="AD784">
        <v>19.649999999999999</v>
      </c>
      <c r="AE784">
        <v>20.2</v>
      </c>
      <c r="AF784">
        <v>19.55</v>
      </c>
      <c r="AG784">
        <v>17.940000000000001</v>
      </c>
      <c r="AH784">
        <v>16.34</v>
      </c>
      <c r="AI784">
        <v>13.73</v>
      </c>
      <c r="AJ784">
        <v>15.68</v>
      </c>
      <c r="AK784">
        <v>15.05</v>
      </c>
      <c r="AL784">
        <v>15.51</v>
      </c>
      <c r="AM784">
        <v>14.71</v>
      </c>
      <c r="AN784">
        <v>14.62</v>
      </c>
      <c r="AO784">
        <v>14.55</v>
      </c>
      <c r="AP784">
        <v>14.44</v>
      </c>
      <c r="AQ784">
        <v>14.38</v>
      </c>
      <c r="AR784">
        <v>14.35</v>
      </c>
      <c r="AS784">
        <v>14.33</v>
      </c>
      <c r="AT784">
        <v>14.31</v>
      </c>
      <c r="AU784">
        <v>14.23</v>
      </c>
      <c r="AV784">
        <v>14.18</v>
      </c>
      <c r="AW784">
        <v>14.14</v>
      </c>
      <c r="AX784">
        <v>14.12</v>
      </c>
      <c r="AY784">
        <v>14.08</v>
      </c>
      <c r="AZ784">
        <v>14.01</v>
      </c>
      <c r="BA784">
        <v>13.97</v>
      </c>
      <c r="BB784">
        <v>13.93</v>
      </c>
      <c r="BC784">
        <v>13.9</v>
      </c>
      <c r="BD784">
        <v>13.86</v>
      </c>
      <c r="BE784">
        <v>13.79</v>
      </c>
      <c r="BF784">
        <v>13.74</v>
      </c>
      <c r="BG784">
        <v>13.7</v>
      </c>
      <c r="BH784">
        <v>13.65</v>
      </c>
      <c r="BI784">
        <v>13.6</v>
      </c>
      <c r="BJ784">
        <v>13.53</v>
      </c>
      <c r="BK784">
        <v>13.49</v>
      </c>
      <c r="BL784">
        <v>13.45</v>
      </c>
      <c r="BM784">
        <v>13.41</v>
      </c>
      <c r="BN784">
        <v>13.37</v>
      </c>
      <c r="BO784">
        <v>13.32</v>
      </c>
      <c r="BP784">
        <v>13.29</v>
      </c>
      <c r="BQ784">
        <v>13.27</v>
      </c>
      <c r="BR784">
        <v>13.24</v>
      </c>
      <c r="BS784">
        <v>13.22</v>
      </c>
      <c r="BT784">
        <v>13.2</v>
      </c>
      <c r="BU784">
        <v>13.18</v>
      </c>
      <c r="BV784">
        <v>13.17</v>
      </c>
      <c r="BW784">
        <v>13.15</v>
      </c>
    </row>
    <row r="785" spans="1:75" x14ac:dyDescent="0.25">
      <c r="A785" t="s">
        <v>293</v>
      </c>
      <c r="B785" t="s">
        <v>294</v>
      </c>
      <c r="C785" t="s">
        <v>399</v>
      </c>
      <c r="D785" t="s">
        <v>400</v>
      </c>
      <c r="E785">
        <v>1745.55</v>
      </c>
      <c r="F785">
        <v>1780.04</v>
      </c>
      <c r="G785">
        <v>1819.35</v>
      </c>
      <c r="H785">
        <v>1867.91</v>
      </c>
      <c r="I785">
        <v>1930.79</v>
      </c>
      <c r="J785">
        <v>1977.5</v>
      </c>
      <c r="K785">
        <v>2035.08</v>
      </c>
      <c r="L785">
        <v>2097.19</v>
      </c>
      <c r="M785">
        <v>2153.2800000000002</v>
      </c>
      <c r="N785">
        <v>2230.7800000000002</v>
      </c>
      <c r="O785">
        <v>2313.46</v>
      </c>
      <c r="P785">
        <v>2396.39</v>
      </c>
      <c r="Q785">
        <v>2494.11</v>
      </c>
      <c r="R785">
        <v>2600.0300000000002</v>
      </c>
      <c r="S785">
        <v>2713.24</v>
      </c>
      <c r="T785">
        <v>2833.94</v>
      </c>
      <c r="U785">
        <v>2962.69</v>
      </c>
      <c r="V785">
        <v>3097.69</v>
      </c>
      <c r="W785">
        <v>3234.91</v>
      </c>
      <c r="X785">
        <v>3379.75</v>
      </c>
      <c r="Y785">
        <v>3530.11</v>
      </c>
      <c r="Z785">
        <v>3668.21</v>
      </c>
      <c r="AA785">
        <v>3789.01</v>
      </c>
      <c r="AB785">
        <v>3912.84</v>
      </c>
      <c r="AC785">
        <v>4050.95</v>
      </c>
      <c r="AD785">
        <v>4178.26</v>
      </c>
      <c r="AE785">
        <v>4306.96</v>
      </c>
      <c r="AF785">
        <v>4447.3599999999997</v>
      </c>
      <c r="AG785">
        <v>4582.34</v>
      </c>
      <c r="AH785">
        <v>4797.1899999999996</v>
      </c>
      <c r="AI785">
        <v>4974.28</v>
      </c>
      <c r="AJ785">
        <v>5138.16</v>
      </c>
      <c r="AK785">
        <v>5312.45</v>
      </c>
      <c r="AL785">
        <v>5496.03</v>
      </c>
      <c r="AM785">
        <v>5687.69</v>
      </c>
      <c r="AN785">
        <v>5887.3</v>
      </c>
      <c r="AO785">
        <v>6108.7</v>
      </c>
      <c r="AP785">
        <v>6339.71</v>
      </c>
      <c r="AQ785">
        <v>6580.7</v>
      </c>
      <c r="AR785">
        <v>6833.24</v>
      </c>
      <c r="AS785">
        <v>7098.58</v>
      </c>
      <c r="AT785">
        <v>7364.01</v>
      </c>
      <c r="AU785">
        <v>7647.24</v>
      </c>
      <c r="AV785">
        <v>7945.36</v>
      </c>
      <c r="AW785">
        <v>8254.86</v>
      </c>
      <c r="AX785">
        <v>8574.76</v>
      </c>
      <c r="AY785">
        <v>8903.5400000000009</v>
      </c>
      <c r="AZ785">
        <v>9243.6</v>
      </c>
      <c r="BA785">
        <v>9596.59</v>
      </c>
      <c r="BB785">
        <v>9965.76</v>
      </c>
      <c r="BC785">
        <v>10353.09</v>
      </c>
      <c r="BD785">
        <v>10748.54</v>
      </c>
      <c r="BE785">
        <v>11163.98</v>
      </c>
      <c r="BF785">
        <v>11597.54</v>
      </c>
      <c r="BG785">
        <v>12046.36</v>
      </c>
      <c r="BH785">
        <v>12509.27</v>
      </c>
      <c r="BI785">
        <v>12979.61</v>
      </c>
      <c r="BJ785">
        <v>13466.53</v>
      </c>
      <c r="BK785">
        <v>13969.61</v>
      </c>
      <c r="BL785">
        <v>14489.07</v>
      </c>
      <c r="BM785">
        <v>15025.42</v>
      </c>
      <c r="BN785">
        <v>15571.35</v>
      </c>
      <c r="BO785">
        <v>16135.75</v>
      </c>
      <c r="BP785">
        <v>16717.939999999999</v>
      </c>
      <c r="BQ785">
        <v>17317.259999999998</v>
      </c>
      <c r="BR785">
        <v>17933.63</v>
      </c>
      <c r="BS785">
        <v>18559.080000000002</v>
      </c>
      <c r="BT785">
        <v>19203.189999999999</v>
      </c>
      <c r="BU785">
        <v>19865.18</v>
      </c>
      <c r="BV785">
        <v>20544.400000000001</v>
      </c>
      <c r="BW785">
        <v>21240.73</v>
      </c>
    </row>
    <row r="786" spans="1:75" x14ac:dyDescent="0.25">
      <c r="A786" t="s">
        <v>293</v>
      </c>
      <c r="B786" t="s">
        <v>294</v>
      </c>
      <c r="C786" t="s">
        <v>15</v>
      </c>
      <c r="D786" t="s">
        <v>400</v>
      </c>
      <c r="E786">
        <v>5871.03</v>
      </c>
      <c r="F786">
        <v>6038.23</v>
      </c>
      <c r="G786">
        <v>6208.13</v>
      </c>
      <c r="H786">
        <v>6381.55</v>
      </c>
      <c r="I786">
        <v>6559.63</v>
      </c>
      <c r="J786">
        <v>6743.5</v>
      </c>
      <c r="K786">
        <v>6933.53</v>
      </c>
      <c r="L786">
        <v>7130.57</v>
      </c>
      <c r="M786">
        <v>7336.92</v>
      </c>
      <c r="N786">
        <v>7555.42</v>
      </c>
      <c r="O786">
        <v>7788.2</v>
      </c>
      <c r="P786">
        <v>8036.34</v>
      </c>
      <c r="Q786">
        <v>8299.8700000000008</v>
      </c>
      <c r="R786">
        <v>8578.5400000000009</v>
      </c>
      <c r="S786">
        <v>8871.6299999999992</v>
      </c>
      <c r="T786">
        <v>9178.58</v>
      </c>
      <c r="U786">
        <v>9499.89</v>
      </c>
      <c r="V786">
        <v>9835.9500000000007</v>
      </c>
      <c r="W786">
        <v>10185.81</v>
      </c>
      <c r="X786">
        <v>10548.22</v>
      </c>
      <c r="Y786">
        <v>10922.42</v>
      </c>
      <c r="Z786">
        <v>11308.13</v>
      </c>
      <c r="AA786">
        <v>11706.18</v>
      </c>
      <c r="AB786">
        <v>12118.32</v>
      </c>
      <c r="AC786">
        <v>12546.95</v>
      </c>
      <c r="AD786">
        <v>12993.88</v>
      </c>
      <c r="AE786">
        <v>13460.14</v>
      </c>
      <c r="AF786">
        <v>13945.66</v>
      </c>
      <c r="AG786">
        <v>14450.01</v>
      </c>
      <c r="AH786">
        <v>14972.26</v>
      </c>
      <c r="AI786">
        <v>15511.95</v>
      </c>
      <c r="AJ786">
        <v>16068.99</v>
      </c>
      <c r="AK786">
        <v>16644.34</v>
      </c>
      <c r="AL786">
        <v>17239.830000000002</v>
      </c>
      <c r="AM786">
        <v>17857.87</v>
      </c>
      <c r="AN786">
        <v>18500.18</v>
      </c>
      <c r="AO786">
        <v>19167.669999999998</v>
      </c>
      <c r="AP786">
        <v>19859.919999999998</v>
      </c>
      <c r="AQ786">
        <v>20575.68</v>
      </c>
      <c r="AR786">
        <v>21313.01</v>
      </c>
      <c r="AS786">
        <v>22070.53</v>
      </c>
      <c r="AT786">
        <v>22848</v>
      </c>
      <c r="AU786">
        <v>23646.05</v>
      </c>
      <c r="AV786">
        <v>24465.3</v>
      </c>
      <c r="AW786">
        <v>25306.71</v>
      </c>
      <c r="AX786">
        <v>26171.01</v>
      </c>
      <c r="AY786">
        <v>27058.400000000001</v>
      </c>
      <c r="AZ786">
        <v>27968.83</v>
      </c>
      <c r="BA786">
        <v>28902.54</v>
      </c>
      <c r="BB786">
        <v>29859.73</v>
      </c>
      <c r="BC786">
        <v>30840.560000000001</v>
      </c>
      <c r="BD786">
        <v>31845.200000000001</v>
      </c>
      <c r="BE786">
        <v>32873.730000000003</v>
      </c>
      <c r="BF786">
        <v>33926.26</v>
      </c>
      <c r="BG786">
        <v>35002.86</v>
      </c>
      <c r="BH786">
        <v>36103.57</v>
      </c>
      <c r="BI786">
        <v>37228.39</v>
      </c>
      <c r="BJ786">
        <v>38377.269999999997</v>
      </c>
      <c r="BK786">
        <v>39550.19</v>
      </c>
      <c r="BL786">
        <v>40747.120000000003</v>
      </c>
      <c r="BM786">
        <v>41967.95</v>
      </c>
      <c r="BN786">
        <v>43212.53</v>
      </c>
      <c r="BO786">
        <v>44480.639999999999</v>
      </c>
      <c r="BP786">
        <v>45772.04</v>
      </c>
      <c r="BQ786">
        <v>47086.42</v>
      </c>
      <c r="BR786">
        <v>48423.45</v>
      </c>
      <c r="BS786">
        <v>49782.84</v>
      </c>
      <c r="BT786">
        <v>51164.2</v>
      </c>
      <c r="BU786">
        <v>52567.07</v>
      </c>
      <c r="BV786">
        <v>53990.9</v>
      </c>
      <c r="BW786">
        <v>55435.16</v>
      </c>
    </row>
    <row r="787" spans="1:75" x14ac:dyDescent="0.25">
      <c r="A787" t="s">
        <v>293</v>
      </c>
      <c r="B787" t="s">
        <v>294</v>
      </c>
      <c r="C787" t="s">
        <v>11</v>
      </c>
      <c r="D787" t="s">
        <v>398</v>
      </c>
      <c r="E787">
        <v>14.57</v>
      </c>
      <c r="F787">
        <v>8.24</v>
      </c>
      <c r="G787">
        <v>5.46</v>
      </c>
      <c r="H787">
        <v>6.46</v>
      </c>
      <c r="I787">
        <v>-0.91</v>
      </c>
      <c r="J787">
        <v>0.6</v>
      </c>
      <c r="K787">
        <v>10.92</v>
      </c>
      <c r="L787">
        <v>7.27</v>
      </c>
      <c r="M787">
        <v>13.77</v>
      </c>
      <c r="N787">
        <v>6.98</v>
      </c>
      <c r="O787">
        <v>1.1499999999999999</v>
      </c>
      <c r="P787">
        <v>2.8</v>
      </c>
      <c r="Q787">
        <v>5.84</v>
      </c>
      <c r="R787">
        <v>3.95</v>
      </c>
      <c r="S787">
        <v>0.05</v>
      </c>
      <c r="T787">
        <v>0.16</v>
      </c>
      <c r="U787">
        <v>3.14</v>
      </c>
      <c r="V787">
        <v>3.21</v>
      </c>
      <c r="W787">
        <v>2.71</v>
      </c>
      <c r="X787">
        <v>3.73</v>
      </c>
      <c r="Y787">
        <v>3.54</v>
      </c>
      <c r="Z787">
        <v>4.42</v>
      </c>
      <c r="AA787">
        <v>5.27</v>
      </c>
      <c r="AB787">
        <v>5.07</v>
      </c>
      <c r="AC787">
        <v>4.1100000000000003</v>
      </c>
      <c r="AD787">
        <v>13.71</v>
      </c>
      <c r="AE787">
        <v>17.77</v>
      </c>
      <c r="AF787">
        <v>16.55</v>
      </c>
      <c r="AG787">
        <v>14.8</v>
      </c>
      <c r="AH787">
        <v>18.899999999999999</v>
      </c>
      <c r="AI787">
        <v>12.1</v>
      </c>
      <c r="AJ787">
        <v>17.73</v>
      </c>
      <c r="AK787">
        <v>16.149999999999999</v>
      </c>
      <c r="AL787">
        <v>20.149999999999999</v>
      </c>
      <c r="AM787">
        <v>16.28</v>
      </c>
      <c r="AN787">
        <v>16.260000000000002</v>
      </c>
      <c r="AO787">
        <v>16.309999999999999</v>
      </c>
      <c r="AP787">
        <v>16.309999999999999</v>
      </c>
      <c r="AQ787">
        <v>16.25</v>
      </c>
      <c r="AR787">
        <v>16.239999999999998</v>
      </c>
      <c r="AS787">
        <v>16.3</v>
      </c>
      <c r="AT787">
        <v>16.32</v>
      </c>
      <c r="AU787">
        <v>16.28</v>
      </c>
      <c r="AV787">
        <v>16.25</v>
      </c>
      <c r="AW787">
        <v>16.25</v>
      </c>
      <c r="AX787">
        <v>16.239999999999998</v>
      </c>
      <c r="AY787">
        <v>16.21</v>
      </c>
      <c r="AZ787">
        <v>16.18</v>
      </c>
      <c r="BA787">
        <v>16.14</v>
      </c>
      <c r="BB787">
        <v>16.14</v>
      </c>
      <c r="BC787">
        <v>16.16</v>
      </c>
      <c r="BD787">
        <v>16.18</v>
      </c>
      <c r="BE787">
        <v>16.16</v>
      </c>
      <c r="BF787">
        <v>16.18</v>
      </c>
      <c r="BG787">
        <v>16.2</v>
      </c>
      <c r="BH787">
        <v>16.23</v>
      </c>
      <c r="BI787">
        <v>16.260000000000002</v>
      </c>
      <c r="BJ787">
        <v>16.28</v>
      </c>
      <c r="BK787">
        <v>16.32</v>
      </c>
      <c r="BL787">
        <v>16.36</v>
      </c>
      <c r="BM787">
        <v>16.420000000000002</v>
      </c>
      <c r="BN787">
        <v>16.47</v>
      </c>
      <c r="BO787">
        <v>16.510000000000002</v>
      </c>
      <c r="BP787">
        <v>16.559999999999999</v>
      </c>
      <c r="BQ787">
        <v>16.62</v>
      </c>
      <c r="BR787">
        <v>16.690000000000001</v>
      </c>
      <c r="BS787">
        <v>16.75</v>
      </c>
      <c r="BT787">
        <v>16.8</v>
      </c>
      <c r="BU787">
        <v>16.87</v>
      </c>
      <c r="BV787">
        <v>16.940000000000001</v>
      </c>
      <c r="BW787">
        <v>17.010000000000002</v>
      </c>
    </row>
    <row r="788" spans="1:75" x14ac:dyDescent="0.25">
      <c r="A788" t="s">
        <v>293</v>
      </c>
      <c r="B788" t="s">
        <v>294</v>
      </c>
      <c r="C788" t="s">
        <v>18</v>
      </c>
      <c r="D788" t="s">
        <v>401</v>
      </c>
      <c r="E788">
        <v>1.76</v>
      </c>
      <c r="F788">
        <v>1.92</v>
      </c>
      <c r="G788">
        <v>2.09</v>
      </c>
      <c r="H788">
        <v>2.2799999999999998</v>
      </c>
      <c r="I788">
        <v>2.48</v>
      </c>
      <c r="J788">
        <v>2.7</v>
      </c>
      <c r="K788">
        <v>2.85</v>
      </c>
      <c r="L788">
        <v>3.01</v>
      </c>
      <c r="M788">
        <v>3.17</v>
      </c>
      <c r="N788">
        <v>3.34</v>
      </c>
      <c r="O788">
        <v>3.53</v>
      </c>
      <c r="P788">
        <v>3.65</v>
      </c>
      <c r="Q788">
        <v>3.78</v>
      </c>
      <c r="R788">
        <v>3.92</v>
      </c>
      <c r="S788">
        <v>4.0599999999999996</v>
      </c>
      <c r="T788">
        <v>4.21</v>
      </c>
      <c r="U788">
        <v>4.3099999999999996</v>
      </c>
      <c r="V788">
        <v>4.41</v>
      </c>
      <c r="W788">
        <v>4.51</v>
      </c>
      <c r="X788">
        <v>4.62</v>
      </c>
      <c r="Y788">
        <v>4.7300000000000004</v>
      </c>
      <c r="Z788">
        <v>4.92</v>
      </c>
      <c r="AA788">
        <v>5.13</v>
      </c>
      <c r="AB788">
        <v>5.35</v>
      </c>
      <c r="AC788">
        <v>5.58</v>
      </c>
      <c r="AD788">
        <v>5.81</v>
      </c>
      <c r="AE788">
        <v>6.02</v>
      </c>
      <c r="AF788">
        <v>6.23</v>
      </c>
      <c r="AG788">
        <v>6.45</v>
      </c>
      <c r="AH788">
        <v>6.68</v>
      </c>
      <c r="AI788">
        <v>6.92</v>
      </c>
      <c r="AJ788">
        <v>7.24</v>
      </c>
      <c r="AK788">
        <v>7.57</v>
      </c>
      <c r="AL788">
        <v>7.91</v>
      </c>
      <c r="AM788">
        <v>8.27</v>
      </c>
      <c r="AN788">
        <v>8.64</v>
      </c>
      <c r="AO788">
        <v>9.02</v>
      </c>
      <c r="AP788">
        <v>9.4</v>
      </c>
      <c r="AQ788">
        <v>9.8000000000000007</v>
      </c>
      <c r="AR788">
        <v>10.23</v>
      </c>
      <c r="AS788">
        <v>10.66</v>
      </c>
      <c r="AT788">
        <v>11.08</v>
      </c>
      <c r="AU788">
        <v>11.51</v>
      </c>
      <c r="AV788">
        <v>11.96</v>
      </c>
      <c r="AW788">
        <v>12.43</v>
      </c>
      <c r="AX788">
        <v>12.91</v>
      </c>
      <c r="AY788">
        <v>13.37</v>
      </c>
      <c r="AZ788">
        <v>13.85</v>
      </c>
      <c r="BA788">
        <v>14.35</v>
      </c>
      <c r="BB788">
        <v>14.86</v>
      </c>
      <c r="BC788">
        <v>15.39</v>
      </c>
      <c r="BD788">
        <v>15.89</v>
      </c>
      <c r="BE788">
        <v>16.41</v>
      </c>
      <c r="BF788">
        <v>16.95</v>
      </c>
      <c r="BG788">
        <v>17.5</v>
      </c>
      <c r="BH788">
        <v>18.07</v>
      </c>
      <c r="BI788">
        <v>18.600000000000001</v>
      </c>
      <c r="BJ788">
        <v>19.14</v>
      </c>
      <c r="BK788">
        <v>19.7</v>
      </c>
      <c r="BL788">
        <v>20.28</v>
      </c>
      <c r="BM788">
        <v>20.87</v>
      </c>
      <c r="BN788">
        <v>21.43</v>
      </c>
      <c r="BO788">
        <v>22</v>
      </c>
      <c r="BP788">
        <v>22.58</v>
      </c>
      <c r="BQ788">
        <v>23.18</v>
      </c>
      <c r="BR788">
        <v>23.8</v>
      </c>
      <c r="BS788">
        <v>24.38</v>
      </c>
      <c r="BT788">
        <v>24.97</v>
      </c>
      <c r="BU788">
        <v>25.58</v>
      </c>
      <c r="BV788">
        <v>26.2</v>
      </c>
      <c r="BW788">
        <v>26.84</v>
      </c>
    </row>
    <row r="789" spans="1:75" x14ac:dyDescent="0.25">
      <c r="A789" t="s">
        <v>293</v>
      </c>
      <c r="B789" t="s">
        <v>294</v>
      </c>
      <c r="C789" t="s">
        <v>17</v>
      </c>
      <c r="D789" t="s">
        <v>401</v>
      </c>
      <c r="E789">
        <v>0.32</v>
      </c>
      <c r="F789">
        <v>0.34</v>
      </c>
      <c r="G789">
        <v>0.36</v>
      </c>
      <c r="H789">
        <v>0.38</v>
      </c>
      <c r="I789">
        <v>0.4</v>
      </c>
      <c r="J789">
        <v>0.42</v>
      </c>
      <c r="K789">
        <v>0.45</v>
      </c>
      <c r="L789">
        <v>0.47</v>
      </c>
      <c r="M789">
        <v>0.5</v>
      </c>
      <c r="N789">
        <v>0.52</v>
      </c>
      <c r="O789">
        <v>0.55000000000000004</v>
      </c>
      <c r="P789">
        <v>0.56999999999999995</v>
      </c>
      <c r="Q789">
        <v>0.6</v>
      </c>
      <c r="R789">
        <v>0.62</v>
      </c>
      <c r="S789">
        <v>0.65</v>
      </c>
      <c r="T789">
        <v>0.68</v>
      </c>
      <c r="U789">
        <v>0.7</v>
      </c>
      <c r="V789">
        <v>0.72</v>
      </c>
      <c r="W789">
        <v>0.75</v>
      </c>
      <c r="X789">
        <v>0.77</v>
      </c>
      <c r="Y789">
        <v>0.8</v>
      </c>
      <c r="Z789">
        <v>0.83</v>
      </c>
      <c r="AA789">
        <v>0.86</v>
      </c>
      <c r="AB789">
        <v>0.89</v>
      </c>
      <c r="AC789">
        <v>0.92</v>
      </c>
      <c r="AD789">
        <v>0.95</v>
      </c>
      <c r="AE789">
        <v>0.98</v>
      </c>
      <c r="AF789">
        <v>1.01</v>
      </c>
      <c r="AG789">
        <v>1.05</v>
      </c>
      <c r="AH789">
        <v>1.08</v>
      </c>
      <c r="AI789">
        <v>1.1100000000000001</v>
      </c>
      <c r="AJ789">
        <v>1.1599999999999999</v>
      </c>
      <c r="AK789">
        <v>1.21</v>
      </c>
      <c r="AL789">
        <v>1.27</v>
      </c>
      <c r="AM789">
        <v>1.33</v>
      </c>
      <c r="AN789">
        <v>1.39</v>
      </c>
      <c r="AO789">
        <v>1.45</v>
      </c>
      <c r="AP789">
        <v>1.52</v>
      </c>
      <c r="AQ789">
        <v>1.58</v>
      </c>
      <c r="AR789">
        <v>1.66</v>
      </c>
      <c r="AS789">
        <v>1.73</v>
      </c>
      <c r="AT789">
        <v>1.81</v>
      </c>
      <c r="AU789">
        <v>1.88</v>
      </c>
      <c r="AV789">
        <v>1.96</v>
      </c>
      <c r="AW789">
        <v>2.0499999999999998</v>
      </c>
      <c r="AX789">
        <v>2.14</v>
      </c>
      <c r="AY789">
        <v>2.23</v>
      </c>
      <c r="AZ789">
        <v>2.3199999999999998</v>
      </c>
      <c r="BA789">
        <v>2.42</v>
      </c>
      <c r="BB789">
        <v>2.52</v>
      </c>
      <c r="BC789">
        <v>2.62</v>
      </c>
      <c r="BD789">
        <v>2.73</v>
      </c>
      <c r="BE789">
        <v>2.83</v>
      </c>
      <c r="BF789">
        <v>2.94</v>
      </c>
      <c r="BG789">
        <v>3.06</v>
      </c>
      <c r="BH789">
        <v>3.17</v>
      </c>
      <c r="BI789">
        <v>3.29</v>
      </c>
      <c r="BJ789">
        <v>3.42</v>
      </c>
      <c r="BK789">
        <v>3.55</v>
      </c>
      <c r="BL789">
        <v>3.68</v>
      </c>
      <c r="BM789">
        <v>3.82</v>
      </c>
      <c r="BN789">
        <v>3.96</v>
      </c>
      <c r="BO789">
        <v>4.0999999999999996</v>
      </c>
      <c r="BP789">
        <v>4.24</v>
      </c>
      <c r="BQ789">
        <v>4.3899999999999997</v>
      </c>
      <c r="BR789">
        <v>4.55</v>
      </c>
      <c r="BS789">
        <v>4.7</v>
      </c>
      <c r="BT789">
        <v>4.8499999999999996</v>
      </c>
      <c r="BU789">
        <v>5.0199999999999996</v>
      </c>
      <c r="BV789">
        <v>5.18</v>
      </c>
      <c r="BW789">
        <v>5.35</v>
      </c>
    </row>
    <row r="790" spans="1:75" x14ac:dyDescent="0.25">
      <c r="A790" t="s">
        <v>295</v>
      </c>
      <c r="B790" t="s">
        <v>296</v>
      </c>
      <c r="C790" t="s">
        <v>13</v>
      </c>
      <c r="D790" t="s">
        <v>396</v>
      </c>
      <c r="E790">
        <v>86.28</v>
      </c>
      <c r="F790">
        <v>89.66</v>
      </c>
      <c r="G790">
        <v>92.81</v>
      </c>
      <c r="H790">
        <v>95.33</v>
      </c>
      <c r="I790">
        <v>97.3</v>
      </c>
      <c r="J790">
        <v>99.9</v>
      </c>
      <c r="K790">
        <v>101.7</v>
      </c>
      <c r="L790">
        <v>103.12</v>
      </c>
      <c r="M790">
        <v>103.42</v>
      </c>
      <c r="N790">
        <v>103.83</v>
      </c>
      <c r="O790">
        <v>104.66</v>
      </c>
      <c r="P790">
        <v>106.98</v>
      </c>
      <c r="Q790">
        <v>103.03</v>
      </c>
      <c r="R790">
        <v>115.33</v>
      </c>
      <c r="S790">
        <v>129.76</v>
      </c>
      <c r="T790">
        <v>146.86000000000001</v>
      </c>
      <c r="U790">
        <v>163.99</v>
      </c>
      <c r="V790">
        <v>173.71</v>
      </c>
      <c r="W790">
        <v>191.1</v>
      </c>
      <c r="X790">
        <v>202.41</v>
      </c>
      <c r="Y790">
        <v>202.82</v>
      </c>
      <c r="Z790">
        <v>202.17</v>
      </c>
      <c r="AA790">
        <v>201.01</v>
      </c>
      <c r="AB790">
        <v>201.15</v>
      </c>
      <c r="AC790">
        <v>198.78</v>
      </c>
      <c r="AD790">
        <v>195.92</v>
      </c>
      <c r="AE790">
        <v>200.49</v>
      </c>
      <c r="AF790">
        <v>206.69</v>
      </c>
      <c r="AG790">
        <v>210.76</v>
      </c>
      <c r="AH790">
        <v>206.93</v>
      </c>
      <c r="AI790">
        <v>205.92</v>
      </c>
      <c r="AJ790">
        <v>209.59</v>
      </c>
      <c r="AK790">
        <v>215.44</v>
      </c>
      <c r="AL790">
        <v>223.33</v>
      </c>
      <c r="AM790">
        <v>232.94</v>
      </c>
      <c r="AN790">
        <v>244.23</v>
      </c>
      <c r="AO790">
        <v>257.04000000000002</v>
      </c>
      <c r="AP790">
        <v>271.13</v>
      </c>
      <c r="AQ790">
        <v>286.45</v>
      </c>
      <c r="AR790">
        <v>303.06</v>
      </c>
      <c r="AS790">
        <v>320.97000000000003</v>
      </c>
      <c r="AT790">
        <v>340.19</v>
      </c>
      <c r="AU790">
        <v>360.51</v>
      </c>
      <c r="AV790">
        <v>382.04</v>
      </c>
      <c r="AW790">
        <v>404.92</v>
      </c>
      <c r="AX790">
        <v>429.26</v>
      </c>
      <c r="AY790">
        <v>455.11</v>
      </c>
      <c r="AZ790">
        <v>482.33</v>
      </c>
      <c r="BA790">
        <v>511.1</v>
      </c>
      <c r="BB790">
        <v>541.59</v>
      </c>
      <c r="BC790">
        <v>573.89</v>
      </c>
      <c r="BD790">
        <v>608.13</v>
      </c>
      <c r="BE790">
        <v>644.04999999999995</v>
      </c>
      <c r="BF790">
        <v>681.96</v>
      </c>
      <c r="BG790">
        <v>722.03</v>
      </c>
      <c r="BH790">
        <v>764.4</v>
      </c>
      <c r="BI790">
        <v>809.17</v>
      </c>
      <c r="BJ790">
        <v>856.13</v>
      </c>
      <c r="BK790">
        <v>905.63</v>
      </c>
      <c r="BL790">
        <v>957.88</v>
      </c>
      <c r="BM790">
        <v>1013.06</v>
      </c>
      <c r="BN790">
        <v>1071.33</v>
      </c>
      <c r="BO790">
        <v>1132.48</v>
      </c>
      <c r="BP790">
        <v>1196.96</v>
      </c>
      <c r="BQ790">
        <v>1264.98</v>
      </c>
      <c r="BR790">
        <v>1336.82</v>
      </c>
      <c r="BS790">
        <v>1412.7</v>
      </c>
      <c r="BT790">
        <v>1492.48</v>
      </c>
      <c r="BU790">
        <v>1576.6</v>
      </c>
      <c r="BV790">
        <v>1665.33</v>
      </c>
      <c r="BW790">
        <v>1758.86</v>
      </c>
    </row>
    <row r="791" spans="1:75" x14ac:dyDescent="0.25">
      <c r="A791" t="s">
        <v>295</v>
      </c>
      <c r="B791" t="s">
        <v>296</v>
      </c>
      <c r="C791" t="s">
        <v>16</v>
      </c>
      <c r="D791" t="s">
        <v>397</v>
      </c>
      <c r="E791">
        <v>359315.06</v>
      </c>
      <c r="F791">
        <v>375767.13</v>
      </c>
      <c r="G791">
        <v>394068.47</v>
      </c>
      <c r="H791">
        <v>405554.78</v>
      </c>
      <c r="I791">
        <v>407397.25</v>
      </c>
      <c r="J791">
        <v>420739.72</v>
      </c>
      <c r="K791">
        <v>425650.69</v>
      </c>
      <c r="L791">
        <v>442842.47</v>
      </c>
      <c r="M791">
        <v>457520.53</v>
      </c>
      <c r="N791">
        <v>473506.84</v>
      </c>
      <c r="O791">
        <v>483438.38</v>
      </c>
      <c r="P791">
        <v>505753.44</v>
      </c>
      <c r="Q791">
        <v>529472.63</v>
      </c>
      <c r="R791">
        <v>538780.81000000006</v>
      </c>
      <c r="S791">
        <v>524684.93999999994</v>
      </c>
      <c r="T791">
        <v>547958.93999999994</v>
      </c>
      <c r="U791">
        <v>567082.18999999994</v>
      </c>
      <c r="V791">
        <v>578390.38</v>
      </c>
      <c r="W791">
        <v>570554.81000000006</v>
      </c>
      <c r="X791">
        <v>605554.81000000006</v>
      </c>
      <c r="Y791">
        <v>622650.68999999994</v>
      </c>
      <c r="Z791">
        <v>643623.31000000006</v>
      </c>
      <c r="AA791">
        <v>664931.5</v>
      </c>
      <c r="AB791">
        <v>692308.25</v>
      </c>
      <c r="AC791">
        <v>696904.13</v>
      </c>
      <c r="AD791">
        <v>722753.44</v>
      </c>
      <c r="AE791">
        <v>720465.75</v>
      </c>
      <c r="AF791">
        <v>721376.69</v>
      </c>
      <c r="AG791">
        <v>761342.44</v>
      </c>
      <c r="AH791">
        <v>999198.44</v>
      </c>
      <c r="AI791">
        <v>989285.5</v>
      </c>
      <c r="AJ791">
        <v>1016648.56</v>
      </c>
      <c r="AK791">
        <v>1024321.06</v>
      </c>
      <c r="AL791">
        <v>1029833.56</v>
      </c>
      <c r="AM791">
        <v>1042709.25</v>
      </c>
      <c r="AN791">
        <v>1063900</v>
      </c>
      <c r="AO791">
        <v>1084474.5</v>
      </c>
      <c r="AP791">
        <v>1127061</v>
      </c>
      <c r="AQ791">
        <v>1171962.8799999999</v>
      </c>
      <c r="AR791">
        <v>1223512.3799999999</v>
      </c>
      <c r="AS791">
        <v>1279197.75</v>
      </c>
      <c r="AT791">
        <v>1337388.8799999999</v>
      </c>
      <c r="AU791">
        <v>1406109.88</v>
      </c>
      <c r="AV791">
        <v>1479020.38</v>
      </c>
      <c r="AW791">
        <v>1556625.5</v>
      </c>
      <c r="AX791">
        <v>1637915.88</v>
      </c>
      <c r="AY791">
        <v>1720900.13</v>
      </c>
      <c r="AZ791">
        <v>1813690.38</v>
      </c>
      <c r="BA791">
        <v>1911400.38</v>
      </c>
      <c r="BB791">
        <v>2014511.88</v>
      </c>
      <c r="BC791">
        <v>2125756</v>
      </c>
      <c r="BD791">
        <v>2236315.75</v>
      </c>
      <c r="BE791">
        <v>2359223</v>
      </c>
      <c r="BF791">
        <v>2488822.5</v>
      </c>
      <c r="BG791">
        <v>2625230.5</v>
      </c>
      <c r="BH791">
        <v>2769813.25</v>
      </c>
      <c r="BI791">
        <v>2916627</v>
      </c>
      <c r="BJ791">
        <v>3075219.25</v>
      </c>
      <c r="BK791">
        <v>3241846.5</v>
      </c>
      <c r="BL791">
        <v>3417525.75</v>
      </c>
      <c r="BM791">
        <v>3601917.5</v>
      </c>
      <c r="BN791">
        <v>3790656.25</v>
      </c>
      <c r="BO791">
        <v>3991506</v>
      </c>
      <c r="BP791">
        <v>4202115.5</v>
      </c>
      <c r="BQ791">
        <v>4423769</v>
      </c>
      <c r="BR791">
        <v>4657030.5</v>
      </c>
      <c r="BS791">
        <v>4895338.5</v>
      </c>
      <c r="BT791">
        <v>5147407.5</v>
      </c>
      <c r="BU791">
        <v>5412345</v>
      </c>
      <c r="BV791">
        <v>5689531</v>
      </c>
      <c r="BW791">
        <v>5980461.5</v>
      </c>
    </row>
    <row r="792" spans="1:75" x14ac:dyDescent="0.25">
      <c r="A792" t="s">
        <v>295</v>
      </c>
      <c r="B792" t="s">
        <v>296</v>
      </c>
      <c r="C792" t="s">
        <v>12</v>
      </c>
      <c r="D792" t="s">
        <v>398</v>
      </c>
      <c r="J792">
        <v>17.27</v>
      </c>
      <c r="K792">
        <v>15.54</v>
      </c>
      <c r="L792">
        <v>15.12</v>
      </c>
      <c r="M792">
        <v>11.86</v>
      </c>
      <c r="N792">
        <v>11.29</v>
      </c>
      <c r="O792">
        <v>11.13</v>
      </c>
      <c r="P792">
        <v>12.95</v>
      </c>
      <c r="Q792">
        <v>3.62</v>
      </c>
      <c r="R792">
        <v>26.44</v>
      </c>
      <c r="S792">
        <v>30.52</v>
      </c>
      <c r="U792">
        <v>34.700000000000003</v>
      </c>
      <c r="V792">
        <v>25.47</v>
      </c>
      <c r="W792">
        <v>35.53</v>
      </c>
      <c r="X792">
        <v>28.8</v>
      </c>
      <c r="Y792">
        <v>15.74</v>
      </c>
      <c r="Z792">
        <v>13.69</v>
      </c>
      <c r="AA792">
        <v>13.02</v>
      </c>
      <c r="AB792">
        <v>13.14</v>
      </c>
      <c r="AC792">
        <v>9.56</v>
      </c>
      <c r="AD792">
        <v>8.3800000000000008</v>
      </c>
      <c r="AE792">
        <v>14.32</v>
      </c>
      <c r="AF792">
        <v>14.76</v>
      </c>
      <c r="AG792">
        <v>12.03</v>
      </c>
      <c r="AH792">
        <v>6.6</v>
      </c>
      <c r="AI792">
        <v>7.98</v>
      </c>
      <c r="AJ792">
        <v>10.32</v>
      </c>
      <c r="AK792">
        <v>11.09</v>
      </c>
      <c r="AL792">
        <v>11.76</v>
      </c>
      <c r="AM792">
        <v>12.25</v>
      </c>
      <c r="AN792">
        <v>12.66</v>
      </c>
      <c r="AO792">
        <v>12.95</v>
      </c>
      <c r="AP792">
        <v>13.1</v>
      </c>
      <c r="AQ792">
        <v>13.24</v>
      </c>
      <c r="AR792">
        <v>13.37</v>
      </c>
      <c r="AS792">
        <v>13.45</v>
      </c>
      <c r="AT792">
        <v>13.51</v>
      </c>
      <c r="AU792">
        <v>13.49</v>
      </c>
      <c r="AV792">
        <v>13.49</v>
      </c>
      <c r="AW792">
        <v>13.5</v>
      </c>
      <c r="AX792">
        <v>13.51</v>
      </c>
      <c r="AY792">
        <v>13.5</v>
      </c>
      <c r="AZ792">
        <v>13.45</v>
      </c>
      <c r="BA792">
        <v>13.42</v>
      </c>
      <c r="BB792">
        <v>13.41</v>
      </c>
      <c r="BC792">
        <v>13.39</v>
      </c>
      <c r="BD792">
        <v>13.36</v>
      </c>
      <c r="BE792">
        <v>13.29</v>
      </c>
      <c r="BF792">
        <v>13.26</v>
      </c>
      <c r="BG792">
        <v>13.22</v>
      </c>
      <c r="BH792">
        <v>13.19</v>
      </c>
      <c r="BI792">
        <v>13.15</v>
      </c>
      <c r="BJ792">
        <v>13.08</v>
      </c>
      <c r="BK792">
        <v>13.03</v>
      </c>
      <c r="BL792">
        <v>13</v>
      </c>
      <c r="BM792">
        <v>12.97</v>
      </c>
      <c r="BN792">
        <v>12.93</v>
      </c>
      <c r="BO792">
        <v>12.87</v>
      </c>
      <c r="BP792">
        <v>12.84</v>
      </c>
      <c r="BQ792">
        <v>12.82</v>
      </c>
      <c r="BR792">
        <v>12.79</v>
      </c>
      <c r="BS792">
        <v>12.77</v>
      </c>
      <c r="BT792">
        <v>12.74</v>
      </c>
      <c r="BU792">
        <v>12.72</v>
      </c>
      <c r="BV792">
        <v>12.71</v>
      </c>
      <c r="BW792">
        <v>12.69</v>
      </c>
    </row>
    <row r="793" spans="1:75" x14ac:dyDescent="0.25">
      <c r="A793" t="s">
        <v>295</v>
      </c>
      <c r="B793" t="s">
        <v>296</v>
      </c>
      <c r="C793" t="s">
        <v>399</v>
      </c>
      <c r="D793" t="s">
        <v>400</v>
      </c>
      <c r="E793">
        <v>24130.240000000002</v>
      </c>
      <c r="F793">
        <v>24828.12</v>
      </c>
      <c r="G793">
        <v>25342.45</v>
      </c>
      <c r="H793">
        <v>25943.11</v>
      </c>
      <c r="I793">
        <v>26432.1</v>
      </c>
      <c r="J793">
        <v>26931.88</v>
      </c>
      <c r="K793">
        <v>27379.42</v>
      </c>
      <c r="L793">
        <v>28082.27</v>
      </c>
      <c r="M793">
        <v>28688.880000000001</v>
      </c>
      <c r="N793">
        <v>29391.71</v>
      </c>
      <c r="O793">
        <v>30126.27</v>
      </c>
      <c r="P793">
        <v>30846.080000000002</v>
      </c>
      <c r="Q793">
        <v>31662.86</v>
      </c>
      <c r="R793">
        <v>32554.39</v>
      </c>
      <c r="S793">
        <v>33543.46</v>
      </c>
      <c r="T793">
        <v>34539.550000000003</v>
      </c>
      <c r="U793">
        <v>35415.769999999997</v>
      </c>
      <c r="V793">
        <v>36380.86</v>
      </c>
      <c r="W793">
        <v>37421.99</v>
      </c>
      <c r="X793">
        <v>38540.449999999997</v>
      </c>
      <c r="Y793">
        <v>39620.879999999997</v>
      </c>
      <c r="Z793">
        <v>40652.76</v>
      </c>
      <c r="AA793">
        <v>41794.29</v>
      </c>
      <c r="AB793">
        <v>42794.84</v>
      </c>
      <c r="AC793">
        <v>43830.76</v>
      </c>
      <c r="AD793">
        <v>45028.92</v>
      </c>
      <c r="AE793">
        <v>46131.85</v>
      </c>
      <c r="AF793">
        <v>47292.98</v>
      </c>
      <c r="AG793">
        <v>48547.02</v>
      </c>
      <c r="AH793">
        <v>49924.81</v>
      </c>
      <c r="AI793">
        <v>51286.02</v>
      </c>
      <c r="AJ793">
        <v>52554.81</v>
      </c>
      <c r="AK793">
        <v>53875.41</v>
      </c>
      <c r="AL793">
        <v>55251.32</v>
      </c>
      <c r="AM793">
        <v>56688.93</v>
      </c>
      <c r="AN793">
        <v>58190.15</v>
      </c>
      <c r="AO793">
        <v>59672.57</v>
      </c>
      <c r="AP793">
        <v>61234.19</v>
      </c>
      <c r="AQ793">
        <v>62870.44</v>
      </c>
      <c r="AR793">
        <v>64578.38</v>
      </c>
      <c r="AS793">
        <v>66357.34</v>
      </c>
      <c r="AT793">
        <v>68113.570000000007</v>
      </c>
      <c r="AU793">
        <v>69953.05</v>
      </c>
      <c r="AV793">
        <v>71884.149999999994</v>
      </c>
      <c r="AW793">
        <v>73895.009999999995</v>
      </c>
      <c r="AX793">
        <v>75979.98</v>
      </c>
      <c r="AY793">
        <v>78066.53</v>
      </c>
      <c r="AZ793">
        <v>80226.929999999993</v>
      </c>
      <c r="BA793">
        <v>82467.839999999997</v>
      </c>
      <c r="BB793">
        <v>84800.68</v>
      </c>
      <c r="BC793">
        <v>87228.69</v>
      </c>
      <c r="BD793">
        <v>89628.67</v>
      </c>
      <c r="BE793">
        <v>92135.62</v>
      </c>
      <c r="BF793">
        <v>94740.39</v>
      </c>
      <c r="BG793">
        <v>97429.67</v>
      </c>
      <c r="BH793">
        <v>100195.95</v>
      </c>
      <c r="BI793">
        <v>102944.9</v>
      </c>
      <c r="BJ793">
        <v>105786.03</v>
      </c>
      <c r="BK793">
        <v>108712.14</v>
      </c>
      <c r="BL793">
        <v>111718.29</v>
      </c>
      <c r="BM793">
        <v>114800.91</v>
      </c>
      <c r="BN793">
        <v>117855.31</v>
      </c>
      <c r="BO793">
        <v>120995.75</v>
      </c>
      <c r="BP793">
        <v>124218.44</v>
      </c>
      <c r="BQ793">
        <v>127521.09</v>
      </c>
      <c r="BR793">
        <v>130901.83</v>
      </c>
      <c r="BS793">
        <v>134266.06</v>
      </c>
      <c r="BT793">
        <v>137716.89000000001</v>
      </c>
      <c r="BU793">
        <v>141249.66</v>
      </c>
      <c r="BV793">
        <v>144860.39000000001</v>
      </c>
      <c r="BW793">
        <v>148545.73000000001</v>
      </c>
    </row>
    <row r="794" spans="1:75" x14ac:dyDescent="0.25">
      <c r="A794" t="s">
        <v>295</v>
      </c>
      <c r="B794" t="s">
        <v>296</v>
      </c>
      <c r="C794" t="s">
        <v>15</v>
      </c>
      <c r="D794" t="s">
        <v>400</v>
      </c>
      <c r="E794">
        <v>75543.39</v>
      </c>
      <c r="F794">
        <v>77604.17</v>
      </c>
      <c r="G794">
        <v>79623.649999999994</v>
      </c>
      <c r="H794">
        <v>81635.55</v>
      </c>
      <c r="I794">
        <v>83691.58</v>
      </c>
      <c r="J794">
        <v>85828.7</v>
      </c>
      <c r="K794">
        <v>88057.48</v>
      </c>
      <c r="L794">
        <v>90363.92</v>
      </c>
      <c r="M794">
        <v>92731.3</v>
      </c>
      <c r="N794">
        <v>95133.49</v>
      </c>
      <c r="O794">
        <v>97552.05</v>
      </c>
      <c r="P794">
        <v>99986.13</v>
      </c>
      <c r="Q794">
        <v>102444.77</v>
      </c>
      <c r="R794">
        <v>104931.56</v>
      </c>
      <c r="S794">
        <v>107452.63</v>
      </c>
      <c r="T794">
        <v>110014.69</v>
      </c>
      <c r="U794">
        <v>112618.3</v>
      </c>
      <c r="V794">
        <v>115268.71</v>
      </c>
      <c r="W794">
        <v>117983.37</v>
      </c>
      <c r="X794">
        <v>120784.41</v>
      </c>
      <c r="Y794">
        <v>123688.54</v>
      </c>
      <c r="Z794">
        <v>126704.72</v>
      </c>
      <c r="AA794">
        <v>129832.45</v>
      </c>
      <c r="AB794">
        <v>133067.10999999999</v>
      </c>
      <c r="AC794">
        <v>136399.44</v>
      </c>
      <c r="AD794">
        <v>139823.34</v>
      </c>
      <c r="AE794">
        <v>143338.94</v>
      </c>
      <c r="AF794">
        <v>146951.47</v>
      </c>
      <c r="AG794">
        <v>150665.73000000001</v>
      </c>
      <c r="AH794">
        <v>154488.06</v>
      </c>
      <c r="AI794">
        <v>158423.19</v>
      </c>
      <c r="AJ794">
        <v>162470.73000000001</v>
      </c>
      <c r="AK794">
        <v>166629.38</v>
      </c>
      <c r="AL794">
        <v>170901.16</v>
      </c>
      <c r="AM794">
        <v>175288.23</v>
      </c>
      <c r="AN794">
        <v>179790.81</v>
      </c>
      <c r="AO794">
        <v>184410.73</v>
      </c>
      <c r="AP794">
        <v>189143.61</v>
      </c>
      <c r="AQ794">
        <v>193975.66</v>
      </c>
      <c r="AR794">
        <v>198888.53</v>
      </c>
      <c r="AS794">
        <v>203868.89</v>
      </c>
      <c r="AT794">
        <v>208911.22</v>
      </c>
      <c r="AU794">
        <v>214018.3</v>
      </c>
      <c r="AV794">
        <v>219195.63</v>
      </c>
      <c r="AW794">
        <v>224452.56</v>
      </c>
      <c r="AX794">
        <v>229796.09</v>
      </c>
      <c r="AY794">
        <v>235226.75</v>
      </c>
      <c r="AZ794">
        <v>240742.45</v>
      </c>
      <c r="BA794">
        <v>246344.75</v>
      </c>
      <c r="BB794">
        <v>252035.22</v>
      </c>
      <c r="BC794">
        <v>257814.81</v>
      </c>
      <c r="BD794">
        <v>263683.63</v>
      </c>
      <c r="BE794">
        <v>269641.19</v>
      </c>
      <c r="BF794">
        <v>275686.78000000003</v>
      </c>
      <c r="BG794">
        <v>281819.5</v>
      </c>
      <c r="BH794">
        <v>288037.81</v>
      </c>
      <c r="BI794">
        <v>294340.34000000003</v>
      </c>
      <c r="BJ794">
        <v>300725.03000000003</v>
      </c>
      <c r="BK794">
        <v>307188.96999999997</v>
      </c>
      <c r="BL794">
        <v>313728.84000000003</v>
      </c>
      <c r="BM794">
        <v>320341.19</v>
      </c>
      <c r="BN794">
        <v>327023.31</v>
      </c>
      <c r="BO794">
        <v>333772.03000000003</v>
      </c>
      <c r="BP794">
        <v>340582.56</v>
      </c>
      <c r="BQ794">
        <v>347449.69</v>
      </c>
      <c r="BR794">
        <v>354368.53</v>
      </c>
      <c r="BS794">
        <v>361335.59</v>
      </c>
      <c r="BT794">
        <v>368347.63</v>
      </c>
      <c r="BU794">
        <v>375400.75</v>
      </c>
      <c r="BV794">
        <v>382490.97</v>
      </c>
      <c r="BW794">
        <v>389614.66</v>
      </c>
    </row>
    <row r="795" spans="1:75" x14ac:dyDescent="0.25">
      <c r="A795" t="s">
        <v>295</v>
      </c>
      <c r="B795" t="s">
        <v>296</v>
      </c>
      <c r="C795" t="s">
        <v>11</v>
      </c>
      <c r="D795" t="s">
        <v>398</v>
      </c>
      <c r="J795">
        <v>28.35</v>
      </c>
      <c r="K795">
        <v>22.61</v>
      </c>
      <c r="L795">
        <v>19.329999999999998</v>
      </c>
      <c r="M795">
        <v>22.7</v>
      </c>
      <c r="N795">
        <v>26.89</v>
      </c>
      <c r="O795">
        <v>29.7</v>
      </c>
      <c r="P795">
        <v>16.16</v>
      </c>
      <c r="Q795">
        <v>1.68</v>
      </c>
      <c r="R795">
        <v>9.94</v>
      </c>
      <c r="S795">
        <v>26.1</v>
      </c>
      <c r="U795">
        <v>48.8</v>
      </c>
      <c r="V795">
        <v>25.89</v>
      </c>
      <c r="W795">
        <v>19.260000000000002</v>
      </c>
      <c r="X795">
        <v>20.73</v>
      </c>
      <c r="Y795">
        <v>41.85</v>
      </c>
      <c r="Z795">
        <v>15.09</v>
      </c>
      <c r="AA795">
        <v>23.91</v>
      </c>
      <c r="AB795">
        <v>19.22</v>
      </c>
      <c r="AC795">
        <v>25.08</v>
      </c>
      <c r="AD795">
        <v>37.92</v>
      </c>
      <c r="AE795">
        <v>49.54</v>
      </c>
      <c r="AF795">
        <v>47.89</v>
      </c>
      <c r="AG795">
        <v>62.56</v>
      </c>
      <c r="AH795">
        <v>18.59</v>
      </c>
      <c r="AI795">
        <v>19.3</v>
      </c>
      <c r="AJ795">
        <v>20.02</v>
      </c>
      <c r="AK795">
        <v>19.29</v>
      </c>
      <c r="AL795">
        <v>19.170000000000002</v>
      </c>
      <c r="AM795">
        <v>19.03</v>
      </c>
      <c r="AN795">
        <v>19.079999999999998</v>
      </c>
      <c r="AO795">
        <v>19.11</v>
      </c>
      <c r="AP795">
        <v>19.079999999999998</v>
      </c>
      <c r="AQ795">
        <v>19.02</v>
      </c>
      <c r="AR795">
        <v>19.09</v>
      </c>
      <c r="AS795">
        <v>19.14</v>
      </c>
      <c r="AT795">
        <v>19.2</v>
      </c>
      <c r="AU795">
        <v>19.170000000000002</v>
      </c>
      <c r="AV795">
        <v>19.170000000000002</v>
      </c>
      <c r="AW795">
        <v>19.23</v>
      </c>
      <c r="AX795">
        <v>19.29</v>
      </c>
      <c r="AY795">
        <v>19.329999999999998</v>
      </c>
      <c r="AZ795">
        <v>19.309999999999999</v>
      </c>
      <c r="BA795">
        <v>19.32</v>
      </c>
      <c r="BB795">
        <v>19.38</v>
      </c>
      <c r="BC795">
        <v>19.45</v>
      </c>
      <c r="BD795">
        <v>19.52</v>
      </c>
      <c r="BE795">
        <v>19.489999999999998</v>
      </c>
      <c r="BF795">
        <v>19.54</v>
      </c>
      <c r="BG795">
        <v>19.600000000000001</v>
      </c>
      <c r="BH795">
        <v>19.670000000000002</v>
      </c>
      <c r="BI795">
        <v>19.73</v>
      </c>
      <c r="BJ795">
        <v>19.71</v>
      </c>
      <c r="BK795">
        <v>19.77</v>
      </c>
      <c r="BL795">
        <v>19.829999999999998</v>
      </c>
      <c r="BM795">
        <v>19.899999999999999</v>
      </c>
      <c r="BN795">
        <v>19.95</v>
      </c>
      <c r="BO795">
        <v>19.93</v>
      </c>
      <c r="BP795">
        <v>19.97</v>
      </c>
      <c r="BQ795">
        <v>20.03</v>
      </c>
      <c r="BR795">
        <v>20.09</v>
      </c>
      <c r="BS795">
        <v>20.149999999999999</v>
      </c>
      <c r="BT795">
        <v>20.13</v>
      </c>
      <c r="BU795">
        <v>20.18</v>
      </c>
      <c r="BV795">
        <v>20.25</v>
      </c>
      <c r="BW795">
        <v>20.309999999999999</v>
      </c>
    </row>
    <row r="796" spans="1:75" x14ac:dyDescent="0.25">
      <c r="A796" t="s">
        <v>295</v>
      </c>
      <c r="B796" t="s">
        <v>296</v>
      </c>
      <c r="C796" t="s">
        <v>18</v>
      </c>
      <c r="D796" t="s">
        <v>401</v>
      </c>
      <c r="E796">
        <v>12.78</v>
      </c>
      <c r="F796">
        <v>13.4</v>
      </c>
      <c r="G796">
        <v>14.04</v>
      </c>
      <c r="H796">
        <v>14.72</v>
      </c>
      <c r="I796">
        <v>15.43</v>
      </c>
      <c r="J796">
        <v>16.170000000000002</v>
      </c>
      <c r="K796">
        <v>16.86</v>
      </c>
      <c r="L796">
        <v>17.57</v>
      </c>
      <c r="M796">
        <v>18.32</v>
      </c>
      <c r="N796">
        <v>19.100000000000001</v>
      </c>
      <c r="O796">
        <v>19.91</v>
      </c>
      <c r="P796">
        <v>20.39</v>
      </c>
      <c r="Q796">
        <v>20.89</v>
      </c>
      <c r="R796">
        <v>21.4</v>
      </c>
      <c r="S796">
        <v>21.92</v>
      </c>
      <c r="T796">
        <v>22.45</v>
      </c>
      <c r="U796">
        <v>22.92</v>
      </c>
      <c r="V796">
        <v>23.4</v>
      </c>
      <c r="W796">
        <v>23.89</v>
      </c>
      <c r="X796">
        <v>24.39</v>
      </c>
      <c r="Y796">
        <v>24.9</v>
      </c>
      <c r="Z796">
        <v>25.42</v>
      </c>
      <c r="AA796">
        <v>25.96</v>
      </c>
      <c r="AB796">
        <v>26.51</v>
      </c>
      <c r="AC796">
        <v>27.07</v>
      </c>
      <c r="AD796">
        <v>27.64</v>
      </c>
      <c r="AE796">
        <v>28.18</v>
      </c>
      <c r="AF796">
        <v>28.72</v>
      </c>
      <c r="AG796">
        <v>29.27</v>
      </c>
      <c r="AH796">
        <v>29.83</v>
      </c>
      <c r="AI796">
        <v>30.4</v>
      </c>
      <c r="AJ796">
        <v>30.94</v>
      </c>
      <c r="AK796">
        <v>31.48</v>
      </c>
      <c r="AL796">
        <v>32.03</v>
      </c>
      <c r="AM796">
        <v>32.6</v>
      </c>
      <c r="AN796">
        <v>33.17</v>
      </c>
      <c r="AO796">
        <v>33.700000000000003</v>
      </c>
      <c r="AP796">
        <v>34.25</v>
      </c>
      <c r="AQ796">
        <v>34.799999999999997</v>
      </c>
      <c r="AR796">
        <v>35.36</v>
      </c>
      <c r="AS796">
        <v>35.94</v>
      </c>
      <c r="AT796">
        <v>36.47</v>
      </c>
      <c r="AU796">
        <v>37.01</v>
      </c>
      <c r="AV796">
        <v>37.56</v>
      </c>
      <c r="AW796">
        <v>38.119999999999997</v>
      </c>
      <c r="AX796">
        <v>38.69</v>
      </c>
      <c r="AY796">
        <v>39.229999999999997</v>
      </c>
      <c r="AZ796">
        <v>39.770000000000003</v>
      </c>
      <c r="BA796">
        <v>40.32</v>
      </c>
      <c r="BB796">
        <v>40.880000000000003</v>
      </c>
      <c r="BC796">
        <v>41.45</v>
      </c>
      <c r="BD796">
        <v>41.98</v>
      </c>
      <c r="BE796">
        <v>42.53</v>
      </c>
      <c r="BF796">
        <v>43.08</v>
      </c>
      <c r="BG796">
        <v>43.63</v>
      </c>
      <c r="BH796">
        <v>44.2</v>
      </c>
      <c r="BI796">
        <v>44.73</v>
      </c>
      <c r="BJ796">
        <v>45.27</v>
      </c>
      <c r="BK796">
        <v>45.82</v>
      </c>
      <c r="BL796">
        <v>46.37</v>
      </c>
      <c r="BM796">
        <v>46.93</v>
      </c>
      <c r="BN796">
        <v>47.46</v>
      </c>
      <c r="BO796">
        <v>48</v>
      </c>
      <c r="BP796">
        <v>48.54</v>
      </c>
      <c r="BQ796">
        <v>49.1</v>
      </c>
      <c r="BR796">
        <v>49.65</v>
      </c>
      <c r="BS796">
        <v>50.18</v>
      </c>
      <c r="BT796">
        <v>50.72</v>
      </c>
      <c r="BU796">
        <v>51.27</v>
      </c>
      <c r="BV796">
        <v>51.81</v>
      </c>
      <c r="BW796">
        <v>52.37</v>
      </c>
    </row>
    <row r="797" spans="1:75" x14ac:dyDescent="0.25">
      <c r="A797" t="s">
        <v>295</v>
      </c>
      <c r="B797" t="s">
        <v>296</v>
      </c>
      <c r="C797" t="s">
        <v>17</v>
      </c>
      <c r="D797" t="s">
        <v>401</v>
      </c>
      <c r="E797">
        <v>1.02</v>
      </c>
      <c r="F797">
        <v>1.08</v>
      </c>
      <c r="G797">
        <v>1.1399999999999999</v>
      </c>
      <c r="H797">
        <v>1.2</v>
      </c>
      <c r="I797">
        <v>1.27</v>
      </c>
      <c r="J797">
        <v>1.34</v>
      </c>
      <c r="K797">
        <v>1.39</v>
      </c>
      <c r="L797">
        <v>1.44</v>
      </c>
      <c r="M797">
        <v>1.5</v>
      </c>
      <c r="N797">
        <v>1.55</v>
      </c>
      <c r="O797">
        <v>1.61</v>
      </c>
      <c r="P797">
        <v>1.69</v>
      </c>
      <c r="Q797">
        <v>1.78</v>
      </c>
      <c r="R797">
        <v>1.88</v>
      </c>
      <c r="S797">
        <v>1.98</v>
      </c>
      <c r="T797">
        <v>2.09</v>
      </c>
      <c r="U797">
        <v>2.14</v>
      </c>
      <c r="V797">
        <v>2.19</v>
      </c>
      <c r="W797">
        <v>2.2400000000000002</v>
      </c>
      <c r="X797">
        <v>2.29</v>
      </c>
      <c r="Y797">
        <v>2.35</v>
      </c>
      <c r="Z797">
        <v>2.39</v>
      </c>
      <c r="AA797">
        <v>2.44</v>
      </c>
      <c r="AB797">
        <v>2.4900000000000002</v>
      </c>
      <c r="AC797">
        <v>2.54</v>
      </c>
      <c r="AD797">
        <v>2.59</v>
      </c>
      <c r="AE797">
        <v>2.66</v>
      </c>
      <c r="AF797">
        <v>2.72</v>
      </c>
      <c r="AG797">
        <v>2.79</v>
      </c>
      <c r="AH797">
        <v>2.85</v>
      </c>
      <c r="AI797">
        <v>2.92</v>
      </c>
      <c r="AJ797">
        <v>2.99</v>
      </c>
      <c r="AK797">
        <v>3.05</v>
      </c>
      <c r="AL797">
        <v>3.12</v>
      </c>
      <c r="AM797">
        <v>3.19</v>
      </c>
      <c r="AN797">
        <v>3.26</v>
      </c>
      <c r="AO797">
        <v>3.33</v>
      </c>
      <c r="AP797">
        <v>3.41</v>
      </c>
      <c r="AQ797">
        <v>3.49</v>
      </c>
      <c r="AR797">
        <v>3.58</v>
      </c>
      <c r="AS797">
        <v>3.66</v>
      </c>
      <c r="AT797">
        <v>3.75</v>
      </c>
      <c r="AU797">
        <v>3.85</v>
      </c>
      <c r="AV797">
        <v>3.95</v>
      </c>
      <c r="AW797">
        <v>4.05</v>
      </c>
      <c r="AX797">
        <v>4.1500000000000004</v>
      </c>
      <c r="AY797">
        <v>4.26</v>
      </c>
      <c r="AZ797">
        <v>4.38</v>
      </c>
      <c r="BA797">
        <v>4.49</v>
      </c>
      <c r="BB797">
        <v>4.6100000000000003</v>
      </c>
      <c r="BC797">
        <v>4.7300000000000004</v>
      </c>
      <c r="BD797">
        <v>4.8600000000000003</v>
      </c>
      <c r="BE797">
        <v>5</v>
      </c>
      <c r="BF797">
        <v>5.13</v>
      </c>
      <c r="BG797">
        <v>5.27</v>
      </c>
      <c r="BH797">
        <v>5.41</v>
      </c>
      <c r="BI797">
        <v>5.56</v>
      </c>
      <c r="BJ797">
        <v>5.72</v>
      </c>
      <c r="BK797">
        <v>5.88</v>
      </c>
      <c r="BL797">
        <v>6.04</v>
      </c>
      <c r="BM797">
        <v>6.21</v>
      </c>
      <c r="BN797">
        <v>6.37</v>
      </c>
      <c r="BO797">
        <v>6.54</v>
      </c>
      <c r="BP797">
        <v>6.71</v>
      </c>
      <c r="BQ797">
        <v>6.89</v>
      </c>
      <c r="BR797">
        <v>7.07</v>
      </c>
      <c r="BS797">
        <v>7.25</v>
      </c>
      <c r="BT797">
        <v>7.44</v>
      </c>
      <c r="BU797">
        <v>7.63</v>
      </c>
      <c r="BV797">
        <v>7.83</v>
      </c>
      <c r="BW797">
        <v>8.0299999999999994</v>
      </c>
    </row>
    <row r="798" spans="1:75" x14ac:dyDescent="0.25">
      <c r="A798" t="s">
        <v>297</v>
      </c>
      <c r="B798" t="s">
        <v>298</v>
      </c>
      <c r="C798" t="s">
        <v>13</v>
      </c>
      <c r="D798" t="s">
        <v>396</v>
      </c>
      <c r="E798">
        <v>395.1</v>
      </c>
      <c r="F798">
        <v>411.56</v>
      </c>
      <c r="G798">
        <v>427.36</v>
      </c>
      <c r="H798">
        <v>444.57</v>
      </c>
      <c r="I798">
        <v>460.95</v>
      </c>
      <c r="J798">
        <v>475.8</v>
      </c>
      <c r="K798">
        <v>496.54</v>
      </c>
      <c r="L798">
        <v>517.30999999999995</v>
      </c>
      <c r="M798">
        <v>537.46</v>
      </c>
      <c r="N798">
        <v>551.96</v>
      </c>
      <c r="O798">
        <v>558.46</v>
      </c>
      <c r="P798">
        <v>563.76</v>
      </c>
      <c r="Q798">
        <v>568.28</v>
      </c>
      <c r="R798">
        <v>574.86</v>
      </c>
      <c r="S798">
        <v>583.67999999999995</v>
      </c>
      <c r="T798">
        <v>593.66999999999996</v>
      </c>
      <c r="U798">
        <v>606.34</v>
      </c>
      <c r="V798">
        <v>625.28</v>
      </c>
      <c r="W798">
        <v>652.39</v>
      </c>
      <c r="X798">
        <v>671.14</v>
      </c>
      <c r="Y798">
        <v>681.07</v>
      </c>
      <c r="Z798">
        <v>690.63</v>
      </c>
      <c r="AA798">
        <v>699.62</v>
      </c>
      <c r="AB798">
        <v>707</v>
      </c>
      <c r="AC798">
        <v>717.94</v>
      </c>
      <c r="AD798">
        <v>731.99</v>
      </c>
      <c r="AE798">
        <v>747.07</v>
      </c>
      <c r="AF798">
        <v>769.4</v>
      </c>
      <c r="AG798">
        <v>780.44</v>
      </c>
      <c r="AH798">
        <v>790.57</v>
      </c>
      <c r="AI798">
        <v>794.69</v>
      </c>
      <c r="AJ798">
        <v>810.61</v>
      </c>
      <c r="AK798">
        <v>831.84</v>
      </c>
      <c r="AL798">
        <v>857.66</v>
      </c>
      <c r="AM798">
        <v>885.56</v>
      </c>
      <c r="AN798">
        <v>914.46</v>
      </c>
      <c r="AO798">
        <v>943.45</v>
      </c>
      <c r="AP798">
        <v>972.64</v>
      </c>
      <c r="AQ798">
        <v>1006.09</v>
      </c>
      <c r="AR798">
        <v>1040.46</v>
      </c>
      <c r="AS798">
        <v>1075.23</v>
      </c>
      <c r="AT798">
        <v>1110.27</v>
      </c>
      <c r="AU798">
        <v>1145.1400000000001</v>
      </c>
      <c r="AV798">
        <v>1179.93</v>
      </c>
      <c r="AW798">
        <v>1214.67</v>
      </c>
      <c r="AX798">
        <v>1249.28</v>
      </c>
      <c r="AY798">
        <v>1283.73</v>
      </c>
      <c r="AZ798">
        <v>1317.74</v>
      </c>
      <c r="BA798">
        <v>1351.53</v>
      </c>
      <c r="BB798">
        <v>1385.11</v>
      </c>
      <c r="BC798">
        <v>1418.45</v>
      </c>
      <c r="BD798">
        <v>1451.47</v>
      </c>
      <c r="BE798">
        <v>1483.82</v>
      </c>
      <c r="BF798">
        <v>1515.76</v>
      </c>
      <c r="BG798">
        <v>1547.18</v>
      </c>
      <c r="BH798">
        <v>1578.07</v>
      </c>
      <c r="BI798">
        <v>1608.44</v>
      </c>
      <c r="BJ798">
        <v>1638.05</v>
      </c>
      <c r="BK798">
        <v>1667.32</v>
      </c>
      <c r="BL798">
        <v>1696.23</v>
      </c>
      <c r="BM798">
        <v>1724.86</v>
      </c>
      <c r="BN798">
        <v>1753.27</v>
      </c>
      <c r="BO798">
        <v>1781.51</v>
      </c>
      <c r="BP798">
        <v>1809.74</v>
      </c>
      <c r="BQ798">
        <v>1838.03</v>
      </c>
      <c r="BR798">
        <v>1866.54</v>
      </c>
      <c r="BS798">
        <v>1895.38</v>
      </c>
      <c r="BT798">
        <v>1924.57</v>
      </c>
      <c r="BU798">
        <v>1953.99</v>
      </c>
      <c r="BV798">
        <v>1983.65</v>
      </c>
      <c r="BW798">
        <v>2013.48</v>
      </c>
    </row>
    <row r="799" spans="1:75" x14ac:dyDescent="0.25">
      <c r="A799" t="s">
        <v>297</v>
      </c>
      <c r="B799" t="s">
        <v>298</v>
      </c>
      <c r="C799" t="s">
        <v>16</v>
      </c>
      <c r="D799" t="s">
        <v>397</v>
      </c>
      <c r="E799">
        <v>125458.91</v>
      </c>
      <c r="F799">
        <v>123732.88</v>
      </c>
      <c r="G799">
        <v>119910.96</v>
      </c>
      <c r="H799">
        <v>124965.75</v>
      </c>
      <c r="I799">
        <v>132239.73000000001</v>
      </c>
      <c r="J799">
        <v>136698.63</v>
      </c>
      <c r="K799">
        <v>143157.53</v>
      </c>
      <c r="L799">
        <v>144465.76999999999</v>
      </c>
      <c r="M799">
        <v>138602.73000000001</v>
      </c>
      <c r="N799">
        <v>143965.76999999999</v>
      </c>
      <c r="O799">
        <v>143856.16</v>
      </c>
      <c r="P799">
        <v>148589.04999999999</v>
      </c>
      <c r="Q799">
        <v>151006.84</v>
      </c>
      <c r="R799">
        <v>160746.57999999999</v>
      </c>
      <c r="S799">
        <v>157308.22</v>
      </c>
      <c r="T799">
        <v>160438.35999999999</v>
      </c>
      <c r="U799">
        <v>155486.29999999999</v>
      </c>
      <c r="V799">
        <v>164938.35999999999</v>
      </c>
      <c r="W799">
        <v>171869.86</v>
      </c>
      <c r="X799">
        <v>180219.19</v>
      </c>
      <c r="Y799">
        <v>177164.39</v>
      </c>
      <c r="Z799">
        <v>182438.36</v>
      </c>
      <c r="AA799">
        <v>170657.53</v>
      </c>
      <c r="AB799">
        <v>185102.73</v>
      </c>
      <c r="AC799">
        <v>181041.09</v>
      </c>
      <c r="AD799">
        <v>183143.84</v>
      </c>
      <c r="AE799">
        <v>185561.64</v>
      </c>
      <c r="AF799">
        <v>188020.55</v>
      </c>
      <c r="AG799">
        <v>203219.19</v>
      </c>
      <c r="AH799">
        <v>236312.23</v>
      </c>
      <c r="AI799">
        <v>235114.72</v>
      </c>
      <c r="AJ799">
        <v>236412.79999999999</v>
      </c>
      <c r="AK799">
        <v>237276.09</v>
      </c>
      <c r="AL799">
        <v>238635.63</v>
      </c>
      <c r="AM799">
        <v>240641.48</v>
      </c>
      <c r="AN799">
        <v>243415.7</v>
      </c>
      <c r="AO799">
        <v>246745.16</v>
      </c>
      <c r="AP799">
        <v>250507.72</v>
      </c>
      <c r="AQ799">
        <v>254546.92</v>
      </c>
      <c r="AR799">
        <v>259021.42</v>
      </c>
      <c r="AS799">
        <v>263570.25</v>
      </c>
      <c r="AT799">
        <v>268328.34000000003</v>
      </c>
      <c r="AU799">
        <v>272966.40999999997</v>
      </c>
      <c r="AV799">
        <v>277552.09000000003</v>
      </c>
      <c r="AW799">
        <v>282153.59000000003</v>
      </c>
      <c r="AX799">
        <v>286677.28000000003</v>
      </c>
      <c r="AY799">
        <v>291247.40999999997</v>
      </c>
      <c r="AZ799">
        <v>295794.63</v>
      </c>
      <c r="BA799">
        <v>300289.56</v>
      </c>
      <c r="BB799">
        <v>304690.84000000003</v>
      </c>
      <c r="BC799">
        <v>309156.25</v>
      </c>
      <c r="BD799">
        <v>313297.56</v>
      </c>
      <c r="BE799">
        <v>317490.19</v>
      </c>
      <c r="BF799">
        <v>321589.90999999997</v>
      </c>
      <c r="BG799">
        <v>325630.40999999997</v>
      </c>
      <c r="BH799">
        <v>329710.19</v>
      </c>
      <c r="BI799">
        <v>333870.75</v>
      </c>
      <c r="BJ799">
        <v>338094.09</v>
      </c>
      <c r="BK799">
        <v>342305.59</v>
      </c>
      <c r="BL799">
        <v>346579</v>
      </c>
      <c r="BM799">
        <v>350927.59</v>
      </c>
      <c r="BN799">
        <v>355303.47</v>
      </c>
      <c r="BO799">
        <v>359789.88</v>
      </c>
      <c r="BP799">
        <v>364327.06</v>
      </c>
      <c r="BQ799">
        <v>368917.19</v>
      </c>
      <c r="BR799">
        <v>373524.03</v>
      </c>
      <c r="BS799">
        <v>377988.16</v>
      </c>
      <c r="BT799">
        <v>382565.94</v>
      </c>
      <c r="BU799">
        <v>387196.91</v>
      </c>
      <c r="BV799">
        <v>391832.34</v>
      </c>
      <c r="BW799">
        <v>396520.09</v>
      </c>
    </row>
    <row r="800" spans="1:75" x14ac:dyDescent="0.25">
      <c r="A800" t="s">
        <v>297</v>
      </c>
      <c r="B800" t="s">
        <v>298</v>
      </c>
      <c r="C800" t="s">
        <v>12</v>
      </c>
      <c r="D800" t="s">
        <v>398</v>
      </c>
      <c r="E800">
        <v>26.82</v>
      </c>
      <c r="F800">
        <v>26.78</v>
      </c>
      <c r="G800">
        <v>26.96</v>
      </c>
      <c r="H800">
        <v>27.47</v>
      </c>
      <c r="I800">
        <v>26.06</v>
      </c>
      <c r="J800">
        <v>24.42</v>
      </c>
      <c r="K800">
        <v>27.22</v>
      </c>
      <c r="L800">
        <v>27.44</v>
      </c>
      <c r="M800">
        <v>27.82</v>
      </c>
      <c r="N800">
        <v>25.16</v>
      </c>
      <c r="O800">
        <v>20.92</v>
      </c>
      <c r="P800">
        <v>19.88</v>
      </c>
      <c r="Q800">
        <v>18.97</v>
      </c>
      <c r="R800">
        <v>19.579999999999998</v>
      </c>
      <c r="S800">
        <v>19.84</v>
      </c>
      <c r="T800">
        <v>19.79</v>
      </c>
      <c r="U800">
        <v>20.2</v>
      </c>
      <c r="V800">
        <v>21.96</v>
      </c>
      <c r="W800">
        <v>24.99</v>
      </c>
      <c r="X800">
        <v>21.94</v>
      </c>
      <c r="Y800">
        <v>19.260000000000002</v>
      </c>
      <c r="Z800">
        <v>18.54</v>
      </c>
      <c r="AA800">
        <v>18.52</v>
      </c>
      <c r="AB800">
        <v>17.97</v>
      </c>
      <c r="AC800">
        <v>18.899999999999999</v>
      </c>
      <c r="AD800">
        <v>19.510000000000002</v>
      </c>
      <c r="AE800">
        <v>19.78</v>
      </c>
      <c r="AF800">
        <v>21.35</v>
      </c>
      <c r="AG800">
        <v>17.7</v>
      </c>
      <c r="AH800">
        <v>17.28</v>
      </c>
      <c r="AI800">
        <v>15.91</v>
      </c>
      <c r="AJ800">
        <v>19.559999999999999</v>
      </c>
      <c r="AK800">
        <v>21.13</v>
      </c>
      <c r="AL800">
        <v>22.34</v>
      </c>
      <c r="AM800">
        <v>22.81</v>
      </c>
      <c r="AN800">
        <v>23.02</v>
      </c>
      <c r="AO800">
        <v>23.01</v>
      </c>
      <c r="AP800">
        <v>22.98</v>
      </c>
      <c r="AQ800">
        <v>24.04</v>
      </c>
      <c r="AR800">
        <v>24.21</v>
      </c>
      <c r="AS800">
        <v>24.29</v>
      </c>
      <c r="AT800">
        <v>24.35</v>
      </c>
      <c r="AU800">
        <v>24.31</v>
      </c>
      <c r="AV800">
        <v>24.29</v>
      </c>
      <c r="AW800">
        <v>24.28</v>
      </c>
      <c r="AX800">
        <v>24.26</v>
      </c>
      <c r="AY800">
        <v>24.22</v>
      </c>
      <c r="AZ800">
        <v>24.11</v>
      </c>
      <c r="BA800">
        <v>24.04</v>
      </c>
      <c r="BB800">
        <v>23.97</v>
      </c>
      <c r="BC800">
        <v>23.89</v>
      </c>
      <c r="BD800">
        <v>23.81</v>
      </c>
      <c r="BE800">
        <v>23.65</v>
      </c>
      <c r="BF800">
        <v>23.55</v>
      </c>
      <c r="BG800">
        <v>23.43</v>
      </c>
      <c r="BH800">
        <v>23.29</v>
      </c>
      <c r="BI800">
        <v>23.17</v>
      </c>
      <c r="BJ800">
        <v>22.98</v>
      </c>
      <c r="BK800">
        <v>22.86</v>
      </c>
      <c r="BL800">
        <v>22.73</v>
      </c>
      <c r="BM800">
        <v>22.62</v>
      </c>
      <c r="BN800">
        <v>22.5</v>
      </c>
      <c r="BO800">
        <v>22.39</v>
      </c>
      <c r="BP800">
        <v>22.31</v>
      </c>
      <c r="BQ800">
        <v>22.23</v>
      </c>
      <c r="BR800">
        <v>22.17</v>
      </c>
      <c r="BS800">
        <v>22.13</v>
      </c>
      <c r="BT800">
        <v>22.11</v>
      </c>
      <c r="BU800">
        <v>22.06</v>
      </c>
      <c r="BV800">
        <v>22.01</v>
      </c>
      <c r="BW800">
        <v>21.95</v>
      </c>
    </row>
    <row r="801" spans="1:75" x14ac:dyDescent="0.25">
      <c r="A801" t="s">
        <v>297</v>
      </c>
      <c r="B801" t="s">
        <v>298</v>
      </c>
      <c r="C801" t="s">
        <v>399</v>
      </c>
      <c r="D801" t="s">
        <v>400</v>
      </c>
      <c r="E801">
        <v>2006.41</v>
      </c>
      <c r="F801">
        <v>2040.86</v>
      </c>
      <c r="G801">
        <v>2052.94</v>
      </c>
      <c r="H801">
        <v>2112.58</v>
      </c>
      <c r="I801">
        <v>2133.02</v>
      </c>
      <c r="J801">
        <v>2157.85</v>
      </c>
      <c r="K801">
        <v>2213.58</v>
      </c>
      <c r="L801">
        <v>2257.71</v>
      </c>
      <c r="M801">
        <v>2247.61</v>
      </c>
      <c r="N801">
        <v>2215.6999999999998</v>
      </c>
      <c r="O801">
        <v>2216.5100000000002</v>
      </c>
      <c r="P801">
        <v>2184.35</v>
      </c>
      <c r="Q801">
        <v>2182.5700000000002</v>
      </c>
      <c r="R801">
        <v>2179.56</v>
      </c>
      <c r="S801">
        <v>2200.16</v>
      </c>
      <c r="T801">
        <v>2230.86</v>
      </c>
      <c r="U801">
        <v>2288.11</v>
      </c>
      <c r="V801">
        <v>2350.29</v>
      </c>
      <c r="W801">
        <v>2392.33</v>
      </c>
      <c r="X801">
        <v>2393.63</v>
      </c>
      <c r="Y801">
        <v>2413.66</v>
      </c>
      <c r="Z801">
        <v>2429.8200000000002</v>
      </c>
      <c r="AA801">
        <v>2450.19</v>
      </c>
      <c r="AB801">
        <v>2428.02</v>
      </c>
      <c r="AC801">
        <v>2440.86</v>
      </c>
      <c r="AD801">
        <v>2451.12</v>
      </c>
      <c r="AE801">
        <v>2494.81</v>
      </c>
      <c r="AF801">
        <v>2564.11</v>
      </c>
      <c r="AG801">
        <v>2647.26</v>
      </c>
      <c r="AH801">
        <v>2628.94</v>
      </c>
      <c r="AI801">
        <v>2663.67</v>
      </c>
      <c r="AJ801">
        <v>2673.89</v>
      </c>
      <c r="AK801">
        <v>2680.39</v>
      </c>
      <c r="AL801">
        <v>2684.02</v>
      </c>
      <c r="AM801">
        <v>2686.63</v>
      </c>
      <c r="AN801">
        <v>2689.87</v>
      </c>
      <c r="AO801">
        <v>2702.15</v>
      </c>
      <c r="AP801">
        <v>2714.94</v>
      </c>
      <c r="AQ801">
        <v>2727.87</v>
      </c>
      <c r="AR801">
        <v>2740.32</v>
      </c>
      <c r="AS801">
        <v>2751.8</v>
      </c>
      <c r="AT801">
        <v>2762.85</v>
      </c>
      <c r="AU801">
        <v>2772.35</v>
      </c>
      <c r="AV801">
        <v>2781.07</v>
      </c>
      <c r="AW801">
        <v>2789.45</v>
      </c>
      <c r="AX801">
        <v>2797.76</v>
      </c>
      <c r="AY801">
        <v>2806.71</v>
      </c>
      <c r="AZ801">
        <v>2815.86</v>
      </c>
      <c r="BA801">
        <v>2824.78</v>
      </c>
      <c r="BB801">
        <v>2832.87</v>
      </c>
      <c r="BC801">
        <v>2839.83</v>
      </c>
      <c r="BD801">
        <v>2845.49</v>
      </c>
      <c r="BE801">
        <v>2850.21</v>
      </c>
      <c r="BF801">
        <v>2854.31</v>
      </c>
      <c r="BG801">
        <v>2858.3</v>
      </c>
      <c r="BH801">
        <v>2862.49</v>
      </c>
      <c r="BI801">
        <v>2868.7</v>
      </c>
      <c r="BJ801">
        <v>2875.1</v>
      </c>
      <c r="BK801">
        <v>2881.71</v>
      </c>
      <c r="BL801">
        <v>2888.96</v>
      </c>
      <c r="BM801">
        <v>2897.35</v>
      </c>
      <c r="BN801">
        <v>2905.81</v>
      </c>
      <c r="BO801">
        <v>2914.98</v>
      </c>
      <c r="BP801">
        <v>2924.73</v>
      </c>
      <c r="BQ801">
        <v>2934.6</v>
      </c>
      <c r="BR801">
        <v>2944.04</v>
      </c>
      <c r="BS801">
        <v>2951.63</v>
      </c>
      <c r="BT801">
        <v>2959.63</v>
      </c>
      <c r="BU801">
        <v>2967.65</v>
      </c>
      <c r="BV801">
        <v>2975.52</v>
      </c>
      <c r="BW801">
        <v>2983.41</v>
      </c>
    </row>
    <row r="802" spans="1:75" x14ac:dyDescent="0.25">
      <c r="A802" t="s">
        <v>297</v>
      </c>
      <c r="B802" t="s">
        <v>298</v>
      </c>
      <c r="C802" t="s">
        <v>15</v>
      </c>
      <c r="D802" t="s">
        <v>400</v>
      </c>
      <c r="E802">
        <v>4085.62</v>
      </c>
      <c r="F802">
        <v>4098.7</v>
      </c>
      <c r="G802">
        <v>4111.57</v>
      </c>
      <c r="H802">
        <v>4124.59</v>
      </c>
      <c r="I802">
        <v>4138.1499999999996</v>
      </c>
      <c r="J802">
        <v>4152.5600000000004</v>
      </c>
      <c r="K802">
        <v>4168</v>
      </c>
      <c r="L802">
        <v>4184.57</v>
      </c>
      <c r="M802">
        <v>4202.33</v>
      </c>
      <c r="N802">
        <v>4221.3</v>
      </c>
      <c r="O802">
        <v>4241.4799999999996</v>
      </c>
      <c r="P802">
        <v>4262.93</v>
      </c>
      <c r="Q802">
        <v>4285.62</v>
      </c>
      <c r="R802">
        <v>4309.37</v>
      </c>
      <c r="S802">
        <v>4333.93</v>
      </c>
      <c r="T802">
        <v>4359.1000000000004</v>
      </c>
      <c r="U802">
        <v>4385.1400000000003</v>
      </c>
      <c r="V802">
        <v>4412.09</v>
      </c>
      <c r="W802">
        <v>4439.25</v>
      </c>
      <c r="X802">
        <v>4465.66</v>
      </c>
      <c r="Y802">
        <v>4490.8599999999997</v>
      </c>
      <c r="Z802">
        <v>4513.95</v>
      </c>
      <c r="AA802">
        <v>4535.6000000000004</v>
      </c>
      <c r="AB802">
        <v>4558.66</v>
      </c>
      <c r="AC802">
        <v>4587.05</v>
      </c>
      <c r="AD802">
        <v>4623.3</v>
      </c>
      <c r="AE802">
        <v>4668.8</v>
      </c>
      <c r="AF802">
        <v>4722.0200000000004</v>
      </c>
      <c r="AG802">
        <v>4778.96</v>
      </c>
      <c r="AH802">
        <v>4834</v>
      </c>
      <c r="AI802">
        <v>4883.1099999999997</v>
      </c>
      <c r="AJ802">
        <v>4924.8500000000004</v>
      </c>
      <c r="AK802">
        <v>4960.4799999999996</v>
      </c>
      <c r="AL802">
        <v>4992</v>
      </c>
      <c r="AM802">
        <v>5022.5600000000004</v>
      </c>
      <c r="AN802">
        <v>5054.4799999999996</v>
      </c>
      <c r="AO802">
        <v>5088.1899999999996</v>
      </c>
      <c r="AP802">
        <v>5122.9399999999996</v>
      </c>
      <c r="AQ802">
        <v>5158.5</v>
      </c>
      <c r="AR802">
        <v>5194.33</v>
      </c>
      <c r="AS802">
        <v>5230.05</v>
      </c>
      <c r="AT802">
        <v>5265.68</v>
      </c>
      <c r="AU802">
        <v>5301.39</v>
      </c>
      <c r="AV802">
        <v>5337.04</v>
      </c>
      <c r="AW802">
        <v>5372.47</v>
      </c>
      <c r="AX802">
        <v>5407.51</v>
      </c>
      <c r="AY802">
        <v>5442.12</v>
      </c>
      <c r="AZ802">
        <v>5476.24</v>
      </c>
      <c r="BA802">
        <v>5509.72</v>
      </c>
      <c r="BB802">
        <v>5542.38</v>
      </c>
      <c r="BC802">
        <v>5574.09</v>
      </c>
      <c r="BD802">
        <v>5604.81</v>
      </c>
      <c r="BE802">
        <v>5634.53</v>
      </c>
      <c r="BF802">
        <v>5663.28</v>
      </c>
      <c r="BG802">
        <v>5691.1</v>
      </c>
      <c r="BH802">
        <v>5718.05</v>
      </c>
      <c r="BI802">
        <v>5744.14</v>
      </c>
      <c r="BJ802">
        <v>5769.41</v>
      </c>
      <c r="BK802">
        <v>5793.96</v>
      </c>
      <c r="BL802">
        <v>5817.94</v>
      </c>
      <c r="BM802">
        <v>5841.45</v>
      </c>
      <c r="BN802">
        <v>5864.56</v>
      </c>
      <c r="BO802">
        <v>5887.3</v>
      </c>
      <c r="BP802">
        <v>5909.76</v>
      </c>
      <c r="BQ802">
        <v>5932.02</v>
      </c>
      <c r="BR802">
        <v>5954.15</v>
      </c>
      <c r="BS802">
        <v>5976.22</v>
      </c>
      <c r="BT802">
        <v>5998.22</v>
      </c>
      <c r="BU802">
        <v>6020.13</v>
      </c>
      <c r="BV802">
        <v>6041.9</v>
      </c>
      <c r="BW802">
        <v>6063.49</v>
      </c>
    </row>
    <row r="803" spans="1:75" x14ac:dyDescent="0.25">
      <c r="A803" t="s">
        <v>297</v>
      </c>
      <c r="B803" t="s">
        <v>298</v>
      </c>
      <c r="C803" t="s">
        <v>11</v>
      </c>
      <c r="D803" t="s">
        <v>398</v>
      </c>
      <c r="E803">
        <v>33.31</v>
      </c>
      <c r="F803">
        <v>33.65</v>
      </c>
      <c r="G803">
        <v>32.51</v>
      </c>
      <c r="H803">
        <v>32.799999999999997</v>
      </c>
      <c r="I803">
        <v>34.93</v>
      </c>
      <c r="J803">
        <v>33.270000000000003</v>
      </c>
      <c r="K803">
        <v>27.89</v>
      </c>
      <c r="L803">
        <v>27.58</v>
      </c>
      <c r="M803">
        <v>27.93</v>
      </c>
      <c r="N803">
        <v>29.24</v>
      </c>
      <c r="O803">
        <v>29.05</v>
      </c>
      <c r="P803">
        <v>28.18</v>
      </c>
      <c r="Q803">
        <v>26.34</v>
      </c>
      <c r="R803">
        <v>26.7</v>
      </c>
      <c r="S803">
        <v>27.24</v>
      </c>
      <c r="T803">
        <v>28.49</v>
      </c>
      <c r="U803">
        <v>29.98</v>
      </c>
      <c r="V803">
        <v>31.57</v>
      </c>
      <c r="W803">
        <v>28.49</v>
      </c>
      <c r="X803">
        <v>30.28</v>
      </c>
      <c r="Y803">
        <v>37.479999999999997</v>
      </c>
      <c r="Z803">
        <v>35.94</v>
      </c>
      <c r="AA803">
        <v>32.299999999999997</v>
      </c>
      <c r="AB803">
        <v>31.13</v>
      </c>
      <c r="AC803">
        <v>33.49</v>
      </c>
      <c r="AD803">
        <v>37.64</v>
      </c>
      <c r="AE803">
        <v>39.93</v>
      </c>
      <c r="AF803">
        <v>38.71</v>
      </c>
      <c r="AG803">
        <v>31.19</v>
      </c>
      <c r="AH803">
        <v>30.17</v>
      </c>
      <c r="AI803">
        <v>27.76</v>
      </c>
      <c r="AJ803">
        <v>28.75</v>
      </c>
      <c r="AK803">
        <v>29.77</v>
      </c>
      <c r="AL803">
        <v>30.51</v>
      </c>
      <c r="AM803">
        <v>30.51</v>
      </c>
      <c r="AN803">
        <v>30.21</v>
      </c>
      <c r="AO803">
        <v>29.78</v>
      </c>
      <c r="AP803">
        <v>29.52</v>
      </c>
      <c r="AQ803">
        <v>30.69</v>
      </c>
      <c r="AR803">
        <v>30.77</v>
      </c>
      <c r="AS803">
        <v>30.77</v>
      </c>
      <c r="AT803">
        <v>30.79</v>
      </c>
      <c r="AU803">
        <v>30.81</v>
      </c>
      <c r="AV803">
        <v>30.84</v>
      </c>
      <c r="AW803">
        <v>30.85</v>
      </c>
      <c r="AX803">
        <v>30.85</v>
      </c>
      <c r="AY803">
        <v>30.85</v>
      </c>
      <c r="AZ803">
        <v>30.84</v>
      </c>
      <c r="BA803">
        <v>30.82</v>
      </c>
      <c r="BB803">
        <v>30.8</v>
      </c>
      <c r="BC803">
        <v>30.77</v>
      </c>
      <c r="BD803">
        <v>30.77</v>
      </c>
      <c r="BE803">
        <v>30.72</v>
      </c>
      <c r="BF803">
        <v>30.7</v>
      </c>
      <c r="BG803">
        <v>30.65</v>
      </c>
      <c r="BH803">
        <v>30.59</v>
      </c>
      <c r="BI803">
        <v>30.54</v>
      </c>
      <c r="BJ803">
        <v>30.46</v>
      </c>
      <c r="BK803">
        <v>30.42</v>
      </c>
      <c r="BL803">
        <v>30.37</v>
      </c>
      <c r="BM803">
        <v>30.32</v>
      </c>
      <c r="BN803">
        <v>30.27</v>
      </c>
      <c r="BO803">
        <v>30.26</v>
      </c>
      <c r="BP803">
        <v>30.23</v>
      </c>
      <c r="BQ803">
        <v>30.22</v>
      </c>
      <c r="BR803">
        <v>30.22</v>
      </c>
      <c r="BS803">
        <v>30.25</v>
      </c>
      <c r="BT803">
        <v>30.3</v>
      </c>
      <c r="BU803">
        <v>30.3</v>
      </c>
      <c r="BV803">
        <v>30.31</v>
      </c>
      <c r="BW803">
        <v>30.32</v>
      </c>
    </row>
    <row r="804" spans="1:75" x14ac:dyDescent="0.25">
      <c r="A804" t="s">
        <v>297</v>
      </c>
      <c r="B804" t="s">
        <v>298</v>
      </c>
      <c r="C804" t="s">
        <v>18</v>
      </c>
      <c r="D804" t="s">
        <v>401</v>
      </c>
      <c r="E804">
        <v>45.47</v>
      </c>
      <c r="F804">
        <v>48.02</v>
      </c>
      <c r="G804">
        <v>50.7</v>
      </c>
      <c r="H804">
        <v>53.53</v>
      </c>
      <c r="I804">
        <v>56.53</v>
      </c>
      <c r="J804">
        <v>59.69</v>
      </c>
      <c r="K804">
        <v>61.78</v>
      </c>
      <c r="L804">
        <v>63.96</v>
      </c>
      <c r="M804">
        <v>66.2</v>
      </c>
      <c r="N804">
        <v>68.53</v>
      </c>
      <c r="O804">
        <v>70.94</v>
      </c>
      <c r="P804">
        <v>72.45</v>
      </c>
      <c r="Q804">
        <v>74</v>
      </c>
      <c r="R804">
        <v>75.58</v>
      </c>
      <c r="S804">
        <v>77.19</v>
      </c>
      <c r="T804">
        <v>78.84</v>
      </c>
      <c r="U804">
        <v>79.81</v>
      </c>
      <c r="V804">
        <v>80.790000000000006</v>
      </c>
      <c r="W804">
        <v>81.790000000000006</v>
      </c>
      <c r="X804">
        <v>82.8</v>
      </c>
      <c r="Y804">
        <v>83.82</v>
      </c>
      <c r="Z804">
        <v>86.33</v>
      </c>
      <c r="AA804">
        <v>88.92</v>
      </c>
      <c r="AB804">
        <v>91.59</v>
      </c>
      <c r="AC804">
        <v>94.34</v>
      </c>
      <c r="AD804">
        <v>97.17</v>
      </c>
      <c r="AE804">
        <v>97.18</v>
      </c>
      <c r="AF804">
        <v>97.2</v>
      </c>
      <c r="AG804">
        <v>97.22</v>
      </c>
      <c r="AH804">
        <v>97.24</v>
      </c>
      <c r="AI804">
        <v>97.26</v>
      </c>
      <c r="AJ804">
        <v>97.32</v>
      </c>
      <c r="AK804">
        <v>97.39</v>
      </c>
      <c r="AL804">
        <v>97.45</v>
      </c>
      <c r="AM804">
        <v>97.51</v>
      </c>
      <c r="AN804">
        <v>97.58</v>
      </c>
      <c r="AO804">
        <v>97.63</v>
      </c>
      <c r="AP804">
        <v>97.67</v>
      </c>
      <c r="AQ804">
        <v>97.72</v>
      </c>
      <c r="AR804">
        <v>97.77</v>
      </c>
      <c r="AS804">
        <v>97.82</v>
      </c>
      <c r="AT804">
        <v>97.85</v>
      </c>
      <c r="AU804">
        <v>97.88</v>
      </c>
      <c r="AV804">
        <v>97.91</v>
      </c>
      <c r="AW804">
        <v>97.94</v>
      </c>
      <c r="AX804">
        <v>97.97</v>
      </c>
      <c r="AY804">
        <v>97.99</v>
      </c>
      <c r="AZ804">
        <v>98.02</v>
      </c>
      <c r="BA804">
        <v>98.04</v>
      </c>
      <c r="BB804">
        <v>98.06</v>
      </c>
      <c r="BC804">
        <v>98.09</v>
      </c>
      <c r="BD804">
        <v>98.11</v>
      </c>
      <c r="BE804">
        <v>98.13</v>
      </c>
      <c r="BF804">
        <v>98.15</v>
      </c>
      <c r="BG804">
        <v>98.17</v>
      </c>
      <c r="BH804">
        <v>98.19</v>
      </c>
      <c r="BI804">
        <v>98.21</v>
      </c>
      <c r="BJ804">
        <v>98.22</v>
      </c>
      <c r="BK804">
        <v>98.24</v>
      </c>
      <c r="BL804">
        <v>98.25</v>
      </c>
      <c r="BM804">
        <v>98.27</v>
      </c>
      <c r="BN804">
        <v>98.28</v>
      </c>
      <c r="BO804">
        <v>98.3</v>
      </c>
      <c r="BP804">
        <v>98.31</v>
      </c>
      <c r="BQ804">
        <v>98.33</v>
      </c>
      <c r="BR804">
        <v>98.34</v>
      </c>
      <c r="BS804">
        <v>98.36</v>
      </c>
      <c r="BT804">
        <v>98.37</v>
      </c>
      <c r="BU804">
        <v>98.39</v>
      </c>
      <c r="BV804">
        <v>98.41</v>
      </c>
      <c r="BW804">
        <v>98.42</v>
      </c>
    </row>
    <row r="805" spans="1:75" x14ac:dyDescent="0.25">
      <c r="A805" t="s">
        <v>297</v>
      </c>
      <c r="B805" t="s">
        <v>298</v>
      </c>
      <c r="C805" t="s">
        <v>17</v>
      </c>
      <c r="D805" t="s">
        <v>401</v>
      </c>
      <c r="E805">
        <v>11.57</v>
      </c>
      <c r="F805">
        <v>12.31</v>
      </c>
      <c r="G805">
        <v>13.1</v>
      </c>
      <c r="H805">
        <v>13.94</v>
      </c>
      <c r="I805">
        <v>14.83</v>
      </c>
      <c r="J805">
        <v>15.79</v>
      </c>
      <c r="K805">
        <v>16.16</v>
      </c>
      <c r="L805">
        <v>16.55</v>
      </c>
      <c r="M805">
        <v>16.95</v>
      </c>
      <c r="N805">
        <v>17.350000000000001</v>
      </c>
      <c r="O805">
        <v>17.77</v>
      </c>
      <c r="P805">
        <v>18.649999999999999</v>
      </c>
      <c r="Q805">
        <v>19.579999999999998</v>
      </c>
      <c r="R805">
        <v>20.56</v>
      </c>
      <c r="S805">
        <v>21.59</v>
      </c>
      <c r="T805">
        <v>22.67</v>
      </c>
      <c r="U805">
        <v>22.96</v>
      </c>
      <c r="V805">
        <v>23.25</v>
      </c>
      <c r="W805">
        <v>23.55</v>
      </c>
      <c r="X805">
        <v>23.85</v>
      </c>
      <c r="Y805">
        <v>24.15</v>
      </c>
      <c r="Z805">
        <v>24.84</v>
      </c>
      <c r="AA805">
        <v>25.54</v>
      </c>
      <c r="AB805">
        <v>26.27</v>
      </c>
      <c r="AC805">
        <v>27.01</v>
      </c>
      <c r="AD805">
        <v>27.78</v>
      </c>
      <c r="AE805">
        <v>27.81</v>
      </c>
      <c r="AF805">
        <v>27.85</v>
      </c>
      <c r="AG805">
        <v>27.89</v>
      </c>
      <c r="AH805">
        <v>27.92</v>
      </c>
      <c r="AI805">
        <v>27.96</v>
      </c>
      <c r="AJ805">
        <v>28.24</v>
      </c>
      <c r="AK805">
        <v>28.52</v>
      </c>
      <c r="AL805">
        <v>28.81</v>
      </c>
      <c r="AM805">
        <v>29.1</v>
      </c>
      <c r="AN805">
        <v>29.39</v>
      </c>
      <c r="AO805">
        <v>29.82</v>
      </c>
      <c r="AP805">
        <v>30.26</v>
      </c>
      <c r="AQ805">
        <v>30.71</v>
      </c>
      <c r="AR805">
        <v>31.16</v>
      </c>
      <c r="AS805">
        <v>31.62</v>
      </c>
      <c r="AT805">
        <v>32.049999999999997</v>
      </c>
      <c r="AU805">
        <v>32.49</v>
      </c>
      <c r="AV805">
        <v>32.93</v>
      </c>
      <c r="AW805">
        <v>33.380000000000003</v>
      </c>
      <c r="AX805">
        <v>33.83</v>
      </c>
      <c r="AY805">
        <v>34.369999999999997</v>
      </c>
      <c r="AZ805">
        <v>34.92</v>
      </c>
      <c r="BA805">
        <v>35.49</v>
      </c>
      <c r="BB805">
        <v>36.06</v>
      </c>
      <c r="BC805">
        <v>36.630000000000003</v>
      </c>
      <c r="BD805">
        <v>37.200000000000003</v>
      </c>
      <c r="BE805">
        <v>37.78</v>
      </c>
      <c r="BF805">
        <v>38.36</v>
      </c>
      <c r="BG805">
        <v>38.96</v>
      </c>
      <c r="BH805">
        <v>39.56</v>
      </c>
      <c r="BI805">
        <v>40.229999999999997</v>
      </c>
      <c r="BJ805">
        <v>40.9</v>
      </c>
      <c r="BK805">
        <v>41.59</v>
      </c>
      <c r="BL805">
        <v>42.29</v>
      </c>
      <c r="BM805">
        <v>43.01</v>
      </c>
      <c r="BN805">
        <v>43.65</v>
      </c>
      <c r="BO805">
        <v>44.3</v>
      </c>
      <c r="BP805">
        <v>44.96</v>
      </c>
      <c r="BQ805">
        <v>45.62</v>
      </c>
      <c r="BR805">
        <v>46.3</v>
      </c>
      <c r="BS805">
        <v>47.04</v>
      </c>
      <c r="BT805">
        <v>47.78</v>
      </c>
      <c r="BU805">
        <v>48.53</v>
      </c>
      <c r="BV805">
        <v>49.3</v>
      </c>
      <c r="BW805">
        <v>50.08</v>
      </c>
    </row>
    <row r="806" spans="1:75" x14ac:dyDescent="0.25">
      <c r="A806" t="s">
        <v>299</v>
      </c>
      <c r="B806" t="s">
        <v>300</v>
      </c>
      <c r="C806" t="s">
        <v>13</v>
      </c>
      <c r="D806" t="s">
        <v>396</v>
      </c>
      <c r="E806">
        <v>22.6</v>
      </c>
      <c r="F806">
        <v>23.01</v>
      </c>
      <c r="G806">
        <v>23.98</v>
      </c>
      <c r="H806">
        <v>23.79</v>
      </c>
      <c r="I806">
        <v>23.82</v>
      </c>
      <c r="J806">
        <v>24.06</v>
      </c>
      <c r="K806">
        <v>24.31</v>
      </c>
      <c r="L806">
        <v>24.49</v>
      </c>
      <c r="M806">
        <v>24.75</v>
      </c>
      <c r="N806">
        <v>25.2</v>
      </c>
      <c r="O806">
        <v>25.63</v>
      </c>
      <c r="P806">
        <v>26.59</v>
      </c>
      <c r="Q806">
        <v>27.94</v>
      </c>
      <c r="R806">
        <v>29.61</v>
      </c>
      <c r="S806">
        <v>30.96</v>
      </c>
      <c r="T806">
        <v>32.229999999999997</v>
      </c>
      <c r="U806">
        <v>33.24</v>
      </c>
      <c r="V806">
        <v>35.26</v>
      </c>
      <c r="W806">
        <v>38.75</v>
      </c>
      <c r="X806">
        <v>39.9</v>
      </c>
      <c r="Y806">
        <v>40.44</v>
      </c>
      <c r="Z806">
        <v>41.36</v>
      </c>
      <c r="AA806">
        <v>42.27</v>
      </c>
      <c r="AB806">
        <v>44.05</v>
      </c>
      <c r="AC806">
        <v>47.4</v>
      </c>
      <c r="AD806">
        <v>50.09</v>
      </c>
      <c r="AE806">
        <v>53.23</v>
      </c>
      <c r="AF806">
        <v>55.98</v>
      </c>
      <c r="AG806">
        <v>58.99</v>
      </c>
      <c r="AH806">
        <v>62.33</v>
      </c>
      <c r="AI806">
        <v>64.819999999999993</v>
      </c>
      <c r="AJ806">
        <v>68.3</v>
      </c>
      <c r="AK806">
        <v>72.010000000000005</v>
      </c>
      <c r="AL806">
        <v>75.8</v>
      </c>
      <c r="AM806">
        <v>80.08</v>
      </c>
      <c r="AN806">
        <v>84.44</v>
      </c>
      <c r="AO806">
        <v>88.68</v>
      </c>
      <c r="AP806">
        <v>93.11</v>
      </c>
      <c r="AQ806">
        <v>97.55</v>
      </c>
      <c r="AR806">
        <v>102.05</v>
      </c>
      <c r="AS806">
        <v>106.56</v>
      </c>
      <c r="AT806">
        <v>111.12</v>
      </c>
      <c r="AU806">
        <v>115.61</v>
      </c>
      <c r="AV806">
        <v>120.12</v>
      </c>
      <c r="AW806">
        <v>124.68</v>
      </c>
      <c r="AX806">
        <v>129.28</v>
      </c>
      <c r="AY806">
        <v>133.91999999999999</v>
      </c>
      <c r="AZ806">
        <v>138.57</v>
      </c>
      <c r="BA806">
        <v>143.26</v>
      </c>
      <c r="BB806">
        <v>147.99</v>
      </c>
      <c r="BC806">
        <v>152.76</v>
      </c>
      <c r="BD806">
        <v>157.49</v>
      </c>
      <c r="BE806">
        <v>162.22999999999999</v>
      </c>
      <c r="BF806">
        <v>166.94</v>
      </c>
      <c r="BG806">
        <v>171.62</v>
      </c>
      <c r="BH806">
        <v>176.28</v>
      </c>
      <c r="BI806">
        <v>180.89</v>
      </c>
      <c r="BJ806">
        <v>185.47</v>
      </c>
      <c r="BK806">
        <v>190</v>
      </c>
      <c r="BL806">
        <v>194.5</v>
      </c>
      <c r="BM806">
        <v>198.96</v>
      </c>
      <c r="BN806">
        <v>203.38</v>
      </c>
      <c r="BO806">
        <v>207.78</v>
      </c>
      <c r="BP806">
        <v>212.16</v>
      </c>
      <c r="BQ806">
        <v>216.52</v>
      </c>
      <c r="BR806">
        <v>220.88</v>
      </c>
      <c r="BS806">
        <v>225.23</v>
      </c>
      <c r="BT806">
        <v>229.6</v>
      </c>
      <c r="BU806">
        <v>233.99</v>
      </c>
      <c r="BV806">
        <v>238.41</v>
      </c>
      <c r="BW806">
        <v>242.84</v>
      </c>
    </row>
    <row r="807" spans="1:75" x14ac:dyDescent="0.25">
      <c r="A807" t="s">
        <v>299</v>
      </c>
      <c r="B807" t="s">
        <v>300</v>
      </c>
      <c r="C807" t="s">
        <v>16</v>
      </c>
      <c r="D807" t="s">
        <v>397</v>
      </c>
      <c r="E807">
        <v>7876.71</v>
      </c>
      <c r="F807">
        <v>6712.33</v>
      </c>
      <c r="G807">
        <v>10178.08</v>
      </c>
      <c r="H807">
        <v>9369.86</v>
      </c>
      <c r="I807">
        <v>15397.26</v>
      </c>
      <c r="J807">
        <v>14452.05</v>
      </c>
      <c r="K807">
        <v>12773.97</v>
      </c>
      <c r="L807">
        <v>14801.37</v>
      </c>
      <c r="M807">
        <v>14219.18</v>
      </c>
      <c r="N807">
        <v>16657.53</v>
      </c>
      <c r="O807">
        <v>26568.49</v>
      </c>
      <c r="P807">
        <v>38157.54</v>
      </c>
      <c r="Q807">
        <v>37404.11</v>
      </c>
      <c r="R807">
        <v>40561.64</v>
      </c>
      <c r="S807">
        <v>40753.43</v>
      </c>
      <c r="T807">
        <v>41876.71</v>
      </c>
      <c r="U807">
        <v>42876.71</v>
      </c>
      <c r="V807">
        <v>46054.8</v>
      </c>
      <c r="W807">
        <v>46458.9</v>
      </c>
      <c r="X807">
        <v>48226.03</v>
      </c>
      <c r="Y807">
        <v>55383.56</v>
      </c>
      <c r="Z807">
        <v>57684.93</v>
      </c>
      <c r="AA807">
        <v>60417.81</v>
      </c>
      <c r="AB807">
        <v>64280.82</v>
      </c>
      <c r="AC807">
        <v>66041.09</v>
      </c>
      <c r="AD807">
        <v>74164.38</v>
      </c>
      <c r="AE807">
        <v>94171.23</v>
      </c>
      <c r="AF807">
        <v>100671.23</v>
      </c>
      <c r="AG807">
        <v>112623.29</v>
      </c>
      <c r="AH807">
        <v>165955.39000000001</v>
      </c>
      <c r="AI807">
        <v>170736.02</v>
      </c>
      <c r="AJ807">
        <v>169009.72</v>
      </c>
      <c r="AK807">
        <v>161990.76999999999</v>
      </c>
      <c r="AL807">
        <v>158529.69</v>
      </c>
      <c r="AM807">
        <v>154704.04999999999</v>
      </c>
      <c r="AN807">
        <v>150648.17000000001</v>
      </c>
      <c r="AO807">
        <v>147933.23000000001</v>
      </c>
      <c r="AP807">
        <v>148576.45000000001</v>
      </c>
      <c r="AQ807">
        <v>149022.34</v>
      </c>
      <c r="AR807">
        <v>149913.09</v>
      </c>
      <c r="AS807">
        <v>151012.57999999999</v>
      </c>
      <c r="AT807">
        <v>151994.35999999999</v>
      </c>
      <c r="AU807">
        <v>154301.66</v>
      </c>
      <c r="AV807">
        <v>156739.98000000001</v>
      </c>
      <c r="AW807">
        <v>159244.94</v>
      </c>
      <c r="AX807">
        <v>161678.64000000001</v>
      </c>
      <c r="AY807">
        <v>164107.75</v>
      </c>
      <c r="AZ807">
        <v>167366.69</v>
      </c>
      <c r="BA807">
        <v>170609.09</v>
      </c>
      <c r="BB807">
        <v>173743.75</v>
      </c>
      <c r="BC807">
        <v>176850.41</v>
      </c>
      <c r="BD807">
        <v>179749.97</v>
      </c>
      <c r="BE807">
        <v>183062.88</v>
      </c>
      <c r="BF807">
        <v>186198.72</v>
      </c>
      <c r="BG807">
        <v>189200.2</v>
      </c>
      <c r="BH807">
        <v>192142.03</v>
      </c>
      <c r="BI807">
        <v>195006.56</v>
      </c>
      <c r="BJ807">
        <v>198110.81</v>
      </c>
      <c r="BK807">
        <v>201095.27</v>
      </c>
      <c r="BL807">
        <v>204000.34</v>
      </c>
      <c r="BM807">
        <v>206804.95</v>
      </c>
      <c r="BN807">
        <v>209728.31</v>
      </c>
      <c r="BO807">
        <v>212794.41</v>
      </c>
      <c r="BP807">
        <v>215807.19</v>
      </c>
      <c r="BQ807">
        <v>218831.39</v>
      </c>
      <c r="BR807">
        <v>221886.31</v>
      </c>
      <c r="BS807">
        <v>225125.81</v>
      </c>
      <c r="BT807">
        <v>228526.13</v>
      </c>
      <c r="BU807">
        <v>231968.55</v>
      </c>
      <c r="BV807">
        <v>235396.64</v>
      </c>
      <c r="BW807">
        <v>238822.3</v>
      </c>
    </row>
    <row r="808" spans="1:75" x14ac:dyDescent="0.25">
      <c r="A808" t="s">
        <v>299</v>
      </c>
      <c r="B808" t="s">
        <v>300</v>
      </c>
      <c r="C808" t="s">
        <v>12</v>
      </c>
      <c r="D808" t="s">
        <v>398</v>
      </c>
      <c r="E808">
        <v>22.47</v>
      </c>
      <c r="F808">
        <v>22.73</v>
      </c>
      <c r="G808">
        <v>27.18</v>
      </c>
      <c r="O808">
        <v>12.35</v>
      </c>
      <c r="P808">
        <v>15.02</v>
      </c>
      <c r="Q808">
        <v>16.350000000000001</v>
      </c>
      <c r="R808">
        <v>17.53</v>
      </c>
      <c r="S808">
        <v>15.74</v>
      </c>
      <c r="T808">
        <v>14.98</v>
      </c>
      <c r="U808">
        <v>13.7</v>
      </c>
      <c r="V808">
        <v>17.649999999999999</v>
      </c>
      <c r="W808">
        <v>23.98</v>
      </c>
      <c r="X808">
        <v>14.85</v>
      </c>
      <c r="Y808">
        <v>12.48</v>
      </c>
      <c r="Z808">
        <v>12.91</v>
      </c>
      <c r="AA808">
        <v>12.95</v>
      </c>
      <c r="AB808">
        <v>16.18</v>
      </c>
      <c r="AC808">
        <v>21.55</v>
      </c>
      <c r="AD808">
        <v>18.61</v>
      </c>
      <c r="AE808">
        <v>19.37</v>
      </c>
      <c r="AF808">
        <v>17.95</v>
      </c>
      <c r="AG808">
        <v>17.989999999999998</v>
      </c>
      <c r="AH808">
        <v>17.23</v>
      </c>
      <c r="AI808">
        <v>15.43</v>
      </c>
      <c r="AJ808">
        <v>17.55</v>
      </c>
      <c r="AK808">
        <v>17.8</v>
      </c>
      <c r="AL808">
        <v>17.86</v>
      </c>
      <c r="AM808">
        <v>18.5</v>
      </c>
      <c r="AN808">
        <v>18.440000000000001</v>
      </c>
      <c r="AO808">
        <v>18.170000000000002</v>
      </c>
      <c r="AP808">
        <v>18.36</v>
      </c>
      <c r="AQ808">
        <v>18.27</v>
      </c>
      <c r="AR808">
        <v>18.309999999999999</v>
      </c>
      <c r="AS808">
        <v>18.260000000000002</v>
      </c>
      <c r="AT808">
        <v>18.29</v>
      </c>
      <c r="AU808">
        <v>18.14</v>
      </c>
      <c r="AV808">
        <v>18.149999999999999</v>
      </c>
      <c r="AW808">
        <v>18.16</v>
      </c>
      <c r="AX808">
        <v>18.149999999999999</v>
      </c>
      <c r="AY808">
        <v>18.149999999999999</v>
      </c>
      <c r="AZ808">
        <v>18.079999999999998</v>
      </c>
      <c r="BA808">
        <v>18.05</v>
      </c>
      <c r="BB808">
        <v>18.02</v>
      </c>
      <c r="BC808">
        <v>17.97</v>
      </c>
      <c r="BD808">
        <v>17.86</v>
      </c>
      <c r="BE808">
        <v>17.79</v>
      </c>
      <c r="BF808">
        <v>17.68</v>
      </c>
      <c r="BG808">
        <v>17.59</v>
      </c>
      <c r="BH808">
        <v>17.510000000000002</v>
      </c>
      <c r="BI808">
        <v>17.41</v>
      </c>
      <c r="BJ808">
        <v>17.3</v>
      </c>
      <c r="BK808">
        <v>17.2</v>
      </c>
      <c r="BL808">
        <v>17.11</v>
      </c>
      <c r="BM808">
        <v>17.03</v>
      </c>
      <c r="BN808">
        <v>16.940000000000001</v>
      </c>
      <c r="BO808">
        <v>16.86</v>
      </c>
      <c r="BP808">
        <v>16.78</v>
      </c>
      <c r="BQ808">
        <v>16.71</v>
      </c>
      <c r="BR808">
        <v>16.649999999999999</v>
      </c>
      <c r="BS808">
        <v>16.59</v>
      </c>
      <c r="BT808">
        <v>16.53</v>
      </c>
      <c r="BU808">
        <v>16.48</v>
      </c>
      <c r="BV808">
        <v>16.420000000000002</v>
      </c>
      <c r="BW808">
        <v>16.36</v>
      </c>
    </row>
    <row r="809" spans="1:75" x14ac:dyDescent="0.25">
      <c r="A809" t="s">
        <v>299</v>
      </c>
      <c r="B809" t="s">
        <v>300</v>
      </c>
      <c r="C809" t="s">
        <v>399</v>
      </c>
      <c r="D809" t="s">
        <v>400</v>
      </c>
      <c r="E809">
        <v>332.87</v>
      </c>
      <c r="F809">
        <v>351.43</v>
      </c>
      <c r="G809">
        <v>372.93</v>
      </c>
      <c r="H809">
        <v>393.14</v>
      </c>
      <c r="I809">
        <v>412.88</v>
      </c>
      <c r="J809">
        <v>432.9</v>
      </c>
      <c r="K809">
        <v>455.1</v>
      </c>
      <c r="L809">
        <v>479.91</v>
      </c>
      <c r="M809">
        <v>502.05</v>
      </c>
      <c r="N809">
        <v>525.20000000000005</v>
      </c>
      <c r="O809">
        <v>558.89</v>
      </c>
      <c r="P809">
        <v>602.75</v>
      </c>
      <c r="Q809">
        <v>651.66</v>
      </c>
      <c r="R809">
        <v>703.51</v>
      </c>
      <c r="S809">
        <v>752.31</v>
      </c>
      <c r="T809">
        <v>791.73</v>
      </c>
      <c r="U809">
        <v>793.73</v>
      </c>
      <c r="V809">
        <v>788.23</v>
      </c>
      <c r="W809">
        <v>783.66</v>
      </c>
      <c r="X809">
        <v>785.15</v>
      </c>
      <c r="Y809">
        <v>789.32</v>
      </c>
      <c r="Z809">
        <v>796.67</v>
      </c>
      <c r="AA809">
        <v>813.19</v>
      </c>
      <c r="AB809">
        <v>836</v>
      </c>
      <c r="AC809">
        <v>861.5</v>
      </c>
      <c r="AD809">
        <v>891.83</v>
      </c>
      <c r="AE809">
        <v>939.28</v>
      </c>
      <c r="AF809">
        <v>996.86</v>
      </c>
      <c r="AG809">
        <v>1061.03</v>
      </c>
      <c r="AH809">
        <v>1134.01</v>
      </c>
      <c r="AI809">
        <v>1200.6300000000001</v>
      </c>
      <c r="AJ809">
        <v>1250.18</v>
      </c>
      <c r="AK809">
        <v>1284.33</v>
      </c>
      <c r="AL809">
        <v>1303.02</v>
      </c>
      <c r="AM809">
        <v>1307.69</v>
      </c>
      <c r="AN809">
        <v>1301.48</v>
      </c>
      <c r="AO809">
        <v>1311.02</v>
      </c>
      <c r="AP809">
        <v>1316.97</v>
      </c>
      <c r="AQ809">
        <v>1322.13</v>
      </c>
      <c r="AR809">
        <v>1329.21</v>
      </c>
      <c r="AS809">
        <v>1338.74</v>
      </c>
      <c r="AT809">
        <v>1344.53</v>
      </c>
      <c r="AU809">
        <v>1352.96</v>
      </c>
      <c r="AV809">
        <v>1363.33</v>
      </c>
      <c r="AW809">
        <v>1374.3</v>
      </c>
      <c r="AX809">
        <v>1385.3</v>
      </c>
      <c r="AY809">
        <v>1395.18</v>
      </c>
      <c r="AZ809">
        <v>1405.99</v>
      </c>
      <c r="BA809">
        <v>1416.68</v>
      </c>
      <c r="BB809">
        <v>1426.18</v>
      </c>
      <c r="BC809">
        <v>1433.8</v>
      </c>
      <c r="BD809">
        <v>1439.45</v>
      </c>
      <c r="BE809">
        <v>1443.13</v>
      </c>
      <c r="BF809">
        <v>1445.12</v>
      </c>
      <c r="BG809">
        <v>1445.88</v>
      </c>
      <c r="BH809">
        <v>1445.61</v>
      </c>
      <c r="BI809">
        <v>1443.86</v>
      </c>
      <c r="BJ809">
        <v>1441.12</v>
      </c>
      <c r="BK809">
        <v>1437.41</v>
      </c>
      <c r="BL809">
        <v>1432.84</v>
      </c>
      <c r="BM809">
        <v>1427.56</v>
      </c>
      <c r="BN809">
        <v>1422.05</v>
      </c>
      <c r="BO809">
        <v>1416</v>
      </c>
      <c r="BP809">
        <v>1409.62</v>
      </c>
      <c r="BQ809">
        <v>1403.19</v>
      </c>
      <c r="BR809">
        <v>1396.88</v>
      </c>
      <c r="BS809">
        <v>1390.94</v>
      </c>
      <c r="BT809">
        <v>1385.2</v>
      </c>
      <c r="BU809">
        <v>1379.5</v>
      </c>
      <c r="BV809">
        <v>1373.62</v>
      </c>
      <c r="BW809">
        <v>1367.42</v>
      </c>
    </row>
    <row r="810" spans="1:75" x14ac:dyDescent="0.25">
      <c r="A810" t="s">
        <v>299</v>
      </c>
      <c r="B810" t="s">
        <v>300</v>
      </c>
      <c r="C810" t="s">
        <v>15</v>
      </c>
      <c r="D810" t="s">
        <v>400</v>
      </c>
      <c r="E810">
        <v>1181.3399999999999</v>
      </c>
      <c r="F810">
        <v>1249.8599999999999</v>
      </c>
      <c r="G810">
        <v>1321.65</v>
      </c>
      <c r="H810">
        <v>1395.03</v>
      </c>
      <c r="I810">
        <v>1467.85</v>
      </c>
      <c r="J810">
        <v>1538.57</v>
      </c>
      <c r="K810">
        <v>1605.46</v>
      </c>
      <c r="L810">
        <v>1668.73</v>
      </c>
      <c r="M810">
        <v>1731.17</v>
      </c>
      <c r="N810">
        <v>1796.82</v>
      </c>
      <c r="O810">
        <v>1868.06</v>
      </c>
      <c r="P810">
        <v>1947.04</v>
      </c>
      <c r="Q810">
        <v>2031.38</v>
      </c>
      <c r="R810">
        <v>2113.4</v>
      </c>
      <c r="S810">
        <v>2182.62</v>
      </c>
      <c r="T810">
        <v>2232.02</v>
      </c>
      <c r="U810">
        <v>2258.73</v>
      </c>
      <c r="V810">
        <v>2266.4699999999998</v>
      </c>
      <c r="W810">
        <v>2262.9699999999998</v>
      </c>
      <c r="X810">
        <v>2259.4</v>
      </c>
      <c r="Y810">
        <v>2264.16</v>
      </c>
      <c r="Z810">
        <v>2279.17</v>
      </c>
      <c r="AA810">
        <v>2302.87</v>
      </c>
      <c r="AB810">
        <v>2335.9699999999998</v>
      </c>
      <c r="AC810">
        <v>2378.34</v>
      </c>
      <c r="AD810">
        <v>2429.5100000000002</v>
      </c>
      <c r="AE810">
        <v>2490.62</v>
      </c>
      <c r="AF810">
        <v>2561.19</v>
      </c>
      <c r="AG810">
        <v>2636.96</v>
      </c>
      <c r="AH810">
        <v>2712.14</v>
      </c>
      <c r="AI810">
        <v>2782.44</v>
      </c>
      <c r="AJ810">
        <v>2846.15</v>
      </c>
      <c r="AK810">
        <v>2904.04</v>
      </c>
      <c r="AL810">
        <v>2957.33</v>
      </c>
      <c r="AM810">
        <v>3008.3</v>
      </c>
      <c r="AN810">
        <v>3058.57</v>
      </c>
      <c r="AO810">
        <v>3108.22</v>
      </c>
      <c r="AP810">
        <v>3156.43</v>
      </c>
      <c r="AQ810">
        <v>3203</v>
      </c>
      <c r="AR810">
        <v>3247.59</v>
      </c>
      <c r="AS810">
        <v>3289.96</v>
      </c>
      <c r="AT810">
        <v>3330.1</v>
      </c>
      <c r="AU810">
        <v>3368.14</v>
      </c>
      <c r="AV810">
        <v>3404.11</v>
      </c>
      <c r="AW810">
        <v>3438.08</v>
      </c>
      <c r="AX810">
        <v>3470.11</v>
      </c>
      <c r="AY810">
        <v>3500.22</v>
      </c>
      <c r="AZ810">
        <v>3528.42</v>
      </c>
      <c r="BA810">
        <v>3554.83</v>
      </c>
      <c r="BB810">
        <v>3579.56</v>
      </c>
      <c r="BC810">
        <v>3602.73</v>
      </c>
      <c r="BD810">
        <v>3624.36</v>
      </c>
      <c r="BE810">
        <v>3644.48</v>
      </c>
      <c r="BF810">
        <v>3663.06</v>
      </c>
      <c r="BG810">
        <v>3680.08</v>
      </c>
      <c r="BH810">
        <v>3695.54</v>
      </c>
      <c r="BI810">
        <v>3709.43</v>
      </c>
      <c r="BJ810">
        <v>3721.79</v>
      </c>
      <c r="BK810">
        <v>3732.58</v>
      </c>
      <c r="BL810">
        <v>3741.76</v>
      </c>
      <c r="BM810">
        <v>3749.32</v>
      </c>
      <c r="BN810">
        <v>3755.26</v>
      </c>
      <c r="BO810">
        <v>3759.61</v>
      </c>
      <c r="BP810">
        <v>3762.37</v>
      </c>
      <c r="BQ810">
        <v>3763.56</v>
      </c>
      <c r="BR810">
        <v>3763.18</v>
      </c>
      <c r="BS810">
        <v>3761.27</v>
      </c>
      <c r="BT810">
        <v>3757.87</v>
      </c>
      <c r="BU810">
        <v>3753.06</v>
      </c>
      <c r="BV810">
        <v>3746.94</v>
      </c>
      <c r="BW810">
        <v>3739.58</v>
      </c>
    </row>
    <row r="811" spans="1:75" x14ac:dyDescent="0.25">
      <c r="A811" t="s">
        <v>299</v>
      </c>
      <c r="B811" t="s">
        <v>300</v>
      </c>
      <c r="C811" t="s">
        <v>11</v>
      </c>
      <c r="D811" t="s">
        <v>398</v>
      </c>
      <c r="E811">
        <v>47.3</v>
      </c>
      <c r="F811">
        <v>49.56</v>
      </c>
      <c r="G811">
        <v>41.99</v>
      </c>
      <c r="H811">
        <v>42.07</v>
      </c>
      <c r="I811">
        <v>42.67</v>
      </c>
      <c r="J811">
        <v>40.22</v>
      </c>
      <c r="K811">
        <v>30.43</v>
      </c>
      <c r="L811">
        <v>38.6</v>
      </c>
      <c r="M811">
        <v>24.5</v>
      </c>
      <c r="O811">
        <v>31.98</v>
      </c>
      <c r="P811">
        <v>23.34</v>
      </c>
      <c r="Q811">
        <v>25.52</v>
      </c>
      <c r="R811">
        <v>22.53</v>
      </c>
      <c r="S811">
        <v>23.96</v>
      </c>
      <c r="T811">
        <v>23.46</v>
      </c>
      <c r="U811">
        <v>27.74</v>
      </c>
      <c r="V811">
        <v>29.09</v>
      </c>
      <c r="W811">
        <v>16.23</v>
      </c>
      <c r="X811">
        <v>25.98</v>
      </c>
      <c r="Y811">
        <v>39.76</v>
      </c>
      <c r="Z811">
        <v>33.79</v>
      </c>
      <c r="AA811">
        <v>33.06</v>
      </c>
      <c r="AB811">
        <v>34.19</v>
      </c>
      <c r="AC811">
        <v>34.590000000000003</v>
      </c>
      <c r="AD811">
        <v>44.93</v>
      </c>
      <c r="AE811">
        <v>43.34</v>
      </c>
      <c r="AF811">
        <v>26.95</v>
      </c>
      <c r="AG811">
        <v>26.9</v>
      </c>
      <c r="AH811">
        <v>30.46</v>
      </c>
      <c r="AI811">
        <v>24.71</v>
      </c>
      <c r="AJ811">
        <v>27.15</v>
      </c>
      <c r="AK811">
        <v>28.47</v>
      </c>
      <c r="AL811">
        <v>28.39</v>
      </c>
      <c r="AM811">
        <v>31.81</v>
      </c>
      <c r="AN811">
        <v>30.84</v>
      </c>
      <c r="AO811">
        <v>28.93</v>
      </c>
      <c r="AP811">
        <v>30.31</v>
      </c>
      <c r="AQ811">
        <v>29.65</v>
      </c>
      <c r="AR811">
        <v>29.77</v>
      </c>
      <c r="AS811">
        <v>29.47</v>
      </c>
      <c r="AT811">
        <v>29.64</v>
      </c>
      <c r="AU811">
        <v>29.22</v>
      </c>
      <c r="AV811">
        <v>29.49</v>
      </c>
      <c r="AW811">
        <v>29.75</v>
      </c>
      <c r="AX811">
        <v>29.85</v>
      </c>
      <c r="AY811">
        <v>30</v>
      </c>
      <c r="AZ811">
        <v>30.05</v>
      </c>
      <c r="BA811">
        <v>30.16</v>
      </c>
      <c r="BB811">
        <v>30.2</v>
      </c>
      <c r="BC811">
        <v>30.14</v>
      </c>
      <c r="BD811">
        <v>29.84</v>
      </c>
      <c r="BE811">
        <v>29.96</v>
      </c>
      <c r="BF811">
        <v>29.67</v>
      </c>
      <c r="BG811">
        <v>29.52</v>
      </c>
      <c r="BH811">
        <v>29.39</v>
      </c>
      <c r="BI811">
        <v>29.21</v>
      </c>
      <c r="BJ811">
        <v>29.13</v>
      </c>
      <c r="BK811">
        <v>28.93</v>
      </c>
      <c r="BL811">
        <v>28.78</v>
      </c>
      <c r="BM811">
        <v>28.62</v>
      </c>
      <c r="BN811">
        <v>28.48</v>
      </c>
      <c r="BO811">
        <v>28.4</v>
      </c>
      <c r="BP811">
        <v>28.25</v>
      </c>
      <c r="BQ811">
        <v>28.12</v>
      </c>
      <c r="BR811">
        <v>27.99</v>
      </c>
      <c r="BS811">
        <v>27.86</v>
      </c>
      <c r="BT811">
        <v>27.76</v>
      </c>
      <c r="BU811">
        <v>27.63</v>
      </c>
      <c r="BV811">
        <v>27.51</v>
      </c>
      <c r="BW811">
        <v>27.4</v>
      </c>
    </row>
    <row r="812" spans="1:75" x14ac:dyDescent="0.25">
      <c r="A812" t="s">
        <v>299</v>
      </c>
      <c r="B812" t="s">
        <v>300</v>
      </c>
      <c r="C812" t="s">
        <v>18</v>
      </c>
      <c r="D812" t="s">
        <v>401</v>
      </c>
      <c r="E812">
        <v>32.65</v>
      </c>
      <c r="F812">
        <v>33.729999999999997</v>
      </c>
      <c r="G812">
        <v>34.840000000000003</v>
      </c>
      <c r="H812">
        <v>35.979999999999997</v>
      </c>
      <c r="I812">
        <v>37.17</v>
      </c>
      <c r="J812">
        <v>38.39</v>
      </c>
      <c r="K812">
        <v>39.42</v>
      </c>
      <c r="L812">
        <v>40.47</v>
      </c>
      <c r="M812">
        <v>41.56</v>
      </c>
      <c r="N812">
        <v>42.67</v>
      </c>
      <c r="O812">
        <v>43.81</v>
      </c>
      <c r="P812">
        <v>44.86</v>
      </c>
      <c r="Q812">
        <v>45.93</v>
      </c>
      <c r="R812">
        <v>47.02</v>
      </c>
      <c r="S812">
        <v>48.14</v>
      </c>
      <c r="T812">
        <v>49.29</v>
      </c>
      <c r="U812">
        <v>50.31</v>
      </c>
      <c r="V812">
        <v>51.36</v>
      </c>
      <c r="W812">
        <v>52.43</v>
      </c>
      <c r="X812">
        <v>53.52</v>
      </c>
      <c r="Y812">
        <v>54.64</v>
      </c>
      <c r="Z812">
        <v>55.36</v>
      </c>
      <c r="AA812">
        <v>56.08</v>
      </c>
      <c r="AB812">
        <v>56.82</v>
      </c>
      <c r="AC812">
        <v>57.56</v>
      </c>
      <c r="AD812">
        <v>58.31</v>
      </c>
      <c r="AE812">
        <v>59.28</v>
      </c>
      <c r="AF812">
        <v>60.27</v>
      </c>
      <c r="AG812">
        <v>61.27</v>
      </c>
      <c r="AH812">
        <v>62.29</v>
      </c>
      <c r="AI812">
        <v>63.33</v>
      </c>
      <c r="AJ812">
        <v>63.34</v>
      </c>
      <c r="AK812">
        <v>63.35</v>
      </c>
      <c r="AL812">
        <v>63.36</v>
      </c>
      <c r="AM812">
        <v>63.37</v>
      </c>
      <c r="AN812">
        <v>63.38</v>
      </c>
      <c r="AO812">
        <v>63.95</v>
      </c>
      <c r="AP812">
        <v>64.52</v>
      </c>
      <c r="AQ812">
        <v>65.099999999999994</v>
      </c>
      <c r="AR812">
        <v>65.69</v>
      </c>
      <c r="AS812">
        <v>66.28</v>
      </c>
      <c r="AT812">
        <v>66.87</v>
      </c>
      <c r="AU812">
        <v>67.47</v>
      </c>
      <c r="AV812">
        <v>68.069999999999993</v>
      </c>
      <c r="AW812">
        <v>68.680000000000007</v>
      </c>
      <c r="AX812">
        <v>69.3</v>
      </c>
      <c r="AY812">
        <v>69.87</v>
      </c>
      <c r="AZ812">
        <v>70.44</v>
      </c>
      <c r="BA812">
        <v>71.02</v>
      </c>
      <c r="BB812">
        <v>71.61</v>
      </c>
      <c r="BC812">
        <v>72.2</v>
      </c>
      <c r="BD812">
        <v>72.680000000000007</v>
      </c>
      <c r="BE812">
        <v>73.16</v>
      </c>
      <c r="BF812">
        <v>73.650000000000006</v>
      </c>
      <c r="BG812">
        <v>74.14</v>
      </c>
      <c r="BH812">
        <v>74.63</v>
      </c>
      <c r="BI812">
        <v>75.13</v>
      </c>
      <c r="BJ812">
        <v>75.63</v>
      </c>
      <c r="BK812">
        <v>76.14</v>
      </c>
      <c r="BL812">
        <v>76.64</v>
      </c>
      <c r="BM812">
        <v>77.150000000000006</v>
      </c>
      <c r="BN812">
        <v>77.63</v>
      </c>
      <c r="BO812">
        <v>78.11</v>
      </c>
      <c r="BP812">
        <v>78.59</v>
      </c>
      <c r="BQ812">
        <v>79.08</v>
      </c>
      <c r="BR812">
        <v>79.569999999999993</v>
      </c>
      <c r="BS812">
        <v>80.069999999999993</v>
      </c>
      <c r="BT812">
        <v>80.58</v>
      </c>
      <c r="BU812">
        <v>81.09</v>
      </c>
      <c r="BV812">
        <v>81.599999999999994</v>
      </c>
      <c r="BW812">
        <v>82.12</v>
      </c>
    </row>
    <row r="813" spans="1:75" x14ac:dyDescent="0.25">
      <c r="A813" t="s">
        <v>299</v>
      </c>
      <c r="B813" t="s">
        <v>300</v>
      </c>
      <c r="C813" t="s">
        <v>17</v>
      </c>
      <c r="D813" t="s">
        <v>401</v>
      </c>
      <c r="E813">
        <v>6.51</v>
      </c>
      <c r="F813">
        <v>6.88</v>
      </c>
      <c r="G813">
        <v>7.27</v>
      </c>
      <c r="H813">
        <v>7.69</v>
      </c>
      <c r="I813">
        <v>8.1199999999999992</v>
      </c>
      <c r="J813">
        <v>8.59</v>
      </c>
      <c r="K813">
        <v>8.7899999999999991</v>
      </c>
      <c r="L813">
        <v>9</v>
      </c>
      <c r="M813">
        <v>9.2100000000000009</v>
      </c>
      <c r="N813">
        <v>9.43</v>
      </c>
      <c r="O813">
        <v>9.65</v>
      </c>
      <c r="P813">
        <v>9.8699999999999992</v>
      </c>
      <c r="Q813">
        <v>10.09</v>
      </c>
      <c r="R813">
        <v>10.33</v>
      </c>
      <c r="S813">
        <v>10.56</v>
      </c>
      <c r="T813">
        <v>10.8</v>
      </c>
      <c r="U813">
        <v>10.95</v>
      </c>
      <c r="V813">
        <v>11.11</v>
      </c>
      <c r="W813">
        <v>11.27</v>
      </c>
      <c r="X813">
        <v>11.42</v>
      </c>
      <c r="Y813">
        <v>11.58</v>
      </c>
      <c r="Z813">
        <v>11.84</v>
      </c>
      <c r="AA813">
        <v>12.1</v>
      </c>
      <c r="AB813">
        <v>12.37</v>
      </c>
      <c r="AC813">
        <v>12.65</v>
      </c>
      <c r="AD813">
        <v>12.93</v>
      </c>
      <c r="AE813">
        <v>13.23</v>
      </c>
      <c r="AF813">
        <v>13.54</v>
      </c>
      <c r="AG813">
        <v>13.86</v>
      </c>
      <c r="AH813">
        <v>14.19</v>
      </c>
      <c r="AI813">
        <v>14.52</v>
      </c>
      <c r="AJ813">
        <v>14.72</v>
      </c>
      <c r="AK813">
        <v>14.92</v>
      </c>
      <c r="AL813">
        <v>15.12</v>
      </c>
      <c r="AM813">
        <v>15.33</v>
      </c>
      <c r="AN813">
        <v>15.53</v>
      </c>
      <c r="AO813">
        <v>15.82</v>
      </c>
      <c r="AP813">
        <v>16.11</v>
      </c>
      <c r="AQ813">
        <v>16.399999999999999</v>
      </c>
      <c r="AR813">
        <v>16.7</v>
      </c>
      <c r="AS813">
        <v>17.010000000000002</v>
      </c>
      <c r="AT813">
        <v>17.420000000000002</v>
      </c>
      <c r="AU813">
        <v>17.829999999999998</v>
      </c>
      <c r="AV813">
        <v>18.260000000000002</v>
      </c>
      <c r="AW813">
        <v>18.690000000000001</v>
      </c>
      <c r="AX813">
        <v>19.14</v>
      </c>
      <c r="AY813">
        <v>19.68</v>
      </c>
      <c r="AZ813">
        <v>20.239999999999998</v>
      </c>
      <c r="BA813">
        <v>20.82</v>
      </c>
      <c r="BB813">
        <v>21.41</v>
      </c>
      <c r="BC813">
        <v>22.02</v>
      </c>
      <c r="BD813">
        <v>22.53</v>
      </c>
      <c r="BE813">
        <v>23.06</v>
      </c>
      <c r="BF813">
        <v>23.6</v>
      </c>
      <c r="BG813">
        <v>24.15</v>
      </c>
      <c r="BH813">
        <v>24.72</v>
      </c>
      <c r="BI813">
        <v>25.27</v>
      </c>
      <c r="BJ813">
        <v>25.84</v>
      </c>
      <c r="BK813">
        <v>26.42</v>
      </c>
      <c r="BL813">
        <v>27.01</v>
      </c>
      <c r="BM813">
        <v>27.62</v>
      </c>
      <c r="BN813">
        <v>28.22</v>
      </c>
      <c r="BO813">
        <v>28.83</v>
      </c>
      <c r="BP813">
        <v>29.45</v>
      </c>
      <c r="BQ813">
        <v>30.09</v>
      </c>
      <c r="BR813">
        <v>30.74</v>
      </c>
      <c r="BS813">
        <v>31.43</v>
      </c>
      <c r="BT813">
        <v>32.14</v>
      </c>
      <c r="BU813">
        <v>32.86</v>
      </c>
      <c r="BV813">
        <v>33.6</v>
      </c>
      <c r="BW813">
        <v>34.36</v>
      </c>
    </row>
    <row r="814" spans="1:75" x14ac:dyDescent="0.25">
      <c r="A814" t="s">
        <v>301</v>
      </c>
      <c r="B814" t="s">
        <v>302</v>
      </c>
      <c r="C814" t="s">
        <v>13</v>
      </c>
      <c r="D814" t="s">
        <v>396</v>
      </c>
      <c r="E814">
        <v>42.25</v>
      </c>
      <c r="F814">
        <v>45.59</v>
      </c>
      <c r="G814">
        <v>49</v>
      </c>
      <c r="H814">
        <v>52.66</v>
      </c>
      <c r="I814">
        <v>56.25</v>
      </c>
      <c r="J814">
        <v>60.14</v>
      </c>
      <c r="K814">
        <v>64.45</v>
      </c>
      <c r="L814">
        <v>69.22</v>
      </c>
      <c r="M814">
        <v>73.84</v>
      </c>
      <c r="N814">
        <v>79.08</v>
      </c>
      <c r="O814">
        <v>84.43</v>
      </c>
      <c r="P814">
        <v>90.08</v>
      </c>
      <c r="Q814">
        <v>97.01</v>
      </c>
      <c r="R814">
        <v>104.12</v>
      </c>
      <c r="S814">
        <v>110.4</v>
      </c>
      <c r="T814">
        <v>116.24</v>
      </c>
      <c r="U814">
        <v>122.6</v>
      </c>
      <c r="V814">
        <v>127.91</v>
      </c>
      <c r="W814">
        <v>132.19</v>
      </c>
      <c r="X814">
        <v>135.74</v>
      </c>
      <c r="Y814">
        <v>141.22999999999999</v>
      </c>
      <c r="Z814">
        <v>146.47999999999999</v>
      </c>
      <c r="AA814">
        <v>151.51</v>
      </c>
      <c r="AB814">
        <v>156.74</v>
      </c>
      <c r="AC814">
        <v>162.58000000000001</v>
      </c>
      <c r="AD814">
        <v>171.96</v>
      </c>
      <c r="AE814">
        <v>185.55</v>
      </c>
      <c r="AF814">
        <v>200.69</v>
      </c>
      <c r="AG814">
        <v>214.72</v>
      </c>
      <c r="AH814">
        <v>224.85</v>
      </c>
      <c r="AI814">
        <v>232.75</v>
      </c>
      <c r="AJ814">
        <v>243.13</v>
      </c>
      <c r="AK814">
        <v>253.15</v>
      </c>
      <c r="AL814">
        <v>263.51</v>
      </c>
      <c r="AM814">
        <v>274.52</v>
      </c>
      <c r="AN814">
        <v>286.22000000000003</v>
      </c>
      <c r="AO814">
        <v>298.61</v>
      </c>
      <c r="AP814">
        <v>311.88</v>
      </c>
      <c r="AQ814">
        <v>326.01</v>
      </c>
      <c r="AR814">
        <v>341.05</v>
      </c>
      <c r="AS814">
        <v>357.08</v>
      </c>
      <c r="AT814">
        <v>374.15</v>
      </c>
      <c r="AU814">
        <v>392.19</v>
      </c>
      <c r="AV814">
        <v>411.24</v>
      </c>
      <c r="AW814">
        <v>431.43</v>
      </c>
      <c r="AX814">
        <v>452.83</v>
      </c>
      <c r="AY814">
        <v>475.45</v>
      </c>
      <c r="AZ814">
        <v>499.18</v>
      </c>
      <c r="BA814">
        <v>524.16999999999996</v>
      </c>
      <c r="BB814">
        <v>550.49</v>
      </c>
      <c r="BC814">
        <v>578.17999999999995</v>
      </c>
      <c r="BD814">
        <v>607.27</v>
      </c>
      <c r="BE814">
        <v>637.6</v>
      </c>
      <c r="BF814">
        <v>669.37</v>
      </c>
      <c r="BG814">
        <v>702.63</v>
      </c>
      <c r="BH814">
        <v>737.41</v>
      </c>
      <c r="BI814">
        <v>773.72</v>
      </c>
      <c r="BJ814">
        <v>811.41</v>
      </c>
      <c r="BK814">
        <v>850.68</v>
      </c>
      <c r="BL814">
        <v>891.57</v>
      </c>
      <c r="BM814">
        <v>934.15</v>
      </c>
      <c r="BN814">
        <v>978.39</v>
      </c>
      <c r="BO814">
        <v>1024.2</v>
      </c>
      <c r="BP814">
        <v>1071.78</v>
      </c>
      <c r="BQ814">
        <v>1121.1600000000001</v>
      </c>
      <c r="BR814">
        <v>1172.3800000000001</v>
      </c>
      <c r="BS814">
        <v>1225.46</v>
      </c>
      <c r="BT814">
        <v>1280.29</v>
      </c>
      <c r="BU814">
        <v>1337</v>
      </c>
      <c r="BV814">
        <v>1395.61</v>
      </c>
      <c r="BW814">
        <v>1456.08</v>
      </c>
    </row>
    <row r="815" spans="1:75" x14ac:dyDescent="0.25">
      <c r="A815" t="s">
        <v>301</v>
      </c>
      <c r="B815" t="s">
        <v>302</v>
      </c>
      <c r="C815" t="s">
        <v>16</v>
      </c>
      <c r="D815" t="s">
        <v>397</v>
      </c>
      <c r="E815">
        <v>170589.05</v>
      </c>
      <c r="F815">
        <v>181938.36</v>
      </c>
      <c r="G815">
        <v>193410.95</v>
      </c>
      <c r="H815">
        <v>203335.61</v>
      </c>
      <c r="I815">
        <v>210582.19</v>
      </c>
      <c r="J815">
        <v>221835.61</v>
      </c>
      <c r="K815">
        <v>231410.95</v>
      </c>
      <c r="L815">
        <v>254294.53</v>
      </c>
      <c r="M815">
        <v>266623.28000000003</v>
      </c>
      <c r="N815">
        <v>282157.53000000003</v>
      </c>
      <c r="O815">
        <v>294267.13</v>
      </c>
      <c r="P815">
        <v>303445.21999999997</v>
      </c>
      <c r="Q815">
        <v>322219.15999999997</v>
      </c>
      <c r="R815">
        <v>339006.84</v>
      </c>
      <c r="S815">
        <v>352527.41</v>
      </c>
      <c r="T815">
        <v>368198.63</v>
      </c>
      <c r="U815">
        <v>385513.69</v>
      </c>
      <c r="V815">
        <v>394897.25</v>
      </c>
      <c r="W815">
        <v>402609.59</v>
      </c>
      <c r="X815">
        <v>424226.03</v>
      </c>
      <c r="Y815">
        <v>436150.69</v>
      </c>
      <c r="Z815">
        <v>444404.09</v>
      </c>
      <c r="AA815">
        <v>449739.72</v>
      </c>
      <c r="AB815">
        <v>471424.69</v>
      </c>
      <c r="AC815">
        <v>505863</v>
      </c>
      <c r="AD815">
        <v>523746.56</v>
      </c>
      <c r="AE815">
        <v>545493.13</v>
      </c>
      <c r="AF815">
        <v>577410.93999999994</v>
      </c>
      <c r="AG815">
        <v>567390.38</v>
      </c>
      <c r="AH815">
        <v>616979</v>
      </c>
      <c r="AI815">
        <v>619026.75</v>
      </c>
      <c r="AJ815">
        <v>610065.06000000006</v>
      </c>
      <c r="AK815">
        <v>604738.06000000006</v>
      </c>
      <c r="AL815">
        <v>605832.06000000006</v>
      </c>
      <c r="AM815">
        <v>608766.63</v>
      </c>
      <c r="AN815">
        <v>613601.06000000006</v>
      </c>
      <c r="AO815">
        <v>622077.75</v>
      </c>
      <c r="AP815">
        <v>641281.06000000006</v>
      </c>
      <c r="AQ815">
        <v>660554.18999999994</v>
      </c>
      <c r="AR815">
        <v>681955.75</v>
      </c>
      <c r="AS815">
        <v>704734.25</v>
      </c>
      <c r="AT815">
        <v>729251.06</v>
      </c>
      <c r="AU815">
        <v>757880.25</v>
      </c>
      <c r="AV815">
        <v>787731.56</v>
      </c>
      <c r="AW815">
        <v>818897.56</v>
      </c>
      <c r="AX815">
        <v>850908.06</v>
      </c>
      <c r="AY815">
        <v>883777.88</v>
      </c>
      <c r="AZ815">
        <v>920140.19</v>
      </c>
      <c r="BA815">
        <v>957726.5</v>
      </c>
      <c r="BB815">
        <v>996582.31</v>
      </c>
      <c r="BC815">
        <v>1037545.25</v>
      </c>
      <c r="BD815">
        <v>1078763</v>
      </c>
      <c r="BE815">
        <v>1123680</v>
      </c>
      <c r="BF815">
        <v>1170015.3799999999</v>
      </c>
      <c r="BG815">
        <v>1217734.75</v>
      </c>
      <c r="BH815">
        <v>1267163.8799999999</v>
      </c>
      <c r="BI815">
        <v>1317380.3799999999</v>
      </c>
      <c r="BJ815">
        <v>1370537</v>
      </c>
      <c r="BK815">
        <v>1425099.13</v>
      </c>
      <c r="BL815">
        <v>1481214.75</v>
      </c>
      <c r="BM815">
        <v>1538609</v>
      </c>
      <c r="BN815">
        <v>1597215.13</v>
      </c>
      <c r="BO815">
        <v>1658318.38</v>
      </c>
      <c r="BP815">
        <v>1720811.63</v>
      </c>
      <c r="BQ815">
        <v>1784832</v>
      </c>
      <c r="BR815">
        <v>1850325.5</v>
      </c>
      <c r="BS815">
        <v>1916403.38</v>
      </c>
      <c r="BT815">
        <v>1984681.13</v>
      </c>
      <c r="BU815">
        <v>2054513.63</v>
      </c>
      <c r="BV815">
        <v>2125623.25</v>
      </c>
      <c r="BW815">
        <v>2198244.5</v>
      </c>
    </row>
    <row r="816" spans="1:75" x14ac:dyDescent="0.25">
      <c r="A816" t="s">
        <v>301</v>
      </c>
      <c r="B816" t="s">
        <v>302</v>
      </c>
      <c r="C816" t="s">
        <v>12</v>
      </c>
      <c r="D816" t="s">
        <v>398</v>
      </c>
      <c r="E816">
        <v>17.63</v>
      </c>
      <c r="F816">
        <v>17.16</v>
      </c>
      <c r="G816">
        <v>16.84</v>
      </c>
      <c r="H816">
        <v>16.96</v>
      </c>
      <c r="I816">
        <v>16.48</v>
      </c>
      <c r="J816">
        <v>16.5</v>
      </c>
      <c r="K816">
        <v>17.03</v>
      </c>
      <c r="L816">
        <v>17.47</v>
      </c>
      <c r="M816">
        <v>16.47</v>
      </c>
      <c r="N816">
        <v>17.3</v>
      </c>
      <c r="O816">
        <v>17.3</v>
      </c>
      <c r="P816">
        <v>17.47</v>
      </c>
      <c r="Q816">
        <v>18.690000000000001</v>
      </c>
      <c r="R816">
        <v>19.239999999999998</v>
      </c>
      <c r="S816">
        <v>17.97</v>
      </c>
      <c r="T816">
        <v>17.03</v>
      </c>
      <c r="U816">
        <v>17.38</v>
      </c>
      <c r="V816">
        <v>16.34</v>
      </c>
      <c r="W816">
        <v>15.04</v>
      </c>
      <c r="X816">
        <v>13.93</v>
      </c>
      <c r="Y816">
        <v>16.600000000000001</v>
      </c>
      <c r="Z816">
        <v>16</v>
      </c>
      <c r="AA816">
        <v>15.83</v>
      </c>
      <c r="AB816">
        <v>15.67</v>
      </c>
      <c r="AC816">
        <v>15.71</v>
      </c>
      <c r="AD816">
        <v>18.13</v>
      </c>
      <c r="AE816">
        <v>21.47</v>
      </c>
      <c r="AF816">
        <v>21.88</v>
      </c>
      <c r="AG816">
        <v>19.48</v>
      </c>
      <c r="AH816">
        <v>17.600000000000001</v>
      </c>
      <c r="AI816">
        <v>16.09</v>
      </c>
      <c r="AJ816">
        <v>17.649999999999999</v>
      </c>
      <c r="AK816">
        <v>17.39</v>
      </c>
      <c r="AL816">
        <v>17.399999999999999</v>
      </c>
      <c r="AM816">
        <v>17.43</v>
      </c>
      <c r="AN816">
        <v>17.46</v>
      </c>
      <c r="AO816">
        <v>17.46</v>
      </c>
      <c r="AP816">
        <v>17.47</v>
      </c>
      <c r="AQ816">
        <v>17.47</v>
      </c>
      <c r="AR816">
        <v>17.489999999999998</v>
      </c>
      <c r="AS816">
        <v>17.52</v>
      </c>
      <c r="AT816">
        <v>17.54</v>
      </c>
      <c r="AU816">
        <v>17.5</v>
      </c>
      <c r="AV816">
        <v>17.47</v>
      </c>
      <c r="AW816">
        <v>17.48</v>
      </c>
      <c r="AX816">
        <v>17.48</v>
      </c>
      <c r="AY816">
        <v>17.47</v>
      </c>
      <c r="AZ816">
        <v>17.420000000000002</v>
      </c>
      <c r="BA816">
        <v>17.399999999999999</v>
      </c>
      <c r="BB816">
        <v>17.39</v>
      </c>
      <c r="BC816">
        <v>17.37</v>
      </c>
      <c r="BD816">
        <v>17.34</v>
      </c>
      <c r="BE816">
        <v>17.27</v>
      </c>
      <c r="BF816">
        <v>17.23</v>
      </c>
      <c r="BG816">
        <v>17.190000000000001</v>
      </c>
      <c r="BH816">
        <v>17.149999999999999</v>
      </c>
      <c r="BI816">
        <v>17.100000000000001</v>
      </c>
      <c r="BJ816">
        <v>17.02</v>
      </c>
      <c r="BK816">
        <v>16.96</v>
      </c>
      <c r="BL816">
        <v>16.91</v>
      </c>
      <c r="BM816">
        <v>16.87</v>
      </c>
      <c r="BN816">
        <v>16.809999999999999</v>
      </c>
      <c r="BO816">
        <v>16.739999999999998</v>
      </c>
      <c r="BP816">
        <v>16.690000000000001</v>
      </c>
      <c r="BQ816">
        <v>16.64</v>
      </c>
      <c r="BR816">
        <v>16.600000000000001</v>
      </c>
      <c r="BS816">
        <v>16.55</v>
      </c>
      <c r="BT816">
        <v>16.489999999999998</v>
      </c>
      <c r="BU816">
        <v>16.440000000000001</v>
      </c>
      <c r="BV816">
        <v>16.399999999999999</v>
      </c>
      <c r="BW816">
        <v>16.34</v>
      </c>
    </row>
    <row r="817" spans="1:75" x14ac:dyDescent="0.25">
      <c r="A817" t="s">
        <v>301</v>
      </c>
      <c r="B817" t="s">
        <v>302</v>
      </c>
      <c r="C817" t="s">
        <v>399</v>
      </c>
      <c r="D817" t="s">
        <v>400</v>
      </c>
      <c r="E817">
        <v>23428</v>
      </c>
      <c r="F817">
        <v>24303.78</v>
      </c>
      <c r="G817">
        <v>25146.880000000001</v>
      </c>
      <c r="H817">
        <v>25566.31</v>
      </c>
      <c r="I817">
        <v>26421.47</v>
      </c>
      <c r="J817">
        <v>27321.16</v>
      </c>
      <c r="K817">
        <v>28161.25</v>
      </c>
      <c r="L817">
        <v>29015.7</v>
      </c>
      <c r="M817">
        <v>29886.77</v>
      </c>
      <c r="N817">
        <v>30784.89</v>
      </c>
      <c r="O817">
        <v>31717.02</v>
      </c>
      <c r="P817">
        <v>32533.45</v>
      </c>
      <c r="Q817">
        <v>33370.79</v>
      </c>
      <c r="R817">
        <v>33935.589999999997</v>
      </c>
      <c r="S817">
        <v>35138</v>
      </c>
      <c r="T817">
        <v>35352.54</v>
      </c>
      <c r="U817">
        <v>36909.49</v>
      </c>
      <c r="V817">
        <v>38582.81</v>
      </c>
      <c r="W817">
        <v>39802.839999999997</v>
      </c>
      <c r="X817">
        <v>41373.42</v>
      </c>
      <c r="Y817">
        <v>43035.95</v>
      </c>
      <c r="Z817">
        <v>44141.29</v>
      </c>
      <c r="AA817">
        <v>45415.839999999997</v>
      </c>
      <c r="AB817">
        <v>47224.6</v>
      </c>
      <c r="AC817">
        <v>49086.13</v>
      </c>
      <c r="AD817">
        <v>51465.39</v>
      </c>
      <c r="AE817">
        <v>54018.14</v>
      </c>
      <c r="AF817">
        <v>55085.78</v>
      </c>
      <c r="AG817">
        <v>56442.36</v>
      </c>
      <c r="AH817">
        <v>58553.22</v>
      </c>
      <c r="AI817">
        <v>60409.55</v>
      </c>
      <c r="AJ817">
        <v>61462.03</v>
      </c>
      <c r="AK817">
        <v>62677.29</v>
      </c>
      <c r="AL817">
        <v>63978.400000000001</v>
      </c>
      <c r="AM817">
        <v>65251.23</v>
      </c>
      <c r="AN817">
        <v>66441.97</v>
      </c>
      <c r="AO817">
        <v>68100.95</v>
      </c>
      <c r="AP817">
        <v>69685.06</v>
      </c>
      <c r="AQ817">
        <v>71222.009999999995</v>
      </c>
      <c r="AR817">
        <v>72772.05</v>
      </c>
      <c r="AS817">
        <v>74365.070000000007</v>
      </c>
      <c r="AT817">
        <v>75981.63</v>
      </c>
      <c r="AU817">
        <v>77603.75</v>
      </c>
      <c r="AV817">
        <v>79258.78</v>
      </c>
      <c r="AW817">
        <v>80927.539999999994</v>
      </c>
      <c r="AX817">
        <v>82598.63</v>
      </c>
      <c r="AY817">
        <v>84228.26</v>
      </c>
      <c r="AZ817">
        <v>85868.33</v>
      </c>
      <c r="BA817">
        <v>87516.05</v>
      </c>
      <c r="BB817">
        <v>89170.98</v>
      </c>
      <c r="BC817">
        <v>90830.69</v>
      </c>
      <c r="BD817">
        <v>92455.09</v>
      </c>
      <c r="BE817">
        <v>94082.51</v>
      </c>
      <c r="BF817">
        <v>95707.05</v>
      </c>
      <c r="BG817">
        <v>97320.81</v>
      </c>
      <c r="BH817">
        <v>98915.56</v>
      </c>
      <c r="BI817">
        <v>100440.93</v>
      </c>
      <c r="BJ817">
        <v>101950.24</v>
      </c>
      <c r="BK817">
        <v>103435.17</v>
      </c>
      <c r="BL817">
        <v>104886.53</v>
      </c>
      <c r="BM817">
        <v>106296.3</v>
      </c>
      <c r="BN817">
        <v>107627.13</v>
      </c>
      <c r="BO817">
        <v>108928.86</v>
      </c>
      <c r="BP817">
        <v>110192.1</v>
      </c>
      <c r="BQ817">
        <v>111407.2</v>
      </c>
      <c r="BR817">
        <v>112567.66</v>
      </c>
      <c r="BS817">
        <v>113616.13</v>
      </c>
      <c r="BT817">
        <v>114619.24</v>
      </c>
      <c r="BU817">
        <v>115575.03999999999</v>
      </c>
      <c r="BV817">
        <v>116483.55</v>
      </c>
      <c r="BW817">
        <v>117344.46</v>
      </c>
    </row>
    <row r="818" spans="1:75" x14ac:dyDescent="0.25">
      <c r="A818" t="s">
        <v>301</v>
      </c>
      <c r="B818" t="s">
        <v>302</v>
      </c>
      <c r="C818" t="s">
        <v>15</v>
      </c>
      <c r="D818" t="s">
        <v>400</v>
      </c>
      <c r="E818">
        <v>80492.66</v>
      </c>
      <c r="F818">
        <v>83280.13</v>
      </c>
      <c r="G818">
        <v>86187.24</v>
      </c>
      <c r="H818">
        <v>89200</v>
      </c>
      <c r="I818">
        <v>92300.28</v>
      </c>
      <c r="J818">
        <v>95470.38</v>
      </c>
      <c r="K818">
        <v>98710.95</v>
      </c>
      <c r="L818">
        <v>102011.89</v>
      </c>
      <c r="M818">
        <v>105332.46</v>
      </c>
      <c r="N818">
        <v>108621.44</v>
      </c>
      <c r="O818">
        <v>111844.68</v>
      </c>
      <c r="P818">
        <v>114970.1</v>
      </c>
      <c r="Q818">
        <v>118010.3</v>
      </c>
      <c r="R818">
        <v>121029.91</v>
      </c>
      <c r="S818">
        <v>124121.81</v>
      </c>
      <c r="T818">
        <v>127346.71</v>
      </c>
      <c r="U818">
        <v>130737.3</v>
      </c>
      <c r="V818">
        <v>134255.95000000001</v>
      </c>
      <c r="W818">
        <v>137808.22</v>
      </c>
      <c r="X818">
        <v>141261.07999999999</v>
      </c>
      <c r="Y818">
        <v>144522.19</v>
      </c>
      <c r="Z818">
        <v>147557.91</v>
      </c>
      <c r="AA818">
        <v>150407.25</v>
      </c>
      <c r="AB818">
        <v>153139.89000000001</v>
      </c>
      <c r="AC818">
        <v>155860.06</v>
      </c>
      <c r="AD818">
        <v>158645.45000000001</v>
      </c>
      <c r="AE818">
        <v>161513.32999999999</v>
      </c>
      <c r="AF818">
        <v>164445.59</v>
      </c>
      <c r="AG818">
        <v>167442.25</v>
      </c>
      <c r="AH818">
        <v>170494.38</v>
      </c>
      <c r="AI818">
        <v>173593.38</v>
      </c>
      <c r="AJ818">
        <v>176745.36</v>
      </c>
      <c r="AK818">
        <v>179951.14</v>
      </c>
      <c r="AL818">
        <v>183188.84</v>
      </c>
      <c r="AM818">
        <v>186428.69</v>
      </c>
      <c r="AN818">
        <v>189648.13</v>
      </c>
      <c r="AO818">
        <v>192835.89</v>
      </c>
      <c r="AP818">
        <v>195993.63</v>
      </c>
      <c r="AQ818">
        <v>199127.33</v>
      </c>
      <c r="AR818">
        <v>202248.69</v>
      </c>
      <c r="AS818">
        <v>205364.47</v>
      </c>
      <c r="AT818">
        <v>208474.36</v>
      </c>
      <c r="AU818">
        <v>211568.66</v>
      </c>
      <c r="AV818">
        <v>214633.72</v>
      </c>
      <c r="AW818">
        <v>217651.59</v>
      </c>
      <c r="AX818">
        <v>220608.77</v>
      </c>
      <c r="AY818">
        <v>223499.51999999999</v>
      </c>
      <c r="AZ818">
        <v>226324.77</v>
      </c>
      <c r="BA818">
        <v>229085.98</v>
      </c>
      <c r="BB818">
        <v>231787.36</v>
      </c>
      <c r="BC818">
        <v>234432.02</v>
      </c>
      <c r="BD818">
        <v>237018.52</v>
      </c>
      <c r="BE818">
        <v>239544.89</v>
      </c>
      <c r="BF818">
        <v>242013.44</v>
      </c>
      <c r="BG818">
        <v>244427.36</v>
      </c>
      <c r="BH818">
        <v>246788.77</v>
      </c>
      <c r="BI818">
        <v>249097.73</v>
      </c>
      <c r="BJ818">
        <v>251352.72</v>
      </c>
      <c r="BK818">
        <v>253552.42</v>
      </c>
      <c r="BL818">
        <v>255694.81</v>
      </c>
      <c r="BM818">
        <v>257777.91</v>
      </c>
      <c r="BN818">
        <v>259800.67</v>
      </c>
      <c r="BO818">
        <v>261761.64</v>
      </c>
      <c r="BP818">
        <v>263657.63</v>
      </c>
      <c r="BQ818">
        <v>265484.78000000003</v>
      </c>
      <c r="BR818">
        <v>267239.81</v>
      </c>
      <c r="BS818">
        <v>268920.81</v>
      </c>
      <c r="BT818">
        <v>270526.44</v>
      </c>
      <c r="BU818">
        <v>272055.06</v>
      </c>
      <c r="BV818">
        <v>273505.19</v>
      </c>
      <c r="BW818">
        <v>274875.40999999997</v>
      </c>
    </row>
    <row r="819" spans="1:75" x14ac:dyDescent="0.25">
      <c r="A819" t="s">
        <v>301</v>
      </c>
      <c r="B819" t="s">
        <v>302</v>
      </c>
      <c r="C819" t="s">
        <v>11</v>
      </c>
      <c r="D819" t="s">
        <v>398</v>
      </c>
      <c r="E819">
        <v>6.87</v>
      </c>
      <c r="F819">
        <v>8.08</v>
      </c>
      <c r="G819">
        <v>7.44</v>
      </c>
      <c r="H819">
        <v>7.74</v>
      </c>
      <c r="I819">
        <v>6.71</v>
      </c>
      <c r="J819">
        <v>5.93</v>
      </c>
      <c r="K819">
        <v>8.01</v>
      </c>
      <c r="L819">
        <v>11.37</v>
      </c>
      <c r="M819">
        <v>9.93</v>
      </c>
      <c r="N819">
        <v>11.05</v>
      </c>
      <c r="O819">
        <v>11.1</v>
      </c>
      <c r="P819">
        <v>17.47</v>
      </c>
      <c r="Q819">
        <v>17.07</v>
      </c>
      <c r="R819">
        <v>14.68</v>
      </c>
      <c r="S819">
        <v>16.78</v>
      </c>
      <c r="T819">
        <v>15.83</v>
      </c>
      <c r="U819">
        <v>14.47</v>
      </c>
      <c r="V819">
        <v>13.23</v>
      </c>
      <c r="W819">
        <v>16.670000000000002</v>
      </c>
      <c r="X819">
        <v>13.95</v>
      </c>
      <c r="Y819">
        <v>15.98</v>
      </c>
      <c r="Z819">
        <v>15.94</v>
      </c>
      <c r="AA819">
        <v>16.489999999999998</v>
      </c>
      <c r="AB819">
        <v>17.350000000000001</v>
      </c>
      <c r="AC819">
        <v>17.61</v>
      </c>
      <c r="AD819">
        <v>15.21</v>
      </c>
      <c r="AE819">
        <v>14.15</v>
      </c>
      <c r="AF819">
        <v>15.79</v>
      </c>
      <c r="AG819">
        <v>11.51</v>
      </c>
      <c r="AH819">
        <v>12.05</v>
      </c>
      <c r="AI819">
        <v>10.8</v>
      </c>
      <c r="AJ819">
        <v>11.56</v>
      </c>
      <c r="AK819">
        <v>11.14</v>
      </c>
      <c r="AL819">
        <v>11.71</v>
      </c>
      <c r="AM819">
        <v>12.25</v>
      </c>
      <c r="AN819">
        <v>12.41</v>
      </c>
      <c r="AO819">
        <v>12.54</v>
      </c>
      <c r="AP819">
        <v>13.04</v>
      </c>
      <c r="AQ819">
        <v>13.14</v>
      </c>
      <c r="AR819">
        <v>13.29</v>
      </c>
      <c r="AS819">
        <v>13.52</v>
      </c>
      <c r="AT819">
        <v>13.72</v>
      </c>
      <c r="AU819">
        <v>13.92</v>
      </c>
      <c r="AV819">
        <v>14.04</v>
      </c>
      <c r="AW819">
        <v>14.22</v>
      </c>
      <c r="AX819">
        <v>14.41</v>
      </c>
      <c r="AY819">
        <v>14.55</v>
      </c>
      <c r="AZ819">
        <v>14.68</v>
      </c>
      <c r="BA819">
        <v>14.8</v>
      </c>
      <c r="BB819">
        <v>14.95</v>
      </c>
      <c r="BC819">
        <v>15.11</v>
      </c>
      <c r="BD819">
        <v>15.26</v>
      </c>
      <c r="BE819">
        <v>15.34</v>
      </c>
      <c r="BF819">
        <v>15.46</v>
      </c>
      <c r="BG819">
        <v>15.58</v>
      </c>
      <c r="BH819">
        <v>15.7</v>
      </c>
      <c r="BI819">
        <v>15.79</v>
      </c>
      <c r="BJ819">
        <v>15.82</v>
      </c>
      <c r="BK819">
        <v>15.89</v>
      </c>
      <c r="BL819">
        <v>15.96</v>
      </c>
      <c r="BM819">
        <v>16.010000000000002</v>
      </c>
      <c r="BN819">
        <v>16.03</v>
      </c>
      <c r="BO819">
        <v>16.02</v>
      </c>
      <c r="BP819">
        <v>16.02</v>
      </c>
      <c r="BQ819">
        <v>16.02</v>
      </c>
      <c r="BR819">
        <v>16</v>
      </c>
      <c r="BS819">
        <v>15.94</v>
      </c>
      <c r="BT819">
        <v>15.83</v>
      </c>
      <c r="BU819">
        <v>15.76</v>
      </c>
      <c r="BV819">
        <v>15.69</v>
      </c>
      <c r="BW819">
        <v>15.6</v>
      </c>
    </row>
    <row r="820" spans="1:75" x14ac:dyDescent="0.25">
      <c r="A820" t="s">
        <v>301</v>
      </c>
      <c r="B820" t="s">
        <v>302</v>
      </c>
      <c r="C820" t="s">
        <v>18</v>
      </c>
      <c r="D820" t="s">
        <v>401</v>
      </c>
      <c r="E820">
        <v>16.059999999999999</v>
      </c>
      <c r="F820">
        <v>16.52</v>
      </c>
      <c r="G820">
        <v>16.989999999999998</v>
      </c>
      <c r="H820">
        <v>17.47</v>
      </c>
      <c r="I820">
        <v>17.97</v>
      </c>
      <c r="J820">
        <v>18.48</v>
      </c>
      <c r="K820">
        <v>19.2</v>
      </c>
      <c r="L820">
        <v>19.95</v>
      </c>
      <c r="M820">
        <v>20.73</v>
      </c>
      <c r="N820">
        <v>21.54</v>
      </c>
      <c r="O820">
        <v>22.38</v>
      </c>
      <c r="P820">
        <v>22.94</v>
      </c>
      <c r="Q820">
        <v>23.53</v>
      </c>
      <c r="R820">
        <v>24.12</v>
      </c>
      <c r="S820">
        <v>24.73</v>
      </c>
      <c r="T820">
        <v>25.36</v>
      </c>
      <c r="U820">
        <v>26.08</v>
      </c>
      <c r="V820">
        <v>26.82</v>
      </c>
      <c r="W820">
        <v>27.58</v>
      </c>
      <c r="X820">
        <v>28.36</v>
      </c>
      <c r="Y820">
        <v>29.17</v>
      </c>
      <c r="Z820">
        <v>30.57</v>
      </c>
      <c r="AA820">
        <v>32.04</v>
      </c>
      <c r="AB820">
        <v>33.58</v>
      </c>
      <c r="AC820">
        <v>35.19</v>
      </c>
      <c r="AD820">
        <v>36.880000000000003</v>
      </c>
      <c r="AE820">
        <v>37.6</v>
      </c>
      <c r="AF820">
        <v>38.33</v>
      </c>
      <c r="AG820">
        <v>39.08</v>
      </c>
      <c r="AH820">
        <v>39.840000000000003</v>
      </c>
      <c r="AI820">
        <v>40.61</v>
      </c>
      <c r="AJ820">
        <v>41.29</v>
      </c>
      <c r="AK820">
        <v>41.98</v>
      </c>
      <c r="AL820">
        <v>42.68</v>
      </c>
      <c r="AM820">
        <v>43.4</v>
      </c>
      <c r="AN820">
        <v>44.12</v>
      </c>
      <c r="AO820">
        <v>44.77</v>
      </c>
      <c r="AP820">
        <v>45.42</v>
      </c>
      <c r="AQ820">
        <v>46.09</v>
      </c>
      <c r="AR820">
        <v>46.76</v>
      </c>
      <c r="AS820">
        <v>47.45</v>
      </c>
      <c r="AT820">
        <v>48.11</v>
      </c>
      <c r="AU820">
        <v>48.79</v>
      </c>
      <c r="AV820">
        <v>49.47</v>
      </c>
      <c r="AW820">
        <v>50.17</v>
      </c>
      <c r="AX820">
        <v>50.87</v>
      </c>
      <c r="AY820">
        <v>51.55</v>
      </c>
      <c r="AZ820">
        <v>52.25</v>
      </c>
      <c r="BA820">
        <v>52.95</v>
      </c>
      <c r="BB820">
        <v>53.66</v>
      </c>
      <c r="BC820">
        <v>54.38</v>
      </c>
      <c r="BD820">
        <v>55.04</v>
      </c>
      <c r="BE820">
        <v>55.71</v>
      </c>
      <c r="BF820">
        <v>56.38</v>
      </c>
      <c r="BG820">
        <v>57.07</v>
      </c>
      <c r="BH820">
        <v>57.76</v>
      </c>
      <c r="BI820">
        <v>58.41</v>
      </c>
      <c r="BJ820">
        <v>59.07</v>
      </c>
      <c r="BK820">
        <v>59.73</v>
      </c>
      <c r="BL820">
        <v>60.41</v>
      </c>
      <c r="BM820">
        <v>61.09</v>
      </c>
      <c r="BN820">
        <v>61.69</v>
      </c>
      <c r="BO820">
        <v>62.31</v>
      </c>
      <c r="BP820">
        <v>62.93</v>
      </c>
      <c r="BQ820">
        <v>63.56</v>
      </c>
      <c r="BR820">
        <v>64.19</v>
      </c>
      <c r="BS820">
        <v>64.78</v>
      </c>
      <c r="BT820">
        <v>65.38</v>
      </c>
      <c r="BU820">
        <v>65.98</v>
      </c>
      <c r="BV820">
        <v>66.59</v>
      </c>
      <c r="BW820">
        <v>67.2</v>
      </c>
    </row>
    <row r="821" spans="1:75" x14ac:dyDescent="0.25">
      <c r="A821" t="s">
        <v>301</v>
      </c>
      <c r="B821" t="s">
        <v>302</v>
      </c>
      <c r="C821" t="s">
        <v>17</v>
      </c>
      <c r="D821" t="s">
        <v>401</v>
      </c>
      <c r="E821">
        <v>1.74</v>
      </c>
      <c r="F821">
        <v>1.8</v>
      </c>
      <c r="G821">
        <v>1.85</v>
      </c>
      <c r="H821">
        <v>1.91</v>
      </c>
      <c r="I821">
        <v>1.97</v>
      </c>
      <c r="J821">
        <v>2.04</v>
      </c>
      <c r="K821">
        <v>2.11</v>
      </c>
      <c r="L821">
        <v>2.1800000000000002</v>
      </c>
      <c r="M821">
        <v>2.2599999999999998</v>
      </c>
      <c r="N821">
        <v>2.34</v>
      </c>
      <c r="O821">
        <v>2.42</v>
      </c>
      <c r="P821">
        <v>2.79</v>
      </c>
      <c r="Q821">
        <v>3.22</v>
      </c>
      <c r="R821">
        <v>3.71</v>
      </c>
      <c r="S821">
        <v>4.28</v>
      </c>
      <c r="T821">
        <v>4.93</v>
      </c>
      <c r="U821">
        <v>5.33</v>
      </c>
      <c r="V821">
        <v>5.76</v>
      </c>
      <c r="W821">
        <v>6.23</v>
      </c>
      <c r="X821">
        <v>6.74</v>
      </c>
      <c r="Y821">
        <v>7.29</v>
      </c>
      <c r="Z821">
        <v>7.31</v>
      </c>
      <c r="AA821">
        <v>7.33</v>
      </c>
      <c r="AB821">
        <v>7.34</v>
      </c>
      <c r="AC821">
        <v>7.36</v>
      </c>
      <c r="AD821">
        <v>7.38</v>
      </c>
      <c r="AE821">
        <v>7.5</v>
      </c>
      <c r="AF821">
        <v>7.64</v>
      </c>
      <c r="AG821">
        <v>7.77</v>
      </c>
      <c r="AH821">
        <v>7.9</v>
      </c>
      <c r="AI821">
        <v>8.0399999999999991</v>
      </c>
      <c r="AJ821">
        <v>8.39</v>
      </c>
      <c r="AK821">
        <v>8.75</v>
      </c>
      <c r="AL821">
        <v>9.1300000000000008</v>
      </c>
      <c r="AM821">
        <v>9.52</v>
      </c>
      <c r="AN821">
        <v>9.94</v>
      </c>
      <c r="AO821">
        <v>10.3</v>
      </c>
      <c r="AP821">
        <v>10.68</v>
      </c>
      <c r="AQ821">
        <v>11.08</v>
      </c>
      <c r="AR821">
        <v>11.49</v>
      </c>
      <c r="AS821">
        <v>11.91</v>
      </c>
      <c r="AT821">
        <v>12.27</v>
      </c>
      <c r="AU821">
        <v>12.63</v>
      </c>
      <c r="AV821">
        <v>13.01</v>
      </c>
      <c r="AW821">
        <v>13.39</v>
      </c>
      <c r="AX821">
        <v>13.79</v>
      </c>
      <c r="AY821">
        <v>14.19</v>
      </c>
      <c r="AZ821">
        <v>14.6</v>
      </c>
      <c r="BA821">
        <v>15.02</v>
      </c>
      <c r="BB821">
        <v>15.45</v>
      </c>
      <c r="BC821">
        <v>15.9</v>
      </c>
      <c r="BD821">
        <v>16.32</v>
      </c>
      <c r="BE821">
        <v>16.760000000000002</v>
      </c>
      <c r="BF821">
        <v>17.21</v>
      </c>
      <c r="BG821">
        <v>17.68</v>
      </c>
      <c r="BH821">
        <v>18.149999999999999</v>
      </c>
      <c r="BI821">
        <v>18.61</v>
      </c>
      <c r="BJ821">
        <v>19.079999999999998</v>
      </c>
      <c r="BK821">
        <v>19.559999999999999</v>
      </c>
      <c r="BL821">
        <v>20.05</v>
      </c>
      <c r="BM821">
        <v>20.55</v>
      </c>
      <c r="BN821">
        <v>21.03</v>
      </c>
      <c r="BO821">
        <v>21.52</v>
      </c>
      <c r="BP821">
        <v>22.02</v>
      </c>
      <c r="BQ821">
        <v>22.54</v>
      </c>
      <c r="BR821">
        <v>23.06</v>
      </c>
      <c r="BS821">
        <v>23.57</v>
      </c>
      <c r="BT821">
        <v>24.1</v>
      </c>
      <c r="BU821">
        <v>24.63</v>
      </c>
      <c r="BV821">
        <v>25.18</v>
      </c>
      <c r="BW821">
        <v>25.74</v>
      </c>
    </row>
    <row r="822" spans="1:75" x14ac:dyDescent="0.25">
      <c r="A822" t="s">
        <v>303</v>
      </c>
      <c r="B822" t="s">
        <v>304</v>
      </c>
      <c r="C822" t="s">
        <v>13</v>
      </c>
      <c r="D822" t="s">
        <v>396</v>
      </c>
      <c r="E822">
        <v>15.42</v>
      </c>
      <c r="F822">
        <v>16.36</v>
      </c>
      <c r="G822">
        <v>17.34</v>
      </c>
      <c r="H822">
        <v>17.71</v>
      </c>
      <c r="I822">
        <v>17.79</v>
      </c>
      <c r="J822">
        <v>17.940000000000001</v>
      </c>
      <c r="K822">
        <v>18.260000000000002</v>
      </c>
      <c r="L822">
        <v>18.71</v>
      </c>
      <c r="M822">
        <v>18.2</v>
      </c>
      <c r="N822">
        <v>17.57</v>
      </c>
      <c r="O822">
        <v>17.170000000000002</v>
      </c>
      <c r="P822">
        <v>17.39</v>
      </c>
      <c r="Q822">
        <v>18.02</v>
      </c>
      <c r="R822">
        <v>19.149999999999999</v>
      </c>
      <c r="S822">
        <v>20.32</v>
      </c>
      <c r="T822">
        <v>21.7</v>
      </c>
      <c r="U822">
        <v>22.47</v>
      </c>
      <c r="V822">
        <v>23.31</v>
      </c>
      <c r="W822">
        <v>24.53</v>
      </c>
      <c r="X822">
        <v>25.78</v>
      </c>
      <c r="Y822">
        <v>26.89</v>
      </c>
      <c r="Z822">
        <v>27.19</v>
      </c>
      <c r="AA822">
        <v>27.3</v>
      </c>
      <c r="AB822">
        <v>27.96</v>
      </c>
      <c r="AC822">
        <v>28.67</v>
      </c>
      <c r="AD822">
        <v>29.55</v>
      </c>
      <c r="AE822">
        <v>30.85</v>
      </c>
      <c r="AF822">
        <v>33.18</v>
      </c>
      <c r="AG822">
        <v>35.729999999999997</v>
      </c>
      <c r="AH822">
        <v>37.68</v>
      </c>
      <c r="AI822">
        <v>39.17</v>
      </c>
      <c r="AJ822">
        <v>41.39</v>
      </c>
      <c r="AK822">
        <v>43.77</v>
      </c>
      <c r="AL822">
        <v>46.34</v>
      </c>
      <c r="AM822">
        <v>48.95</v>
      </c>
      <c r="AN822">
        <v>51.7</v>
      </c>
      <c r="AO822">
        <v>54.59</v>
      </c>
      <c r="AP822">
        <v>57.6</v>
      </c>
      <c r="AQ822">
        <v>60.77</v>
      </c>
      <c r="AR822">
        <v>64.099999999999994</v>
      </c>
      <c r="AS822">
        <v>67.59</v>
      </c>
      <c r="AT822">
        <v>71.260000000000005</v>
      </c>
      <c r="AU822">
        <v>75.069999999999993</v>
      </c>
      <c r="AV822">
        <v>79.03</v>
      </c>
      <c r="AW822">
        <v>83.17</v>
      </c>
      <c r="AX822">
        <v>87.49</v>
      </c>
      <c r="AY822">
        <v>91.98</v>
      </c>
      <c r="AZ822">
        <v>96.63</v>
      </c>
      <c r="BA822">
        <v>101.46</v>
      </c>
      <c r="BB822">
        <v>106.47</v>
      </c>
      <c r="BC822">
        <v>111.67</v>
      </c>
      <c r="BD822">
        <v>117.06</v>
      </c>
      <c r="BE822">
        <v>122.6</v>
      </c>
      <c r="BF822">
        <v>128.33000000000001</v>
      </c>
      <c r="BG822">
        <v>134.25</v>
      </c>
      <c r="BH822">
        <v>140.37</v>
      </c>
      <c r="BI822">
        <v>146.66999999999999</v>
      </c>
      <c r="BJ822">
        <v>153.16</v>
      </c>
      <c r="BK822">
        <v>159.86000000000001</v>
      </c>
      <c r="BL822">
        <v>166.77</v>
      </c>
      <c r="BM822">
        <v>173.92</v>
      </c>
      <c r="BN822">
        <v>181.29</v>
      </c>
      <c r="BO822">
        <v>188.9</v>
      </c>
      <c r="BP822">
        <v>196.77</v>
      </c>
      <c r="BQ822">
        <v>204.9</v>
      </c>
      <c r="BR822">
        <v>213.32</v>
      </c>
      <c r="BS822">
        <v>222.03</v>
      </c>
      <c r="BT822">
        <v>231.06</v>
      </c>
      <c r="BU822">
        <v>240.43</v>
      </c>
      <c r="BV822">
        <v>250.13</v>
      </c>
      <c r="BW822">
        <v>260.16000000000003</v>
      </c>
    </row>
    <row r="823" spans="1:75" x14ac:dyDescent="0.25">
      <c r="A823" t="s">
        <v>303</v>
      </c>
      <c r="B823" t="s">
        <v>304</v>
      </c>
      <c r="C823" t="s">
        <v>16</v>
      </c>
      <c r="D823" t="s">
        <v>397</v>
      </c>
      <c r="E823">
        <v>9636.99</v>
      </c>
      <c r="F823">
        <v>10328.77</v>
      </c>
      <c r="G823">
        <v>11342.47</v>
      </c>
      <c r="H823">
        <v>12047.95</v>
      </c>
      <c r="I823">
        <v>11116.44</v>
      </c>
      <c r="J823">
        <v>10657.53</v>
      </c>
      <c r="K823">
        <v>10821.92</v>
      </c>
      <c r="L823">
        <v>11616.44</v>
      </c>
      <c r="M823">
        <v>10808.22</v>
      </c>
      <c r="N823">
        <v>10205.48</v>
      </c>
      <c r="O823">
        <v>10212.33</v>
      </c>
      <c r="P823">
        <v>11020.55</v>
      </c>
      <c r="Q823">
        <v>12630.14</v>
      </c>
      <c r="R823">
        <v>12856.16</v>
      </c>
      <c r="S823">
        <v>13520.55</v>
      </c>
      <c r="T823">
        <v>13650.68</v>
      </c>
      <c r="U823">
        <v>14582.19</v>
      </c>
      <c r="V823">
        <v>15369.86</v>
      </c>
      <c r="W823">
        <v>17595.89</v>
      </c>
      <c r="X823">
        <v>17438.36</v>
      </c>
      <c r="Y823">
        <v>17664.38</v>
      </c>
      <c r="Z823">
        <v>18986.3</v>
      </c>
      <c r="AA823">
        <v>17595.89</v>
      </c>
      <c r="AB823">
        <v>17835.62</v>
      </c>
      <c r="AC823">
        <v>17534.25</v>
      </c>
      <c r="AD823">
        <v>17904.11</v>
      </c>
      <c r="AE823">
        <v>19815.07</v>
      </c>
      <c r="AF823">
        <v>19342.47</v>
      </c>
      <c r="AG823">
        <v>19856.16</v>
      </c>
      <c r="AH823">
        <v>21206.959999999999</v>
      </c>
      <c r="AI823">
        <v>21475.82</v>
      </c>
      <c r="AJ823">
        <v>22981.41</v>
      </c>
      <c r="AK823">
        <v>24409.32</v>
      </c>
      <c r="AL823">
        <v>25523.45</v>
      </c>
      <c r="AM823">
        <v>26731.22</v>
      </c>
      <c r="AN823">
        <v>28069.88</v>
      </c>
      <c r="AO823">
        <v>29474.43</v>
      </c>
      <c r="AP823">
        <v>30855.21</v>
      </c>
      <c r="AQ823">
        <v>32285.27</v>
      </c>
      <c r="AR823">
        <v>33825.839999999997</v>
      </c>
      <c r="AS823">
        <v>35442.81</v>
      </c>
      <c r="AT823">
        <v>37128</v>
      </c>
      <c r="AU823">
        <v>38806.32</v>
      </c>
      <c r="AV823">
        <v>40541.599999999999</v>
      </c>
      <c r="AW823">
        <v>42339.86</v>
      </c>
      <c r="AX823">
        <v>44184.480000000003</v>
      </c>
      <c r="AY823">
        <v>46081.37</v>
      </c>
      <c r="AZ823">
        <v>47994.45</v>
      </c>
      <c r="BA823">
        <v>49957.7</v>
      </c>
      <c r="BB823">
        <v>51971.55</v>
      </c>
      <c r="BC823">
        <v>54068.41</v>
      </c>
      <c r="BD823">
        <v>56180.639999999999</v>
      </c>
      <c r="BE823">
        <v>58354.95</v>
      </c>
      <c r="BF823">
        <v>60580.47</v>
      </c>
      <c r="BG823">
        <v>62859.38</v>
      </c>
      <c r="BH823">
        <v>65207.59</v>
      </c>
      <c r="BI823">
        <v>67623.289999999994</v>
      </c>
      <c r="BJ823">
        <v>70109.039999999994</v>
      </c>
      <c r="BK823">
        <v>72654.78</v>
      </c>
      <c r="BL823">
        <v>75270.12</v>
      </c>
      <c r="BM823">
        <v>77947.850000000006</v>
      </c>
      <c r="BN823">
        <v>80709.17</v>
      </c>
      <c r="BO823">
        <v>83545.460000000006</v>
      </c>
      <c r="BP823">
        <v>86448.65</v>
      </c>
      <c r="BQ823">
        <v>89426.15</v>
      </c>
      <c r="BR823">
        <v>92475.3</v>
      </c>
      <c r="BS823">
        <v>95650.27</v>
      </c>
      <c r="BT823">
        <v>98912.42</v>
      </c>
      <c r="BU823">
        <v>102258.35</v>
      </c>
      <c r="BV823">
        <v>105675.8</v>
      </c>
      <c r="BW823">
        <v>109171.89</v>
      </c>
    </row>
    <row r="824" spans="1:75" x14ac:dyDescent="0.25">
      <c r="A824" t="s">
        <v>303</v>
      </c>
      <c r="B824" t="s">
        <v>304</v>
      </c>
      <c r="C824" t="s">
        <v>12</v>
      </c>
      <c r="D824" t="s">
        <v>398</v>
      </c>
      <c r="E824">
        <v>22.98</v>
      </c>
      <c r="F824">
        <v>25.59</v>
      </c>
      <c r="G824">
        <v>25.5</v>
      </c>
      <c r="H824">
        <v>19.32</v>
      </c>
      <c r="I824">
        <v>15.12</v>
      </c>
      <c r="J824">
        <v>15.44</v>
      </c>
      <c r="K824">
        <v>17.02</v>
      </c>
      <c r="L824">
        <v>19.28</v>
      </c>
      <c r="M824">
        <v>8.7899999999999991</v>
      </c>
      <c r="N824">
        <v>6.51</v>
      </c>
      <c r="O824">
        <v>8.5399999999999991</v>
      </c>
      <c r="P824">
        <v>14.95</v>
      </c>
      <c r="Q824">
        <v>18.489999999999998</v>
      </c>
      <c r="R824">
        <v>23.18</v>
      </c>
      <c r="S824">
        <v>23.65</v>
      </c>
      <c r="T824">
        <v>26.03</v>
      </c>
      <c r="U824">
        <v>20.149999999999999</v>
      </c>
      <c r="V824">
        <v>20.04</v>
      </c>
      <c r="W824">
        <v>22.33</v>
      </c>
      <c r="X824">
        <v>22.32</v>
      </c>
      <c r="Y824">
        <v>22.16</v>
      </c>
      <c r="Z824">
        <v>15.52</v>
      </c>
      <c r="AA824">
        <v>14.05</v>
      </c>
      <c r="AB824">
        <v>17.7</v>
      </c>
      <c r="AC824">
        <v>17.39</v>
      </c>
      <c r="AD824">
        <v>17.47</v>
      </c>
      <c r="AE824">
        <v>19.12</v>
      </c>
      <c r="AF824">
        <v>22.98</v>
      </c>
      <c r="AG824">
        <v>21.66</v>
      </c>
      <c r="AH824">
        <v>20.05</v>
      </c>
      <c r="AI824">
        <v>17.78</v>
      </c>
      <c r="AJ824">
        <v>20.14</v>
      </c>
      <c r="AK824">
        <v>19.97</v>
      </c>
      <c r="AL824">
        <v>19.89</v>
      </c>
      <c r="AM824">
        <v>19.57</v>
      </c>
      <c r="AN824">
        <v>19.579999999999998</v>
      </c>
      <c r="AO824">
        <v>19.57</v>
      </c>
      <c r="AP824">
        <v>19.489999999999998</v>
      </c>
      <c r="AQ824">
        <v>19.5</v>
      </c>
      <c r="AR824">
        <v>19.5</v>
      </c>
      <c r="AS824">
        <v>19.5</v>
      </c>
      <c r="AT824">
        <v>19.48</v>
      </c>
      <c r="AU824">
        <v>19.39</v>
      </c>
      <c r="AV824">
        <v>19.329999999999998</v>
      </c>
      <c r="AW824">
        <v>19.29</v>
      </c>
      <c r="AX824">
        <v>19.25</v>
      </c>
      <c r="AY824">
        <v>19.21</v>
      </c>
      <c r="AZ824">
        <v>19.12</v>
      </c>
      <c r="BA824">
        <v>19.059999999999999</v>
      </c>
      <c r="BB824">
        <v>19.010000000000002</v>
      </c>
      <c r="BC824">
        <v>18.95</v>
      </c>
      <c r="BD824">
        <v>18.88</v>
      </c>
      <c r="BE824">
        <v>18.78</v>
      </c>
      <c r="BF824">
        <v>18.7</v>
      </c>
      <c r="BG824">
        <v>18.62</v>
      </c>
      <c r="BH824">
        <v>18.54</v>
      </c>
      <c r="BI824">
        <v>18.46</v>
      </c>
      <c r="BJ824">
        <v>18.36</v>
      </c>
      <c r="BK824">
        <v>18.28</v>
      </c>
      <c r="BL824">
        <v>18.2</v>
      </c>
      <c r="BM824">
        <v>18.13</v>
      </c>
      <c r="BN824">
        <v>18.059999999999999</v>
      </c>
      <c r="BO824">
        <v>17.98</v>
      </c>
      <c r="BP824">
        <v>17.93</v>
      </c>
      <c r="BQ824">
        <v>17.87</v>
      </c>
      <c r="BR824">
        <v>17.829999999999998</v>
      </c>
      <c r="BS824">
        <v>17.79</v>
      </c>
      <c r="BT824">
        <v>17.75</v>
      </c>
      <c r="BU824">
        <v>17.72</v>
      </c>
      <c r="BV824">
        <v>17.690000000000001</v>
      </c>
      <c r="BW824">
        <v>17.649999999999999</v>
      </c>
    </row>
    <row r="825" spans="1:75" x14ac:dyDescent="0.25">
      <c r="A825" t="s">
        <v>303</v>
      </c>
      <c r="B825" t="s">
        <v>304</v>
      </c>
      <c r="C825" t="s">
        <v>399</v>
      </c>
      <c r="D825" t="s">
        <v>400</v>
      </c>
      <c r="E825">
        <v>644.17999999999995</v>
      </c>
      <c r="F825">
        <v>666.71</v>
      </c>
      <c r="G825">
        <v>690.23</v>
      </c>
      <c r="H825">
        <v>716.23</v>
      </c>
      <c r="I825">
        <v>751.1</v>
      </c>
      <c r="J825">
        <v>789.32</v>
      </c>
      <c r="K825">
        <v>796.64</v>
      </c>
      <c r="L825">
        <v>829.47</v>
      </c>
      <c r="M825">
        <v>862.86</v>
      </c>
      <c r="N825">
        <v>906.75</v>
      </c>
      <c r="O825">
        <v>928.59</v>
      </c>
      <c r="P825">
        <v>949.87</v>
      </c>
      <c r="Q825">
        <v>993.41</v>
      </c>
      <c r="R825">
        <v>1037.46</v>
      </c>
      <c r="S825">
        <v>1071.5899999999999</v>
      </c>
      <c r="T825">
        <v>1121.44</v>
      </c>
      <c r="U825">
        <v>1151.49</v>
      </c>
      <c r="V825">
        <v>1180.28</v>
      </c>
      <c r="W825">
        <v>1226.05</v>
      </c>
      <c r="X825">
        <v>1249.01</v>
      </c>
      <c r="Y825">
        <v>1281.45</v>
      </c>
      <c r="Z825">
        <v>1312.37</v>
      </c>
      <c r="AA825">
        <v>1343.87</v>
      </c>
      <c r="AB825">
        <v>1380.24</v>
      </c>
      <c r="AC825">
        <v>1421.9</v>
      </c>
      <c r="AD825">
        <v>1458.97</v>
      </c>
      <c r="AE825">
        <v>1470.16</v>
      </c>
      <c r="AF825">
        <v>1513.69</v>
      </c>
      <c r="AG825">
        <v>1603.02</v>
      </c>
      <c r="AH825">
        <v>1583.88</v>
      </c>
      <c r="AI825">
        <v>1617.54</v>
      </c>
      <c r="AJ825">
        <v>1645.17</v>
      </c>
      <c r="AK825">
        <v>1672.51</v>
      </c>
      <c r="AL825">
        <v>1699.65</v>
      </c>
      <c r="AM825">
        <v>1726.62</v>
      </c>
      <c r="AN825">
        <v>1753.42</v>
      </c>
      <c r="AO825">
        <v>1783.31</v>
      </c>
      <c r="AP825">
        <v>1813.05</v>
      </c>
      <c r="AQ825">
        <v>1842.57</v>
      </c>
      <c r="AR825">
        <v>1871.79</v>
      </c>
      <c r="AS825">
        <v>1900.59</v>
      </c>
      <c r="AT825">
        <v>1928.17</v>
      </c>
      <c r="AU825">
        <v>1955.58</v>
      </c>
      <c r="AV825">
        <v>1982.46</v>
      </c>
      <c r="AW825">
        <v>2008.67</v>
      </c>
      <c r="AX825">
        <v>2034.12</v>
      </c>
      <c r="AY825">
        <v>2059.15</v>
      </c>
      <c r="AZ825">
        <v>2083.5500000000002</v>
      </c>
      <c r="BA825">
        <v>2107.2600000000002</v>
      </c>
      <c r="BB825">
        <v>2130.25</v>
      </c>
      <c r="BC825">
        <v>2152.5</v>
      </c>
      <c r="BD825">
        <v>2174.62</v>
      </c>
      <c r="BE825">
        <v>2196.0500000000002</v>
      </c>
      <c r="BF825">
        <v>2216.83</v>
      </c>
      <c r="BG825">
        <v>2237.0300000000002</v>
      </c>
      <c r="BH825">
        <v>2256.6999999999998</v>
      </c>
      <c r="BI825">
        <v>2277.06</v>
      </c>
      <c r="BJ825">
        <v>2296.91</v>
      </c>
      <c r="BK825">
        <v>2316.2600000000002</v>
      </c>
      <c r="BL825">
        <v>2335.09</v>
      </c>
      <c r="BM825">
        <v>2353.38</v>
      </c>
      <c r="BN825">
        <v>2371.46</v>
      </c>
      <c r="BO825">
        <v>2388.98</v>
      </c>
      <c r="BP825">
        <v>2405.87</v>
      </c>
      <c r="BQ825">
        <v>2422.04</v>
      </c>
      <c r="BR825">
        <v>2437.3000000000002</v>
      </c>
      <c r="BS825">
        <v>2453.2800000000002</v>
      </c>
      <c r="BT825">
        <v>2468.54</v>
      </c>
      <c r="BU825">
        <v>2482.98</v>
      </c>
      <c r="BV825">
        <v>2496.4899999999998</v>
      </c>
      <c r="BW825">
        <v>2509.0300000000002</v>
      </c>
    </row>
    <row r="826" spans="1:75" x14ac:dyDescent="0.25">
      <c r="A826" t="s">
        <v>303</v>
      </c>
      <c r="B826" t="s">
        <v>304</v>
      </c>
      <c r="C826" t="s">
        <v>15</v>
      </c>
      <c r="D826" t="s">
        <v>400</v>
      </c>
      <c r="E826">
        <v>1953.03</v>
      </c>
      <c r="F826">
        <v>1998.26</v>
      </c>
      <c r="G826">
        <v>2043.41</v>
      </c>
      <c r="H826">
        <v>2088.59</v>
      </c>
      <c r="I826">
        <v>2133.9499999999998</v>
      </c>
      <c r="J826">
        <v>2179.62</v>
      </c>
      <c r="K826">
        <v>2225.63</v>
      </c>
      <c r="L826">
        <v>2272.0300000000002</v>
      </c>
      <c r="M826">
        <v>2319.0300000000002</v>
      </c>
      <c r="N826">
        <v>2366.9299999999998</v>
      </c>
      <c r="O826">
        <v>2415.9299999999998</v>
      </c>
      <c r="P826">
        <v>2466.08</v>
      </c>
      <c r="Q826">
        <v>2517.36</v>
      </c>
      <c r="R826">
        <v>2569.67</v>
      </c>
      <c r="S826">
        <v>2622.9</v>
      </c>
      <c r="T826">
        <v>2676.93</v>
      </c>
      <c r="U826">
        <v>2731.72</v>
      </c>
      <c r="V826">
        <v>2787.23</v>
      </c>
      <c r="W826">
        <v>2843.28</v>
      </c>
      <c r="X826">
        <v>2899.64</v>
      </c>
      <c r="Y826">
        <v>2956.13</v>
      </c>
      <c r="Z826">
        <v>3012.64</v>
      </c>
      <c r="AA826">
        <v>3069.12</v>
      </c>
      <c r="AB826">
        <v>3125.56</v>
      </c>
      <c r="AC826">
        <v>3181.97</v>
      </c>
      <c r="AD826">
        <v>3238.32</v>
      </c>
      <c r="AE826">
        <v>3294.58</v>
      </c>
      <c r="AF826">
        <v>3350.67</v>
      </c>
      <c r="AG826">
        <v>3406.49</v>
      </c>
      <c r="AH826">
        <v>3461.9</v>
      </c>
      <c r="AI826">
        <v>3516.82</v>
      </c>
      <c r="AJ826">
        <v>3571.19</v>
      </c>
      <c r="AK826">
        <v>3624.99</v>
      </c>
      <c r="AL826">
        <v>3678.26</v>
      </c>
      <c r="AM826">
        <v>3731.06</v>
      </c>
      <c r="AN826">
        <v>3783.42</v>
      </c>
      <c r="AO826">
        <v>3835.32</v>
      </c>
      <c r="AP826">
        <v>3886.73</v>
      </c>
      <c r="AQ826">
        <v>3937.65</v>
      </c>
      <c r="AR826">
        <v>3988.08</v>
      </c>
      <c r="AS826">
        <v>4038.01</v>
      </c>
      <c r="AT826">
        <v>4087.42</v>
      </c>
      <c r="AU826">
        <v>4136.28</v>
      </c>
      <c r="AV826">
        <v>4184.55</v>
      </c>
      <c r="AW826">
        <v>4232.16</v>
      </c>
      <c r="AX826">
        <v>4279.0600000000004</v>
      </c>
      <c r="AY826">
        <v>4325.2299999999996</v>
      </c>
      <c r="AZ826">
        <v>4370.63</v>
      </c>
      <c r="BA826">
        <v>4415.1899999999996</v>
      </c>
      <c r="BB826">
        <v>4458.8500000000004</v>
      </c>
      <c r="BC826">
        <v>4501.54</v>
      </c>
      <c r="BD826">
        <v>4543.24</v>
      </c>
      <c r="BE826">
        <v>4583.91</v>
      </c>
      <c r="BF826">
        <v>4623.53</v>
      </c>
      <c r="BG826">
        <v>4662.07</v>
      </c>
      <c r="BH826">
        <v>4699.51</v>
      </c>
      <c r="BI826">
        <v>4735.83</v>
      </c>
      <c r="BJ826">
        <v>4771.01</v>
      </c>
      <c r="BK826">
        <v>4805.0600000000004</v>
      </c>
      <c r="BL826">
        <v>4837.9799999999996</v>
      </c>
      <c r="BM826">
        <v>4869.79</v>
      </c>
      <c r="BN826">
        <v>4900.46</v>
      </c>
      <c r="BO826">
        <v>4930</v>
      </c>
      <c r="BP826">
        <v>4958.4399999999996</v>
      </c>
      <c r="BQ826">
        <v>4985.82</v>
      </c>
      <c r="BR826">
        <v>5012.17</v>
      </c>
      <c r="BS826">
        <v>5037.5200000000004</v>
      </c>
      <c r="BT826">
        <v>5061.84</v>
      </c>
      <c r="BU826">
        <v>5085.05</v>
      </c>
      <c r="BV826">
        <v>5107.03</v>
      </c>
      <c r="BW826">
        <v>5127.71</v>
      </c>
    </row>
    <row r="827" spans="1:75" x14ac:dyDescent="0.25">
      <c r="A827" t="s">
        <v>303</v>
      </c>
      <c r="B827" t="s">
        <v>304</v>
      </c>
      <c r="C827" t="s">
        <v>11</v>
      </c>
      <c r="D827" t="s">
        <v>398</v>
      </c>
      <c r="E827">
        <v>37.54</v>
      </c>
      <c r="F827">
        <v>34.92</v>
      </c>
      <c r="G827">
        <v>39.24</v>
      </c>
      <c r="H827">
        <v>32.72</v>
      </c>
      <c r="I827">
        <v>24.01</v>
      </c>
      <c r="J827">
        <v>24.29</v>
      </c>
      <c r="K827">
        <v>26.86</v>
      </c>
      <c r="L827">
        <v>27.16</v>
      </c>
      <c r="M827">
        <v>24.11</v>
      </c>
      <c r="N827">
        <v>14.84</v>
      </c>
      <c r="O827">
        <v>25.01</v>
      </c>
      <c r="P827">
        <v>23.05</v>
      </c>
      <c r="Q827">
        <v>27.49</v>
      </c>
      <c r="R827">
        <v>29.15</v>
      </c>
      <c r="S827">
        <v>31.6</v>
      </c>
      <c r="T827">
        <v>32.909999999999997</v>
      </c>
      <c r="U827">
        <v>27.99</v>
      </c>
      <c r="V827">
        <v>30.08</v>
      </c>
      <c r="W827">
        <v>25.29</v>
      </c>
      <c r="X827">
        <v>24.6</v>
      </c>
      <c r="Y827">
        <v>26.9</v>
      </c>
      <c r="Z827">
        <v>24.43</v>
      </c>
      <c r="AA827">
        <v>20.92</v>
      </c>
      <c r="AB827">
        <v>24.05</v>
      </c>
      <c r="AC827">
        <v>22.4</v>
      </c>
      <c r="AD827">
        <v>24.79</v>
      </c>
      <c r="AE827">
        <v>26.7</v>
      </c>
      <c r="AF827">
        <v>28.47</v>
      </c>
      <c r="AG827">
        <v>24.13</v>
      </c>
      <c r="AH827">
        <v>27.4</v>
      </c>
      <c r="AI827">
        <v>22.15</v>
      </c>
      <c r="AJ827">
        <v>26.27</v>
      </c>
      <c r="AK827">
        <v>26.36</v>
      </c>
      <c r="AL827">
        <v>26.37</v>
      </c>
      <c r="AM827">
        <v>24.84</v>
      </c>
      <c r="AN827">
        <v>24.85</v>
      </c>
      <c r="AO827">
        <v>24.89</v>
      </c>
      <c r="AP827">
        <v>24.93</v>
      </c>
      <c r="AQ827">
        <v>25.07</v>
      </c>
      <c r="AR827">
        <v>25.11</v>
      </c>
      <c r="AS827">
        <v>25.15</v>
      </c>
      <c r="AT827">
        <v>25.18</v>
      </c>
      <c r="AU827">
        <v>25.12</v>
      </c>
      <c r="AV827">
        <v>25.12</v>
      </c>
      <c r="AW827">
        <v>25.1</v>
      </c>
      <c r="AX827">
        <v>25.07</v>
      </c>
      <c r="AY827">
        <v>25.04</v>
      </c>
      <c r="AZ827">
        <v>24.99</v>
      </c>
      <c r="BA827">
        <v>24.94</v>
      </c>
      <c r="BB827">
        <v>24.89</v>
      </c>
      <c r="BC827">
        <v>24.83</v>
      </c>
      <c r="BD827">
        <v>24.77</v>
      </c>
      <c r="BE827">
        <v>24.7</v>
      </c>
      <c r="BF827">
        <v>24.64</v>
      </c>
      <c r="BG827">
        <v>24.57</v>
      </c>
      <c r="BH827">
        <v>24.5</v>
      </c>
      <c r="BI827">
        <v>24.45</v>
      </c>
      <c r="BJ827">
        <v>24.41</v>
      </c>
      <c r="BK827">
        <v>24.36</v>
      </c>
      <c r="BL827">
        <v>24.31</v>
      </c>
      <c r="BM827">
        <v>24.26</v>
      </c>
      <c r="BN827">
        <v>24.23</v>
      </c>
      <c r="BO827">
        <v>24.22</v>
      </c>
      <c r="BP827">
        <v>24.2</v>
      </c>
      <c r="BQ827">
        <v>24.19</v>
      </c>
      <c r="BR827">
        <v>24.18</v>
      </c>
      <c r="BS827">
        <v>24.2</v>
      </c>
      <c r="BT827">
        <v>24.23</v>
      </c>
      <c r="BU827">
        <v>24.26</v>
      </c>
      <c r="BV827">
        <v>24.29</v>
      </c>
      <c r="BW827">
        <v>24.31</v>
      </c>
    </row>
    <row r="828" spans="1:75" x14ac:dyDescent="0.25">
      <c r="A828" t="s">
        <v>303</v>
      </c>
      <c r="B828" t="s">
        <v>304</v>
      </c>
      <c r="C828" t="s">
        <v>18</v>
      </c>
      <c r="D828" t="s">
        <v>401</v>
      </c>
      <c r="E828">
        <v>41.57</v>
      </c>
      <c r="F828">
        <v>42.68</v>
      </c>
      <c r="G828">
        <v>43.83</v>
      </c>
      <c r="H828">
        <v>45</v>
      </c>
      <c r="I828">
        <v>46.21</v>
      </c>
      <c r="J828">
        <v>47.45</v>
      </c>
      <c r="K828">
        <v>48.33</v>
      </c>
      <c r="L828">
        <v>49.23</v>
      </c>
      <c r="M828">
        <v>50.14</v>
      </c>
      <c r="N828">
        <v>51.07</v>
      </c>
      <c r="O828">
        <v>52.02</v>
      </c>
      <c r="P828">
        <v>52.98</v>
      </c>
      <c r="Q828">
        <v>53.96</v>
      </c>
      <c r="R828">
        <v>54.95</v>
      </c>
      <c r="S828">
        <v>55.97</v>
      </c>
      <c r="T828">
        <v>57</v>
      </c>
      <c r="U828">
        <v>57.83</v>
      </c>
      <c r="V828">
        <v>58.67</v>
      </c>
      <c r="W828">
        <v>59.53</v>
      </c>
      <c r="X828">
        <v>60.4</v>
      </c>
      <c r="Y828">
        <v>61.28</v>
      </c>
      <c r="Z828">
        <v>61.94</v>
      </c>
      <c r="AA828">
        <v>62.61</v>
      </c>
      <c r="AB828">
        <v>63.28</v>
      </c>
      <c r="AC828">
        <v>63.96</v>
      </c>
      <c r="AD828">
        <v>64.650000000000006</v>
      </c>
      <c r="AE828">
        <v>65.33</v>
      </c>
      <c r="AF828">
        <v>66.02</v>
      </c>
      <c r="AG828">
        <v>66.72</v>
      </c>
      <c r="AH828">
        <v>67.430000000000007</v>
      </c>
      <c r="AI828">
        <v>68.14</v>
      </c>
      <c r="AJ828">
        <v>68.73</v>
      </c>
      <c r="AK828">
        <v>69.319999999999993</v>
      </c>
      <c r="AL828">
        <v>69.92</v>
      </c>
      <c r="AM828">
        <v>70.53</v>
      </c>
      <c r="AN828">
        <v>71.14</v>
      </c>
      <c r="AO828">
        <v>71.66</v>
      </c>
      <c r="AP828">
        <v>72.19</v>
      </c>
      <c r="AQ828">
        <v>72.72</v>
      </c>
      <c r="AR828">
        <v>73.25</v>
      </c>
      <c r="AS828">
        <v>73.790000000000006</v>
      </c>
      <c r="AT828">
        <v>74.319999999999993</v>
      </c>
      <c r="AU828">
        <v>74.849999999999994</v>
      </c>
      <c r="AV828">
        <v>75.39</v>
      </c>
      <c r="AW828">
        <v>75.930000000000007</v>
      </c>
      <c r="AX828">
        <v>76.47</v>
      </c>
      <c r="AY828">
        <v>76.88</v>
      </c>
      <c r="AZ828">
        <v>77.28</v>
      </c>
      <c r="BA828">
        <v>77.69</v>
      </c>
      <c r="BB828">
        <v>78.11</v>
      </c>
      <c r="BC828">
        <v>78.52</v>
      </c>
      <c r="BD828">
        <v>78.94</v>
      </c>
      <c r="BE828">
        <v>79.37</v>
      </c>
      <c r="BF828">
        <v>79.8</v>
      </c>
      <c r="BG828">
        <v>80.23</v>
      </c>
      <c r="BH828">
        <v>80.66</v>
      </c>
      <c r="BI828">
        <v>81.069999999999993</v>
      </c>
      <c r="BJ828">
        <v>81.47</v>
      </c>
      <c r="BK828">
        <v>81.88</v>
      </c>
      <c r="BL828">
        <v>82.29</v>
      </c>
      <c r="BM828">
        <v>82.7</v>
      </c>
      <c r="BN828">
        <v>83.12</v>
      </c>
      <c r="BO828">
        <v>83.54</v>
      </c>
      <c r="BP828">
        <v>83.96</v>
      </c>
      <c r="BQ828">
        <v>84.38</v>
      </c>
      <c r="BR828">
        <v>84.8</v>
      </c>
      <c r="BS828">
        <v>85.18</v>
      </c>
      <c r="BT828">
        <v>85.56</v>
      </c>
      <c r="BU828">
        <v>85.94</v>
      </c>
      <c r="BV828">
        <v>86.32</v>
      </c>
      <c r="BW828">
        <v>86.7</v>
      </c>
    </row>
    <row r="829" spans="1:75" x14ac:dyDescent="0.25">
      <c r="A829" t="s">
        <v>303</v>
      </c>
      <c r="B829" t="s">
        <v>304</v>
      </c>
      <c r="C829" t="s">
        <v>17</v>
      </c>
      <c r="D829" t="s">
        <v>401</v>
      </c>
      <c r="E829">
        <v>7.99</v>
      </c>
      <c r="F829">
        <v>8.52</v>
      </c>
      <c r="G829">
        <v>9.07</v>
      </c>
      <c r="H829">
        <v>9.67</v>
      </c>
      <c r="I829">
        <v>10.3</v>
      </c>
      <c r="J829">
        <v>10.98</v>
      </c>
      <c r="K829">
        <v>11.21</v>
      </c>
      <c r="L829">
        <v>11.45</v>
      </c>
      <c r="M829">
        <v>11.69</v>
      </c>
      <c r="N829">
        <v>11.94</v>
      </c>
      <c r="O829">
        <v>12.2</v>
      </c>
      <c r="P829">
        <v>12.9</v>
      </c>
      <c r="Q829">
        <v>13.65</v>
      </c>
      <c r="R829">
        <v>14.44</v>
      </c>
      <c r="S829">
        <v>15.28</v>
      </c>
      <c r="T829">
        <v>16.170000000000002</v>
      </c>
      <c r="U829">
        <v>16.78</v>
      </c>
      <c r="V829">
        <v>17.41</v>
      </c>
      <c r="W829">
        <v>18.07</v>
      </c>
      <c r="X829">
        <v>18.75</v>
      </c>
      <c r="Y829">
        <v>19.46</v>
      </c>
      <c r="Z829">
        <v>19.72</v>
      </c>
      <c r="AA829">
        <v>19.98</v>
      </c>
      <c r="AB829">
        <v>20.25</v>
      </c>
      <c r="AC829">
        <v>20.51</v>
      </c>
      <c r="AD829">
        <v>20.78</v>
      </c>
      <c r="AE829">
        <v>21.16</v>
      </c>
      <c r="AF829">
        <v>21.55</v>
      </c>
      <c r="AG829">
        <v>21.94</v>
      </c>
      <c r="AH829">
        <v>22.34</v>
      </c>
      <c r="AI829">
        <v>22.75</v>
      </c>
      <c r="AJ829">
        <v>23.13</v>
      </c>
      <c r="AK829">
        <v>23.51</v>
      </c>
      <c r="AL829">
        <v>23.9</v>
      </c>
      <c r="AM829">
        <v>24.29</v>
      </c>
      <c r="AN829">
        <v>24.69</v>
      </c>
      <c r="AO829">
        <v>25.1</v>
      </c>
      <c r="AP829">
        <v>25.51</v>
      </c>
      <c r="AQ829">
        <v>25.93</v>
      </c>
      <c r="AR829">
        <v>26.36</v>
      </c>
      <c r="AS829">
        <v>26.79</v>
      </c>
      <c r="AT829">
        <v>27.26</v>
      </c>
      <c r="AU829">
        <v>27.74</v>
      </c>
      <c r="AV829">
        <v>28.23</v>
      </c>
      <c r="AW829">
        <v>28.73</v>
      </c>
      <c r="AX829">
        <v>29.24</v>
      </c>
      <c r="AY829">
        <v>29.73</v>
      </c>
      <c r="AZ829">
        <v>30.23</v>
      </c>
      <c r="BA829">
        <v>30.74</v>
      </c>
      <c r="BB829">
        <v>31.26</v>
      </c>
      <c r="BC829">
        <v>31.79</v>
      </c>
      <c r="BD829">
        <v>32.33</v>
      </c>
      <c r="BE829">
        <v>32.880000000000003</v>
      </c>
      <c r="BF829">
        <v>33.44</v>
      </c>
      <c r="BG829">
        <v>34.01</v>
      </c>
      <c r="BH829">
        <v>34.590000000000003</v>
      </c>
      <c r="BI829">
        <v>35.19</v>
      </c>
      <c r="BJ829">
        <v>35.799999999999997</v>
      </c>
      <c r="BK829">
        <v>36.42</v>
      </c>
      <c r="BL829">
        <v>37.049999999999997</v>
      </c>
      <c r="BM829">
        <v>37.69</v>
      </c>
      <c r="BN829">
        <v>38.35</v>
      </c>
      <c r="BO829">
        <v>39.020000000000003</v>
      </c>
      <c r="BP829">
        <v>39.700000000000003</v>
      </c>
      <c r="BQ829">
        <v>40.39</v>
      </c>
      <c r="BR829">
        <v>41.09</v>
      </c>
      <c r="BS829">
        <v>41.8</v>
      </c>
      <c r="BT829">
        <v>42.52</v>
      </c>
      <c r="BU829">
        <v>43.26</v>
      </c>
      <c r="BV829">
        <v>44.01</v>
      </c>
      <c r="BW829">
        <v>44.77</v>
      </c>
    </row>
    <row r="830" spans="1:75" x14ac:dyDescent="0.25">
      <c r="A830" t="s">
        <v>305</v>
      </c>
      <c r="B830" t="s">
        <v>306</v>
      </c>
      <c r="C830" t="s">
        <v>13</v>
      </c>
      <c r="D830" t="s">
        <v>396</v>
      </c>
      <c r="E830">
        <v>301.36</v>
      </c>
      <c r="F830">
        <v>283.99</v>
      </c>
      <c r="G830">
        <v>267.83999999999997</v>
      </c>
      <c r="H830">
        <v>252.59</v>
      </c>
      <c r="I830">
        <v>238.09</v>
      </c>
      <c r="J830">
        <v>224.34</v>
      </c>
      <c r="K830">
        <v>211.51</v>
      </c>
      <c r="L830">
        <v>199.41</v>
      </c>
      <c r="M830">
        <v>188.19</v>
      </c>
      <c r="N830">
        <v>177.71</v>
      </c>
      <c r="O830">
        <v>167.81</v>
      </c>
      <c r="P830">
        <v>158.66999999999999</v>
      </c>
      <c r="Q830">
        <v>149.97</v>
      </c>
      <c r="R830">
        <v>141.80000000000001</v>
      </c>
      <c r="S830">
        <v>134.18</v>
      </c>
      <c r="T830">
        <v>127.02</v>
      </c>
      <c r="U830">
        <v>120.25</v>
      </c>
      <c r="V830">
        <v>113.76</v>
      </c>
      <c r="W830">
        <v>107.57</v>
      </c>
      <c r="X830">
        <v>101.68</v>
      </c>
      <c r="Y830">
        <v>96.51</v>
      </c>
      <c r="Z830">
        <v>91.67</v>
      </c>
      <c r="AA830">
        <v>87.05</v>
      </c>
      <c r="AB830">
        <v>82.67</v>
      </c>
      <c r="AC830">
        <v>78.569999999999993</v>
      </c>
      <c r="AD830">
        <v>74.739999999999995</v>
      </c>
      <c r="AE830">
        <v>71.16</v>
      </c>
      <c r="AF830">
        <v>67.86</v>
      </c>
      <c r="AG830">
        <v>64.81</v>
      </c>
      <c r="AH830">
        <v>61.83</v>
      </c>
      <c r="AI830">
        <v>59.12</v>
      </c>
      <c r="AJ830">
        <v>56.85</v>
      </c>
      <c r="AK830">
        <v>54.91</v>
      </c>
      <c r="AL830">
        <v>53.19</v>
      </c>
      <c r="AM830">
        <v>51.65</v>
      </c>
      <c r="AN830">
        <v>50.29</v>
      </c>
      <c r="AO830">
        <v>49.11</v>
      </c>
      <c r="AP830">
        <v>48.08</v>
      </c>
      <c r="AQ830">
        <v>47.2</v>
      </c>
      <c r="AR830">
        <v>46.48</v>
      </c>
      <c r="AS830">
        <v>45.89</v>
      </c>
      <c r="AT830">
        <v>45.43</v>
      </c>
      <c r="AU830">
        <v>45.11</v>
      </c>
      <c r="AV830">
        <v>44.91</v>
      </c>
      <c r="AW830">
        <v>44.85</v>
      </c>
      <c r="AX830">
        <v>44.9</v>
      </c>
      <c r="AY830">
        <v>45.09</v>
      </c>
      <c r="AZ830">
        <v>45.4</v>
      </c>
      <c r="BA830">
        <v>45.83</v>
      </c>
      <c r="BB830">
        <v>46.4</v>
      </c>
      <c r="BC830">
        <v>47.09</v>
      </c>
      <c r="BD830">
        <v>47.92</v>
      </c>
      <c r="BE830">
        <v>48.88</v>
      </c>
      <c r="BF830">
        <v>49.97</v>
      </c>
      <c r="BG830">
        <v>51.21</v>
      </c>
      <c r="BH830">
        <v>52.6</v>
      </c>
      <c r="BI830">
        <v>54.13</v>
      </c>
      <c r="BJ830">
        <v>55.82</v>
      </c>
      <c r="BK830">
        <v>57.68</v>
      </c>
      <c r="BL830">
        <v>59.71</v>
      </c>
      <c r="BM830">
        <v>61.93</v>
      </c>
      <c r="BN830">
        <v>64.34</v>
      </c>
      <c r="BO830">
        <v>66.95</v>
      </c>
      <c r="BP830">
        <v>69.78</v>
      </c>
      <c r="BQ830">
        <v>72.84</v>
      </c>
      <c r="BR830">
        <v>76.14</v>
      </c>
      <c r="BS830">
        <v>79.69</v>
      </c>
      <c r="BT830">
        <v>83.54</v>
      </c>
      <c r="BU830">
        <v>87.68</v>
      </c>
      <c r="BV830">
        <v>92.14</v>
      </c>
      <c r="BW830">
        <v>96.93</v>
      </c>
    </row>
    <row r="831" spans="1:75" x14ac:dyDescent="0.25">
      <c r="A831" t="s">
        <v>305</v>
      </c>
      <c r="B831" t="s">
        <v>306</v>
      </c>
      <c r="C831" t="s">
        <v>16</v>
      </c>
      <c r="D831" t="s">
        <v>397</v>
      </c>
      <c r="E831">
        <v>4244.03</v>
      </c>
      <c r="F831">
        <v>4034.46</v>
      </c>
      <c r="G831">
        <v>4020.67</v>
      </c>
      <c r="H831">
        <v>4049.19</v>
      </c>
      <c r="I831">
        <v>4016.01</v>
      </c>
      <c r="J831">
        <v>4093.59</v>
      </c>
      <c r="K831">
        <v>4198.3</v>
      </c>
      <c r="L831">
        <v>4320.5</v>
      </c>
      <c r="M831">
        <v>4441.0200000000004</v>
      </c>
      <c r="N831">
        <v>4422.3100000000004</v>
      </c>
      <c r="O831">
        <v>4199.59</v>
      </c>
      <c r="P831">
        <v>4650.91</v>
      </c>
      <c r="Q831">
        <v>5361.37</v>
      </c>
      <c r="R831">
        <v>6309.58</v>
      </c>
      <c r="S831">
        <v>6588.4</v>
      </c>
      <c r="T831">
        <v>6282.89</v>
      </c>
      <c r="U831">
        <v>6816.46</v>
      </c>
      <c r="V831">
        <v>6430.79</v>
      </c>
      <c r="W831">
        <v>6019.82</v>
      </c>
      <c r="X831">
        <v>6030.48</v>
      </c>
      <c r="Y831">
        <v>5800.5</v>
      </c>
      <c r="Z831">
        <v>5626.22</v>
      </c>
      <c r="AA831">
        <v>5537.92</v>
      </c>
      <c r="AB831">
        <v>5577.55</v>
      </c>
      <c r="AC831">
        <v>5635.06</v>
      </c>
      <c r="AD831">
        <v>5733.59</v>
      </c>
      <c r="AE831">
        <v>5745.7</v>
      </c>
      <c r="AF831">
        <v>6008.19</v>
      </c>
      <c r="AG831">
        <v>6285.88</v>
      </c>
      <c r="AH831">
        <v>6741.33</v>
      </c>
      <c r="AI831">
        <v>6677.09</v>
      </c>
      <c r="AJ831">
        <v>7313.26</v>
      </c>
      <c r="AK831">
        <v>7706.32</v>
      </c>
      <c r="AL831">
        <v>7974.29</v>
      </c>
      <c r="AM831">
        <v>8277.89</v>
      </c>
      <c r="AN831">
        <v>8624.14</v>
      </c>
      <c r="AO831">
        <v>9009.34</v>
      </c>
      <c r="AP831">
        <v>9347.59</v>
      </c>
      <c r="AQ831">
        <v>9703.1299999999992</v>
      </c>
      <c r="AR831">
        <v>10096.75</v>
      </c>
      <c r="AS831">
        <v>10519.41</v>
      </c>
      <c r="AT831">
        <v>10990.96</v>
      </c>
      <c r="AU831">
        <v>11476.74</v>
      </c>
      <c r="AV831">
        <v>11992.58</v>
      </c>
      <c r="AW831">
        <v>12541.03</v>
      </c>
      <c r="AX831">
        <v>13118.43</v>
      </c>
      <c r="AY831">
        <v>13747.81</v>
      </c>
      <c r="AZ831">
        <v>14384.77</v>
      </c>
      <c r="BA831">
        <v>15058</v>
      </c>
      <c r="BB831">
        <v>15769.54</v>
      </c>
      <c r="BC831">
        <v>16531.669999999998</v>
      </c>
      <c r="BD831">
        <v>17347.79</v>
      </c>
      <c r="BE831">
        <v>18197.080000000002</v>
      </c>
      <c r="BF831">
        <v>19095.11</v>
      </c>
      <c r="BG831">
        <v>20044.400000000001</v>
      </c>
      <c r="BH831">
        <v>21052.41</v>
      </c>
      <c r="BI831">
        <v>22147.88</v>
      </c>
      <c r="BJ831">
        <v>23292.54</v>
      </c>
      <c r="BK831">
        <v>24504.49</v>
      </c>
      <c r="BL831">
        <v>25790.87</v>
      </c>
      <c r="BM831">
        <v>27153.17</v>
      </c>
      <c r="BN831">
        <v>28617.55</v>
      </c>
      <c r="BO831">
        <v>30149.61</v>
      </c>
      <c r="BP831">
        <v>31770.71</v>
      </c>
      <c r="BQ831">
        <v>33488.620000000003</v>
      </c>
      <c r="BR831">
        <v>35308.480000000003</v>
      </c>
      <c r="BS831">
        <v>37276.550000000003</v>
      </c>
      <c r="BT831">
        <v>39342.82</v>
      </c>
      <c r="BU831">
        <v>41533.300000000003</v>
      </c>
      <c r="BV831">
        <v>43849.85</v>
      </c>
      <c r="BW831">
        <v>46302.32</v>
      </c>
    </row>
    <row r="832" spans="1:75" x14ac:dyDescent="0.25">
      <c r="A832" t="s">
        <v>305</v>
      </c>
      <c r="B832" t="s">
        <v>306</v>
      </c>
      <c r="C832" t="s">
        <v>12</v>
      </c>
      <c r="D832" t="s">
        <v>398</v>
      </c>
      <c r="E832">
        <v>23.08</v>
      </c>
      <c r="F832">
        <v>26.81</v>
      </c>
      <c r="G832">
        <v>32.97</v>
      </c>
      <c r="H832">
        <v>29.69</v>
      </c>
      <c r="I832">
        <v>24</v>
      </c>
      <c r="J832">
        <v>18.600000000000001</v>
      </c>
      <c r="K832">
        <v>20.96</v>
      </c>
      <c r="L832">
        <v>19.309999999999999</v>
      </c>
      <c r="M832">
        <v>23.25</v>
      </c>
      <c r="N832">
        <v>25.96</v>
      </c>
      <c r="O832">
        <v>25.13</v>
      </c>
      <c r="P832">
        <v>28.01</v>
      </c>
      <c r="Q832">
        <v>21.65</v>
      </c>
      <c r="R832">
        <v>18.510000000000002</v>
      </c>
      <c r="S832">
        <v>18.8</v>
      </c>
      <c r="T832">
        <v>19.54</v>
      </c>
      <c r="U832">
        <v>17.23</v>
      </c>
      <c r="V832">
        <v>15.28</v>
      </c>
      <c r="W832">
        <v>13.98</v>
      </c>
      <c r="X832">
        <v>12.1</v>
      </c>
      <c r="Y832">
        <v>21.35</v>
      </c>
      <c r="Z832">
        <v>21.62</v>
      </c>
      <c r="AA832">
        <v>20.12</v>
      </c>
      <c r="AB832">
        <v>18.829999999999998</v>
      </c>
      <c r="AC832">
        <v>19.010000000000002</v>
      </c>
      <c r="AD832">
        <v>18.79</v>
      </c>
      <c r="AE832">
        <v>18.91</v>
      </c>
      <c r="AF832">
        <v>18.579999999999998</v>
      </c>
      <c r="AG832">
        <v>17.63</v>
      </c>
      <c r="AH832">
        <v>16.09</v>
      </c>
      <c r="AI832">
        <v>16.77</v>
      </c>
      <c r="AJ832">
        <v>20.079999999999998</v>
      </c>
      <c r="AK832">
        <v>21.2</v>
      </c>
      <c r="AL832">
        <v>21.49</v>
      </c>
      <c r="AM832">
        <v>21.76</v>
      </c>
      <c r="AN832">
        <v>22.22</v>
      </c>
      <c r="AO832">
        <v>22.53</v>
      </c>
      <c r="AP832">
        <v>22.7</v>
      </c>
      <c r="AQ832">
        <v>22.86</v>
      </c>
      <c r="AR832">
        <v>23</v>
      </c>
      <c r="AS832">
        <v>23.1</v>
      </c>
      <c r="AT832">
        <v>23.16</v>
      </c>
      <c r="AU832">
        <v>23.14</v>
      </c>
      <c r="AV832">
        <v>23.14</v>
      </c>
      <c r="AW832">
        <v>23.14</v>
      </c>
      <c r="AX832">
        <v>23.15</v>
      </c>
      <c r="AY832">
        <v>23.13</v>
      </c>
      <c r="AZ832">
        <v>23.08</v>
      </c>
      <c r="BA832">
        <v>23.06</v>
      </c>
      <c r="BB832">
        <v>23.03</v>
      </c>
      <c r="BC832">
        <v>23</v>
      </c>
      <c r="BD832">
        <v>22.95</v>
      </c>
      <c r="BE832">
        <v>22.88</v>
      </c>
      <c r="BF832">
        <v>22.82</v>
      </c>
      <c r="BG832">
        <v>22.76</v>
      </c>
      <c r="BH832">
        <v>22.7</v>
      </c>
      <c r="BI832">
        <v>22.63</v>
      </c>
      <c r="BJ832">
        <v>22.55</v>
      </c>
      <c r="BK832">
        <v>22.49</v>
      </c>
      <c r="BL832">
        <v>22.43</v>
      </c>
      <c r="BM832">
        <v>22.37</v>
      </c>
      <c r="BN832">
        <v>22.3</v>
      </c>
      <c r="BO832">
        <v>22.23</v>
      </c>
      <c r="BP832">
        <v>22.18</v>
      </c>
      <c r="BQ832">
        <v>22.14</v>
      </c>
      <c r="BR832">
        <v>22.1</v>
      </c>
      <c r="BS832">
        <v>22.06</v>
      </c>
      <c r="BT832">
        <v>22.04</v>
      </c>
      <c r="BU832">
        <v>22.01</v>
      </c>
      <c r="BV832">
        <v>21.98</v>
      </c>
      <c r="BW832">
        <v>21.94</v>
      </c>
    </row>
    <row r="833" spans="1:75" x14ac:dyDescent="0.25">
      <c r="A833" t="s">
        <v>305</v>
      </c>
      <c r="B833" t="s">
        <v>306</v>
      </c>
      <c r="C833" t="s">
        <v>399</v>
      </c>
      <c r="D833" t="s">
        <v>400</v>
      </c>
      <c r="E833">
        <v>1267.81</v>
      </c>
      <c r="F833">
        <v>1308.93</v>
      </c>
      <c r="G833">
        <v>1348.54</v>
      </c>
      <c r="H833">
        <v>1385.19</v>
      </c>
      <c r="I833">
        <v>1429.85</v>
      </c>
      <c r="J833">
        <v>1473.07</v>
      </c>
      <c r="K833">
        <v>1513.82</v>
      </c>
      <c r="L833">
        <v>1562.06</v>
      </c>
      <c r="M833">
        <v>1613.93</v>
      </c>
      <c r="N833">
        <v>1674.86</v>
      </c>
      <c r="O833">
        <v>1739.86</v>
      </c>
      <c r="P833">
        <v>1784.34</v>
      </c>
      <c r="Q833">
        <v>1821.08</v>
      </c>
      <c r="R833">
        <v>1850.49</v>
      </c>
      <c r="S833">
        <v>1902.4</v>
      </c>
      <c r="T833">
        <v>1974.81</v>
      </c>
      <c r="U833">
        <v>2023.95</v>
      </c>
      <c r="V833">
        <v>2098.92</v>
      </c>
      <c r="W833">
        <v>2175.87</v>
      </c>
      <c r="X833">
        <v>2242.2199999999998</v>
      </c>
      <c r="Y833">
        <v>2319.12</v>
      </c>
      <c r="Z833">
        <v>2387.8200000000002</v>
      </c>
      <c r="AA833">
        <v>2459.62</v>
      </c>
      <c r="AB833">
        <v>2528.46</v>
      </c>
      <c r="AC833">
        <v>2597.2399999999998</v>
      </c>
      <c r="AD833">
        <v>2665.49</v>
      </c>
      <c r="AE833">
        <v>2737.68</v>
      </c>
      <c r="AF833">
        <v>2801.14</v>
      </c>
      <c r="AG833">
        <v>2866.7</v>
      </c>
      <c r="AH833">
        <v>2964.29</v>
      </c>
      <c r="AI833">
        <v>3047.1</v>
      </c>
      <c r="AJ833">
        <v>3121.97</v>
      </c>
      <c r="AK833">
        <v>3200.82</v>
      </c>
      <c r="AL833">
        <v>3282.88</v>
      </c>
      <c r="AM833">
        <v>3366.8</v>
      </c>
      <c r="AN833">
        <v>3451.98</v>
      </c>
      <c r="AO833">
        <v>3547.86</v>
      </c>
      <c r="AP833">
        <v>3645.22</v>
      </c>
      <c r="AQ833">
        <v>3744.25</v>
      </c>
      <c r="AR833">
        <v>3845.44</v>
      </c>
      <c r="AS833">
        <v>3948.94</v>
      </c>
      <c r="AT833">
        <v>4054.03</v>
      </c>
      <c r="AU833">
        <v>4161.4399999999996</v>
      </c>
      <c r="AV833">
        <v>4270.82</v>
      </c>
      <c r="AW833">
        <v>4381.47</v>
      </c>
      <c r="AX833">
        <v>4493.01</v>
      </c>
      <c r="AY833">
        <v>4605.3</v>
      </c>
      <c r="AZ833">
        <v>4718.7700000000004</v>
      </c>
      <c r="BA833">
        <v>4833.1400000000003</v>
      </c>
      <c r="BB833">
        <v>4948.24</v>
      </c>
      <c r="BC833">
        <v>5063.9799999999996</v>
      </c>
      <c r="BD833">
        <v>5180.3900000000003</v>
      </c>
      <c r="BE833">
        <v>5297.63</v>
      </c>
      <c r="BF833">
        <v>5415.57</v>
      </c>
      <c r="BG833">
        <v>5534.1</v>
      </c>
      <c r="BH833">
        <v>5653.13</v>
      </c>
      <c r="BI833">
        <v>5774.95</v>
      </c>
      <c r="BJ833">
        <v>5897.72</v>
      </c>
      <c r="BK833">
        <v>6021.52</v>
      </c>
      <c r="BL833">
        <v>6146.48</v>
      </c>
      <c r="BM833">
        <v>6272.63</v>
      </c>
      <c r="BN833">
        <v>6395.23</v>
      </c>
      <c r="BO833">
        <v>6518.58</v>
      </c>
      <c r="BP833">
        <v>6642.53</v>
      </c>
      <c r="BQ833">
        <v>6766.92</v>
      </c>
      <c r="BR833">
        <v>6891.57</v>
      </c>
      <c r="BS833">
        <v>7015.49</v>
      </c>
      <c r="BT833">
        <v>7139.78</v>
      </c>
      <c r="BU833">
        <v>7264.27</v>
      </c>
      <c r="BV833">
        <v>7388.81</v>
      </c>
      <c r="BW833">
        <v>7513.23</v>
      </c>
    </row>
    <row r="834" spans="1:75" x14ac:dyDescent="0.25">
      <c r="A834" t="s">
        <v>305</v>
      </c>
      <c r="B834" t="s">
        <v>306</v>
      </c>
      <c r="C834" t="s">
        <v>15</v>
      </c>
      <c r="D834" t="s">
        <v>400</v>
      </c>
      <c r="E834">
        <v>3215.34</v>
      </c>
      <c r="F834">
        <v>3304.03</v>
      </c>
      <c r="G834">
        <v>3395.63</v>
      </c>
      <c r="H834">
        <v>3489.23</v>
      </c>
      <c r="I834">
        <v>3583.52</v>
      </c>
      <c r="J834">
        <v>3677.66</v>
      </c>
      <c r="K834">
        <v>3771.39</v>
      </c>
      <c r="L834">
        <v>3865.23</v>
      </c>
      <c r="M834">
        <v>3960.09</v>
      </c>
      <c r="N834">
        <v>4057.23</v>
      </c>
      <c r="O834">
        <v>4157.6499999999996</v>
      </c>
      <c r="P834">
        <v>4261.54</v>
      </c>
      <c r="Q834">
        <v>4368.8100000000004</v>
      </c>
      <c r="R834">
        <v>4479.96</v>
      </c>
      <c r="S834">
        <v>4595.46</v>
      </c>
      <c r="T834">
        <v>4715.62</v>
      </c>
      <c r="U834">
        <v>4840.6899999999996</v>
      </c>
      <c r="V834">
        <v>4970.4799999999996</v>
      </c>
      <c r="W834">
        <v>5104.1499999999996</v>
      </c>
      <c r="X834">
        <v>5240.5600000000004</v>
      </c>
      <c r="Y834">
        <v>5378.82</v>
      </c>
      <c r="Z834">
        <v>5518.59</v>
      </c>
      <c r="AA834">
        <v>5659.95</v>
      </c>
      <c r="AB834">
        <v>5803.03</v>
      </c>
      <c r="AC834">
        <v>5948.13</v>
      </c>
      <c r="AD834">
        <v>6095.44</v>
      </c>
      <c r="AE834">
        <v>6244.92</v>
      </c>
      <c r="AF834">
        <v>6396.31</v>
      </c>
      <c r="AG834">
        <v>6549.27</v>
      </c>
      <c r="AH834">
        <v>6703.36</v>
      </c>
      <c r="AI834">
        <v>6858.27</v>
      </c>
      <c r="AJ834">
        <v>7013.83</v>
      </c>
      <c r="AK834">
        <v>7170.11</v>
      </c>
      <c r="AL834">
        <v>7327.28</v>
      </c>
      <c r="AM834">
        <v>7485.61</v>
      </c>
      <c r="AN834">
        <v>7645.31</v>
      </c>
      <c r="AO834">
        <v>7806.37</v>
      </c>
      <c r="AP834">
        <v>7968.73</v>
      </c>
      <c r="AQ834">
        <v>8132.4</v>
      </c>
      <c r="AR834">
        <v>8297.43</v>
      </c>
      <c r="AS834">
        <v>8463.81</v>
      </c>
      <c r="AT834">
        <v>8631.52</v>
      </c>
      <c r="AU834">
        <v>8800.5</v>
      </c>
      <c r="AV834">
        <v>8970.66</v>
      </c>
      <c r="AW834">
        <v>9141.8799999999992</v>
      </c>
      <c r="AX834">
        <v>9314.0400000000009</v>
      </c>
      <c r="AY834">
        <v>9487.0499999999993</v>
      </c>
      <c r="AZ834">
        <v>9660.82</v>
      </c>
      <c r="BA834">
        <v>9835.18</v>
      </c>
      <c r="BB834">
        <v>10009.959999999999</v>
      </c>
      <c r="BC834">
        <v>10184.99</v>
      </c>
      <c r="BD834">
        <v>10360.16</v>
      </c>
      <c r="BE834">
        <v>10535.33</v>
      </c>
      <c r="BF834">
        <v>10710.35</v>
      </c>
      <c r="BG834">
        <v>10885.02</v>
      </c>
      <c r="BH834">
        <v>11059.18</v>
      </c>
      <c r="BI834">
        <v>11232.7</v>
      </c>
      <c r="BJ834">
        <v>11405.48</v>
      </c>
      <c r="BK834">
        <v>11577.43</v>
      </c>
      <c r="BL834">
        <v>11748.47</v>
      </c>
      <c r="BM834">
        <v>11918.53</v>
      </c>
      <c r="BN834">
        <v>12087.5</v>
      </c>
      <c r="BO834">
        <v>12255.29</v>
      </c>
      <c r="BP834">
        <v>12421.88</v>
      </c>
      <c r="BQ834">
        <v>12587.2</v>
      </c>
      <c r="BR834">
        <v>12751.22</v>
      </c>
      <c r="BS834">
        <v>12913.88</v>
      </c>
      <c r="BT834">
        <v>13075.09</v>
      </c>
      <c r="BU834">
        <v>13234.78</v>
      </c>
      <c r="BV834">
        <v>13392.89</v>
      </c>
      <c r="BW834">
        <v>13549.36</v>
      </c>
    </row>
    <row r="835" spans="1:75" x14ac:dyDescent="0.25">
      <c r="A835" t="s">
        <v>305</v>
      </c>
      <c r="B835" t="s">
        <v>306</v>
      </c>
      <c r="C835" t="s">
        <v>11</v>
      </c>
      <c r="D835" t="s">
        <v>398</v>
      </c>
      <c r="E835">
        <v>15.07</v>
      </c>
      <c r="F835">
        <v>6.75</v>
      </c>
      <c r="G835">
        <v>8.5</v>
      </c>
      <c r="H835">
        <v>12.3</v>
      </c>
      <c r="I835">
        <v>13.36</v>
      </c>
      <c r="J835">
        <v>9.59</v>
      </c>
      <c r="K835">
        <v>11.96</v>
      </c>
      <c r="L835">
        <v>14</v>
      </c>
      <c r="M835">
        <v>18.54</v>
      </c>
      <c r="N835">
        <v>11.13</v>
      </c>
      <c r="O835">
        <v>16.12</v>
      </c>
      <c r="P835">
        <v>17.52</v>
      </c>
      <c r="Q835">
        <v>25.45</v>
      </c>
      <c r="R835">
        <v>33.33</v>
      </c>
      <c r="S835">
        <v>35.130000000000003</v>
      </c>
      <c r="T835">
        <v>39.28</v>
      </c>
      <c r="U835">
        <v>33.75</v>
      </c>
      <c r="V835">
        <v>20.16</v>
      </c>
      <c r="W835">
        <v>23.13</v>
      </c>
      <c r="X835">
        <v>26.6</v>
      </c>
      <c r="Y835">
        <v>38.83</v>
      </c>
      <c r="Z835">
        <v>36.03</v>
      </c>
      <c r="AA835">
        <v>24.09</v>
      </c>
      <c r="AB835">
        <v>35.31</v>
      </c>
      <c r="AC835">
        <v>33.24</v>
      </c>
      <c r="AD835">
        <v>31.41</v>
      </c>
      <c r="AE835">
        <v>40.909999999999997</v>
      </c>
      <c r="AF835">
        <v>41.19</v>
      </c>
      <c r="AG835">
        <v>46.07</v>
      </c>
      <c r="AH835">
        <v>30.75</v>
      </c>
      <c r="AI835">
        <v>30.64</v>
      </c>
      <c r="AJ835">
        <v>31.79</v>
      </c>
      <c r="AK835">
        <v>33.24</v>
      </c>
      <c r="AL835">
        <v>30.79</v>
      </c>
      <c r="AM835">
        <v>29.4</v>
      </c>
      <c r="AN835">
        <v>29.5</v>
      </c>
      <c r="AO835">
        <v>29.63</v>
      </c>
      <c r="AP835">
        <v>29.87</v>
      </c>
      <c r="AQ835">
        <v>29.95</v>
      </c>
      <c r="AR835">
        <v>30.05</v>
      </c>
      <c r="AS835">
        <v>30.17</v>
      </c>
      <c r="AT835">
        <v>30.28</v>
      </c>
      <c r="AU835">
        <v>30.51</v>
      </c>
      <c r="AV835">
        <v>30.62</v>
      </c>
      <c r="AW835">
        <v>30.75</v>
      </c>
      <c r="AX835">
        <v>30.87</v>
      </c>
      <c r="AY835">
        <v>30.97</v>
      </c>
      <c r="AZ835">
        <v>31.2</v>
      </c>
      <c r="BA835">
        <v>31.32</v>
      </c>
      <c r="BB835">
        <v>31.45</v>
      </c>
      <c r="BC835">
        <v>31.58</v>
      </c>
      <c r="BD835">
        <v>31.69</v>
      </c>
      <c r="BE835">
        <v>31.91</v>
      </c>
      <c r="BF835">
        <v>32.04</v>
      </c>
      <c r="BG835">
        <v>32.159999999999997</v>
      </c>
      <c r="BH835">
        <v>32.28</v>
      </c>
      <c r="BI835">
        <v>32.369999999999997</v>
      </c>
      <c r="BJ835">
        <v>32.61</v>
      </c>
      <c r="BK835">
        <v>32.72</v>
      </c>
      <c r="BL835">
        <v>32.82</v>
      </c>
      <c r="BM835">
        <v>32.93</v>
      </c>
      <c r="BN835">
        <v>33</v>
      </c>
      <c r="BO835">
        <v>33.15</v>
      </c>
      <c r="BP835">
        <v>33.229999999999997</v>
      </c>
      <c r="BQ835">
        <v>33.32</v>
      </c>
      <c r="BR835">
        <v>33.42</v>
      </c>
      <c r="BS835">
        <v>33.49</v>
      </c>
      <c r="BT835">
        <v>33.69</v>
      </c>
      <c r="BU835">
        <v>33.79</v>
      </c>
      <c r="BV835">
        <v>33.89</v>
      </c>
      <c r="BW835">
        <v>33.99</v>
      </c>
    </row>
    <row r="836" spans="1:75" x14ac:dyDescent="0.25">
      <c r="A836" t="s">
        <v>305</v>
      </c>
      <c r="B836" t="s">
        <v>306</v>
      </c>
      <c r="C836" t="s">
        <v>18</v>
      </c>
      <c r="D836" t="s">
        <v>401</v>
      </c>
      <c r="E836">
        <v>10.89</v>
      </c>
      <c r="F836">
        <v>11.21</v>
      </c>
      <c r="G836">
        <v>11.53</v>
      </c>
      <c r="H836">
        <v>11.87</v>
      </c>
      <c r="I836">
        <v>12.22</v>
      </c>
      <c r="J836">
        <v>12.58</v>
      </c>
      <c r="K836">
        <v>12.78</v>
      </c>
      <c r="L836">
        <v>12.99</v>
      </c>
      <c r="M836">
        <v>13.2</v>
      </c>
      <c r="N836">
        <v>13.41</v>
      </c>
      <c r="O836">
        <v>13.63</v>
      </c>
      <c r="P836">
        <v>13.19</v>
      </c>
      <c r="Q836">
        <v>12.77</v>
      </c>
      <c r="R836">
        <v>12.36</v>
      </c>
      <c r="S836">
        <v>11.96</v>
      </c>
      <c r="T836">
        <v>11.57</v>
      </c>
      <c r="U836">
        <v>11.23</v>
      </c>
      <c r="V836">
        <v>10.9</v>
      </c>
      <c r="W836">
        <v>10.58</v>
      </c>
      <c r="X836">
        <v>10.27</v>
      </c>
      <c r="Y836">
        <v>9.9700000000000006</v>
      </c>
      <c r="Z836">
        <v>10.49</v>
      </c>
      <c r="AA836">
        <v>11.04</v>
      </c>
      <c r="AB836">
        <v>11.62</v>
      </c>
      <c r="AC836">
        <v>12.23</v>
      </c>
      <c r="AD836">
        <v>12.87</v>
      </c>
      <c r="AE836">
        <v>13.68</v>
      </c>
      <c r="AF836">
        <v>14.53</v>
      </c>
      <c r="AG836">
        <v>15.44</v>
      </c>
      <c r="AH836">
        <v>16.41</v>
      </c>
      <c r="AI836">
        <v>17.440000000000001</v>
      </c>
      <c r="AJ836">
        <v>18.59</v>
      </c>
      <c r="AK836">
        <v>19.82</v>
      </c>
      <c r="AL836">
        <v>21.13</v>
      </c>
      <c r="AM836">
        <v>22.53</v>
      </c>
      <c r="AN836">
        <v>24.02</v>
      </c>
      <c r="AO836">
        <v>25.17</v>
      </c>
      <c r="AP836">
        <v>26.37</v>
      </c>
      <c r="AQ836">
        <v>27.63</v>
      </c>
      <c r="AR836">
        <v>28.95</v>
      </c>
      <c r="AS836">
        <v>30.34</v>
      </c>
      <c r="AT836">
        <v>31.48</v>
      </c>
      <c r="AU836">
        <v>32.67</v>
      </c>
      <c r="AV836">
        <v>33.9</v>
      </c>
      <c r="AW836">
        <v>35.18</v>
      </c>
      <c r="AX836">
        <v>36.51</v>
      </c>
      <c r="AY836">
        <v>37.619999999999997</v>
      </c>
      <c r="AZ836">
        <v>38.76</v>
      </c>
      <c r="BA836">
        <v>39.94</v>
      </c>
      <c r="BB836">
        <v>41.16</v>
      </c>
      <c r="BC836">
        <v>42.41</v>
      </c>
      <c r="BD836">
        <v>43.54</v>
      </c>
      <c r="BE836">
        <v>44.69</v>
      </c>
      <c r="BF836">
        <v>45.88</v>
      </c>
      <c r="BG836">
        <v>47.1</v>
      </c>
      <c r="BH836">
        <v>48.35</v>
      </c>
      <c r="BI836">
        <v>49.49</v>
      </c>
      <c r="BJ836">
        <v>50.66</v>
      </c>
      <c r="BK836">
        <v>51.85</v>
      </c>
      <c r="BL836">
        <v>53.07</v>
      </c>
      <c r="BM836">
        <v>54.31</v>
      </c>
      <c r="BN836">
        <v>55.56</v>
      </c>
      <c r="BO836">
        <v>56.83</v>
      </c>
      <c r="BP836">
        <v>58.13</v>
      </c>
      <c r="BQ836">
        <v>59.47</v>
      </c>
      <c r="BR836">
        <v>60.83</v>
      </c>
      <c r="BS836">
        <v>62.02</v>
      </c>
      <c r="BT836">
        <v>63.23</v>
      </c>
      <c r="BU836">
        <v>64.47</v>
      </c>
      <c r="BV836">
        <v>65.73</v>
      </c>
      <c r="BW836">
        <v>67.02</v>
      </c>
    </row>
    <row r="837" spans="1:75" x14ac:dyDescent="0.25">
      <c r="A837" t="s">
        <v>305</v>
      </c>
      <c r="B837" t="s">
        <v>306</v>
      </c>
      <c r="C837" t="s">
        <v>17</v>
      </c>
      <c r="D837" t="s">
        <v>401</v>
      </c>
      <c r="E837">
        <v>0.56000000000000005</v>
      </c>
      <c r="F837">
        <v>0.56999999999999995</v>
      </c>
      <c r="G837">
        <v>0.57999999999999996</v>
      </c>
      <c r="H837">
        <v>0.6</v>
      </c>
      <c r="I837">
        <v>0.61</v>
      </c>
      <c r="J837">
        <v>0.62</v>
      </c>
      <c r="K837">
        <v>0.64</v>
      </c>
      <c r="L837">
        <v>0.67</v>
      </c>
      <c r="M837">
        <v>0.69</v>
      </c>
      <c r="N837">
        <v>0.71</v>
      </c>
      <c r="O837">
        <v>0.73</v>
      </c>
      <c r="P837">
        <v>0.82</v>
      </c>
      <c r="Q837">
        <v>0.91</v>
      </c>
      <c r="R837">
        <v>1.02</v>
      </c>
      <c r="S837">
        <v>1.1299999999999999</v>
      </c>
      <c r="T837">
        <v>1.26</v>
      </c>
      <c r="U837">
        <v>1.28</v>
      </c>
      <c r="V837">
        <v>1.31</v>
      </c>
      <c r="W837">
        <v>1.33</v>
      </c>
      <c r="X837">
        <v>1.35</v>
      </c>
      <c r="Y837">
        <v>1.37</v>
      </c>
      <c r="Z837">
        <v>1.5</v>
      </c>
      <c r="AA837">
        <v>1.64</v>
      </c>
      <c r="AB837">
        <v>1.8</v>
      </c>
      <c r="AC837">
        <v>1.97</v>
      </c>
      <c r="AD837">
        <v>2.16</v>
      </c>
      <c r="AE837">
        <v>2.3199999999999998</v>
      </c>
      <c r="AF837">
        <v>2.5</v>
      </c>
      <c r="AG837">
        <v>2.7</v>
      </c>
      <c r="AH837">
        <v>2.91</v>
      </c>
      <c r="AI837">
        <v>3.13</v>
      </c>
      <c r="AJ837">
        <v>3.58</v>
      </c>
      <c r="AK837">
        <v>4.09</v>
      </c>
      <c r="AL837">
        <v>4.67</v>
      </c>
      <c r="AM837">
        <v>5.34</v>
      </c>
      <c r="AN837">
        <v>6.1</v>
      </c>
      <c r="AO837">
        <v>6.79</v>
      </c>
      <c r="AP837">
        <v>7.56</v>
      </c>
      <c r="AQ837">
        <v>8.41</v>
      </c>
      <c r="AR837">
        <v>9.36</v>
      </c>
      <c r="AS837">
        <v>10.42</v>
      </c>
      <c r="AT837">
        <v>11.31</v>
      </c>
      <c r="AU837">
        <v>12.28</v>
      </c>
      <c r="AV837">
        <v>13.34</v>
      </c>
      <c r="AW837">
        <v>14.48</v>
      </c>
      <c r="AX837">
        <v>15.72</v>
      </c>
      <c r="AY837">
        <v>16.77</v>
      </c>
      <c r="AZ837">
        <v>17.89</v>
      </c>
      <c r="BA837">
        <v>19.09</v>
      </c>
      <c r="BB837">
        <v>20.36</v>
      </c>
      <c r="BC837">
        <v>21.72</v>
      </c>
      <c r="BD837">
        <v>22.87</v>
      </c>
      <c r="BE837">
        <v>24.08</v>
      </c>
      <c r="BF837">
        <v>25.35</v>
      </c>
      <c r="BG837">
        <v>26.68</v>
      </c>
      <c r="BH837">
        <v>28.09</v>
      </c>
      <c r="BI837">
        <v>29.31</v>
      </c>
      <c r="BJ837">
        <v>30.57</v>
      </c>
      <c r="BK837">
        <v>31.9</v>
      </c>
      <c r="BL837">
        <v>33.28</v>
      </c>
      <c r="BM837">
        <v>34.72</v>
      </c>
      <c r="BN837">
        <v>35.979999999999997</v>
      </c>
      <c r="BO837">
        <v>37.299999999999997</v>
      </c>
      <c r="BP837">
        <v>38.659999999999997</v>
      </c>
      <c r="BQ837">
        <v>40.07</v>
      </c>
      <c r="BR837">
        <v>41.54</v>
      </c>
      <c r="BS837">
        <v>42.82</v>
      </c>
      <c r="BT837">
        <v>44.14</v>
      </c>
      <c r="BU837">
        <v>45.5</v>
      </c>
      <c r="BV837">
        <v>46.91</v>
      </c>
      <c r="BW837">
        <v>48.36</v>
      </c>
    </row>
    <row r="838" spans="1:75" x14ac:dyDescent="0.25">
      <c r="A838" t="s">
        <v>307</v>
      </c>
      <c r="B838" t="s">
        <v>308</v>
      </c>
      <c r="C838" t="s">
        <v>13</v>
      </c>
      <c r="D838" t="s">
        <v>396</v>
      </c>
      <c r="E838">
        <v>6.11</v>
      </c>
      <c r="F838">
        <v>7.12</v>
      </c>
      <c r="G838">
        <v>7.74</v>
      </c>
      <c r="H838">
        <v>8.1300000000000008</v>
      </c>
      <c r="I838">
        <v>8.59</v>
      </c>
      <c r="J838">
        <v>9.02</v>
      </c>
      <c r="K838">
        <v>9.5500000000000007</v>
      </c>
      <c r="L838">
        <v>10.11</v>
      </c>
      <c r="M838">
        <v>10.67</v>
      </c>
      <c r="N838">
        <v>11.25</v>
      </c>
      <c r="O838">
        <v>11.79</v>
      </c>
      <c r="P838">
        <v>12.42</v>
      </c>
      <c r="Q838">
        <v>12.96</v>
      </c>
      <c r="R838">
        <v>13.52</v>
      </c>
      <c r="S838">
        <v>14.27</v>
      </c>
      <c r="T838">
        <v>14.99</v>
      </c>
      <c r="U838">
        <v>15.59</v>
      </c>
      <c r="V838">
        <v>16.18</v>
      </c>
      <c r="W838">
        <v>16.55</v>
      </c>
      <c r="X838">
        <v>16.809999999999999</v>
      </c>
      <c r="Y838">
        <v>16.95</v>
      </c>
      <c r="Z838">
        <v>17.100000000000001</v>
      </c>
      <c r="AA838">
        <v>17.25</v>
      </c>
      <c r="AB838">
        <v>17.53</v>
      </c>
      <c r="AC838">
        <v>17.84</v>
      </c>
      <c r="AD838">
        <v>18.21</v>
      </c>
      <c r="AE838">
        <v>18.600000000000001</v>
      </c>
      <c r="AF838">
        <v>18.93</v>
      </c>
      <c r="AG838">
        <v>19.440000000000001</v>
      </c>
      <c r="AH838">
        <v>19.66</v>
      </c>
      <c r="AI838">
        <v>19.73</v>
      </c>
      <c r="AJ838">
        <v>20.34</v>
      </c>
      <c r="AK838">
        <v>20.99</v>
      </c>
      <c r="AL838">
        <v>21.71</v>
      </c>
      <c r="AM838">
        <v>22.48</v>
      </c>
      <c r="AN838">
        <v>23.29</v>
      </c>
      <c r="AO838">
        <v>24.16</v>
      </c>
      <c r="AP838">
        <v>25.07</v>
      </c>
      <c r="AQ838">
        <v>26.03</v>
      </c>
      <c r="AR838">
        <v>27.05</v>
      </c>
      <c r="AS838">
        <v>28.11</v>
      </c>
      <c r="AT838">
        <v>29.21</v>
      </c>
      <c r="AU838">
        <v>30.37</v>
      </c>
      <c r="AV838">
        <v>31.57</v>
      </c>
      <c r="AW838">
        <v>32.81</v>
      </c>
      <c r="AX838">
        <v>34.11</v>
      </c>
      <c r="AY838">
        <v>35.46</v>
      </c>
      <c r="AZ838">
        <v>36.85</v>
      </c>
      <c r="BA838">
        <v>38.29</v>
      </c>
      <c r="BB838">
        <v>39.79</v>
      </c>
      <c r="BC838">
        <v>41.35</v>
      </c>
      <c r="BD838">
        <v>42.95</v>
      </c>
      <c r="BE838">
        <v>44.61</v>
      </c>
      <c r="BF838">
        <v>46.33</v>
      </c>
      <c r="BG838">
        <v>48.1</v>
      </c>
      <c r="BH838">
        <v>49.93</v>
      </c>
      <c r="BI838">
        <v>51.82</v>
      </c>
      <c r="BJ838">
        <v>53.76</v>
      </c>
      <c r="BK838">
        <v>55.77</v>
      </c>
      <c r="BL838">
        <v>57.84</v>
      </c>
      <c r="BM838">
        <v>59.98</v>
      </c>
      <c r="BN838">
        <v>62.18</v>
      </c>
      <c r="BO838">
        <v>64.45</v>
      </c>
      <c r="BP838">
        <v>66.8</v>
      </c>
      <c r="BQ838">
        <v>69.22</v>
      </c>
      <c r="BR838">
        <v>71.73</v>
      </c>
      <c r="BS838">
        <v>74.31</v>
      </c>
      <c r="BT838">
        <v>76.98</v>
      </c>
      <c r="BU838">
        <v>79.73</v>
      </c>
      <c r="BV838">
        <v>82.58</v>
      </c>
      <c r="BW838">
        <v>85.51</v>
      </c>
    </row>
    <row r="839" spans="1:75" x14ac:dyDescent="0.25">
      <c r="A839" t="s">
        <v>307</v>
      </c>
      <c r="B839" t="s">
        <v>308</v>
      </c>
      <c r="C839" t="s">
        <v>16</v>
      </c>
      <c r="D839" t="s">
        <v>397</v>
      </c>
      <c r="E839">
        <v>14280.82</v>
      </c>
      <c r="F839">
        <v>14301.37</v>
      </c>
      <c r="G839">
        <v>14650.68</v>
      </c>
      <c r="H839">
        <v>14972.6</v>
      </c>
      <c r="I839">
        <v>15287.67</v>
      </c>
      <c r="J839">
        <v>15616.44</v>
      </c>
      <c r="K839">
        <v>16301.37</v>
      </c>
      <c r="L839">
        <v>18869.86</v>
      </c>
      <c r="M839">
        <v>20164.38</v>
      </c>
      <c r="N839">
        <v>21664.38</v>
      </c>
      <c r="O839">
        <v>21047.95</v>
      </c>
      <c r="P839">
        <v>21732.880000000001</v>
      </c>
      <c r="Q839">
        <v>21623.29</v>
      </c>
      <c r="R839">
        <v>22465.75</v>
      </c>
      <c r="S839">
        <v>24561.64</v>
      </c>
      <c r="T839">
        <v>26890.41</v>
      </c>
      <c r="U839">
        <v>27506.85</v>
      </c>
      <c r="V839">
        <v>29917.81</v>
      </c>
      <c r="W839">
        <v>29534.25</v>
      </c>
      <c r="X839">
        <v>28171.23</v>
      </c>
      <c r="Y839">
        <v>26376.71</v>
      </c>
      <c r="Z839">
        <v>26849.32</v>
      </c>
      <c r="AA839">
        <v>26616.44</v>
      </c>
      <c r="AB839">
        <v>27157.53</v>
      </c>
      <c r="AC839">
        <v>27417.81</v>
      </c>
      <c r="AD839">
        <v>27116.44</v>
      </c>
      <c r="AE839">
        <v>27671.23</v>
      </c>
      <c r="AF839">
        <v>28780.82</v>
      </c>
      <c r="AG839">
        <v>29863.01</v>
      </c>
      <c r="AH839">
        <v>30807.35</v>
      </c>
      <c r="AI839">
        <v>34610.339999999997</v>
      </c>
      <c r="AJ839">
        <v>35526.44</v>
      </c>
      <c r="AK839">
        <v>35774.14</v>
      </c>
      <c r="AL839">
        <v>35573.980000000003</v>
      </c>
      <c r="AM839">
        <v>35480.089999999997</v>
      </c>
      <c r="AN839">
        <v>35519.769999999997</v>
      </c>
      <c r="AO839">
        <v>35656.44</v>
      </c>
      <c r="AP839">
        <v>36318.910000000003</v>
      </c>
      <c r="AQ839">
        <v>36985.47</v>
      </c>
      <c r="AR839">
        <v>37732.519999999997</v>
      </c>
      <c r="AS839">
        <v>38504.5</v>
      </c>
      <c r="AT839">
        <v>39395.019999999997</v>
      </c>
      <c r="AU839">
        <v>40483.629999999997</v>
      </c>
      <c r="AV839">
        <v>41588.83</v>
      </c>
      <c r="AW839">
        <v>42723.41</v>
      </c>
      <c r="AX839">
        <v>43869.03</v>
      </c>
      <c r="AY839">
        <v>45079.66</v>
      </c>
      <c r="AZ839">
        <v>46442.5</v>
      </c>
      <c r="BA839">
        <v>47829.27</v>
      </c>
      <c r="BB839">
        <v>49238.98</v>
      </c>
      <c r="BC839">
        <v>50707.48</v>
      </c>
      <c r="BD839">
        <v>52220.22</v>
      </c>
      <c r="BE839">
        <v>53878.48</v>
      </c>
      <c r="BF839">
        <v>55566.25</v>
      </c>
      <c r="BG839">
        <v>57283.32</v>
      </c>
      <c r="BH839">
        <v>59045.279999999999</v>
      </c>
      <c r="BI839">
        <v>60876.98</v>
      </c>
      <c r="BJ839">
        <v>62814.63</v>
      </c>
      <c r="BK839">
        <v>64786.21</v>
      </c>
      <c r="BL839">
        <v>66800.08</v>
      </c>
      <c r="BM839">
        <v>68847.289999999994</v>
      </c>
      <c r="BN839">
        <v>71003.95</v>
      </c>
      <c r="BO839">
        <v>73247.11</v>
      </c>
      <c r="BP839">
        <v>75530.149999999994</v>
      </c>
      <c r="BQ839">
        <v>77859.56</v>
      </c>
      <c r="BR839">
        <v>80233.509999999995</v>
      </c>
      <c r="BS839">
        <v>82723.69</v>
      </c>
      <c r="BT839">
        <v>85293.17</v>
      </c>
      <c r="BU839">
        <v>87921.44</v>
      </c>
      <c r="BV839">
        <v>90597.39</v>
      </c>
      <c r="BW839">
        <v>93336.73</v>
      </c>
    </row>
    <row r="840" spans="1:75" x14ac:dyDescent="0.25">
      <c r="A840" t="s">
        <v>307</v>
      </c>
      <c r="B840" t="s">
        <v>308</v>
      </c>
      <c r="C840" t="s">
        <v>12</v>
      </c>
      <c r="D840" t="s">
        <v>398</v>
      </c>
      <c r="E840">
        <v>30.17</v>
      </c>
      <c r="F840">
        <v>30.18</v>
      </c>
      <c r="G840">
        <v>24</v>
      </c>
      <c r="H840">
        <v>20.11</v>
      </c>
      <c r="I840">
        <v>21.6</v>
      </c>
      <c r="J840">
        <v>20.65</v>
      </c>
      <c r="K840">
        <v>23.55</v>
      </c>
      <c r="L840">
        <v>23.72</v>
      </c>
      <c r="M840">
        <v>23.14</v>
      </c>
      <c r="N840">
        <v>22.69</v>
      </c>
      <c r="O840">
        <v>22.02</v>
      </c>
      <c r="P840">
        <v>23.69</v>
      </c>
      <c r="Q840">
        <v>21.9</v>
      </c>
      <c r="R840">
        <v>22.03</v>
      </c>
      <c r="S840">
        <v>24.76</v>
      </c>
      <c r="T840">
        <v>23.68</v>
      </c>
      <c r="U840">
        <v>22.48</v>
      </c>
      <c r="V840">
        <v>22.2</v>
      </c>
      <c r="W840">
        <v>19.37</v>
      </c>
      <c r="X840">
        <v>18.350000000000001</v>
      </c>
      <c r="Y840">
        <v>18.350000000000001</v>
      </c>
      <c r="Z840">
        <v>17.75</v>
      </c>
      <c r="AA840">
        <v>18.03</v>
      </c>
      <c r="AB840">
        <v>19.670000000000002</v>
      </c>
      <c r="AC840">
        <v>19.57</v>
      </c>
      <c r="AD840">
        <v>20.05</v>
      </c>
      <c r="AE840">
        <v>19.91</v>
      </c>
      <c r="AF840">
        <v>17.86</v>
      </c>
      <c r="AG840">
        <v>18.18</v>
      </c>
      <c r="AH840">
        <v>15.75</v>
      </c>
      <c r="AI840">
        <v>14.8</v>
      </c>
      <c r="AJ840">
        <v>18.39</v>
      </c>
      <c r="AK840">
        <v>18.059999999999999</v>
      </c>
      <c r="AL840">
        <v>18.23</v>
      </c>
      <c r="AM840">
        <v>18.32</v>
      </c>
      <c r="AN840">
        <v>18.53</v>
      </c>
      <c r="AO840">
        <v>18.670000000000002</v>
      </c>
      <c r="AP840">
        <v>18.72</v>
      </c>
      <c r="AQ840">
        <v>18.79</v>
      </c>
      <c r="AR840">
        <v>18.850000000000001</v>
      </c>
      <c r="AS840">
        <v>18.89</v>
      </c>
      <c r="AT840">
        <v>18.91</v>
      </c>
      <c r="AU840">
        <v>18.88</v>
      </c>
      <c r="AV840">
        <v>18.850000000000001</v>
      </c>
      <c r="AW840">
        <v>18.829999999999998</v>
      </c>
      <c r="AX840">
        <v>18.82</v>
      </c>
      <c r="AY840">
        <v>18.79</v>
      </c>
      <c r="AZ840">
        <v>18.739999999999998</v>
      </c>
      <c r="BA840">
        <v>18.7</v>
      </c>
      <c r="BB840">
        <v>18.670000000000002</v>
      </c>
      <c r="BC840">
        <v>18.64</v>
      </c>
      <c r="BD840">
        <v>18.59</v>
      </c>
      <c r="BE840">
        <v>18.52</v>
      </c>
      <c r="BF840">
        <v>18.46</v>
      </c>
      <c r="BG840">
        <v>18.399999999999999</v>
      </c>
      <c r="BH840">
        <v>18.350000000000001</v>
      </c>
      <c r="BI840">
        <v>18.28</v>
      </c>
      <c r="BJ840">
        <v>18.2</v>
      </c>
      <c r="BK840">
        <v>18.14</v>
      </c>
      <c r="BL840">
        <v>18.079999999999998</v>
      </c>
      <c r="BM840">
        <v>18.02</v>
      </c>
      <c r="BN840">
        <v>17.96</v>
      </c>
      <c r="BO840">
        <v>17.89</v>
      </c>
      <c r="BP840">
        <v>17.84</v>
      </c>
      <c r="BQ840">
        <v>17.79</v>
      </c>
      <c r="BR840">
        <v>17.73</v>
      </c>
      <c r="BS840">
        <v>17.68</v>
      </c>
      <c r="BT840">
        <v>17.64</v>
      </c>
      <c r="BU840">
        <v>17.600000000000001</v>
      </c>
      <c r="BV840">
        <v>17.55</v>
      </c>
      <c r="BW840">
        <v>17.489999999999998</v>
      </c>
    </row>
    <row r="841" spans="1:75" x14ac:dyDescent="0.25">
      <c r="A841" t="s">
        <v>307</v>
      </c>
      <c r="B841" t="s">
        <v>308</v>
      </c>
      <c r="C841" t="s">
        <v>399</v>
      </c>
      <c r="D841" t="s">
        <v>400</v>
      </c>
      <c r="E841">
        <v>1191.43</v>
      </c>
      <c r="F841">
        <v>1230.1600000000001</v>
      </c>
      <c r="G841">
        <v>1282.02</v>
      </c>
      <c r="H841">
        <v>1334.96</v>
      </c>
      <c r="I841">
        <v>1383.19</v>
      </c>
      <c r="J841">
        <v>1431.07</v>
      </c>
      <c r="K841">
        <v>1481.66</v>
      </c>
      <c r="L841">
        <v>1530.21</v>
      </c>
      <c r="M841">
        <v>1578.14</v>
      </c>
      <c r="N841">
        <v>1627.35</v>
      </c>
      <c r="O841">
        <v>1680.24</v>
      </c>
      <c r="P841">
        <v>1735.47</v>
      </c>
      <c r="Q841">
        <v>1789.79</v>
      </c>
      <c r="R841">
        <v>1844.2</v>
      </c>
      <c r="S841">
        <v>1900.44</v>
      </c>
      <c r="T841">
        <v>1956.44</v>
      </c>
      <c r="U841">
        <v>2009.41</v>
      </c>
      <c r="V841">
        <v>2061.66</v>
      </c>
      <c r="W841">
        <v>2119.79</v>
      </c>
      <c r="X841">
        <v>2201.29</v>
      </c>
      <c r="Y841">
        <v>2278.16</v>
      </c>
      <c r="Z841">
        <v>2349.7199999999998</v>
      </c>
      <c r="AA841">
        <v>2426.85</v>
      </c>
      <c r="AB841">
        <v>2501.41</v>
      </c>
      <c r="AC841">
        <v>2578.13</v>
      </c>
      <c r="AD841">
        <v>2659.31</v>
      </c>
      <c r="AE841">
        <v>2741.14</v>
      </c>
      <c r="AF841">
        <v>2821.72</v>
      </c>
      <c r="AG841">
        <v>2934.28</v>
      </c>
      <c r="AH841">
        <v>3012.25</v>
      </c>
      <c r="AI841">
        <v>3097.73</v>
      </c>
      <c r="AJ841">
        <v>3162.78</v>
      </c>
      <c r="AK841">
        <v>3226.4</v>
      </c>
      <c r="AL841">
        <v>3289.06</v>
      </c>
      <c r="AM841">
        <v>3351.5</v>
      </c>
      <c r="AN841">
        <v>3414.07</v>
      </c>
      <c r="AO841">
        <v>3487.62</v>
      </c>
      <c r="AP841">
        <v>3562.44</v>
      </c>
      <c r="AQ841">
        <v>3637.86</v>
      </c>
      <c r="AR841">
        <v>3712.88</v>
      </c>
      <c r="AS841">
        <v>3787.12</v>
      </c>
      <c r="AT841">
        <v>3864.98</v>
      </c>
      <c r="AU841">
        <v>3940.13</v>
      </c>
      <c r="AV841">
        <v>4014.79</v>
      </c>
      <c r="AW841">
        <v>4089.61</v>
      </c>
      <c r="AX841">
        <v>4164.83</v>
      </c>
      <c r="AY841">
        <v>4239.66</v>
      </c>
      <c r="AZ841">
        <v>4314.4399999999996</v>
      </c>
      <c r="BA841">
        <v>4389.16</v>
      </c>
      <c r="BB841">
        <v>4463.62</v>
      </c>
      <c r="BC841">
        <v>4537.68</v>
      </c>
      <c r="BD841">
        <v>4612.3900000000003</v>
      </c>
      <c r="BE841">
        <v>4686.57</v>
      </c>
      <c r="BF841">
        <v>4760.1899999999996</v>
      </c>
      <c r="BG841">
        <v>4833.1899999999996</v>
      </c>
      <c r="BH841">
        <v>4905.51</v>
      </c>
      <c r="BI841">
        <v>4976.45</v>
      </c>
      <c r="BJ841">
        <v>5046.49</v>
      </c>
      <c r="BK841">
        <v>5115.5200000000004</v>
      </c>
      <c r="BL841">
        <v>5183.4799999999996</v>
      </c>
      <c r="BM841">
        <v>5250.3</v>
      </c>
      <c r="BN841">
        <v>5316.4</v>
      </c>
      <c r="BO841">
        <v>5381.33</v>
      </c>
      <c r="BP841">
        <v>5444.86</v>
      </c>
      <c r="BQ841">
        <v>5506.67</v>
      </c>
      <c r="BR841">
        <v>5566.52</v>
      </c>
      <c r="BS841">
        <v>5626</v>
      </c>
      <c r="BT841">
        <v>5683.92</v>
      </c>
      <c r="BU841">
        <v>5740.41</v>
      </c>
      <c r="BV841">
        <v>5795.46</v>
      </c>
      <c r="BW841">
        <v>5849.59</v>
      </c>
    </row>
    <row r="842" spans="1:75" x14ac:dyDescent="0.25">
      <c r="A842" t="s">
        <v>307</v>
      </c>
      <c r="B842" t="s">
        <v>308</v>
      </c>
      <c r="C842" t="s">
        <v>15</v>
      </c>
      <c r="D842" t="s">
        <v>400</v>
      </c>
      <c r="E842">
        <v>3194.77</v>
      </c>
      <c r="F842">
        <v>3287.68</v>
      </c>
      <c r="G842">
        <v>3385.63</v>
      </c>
      <c r="H842">
        <v>3487.63</v>
      </c>
      <c r="I842">
        <v>3592.27</v>
      </c>
      <c r="J842">
        <v>3698.47</v>
      </c>
      <c r="K842">
        <v>3805.81</v>
      </c>
      <c r="L842">
        <v>3914.3</v>
      </c>
      <c r="M842">
        <v>4023.63</v>
      </c>
      <c r="N842">
        <v>4133.55</v>
      </c>
      <c r="O842">
        <v>4243.8599999999997</v>
      </c>
      <c r="P842">
        <v>4354.33</v>
      </c>
      <c r="Q842">
        <v>4464.78</v>
      </c>
      <c r="R842">
        <v>4575.12</v>
      </c>
      <c r="S842">
        <v>4685.32</v>
      </c>
      <c r="T842">
        <v>4795.37</v>
      </c>
      <c r="U842">
        <v>4905.1499999999996</v>
      </c>
      <c r="V842">
        <v>5014.6499999999996</v>
      </c>
      <c r="W842">
        <v>5124.05</v>
      </c>
      <c r="X842">
        <v>5233.62</v>
      </c>
      <c r="Y842">
        <v>5343.54</v>
      </c>
      <c r="Z842">
        <v>5453.92</v>
      </c>
      <c r="AA842">
        <v>5564.71</v>
      </c>
      <c r="AB842">
        <v>5675.75</v>
      </c>
      <c r="AC842">
        <v>5786.84</v>
      </c>
      <c r="AD842">
        <v>5897.82</v>
      </c>
      <c r="AE842">
        <v>6008.6</v>
      </c>
      <c r="AF842">
        <v>6119.29</v>
      </c>
      <c r="AG842">
        <v>6230.24</v>
      </c>
      <c r="AH842">
        <v>6341.89</v>
      </c>
      <c r="AI842">
        <v>6454.55</v>
      </c>
      <c r="AJ842">
        <v>6568.29</v>
      </c>
      <c r="AK842">
        <v>6682.94</v>
      </c>
      <c r="AL842">
        <v>6798.24</v>
      </c>
      <c r="AM842">
        <v>6913.77</v>
      </c>
      <c r="AN842">
        <v>7029.23</v>
      </c>
      <c r="AO842">
        <v>7144.49</v>
      </c>
      <c r="AP842">
        <v>7259.49</v>
      </c>
      <c r="AQ842">
        <v>7374.07</v>
      </c>
      <c r="AR842">
        <v>7488.07</v>
      </c>
      <c r="AS842">
        <v>7601.33</v>
      </c>
      <c r="AT842">
        <v>7713.74</v>
      </c>
      <c r="AU842">
        <v>7825.17</v>
      </c>
      <c r="AV842">
        <v>7935.52</v>
      </c>
      <c r="AW842">
        <v>8044.66</v>
      </c>
      <c r="AX842">
        <v>8152.5</v>
      </c>
      <c r="AY842">
        <v>8258.9500000000007</v>
      </c>
      <c r="AZ842">
        <v>8363.94</v>
      </c>
      <c r="BA842">
        <v>8467.44</v>
      </c>
      <c r="BB842">
        <v>8569.43</v>
      </c>
      <c r="BC842">
        <v>8669.89</v>
      </c>
      <c r="BD842">
        <v>8768.7800000000007</v>
      </c>
      <c r="BE842">
        <v>8866.06</v>
      </c>
      <c r="BF842">
        <v>8961.7199999999993</v>
      </c>
      <c r="BG842">
        <v>9055.77</v>
      </c>
      <c r="BH842">
        <v>9148.2099999999991</v>
      </c>
      <c r="BI842">
        <v>9239.0300000000007</v>
      </c>
      <c r="BJ842">
        <v>9328.18</v>
      </c>
      <c r="BK842">
        <v>9415.65</v>
      </c>
      <c r="BL842">
        <v>9501.42</v>
      </c>
      <c r="BM842">
        <v>9585.4699999999993</v>
      </c>
      <c r="BN842">
        <v>9667.83</v>
      </c>
      <c r="BO842">
        <v>9748.48</v>
      </c>
      <c r="BP842">
        <v>9827.2800000000007</v>
      </c>
      <c r="BQ842">
        <v>9904.0400000000009</v>
      </c>
      <c r="BR842">
        <v>9978.66</v>
      </c>
      <c r="BS842">
        <v>10051.049999999999</v>
      </c>
      <c r="BT842">
        <v>10121.31</v>
      </c>
      <c r="BU842">
        <v>10189.75</v>
      </c>
      <c r="BV842">
        <v>10256.84</v>
      </c>
      <c r="BW842">
        <v>10322.879999999999</v>
      </c>
    </row>
    <row r="843" spans="1:75" x14ac:dyDescent="0.25">
      <c r="A843" t="s">
        <v>307</v>
      </c>
      <c r="B843" t="s">
        <v>308</v>
      </c>
      <c r="C843" t="s">
        <v>11</v>
      </c>
      <c r="D843" t="s">
        <v>398</v>
      </c>
      <c r="E843">
        <v>18.260000000000002</v>
      </c>
      <c r="F843">
        <v>19.920000000000002</v>
      </c>
      <c r="G843">
        <v>18.03</v>
      </c>
      <c r="H843">
        <v>21.27</v>
      </c>
      <c r="I843">
        <v>16.739999999999998</v>
      </c>
      <c r="J843">
        <v>17.760000000000002</v>
      </c>
      <c r="K843">
        <v>19.54</v>
      </c>
      <c r="L843">
        <v>16.53</v>
      </c>
      <c r="M843">
        <v>21.88</v>
      </c>
      <c r="N843">
        <v>27.51</v>
      </c>
      <c r="O843">
        <v>16.62</v>
      </c>
      <c r="P843">
        <v>16.78</v>
      </c>
      <c r="Q843">
        <v>12.39</v>
      </c>
      <c r="R843">
        <v>12.01</v>
      </c>
      <c r="S843">
        <v>14.32</v>
      </c>
      <c r="T843">
        <v>14.2</v>
      </c>
      <c r="U843">
        <v>13.58</v>
      </c>
      <c r="V843">
        <v>11.69</v>
      </c>
      <c r="W843">
        <v>13.25</v>
      </c>
      <c r="X843">
        <v>10.97</v>
      </c>
      <c r="Y843">
        <v>8.14</v>
      </c>
      <c r="Z843">
        <v>9.0500000000000007</v>
      </c>
      <c r="AA843">
        <v>13.93</v>
      </c>
      <c r="AB843">
        <v>16.14</v>
      </c>
      <c r="AC843">
        <v>16.77</v>
      </c>
      <c r="AD843">
        <v>15.36</v>
      </c>
      <c r="AE843">
        <v>15.11</v>
      </c>
      <c r="AF843">
        <v>15.04</v>
      </c>
      <c r="AG843">
        <v>22.62</v>
      </c>
      <c r="AH843">
        <v>10.73</v>
      </c>
      <c r="AI843">
        <v>6.56</v>
      </c>
      <c r="AJ843">
        <v>15</v>
      </c>
      <c r="AK843">
        <v>11.22</v>
      </c>
      <c r="AL843">
        <v>10.65</v>
      </c>
      <c r="AM843">
        <v>10.029999999999999</v>
      </c>
      <c r="AN843">
        <v>10.1</v>
      </c>
      <c r="AO843">
        <v>10.210000000000001</v>
      </c>
      <c r="AP843">
        <v>10.41</v>
      </c>
      <c r="AQ843">
        <v>10.47</v>
      </c>
      <c r="AR843">
        <v>10.52</v>
      </c>
      <c r="AS843">
        <v>10.6</v>
      </c>
      <c r="AT843">
        <v>10.65</v>
      </c>
      <c r="AU843">
        <v>10.82</v>
      </c>
      <c r="AV843">
        <v>10.82</v>
      </c>
      <c r="AW843">
        <v>10.86</v>
      </c>
      <c r="AX843">
        <v>10.91</v>
      </c>
      <c r="AY843">
        <v>10.97</v>
      </c>
      <c r="AZ843">
        <v>11.09</v>
      </c>
      <c r="BA843">
        <v>11.12</v>
      </c>
      <c r="BB843">
        <v>11.17</v>
      </c>
      <c r="BC843">
        <v>11.22</v>
      </c>
      <c r="BD843">
        <v>11.28</v>
      </c>
      <c r="BE843">
        <v>11.4</v>
      </c>
      <c r="BF843">
        <v>11.45</v>
      </c>
      <c r="BG843">
        <v>11.49</v>
      </c>
      <c r="BH843">
        <v>11.53</v>
      </c>
      <c r="BI843">
        <v>11.57</v>
      </c>
      <c r="BJ843">
        <v>11.67</v>
      </c>
      <c r="BK843">
        <v>11.69</v>
      </c>
      <c r="BL843">
        <v>11.71</v>
      </c>
      <c r="BM843">
        <v>11.73</v>
      </c>
      <c r="BN843">
        <v>11.73</v>
      </c>
      <c r="BO843">
        <v>11.81</v>
      </c>
      <c r="BP843">
        <v>11.81</v>
      </c>
      <c r="BQ843">
        <v>11.78</v>
      </c>
      <c r="BR843">
        <v>11.75</v>
      </c>
      <c r="BS843">
        <v>11.7</v>
      </c>
      <c r="BT843">
        <v>11.71</v>
      </c>
      <c r="BU843">
        <v>11.65</v>
      </c>
      <c r="BV843">
        <v>11.57</v>
      </c>
      <c r="BW843">
        <v>11.47</v>
      </c>
    </row>
    <row r="844" spans="1:75" x14ac:dyDescent="0.25">
      <c r="A844" t="s">
        <v>307</v>
      </c>
      <c r="B844" t="s">
        <v>308</v>
      </c>
      <c r="C844" t="s">
        <v>18</v>
      </c>
      <c r="D844" t="s">
        <v>401</v>
      </c>
      <c r="E844">
        <v>25.02</v>
      </c>
      <c r="F844">
        <v>25.87</v>
      </c>
      <c r="G844">
        <v>26.75</v>
      </c>
      <c r="H844">
        <v>27.65</v>
      </c>
      <c r="I844">
        <v>28.59</v>
      </c>
      <c r="J844">
        <v>29.56</v>
      </c>
      <c r="K844">
        <v>30.23</v>
      </c>
      <c r="L844">
        <v>30.91</v>
      </c>
      <c r="M844">
        <v>31.61</v>
      </c>
      <c r="N844">
        <v>32.33</v>
      </c>
      <c r="O844">
        <v>33.06</v>
      </c>
      <c r="P844">
        <v>32.03</v>
      </c>
      <c r="Q844">
        <v>31.03</v>
      </c>
      <c r="R844">
        <v>30.07</v>
      </c>
      <c r="S844">
        <v>29.13</v>
      </c>
      <c r="T844">
        <v>28.23</v>
      </c>
      <c r="U844">
        <v>28.05</v>
      </c>
      <c r="V844">
        <v>27.88</v>
      </c>
      <c r="W844">
        <v>27.71</v>
      </c>
      <c r="X844">
        <v>27.55</v>
      </c>
      <c r="Y844">
        <v>27.38</v>
      </c>
      <c r="Z844">
        <v>29.7</v>
      </c>
      <c r="AA844">
        <v>32.22</v>
      </c>
      <c r="AB844">
        <v>34.950000000000003</v>
      </c>
      <c r="AC844">
        <v>37.909999999999997</v>
      </c>
      <c r="AD844">
        <v>41.12</v>
      </c>
      <c r="AE844">
        <v>42.37</v>
      </c>
      <c r="AF844">
        <v>43.65</v>
      </c>
      <c r="AG844">
        <v>44.98</v>
      </c>
      <c r="AH844">
        <v>46.35</v>
      </c>
      <c r="AI844">
        <v>47.75</v>
      </c>
      <c r="AJ844">
        <v>48.35</v>
      </c>
      <c r="AK844">
        <v>48.95</v>
      </c>
      <c r="AL844">
        <v>49.56</v>
      </c>
      <c r="AM844">
        <v>50.17</v>
      </c>
      <c r="AN844">
        <v>50.8</v>
      </c>
      <c r="AO844">
        <v>51.44</v>
      </c>
      <c r="AP844">
        <v>52.1</v>
      </c>
      <c r="AQ844">
        <v>52.76</v>
      </c>
      <c r="AR844">
        <v>53.43</v>
      </c>
      <c r="AS844">
        <v>54.11</v>
      </c>
      <c r="AT844">
        <v>54.73</v>
      </c>
      <c r="AU844">
        <v>55.36</v>
      </c>
      <c r="AV844">
        <v>56</v>
      </c>
      <c r="AW844">
        <v>56.65</v>
      </c>
      <c r="AX844">
        <v>57.31</v>
      </c>
      <c r="AY844">
        <v>57.95</v>
      </c>
      <c r="AZ844">
        <v>58.59</v>
      </c>
      <c r="BA844">
        <v>59.25</v>
      </c>
      <c r="BB844">
        <v>59.91</v>
      </c>
      <c r="BC844">
        <v>60.58</v>
      </c>
      <c r="BD844">
        <v>61.18</v>
      </c>
      <c r="BE844">
        <v>61.79</v>
      </c>
      <c r="BF844">
        <v>62.41</v>
      </c>
      <c r="BG844">
        <v>63.03</v>
      </c>
      <c r="BH844">
        <v>63.66</v>
      </c>
      <c r="BI844">
        <v>64.27</v>
      </c>
      <c r="BJ844">
        <v>64.88</v>
      </c>
      <c r="BK844">
        <v>65.510000000000005</v>
      </c>
      <c r="BL844">
        <v>66.14</v>
      </c>
      <c r="BM844">
        <v>66.77</v>
      </c>
      <c r="BN844">
        <v>67.34</v>
      </c>
      <c r="BO844">
        <v>67.91</v>
      </c>
      <c r="BP844">
        <v>68.489999999999995</v>
      </c>
      <c r="BQ844">
        <v>69.08</v>
      </c>
      <c r="BR844">
        <v>69.67</v>
      </c>
      <c r="BS844">
        <v>70.12</v>
      </c>
      <c r="BT844">
        <v>70.58</v>
      </c>
      <c r="BU844">
        <v>71.040000000000006</v>
      </c>
      <c r="BV844">
        <v>71.5</v>
      </c>
      <c r="BW844">
        <v>71.97</v>
      </c>
    </row>
    <row r="845" spans="1:75" x14ac:dyDescent="0.25">
      <c r="A845" t="s">
        <v>307</v>
      </c>
      <c r="B845" t="s">
        <v>308</v>
      </c>
      <c r="C845" t="s">
        <v>17</v>
      </c>
      <c r="D845" t="s">
        <v>401</v>
      </c>
      <c r="E845">
        <v>3.19</v>
      </c>
      <c r="F845">
        <v>3.52</v>
      </c>
      <c r="G845">
        <v>3.89</v>
      </c>
      <c r="H845">
        <v>4.3</v>
      </c>
      <c r="I845">
        <v>4.76</v>
      </c>
      <c r="J845">
        <v>5.26</v>
      </c>
      <c r="K845">
        <v>5.53</v>
      </c>
      <c r="L845">
        <v>5.8</v>
      </c>
      <c r="M845">
        <v>6.1</v>
      </c>
      <c r="N845">
        <v>6.4</v>
      </c>
      <c r="O845">
        <v>6.73</v>
      </c>
      <c r="P845">
        <v>6.77</v>
      </c>
      <c r="Q845">
        <v>6.81</v>
      </c>
      <c r="R845">
        <v>6.86</v>
      </c>
      <c r="S845">
        <v>6.9</v>
      </c>
      <c r="T845">
        <v>6.95</v>
      </c>
      <c r="U845">
        <v>6.98</v>
      </c>
      <c r="V845">
        <v>7.02</v>
      </c>
      <c r="W845">
        <v>7.06</v>
      </c>
      <c r="X845">
        <v>7.09</v>
      </c>
      <c r="Y845">
        <v>7.13</v>
      </c>
      <c r="Z845">
        <v>6.73</v>
      </c>
      <c r="AA845">
        <v>6.35</v>
      </c>
      <c r="AB845">
        <v>5.99</v>
      </c>
      <c r="AC845">
        <v>5.65</v>
      </c>
      <c r="AD845">
        <v>5.33</v>
      </c>
      <c r="AE845">
        <v>5.47</v>
      </c>
      <c r="AF845">
        <v>5.6</v>
      </c>
      <c r="AG845">
        <v>5.74</v>
      </c>
      <c r="AH845">
        <v>5.88</v>
      </c>
      <c r="AI845">
        <v>6.03</v>
      </c>
      <c r="AJ845">
        <v>6.48</v>
      </c>
      <c r="AK845">
        <v>6.97</v>
      </c>
      <c r="AL845">
        <v>7.49</v>
      </c>
      <c r="AM845">
        <v>8.0500000000000007</v>
      </c>
      <c r="AN845">
        <v>8.65</v>
      </c>
      <c r="AO845">
        <v>9.16</v>
      </c>
      <c r="AP845">
        <v>9.69</v>
      </c>
      <c r="AQ845">
        <v>10.26</v>
      </c>
      <c r="AR845">
        <v>10.86</v>
      </c>
      <c r="AS845">
        <v>11.5</v>
      </c>
      <c r="AT845">
        <v>12.05</v>
      </c>
      <c r="AU845">
        <v>12.63</v>
      </c>
      <c r="AV845">
        <v>13.24</v>
      </c>
      <c r="AW845">
        <v>13.88</v>
      </c>
      <c r="AX845">
        <v>14.55</v>
      </c>
      <c r="AY845">
        <v>15.15</v>
      </c>
      <c r="AZ845">
        <v>15.78</v>
      </c>
      <c r="BA845">
        <v>16.43</v>
      </c>
      <c r="BB845">
        <v>17.11</v>
      </c>
      <c r="BC845">
        <v>17.82</v>
      </c>
      <c r="BD845">
        <v>18.47</v>
      </c>
      <c r="BE845">
        <v>19.14</v>
      </c>
      <c r="BF845">
        <v>19.84</v>
      </c>
      <c r="BG845">
        <v>20.56</v>
      </c>
      <c r="BH845">
        <v>21.32</v>
      </c>
      <c r="BI845">
        <v>22.01</v>
      </c>
      <c r="BJ845">
        <v>22.73</v>
      </c>
      <c r="BK845">
        <v>23.47</v>
      </c>
      <c r="BL845">
        <v>24.24</v>
      </c>
      <c r="BM845">
        <v>25.03</v>
      </c>
      <c r="BN845">
        <v>25.76</v>
      </c>
      <c r="BO845">
        <v>26.5</v>
      </c>
      <c r="BP845">
        <v>27.27</v>
      </c>
      <c r="BQ845">
        <v>28.06</v>
      </c>
      <c r="BR845">
        <v>28.87</v>
      </c>
      <c r="BS845">
        <v>29.62</v>
      </c>
      <c r="BT845">
        <v>30.39</v>
      </c>
      <c r="BU845">
        <v>31.17</v>
      </c>
      <c r="BV845">
        <v>31.98</v>
      </c>
      <c r="BW845">
        <v>32.81</v>
      </c>
    </row>
    <row r="846" spans="1:75" x14ac:dyDescent="0.25">
      <c r="A846" t="s">
        <v>309</v>
      </c>
      <c r="B846" t="s">
        <v>310</v>
      </c>
      <c r="C846" t="s">
        <v>13</v>
      </c>
      <c r="D846" t="s">
        <v>396</v>
      </c>
      <c r="E846">
        <v>111.85</v>
      </c>
      <c r="F846">
        <v>119.8</v>
      </c>
      <c r="G846">
        <v>127.63</v>
      </c>
      <c r="H846">
        <v>130.55000000000001</v>
      </c>
      <c r="I846">
        <v>132.54</v>
      </c>
      <c r="J846">
        <v>133.36000000000001</v>
      </c>
      <c r="K846">
        <v>136.22</v>
      </c>
      <c r="L846">
        <v>139.44</v>
      </c>
      <c r="M846">
        <v>147.41</v>
      </c>
      <c r="N846">
        <v>146.61000000000001</v>
      </c>
      <c r="O846">
        <v>144.88</v>
      </c>
      <c r="P846">
        <v>143.59</v>
      </c>
      <c r="Q846">
        <v>142.31</v>
      </c>
      <c r="R846">
        <v>142.33000000000001</v>
      </c>
      <c r="S846">
        <v>144.94999999999999</v>
      </c>
      <c r="T846">
        <v>150.01</v>
      </c>
      <c r="U846">
        <v>154.16</v>
      </c>
      <c r="V846">
        <v>159.81</v>
      </c>
      <c r="W846">
        <v>164.88</v>
      </c>
      <c r="X846">
        <v>168.62</v>
      </c>
      <c r="Y846">
        <v>171.56</v>
      </c>
      <c r="Z846">
        <v>173.3</v>
      </c>
      <c r="AA846">
        <v>174.84</v>
      </c>
      <c r="AB846">
        <v>176.95</v>
      </c>
      <c r="AC846">
        <v>179.62</v>
      </c>
      <c r="AD846">
        <v>183.4</v>
      </c>
      <c r="AE846">
        <v>188.92</v>
      </c>
      <c r="AF846">
        <v>197.72</v>
      </c>
      <c r="AG846">
        <v>212.36</v>
      </c>
      <c r="AH846">
        <v>221.61</v>
      </c>
      <c r="AI846">
        <v>228.25</v>
      </c>
      <c r="AJ846">
        <v>239.45</v>
      </c>
      <c r="AK846">
        <v>251.13</v>
      </c>
      <c r="AL846">
        <v>263.48</v>
      </c>
      <c r="AM846">
        <v>276.45</v>
      </c>
      <c r="AN846">
        <v>290.20999999999998</v>
      </c>
      <c r="AO846">
        <v>304.75</v>
      </c>
      <c r="AP846">
        <v>320.02</v>
      </c>
      <c r="AQ846">
        <v>336.16</v>
      </c>
      <c r="AR846">
        <v>353.2</v>
      </c>
      <c r="AS846">
        <v>371.17</v>
      </c>
      <c r="AT846">
        <v>390.09</v>
      </c>
      <c r="AU846">
        <v>409.8</v>
      </c>
      <c r="AV846">
        <v>430.4</v>
      </c>
      <c r="AW846">
        <v>451.98</v>
      </c>
      <c r="AX846">
        <v>474.55</v>
      </c>
      <c r="AY846">
        <v>498.14</v>
      </c>
      <c r="AZ846">
        <v>522.55999999999995</v>
      </c>
      <c r="BA846">
        <v>547.94000000000005</v>
      </c>
      <c r="BB846">
        <v>574.33000000000004</v>
      </c>
      <c r="BC846">
        <v>601.72</v>
      </c>
      <c r="BD846">
        <v>630.09</v>
      </c>
      <c r="BE846">
        <v>659.28</v>
      </c>
      <c r="BF846">
        <v>689.41</v>
      </c>
      <c r="BG846">
        <v>720.51</v>
      </c>
      <c r="BH846">
        <v>752.58</v>
      </c>
      <c r="BI846">
        <v>785.6</v>
      </c>
      <c r="BJ846">
        <v>819.39</v>
      </c>
      <c r="BK846">
        <v>854.08</v>
      </c>
      <c r="BL846">
        <v>889.72</v>
      </c>
      <c r="BM846">
        <v>926.31</v>
      </c>
      <c r="BN846">
        <v>963.86</v>
      </c>
      <c r="BO846">
        <v>1002.33</v>
      </c>
      <c r="BP846">
        <v>1041.83</v>
      </c>
      <c r="BQ846">
        <v>1082.3900000000001</v>
      </c>
      <c r="BR846">
        <v>1124.03</v>
      </c>
      <c r="BS846">
        <v>1166.8</v>
      </c>
      <c r="BT846">
        <v>1210.74</v>
      </c>
      <c r="BU846">
        <v>1255.8900000000001</v>
      </c>
      <c r="BV846">
        <v>1302.25</v>
      </c>
      <c r="BW846">
        <v>1349.8</v>
      </c>
    </row>
    <row r="847" spans="1:75" x14ac:dyDescent="0.25">
      <c r="A847" t="s">
        <v>309</v>
      </c>
      <c r="B847" t="s">
        <v>310</v>
      </c>
      <c r="C847" t="s">
        <v>16</v>
      </c>
      <c r="D847" t="s">
        <v>397</v>
      </c>
      <c r="E847">
        <v>77109.59</v>
      </c>
      <c r="F847">
        <v>77589.039999999994</v>
      </c>
      <c r="G847">
        <v>78986.3</v>
      </c>
      <c r="H847">
        <v>72630.13</v>
      </c>
      <c r="I847">
        <v>74410.960000000006</v>
      </c>
      <c r="J847">
        <v>72465.75</v>
      </c>
      <c r="K847">
        <v>73808.22</v>
      </c>
      <c r="L847">
        <v>75780.820000000007</v>
      </c>
      <c r="M847">
        <v>74534.25</v>
      </c>
      <c r="N847">
        <v>68787.67</v>
      </c>
      <c r="O847">
        <v>66671.23</v>
      </c>
      <c r="P847">
        <v>65404.11</v>
      </c>
      <c r="Q847">
        <v>63609.59</v>
      </c>
      <c r="R847">
        <v>67904.11</v>
      </c>
      <c r="S847">
        <v>70342.460000000006</v>
      </c>
      <c r="T847">
        <v>75143.83</v>
      </c>
      <c r="U847">
        <v>77397.27</v>
      </c>
      <c r="V847">
        <v>74917.8</v>
      </c>
      <c r="W847">
        <v>78801.37</v>
      </c>
      <c r="X847">
        <v>83952.05</v>
      </c>
      <c r="Y847">
        <v>83369.87</v>
      </c>
      <c r="Z847">
        <v>80438.36</v>
      </c>
      <c r="AA847">
        <v>80938.36</v>
      </c>
      <c r="AB847">
        <v>79280.820000000007</v>
      </c>
      <c r="AC847">
        <v>87534.25</v>
      </c>
      <c r="AD847">
        <v>92342.46</v>
      </c>
      <c r="AE847">
        <v>89452.05</v>
      </c>
      <c r="AF847">
        <v>96390.41</v>
      </c>
      <c r="AG847">
        <v>100753.42</v>
      </c>
      <c r="AH847">
        <v>106434.13</v>
      </c>
      <c r="AI847">
        <v>109395.26</v>
      </c>
      <c r="AJ847">
        <v>115751.71</v>
      </c>
      <c r="AK847">
        <v>120906.46</v>
      </c>
      <c r="AL847">
        <v>125856.38</v>
      </c>
      <c r="AM847">
        <v>131325.42000000001</v>
      </c>
      <c r="AN847">
        <v>137426.23000000001</v>
      </c>
      <c r="AO847">
        <v>143980.81</v>
      </c>
      <c r="AP847">
        <v>150463.72</v>
      </c>
      <c r="AQ847">
        <v>157188.25</v>
      </c>
      <c r="AR847">
        <v>164468.04999999999</v>
      </c>
      <c r="AS847">
        <v>172143.08</v>
      </c>
      <c r="AT847">
        <v>180199.45</v>
      </c>
      <c r="AU847">
        <v>188262.88</v>
      </c>
      <c r="AV847">
        <v>196625.91</v>
      </c>
      <c r="AW847">
        <v>205313.73</v>
      </c>
      <c r="AX847">
        <v>214241.48</v>
      </c>
      <c r="AY847">
        <v>223260.2</v>
      </c>
      <c r="AZ847">
        <v>232337.33</v>
      </c>
      <c r="BA847">
        <v>241640.08</v>
      </c>
      <c r="BB847">
        <v>251175.38</v>
      </c>
      <c r="BC847">
        <v>261103.56</v>
      </c>
      <c r="BD847">
        <v>270978.69</v>
      </c>
      <c r="BE847">
        <v>281129.28000000003</v>
      </c>
      <c r="BF847">
        <v>291486.88</v>
      </c>
      <c r="BG847">
        <v>302045.53000000003</v>
      </c>
      <c r="BH847">
        <v>312869.63</v>
      </c>
      <c r="BI847">
        <v>323638.78000000003</v>
      </c>
      <c r="BJ847">
        <v>334636.71999999997</v>
      </c>
      <c r="BK847">
        <v>345801.03</v>
      </c>
      <c r="BL847">
        <v>357171.41</v>
      </c>
      <c r="BM847">
        <v>368709.63</v>
      </c>
      <c r="BN847">
        <v>380509.09</v>
      </c>
      <c r="BO847">
        <v>392560.5</v>
      </c>
      <c r="BP847">
        <v>404787.97</v>
      </c>
      <c r="BQ847">
        <v>417227.88</v>
      </c>
      <c r="BR847">
        <v>429880.53</v>
      </c>
      <c r="BS847">
        <v>442872.34</v>
      </c>
      <c r="BT847">
        <v>456151.13</v>
      </c>
      <c r="BU847">
        <v>469675.53</v>
      </c>
      <c r="BV847">
        <v>483399.69</v>
      </c>
      <c r="BW847">
        <v>497363.56</v>
      </c>
    </row>
    <row r="848" spans="1:75" x14ac:dyDescent="0.25">
      <c r="A848" t="s">
        <v>309</v>
      </c>
      <c r="B848" t="s">
        <v>310</v>
      </c>
      <c r="C848" t="s">
        <v>12</v>
      </c>
      <c r="D848" t="s">
        <v>398</v>
      </c>
      <c r="E848">
        <v>25.02</v>
      </c>
      <c r="F848">
        <v>28.84</v>
      </c>
      <c r="G848">
        <v>29.72</v>
      </c>
      <c r="H848">
        <v>23.72</v>
      </c>
      <c r="I848">
        <v>20.97</v>
      </c>
      <c r="J848">
        <v>18.2</v>
      </c>
      <c r="K848">
        <v>20.48</v>
      </c>
      <c r="L848">
        <v>19.89</v>
      </c>
      <c r="M848">
        <v>31.26</v>
      </c>
      <c r="N848">
        <v>17.43</v>
      </c>
      <c r="O848">
        <v>16.13</v>
      </c>
      <c r="P848">
        <v>16.55</v>
      </c>
      <c r="Q848">
        <v>16.47</v>
      </c>
      <c r="R848">
        <v>18.329999999999998</v>
      </c>
      <c r="S848">
        <v>21.2</v>
      </c>
      <c r="T848">
        <v>24.06</v>
      </c>
      <c r="U848">
        <v>22.43</v>
      </c>
      <c r="V848">
        <v>23.79</v>
      </c>
      <c r="W848">
        <v>23.55</v>
      </c>
      <c r="X848">
        <v>21.71</v>
      </c>
      <c r="Y848">
        <v>21.13</v>
      </c>
      <c r="Z848">
        <v>18.97</v>
      </c>
      <c r="AA848">
        <v>18.18</v>
      </c>
      <c r="AB848">
        <v>18.46</v>
      </c>
      <c r="AC848">
        <v>18.75</v>
      </c>
      <c r="AD848">
        <v>19.04</v>
      </c>
      <c r="AE848">
        <v>20.190000000000001</v>
      </c>
      <c r="AF848">
        <v>22.22</v>
      </c>
      <c r="AG848">
        <v>25.29</v>
      </c>
      <c r="AH848">
        <v>21.51</v>
      </c>
      <c r="AI848">
        <v>19.32</v>
      </c>
      <c r="AJ848">
        <v>22.18</v>
      </c>
      <c r="AK848">
        <v>21.85</v>
      </c>
      <c r="AL848">
        <v>21.79</v>
      </c>
      <c r="AM848">
        <v>21.75</v>
      </c>
      <c r="AN848">
        <v>21.83</v>
      </c>
      <c r="AO848">
        <v>21.86</v>
      </c>
      <c r="AP848">
        <v>21.83</v>
      </c>
      <c r="AQ848">
        <v>21.86</v>
      </c>
      <c r="AR848">
        <v>21.89</v>
      </c>
      <c r="AS848">
        <v>21.9</v>
      </c>
      <c r="AT848">
        <v>21.91</v>
      </c>
      <c r="AU848">
        <v>21.83</v>
      </c>
      <c r="AV848">
        <v>21.78</v>
      </c>
      <c r="AW848">
        <v>21.76</v>
      </c>
      <c r="AX848">
        <v>21.74</v>
      </c>
      <c r="AY848">
        <v>21.71</v>
      </c>
      <c r="AZ848">
        <v>21.61</v>
      </c>
      <c r="BA848">
        <v>21.56</v>
      </c>
      <c r="BB848">
        <v>21.52</v>
      </c>
      <c r="BC848">
        <v>21.47</v>
      </c>
      <c r="BD848">
        <v>21.4</v>
      </c>
      <c r="BE848">
        <v>21.28</v>
      </c>
      <c r="BF848">
        <v>21.2</v>
      </c>
      <c r="BG848">
        <v>21.13</v>
      </c>
      <c r="BH848">
        <v>21.04</v>
      </c>
      <c r="BI848">
        <v>20.96</v>
      </c>
      <c r="BJ848">
        <v>20.83</v>
      </c>
      <c r="BK848">
        <v>20.74</v>
      </c>
      <c r="BL848">
        <v>20.66</v>
      </c>
      <c r="BM848">
        <v>20.58</v>
      </c>
      <c r="BN848">
        <v>20.49</v>
      </c>
      <c r="BO848">
        <v>20.399999999999999</v>
      </c>
      <c r="BP848">
        <v>20.329999999999998</v>
      </c>
      <c r="BQ848">
        <v>20.260000000000002</v>
      </c>
      <c r="BR848">
        <v>20.190000000000001</v>
      </c>
      <c r="BS848">
        <v>20.13</v>
      </c>
      <c r="BT848">
        <v>20.07</v>
      </c>
      <c r="BU848">
        <v>20.02</v>
      </c>
      <c r="BV848">
        <v>19.96</v>
      </c>
      <c r="BW848">
        <v>19.899999999999999</v>
      </c>
    </row>
    <row r="849" spans="1:75" x14ac:dyDescent="0.25">
      <c r="A849" t="s">
        <v>309</v>
      </c>
      <c r="B849" t="s">
        <v>310</v>
      </c>
      <c r="C849" t="s">
        <v>399</v>
      </c>
      <c r="D849" t="s">
        <v>400</v>
      </c>
      <c r="E849">
        <v>6031.61</v>
      </c>
      <c r="F849">
        <v>6203.4</v>
      </c>
      <c r="G849">
        <v>6436.38</v>
      </c>
      <c r="H849">
        <v>6753.07</v>
      </c>
      <c r="I849">
        <v>6977.25</v>
      </c>
      <c r="J849">
        <v>7220.79</v>
      </c>
      <c r="K849">
        <v>7422.54</v>
      </c>
      <c r="L849">
        <v>7497.02</v>
      </c>
      <c r="M849">
        <v>7730.18</v>
      </c>
      <c r="N849">
        <v>7967.9</v>
      </c>
      <c r="O849">
        <v>8280.77</v>
      </c>
      <c r="P849">
        <v>8553.7900000000009</v>
      </c>
      <c r="Q849">
        <v>8850.9599999999991</v>
      </c>
      <c r="R849">
        <v>9139.6</v>
      </c>
      <c r="S849">
        <v>9376.43</v>
      </c>
      <c r="T849">
        <v>9631.7900000000009</v>
      </c>
      <c r="U849">
        <v>9919.5400000000009</v>
      </c>
      <c r="V849">
        <v>10187.44</v>
      </c>
      <c r="W849">
        <v>10508.68</v>
      </c>
      <c r="X849">
        <v>10821.78</v>
      </c>
      <c r="Y849">
        <v>11121.47</v>
      </c>
      <c r="Z849">
        <v>11428.45</v>
      </c>
      <c r="AA849">
        <v>11698.94</v>
      </c>
      <c r="AB849">
        <v>11971.62</v>
      </c>
      <c r="AC849">
        <v>12234.16</v>
      </c>
      <c r="AD849">
        <v>12479.3</v>
      </c>
      <c r="AE849">
        <v>12708.66</v>
      </c>
      <c r="AF849">
        <v>12920.77</v>
      </c>
      <c r="AG849">
        <v>13117.77</v>
      </c>
      <c r="AH849">
        <v>13415.53</v>
      </c>
      <c r="AI849">
        <v>13656.22</v>
      </c>
      <c r="AJ849">
        <v>13857.91</v>
      </c>
      <c r="AK849">
        <v>14067.14</v>
      </c>
      <c r="AL849">
        <v>14281.31</v>
      </c>
      <c r="AM849">
        <v>14496.5</v>
      </c>
      <c r="AN849">
        <v>14710.17</v>
      </c>
      <c r="AO849">
        <v>14967.71</v>
      </c>
      <c r="AP849">
        <v>15224.25</v>
      </c>
      <c r="AQ849">
        <v>15479.84</v>
      </c>
      <c r="AR849">
        <v>15735.32</v>
      </c>
      <c r="AS849">
        <v>15990.83</v>
      </c>
      <c r="AT849">
        <v>16245.77</v>
      </c>
      <c r="AU849">
        <v>16498.02</v>
      </c>
      <c r="AV849">
        <v>16747.84</v>
      </c>
      <c r="AW849">
        <v>16993.21</v>
      </c>
      <c r="AX849">
        <v>17232.82</v>
      </c>
      <c r="AY849">
        <v>17458.59</v>
      </c>
      <c r="AZ849">
        <v>17677.86</v>
      </c>
      <c r="BA849">
        <v>17890.36</v>
      </c>
      <c r="BB849">
        <v>18096.45</v>
      </c>
      <c r="BC849">
        <v>18296.400000000001</v>
      </c>
      <c r="BD849">
        <v>18489.169999999998</v>
      </c>
      <c r="BE849">
        <v>18675.57</v>
      </c>
      <c r="BF849">
        <v>18854.97</v>
      </c>
      <c r="BG849">
        <v>19026.740000000002</v>
      </c>
      <c r="BH849">
        <v>19190.55</v>
      </c>
      <c r="BI849">
        <v>19341.03</v>
      </c>
      <c r="BJ849">
        <v>19483.34</v>
      </c>
      <c r="BK849">
        <v>19617.400000000001</v>
      </c>
      <c r="BL849">
        <v>19743.349999999999</v>
      </c>
      <c r="BM849">
        <v>19861.259999999998</v>
      </c>
      <c r="BN849">
        <v>19983.78</v>
      </c>
      <c r="BO849">
        <v>20098.66</v>
      </c>
      <c r="BP849">
        <v>20205.689999999999</v>
      </c>
      <c r="BQ849">
        <v>20304.650000000001</v>
      </c>
      <c r="BR849">
        <v>20395.45</v>
      </c>
      <c r="BS849">
        <v>20488.75</v>
      </c>
      <c r="BT849">
        <v>20574.68</v>
      </c>
      <c r="BU849">
        <v>20653.5</v>
      </c>
      <c r="BV849">
        <v>20725.349999999999</v>
      </c>
      <c r="BW849">
        <v>20790.3</v>
      </c>
    </row>
    <row r="850" spans="1:75" x14ac:dyDescent="0.25">
      <c r="A850" t="s">
        <v>309</v>
      </c>
      <c r="B850" t="s">
        <v>310</v>
      </c>
      <c r="C850" t="s">
        <v>15</v>
      </c>
      <c r="D850" t="s">
        <v>400</v>
      </c>
      <c r="E850">
        <v>17286.830000000002</v>
      </c>
      <c r="F850">
        <v>17720.02</v>
      </c>
      <c r="G850">
        <v>18152.34</v>
      </c>
      <c r="H850">
        <v>18585.150000000001</v>
      </c>
      <c r="I850">
        <v>19020.62</v>
      </c>
      <c r="J850">
        <v>19460.11</v>
      </c>
      <c r="K850">
        <v>19903.830000000002</v>
      </c>
      <c r="L850">
        <v>20350.46</v>
      </c>
      <c r="M850">
        <v>20797.98</v>
      </c>
      <c r="N850">
        <v>21243.7</v>
      </c>
      <c r="O850">
        <v>21685.54</v>
      </c>
      <c r="P850">
        <v>22122.06</v>
      </c>
      <c r="Q850">
        <v>22553.27</v>
      </c>
      <c r="R850">
        <v>22980.18</v>
      </c>
      <c r="S850">
        <v>23404.52</v>
      </c>
      <c r="T850">
        <v>23827.16</v>
      </c>
      <c r="U850">
        <v>24248.67</v>
      </c>
      <c r="V850">
        <v>24667.360000000001</v>
      </c>
      <c r="W850">
        <v>25079.14</v>
      </c>
      <c r="X850">
        <v>25478.58</v>
      </c>
      <c r="Y850">
        <v>25861.89</v>
      </c>
      <c r="Z850">
        <v>26228.27</v>
      </c>
      <c r="AA850">
        <v>26579.25</v>
      </c>
      <c r="AB850">
        <v>26916.34</v>
      </c>
      <c r="AC850">
        <v>27242.03</v>
      </c>
      <c r="AD850">
        <v>27558.77</v>
      </c>
      <c r="AE850">
        <v>27866.39</v>
      </c>
      <c r="AF850">
        <v>28166.080000000002</v>
      </c>
      <c r="AG850">
        <v>28463.34</v>
      </c>
      <c r="AH850">
        <v>28765.16</v>
      </c>
      <c r="AI850">
        <v>29076.51</v>
      </c>
      <c r="AJ850">
        <v>29399.82</v>
      </c>
      <c r="AK850">
        <v>29733.83</v>
      </c>
      <c r="AL850">
        <v>30075.19</v>
      </c>
      <c r="AM850">
        <v>30418.59</v>
      </c>
      <c r="AN850">
        <v>30760.06</v>
      </c>
      <c r="AO850">
        <v>31098.42</v>
      </c>
      <c r="AP850">
        <v>31434.5</v>
      </c>
      <c r="AQ850">
        <v>31768.720000000001</v>
      </c>
      <c r="AR850">
        <v>32102.03</v>
      </c>
      <c r="AS850">
        <v>32434.9</v>
      </c>
      <c r="AT850">
        <v>32767.07</v>
      </c>
      <c r="AU850">
        <v>33097.269999999997</v>
      </c>
      <c r="AV850">
        <v>33423.74</v>
      </c>
      <c r="AW850">
        <v>33744.25</v>
      </c>
      <c r="AX850">
        <v>34057.06</v>
      </c>
      <c r="AY850">
        <v>34361.29</v>
      </c>
      <c r="AZ850">
        <v>34656.78</v>
      </c>
      <c r="BA850">
        <v>34943.5</v>
      </c>
      <c r="BB850">
        <v>35221.71</v>
      </c>
      <c r="BC850">
        <v>35491.54</v>
      </c>
      <c r="BD850">
        <v>35752.69</v>
      </c>
      <c r="BE850">
        <v>36004.71</v>
      </c>
      <c r="BF850">
        <v>36247.339999999997</v>
      </c>
      <c r="BG850">
        <v>36480.36</v>
      </c>
      <c r="BH850">
        <v>36703.550000000003</v>
      </c>
      <c r="BI850">
        <v>36916.78</v>
      </c>
      <c r="BJ850">
        <v>37119.910000000003</v>
      </c>
      <c r="BK850">
        <v>37312.89</v>
      </c>
      <c r="BL850">
        <v>37495.67</v>
      </c>
      <c r="BM850">
        <v>37668.230000000003</v>
      </c>
      <c r="BN850">
        <v>37830.79</v>
      </c>
      <c r="BO850">
        <v>37983.39</v>
      </c>
      <c r="BP850">
        <v>38125.61</v>
      </c>
      <c r="BQ850">
        <v>38256.86</v>
      </c>
      <c r="BR850">
        <v>38376.93</v>
      </c>
      <c r="BS850">
        <v>38485.54</v>
      </c>
      <c r="BT850">
        <v>38583.379999999997</v>
      </c>
      <c r="BU850">
        <v>38672.28</v>
      </c>
      <c r="BV850">
        <v>38754.699999999997</v>
      </c>
      <c r="BW850">
        <v>38832.44</v>
      </c>
    </row>
    <row r="851" spans="1:75" x14ac:dyDescent="0.25">
      <c r="A851" t="s">
        <v>309</v>
      </c>
      <c r="B851" t="s">
        <v>310</v>
      </c>
      <c r="C851" t="s">
        <v>11</v>
      </c>
      <c r="D851" t="s">
        <v>398</v>
      </c>
      <c r="E851">
        <v>32</v>
      </c>
      <c r="F851">
        <v>30.69</v>
      </c>
      <c r="G851">
        <v>30.54</v>
      </c>
      <c r="H851">
        <v>24.48</v>
      </c>
      <c r="I851">
        <v>24.59</v>
      </c>
      <c r="J851">
        <v>24.93</v>
      </c>
      <c r="K851">
        <v>20</v>
      </c>
      <c r="L851">
        <v>19.73</v>
      </c>
      <c r="M851">
        <v>29.84</v>
      </c>
      <c r="N851">
        <v>20.83</v>
      </c>
      <c r="O851">
        <v>18.41</v>
      </c>
      <c r="P851">
        <v>15.45</v>
      </c>
      <c r="Q851">
        <v>14.46</v>
      </c>
      <c r="R851">
        <v>15.49</v>
      </c>
      <c r="S851">
        <v>18.8</v>
      </c>
      <c r="T851">
        <v>19.16</v>
      </c>
      <c r="U851">
        <v>17.97</v>
      </c>
      <c r="V851">
        <v>19.87</v>
      </c>
      <c r="W851">
        <v>18.21</v>
      </c>
      <c r="X851">
        <v>18.670000000000002</v>
      </c>
      <c r="Y851">
        <v>18.010000000000002</v>
      </c>
      <c r="Z851">
        <v>16.510000000000002</v>
      </c>
      <c r="AA851">
        <v>17.72</v>
      </c>
      <c r="AB851">
        <v>18.73</v>
      </c>
      <c r="AC851">
        <v>21.59</v>
      </c>
      <c r="AD851">
        <v>23.81</v>
      </c>
      <c r="AE851">
        <v>28.72</v>
      </c>
      <c r="AF851">
        <v>29.39</v>
      </c>
      <c r="AG851">
        <v>29.41</v>
      </c>
      <c r="AH851">
        <v>18.59</v>
      </c>
      <c r="AI851">
        <v>13.2</v>
      </c>
      <c r="AJ851">
        <v>18.37</v>
      </c>
      <c r="AK851">
        <v>16.87</v>
      </c>
      <c r="AL851">
        <v>16.55</v>
      </c>
      <c r="AM851">
        <v>16.350000000000001</v>
      </c>
      <c r="AN851">
        <v>16.46</v>
      </c>
      <c r="AO851">
        <v>16.57</v>
      </c>
      <c r="AP851">
        <v>16.79</v>
      </c>
      <c r="AQ851">
        <v>16.940000000000001</v>
      </c>
      <c r="AR851">
        <v>17.059999999999999</v>
      </c>
      <c r="AS851">
        <v>17.170000000000002</v>
      </c>
      <c r="AT851">
        <v>17.28</v>
      </c>
      <c r="AU851">
        <v>17.329999999999998</v>
      </c>
      <c r="AV851">
        <v>17.399999999999999</v>
      </c>
      <c r="AW851">
        <v>17.47</v>
      </c>
      <c r="AX851">
        <v>17.54</v>
      </c>
      <c r="AY851">
        <v>17.59</v>
      </c>
      <c r="AZ851">
        <v>17.559999999999999</v>
      </c>
      <c r="BA851">
        <v>17.579999999999998</v>
      </c>
      <c r="BB851">
        <v>17.600000000000001</v>
      </c>
      <c r="BC851">
        <v>17.62</v>
      </c>
      <c r="BD851">
        <v>17.62</v>
      </c>
      <c r="BE851">
        <v>17.57</v>
      </c>
      <c r="BF851">
        <v>17.55</v>
      </c>
      <c r="BG851">
        <v>17.52</v>
      </c>
      <c r="BH851">
        <v>17.489999999999998</v>
      </c>
      <c r="BI851">
        <v>17.45</v>
      </c>
      <c r="BJ851">
        <v>17.36</v>
      </c>
      <c r="BK851">
        <v>17.3</v>
      </c>
      <c r="BL851">
        <v>17.25</v>
      </c>
      <c r="BM851">
        <v>17.190000000000001</v>
      </c>
      <c r="BN851">
        <v>17.13</v>
      </c>
      <c r="BO851">
        <v>17.079999999999998</v>
      </c>
      <c r="BP851">
        <v>17.010000000000002</v>
      </c>
      <c r="BQ851">
        <v>16.93</v>
      </c>
      <c r="BR851">
        <v>16.850000000000001</v>
      </c>
      <c r="BS851">
        <v>16.78</v>
      </c>
      <c r="BT851">
        <v>16.72</v>
      </c>
      <c r="BU851">
        <v>16.63</v>
      </c>
      <c r="BV851">
        <v>16.55</v>
      </c>
      <c r="BW851">
        <v>16.45</v>
      </c>
    </row>
    <row r="852" spans="1:75" x14ac:dyDescent="0.25">
      <c r="A852" t="s">
        <v>309</v>
      </c>
      <c r="B852" t="s">
        <v>310</v>
      </c>
      <c r="C852" t="s">
        <v>18</v>
      </c>
      <c r="D852" t="s">
        <v>401</v>
      </c>
      <c r="E852">
        <v>41.44</v>
      </c>
      <c r="F852">
        <v>42.49</v>
      </c>
      <c r="G852">
        <v>43.56</v>
      </c>
      <c r="H852">
        <v>44.66</v>
      </c>
      <c r="I852">
        <v>45.79</v>
      </c>
      <c r="J852">
        <v>46.94</v>
      </c>
      <c r="K852">
        <v>47.79</v>
      </c>
      <c r="L852">
        <v>48.65</v>
      </c>
      <c r="M852">
        <v>49.53</v>
      </c>
      <c r="N852">
        <v>50.43</v>
      </c>
      <c r="O852">
        <v>51.34</v>
      </c>
      <c r="P852">
        <v>52.53</v>
      </c>
      <c r="Q852">
        <v>53.75</v>
      </c>
      <c r="R852">
        <v>55</v>
      </c>
      <c r="S852">
        <v>56.28</v>
      </c>
      <c r="T852">
        <v>57.59</v>
      </c>
      <c r="U852">
        <v>59.09</v>
      </c>
      <c r="V852">
        <v>60.64</v>
      </c>
      <c r="W852">
        <v>62.23</v>
      </c>
      <c r="X852">
        <v>63.85</v>
      </c>
      <c r="Y852">
        <v>65.52</v>
      </c>
      <c r="Z852">
        <v>66.319999999999993</v>
      </c>
      <c r="AA852">
        <v>67.13</v>
      </c>
      <c r="AB852">
        <v>67.94</v>
      </c>
      <c r="AC852">
        <v>68.77</v>
      </c>
      <c r="AD852">
        <v>69.61</v>
      </c>
      <c r="AE852">
        <v>70.760000000000005</v>
      </c>
      <c r="AF852">
        <v>71.92</v>
      </c>
      <c r="AG852">
        <v>73.11</v>
      </c>
      <c r="AH852">
        <v>74.319999999999993</v>
      </c>
      <c r="AI852">
        <v>75.540000000000006</v>
      </c>
      <c r="AJ852">
        <v>76.12</v>
      </c>
      <c r="AK852">
        <v>76.69</v>
      </c>
      <c r="AL852">
        <v>77.28</v>
      </c>
      <c r="AM852">
        <v>77.86</v>
      </c>
      <c r="AN852">
        <v>78.45</v>
      </c>
      <c r="AO852">
        <v>79</v>
      </c>
      <c r="AP852">
        <v>79.56</v>
      </c>
      <c r="AQ852">
        <v>80.12</v>
      </c>
      <c r="AR852">
        <v>80.680000000000007</v>
      </c>
      <c r="AS852">
        <v>81.25</v>
      </c>
      <c r="AT852">
        <v>81.680000000000007</v>
      </c>
      <c r="AU852">
        <v>82.11</v>
      </c>
      <c r="AV852">
        <v>82.55</v>
      </c>
      <c r="AW852">
        <v>82.99</v>
      </c>
      <c r="AX852">
        <v>83.43</v>
      </c>
      <c r="AY852">
        <v>83.87</v>
      </c>
      <c r="AZ852">
        <v>84.31</v>
      </c>
      <c r="BA852">
        <v>84.75</v>
      </c>
      <c r="BB852">
        <v>85.2</v>
      </c>
      <c r="BC852">
        <v>85.64</v>
      </c>
      <c r="BD852">
        <v>85.99</v>
      </c>
      <c r="BE852">
        <v>86.34</v>
      </c>
      <c r="BF852">
        <v>86.68</v>
      </c>
      <c r="BG852">
        <v>87.03</v>
      </c>
      <c r="BH852">
        <v>87.39</v>
      </c>
      <c r="BI852">
        <v>87.74</v>
      </c>
      <c r="BJ852">
        <v>88.1</v>
      </c>
      <c r="BK852">
        <v>88.46</v>
      </c>
      <c r="BL852">
        <v>88.82</v>
      </c>
      <c r="BM852">
        <v>89.18</v>
      </c>
      <c r="BN852">
        <v>89.49</v>
      </c>
      <c r="BO852">
        <v>89.8</v>
      </c>
      <c r="BP852">
        <v>90.12</v>
      </c>
      <c r="BQ852">
        <v>90.43</v>
      </c>
      <c r="BR852">
        <v>90.75</v>
      </c>
      <c r="BS852">
        <v>90.99</v>
      </c>
      <c r="BT852">
        <v>91.23</v>
      </c>
      <c r="BU852">
        <v>91.47</v>
      </c>
      <c r="BV852">
        <v>91.71</v>
      </c>
      <c r="BW852">
        <v>91.96</v>
      </c>
    </row>
    <row r="853" spans="1:75" x14ac:dyDescent="0.25">
      <c r="A853" t="s">
        <v>309</v>
      </c>
      <c r="B853" t="s">
        <v>310</v>
      </c>
      <c r="C853" t="s">
        <v>17</v>
      </c>
      <c r="D853" t="s">
        <v>401</v>
      </c>
      <c r="E853">
        <v>10.199999999999999</v>
      </c>
      <c r="F853">
        <v>10.83</v>
      </c>
      <c r="G853">
        <v>11.51</v>
      </c>
      <c r="H853">
        <v>12.22</v>
      </c>
      <c r="I853">
        <v>12.98</v>
      </c>
      <c r="J853">
        <v>13.79</v>
      </c>
      <c r="K853">
        <v>14.71</v>
      </c>
      <c r="L853">
        <v>15.69</v>
      </c>
      <c r="M853">
        <v>16.73</v>
      </c>
      <c r="N853">
        <v>17.850000000000001</v>
      </c>
      <c r="O853">
        <v>19.04</v>
      </c>
      <c r="P853">
        <v>19.440000000000001</v>
      </c>
      <c r="Q853">
        <v>19.850000000000001</v>
      </c>
      <c r="R853">
        <v>20.27</v>
      </c>
      <c r="S853">
        <v>20.69</v>
      </c>
      <c r="T853">
        <v>21.13</v>
      </c>
      <c r="U853">
        <v>21.09</v>
      </c>
      <c r="V853">
        <v>21.06</v>
      </c>
      <c r="W853">
        <v>21.02</v>
      </c>
      <c r="X853">
        <v>20.99</v>
      </c>
      <c r="Y853">
        <v>20.95</v>
      </c>
      <c r="Z853">
        <v>21.02</v>
      </c>
      <c r="AA853">
        <v>21.09</v>
      </c>
      <c r="AB853">
        <v>21.16</v>
      </c>
      <c r="AC853">
        <v>21.22</v>
      </c>
      <c r="AD853">
        <v>21.29</v>
      </c>
      <c r="AE853">
        <v>21.43</v>
      </c>
      <c r="AF853">
        <v>21.56</v>
      </c>
      <c r="AG853">
        <v>21.7</v>
      </c>
      <c r="AH853">
        <v>21.84</v>
      </c>
      <c r="AI853">
        <v>21.98</v>
      </c>
      <c r="AJ853">
        <v>22.25</v>
      </c>
      <c r="AK853">
        <v>22.52</v>
      </c>
      <c r="AL853">
        <v>22.8</v>
      </c>
      <c r="AM853">
        <v>23.08</v>
      </c>
      <c r="AN853">
        <v>23.37</v>
      </c>
      <c r="AO853">
        <v>23.69</v>
      </c>
      <c r="AP853">
        <v>24.01</v>
      </c>
      <c r="AQ853">
        <v>24.34</v>
      </c>
      <c r="AR853">
        <v>24.68</v>
      </c>
      <c r="AS853">
        <v>25.02</v>
      </c>
      <c r="AT853">
        <v>25.35</v>
      </c>
      <c r="AU853">
        <v>25.68</v>
      </c>
      <c r="AV853">
        <v>26.02</v>
      </c>
      <c r="AW853">
        <v>26.36</v>
      </c>
      <c r="AX853">
        <v>26.7</v>
      </c>
      <c r="AY853">
        <v>27.09</v>
      </c>
      <c r="AZ853">
        <v>27.48</v>
      </c>
      <c r="BA853">
        <v>27.88</v>
      </c>
      <c r="BB853">
        <v>28.28</v>
      </c>
      <c r="BC853">
        <v>28.69</v>
      </c>
      <c r="BD853">
        <v>29.08</v>
      </c>
      <c r="BE853">
        <v>29.47</v>
      </c>
      <c r="BF853">
        <v>29.87</v>
      </c>
      <c r="BG853">
        <v>30.27</v>
      </c>
      <c r="BH853">
        <v>30.68</v>
      </c>
      <c r="BI853">
        <v>31.12</v>
      </c>
      <c r="BJ853">
        <v>31.57</v>
      </c>
      <c r="BK853">
        <v>32.03</v>
      </c>
      <c r="BL853">
        <v>32.49</v>
      </c>
      <c r="BM853">
        <v>32.96</v>
      </c>
      <c r="BN853">
        <v>33.56</v>
      </c>
      <c r="BO853">
        <v>34.17</v>
      </c>
      <c r="BP853">
        <v>34.79</v>
      </c>
      <c r="BQ853">
        <v>35.43</v>
      </c>
      <c r="BR853">
        <v>36.08</v>
      </c>
      <c r="BS853">
        <v>36.770000000000003</v>
      </c>
      <c r="BT853">
        <v>37.49</v>
      </c>
      <c r="BU853">
        <v>38.21</v>
      </c>
      <c r="BV853">
        <v>38.950000000000003</v>
      </c>
      <c r="BW853">
        <v>39.71</v>
      </c>
    </row>
    <row r="854" spans="1:75" x14ac:dyDescent="0.25">
      <c r="A854" t="s">
        <v>311</v>
      </c>
      <c r="B854" t="s">
        <v>312</v>
      </c>
      <c r="C854" t="s">
        <v>13</v>
      </c>
      <c r="D854" t="s">
        <v>396</v>
      </c>
      <c r="E854">
        <v>97.72</v>
      </c>
      <c r="F854">
        <v>106.75</v>
      </c>
      <c r="G854">
        <v>115.65</v>
      </c>
      <c r="H854">
        <v>125.62</v>
      </c>
      <c r="I854">
        <v>130.19</v>
      </c>
      <c r="J854">
        <v>130.38999999999999</v>
      </c>
      <c r="K854">
        <v>130.63999999999999</v>
      </c>
      <c r="L854">
        <v>131.46</v>
      </c>
      <c r="M854">
        <v>133.55000000000001</v>
      </c>
      <c r="N854">
        <v>137.91999999999999</v>
      </c>
      <c r="O854">
        <v>143.82</v>
      </c>
      <c r="P854">
        <v>147.41</v>
      </c>
      <c r="Q854">
        <v>151.36000000000001</v>
      </c>
      <c r="R854">
        <v>157.13</v>
      </c>
      <c r="S854">
        <v>163.11000000000001</v>
      </c>
      <c r="T854">
        <v>168.48</v>
      </c>
      <c r="U854">
        <v>175.29</v>
      </c>
      <c r="V854">
        <v>183.33</v>
      </c>
      <c r="W854">
        <v>188.31</v>
      </c>
      <c r="X854">
        <v>191.92</v>
      </c>
      <c r="Y854">
        <v>197.93</v>
      </c>
      <c r="Z854">
        <v>201.16</v>
      </c>
      <c r="AA854">
        <v>204.59</v>
      </c>
      <c r="AB854">
        <v>207.86</v>
      </c>
      <c r="AC854">
        <v>211.19</v>
      </c>
      <c r="AD854">
        <v>213.35</v>
      </c>
      <c r="AE854">
        <v>215.79</v>
      </c>
      <c r="AF854">
        <v>219.94</v>
      </c>
      <c r="AG854">
        <v>224.46</v>
      </c>
      <c r="AH854">
        <v>228.51</v>
      </c>
      <c r="AI854">
        <v>232.47</v>
      </c>
      <c r="AJ854">
        <v>241.75</v>
      </c>
      <c r="AK854">
        <v>251.88</v>
      </c>
      <c r="AL854">
        <v>263.33</v>
      </c>
      <c r="AM854">
        <v>276.56</v>
      </c>
      <c r="AN854">
        <v>291.45999999999998</v>
      </c>
      <c r="AO854">
        <v>308</v>
      </c>
      <c r="AP854">
        <v>325.89999999999998</v>
      </c>
      <c r="AQ854">
        <v>345.4</v>
      </c>
      <c r="AR854">
        <v>366.55</v>
      </c>
      <c r="AS854">
        <v>389.44</v>
      </c>
      <c r="AT854">
        <v>414.08</v>
      </c>
      <c r="AU854">
        <v>440.31</v>
      </c>
      <c r="AV854">
        <v>468.34</v>
      </c>
      <c r="AW854">
        <v>498.28</v>
      </c>
      <c r="AX854">
        <v>530.27</v>
      </c>
      <c r="AY854">
        <v>564.37</v>
      </c>
      <c r="AZ854">
        <v>600.41999999999996</v>
      </c>
      <c r="BA854">
        <v>638.69000000000005</v>
      </c>
      <c r="BB854">
        <v>679.31</v>
      </c>
      <c r="BC854">
        <v>722.4</v>
      </c>
      <c r="BD854">
        <v>768.04</v>
      </c>
      <c r="BE854">
        <v>815.97</v>
      </c>
      <c r="BF854">
        <v>866.55</v>
      </c>
      <c r="BG854">
        <v>919.9</v>
      </c>
      <c r="BH854">
        <v>976.17</v>
      </c>
      <c r="BI854">
        <v>1035.44</v>
      </c>
      <c r="BJ854">
        <v>1097.52</v>
      </c>
      <c r="BK854">
        <v>1162.77</v>
      </c>
      <c r="BL854">
        <v>1231.3900000000001</v>
      </c>
      <c r="BM854">
        <v>1303.55</v>
      </c>
      <c r="BN854">
        <v>1379.38</v>
      </c>
      <c r="BO854">
        <v>1458.6</v>
      </c>
      <c r="BP854">
        <v>1541.71</v>
      </c>
      <c r="BQ854">
        <v>1628.87</v>
      </c>
      <c r="BR854">
        <v>1720.32</v>
      </c>
      <c r="BS854">
        <v>1816.25</v>
      </c>
      <c r="BT854">
        <v>1916.33</v>
      </c>
      <c r="BU854">
        <v>2021.03</v>
      </c>
      <c r="BV854">
        <v>2130.48</v>
      </c>
      <c r="BW854">
        <v>2244.79</v>
      </c>
    </row>
    <row r="855" spans="1:75" x14ac:dyDescent="0.25">
      <c r="A855" t="s">
        <v>311</v>
      </c>
      <c r="B855" t="s">
        <v>312</v>
      </c>
      <c r="C855" t="s">
        <v>16</v>
      </c>
      <c r="D855" t="s">
        <v>397</v>
      </c>
      <c r="E855">
        <v>149835.60999999999</v>
      </c>
      <c r="F855">
        <v>149376.72</v>
      </c>
      <c r="G855">
        <v>153479.45000000001</v>
      </c>
      <c r="H855">
        <v>166027.39000000001</v>
      </c>
      <c r="I855">
        <v>148780.81</v>
      </c>
      <c r="J855">
        <v>156876.72</v>
      </c>
      <c r="K855">
        <v>156773.97</v>
      </c>
      <c r="L855">
        <v>164821.92000000001</v>
      </c>
      <c r="M855">
        <v>173335.61</v>
      </c>
      <c r="N855">
        <v>183952.05</v>
      </c>
      <c r="O855">
        <v>188335.61</v>
      </c>
      <c r="P855">
        <v>190705.47</v>
      </c>
      <c r="Q855">
        <v>202664.39</v>
      </c>
      <c r="R855">
        <v>205212.34</v>
      </c>
      <c r="S855">
        <v>223547.95</v>
      </c>
      <c r="T855">
        <v>236561.64</v>
      </c>
      <c r="U855">
        <v>244753.42</v>
      </c>
      <c r="V855">
        <v>258328.77</v>
      </c>
      <c r="W855">
        <v>266458.90999999997</v>
      </c>
      <c r="X855">
        <v>272595.90999999997</v>
      </c>
      <c r="Y855">
        <v>280520.53000000003</v>
      </c>
      <c r="Z855">
        <v>269417.81</v>
      </c>
      <c r="AA855">
        <v>272773.96999999997</v>
      </c>
      <c r="AB855">
        <v>273335.63</v>
      </c>
      <c r="AC855">
        <v>271465.75</v>
      </c>
      <c r="AD855">
        <v>271726.03000000003</v>
      </c>
      <c r="AE855">
        <v>269705.46999999997</v>
      </c>
      <c r="AF855">
        <v>273890.40999999997</v>
      </c>
      <c r="AG855">
        <v>281280.84000000003</v>
      </c>
      <c r="AH855">
        <v>299694.53000000003</v>
      </c>
      <c r="AI855">
        <v>309185.78000000003</v>
      </c>
      <c r="AJ855">
        <v>315438.06</v>
      </c>
      <c r="AK855">
        <v>320590.75</v>
      </c>
      <c r="AL855">
        <v>330493.56</v>
      </c>
      <c r="AM855">
        <v>342206.97</v>
      </c>
      <c r="AN855">
        <v>355997.53</v>
      </c>
      <c r="AO855">
        <v>369724.31</v>
      </c>
      <c r="AP855">
        <v>388092.59</v>
      </c>
      <c r="AQ855">
        <v>407598.13</v>
      </c>
      <c r="AR855">
        <v>429000.06</v>
      </c>
      <c r="AS855">
        <v>451787.59</v>
      </c>
      <c r="AT855">
        <v>475744.22</v>
      </c>
      <c r="AU855">
        <v>501607.47</v>
      </c>
      <c r="AV855">
        <v>528802.25</v>
      </c>
      <c r="AW855">
        <v>557507.31000000006</v>
      </c>
      <c r="AX855">
        <v>587544.06000000006</v>
      </c>
      <c r="AY855">
        <v>618450.68999999994</v>
      </c>
      <c r="AZ855">
        <v>651592.25</v>
      </c>
      <c r="BA855">
        <v>686274.38</v>
      </c>
      <c r="BB855">
        <v>722560.38</v>
      </c>
      <c r="BC855">
        <v>761018</v>
      </c>
      <c r="BD855">
        <v>799846.81</v>
      </c>
      <c r="BE855">
        <v>841473.94</v>
      </c>
      <c r="BF855">
        <v>884907</v>
      </c>
      <c r="BG855">
        <v>930214.75</v>
      </c>
      <c r="BH855">
        <v>977701.75</v>
      </c>
      <c r="BI855">
        <v>1026223.5</v>
      </c>
      <c r="BJ855">
        <v>1077575.25</v>
      </c>
      <c r="BK855">
        <v>1131029.6299999999</v>
      </c>
      <c r="BL855">
        <v>1186792.5</v>
      </c>
      <c r="BM855">
        <v>1244787.5</v>
      </c>
      <c r="BN855">
        <v>1303752.8799999999</v>
      </c>
      <c r="BO855">
        <v>1365587.38</v>
      </c>
      <c r="BP855">
        <v>1429759.38</v>
      </c>
      <c r="BQ855">
        <v>1496498.75</v>
      </c>
      <c r="BR855">
        <v>1565891.25</v>
      </c>
      <c r="BS855">
        <v>1635763.5</v>
      </c>
      <c r="BT855">
        <v>1708710.38</v>
      </c>
      <c r="BU855">
        <v>1784339.25</v>
      </c>
      <c r="BV855">
        <v>1862473.63</v>
      </c>
      <c r="BW855">
        <v>1943312.38</v>
      </c>
    </row>
    <row r="856" spans="1:75" x14ac:dyDescent="0.25">
      <c r="A856" t="s">
        <v>311</v>
      </c>
      <c r="B856" t="s">
        <v>312</v>
      </c>
      <c r="C856" t="s">
        <v>12</v>
      </c>
      <c r="D856" t="s">
        <v>398</v>
      </c>
      <c r="E856">
        <v>27.22</v>
      </c>
      <c r="F856">
        <v>27.75</v>
      </c>
      <c r="G856">
        <v>27.53</v>
      </c>
      <c r="H856">
        <v>29.85</v>
      </c>
      <c r="I856">
        <v>23.07</v>
      </c>
      <c r="J856">
        <v>16.47</v>
      </c>
      <c r="K856">
        <v>16.05</v>
      </c>
      <c r="L856">
        <v>16.5</v>
      </c>
      <c r="M856">
        <v>17.8</v>
      </c>
      <c r="N856">
        <v>20.82</v>
      </c>
      <c r="O856">
        <v>23.11</v>
      </c>
      <c r="P856">
        <v>20.04</v>
      </c>
      <c r="Q856">
        <v>20.92</v>
      </c>
      <c r="R856">
        <v>23.77</v>
      </c>
      <c r="S856">
        <v>23.64</v>
      </c>
      <c r="T856">
        <v>22.2</v>
      </c>
      <c r="U856">
        <v>23.42</v>
      </c>
      <c r="V856">
        <v>24.42</v>
      </c>
      <c r="W856">
        <v>21.15</v>
      </c>
      <c r="X856">
        <v>19.09</v>
      </c>
      <c r="Y856">
        <v>22.15</v>
      </c>
      <c r="Z856">
        <v>18.32</v>
      </c>
      <c r="AA856">
        <v>18.239999999999998</v>
      </c>
      <c r="AB856">
        <v>17.47</v>
      </c>
      <c r="AC856">
        <v>16.88</v>
      </c>
      <c r="AD856">
        <v>14.95</v>
      </c>
      <c r="AE856">
        <v>14.67</v>
      </c>
      <c r="AF856">
        <v>15.1</v>
      </c>
      <c r="AG856">
        <v>14.33</v>
      </c>
      <c r="AH856">
        <v>14.51</v>
      </c>
      <c r="AI856">
        <v>14.47</v>
      </c>
      <c r="AJ856">
        <v>17.68</v>
      </c>
      <c r="AK856">
        <v>17.91</v>
      </c>
      <c r="AL856">
        <v>18.41</v>
      </c>
      <c r="AM856">
        <v>18.93</v>
      </c>
      <c r="AN856">
        <v>19.28</v>
      </c>
      <c r="AO856">
        <v>19.53</v>
      </c>
      <c r="AP856">
        <v>19.59</v>
      </c>
      <c r="AQ856">
        <v>19.73</v>
      </c>
      <c r="AR856">
        <v>19.829999999999998</v>
      </c>
      <c r="AS856">
        <v>19.91</v>
      </c>
      <c r="AT856">
        <v>19.940000000000001</v>
      </c>
      <c r="AU856">
        <v>19.89</v>
      </c>
      <c r="AV856">
        <v>19.87</v>
      </c>
      <c r="AW856">
        <v>19.87</v>
      </c>
      <c r="AX856">
        <v>19.86</v>
      </c>
      <c r="AY856">
        <v>19.84</v>
      </c>
      <c r="AZ856">
        <v>19.75</v>
      </c>
      <c r="BA856">
        <v>19.72</v>
      </c>
      <c r="BB856">
        <v>19.690000000000001</v>
      </c>
      <c r="BC856">
        <v>19.649999999999999</v>
      </c>
      <c r="BD856">
        <v>19.600000000000001</v>
      </c>
      <c r="BE856">
        <v>19.489999999999998</v>
      </c>
      <c r="BF856">
        <v>19.43</v>
      </c>
      <c r="BG856">
        <v>19.37</v>
      </c>
      <c r="BH856">
        <v>19.309999999999999</v>
      </c>
      <c r="BI856">
        <v>19.25</v>
      </c>
      <c r="BJ856">
        <v>19.14</v>
      </c>
      <c r="BK856">
        <v>19.07</v>
      </c>
      <c r="BL856">
        <v>19.010000000000002</v>
      </c>
      <c r="BM856">
        <v>18.95</v>
      </c>
      <c r="BN856">
        <v>18.89</v>
      </c>
      <c r="BO856">
        <v>18.8</v>
      </c>
      <c r="BP856">
        <v>18.75</v>
      </c>
      <c r="BQ856">
        <v>18.690000000000001</v>
      </c>
      <c r="BR856">
        <v>18.649999999999999</v>
      </c>
      <c r="BS856">
        <v>18.600000000000001</v>
      </c>
      <c r="BT856">
        <v>18.54</v>
      </c>
      <c r="BU856">
        <v>18.5</v>
      </c>
      <c r="BV856">
        <v>18.46</v>
      </c>
      <c r="BW856">
        <v>18.41</v>
      </c>
    </row>
    <row r="857" spans="1:75" x14ac:dyDescent="0.25">
      <c r="A857" t="s">
        <v>311</v>
      </c>
      <c r="B857" t="s">
        <v>312</v>
      </c>
      <c r="C857" t="s">
        <v>399</v>
      </c>
      <c r="D857" t="s">
        <v>400</v>
      </c>
      <c r="E857">
        <v>17330.439999999999</v>
      </c>
      <c r="F857">
        <v>17894.009999999998</v>
      </c>
      <c r="G857">
        <v>18486.63</v>
      </c>
      <c r="H857">
        <v>19136.57</v>
      </c>
      <c r="I857">
        <v>19677.93</v>
      </c>
      <c r="J857">
        <v>20213.77</v>
      </c>
      <c r="K857">
        <v>21151.03</v>
      </c>
      <c r="L857">
        <v>22039.08</v>
      </c>
      <c r="M857">
        <v>22551.66</v>
      </c>
      <c r="N857">
        <v>22931.16</v>
      </c>
      <c r="O857">
        <v>23628.39</v>
      </c>
      <c r="P857">
        <v>24275.75</v>
      </c>
      <c r="Q857">
        <v>25128.14</v>
      </c>
      <c r="R857">
        <v>25712.09</v>
      </c>
      <c r="S857">
        <v>26400.23</v>
      </c>
      <c r="T857">
        <v>27612.52</v>
      </c>
      <c r="U857">
        <v>28344.06</v>
      </c>
      <c r="V857">
        <v>29057.13</v>
      </c>
      <c r="W857">
        <v>30078.01</v>
      </c>
      <c r="X857">
        <v>30765.119999999999</v>
      </c>
      <c r="Y857">
        <v>30948.38</v>
      </c>
      <c r="Z857">
        <v>32470.959999999999</v>
      </c>
      <c r="AA857">
        <v>33194.35</v>
      </c>
      <c r="AB857">
        <v>33919.56</v>
      </c>
      <c r="AC857">
        <v>34471.410000000003</v>
      </c>
      <c r="AD857">
        <v>34671.94</v>
      </c>
      <c r="AE857">
        <v>35100.730000000003</v>
      </c>
      <c r="AF857">
        <v>35767.42</v>
      </c>
      <c r="AG857">
        <v>36715.99</v>
      </c>
      <c r="AH857">
        <v>37583.230000000003</v>
      </c>
      <c r="AI857">
        <v>38296.9</v>
      </c>
      <c r="AJ857">
        <v>39268.51</v>
      </c>
      <c r="AK857">
        <v>40228.769999999997</v>
      </c>
      <c r="AL857">
        <v>41197.64</v>
      </c>
      <c r="AM857">
        <v>42204.01</v>
      </c>
      <c r="AN857">
        <v>43257.78</v>
      </c>
      <c r="AO857">
        <v>44179.16</v>
      </c>
      <c r="AP857">
        <v>45153.05</v>
      </c>
      <c r="AQ857">
        <v>46164.85</v>
      </c>
      <c r="AR857">
        <v>47190.55</v>
      </c>
      <c r="AS857">
        <v>48219.839999999997</v>
      </c>
      <c r="AT857">
        <v>49238.8</v>
      </c>
      <c r="AU857">
        <v>50285.04</v>
      </c>
      <c r="AV857">
        <v>51335.32</v>
      </c>
      <c r="AW857">
        <v>52393.05</v>
      </c>
      <c r="AX857">
        <v>53458.23</v>
      </c>
      <c r="AY857">
        <v>54501.74</v>
      </c>
      <c r="AZ857">
        <v>55549.9</v>
      </c>
      <c r="BA857">
        <v>56602.48</v>
      </c>
      <c r="BB857">
        <v>57658.45</v>
      </c>
      <c r="BC857">
        <v>58717.56</v>
      </c>
      <c r="BD857">
        <v>59753.73</v>
      </c>
      <c r="BE857">
        <v>60792.37</v>
      </c>
      <c r="BF857">
        <v>61832.480000000003</v>
      </c>
      <c r="BG857">
        <v>62873.49</v>
      </c>
      <c r="BH857">
        <v>63914.559999999998</v>
      </c>
      <c r="BI857">
        <v>64944.68</v>
      </c>
      <c r="BJ857">
        <v>65974.52</v>
      </c>
      <c r="BK857">
        <v>67002.84</v>
      </c>
      <c r="BL857">
        <v>68027.66</v>
      </c>
      <c r="BM857">
        <v>69047.03</v>
      </c>
      <c r="BN857">
        <v>70034.52</v>
      </c>
      <c r="BO857">
        <v>71015.86</v>
      </c>
      <c r="BP857">
        <v>71989.64</v>
      </c>
      <c r="BQ857">
        <v>72954.59</v>
      </c>
      <c r="BR857">
        <v>73909.25</v>
      </c>
      <c r="BS857">
        <v>74804.97</v>
      </c>
      <c r="BT857">
        <v>75689.97</v>
      </c>
      <c r="BU857">
        <v>76561.06</v>
      </c>
      <c r="BV857">
        <v>77414.84</v>
      </c>
      <c r="BW857">
        <v>78248.77</v>
      </c>
    </row>
    <row r="858" spans="1:75" x14ac:dyDescent="0.25">
      <c r="A858" t="s">
        <v>311</v>
      </c>
      <c r="B858" t="s">
        <v>312</v>
      </c>
      <c r="C858" t="s">
        <v>15</v>
      </c>
      <c r="D858" t="s">
        <v>400</v>
      </c>
      <c r="E858">
        <v>47063.93</v>
      </c>
      <c r="F858">
        <v>48399.11</v>
      </c>
      <c r="G858">
        <v>49767.26</v>
      </c>
      <c r="H858">
        <v>51166.96</v>
      </c>
      <c r="I858">
        <v>52596.29</v>
      </c>
      <c r="J858">
        <v>54052.85</v>
      </c>
      <c r="K858">
        <v>55537.11</v>
      </c>
      <c r="L858">
        <v>57046.53</v>
      </c>
      <c r="M858">
        <v>58572.07</v>
      </c>
      <c r="N858">
        <v>60102.14</v>
      </c>
      <c r="O858">
        <v>61628.67</v>
      </c>
      <c r="P858">
        <v>63146.879999999997</v>
      </c>
      <c r="Q858">
        <v>64659.22</v>
      </c>
      <c r="R858">
        <v>66173.88</v>
      </c>
      <c r="S858">
        <v>67703.05</v>
      </c>
      <c r="T858">
        <v>69255.38</v>
      </c>
      <c r="U858">
        <v>70831.41</v>
      </c>
      <c r="V858">
        <v>72427.13</v>
      </c>
      <c r="W858">
        <v>74040.84</v>
      </c>
      <c r="X858">
        <v>75669.59</v>
      </c>
      <c r="Y858">
        <v>77309.97</v>
      </c>
      <c r="Z858">
        <v>78964.39</v>
      </c>
      <c r="AA858">
        <v>80630.41</v>
      </c>
      <c r="AB858">
        <v>82293.98</v>
      </c>
      <c r="AC858">
        <v>83936.7</v>
      </c>
      <c r="AD858">
        <v>85546.42</v>
      </c>
      <c r="AE858">
        <v>87116.27</v>
      </c>
      <c r="AF858">
        <v>88652.63</v>
      </c>
      <c r="AG858">
        <v>90173.14</v>
      </c>
      <c r="AH858">
        <v>91703.09</v>
      </c>
      <c r="AI858">
        <v>93260.800000000003</v>
      </c>
      <c r="AJ858">
        <v>94852.02</v>
      </c>
      <c r="AK858">
        <v>96471.46</v>
      </c>
      <c r="AL858">
        <v>98112.77</v>
      </c>
      <c r="AM858">
        <v>99765.29</v>
      </c>
      <c r="AN858">
        <v>101420.91</v>
      </c>
      <c r="AO858">
        <v>103078.28</v>
      </c>
      <c r="AP858">
        <v>104739.52</v>
      </c>
      <c r="AQ858">
        <v>106403.97</v>
      </c>
      <c r="AR858">
        <v>108071.51</v>
      </c>
      <c r="AS858">
        <v>109741.7</v>
      </c>
      <c r="AT858">
        <v>111413.2</v>
      </c>
      <c r="AU858">
        <v>113084.44</v>
      </c>
      <c r="AV858">
        <v>114754.58</v>
      </c>
      <c r="AW858">
        <v>116422.85</v>
      </c>
      <c r="AX858">
        <v>118088.3</v>
      </c>
      <c r="AY858">
        <v>119749.91</v>
      </c>
      <c r="AZ858">
        <v>121406.13</v>
      </c>
      <c r="BA858">
        <v>123054.9</v>
      </c>
      <c r="BB858">
        <v>124693.78</v>
      </c>
      <c r="BC858">
        <v>126320.71</v>
      </c>
      <c r="BD858">
        <v>127934.38</v>
      </c>
      <c r="BE858">
        <v>129533.78</v>
      </c>
      <c r="BF858">
        <v>131117.48000000001</v>
      </c>
      <c r="BG858">
        <v>132684.07999999999</v>
      </c>
      <c r="BH858">
        <v>134232.41</v>
      </c>
      <c r="BI858">
        <v>135761.31</v>
      </c>
      <c r="BJ858">
        <v>137270.14000000001</v>
      </c>
      <c r="BK858">
        <v>138758.69</v>
      </c>
      <c r="BL858">
        <v>140227.07999999999</v>
      </c>
      <c r="BM858">
        <v>141675.25</v>
      </c>
      <c r="BN858">
        <v>143102.59</v>
      </c>
      <c r="BO858">
        <v>144508.41</v>
      </c>
      <c r="BP858">
        <v>145892.48000000001</v>
      </c>
      <c r="BQ858">
        <v>147254.70000000001</v>
      </c>
      <c r="BR858">
        <v>148594.82999999999</v>
      </c>
      <c r="BS858">
        <v>149912.41</v>
      </c>
      <c r="BT858">
        <v>151206.67000000001</v>
      </c>
      <c r="BU858">
        <v>152476.60999999999</v>
      </c>
      <c r="BV858">
        <v>153720.94</v>
      </c>
      <c r="BW858">
        <v>154938.57999999999</v>
      </c>
    </row>
    <row r="859" spans="1:75" x14ac:dyDescent="0.25">
      <c r="A859" t="s">
        <v>311</v>
      </c>
      <c r="B859" t="s">
        <v>312</v>
      </c>
      <c r="C859" t="s">
        <v>11</v>
      </c>
      <c r="D859" t="s">
        <v>398</v>
      </c>
      <c r="E859">
        <v>24.19</v>
      </c>
      <c r="F859">
        <v>24.12</v>
      </c>
      <c r="G859">
        <v>22.07</v>
      </c>
      <c r="H859">
        <v>22.85</v>
      </c>
      <c r="I859">
        <v>19.3</v>
      </c>
      <c r="J859">
        <v>16.47</v>
      </c>
      <c r="K859">
        <v>19.190000000000001</v>
      </c>
      <c r="L859">
        <v>17.920000000000002</v>
      </c>
      <c r="M859">
        <v>20.12</v>
      </c>
      <c r="N859">
        <v>19.440000000000001</v>
      </c>
      <c r="O859">
        <v>18.38</v>
      </c>
      <c r="P859">
        <v>17.23</v>
      </c>
      <c r="Q859">
        <v>16.440000000000001</v>
      </c>
      <c r="R859">
        <v>15.53</v>
      </c>
      <c r="S859">
        <v>17.75</v>
      </c>
      <c r="T859">
        <v>14.63</v>
      </c>
      <c r="U859">
        <v>15.23</v>
      </c>
      <c r="V859">
        <v>14.44</v>
      </c>
      <c r="W859">
        <v>13.71</v>
      </c>
      <c r="X859">
        <v>18.91</v>
      </c>
      <c r="Y859">
        <v>23.07</v>
      </c>
      <c r="Z859">
        <v>15.83</v>
      </c>
      <c r="AA859">
        <v>17.18</v>
      </c>
      <c r="AB859">
        <v>10.89</v>
      </c>
      <c r="AC859">
        <v>13.1</v>
      </c>
      <c r="AD859">
        <v>10.42</v>
      </c>
      <c r="AE859">
        <v>13.81</v>
      </c>
      <c r="AF859">
        <v>15.63</v>
      </c>
      <c r="AG859">
        <v>13.41</v>
      </c>
      <c r="AH859">
        <v>12.56</v>
      </c>
      <c r="AI859">
        <v>10.74</v>
      </c>
      <c r="AJ859">
        <v>15.21</v>
      </c>
      <c r="AK859">
        <v>13.19</v>
      </c>
      <c r="AL859">
        <v>13.39</v>
      </c>
      <c r="AM859">
        <v>14.46</v>
      </c>
      <c r="AN859">
        <v>14.69</v>
      </c>
      <c r="AO859">
        <v>14.92</v>
      </c>
      <c r="AP859">
        <v>14.85</v>
      </c>
      <c r="AQ859">
        <v>15.04</v>
      </c>
      <c r="AR859">
        <v>15.16</v>
      </c>
      <c r="AS859">
        <v>15.28</v>
      </c>
      <c r="AT859">
        <v>15.34</v>
      </c>
      <c r="AU859">
        <v>15.33</v>
      </c>
      <c r="AV859">
        <v>15.39</v>
      </c>
      <c r="AW859">
        <v>15.45</v>
      </c>
      <c r="AX859">
        <v>15.52</v>
      </c>
      <c r="AY859">
        <v>15.57</v>
      </c>
      <c r="AZ859">
        <v>15.53</v>
      </c>
      <c r="BA859">
        <v>15.57</v>
      </c>
      <c r="BB859">
        <v>15.63</v>
      </c>
      <c r="BC859">
        <v>15.68</v>
      </c>
      <c r="BD859">
        <v>15.74</v>
      </c>
      <c r="BE859">
        <v>15.69</v>
      </c>
      <c r="BF859">
        <v>15.73</v>
      </c>
      <c r="BG859">
        <v>15.78</v>
      </c>
      <c r="BH859">
        <v>15.83</v>
      </c>
      <c r="BI859">
        <v>15.88</v>
      </c>
      <c r="BJ859">
        <v>15.84</v>
      </c>
      <c r="BK859">
        <v>15.88</v>
      </c>
      <c r="BL859">
        <v>15.91</v>
      </c>
      <c r="BM859">
        <v>15.95</v>
      </c>
      <c r="BN859">
        <v>15.97</v>
      </c>
      <c r="BO859">
        <v>15.9</v>
      </c>
      <c r="BP859">
        <v>15.91</v>
      </c>
      <c r="BQ859">
        <v>15.92</v>
      </c>
      <c r="BR859">
        <v>15.93</v>
      </c>
      <c r="BS859">
        <v>15.93</v>
      </c>
      <c r="BT859">
        <v>15.81</v>
      </c>
      <c r="BU859">
        <v>15.79</v>
      </c>
      <c r="BV859">
        <v>15.77</v>
      </c>
      <c r="BW859">
        <v>15.74</v>
      </c>
    </row>
    <row r="860" spans="1:75" x14ac:dyDescent="0.25">
      <c r="A860" t="s">
        <v>311</v>
      </c>
      <c r="B860" t="s">
        <v>312</v>
      </c>
      <c r="C860" t="s">
        <v>18</v>
      </c>
      <c r="D860" t="s">
        <v>401</v>
      </c>
      <c r="E860">
        <v>43.38</v>
      </c>
      <c r="F860">
        <v>44.15</v>
      </c>
      <c r="G860">
        <v>44.93</v>
      </c>
      <c r="H860">
        <v>45.72</v>
      </c>
      <c r="I860">
        <v>46.52</v>
      </c>
      <c r="J860">
        <v>47.34</v>
      </c>
      <c r="K860">
        <v>48.52</v>
      </c>
      <c r="L860">
        <v>49.72</v>
      </c>
      <c r="M860">
        <v>50.95</v>
      </c>
      <c r="N860">
        <v>52.21</v>
      </c>
      <c r="O860">
        <v>53.5</v>
      </c>
      <c r="P860">
        <v>54.42</v>
      </c>
      <c r="Q860">
        <v>55.35</v>
      </c>
      <c r="R860">
        <v>56.31</v>
      </c>
      <c r="S860">
        <v>57.27</v>
      </c>
      <c r="T860">
        <v>58.26</v>
      </c>
      <c r="U860">
        <v>59.03</v>
      </c>
      <c r="V860">
        <v>59.81</v>
      </c>
      <c r="W860">
        <v>60.6</v>
      </c>
      <c r="X860">
        <v>61.4</v>
      </c>
      <c r="Y860">
        <v>62.21</v>
      </c>
      <c r="Z860">
        <v>62.96</v>
      </c>
      <c r="AA860">
        <v>63.72</v>
      </c>
      <c r="AB860">
        <v>64.489999999999995</v>
      </c>
      <c r="AC860">
        <v>65.27</v>
      </c>
      <c r="AD860">
        <v>66.06</v>
      </c>
      <c r="AE860">
        <v>66.94</v>
      </c>
      <c r="AF860">
        <v>67.83</v>
      </c>
      <c r="AG860">
        <v>68.739999999999995</v>
      </c>
      <c r="AH860">
        <v>69.650000000000006</v>
      </c>
      <c r="AI860">
        <v>70.58</v>
      </c>
      <c r="AJ860">
        <v>71.27</v>
      </c>
      <c r="AK860">
        <v>71.959999999999994</v>
      </c>
      <c r="AL860">
        <v>72.650000000000006</v>
      </c>
      <c r="AM860">
        <v>73.349999999999994</v>
      </c>
      <c r="AN860">
        <v>74.06</v>
      </c>
      <c r="AO860">
        <v>74.72</v>
      </c>
      <c r="AP860">
        <v>75.38</v>
      </c>
      <c r="AQ860">
        <v>76.05</v>
      </c>
      <c r="AR860">
        <v>76.72</v>
      </c>
      <c r="AS860">
        <v>77.400000000000006</v>
      </c>
      <c r="AT860">
        <v>78.040000000000006</v>
      </c>
      <c r="AU860">
        <v>78.680000000000007</v>
      </c>
      <c r="AV860">
        <v>79.33</v>
      </c>
      <c r="AW860">
        <v>79.989999999999995</v>
      </c>
      <c r="AX860">
        <v>80.650000000000006</v>
      </c>
      <c r="AY860">
        <v>81.25</v>
      </c>
      <c r="AZ860">
        <v>81.849999999999994</v>
      </c>
      <c r="BA860">
        <v>82.46</v>
      </c>
      <c r="BB860">
        <v>83.07</v>
      </c>
      <c r="BC860">
        <v>83.68</v>
      </c>
      <c r="BD860">
        <v>84.25</v>
      </c>
      <c r="BE860">
        <v>84.82</v>
      </c>
      <c r="BF860">
        <v>85.39</v>
      </c>
      <c r="BG860">
        <v>85.96</v>
      </c>
      <c r="BH860">
        <v>86.55</v>
      </c>
      <c r="BI860">
        <v>86.95</v>
      </c>
      <c r="BJ860">
        <v>87.35</v>
      </c>
      <c r="BK860">
        <v>87.75</v>
      </c>
      <c r="BL860">
        <v>88.16</v>
      </c>
      <c r="BM860">
        <v>88.56</v>
      </c>
      <c r="BN860">
        <v>88.92</v>
      </c>
      <c r="BO860">
        <v>89.29</v>
      </c>
      <c r="BP860">
        <v>89.65</v>
      </c>
      <c r="BQ860">
        <v>90.01</v>
      </c>
      <c r="BR860">
        <v>90.38</v>
      </c>
      <c r="BS860">
        <v>90.69</v>
      </c>
      <c r="BT860">
        <v>91.01</v>
      </c>
      <c r="BU860">
        <v>91.32</v>
      </c>
      <c r="BV860">
        <v>91.64</v>
      </c>
      <c r="BW860">
        <v>91.96</v>
      </c>
    </row>
    <row r="861" spans="1:75" x14ac:dyDescent="0.25">
      <c r="A861" t="s">
        <v>311</v>
      </c>
      <c r="B861" t="s">
        <v>312</v>
      </c>
      <c r="C861" t="s">
        <v>17</v>
      </c>
      <c r="D861" t="s">
        <v>401</v>
      </c>
      <c r="E861">
        <v>16.54</v>
      </c>
      <c r="F861">
        <v>16.62</v>
      </c>
      <c r="G861">
        <v>16.7</v>
      </c>
      <c r="H861">
        <v>16.79</v>
      </c>
      <c r="I861">
        <v>16.87</v>
      </c>
      <c r="J861">
        <v>16.95</v>
      </c>
      <c r="K861">
        <v>17.32</v>
      </c>
      <c r="L861">
        <v>17.690000000000001</v>
      </c>
      <c r="M861">
        <v>18.07</v>
      </c>
      <c r="N861">
        <v>18.46</v>
      </c>
      <c r="O861">
        <v>18.86</v>
      </c>
      <c r="P861">
        <v>19.559999999999999</v>
      </c>
      <c r="Q861">
        <v>20.28</v>
      </c>
      <c r="R861">
        <v>21.02</v>
      </c>
      <c r="S861">
        <v>21.8</v>
      </c>
      <c r="T861">
        <v>22.6</v>
      </c>
      <c r="U861">
        <v>23.25</v>
      </c>
      <c r="V861">
        <v>23.91</v>
      </c>
      <c r="W861">
        <v>24.59</v>
      </c>
      <c r="X861">
        <v>25.29</v>
      </c>
      <c r="Y861">
        <v>26.01</v>
      </c>
      <c r="Z861">
        <v>26.4</v>
      </c>
      <c r="AA861">
        <v>26.8</v>
      </c>
      <c r="AB861">
        <v>27.21</v>
      </c>
      <c r="AC861">
        <v>27.62</v>
      </c>
      <c r="AD861">
        <v>28.04</v>
      </c>
      <c r="AE861">
        <v>28.4</v>
      </c>
      <c r="AF861">
        <v>28.77</v>
      </c>
      <c r="AG861">
        <v>29.14</v>
      </c>
      <c r="AH861">
        <v>29.51</v>
      </c>
      <c r="AI861">
        <v>29.89</v>
      </c>
      <c r="AJ861">
        <v>30.36</v>
      </c>
      <c r="AK861">
        <v>30.84</v>
      </c>
      <c r="AL861">
        <v>31.33</v>
      </c>
      <c r="AM861">
        <v>31.82</v>
      </c>
      <c r="AN861">
        <v>32.32</v>
      </c>
      <c r="AO861">
        <v>32.78</v>
      </c>
      <c r="AP861">
        <v>33.24</v>
      </c>
      <c r="AQ861">
        <v>33.72</v>
      </c>
      <c r="AR861">
        <v>34.19</v>
      </c>
      <c r="AS861">
        <v>34.68</v>
      </c>
      <c r="AT861">
        <v>35.18</v>
      </c>
      <c r="AU861">
        <v>35.69</v>
      </c>
      <c r="AV861">
        <v>36.21</v>
      </c>
      <c r="AW861">
        <v>36.74</v>
      </c>
      <c r="AX861">
        <v>37.270000000000003</v>
      </c>
      <c r="AY861">
        <v>37.75</v>
      </c>
      <c r="AZ861">
        <v>38.229999999999997</v>
      </c>
      <c r="BA861">
        <v>38.72</v>
      </c>
      <c r="BB861">
        <v>39.22</v>
      </c>
      <c r="BC861">
        <v>39.72</v>
      </c>
      <c r="BD861">
        <v>40.21</v>
      </c>
      <c r="BE861">
        <v>40.700000000000003</v>
      </c>
      <c r="BF861">
        <v>41.2</v>
      </c>
      <c r="BG861">
        <v>41.7</v>
      </c>
      <c r="BH861">
        <v>42.22</v>
      </c>
      <c r="BI861">
        <v>42.66</v>
      </c>
      <c r="BJ861">
        <v>43.1</v>
      </c>
      <c r="BK861">
        <v>43.55</v>
      </c>
      <c r="BL861">
        <v>44.01</v>
      </c>
      <c r="BM861">
        <v>44.47</v>
      </c>
      <c r="BN861">
        <v>44.91</v>
      </c>
      <c r="BO861">
        <v>45.35</v>
      </c>
      <c r="BP861">
        <v>45.8</v>
      </c>
      <c r="BQ861">
        <v>46.26</v>
      </c>
      <c r="BR861">
        <v>46.71</v>
      </c>
      <c r="BS861">
        <v>47.15</v>
      </c>
      <c r="BT861">
        <v>47.59</v>
      </c>
      <c r="BU861">
        <v>48.04</v>
      </c>
      <c r="BV861">
        <v>48.49</v>
      </c>
      <c r="BW861">
        <v>48.95</v>
      </c>
    </row>
    <row r="862" spans="1:75" x14ac:dyDescent="0.25">
      <c r="A862" t="s">
        <v>313</v>
      </c>
      <c r="B862" t="s">
        <v>314</v>
      </c>
      <c r="C862" t="s">
        <v>13</v>
      </c>
      <c r="D862" t="s">
        <v>396</v>
      </c>
      <c r="E862">
        <v>364.91</v>
      </c>
      <c r="F862">
        <v>377.74</v>
      </c>
      <c r="G862">
        <v>388.12</v>
      </c>
      <c r="H862">
        <v>399.73</v>
      </c>
      <c r="I862">
        <v>410.51</v>
      </c>
      <c r="J862">
        <v>421.99</v>
      </c>
      <c r="K862">
        <v>435.32</v>
      </c>
      <c r="L862">
        <v>449.96</v>
      </c>
      <c r="M862">
        <v>464.92</v>
      </c>
      <c r="N862">
        <v>468.7</v>
      </c>
      <c r="O862">
        <v>478.32</v>
      </c>
      <c r="P862">
        <v>482.23</v>
      </c>
      <c r="Q862">
        <v>482.09</v>
      </c>
      <c r="R862">
        <v>481.45</v>
      </c>
      <c r="S862">
        <v>486.36</v>
      </c>
      <c r="T862">
        <v>492.68</v>
      </c>
      <c r="U862">
        <v>505.3</v>
      </c>
      <c r="V862">
        <v>526.07000000000005</v>
      </c>
      <c r="W862">
        <v>552.14</v>
      </c>
      <c r="X862">
        <v>580.02</v>
      </c>
      <c r="Y862">
        <v>607.14</v>
      </c>
      <c r="Z862">
        <v>625.38</v>
      </c>
      <c r="AA862">
        <v>638.07000000000005</v>
      </c>
      <c r="AB862">
        <v>650.55999999999995</v>
      </c>
      <c r="AC862">
        <v>664.56</v>
      </c>
      <c r="AD862">
        <v>679.82</v>
      </c>
      <c r="AE862">
        <v>703.12</v>
      </c>
      <c r="AF862">
        <v>735.3</v>
      </c>
      <c r="AG862">
        <v>772.85</v>
      </c>
      <c r="AH862">
        <v>790.25</v>
      </c>
      <c r="AI862">
        <v>797.25</v>
      </c>
      <c r="AJ862">
        <v>817.12</v>
      </c>
      <c r="AK862">
        <v>838.38</v>
      </c>
      <c r="AL862">
        <v>858.39</v>
      </c>
      <c r="AM862">
        <v>882.34</v>
      </c>
      <c r="AN862">
        <v>908.13</v>
      </c>
      <c r="AO862">
        <v>935.16</v>
      </c>
      <c r="AP862">
        <v>961.42</v>
      </c>
      <c r="AQ862">
        <v>988.98</v>
      </c>
      <c r="AR862">
        <v>1017.36</v>
      </c>
      <c r="AS862">
        <v>1046.6199999999999</v>
      </c>
      <c r="AT862">
        <v>1076.55</v>
      </c>
      <c r="AU862">
        <v>1106.4100000000001</v>
      </c>
      <c r="AV862">
        <v>1136.52</v>
      </c>
      <c r="AW862">
        <v>1167.1300000000001</v>
      </c>
      <c r="AX862">
        <v>1198.3699999999999</v>
      </c>
      <c r="AY862">
        <v>1230.19</v>
      </c>
      <c r="AZ862">
        <v>1262.23</v>
      </c>
      <c r="BA862">
        <v>1294.83</v>
      </c>
      <c r="BB862">
        <v>1328.15</v>
      </c>
      <c r="BC862">
        <v>1362.24</v>
      </c>
      <c r="BD862">
        <v>1397.09</v>
      </c>
      <c r="BE862">
        <v>1432.48</v>
      </c>
      <c r="BF862">
        <v>1468.63</v>
      </c>
      <c r="BG862">
        <v>1505.57</v>
      </c>
      <c r="BH862">
        <v>1543.19</v>
      </c>
      <c r="BI862">
        <v>1581.36</v>
      </c>
      <c r="BJ862">
        <v>1619.9</v>
      </c>
      <c r="BK862">
        <v>1659</v>
      </c>
      <c r="BL862">
        <v>1698.55</v>
      </c>
      <c r="BM862">
        <v>1738.41</v>
      </c>
      <c r="BN862">
        <v>1778.46</v>
      </c>
      <c r="BO862">
        <v>1818.68</v>
      </c>
      <c r="BP862">
        <v>1858.8</v>
      </c>
      <c r="BQ862">
        <v>1898.83</v>
      </c>
      <c r="BR862">
        <v>1938.82</v>
      </c>
      <c r="BS862">
        <v>1978.62</v>
      </c>
      <c r="BT862">
        <v>2017.65</v>
      </c>
      <c r="BU862">
        <v>2056.89</v>
      </c>
      <c r="BV862">
        <v>2096.2399999999998</v>
      </c>
      <c r="BW862">
        <v>2135.7600000000002</v>
      </c>
    </row>
    <row r="863" spans="1:75" x14ac:dyDescent="0.25">
      <c r="A863" t="s">
        <v>313</v>
      </c>
      <c r="B863" t="s">
        <v>314</v>
      </c>
      <c r="C863" t="s">
        <v>16</v>
      </c>
      <c r="D863" t="s">
        <v>397</v>
      </c>
      <c r="E863">
        <v>867260.31</v>
      </c>
      <c r="F863">
        <v>797958.94</v>
      </c>
      <c r="G863">
        <v>846828.75</v>
      </c>
      <c r="H863">
        <v>839376.69</v>
      </c>
      <c r="I863">
        <v>811808.19</v>
      </c>
      <c r="J863">
        <v>854095.88</v>
      </c>
      <c r="K863">
        <v>888753.44</v>
      </c>
      <c r="L863">
        <v>912164.38</v>
      </c>
      <c r="M863">
        <v>905972.63</v>
      </c>
      <c r="N863">
        <v>847438.31</v>
      </c>
      <c r="O863">
        <v>706198.63</v>
      </c>
      <c r="P863">
        <v>691815.06</v>
      </c>
      <c r="Q863">
        <v>675068.5</v>
      </c>
      <c r="R863">
        <v>691397.25</v>
      </c>
      <c r="S863">
        <v>658876.75</v>
      </c>
      <c r="T863">
        <v>681315.06</v>
      </c>
      <c r="U863">
        <v>708732.88</v>
      </c>
      <c r="V863">
        <v>699321.94</v>
      </c>
      <c r="W863">
        <v>654041.06000000006</v>
      </c>
      <c r="X863">
        <v>636897.25</v>
      </c>
      <c r="Y863">
        <v>610383.56000000006</v>
      </c>
      <c r="Z863">
        <v>614609.63</v>
      </c>
      <c r="AA863">
        <v>608595.88</v>
      </c>
      <c r="AB863">
        <v>624006.88</v>
      </c>
      <c r="AC863">
        <v>626184.93999999994</v>
      </c>
      <c r="AD863">
        <v>632719.18999999994</v>
      </c>
      <c r="AE863">
        <v>666404.13</v>
      </c>
      <c r="AF863">
        <v>664349.31000000006</v>
      </c>
      <c r="AG863">
        <v>670417.81000000006</v>
      </c>
      <c r="AH863">
        <v>719824.25</v>
      </c>
      <c r="AI863">
        <v>718311.31</v>
      </c>
      <c r="AJ863">
        <v>719823.13</v>
      </c>
      <c r="AK863">
        <v>711261.19</v>
      </c>
      <c r="AL863">
        <v>709242.94</v>
      </c>
      <c r="AM863">
        <v>709529.88</v>
      </c>
      <c r="AN863">
        <v>711882.44</v>
      </c>
      <c r="AO863">
        <v>711292.63</v>
      </c>
      <c r="AP863">
        <v>717507.88</v>
      </c>
      <c r="AQ863">
        <v>723433</v>
      </c>
      <c r="AR863">
        <v>730531.81</v>
      </c>
      <c r="AS863">
        <v>737995.38</v>
      </c>
      <c r="AT863">
        <v>745138.69</v>
      </c>
      <c r="AU863">
        <v>755702.19</v>
      </c>
      <c r="AV863">
        <v>766241.13</v>
      </c>
      <c r="AW863">
        <v>776958.31</v>
      </c>
      <c r="AX863">
        <v>787593.13</v>
      </c>
      <c r="AY863">
        <v>797567</v>
      </c>
      <c r="AZ863">
        <v>810305.44</v>
      </c>
      <c r="BA863">
        <v>823041.63</v>
      </c>
      <c r="BB863">
        <v>835724.56</v>
      </c>
      <c r="BC863">
        <v>848846.13</v>
      </c>
      <c r="BD863">
        <v>861127.88</v>
      </c>
      <c r="BE863">
        <v>875998.5</v>
      </c>
      <c r="BF863">
        <v>890827.5</v>
      </c>
      <c r="BG863">
        <v>905526</v>
      </c>
      <c r="BH863">
        <v>920191.63</v>
      </c>
      <c r="BI863">
        <v>935177.44</v>
      </c>
      <c r="BJ863">
        <v>951999.56</v>
      </c>
      <c r="BK863">
        <v>968801</v>
      </c>
      <c r="BL863">
        <v>985781.38</v>
      </c>
      <c r="BM863">
        <v>1002904.88</v>
      </c>
      <c r="BN863">
        <v>1019226.94</v>
      </c>
      <c r="BO863">
        <v>1037280.81</v>
      </c>
      <c r="BP863">
        <v>1055605.75</v>
      </c>
      <c r="BQ863">
        <v>1074384.1299999999</v>
      </c>
      <c r="BR863">
        <v>1093707</v>
      </c>
      <c r="BS863">
        <v>1114591.3799999999</v>
      </c>
      <c r="BT863">
        <v>1137073.1299999999</v>
      </c>
      <c r="BU863">
        <v>1160332.5</v>
      </c>
      <c r="BV863">
        <v>1184375.25</v>
      </c>
      <c r="BW863">
        <v>1209449.8799999999</v>
      </c>
    </row>
    <row r="864" spans="1:75" x14ac:dyDescent="0.25">
      <c r="A864" t="s">
        <v>313</v>
      </c>
      <c r="B864" t="s">
        <v>314</v>
      </c>
      <c r="C864" t="s">
        <v>12</v>
      </c>
      <c r="D864" t="s">
        <v>398</v>
      </c>
      <c r="J864">
        <v>21.17</v>
      </c>
      <c r="K864">
        <v>21.89</v>
      </c>
      <c r="L864">
        <v>22.56</v>
      </c>
      <c r="M864">
        <v>22.49</v>
      </c>
      <c r="N864">
        <v>16.36</v>
      </c>
      <c r="O864">
        <v>20.99</v>
      </c>
      <c r="P864">
        <v>19.5</v>
      </c>
      <c r="Q864">
        <v>16.79</v>
      </c>
      <c r="R864">
        <v>15.89</v>
      </c>
      <c r="S864">
        <v>18.04</v>
      </c>
      <c r="T864">
        <v>17.71</v>
      </c>
      <c r="U864">
        <v>19.809999999999999</v>
      </c>
      <c r="V864">
        <v>22.41</v>
      </c>
      <c r="W864">
        <v>24.08</v>
      </c>
      <c r="X864">
        <v>24.38</v>
      </c>
      <c r="Y864">
        <v>24.82</v>
      </c>
      <c r="Z864">
        <v>21.14</v>
      </c>
      <c r="AA864">
        <v>19.399999999999999</v>
      </c>
      <c r="AB864">
        <v>18.91</v>
      </c>
      <c r="AC864">
        <v>18.96</v>
      </c>
      <c r="AD864">
        <v>18.84</v>
      </c>
      <c r="AE864">
        <v>20.76</v>
      </c>
      <c r="AF864">
        <v>22.19</v>
      </c>
      <c r="AG864">
        <v>22.09</v>
      </c>
      <c r="AH864">
        <v>17.670000000000002</v>
      </c>
      <c r="AI864">
        <v>14.84</v>
      </c>
      <c r="AJ864">
        <v>17.79</v>
      </c>
      <c r="AK864">
        <v>17.79</v>
      </c>
      <c r="AL864">
        <v>17.28</v>
      </c>
      <c r="AM864">
        <v>17.86</v>
      </c>
      <c r="AN864">
        <v>17.940000000000001</v>
      </c>
      <c r="AO864">
        <v>17.87</v>
      </c>
      <c r="AP864">
        <v>17.440000000000001</v>
      </c>
      <c r="AQ864">
        <v>17.46</v>
      </c>
      <c r="AR864">
        <v>17.39</v>
      </c>
      <c r="AS864">
        <v>17.329999999999998</v>
      </c>
      <c r="AT864">
        <v>17.22</v>
      </c>
      <c r="AU864">
        <v>16.989999999999998</v>
      </c>
      <c r="AV864">
        <v>16.829999999999998</v>
      </c>
      <c r="AW864">
        <v>16.71</v>
      </c>
      <c r="AX864">
        <v>16.61</v>
      </c>
      <c r="AY864">
        <v>16.510000000000002</v>
      </c>
      <c r="AZ864">
        <v>16.36</v>
      </c>
      <c r="BA864">
        <v>16.260000000000002</v>
      </c>
      <c r="BB864">
        <v>16.190000000000001</v>
      </c>
      <c r="BC864">
        <v>16.12</v>
      </c>
      <c r="BD864">
        <v>16.05</v>
      </c>
      <c r="BE864">
        <v>15.96</v>
      </c>
      <c r="BF864">
        <v>15.9</v>
      </c>
      <c r="BG864">
        <v>15.84</v>
      </c>
      <c r="BH864">
        <v>15.78</v>
      </c>
      <c r="BI864">
        <v>15.7</v>
      </c>
      <c r="BJ864">
        <v>15.59</v>
      </c>
      <c r="BK864">
        <v>15.51</v>
      </c>
      <c r="BL864">
        <v>15.42</v>
      </c>
      <c r="BM864">
        <v>15.31</v>
      </c>
      <c r="BN864">
        <v>15.19</v>
      </c>
      <c r="BO864">
        <v>15.08</v>
      </c>
      <c r="BP864">
        <v>14.94</v>
      </c>
      <c r="BQ864">
        <v>14.8</v>
      </c>
      <c r="BR864">
        <v>14.66</v>
      </c>
      <c r="BS864">
        <v>14.5</v>
      </c>
      <c r="BT864">
        <v>14.27</v>
      </c>
      <c r="BU864">
        <v>14.12</v>
      </c>
      <c r="BV864">
        <v>13.96</v>
      </c>
      <c r="BW864">
        <v>13.8</v>
      </c>
    </row>
    <row r="865" spans="1:75" x14ac:dyDescent="0.25">
      <c r="A865" t="s">
        <v>313</v>
      </c>
      <c r="B865" t="s">
        <v>314</v>
      </c>
      <c r="C865" t="s">
        <v>399</v>
      </c>
      <c r="D865" t="s">
        <v>400</v>
      </c>
      <c r="E865">
        <v>17475.759999999998</v>
      </c>
      <c r="F865">
        <v>17739.560000000001</v>
      </c>
      <c r="G865">
        <v>17929.490000000002</v>
      </c>
      <c r="H865">
        <v>18036.97</v>
      </c>
      <c r="I865">
        <v>18160.689999999999</v>
      </c>
      <c r="J865">
        <v>18254.21</v>
      </c>
      <c r="K865">
        <v>18309</v>
      </c>
      <c r="L865">
        <v>18369.14</v>
      </c>
      <c r="M865">
        <v>18424.91</v>
      </c>
      <c r="N865">
        <v>18245.38</v>
      </c>
      <c r="O865">
        <v>18069.990000000002</v>
      </c>
      <c r="P865">
        <v>17933.09</v>
      </c>
      <c r="Q865">
        <v>17794.490000000002</v>
      </c>
      <c r="R865">
        <v>17746.13</v>
      </c>
      <c r="S865">
        <v>17547.66</v>
      </c>
      <c r="T865">
        <v>17332.91</v>
      </c>
      <c r="U865">
        <v>17261.46</v>
      </c>
      <c r="V865">
        <v>17108.3</v>
      </c>
      <c r="W865">
        <v>17111.98</v>
      </c>
      <c r="X865">
        <v>17022.57</v>
      </c>
      <c r="Y865">
        <v>17329.59</v>
      </c>
      <c r="Z865">
        <v>17568.490000000002</v>
      </c>
      <c r="AA865">
        <v>17357.25</v>
      </c>
      <c r="AB865">
        <v>17279.23</v>
      </c>
      <c r="AC865">
        <v>17244.080000000002</v>
      </c>
      <c r="AD865">
        <v>17522.75</v>
      </c>
      <c r="AE865">
        <v>17332</v>
      </c>
      <c r="AF865">
        <v>17366.03</v>
      </c>
      <c r="AG865">
        <v>17639.13</v>
      </c>
      <c r="AH865">
        <v>17418.14</v>
      </c>
      <c r="AI865">
        <v>17414.93</v>
      </c>
      <c r="AJ865">
        <v>17461.52</v>
      </c>
      <c r="AK865">
        <v>17503.98</v>
      </c>
      <c r="AL865">
        <v>17535.75</v>
      </c>
      <c r="AM865">
        <v>17551.45</v>
      </c>
      <c r="AN865">
        <v>17551.46</v>
      </c>
      <c r="AO865">
        <v>17466.55</v>
      </c>
      <c r="AP865">
        <v>17366.18</v>
      </c>
      <c r="AQ865">
        <v>17254.48</v>
      </c>
      <c r="AR865">
        <v>17137.79</v>
      </c>
      <c r="AS865">
        <v>17019.060000000001</v>
      </c>
      <c r="AT865">
        <v>16897.509999999998</v>
      </c>
      <c r="AU865">
        <v>16772.7</v>
      </c>
      <c r="AV865">
        <v>16646.349999999999</v>
      </c>
      <c r="AW865">
        <v>16520.060000000001</v>
      </c>
      <c r="AX865">
        <v>16394.91</v>
      </c>
      <c r="AY865">
        <v>16270.06</v>
      </c>
      <c r="AZ865">
        <v>16145.53</v>
      </c>
      <c r="BA865">
        <v>16019.86</v>
      </c>
      <c r="BB865">
        <v>15891.06</v>
      </c>
      <c r="BC865">
        <v>15757.95</v>
      </c>
      <c r="BD865">
        <v>15625.22</v>
      </c>
      <c r="BE865">
        <v>15488.85</v>
      </c>
      <c r="BF865">
        <v>15348.88</v>
      </c>
      <c r="BG865">
        <v>15203.5</v>
      </c>
      <c r="BH865">
        <v>15050.74</v>
      </c>
      <c r="BI865">
        <v>14909.12</v>
      </c>
      <c r="BJ865">
        <v>14763.49</v>
      </c>
      <c r="BK865">
        <v>14615.42</v>
      </c>
      <c r="BL865">
        <v>14467.46</v>
      </c>
      <c r="BM865">
        <v>14321.61</v>
      </c>
      <c r="BN865">
        <v>14154.47</v>
      </c>
      <c r="BO865">
        <v>13992.46</v>
      </c>
      <c r="BP865">
        <v>13836.02</v>
      </c>
      <c r="BQ865">
        <v>13686.02</v>
      </c>
      <c r="BR865">
        <v>13543.42</v>
      </c>
      <c r="BS865">
        <v>13421.82</v>
      </c>
      <c r="BT865">
        <v>13306.91</v>
      </c>
      <c r="BU865">
        <v>13199.15</v>
      </c>
      <c r="BV865">
        <v>13100.09</v>
      </c>
      <c r="BW865">
        <v>13010.84</v>
      </c>
    </row>
    <row r="866" spans="1:75" x14ac:dyDescent="0.25">
      <c r="A866" t="s">
        <v>313</v>
      </c>
      <c r="B866" t="s">
        <v>314</v>
      </c>
      <c r="C866" t="s">
        <v>15</v>
      </c>
      <c r="D866" t="s">
        <v>400</v>
      </c>
      <c r="E866">
        <v>35577.21</v>
      </c>
      <c r="F866">
        <v>35921.1</v>
      </c>
      <c r="G866">
        <v>36269.15</v>
      </c>
      <c r="H866">
        <v>36608.82</v>
      </c>
      <c r="I866">
        <v>36923.68</v>
      </c>
      <c r="J866">
        <v>37201.800000000003</v>
      </c>
      <c r="K866">
        <v>37438</v>
      </c>
      <c r="L866">
        <v>37634.79</v>
      </c>
      <c r="M866">
        <v>37797.660000000003</v>
      </c>
      <c r="N866">
        <v>37935.82</v>
      </c>
      <c r="O866">
        <v>38056.18</v>
      </c>
      <c r="P866">
        <v>38160.71</v>
      </c>
      <c r="Q866">
        <v>38247.71</v>
      </c>
      <c r="R866">
        <v>38316.29</v>
      </c>
      <c r="S866">
        <v>38364.54</v>
      </c>
      <c r="T866">
        <v>38391.78</v>
      </c>
      <c r="U866">
        <v>38398.949999999997</v>
      </c>
      <c r="V866">
        <v>38389.120000000003</v>
      </c>
      <c r="W866">
        <v>38366.42</v>
      </c>
      <c r="X866">
        <v>38336.050000000003</v>
      </c>
      <c r="Y866">
        <v>38302.449999999997</v>
      </c>
      <c r="Z866">
        <v>38266.81</v>
      </c>
      <c r="AA866">
        <v>38230.5</v>
      </c>
      <c r="AB866">
        <v>38198.15</v>
      </c>
      <c r="AC866">
        <v>38175.129999999997</v>
      </c>
      <c r="AD866">
        <v>38165.040000000001</v>
      </c>
      <c r="AE866">
        <v>38170.33</v>
      </c>
      <c r="AF866">
        <v>38189.760000000002</v>
      </c>
      <c r="AG866">
        <v>38218.46</v>
      </c>
      <c r="AH866">
        <v>38249.230000000003</v>
      </c>
      <c r="AI866">
        <v>38276.660000000003</v>
      </c>
      <c r="AJ866">
        <v>38298.949999999997</v>
      </c>
      <c r="AK866">
        <v>38317.089999999997</v>
      </c>
      <c r="AL866">
        <v>38331.800000000003</v>
      </c>
      <c r="AM866">
        <v>38344.75</v>
      </c>
      <c r="AN866">
        <v>38356.949999999997</v>
      </c>
      <c r="AO866">
        <v>38367.96</v>
      </c>
      <c r="AP866">
        <v>38376.379999999997</v>
      </c>
      <c r="AQ866">
        <v>38381.18</v>
      </c>
      <c r="AR866">
        <v>38381.01</v>
      </c>
      <c r="AS866">
        <v>38374.74</v>
      </c>
      <c r="AT866">
        <v>38361.800000000003</v>
      </c>
      <c r="AU866">
        <v>38341.69</v>
      </c>
      <c r="AV866">
        <v>38313.519999999997</v>
      </c>
      <c r="AW866">
        <v>38276.31</v>
      </c>
      <c r="AX866">
        <v>38229.29</v>
      </c>
      <c r="AY866">
        <v>38172.269999999997</v>
      </c>
      <c r="AZ866">
        <v>38105.06</v>
      </c>
      <c r="BA866">
        <v>38026.910000000003</v>
      </c>
      <c r="BB866">
        <v>37937</v>
      </c>
      <c r="BC866">
        <v>37834.93</v>
      </c>
      <c r="BD866">
        <v>37720.67</v>
      </c>
      <c r="BE866">
        <v>37595.050000000003</v>
      </c>
      <c r="BF866">
        <v>37459.64</v>
      </c>
      <c r="BG866">
        <v>37316.589999999997</v>
      </c>
      <c r="BH866">
        <v>37167.760000000002</v>
      </c>
      <c r="BI866">
        <v>37013.980000000003</v>
      </c>
      <c r="BJ866">
        <v>36855.919999999998</v>
      </c>
      <c r="BK866">
        <v>36695.19</v>
      </c>
      <c r="BL866">
        <v>36533.550000000003</v>
      </c>
      <c r="BM866">
        <v>36372.46</v>
      </c>
      <c r="BN866">
        <v>36212.76</v>
      </c>
      <c r="BO866">
        <v>36054.949999999997</v>
      </c>
      <c r="BP866">
        <v>35899.67</v>
      </c>
      <c r="BQ866">
        <v>35747.46</v>
      </c>
      <c r="BR866">
        <v>35598.68</v>
      </c>
      <c r="BS866">
        <v>35453.599999999999</v>
      </c>
      <c r="BT866">
        <v>35312.230000000003</v>
      </c>
      <c r="BU866">
        <v>35174.21</v>
      </c>
      <c r="BV866">
        <v>35038.959999999999</v>
      </c>
      <c r="BW866">
        <v>34905.870000000003</v>
      </c>
    </row>
    <row r="867" spans="1:75" x14ac:dyDescent="0.25">
      <c r="A867" t="s">
        <v>313</v>
      </c>
      <c r="B867" t="s">
        <v>314</v>
      </c>
      <c r="C867" t="s">
        <v>11</v>
      </c>
      <c r="D867" t="s">
        <v>398</v>
      </c>
      <c r="J867">
        <v>29.16</v>
      </c>
      <c r="K867">
        <v>29.79</v>
      </c>
      <c r="L867">
        <v>31.06</v>
      </c>
      <c r="M867">
        <v>34.71</v>
      </c>
      <c r="N867">
        <v>42.29</v>
      </c>
      <c r="O867">
        <v>32.76</v>
      </c>
      <c r="P867">
        <v>17.989999999999998</v>
      </c>
      <c r="Q867">
        <v>16.7</v>
      </c>
      <c r="R867">
        <v>16.53</v>
      </c>
      <c r="S867">
        <v>19.87</v>
      </c>
      <c r="T867">
        <v>20.87</v>
      </c>
      <c r="U867">
        <v>19.440000000000001</v>
      </c>
      <c r="V867">
        <v>19.5</v>
      </c>
      <c r="W867">
        <v>20.23</v>
      </c>
      <c r="X867">
        <v>19.329999999999998</v>
      </c>
      <c r="Y867">
        <v>18.420000000000002</v>
      </c>
      <c r="Z867">
        <v>17.149999999999999</v>
      </c>
      <c r="AA867">
        <v>15.29</v>
      </c>
      <c r="AB867">
        <v>16.309999999999999</v>
      </c>
      <c r="AC867">
        <v>18.23</v>
      </c>
      <c r="AD867">
        <v>18.84</v>
      </c>
      <c r="AE867">
        <v>19.43</v>
      </c>
      <c r="AF867">
        <v>20.96</v>
      </c>
      <c r="AG867">
        <v>19.55</v>
      </c>
      <c r="AH867">
        <v>16.18</v>
      </c>
      <c r="AI867">
        <v>13.87</v>
      </c>
      <c r="AJ867">
        <v>15.78</v>
      </c>
      <c r="AK867">
        <v>15.97</v>
      </c>
      <c r="AL867">
        <v>15.38</v>
      </c>
      <c r="AM867">
        <v>16.2</v>
      </c>
      <c r="AN867">
        <v>16.29</v>
      </c>
      <c r="AO867">
        <v>16.23</v>
      </c>
      <c r="AP867">
        <v>15.78</v>
      </c>
      <c r="AQ867">
        <v>15.81</v>
      </c>
      <c r="AR867">
        <v>15.72</v>
      </c>
      <c r="AS867">
        <v>15.63</v>
      </c>
      <c r="AT867">
        <v>15.5</v>
      </c>
      <c r="AU867">
        <v>15.29</v>
      </c>
      <c r="AV867">
        <v>15.12</v>
      </c>
      <c r="AW867">
        <v>14.98</v>
      </c>
      <c r="AX867">
        <v>14.87</v>
      </c>
      <c r="AY867">
        <v>14.75</v>
      </c>
      <c r="AZ867">
        <v>14.62</v>
      </c>
      <c r="BA867">
        <v>14.53</v>
      </c>
      <c r="BB867">
        <v>14.46</v>
      </c>
      <c r="BC867">
        <v>14.42</v>
      </c>
      <c r="BD867">
        <v>14.38</v>
      </c>
      <c r="BE867">
        <v>14.36</v>
      </c>
      <c r="BF867">
        <v>14.35</v>
      </c>
      <c r="BG867">
        <v>14.35</v>
      </c>
      <c r="BH867">
        <v>14.34</v>
      </c>
      <c r="BI867">
        <v>14.32</v>
      </c>
      <c r="BJ867">
        <v>14.29</v>
      </c>
      <c r="BK867">
        <v>14.27</v>
      </c>
      <c r="BL867">
        <v>14.22</v>
      </c>
      <c r="BM867">
        <v>14.15</v>
      </c>
      <c r="BN867">
        <v>14.06</v>
      </c>
      <c r="BO867">
        <v>13.99</v>
      </c>
      <c r="BP867">
        <v>13.86</v>
      </c>
      <c r="BQ867">
        <v>13.71</v>
      </c>
      <c r="BR867">
        <v>13.56</v>
      </c>
      <c r="BS867">
        <v>13.37</v>
      </c>
      <c r="BT867">
        <v>13.08</v>
      </c>
      <c r="BU867">
        <v>12.88</v>
      </c>
      <c r="BV867">
        <v>12.66</v>
      </c>
      <c r="BW867">
        <v>12.45</v>
      </c>
    </row>
    <row r="868" spans="1:75" x14ac:dyDescent="0.25">
      <c r="A868" t="s">
        <v>313</v>
      </c>
      <c r="B868" t="s">
        <v>314</v>
      </c>
      <c r="C868" t="s">
        <v>18</v>
      </c>
      <c r="D868" t="s">
        <v>401</v>
      </c>
      <c r="E868">
        <v>46.96</v>
      </c>
      <c r="F868">
        <v>48.2</v>
      </c>
      <c r="G868">
        <v>49.47</v>
      </c>
      <c r="H868">
        <v>50.77</v>
      </c>
      <c r="I868">
        <v>52.11</v>
      </c>
      <c r="J868">
        <v>53.48</v>
      </c>
      <c r="K868">
        <v>54.33</v>
      </c>
      <c r="L868">
        <v>55.2</v>
      </c>
      <c r="M868">
        <v>56.08</v>
      </c>
      <c r="N868">
        <v>56.97</v>
      </c>
      <c r="O868">
        <v>57.88</v>
      </c>
      <c r="P868">
        <v>59.71</v>
      </c>
      <c r="Q868">
        <v>61.59</v>
      </c>
      <c r="R868">
        <v>63.54</v>
      </c>
      <c r="S868">
        <v>65.55</v>
      </c>
      <c r="T868">
        <v>67.61</v>
      </c>
      <c r="U868">
        <v>68.760000000000005</v>
      </c>
      <c r="V868">
        <v>69.92</v>
      </c>
      <c r="W868">
        <v>71.11</v>
      </c>
      <c r="X868">
        <v>72.31</v>
      </c>
      <c r="Y868">
        <v>73.53</v>
      </c>
      <c r="Z868">
        <v>74.48</v>
      </c>
      <c r="AA868">
        <v>75.44</v>
      </c>
      <c r="AB868">
        <v>76.42</v>
      </c>
      <c r="AC868">
        <v>77.400000000000006</v>
      </c>
      <c r="AD868">
        <v>78.400000000000006</v>
      </c>
      <c r="AE868">
        <v>79.260000000000005</v>
      </c>
      <c r="AF868">
        <v>80.12</v>
      </c>
      <c r="AG868">
        <v>81</v>
      </c>
      <c r="AH868">
        <v>81.89</v>
      </c>
      <c r="AI868">
        <v>82.78</v>
      </c>
      <c r="AJ868">
        <v>83.42</v>
      </c>
      <c r="AK868">
        <v>84.06</v>
      </c>
      <c r="AL868">
        <v>84.71</v>
      </c>
      <c r="AM868">
        <v>85.37</v>
      </c>
      <c r="AN868">
        <v>86.03</v>
      </c>
      <c r="AO868">
        <v>86.47</v>
      </c>
      <c r="AP868">
        <v>86.92</v>
      </c>
      <c r="AQ868">
        <v>87.38</v>
      </c>
      <c r="AR868">
        <v>87.83</v>
      </c>
      <c r="AS868">
        <v>88.29</v>
      </c>
      <c r="AT868">
        <v>88.54</v>
      </c>
      <c r="AU868">
        <v>88.8</v>
      </c>
      <c r="AV868">
        <v>89.06</v>
      </c>
      <c r="AW868">
        <v>89.32</v>
      </c>
      <c r="AX868">
        <v>89.58</v>
      </c>
      <c r="AY868">
        <v>89.79</v>
      </c>
      <c r="AZ868">
        <v>89.99</v>
      </c>
      <c r="BA868">
        <v>90.19</v>
      </c>
      <c r="BB868">
        <v>90.4</v>
      </c>
      <c r="BC868">
        <v>90.6</v>
      </c>
      <c r="BD868">
        <v>90.83</v>
      </c>
      <c r="BE868">
        <v>91.05</v>
      </c>
      <c r="BF868">
        <v>91.28</v>
      </c>
      <c r="BG868">
        <v>91.51</v>
      </c>
      <c r="BH868">
        <v>91.74</v>
      </c>
      <c r="BI868">
        <v>91.98</v>
      </c>
      <c r="BJ868">
        <v>92.23</v>
      </c>
      <c r="BK868">
        <v>92.47</v>
      </c>
      <c r="BL868">
        <v>92.72</v>
      </c>
      <c r="BM868">
        <v>92.97</v>
      </c>
      <c r="BN868">
        <v>93.22</v>
      </c>
      <c r="BO868">
        <v>93.46</v>
      </c>
      <c r="BP868">
        <v>93.71</v>
      </c>
      <c r="BQ868">
        <v>93.96</v>
      </c>
      <c r="BR868">
        <v>94.2</v>
      </c>
      <c r="BS868">
        <v>94.46</v>
      </c>
      <c r="BT868">
        <v>94.73</v>
      </c>
      <c r="BU868">
        <v>94.99</v>
      </c>
      <c r="BV868">
        <v>95.25</v>
      </c>
      <c r="BW868">
        <v>95.51</v>
      </c>
    </row>
    <row r="869" spans="1:75" x14ac:dyDescent="0.25">
      <c r="A869" t="s">
        <v>313</v>
      </c>
      <c r="B869" t="s">
        <v>314</v>
      </c>
      <c r="C869" t="s">
        <v>17</v>
      </c>
      <c r="D869" t="s">
        <v>401</v>
      </c>
      <c r="E869">
        <v>4.84</v>
      </c>
      <c r="F869">
        <v>5.13</v>
      </c>
      <c r="G869">
        <v>5.44</v>
      </c>
      <c r="H869">
        <v>5.77</v>
      </c>
      <c r="I869">
        <v>6.11</v>
      </c>
      <c r="J869">
        <v>6.48</v>
      </c>
      <c r="K869">
        <v>6.55</v>
      </c>
      <c r="L869">
        <v>6.62</v>
      </c>
      <c r="M869">
        <v>6.69</v>
      </c>
      <c r="N869">
        <v>6.76</v>
      </c>
      <c r="O869">
        <v>6.84</v>
      </c>
      <c r="P869">
        <v>7.39</v>
      </c>
      <c r="Q869">
        <v>7.99</v>
      </c>
      <c r="R869">
        <v>8.65</v>
      </c>
      <c r="S869">
        <v>9.35</v>
      </c>
      <c r="T869">
        <v>10.11</v>
      </c>
      <c r="U869">
        <v>10.3</v>
      </c>
      <c r="V869">
        <v>10.49</v>
      </c>
      <c r="W869">
        <v>10.69</v>
      </c>
      <c r="X869">
        <v>10.89</v>
      </c>
      <c r="Y869">
        <v>11.1</v>
      </c>
      <c r="Z869">
        <v>11.18</v>
      </c>
      <c r="AA869">
        <v>11.25</v>
      </c>
      <c r="AB869">
        <v>11.33</v>
      </c>
      <c r="AC869">
        <v>11.41</v>
      </c>
      <c r="AD869">
        <v>11.49</v>
      </c>
      <c r="AE869">
        <v>11.92</v>
      </c>
      <c r="AF869">
        <v>12.36</v>
      </c>
      <c r="AG869">
        <v>12.83</v>
      </c>
      <c r="AH869">
        <v>13.3</v>
      </c>
      <c r="AI869">
        <v>13.8</v>
      </c>
      <c r="AJ869">
        <v>14.09</v>
      </c>
      <c r="AK869">
        <v>14.39</v>
      </c>
      <c r="AL869">
        <v>14.69</v>
      </c>
      <c r="AM869">
        <v>15</v>
      </c>
      <c r="AN869">
        <v>15.32</v>
      </c>
      <c r="AO869">
        <v>15.68</v>
      </c>
      <c r="AP869">
        <v>16.059999999999999</v>
      </c>
      <c r="AQ869">
        <v>16.440000000000001</v>
      </c>
      <c r="AR869">
        <v>16.829999999999998</v>
      </c>
      <c r="AS869">
        <v>17.23</v>
      </c>
      <c r="AT869">
        <v>17.7</v>
      </c>
      <c r="AU869">
        <v>18.170000000000002</v>
      </c>
      <c r="AV869">
        <v>18.66</v>
      </c>
      <c r="AW869">
        <v>19.16</v>
      </c>
      <c r="AX869">
        <v>19.68</v>
      </c>
      <c r="AY869">
        <v>20.32</v>
      </c>
      <c r="AZ869">
        <v>20.97</v>
      </c>
      <c r="BA869">
        <v>21.65</v>
      </c>
      <c r="BB869">
        <v>22.35</v>
      </c>
      <c r="BC869">
        <v>23.08</v>
      </c>
      <c r="BD869">
        <v>23.82</v>
      </c>
      <c r="BE869">
        <v>24.58</v>
      </c>
      <c r="BF869">
        <v>25.37</v>
      </c>
      <c r="BG869">
        <v>26.18</v>
      </c>
      <c r="BH869">
        <v>27.02</v>
      </c>
      <c r="BI869">
        <v>27.83</v>
      </c>
      <c r="BJ869">
        <v>28.66</v>
      </c>
      <c r="BK869">
        <v>29.52</v>
      </c>
      <c r="BL869">
        <v>30.4</v>
      </c>
      <c r="BM869">
        <v>31.31</v>
      </c>
      <c r="BN869">
        <v>32.17</v>
      </c>
      <c r="BO869">
        <v>33.049999999999997</v>
      </c>
      <c r="BP869">
        <v>33.96</v>
      </c>
      <c r="BQ869">
        <v>34.89</v>
      </c>
      <c r="BR869">
        <v>35.85</v>
      </c>
      <c r="BS869">
        <v>37.119999999999997</v>
      </c>
      <c r="BT869">
        <v>38.44</v>
      </c>
      <c r="BU869">
        <v>39.799999999999997</v>
      </c>
      <c r="BV869">
        <v>41.22</v>
      </c>
      <c r="BW869">
        <v>42.68</v>
      </c>
    </row>
    <row r="870" spans="1:75" x14ac:dyDescent="0.25">
      <c r="A870" t="s">
        <v>315</v>
      </c>
      <c r="B870" t="s">
        <v>316</v>
      </c>
      <c r="C870" t="s">
        <v>13</v>
      </c>
      <c r="D870" t="s">
        <v>396</v>
      </c>
      <c r="E870">
        <v>254</v>
      </c>
      <c r="F870">
        <v>271.3</v>
      </c>
      <c r="G870">
        <v>288.49</v>
      </c>
      <c r="H870">
        <v>302.56</v>
      </c>
      <c r="I870">
        <v>309.29000000000002</v>
      </c>
      <c r="J870">
        <v>314.38</v>
      </c>
      <c r="K870">
        <v>320.49</v>
      </c>
      <c r="L870">
        <v>330.67</v>
      </c>
      <c r="M870">
        <v>344.53</v>
      </c>
      <c r="N870">
        <v>358.71</v>
      </c>
      <c r="O870">
        <v>372.9</v>
      </c>
      <c r="P870">
        <v>385.98</v>
      </c>
      <c r="Q870">
        <v>396.89</v>
      </c>
      <c r="R870">
        <v>404.37</v>
      </c>
      <c r="S870">
        <v>411.74</v>
      </c>
      <c r="T870">
        <v>420.87</v>
      </c>
      <c r="U870">
        <v>431.49</v>
      </c>
      <c r="V870">
        <v>446.55</v>
      </c>
      <c r="W870">
        <v>464.89</v>
      </c>
      <c r="X870">
        <v>484.38</v>
      </c>
      <c r="Y870">
        <v>505.05</v>
      </c>
      <c r="Z870">
        <v>524.33000000000004</v>
      </c>
      <c r="AA870">
        <v>540.04999999999995</v>
      </c>
      <c r="AB870">
        <v>550.53</v>
      </c>
      <c r="AC870">
        <v>560.48</v>
      </c>
      <c r="AD870">
        <v>569.42999999999995</v>
      </c>
      <c r="AE870">
        <v>577.26</v>
      </c>
      <c r="AF870">
        <v>585.5</v>
      </c>
      <c r="AG870">
        <v>591.77</v>
      </c>
      <c r="AH870">
        <v>593.78</v>
      </c>
      <c r="AI870">
        <v>591.49</v>
      </c>
      <c r="AJ870">
        <v>596.11</v>
      </c>
      <c r="AK870">
        <v>597.33000000000004</v>
      </c>
      <c r="AL870">
        <v>598.1</v>
      </c>
      <c r="AM870">
        <v>601.04999999999995</v>
      </c>
      <c r="AN870">
        <v>604.49</v>
      </c>
      <c r="AO870">
        <v>608.21</v>
      </c>
      <c r="AP870">
        <v>612.46</v>
      </c>
      <c r="AQ870">
        <v>617.23</v>
      </c>
      <c r="AR870">
        <v>622.37</v>
      </c>
      <c r="AS870">
        <v>627.83000000000004</v>
      </c>
      <c r="AT870">
        <v>633.54</v>
      </c>
      <c r="AU870">
        <v>639.46</v>
      </c>
      <c r="AV870">
        <v>645.55999999999995</v>
      </c>
      <c r="AW870">
        <v>651.84</v>
      </c>
      <c r="AX870">
        <v>658.28</v>
      </c>
      <c r="AY870">
        <v>664.84</v>
      </c>
      <c r="AZ870">
        <v>671.45</v>
      </c>
      <c r="BA870">
        <v>678.16</v>
      </c>
      <c r="BB870">
        <v>684.97</v>
      </c>
      <c r="BC870">
        <v>691.84</v>
      </c>
      <c r="BD870">
        <v>698.72</v>
      </c>
      <c r="BE870">
        <v>705.43</v>
      </c>
      <c r="BF870">
        <v>712.17</v>
      </c>
      <c r="BG870">
        <v>718.9</v>
      </c>
      <c r="BH870">
        <v>725.61</v>
      </c>
      <c r="BI870">
        <v>732.28</v>
      </c>
      <c r="BJ870">
        <v>738.67</v>
      </c>
      <c r="BK870">
        <v>745.08</v>
      </c>
      <c r="BL870">
        <v>751.45</v>
      </c>
      <c r="BM870">
        <v>757.74</v>
      </c>
      <c r="BN870">
        <v>763.93</v>
      </c>
      <c r="BO870">
        <v>769.36</v>
      </c>
      <c r="BP870">
        <v>774.97</v>
      </c>
      <c r="BQ870">
        <v>780.59</v>
      </c>
      <c r="BR870">
        <v>786.21</v>
      </c>
      <c r="BS870">
        <v>791.86</v>
      </c>
      <c r="BT870">
        <v>796.76</v>
      </c>
      <c r="BU870">
        <v>801.99</v>
      </c>
      <c r="BV870">
        <v>807.35</v>
      </c>
      <c r="BW870">
        <v>812.92</v>
      </c>
    </row>
    <row r="871" spans="1:75" x14ac:dyDescent="0.25">
      <c r="A871" t="s">
        <v>315</v>
      </c>
      <c r="B871" t="s">
        <v>316</v>
      </c>
      <c r="C871" t="s">
        <v>16</v>
      </c>
      <c r="D871" t="s">
        <v>397</v>
      </c>
      <c r="E871">
        <v>68397.27</v>
      </c>
      <c r="F871">
        <v>67910.960000000006</v>
      </c>
      <c r="G871">
        <v>75979.45</v>
      </c>
      <c r="H871">
        <v>76246.58</v>
      </c>
      <c r="I871">
        <v>76404.11</v>
      </c>
      <c r="J871">
        <v>75095.89</v>
      </c>
      <c r="K871">
        <v>83041.09</v>
      </c>
      <c r="L871">
        <v>85267.12</v>
      </c>
      <c r="M871">
        <v>89184.93</v>
      </c>
      <c r="N871">
        <v>107979.45</v>
      </c>
      <c r="O871">
        <v>114650.69</v>
      </c>
      <c r="P871">
        <v>116068.49</v>
      </c>
      <c r="Q871">
        <v>123452.05</v>
      </c>
      <c r="R871">
        <v>121657.54</v>
      </c>
      <c r="S871">
        <v>124869.87</v>
      </c>
      <c r="T871">
        <v>138431.5</v>
      </c>
      <c r="U871">
        <v>137294.53</v>
      </c>
      <c r="V871">
        <v>144623.28</v>
      </c>
      <c r="W871">
        <v>156438.35999999999</v>
      </c>
      <c r="X871">
        <v>167904.11</v>
      </c>
      <c r="Y871">
        <v>168993.16</v>
      </c>
      <c r="Z871">
        <v>169965.77</v>
      </c>
      <c r="AA871">
        <v>176876.72</v>
      </c>
      <c r="AB871">
        <v>172136.98</v>
      </c>
      <c r="AC871">
        <v>176965.77</v>
      </c>
      <c r="AD871">
        <v>181068.5</v>
      </c>
      <c r="AE871">
        <v>168897.27</v>
      </c>
      <c r="AF871">
        <v>171678.07999999999</v>
      </c>
      <c r="AG871">
        <v>165472.60999999999</v>
      </c>
      <c r="AH871">
        <v>170067.97</v>
      </c>
      <c r="AI871">
        <v>165352.26999999999</v>
      </c>
      <c r="AJ871">
        <v>161084.69</v>
      </c>
      <c r="AK871">
        <v>156501.45000000001</v>
      </c>
      <c r="AL871">
        <v>156469.32999999999</v>
      </c>
      <c r="AM871">
        <v>156934.26999999999</v>
      </c>
      <c r="AN871">
        <v>157849.53</v>
      </c>
      <c r="AO871">
        <v>159560.01999999999</v>
      </c>
      <c r="AP871">
        <v>161322.20000000001</v>
      </c>
      <c r="AQ871">
        <v>163073.92000000001</v>
      </c>
      <c r="AR871">
        <v>165093.39000000001</v>
      </c>
      <c r="AS871">
        <v>167184.45000000001</v>
      </c>
      <c r="AT871">
        <v>169689.06</v>
      </c>
      <c r="AU871">
        <v>172053.25</v>
      </c>
      <c r="AV871">
        <v>174417.19</v>
      </c>
      <c r="AW871">
        <v>176807.91</v>
      </c>
      <c r="AX871">
        <v>179154.09</v>
      </c>
      <c r="AY871">
        <v>181750.06</v>
      </c>
      <c r="AZ871">
        <v>184232.66</v>
      </c>
      <c r="BA871">
        <v>186690.06</v>
      </c>
      <c r="BB871">
        <v>189109.02</v>
      </c>
      <c r="BC871">
        <v>191591.88</v>
      </c>
      <c r="BD871">
        <v>194193.77</v>
      </c>
      <c r="BE871">
        <v>196770.09</v>
      </c>
      <c r="BF871">
        <v>199290.17</v>
      </c>
      <c r="BG871">
        <v>201747.08</v>
      </c>
      <c r="BH871">
        <v>204180.25</v>
      </c>
      <c r="BI871">
        <v>206739.42</v>
      </c>
      <c r="BJ871">
        <v>209206.91</v>
      </c>
      <c r="BK871">
        <v>211610.41</v>
      </c>
      <c r="BL871">
        <v>213990.7</v>
      </c>
      <c r="BM871">
        <v>216344.7</v>
      </c>
      <c r="BN871">
        <v>219194.72</v>
      </c>
      <c r="BO871">
        <v>221941.97</v>
      </c>
      <c r="BP871">
        <v>224700.64</v>
      </c>
      <c r="BQ871">
        <v>227506.95</v>
      </c>
      <c r="BR871">
        <v>230385.2</v>
      </c>
      <c r="BS871">
        <v>233769.59</v>
      </c>
      <c r="BT871">
        <v>237183.73</v>
      </c>
      <c r="BU871">
        <v>240740.97</v>
      </c>
      <c r="BV871">
        <v>244392.27</v>
      </c>
      <c r="BW871">
        <v>248162.44</v>
      </c>
    </row>
    <row r="872" spans="1:75" x14ac:dyDescent="0.25">
      <c r="A872" t="s">
        <v>315</v>
      </c>
      <c r="B872" t="s">
        <v>316</v>
      </c>
      <c r="C872" t="s">
        <v>12</v>
      </c>
      <c r="D872" t="s">
        <v>398</v>
      </c>
      <c r="E872">
        <v>29.56</v>
      </c>
      <c r="F872">
        <v>31.92</v>
      </c>
      <c r="G872">
        <v>32.14</v>
      </c>
      <c r="H872">
        <v>30.19</v>
      </c>
      <c r="I872">
        <v>24.39</v>
      </c>
      <c r="J872">
        <v>22.55</v>
      </c>
      <c r="K872">
        <v>22.87</v>
      </c>
      <c r="L872">
        <v>25.31</v>
      </c>
      <c r="M872">
        <v>26.98</v>
      </c>
      <c r="N872">
        <v>26.22</v>
      </c>
      <c r="O872">
        <v>25.84</v>
      </c>
      <c r="P872">
        <v>24.58</v>
      </c>
      <c r="Q872">
        <v>23.37</v>
      </c>
      <c r="R872">
        <v>21.91</v>
      </c>
      <c r="S872">
        <v>21.94</v>
      </c>
      <c r="T872">
        <v>22.5</v>
      </c>
      <c r="U872">
        <v>23.03</v>
      </c>
      <c r="V872">
        <v>25.22</v>
      </c>
      <c r="W872">
        <v>26.52</v>
      </c>
      <c r="X872">
        <v>26.81</v>
      </c>
      <c r="Y872">
        <v>28.31</v>
      </c>
      <c r="Z872">
        <v>27.03</v>
      </c>
      <c r="AA872">
        <v>25.88</v>
      </c>
      <c r="AB872">
        <v>23.75</v>
      </c>
      <c r="AC872">
        <v>23.7</v>
      </c>
      <c r="AD872">
        <v>23.05</v>
      </c>
      <c r="AE872">
        <v>22.59</v>
      </c>
      <c r="AF872">
        <v>22.28</v>
      </c>
      <c r="AG872">
        <v>20.94</v>
      </c>
      <c r="AH872">
        <v>18.98</v>
      </c>
      <c r="AI872">
        <v>17.3</v>
      </c>
      <c r="AJ872">
        <v>20.54</v>
      </c>
      <c r="AK872">
        <v>19.350000000000001</v>
      </c>
      <c r="AL872">
        <v>19.52</v>
      </c>
      <c r="AM872">
        <v>20.52</v>
      </c>
      <c r="AN872">
        <v>20.66</v>
      </c>
      <c r="AO872">
        <v>20.7</v>
      </c>
      <c r="AP872">
        <v>20.78</v>
      </c>
      <c r="AQ872">
        <v>20.86</v>
      </c>
      <c r="AR872">
        <v>20.87</v>
      </c>
      <c r="AS872">
        <v>20.87</v>
      </c>
      <c r="AT872">
        <v>20.84</v>
      </c>
      <c r="AU872">
        <v>20.76</v>
      </c>
      <c r="AV872">
        <v>20.68</v>
      </c>
      <c r="AW872">
        <v>20.6</v>
      </c>
      <c r="AX872">
        <v>20.52</v>
      </c>
      <c r="AY872">
        <v>20.440000000000001</v>
      </c>
      <c r="AZ872">
        <v>20.29</v>
      </c>
      <c r="BA872">
        <v>20.170000000000002</v>
      </c>
      <c r="BB872">
        <v>20.059999999999999</v>
      </c>
      <c r="BC872">
        <v>19.940000000000001</v>
      </c>
      <c r="BD872">
        <v>19.8</v>
      </c>
      <c r="BE872">
        <v>19.57</v>
      </c>
      <c r="BF872">
        <v>19.420000000000002</v>
      </c>
      <c r="BG872">
        <v>19.27</v>
      </c>
      <c r="BH872">
        <v>19.12</v>
      </c>
      <c r="BI872">
        <v>18.97</v>
      </c>
      <c r="BJ872">
        <v>18.72</v>
      </c>
      <c r="BK872">
        <v>18.59</v>
      </c>
      <c r="BL872">
        <v>18.440000000000001</v>
      </c>
      <c r="BM872">
        <v>18.27</v>
      </c>
      <c r="BN872">
        <v>18.11</v>
      </c>
      <c r="BO872">
        <v>17.68</v>
      </c>
      <c r="BP872">
        <v>17.57</v>
      </c>
      <c r="BQ872">
        <v>17.41</v>
      </c>
      <c r="BR872">
        <v>17.239999999999998</v>
      </c>
      <c r="BS872">
        <v>17.09</v>
      </c>
      <c r="BT872">
        <v>16.649999999999999</v>
      </c>
      <c r="BU872">
        <v>16.54</v>
      </c>
      <c r="BV872">
        <v>16.38</v>
      </c>
      <c r="BW872">
        <v>16.23</v>
      </c>
    </row>
    <row r="873" spans="1:75" x14ac:dyDescent="0.25">
      <c r="A873" t="s">
        <v>315</v>
      </c>
      <c r="B873" t="s">
        <v>316</v>
      </c>
      <c r="C873" t="s">
        <v>399</v>
      </c>
      <c r="D873" t="s">
        <v>400</v>
      </c>
      <c r="E873">
        <v>4430.6499999999996</v>
      </c>
      <c r="F873">
        <v>4504.6099999999997</v>
      </c>
      <c r="G873">
        <v>4479.74</v>
      </c>
      <c r="H873">
        <v>4703.82</v>
      </c>
      <c r="I873">
        <v>4632.0200000000004</v>
      </c>
      <c r="J873">
        <v>4619.09</v>
      </c>
      <c r="K873">
        <v>4538.59</v>
      </c>
      <c r="L873">
        <v>4617.0600000000004</v>
      </c>
      <c r="M873">
        <v>4654.74</v>
      </c>
      <c r="N873">
        <v>4705.8900000000003</v>
      </c>
      <c r="O873">
        <v>4731.07</v>
      </c>
      <c r="P873">
        <v>4879.92</v>
      </c>
      <c r="Q873">
        <v>4762.6899999999996</v>
      </c>
      <c r="R873">
        <v>4796.13</v>
      </c>
      <c r="S873">
        <v>4852.67</v>
      </c>
      <c r="T873">
        <v>4865.0600000000004</v>
      </c>
      <c r="U873">
        <v>4927.45</v>
      </c>
      <c r="V873">
        <v>5025.0600000000004</v>
      </c>
      <c r="W873">
        <v>5166.05</v>
      </c>
      <c r="X873">
        <v>5208.2700000000004</v>
      </c>
      <c r="Y873">
        <v>5264.87</v>
      </c>
      <c r="Z873">
        <v>5356.97</v>
      </c>
      <c r="AA873">
        <v>5437.39</v>
      </c>
      <c r="AB873">
        <v>5463.92</v>
      </c>
      <c r="AC873">
        <v>5459.2</v>
      </c>
      <c r="AD873">
        <v>5525.57</v>
      </c>
      <c r="AE873">
        <v>5573.64</v>
      </c>
      <c r="AF873">
        <v>5615.52</v>
      </c>
      <c r="AG873">
        <v>5629.99</v>
      </c>
      <c r="AH873">
        <v>5645.98</v>
      </c>
      <c r="AI873">
        <v>5657.79</v>
      </c>
      <c r="AJ873">
        <v>5646.27</v>
      </c>
      <c r="AK873">
        <v>5628.29</v>
      </c>
      <c r="AL873">
        <v>5605.1</v>
      </c>
      <c r="AM873">
        <v>5578.71</v>
      </c>
      <c r="AN873">
        <v>5550.15</v>
      </c>
      <c r="AO873">
        <v>5537.29</v>
      </c>
      <c r="AP873">
        <v>5522.2</v>
      </c>
      <c r="AQ873">
        <v>5505.11</v>
      </c>
      <c r="AR873">
        <v>5485.75</v>
      </c>
      <c r="AS873">
        <v>5464.01</v>
      </c>
      <c r="AT873">
        <v>5441.94</v>
      </c>
      <c r="AU873">
        <v>5417.41</v>
      </c>
      <c r="AV873">
        <v>5390.93</v>
      </c>
      <c r="AW873">
        <v>5362.72</v>
      </c>
      <c r="AX873">
        <v>5332.86</v>
      </c>
      <c r="AY873">
        <v>5301.99</v>
      </c>
      <c r="AZ873">
        <v>5269.79</v>
      </c>
      <c r="BA873">
        <v>5235.9799999999996</v>
      </c>
      <c r="BB873">
        <v>5200.18</v>
      </c>
      <c r="BC873">
        <v>5162.12</v>
      </c>
      <c r="BD873">
        <v>5122.75</v>
      </c>
      <c r="BE873">
        <v>5081.29</v>
      </c>
      <c r="BF873">
        <v>5037.67</v>
      </c>
      <c r="BG873">
        <v>4991.8500000000004</v>
      </c>
      <c r="BH873">
        <v>4943.8100000000004</v>
      </c>
      <c r="BI873">
        <v>4892.1099999999997</v>
      </c>
      <c r="BJ873">
        <v>4838.1499999999996</v>
      </c>
      <c r="BK873">
        <v>4782.41</v>
      </c>
      <c r="BL873">
        <v>4725.76</v>
      </c>
      <c r="BM873">
        <v>4669.01</v>
      </c>
      <c r="BN873">
        <v>4618</v>
      </c>
      <c r="BO873">
        <v>4566.17</v>
      </c>
      <c r="BP873">
        <v>4514.3599999999997</v>
      </c>
      <c r="BQ873">
        <v>4463.3999999999996</v>
      </c>
      <c r="BR873">
        <v>4413.91</v>
      </c>
      <c r="BS873">
        <v>4369.3500000000004</v>
      </c>
      <c r="BT873">
        <v>4326.97</v>
      </c>
      <c r="BU873">
        <v>4286.5</v>
      </c>
      <c r="BV873">
        <v>4247.57</v>
      </c>
      <c r="BW873">
        <v>4209.97</v>
      </c>
    </row>
    <row r="874" spans="1:75" x14ac:dyDescent="0.25">
      <c r="A874" t="s">
        <v>315</v>
      </c>
      <c r="B874" t="s">
        <v>316</v>
      </c>
      <c r="C874" t="s">
        <v>15</v>
      </c>
      <c r="D874" t="s">
        <v>400</v>
      </c>
      <c r="E874">
        <v>9785.92</v>
      </c>
      <c r="F874">
        <v>9855.9599999999991</v>
      </c>
      <c r="G874">
        <v>9905.7000000000007</v>
      </c>
      <c r="H874">
        <v>9937.39</v>
      </c>
      <c r="I874">
        <v>9955</v>
      </c>
      <c r="J874">
        <v>9962.25</v>
      </c>
      <c r="K874">
        <v>9958.75</v>
      </c>
      <c r="L874">
        <v>9945.6</v>
      </c>
      <c r="M874">
        <v>9930</v>
      </c>
      <c r="N874">
        <v>9921.1200000000008</v>
      </c>
      <c r="O874">
        <v>9925.48</v>
      </c>
      <c r="P874">
        <v>9946.33</v>
      </c>
      <c r="Q874">
        <v>9982.07</v>
      </c>
      <c r="R874">
        <v>10028.17</v>
      </c>
      <c r="S874">
        <v>10077.549999999999</v>
      </c>
      <c r="T874">
        <v>10124.94</v>
      </c>
      <c r="U874">
        <v>10169.040000000001</v>
      </c>
      <c r="V874">
        <v>10211.280000000001</v>
      </c>
      <c r="W874">
        <v>10252.33</v>
      </c>
      <c r="X874">
        <v>10293.67</v>
      </c>
      <c r="Y874">
        <v>10336.209999999999</v>
      </c>
      <c r="Z874">
        <v>10379.76</v>
      </c>
      <c r="AA874">
        <v>10423.26</v>
      </c>
      <c r="AB874">
        <v>10465.81</v>
      </c>
      <c r="AC874">
        <v>10506.25</v>
      </c>
      <c r="AD874">
        <v>10543.66</v>
      </c>
      <c r="AE874">
        <v>10577.63</v>
      </c>
      <c r="AF874">
        <v>10608.04</v>
      </c>
      <c r="AG874">
        <v>10634.61</v>
      </c>
      <c r="AH874">
        <v>10657.17</v>
      </c>
      <c r="AI874">
        <v>10675.57</v>
      </c>
      <c r="AJ874">
        <v>10689.66</v>
      </c>
      <c r="AK874">
        <v>10699.33</v>
      </c>
      <c r="AL874">
        <v>10704.53</v>
      </c>
      <c r="AM874">
        <v>10705.26</v>
      </c>
      <c r="AN874">
        <v>10701.58</v>
      </c>
      <c r="AO874">
        <v>10693.55</v>
      </c>
      <c r="AP874">
        <v>10681.35</v>
      </c>
      <c r="AQ874">
        <v>10665.29</v>
      </c>
      <c r="AR874">
        <v>10645.77</v>
      </c>
      <c r="AS874">
        <v>10623.19</v>
      </c>
      <c r="AT874">
        <v>10597.71</v>
      </c>
      <c r="AU874">
        <v>10569.58</v>
      </c>
      <c r="AV874">
        <v>10539.44</v>
      </c>
      <c r="AW874">
        <v>10508.03</v>
      </c>
      <c r="AX874">
        <v>10475.93</v>
      </c>
      <c r="AY874">
        <v>10443.44</v>
      </c>
      <c r="AZ874">
        <v>10410.59</v>
      </c>
      <c r="BA874">
        <v>10377.36</v>
      </c>
      <c r="BB874">
        <v>10343.6</v>
      </c>
      <c r="BC874">
        <v>10309.200000000001</v>
      </c>
      <c r="BD874">
        <v>10274.19</v>
      </c>
      <c r="BE874">
        <v>10238.629999999999</v>
      </c>
      <c r="BF874">
        <v>10202.36</v>
      </c>
      <c r="BG874">
        <v>10165.209999999999</v>
      </c>
      <c r="BH874">
        <v>10127.02</v>
      </c>
      <c r="BI874">
        <v>10087.719999999999</v>
      </c>
      <c r="BJ874">
        <v>10047.27</v>
      </c>
      <c r="BK874">
        <v>10005.52</v>
      </c>
      <c r="BL874">
        <v>9962.31</v>
      </c>
      <c r="BM874">
        <v>9917.5</v>
      </c>
      <c r="BN874">
        <v>9870.98</v>
      </c>
      <c r="BO874">
        <v>9822.73</v>
      </c>
      <c r="BP874">
        <v>9772.7999999999993</v>
      </c>
      <c r="BQ874">
        <v>9721.34</v>
      </c>
      <c r="BR874">
        <v>9668.39</v>
      </c>
      <c r="BS874">
        <v>9614.06</v>
      </c>
      <c r="BT874">
        <v>9558.26</v>
      </c>
      <c r="BU874">
        <v>9500.69</v>
      </c>
      <c r="BV874">
        <v>9440.91</v>
      </c>
      <c r="BW874">
        <v>9378.68</v>
      </c>
    </row>
    <row r="875" spans="1:75" x14ac:dyDescent="0.25">
      <c r="A875" t="s">
        <v>315</v>
      </c>
      <c r="B875" t="s">
        <v>316</v>
      </c>
      <c r="C875" t="s">
        <v>11</v>
      </c>
      <c r="D875" t="s">
        <v>398</v>
      </c>
      <c r="E875">
        <v>20.03</v>
      </c>
      <c r="F875">
        <v>18.29</v>
      </c>
      <c r="G875">
        <v>18.71</v>
      </c>
      <c r="H875">
        <v>19.489999999999998</v>
      </c>
      <c r="I875">
        <v>17.53</v>
      </c>
      <c r="J875">
        <v>18.989999999999998</v>
      </c>
      <c r="K875">
        <v>21.08</v>
      </c>
      <c r="L875">
        <v>21.42</v>
      </c>
      <c r="M875">
        <v>20.63</v>
      </c>
      <c r="N875">
        <v>21.26</v>
      </c>
      <c r="O875">
        <v>19.95</v>
      </c>
      <c r="P875">
        <v>17.7</v>
      </c>
      <c r="Q875">
        <v>16.559999999999999</v>
      </c>
      <c r="R875">
        <v>14.84</v>
      </c>
      <c r="S875">
        <v>15.36</v>
      </c>
      <c r="T875">
        <v>16.86</v>
      </c>
      <c r="U875">
        <v>16.600000000000001</v>
      </c>
      <c r="V875">
        <v>17.579999999999998</v>
      </c>
      <c r="W875">
        <v>18.23</v>
      </c>
      <c r="X875">
        <v>17.62</v>
      </c>
      <c r="Y875">
        <v>16.8</v>
      </c>
      <c r="Z875">
        <v>17.07</v>
      </c>
      <c r="AA875">
        <v>16.91</v>
      </c>
      <c r="AB875">
        <v>16.329999999999998</v>
      </c>
      <c r="AC875">
        <v>15.3</v>
      </c>
      <c r="AD875">
        <v>13.71</v>
      </c>
      <c r="AE875">
        <v>14.23</v>
      </c>
      <c r="AF875">
        <v>15.02</v>
      </c>
      <c r="AG875">
        <v>13.09</v>
      </c>
      <c r="AH875">
        <v>12.36</v>
      </c>
      <c r="AI875">
        <v>11.31</v>
      </c>
      <c r="AJ875">
        <v>12.95</v>
      </c>
      <c r="AK875">
        <v>11.3</v>
      </c>
      <c r="AL875">
        <v>11.32</v>
      </c>
      <c r="AM875">
        <v>12.51</v>
      </c>
      <c r="AN875">
        <v>12.56</v>
      </c>
      <c r="AO875">
        <v>12.54</v>
      </c>
      <c r="AP875">
        <v>12.69</v>
      </c>
      <c r="AQ875">
        <v>12.78</v>
      </c>
      <c r="AR875">
        <v>12.77</v>
      </c>
      <c r="AS875">
        <v>12.76</v>
      </c>
      <c r="AT875">
        <v>12.73</v>
      </c>
      <c r="AU875">
        <v>12.74</v>
      </c>
      <c r="AV875">
        <v>12.7</v>
      </c>
      <c r="AW875">
        <v>12.64</v>
      </c>
      <c r="AX875">
        <v>12.58</v>
      </c>
      <c r="AY875">
        <v>12.51</v>
      </c>
      <c r="AZ875">
        <v>12.42</v>
      </c>
      <c r="BA875">
        <v>12.33</v>
      </c>
      <c r="BB875">
        <v>12.23</v>
      </c>
      <c r="BC875">
        <v>12.13</v>
      </c>
      <c r="BD875">
        <v>12.02</v>
      </c>
      <c r="BE875">
        <v>11.84</v>
      </c>
      <c r="BF875">
        <v>11.72</v>
      </c>
      <c r="BG875">
        <v>11.6</v>
      </c>
      <c r="BH875">
        <v>11.47</v>
      </c>
      <c r="BI875">
        <v>11.36</v>
      </c>
      <c r="BJ875">
        <v>11.14</v>
      </c>
      <c r="BK875">
        <v>11.03</v>
      </c>
      <c r="BL875">
        <v>10.9</v>
      </c>
      <c r="BM875">
        <v>10.75</v>
      </c>
      <c r="BN875">
        <v>10.6</v>
      </c>
      <c r="BO875">
        <v>10.09</v>
      </c>
      <c r="BP875">
        <v>9.9700000000000006</v>
      </c>
      <c r="BQ875">
        <v>9.77</v>
      </c>
      <c r="BR875">
        <v>9.57</v>
      </c>
      <c r="BS875">
        <v>9.3800000000000008</v>
      </c>
      <c r="BT875">
        <v>8.7899999999999991</v>
      </c>
      <c r="BU875">
        <v>8.6300000000000008</v>
      </c>
      <c r="BV875">
        <v>8.39</v>
      </c>
      <c r="BW875">
        <v>8.19</v>
      </c>
    </row>
    <row r="876" spans="1:75" x14ac:dyDescent="0.25">
      <c r="A876" t="s">
        <v>315</v>
      </c>
      <c r="B876" t="s">
        <v>316</v>
      </c>
      <c r="C876" t="s">
        <v>18</v>
      </c>
      <c r="D876" t="s">
        <v>401</v>
      </c>
      <c r="E876">
        <v>21.04</v>
      </c>
      <c r="F876">
        <v>21.98</v>
      </c>
      <c r="G876">
        <v>22.97</v>
      </c>
      <c r="H876">
        <v>24</v>
      </c>
      <c r="I876">
        <v>25.08</v>
      </c>
      <c r="J876">
        <v>26.2</v>
      </c>
      <c r="K876">
        <v>27.26</v>
      </c>
      <c r="L876">
        <v>28.36</v>
      </c>
      <c r="M876">
        <v>29.5</v>
      </c>
      <c r="N876">
        <v>30.68</v>
      </c>
      <c r="O876">
        <v>31.92</v>
      </c>
      <c r="P876">
        <v>32.659999999999997</v>
      </c>
      <c r="Q876">
        <v>33.42</v>
      </c>
      <c r="R876">
        <v>34.19</v>
      </c>
      <c r="S876">
        <v>34.99</v>
      </c>
      <c r="T876">
        <v>35.799999999999997</v>
      </c>
      <c r="U876">
        <v>36.909999999999997</v>
      </c>
      <c r="V876">
        <v>38.04</v>
      </c>
      <c r="W876">
        <v>39.22</v>
      </c>
      <c r="X876">
        <v>40.42</v>
      </c>
      <c r="Y876">
        <v>41.67</v>
      </c>
      <c r="Z876">
        <v>42.67</v>
      </c>
      <c r="AA876">
        <v>43.69</v>
      </c>
      <c r="AB876">
        <v>44.74</v>
      </c>
      <c r="AC876">
        <v>45.81</v>
      </c>
      <c r="AD876">
        <v>46.91</v>
      </c>
      <c r="AE876">
        <v>48.05</v>
      </c>
      <c r="AF876">
        <v>49.21</v>
      </c>
      <c r="AG876">
        <v>50.41</v>
      </c>
      <c r="AH876">
        <v>51.63</v>
      </c>
      <c r="AI876">
        <v>52.89</v>
      </c>
      <c r="AJ876">
        <v>53.85</v>
      </c>
      <c r="AK876">
        <v>54.83</v>
      </c>
      <c r="AL876">
        <v>55.83</v>
      </c>
      <c r="AM876">
        <v>56.85</v>
      </c>
      <c r="AN876">
        <v>57.89</v>
      </c>
      <c r="AO876">
        <v>58.94</v>
      </c>
      <c r="AP876">
        <v>60.02</v>
      </c>
      <c r="AQ876">
        <v>61.11</v>
      </c>
      <c r="AR876">
        <v>62.23</v>
      </c>
      <c r="AS876">
        <v>63.36</v>
      </c>
      <c r="AT876">
        <v>64.28</v>
      </c>
      <c r="AU876">
        <v>65.22</v>
      </c>
      <c r="AV876">
        <v>66.16</v>
      </c>
      <c r="AW876">
        <v>67.12</v>
      </c>
      <c r="AX876">
        <v>68.099999999999994</v>
      </c>
      <c r="AY876">
        <v>69.08</v>
      </c>
      <c r="AZ876">
        <v>70.08</v>
      </c>
      <c r="BA876">
        <v>71.09</v>
      </c>
      <c r="BB876">
        <v>72.11</v>
      </c>
      <c r="BC876">
        <v>73.150000000000006</v>
      </c>
      <c r="BD876">
        <v>74.05</v>
      </c>
      <c r="BE876">
        <v>74.97</v>
      </c>
      <c r="BF876">
        <v>75.900000000000006</v>
      </c>
      <c r="BG876">
        <v>76.84</v>
      </c>
      <c r="BH876">
        <v>77.790000000000006</v>
      </c>
      <c r="BI876">
        <v>78.77</v>
      </c>
      <c r="BJ876">
        <v>79.78</v>
      </c>
      <c r="BK876">
        <v>80.790000000000006</v>
      </c>
      <c r="BL876">
        <v>81.81</v>
      </c>
      <c r="BM876">
        <v>82.85</v>
      </c>
      <c r="BN876">
        <v>83.69</v>
      </c>
      <c r="BO876">
        <v>84.53</v>
      </c>
      <c r="BP876">
        <v>85.39</v>
      </c>
      <c r="BQ876">
        <v>86.25</v>
      </c>
      <c r="BR876">
        <v>87.12</v>
      </c>
      <c r="BS876">
        <v>87.66</v>
      </c>
      <c r="BT876">
        <v>88.2</v>
      </c>
      <c r="BU876">
        <v>88.74</v>
      </c>
      <c r="BV876">
        <v>89.29</v>
      </c>
      <c r="BW876">
        <v>89.83</v>
      </c>
    </row>
    <row r="877" spans="1:75" x14ac:dyDescent="0.25">
      <c r="A877" t="s">
        <v>315</v>
      </c>
      <c r="B877" t="s">
        <v>316</v>
      </c>
      <c r="C877" t="s">
        <v>17</v>
      </c>
      <c r="D877" t="s">
        <v>401</v>
      </c>
      <c r="E877">
        <v>3.8</v>
      </c>
      <c r="F877">
        <v>4.22</v>
      </c>
      <c r="G877">
        <v>4.68</v>
      </c>
      <c r="H877">
        <v>5.2</v>
      </c>
      <c r="I877">
        <v>5.77</v>
      </c>
      <c r="J877">
        <v>6.4</v>
      </c>
      <c r="K877">
        <v>6.78</v>
      </c>
      <c r="L877">
        <v>7.19</v>
      </c>
      <c r="M877">
        <v>7.61</v>
      </c>
      <c r="N877">
        <v>8.07</v>
      </c>
      <c r="O877">
        <v>8.5500000000000007</v>
      </c>
      <c r="P877">
        <v>8.8000000000000007</v>
      </c>
      <c r="Q877">
        <v>9.06</v>
      </c>
      <c r="R877">
        <v>9.33</v>
      </c>
      <c r="S877">
        <v>9.61</v>
      </c>
      <c r="T877">
        <v>9.9</v>
      </c>
      <c r="U877">
        <v>10.19</v>
      </c>
      <c r="V877">
        <v>10.49</v>
      </c>
      <c r="W877">
        <v>10.8</v>
      </c>
      <c r="X877">
        <v>11.12</v>
      </c>
      <c r="Y877">
        <v>11.45</v>
      </c>
      <c r="Z877">
        <v>11.85</v>
      </c>
      <c r="AA877">
        <v>12.26</v>
      </c>
      <c r="AB877">
        <v>12.68</v>
      </c>
      <c r="AC877">
        <v>13.13</v>
      </c>
      <c r="AD877">
        <v>13.58</v>
      </c>
      <c r="AE877">
        <v>13.74</v>
      </c>
      <c r="AF877">
        <v>13.91</v>
      </c>
      <c r="AG877">
        <v>14.07</v>
      </c>
      <c r="AH877">
        <v>14.24</v>
      </c>
      <c r="AI877">
        <v>14.4</v>
      </c>
      <c r="AJ877">
        <v>14.97</v>
      </c>
      <c r="AK877">
        <v>15.57</v>
      </c>
      <c r="AL877">
        <v>16.18</v>
      </c>
      <c r="AM877">
        <v>16.82</v>
      </c>
      <c r="AN877">
        <v>17.489999999999998</v>
      </c>
      <c r="AO877">
        <v>18.14</v>
      </c>
      <c r="AP877">
        <v>18.82</v>
      </c>
      <c r="AQ877">
        <v>19.52</v>
      </c>
      <c r="AR877">
        <v>20.25</v>
      </c>
      <c r="AS877">
        <v>21</v>
      </c>
      <c r="AT877">
        <v>21.72</v>
      </c>
      <c r="AU877">
        <v>22.46</v>
      </c>
      <c r="AV877">
        <v>23.22</v>
      </c>
      <c r="AW877">
        <v>24.01</v>
      </c>
      <c r="AX877">
        <v>24.83</v>
      </c>
      <c r="AY877">
        <v>25.63</v>
      </c>
      <c r="AZ877">
        <v>26.45</v>
      </c>
      <c r="BA877">
        <v>27.31</v>
      </c>
      <c r="BB877">
        <v>28.19</v>
      </c>
      <c r="BC877">
        <v>29.09</v>
      </c>
      <c r="BD877">
        <v>29.94</v>
      </c>
      <c r="BE877">
        <v>30.81</v>
      </c>
      <c r="BF877">
        <v>31.71</v>
      </c>
      <c r="BG877">
        <v>32.630000000000003</v>
      </c>
      <c r="BH877">
        <v>33.58</v>
      </c>
      <c r="BI877">
        <v>34.520000000000003</v>
      </c>
      <c r="BJ877">
        <v>35.49</v>
      </c>
      <c r="BK877">
        <v>36.479999999999997</v>
      </c>
      <c r="BL877">
        <v>37.5</v>
      </c>
      <c r="BM877">
        <v>38.56</v>
      </c>
      <c r="BN877">
        <v>39.57</v>
      </c>
      <c r="BO877">
        <v>40.61</v>
      </c>
      <c r="BP877">
        <v>41.68</v>
      </c>
      <c r="BQ877">
        <v>42.78</v>
      </c>
      <c r="BR877">
        <v>43.91</v>
      </c>
      <c r="BS877">
        <v>45.03</v>
      </c>
      <c r="BT877">
        <v>46.17</v>
      </c>
      <c r="BU877">
        <v>47.35</v>
      </c>
      <c r="BV877">
        <v>48.55</v>
      </c>
      <c r="BW877">
        <v>49.79</v>
      </c>
    </row>
    <row r="878" spans="1:75" x14ac:dyDescent="0.25">
      <c r="A878" t="s">
        <v>317</v>
      </c>
      <c r="B878" t="s">
        <v>318</v>
      </c>
      <c r="C878" t="s">
        <v>13</v>
      </c>
      <c r="D878" t="s">
        <v>396</v>
      </c>
      <c r="E878">
        <v>41.76</v>
      </c>
      <c r="F878">
        <v>43.51</v>
      </c>
      <c r="G878">
        <v>44.8</v>
      </c>
      <c r="H878">
        <v>45.81</v>
      </c>
      <c r="I878">
        <v>47.35</v>
      </c>
      <c r="J878">
        <v>48.24</v>
      </c>
      <c r="K878">
        <v>49.21</v>
      </c>
      <c r="L878">
        <v>50.16</v>
      </c>
      <c r="M878">
        <v>51.24</v>
      </c>
      <c r="N878">
        <v>52.46</v>
      </c>
      <c r="O878">
        <v>52.99</v>
      </c>
      <c r="P878">
        <v>53.39</v>
      </c>
      <c r="Q878">
        <v>54.05</v>
      </c>
      <c r="R878">
        <v>54.66</v>
      </c>
      <c r="S878">
        <v>55.31</v>
      </c>
      <c r="T878">
        <v>56.98</v>
      </c>
      <c r="U878">
        <v>59.82</v>
      </c>
      <c r="V878">
        <v>64.17</v>
      </c>
      <c r="W878">
        <v>68.069999999999993</v>
      </c>
      <c r="X878">
        <v>68.83</v>
      </c>
      <c r="Y878">
        <v>70.400000000000006</v>
      </c>
      <c r="Z878">
        <v>73.25</v>
      </c>
      <c r="AA878">
        <v>78.28</v>
      </c>
      <c r="AB878">
        <v>83.73</v>
      </c>
      <c r="AC878">
        <v>90.93</v>
      </c>
      <c r="AD878">
        <v>99.92</v>
      </c>
      <c r="AE878">
        <v>116.98</v>
      </c>
      <c r="AF878">
        <v>132.63</v>
      </c>
      <c r="AG878">
        <v>147.37</v>
      </c>
      <c r="AH878">
        <v>161.97999999999999</v>
      </c>
      <c r="AI878">
        <v>175.25</v>
      </c>
      <c r="AJ878">
        <v>197.18</v>
      </c>
      <c r="AK878">
        <v>226.46</v>
      </c>
      <c r="AL878">
        <v>250.44</v>
      </c>
      <c r="AM878">
        <v>275.08</v>
      </c>
      <c r="AN878">
        <v>299.83999999999997</v>
      </c>
      <c r="AO878">
        <v>324.42</v>
      </c>
      <c r="AP878">
        <v>348.06</v>
      </c>
      <c r="AQ878">
        <v>372.03</v>
      </c>
      <c r="AR878">
        <v>396.41</v>
      </c>
      <c r="AS878">
        <v>421.11</v>
      </c>
      <c r="AT878">
        <v>446.19</v>
      </c>
      <c r="AU878">
        <v>471.47</v>
      </c>
      <c r="AV878">
        <v>496.82</v>
      </c>
      <c r="AW878">
        <v>522.29</v>
      </c>
      <c r="AX878">
        <v>547.89</v>
      </c>
      <c r="AY878">
        <v>573.66</v>
      </c>
      <c r="AZ878">
        <v>598.97</v>
      </c>
      <c r="BA878">
        <v>624.20000000000005</v>
      </c>
      <c r="BB878">
        <v>649.41999999999996</v>
      </c>
      <c r="BC878">
        <v>674.67</v>
      </c>
      <c r="BD878">
        <v>699.85</v>
      </c>
      <c r="BE878">
        <v>724.41</v>
      </c>
      <c r="BF878">
        <v>748.74</v>
      </c>
      <c r="BG878">
        <v>772.9</v>
      </c>
      <c r="BH878">
        <v>796.86</v>
      </c>
      <c r="BI878">
        <v>820.54</v>
      </c>
      <c r="BJ878">
        <v>843.45</v>
      </c>
      <c r="BK878">
        <v>865.93</v>
      </c>
      <c r="BL878">
        <v>888.04</v>
      </c>
      <c r="BM878">
        <v>909.81</v>
      </c>
      <c r="BN878">
        <v>931.26</v>
      </c>
      <c r="BO878">
        <v>951.97</v>
      </c>
      <c r="BP878">
        <v>972.27</v>
      </c>
      <c r="BQ878">
        <v>992.22</v>
      </c>
      <c r="BR878">
        <v>1011.88</v>
      </c>
      <c r="BS878">
        <v>1031.28</v>
      </c>
      <c r="BT878">
        <v>1050.18</v>
      </c>
      <c r="BU878">
        <v>1068.76</v>
      </c>
      <c r="BV878">
        <v>1087.08</v>
      </c>
      <c r="BW878">
        <v>1105.1500000000001</v>
      </c>
    </row>
    <row r="879" spans="1:75" x14ac:dyDescent="0.25">
      <c r="A879" t="s">
        <v>317</v>
      </c>
      <c r="B879" t="s">
        <v>318</v>
      </c>
      <c r="C879" t="s">
        <v>16</v>
      </c>
      <c r="D879" t="s">
        <v>397</v>
      </c>
      <c r="E879">
        <v>23808.22</v>
      </c>
      <c r="F879">
        <v>28965.75</v>
      </c>
      <c r="G879">
        <v>34952.050000000003</v>
      </c>
      <c r="H879">
        <v>36520.550000000003</v>
      </c>
      <c r="I879">
        <v>41143.839999999997</v>
      </c>
      <c r="J879">
        <v>41500</v>
      </c>
      <c r="K879">
        <v>43609.59</v>
      </c>
      <c r="L879">
        <v>44719.18</v>
      </c>
      <c r="M879">
        <v>46801.37</v>
      </c>
      <c r="N879">
        <v>47671.23</v>
      </c>
      <c r="O879">
        <v>47164.38</v>
      </c>
      <c r="P879">
        <v>52047.95</v>
      </c>
      <c r="Q879">
        <v>53945.2</v>
      </c>
      <c r="R879">
        <v>56075.34</v>
      </c>
      <c r="S879">
        <v>56561.64</v>
      </c>
      <c r="T879">
        <v>59506.85</v>
      </c>
      <c r="U879">
        <v>62397.26</v>
      </c>
      <c r="V879">
        <v>71363.02</v>
      </c>
      <c r="W879">
        <v>74958.91</v>
      </c>
      <c r="X879">
        <v>79671.23</v>
      </c>
      <c r="Y879">
        <v>78520.55</v>
      </c>
      <c r="Z879">
        <v>87890.41</v>
      </c>
      <c r="AA879">
        <v>89835.62</v>
      </c>
      <c r="AB879">
        <v>97431.51</v>
      </c>
      <c r="AC879">
        <v>121938.36</v>
      </c>
      <c r="AD879">
        <v>121458.91</v>
      </c>
      <c r="AE879">
        <v>135815.07999999999</v>
      </c>
      <c r="AF879">
        <v>162369.85999999999</v>
      </c>
      <c r="AG879">
        <v>165191.78</v>
      </c>
      <c r="AH879">
        <v>207569.19</v>
      </c>
      <c r="AI879">
        <v>215354.16</v>
      </c>
      <c r="AJ879">
        <v>252858.2</v>
      </c>
      <c r="AK879">
        <v>257991.84</v>
      </c>
      <c r="AL879">
        <v>261462.48</v>
      </c>
      <c r="AM879">
        <v>264281.94</v>
      </c>
      <c r="AN879">
        <v>268068.63</v>
      </c>
      <c r="AO879">
        <v>270030.34000000003</v>
      </c>
      <c r="AP879">
        <v>275507.90999999997</v>
      </c>
      <c r="AQ879">
        <v>281512.84000000003</v>
      </c>
      <c r="AR879">
        <v>288091.40999999997</v>
      </c>
      <c r="AS879">
        <v>294496.09000000003</v>
      </c>
      <c r="AT879">
        <v>300961.06</v>
      </c>
      <c r="AU879">
        <v>307965.03000000003</v>
      </c>
      <c r="AV879">
        <v>314602.03000000003</v>
      </c>
      <c r="AW879">
        <v>321187.5</v>
      </c>
      <c r="AX879">
        <v>327698.90999999997</v>
      </c>
      <c r="AY879">
        <v>333337.94</v>
      </c>
      <c r="AZ879">
        <v>339661.75</v>
      </c>
      <c r="BA879">
        <v>345968.84</v>
      </c>
      <c r="BB879">
        <v>352282.53</v>
      </c>
      <c r="BC879">
        <v>358827</v>
      </c>
      <c r="BD879">
        <v>364056.19</v>
      </c>
      <c r="BE879">
        <v>370120.28</v>
      </c>
      <c r="BF879">
        <v>376187.5</v>
      </c>
      <c r="BG879">
        <v>382159.28</v>
      </c>
      <c r="BH879">
        <v>388050.53</v>
      </c>
      <c r="BI879">
        <v>392865.31</v>
      </c>
      <c r="BJ879">
        <v>398040.19</v>
      </c>
      <c r="BK879">
        <v>403079</v>
      </c>
      <c r="BL879">
        <v>408073.63</v>
      </c>
      <c r="BM879">
        <v>412984.03</v>
      </c>
      <c r="BN879">
        <v>416922.44</v>
      </c>
      <c r="BO879">
        <v>421155.16</v>
      </c>
      <c r="BP879">
        <v>425366.59</v>
      </c>
      <c r="BQ879">
        <v>429650.34</v>
      </c>
      <c r="BR879">
        <v>434024.34</v>
      </c>
      <c r="BS879">
        <v>437459.53</v>
      </c>
      <c r="BT879">
        <v>441248.19</v>
      </c>
      <c r="BU879">
        <v>445207.69</v>
      </c>
      <c r="BV879">
        <v>449308.44</v>
      </c>
      <c r="BW879">
        <v>453582.53</v>
      </c>
    </row>
    <row r="880" spans="1:75" x14ac:dyDescent="0.25">
      <c r="A880" t="s">
        <v>317</v>
      </c>
      <c r="B880" t="s">
        <v>318</v>
      </c>
      <c r="C880" t="s">
        <v>12</v>
      </c>
      <c r="D880" t="s">
        <v>398</v>
      </c>
      <c r="S880">
        <v>24.49</v>
      </c>
      <c r="T880">
        <v>30.04</v>
      </c>
      <c r="U880">
        <v>34.97</v>
      </c>
      <c r="V880">
        <v>34.590000000000003</v>
      </c>
      <c r="W880">
        <v>30.91</v>
      </c>
      <c r="X880">
        <v>18.34</v>
      </c>
      <c r="Y880">
        <v>20.36</v>
      </c>
      <c r="Z880">
        <v>23.87</v>
      </c>
      <c r="AA880">
        <v>30.06</v>
      </c>
      <c r="AB880">
        <v>31.35</v>
      </c>
      <c r="AC880">
        <v>31.6</v>
      </c>
      <c r="AD880">
        <v>34.86</v>
      </c>
      <c r="AE880">
        <v>44.37</v>
      </c>
      <c r="AF880">
        <v>41.74</v>
      </c>
      <c r="AG880">
        <v>35.43</v>
      </c>
      <c r="AH880">
        <v>31.1</v>
      </c>
      <c r="AI880">
        <v>27.24</v>
      </c>
      <c r="AJ880">
        <v>32.96</v>
      </c>
      <c r="AK880">
        <v>35.17</v>
      </c>
      <c r="AL880">
        <v>30.31</v>
      </c>
      <c r="AM880">
        <v>30.41</v>
      </c>
      <c r="AN880">
        <v>30.25</v>
      </c>
      <c r="AO880">
        <v>29.9</v>
      </c>
      <c r="AP880">
        <v>29.19</v>
      </c>
      <c r="AQ880">
        <v>29.26</v>
      </c>
      <c r="AR880">
        <v>29.31</v>
      </c>
      <c r="AS880">
        <v>29.31</v>
      </c>
      <c r="AT880">
        <v>29.38</v>
      </c>
      <c r="AU880">
        <v>29.35</v>
      </c>
      <c r="AV880">
        <v>29.3</v>
      </c>
      <c r="AW880">
        <v>29.28</v>
      </c>
      <c r="AX880">
        <v>29.28</v>
      </c>
      <c r="AY880">
        <v>29.27</v>
      </c>
      <c r="AZ880">
        <v>29.03</v>
      </c>
      <c r="BA880">
        <v>28.95</v>
      </c>
      <c r="BB880">
        <v>28.9</v>
      </c>
      <c r="BC880">
        <v>28.85</v>
      </c>
      <c r="BD880">
        <v>28.76</v>
      </c>
      <c r="BE880">
        <v>28.48</v>
      </c>
      <c r="BF880">
        <v>28.36</v>
      </c>
      <c r="BG880">
        <v>28.26</v>
      </c>
      <c r="BH880">
        <v>28.14</v>
      </c>
      <c r="BI880">
        <v>27.99</v>
      </c>
      <c r="BJ880">
        <v>27.71</v>
      </c>
      <c r="BK880">
        <v>27.55</v>
      </c>
      <c r="BL880">
        <v>27.42</v>
      </c>
      <c r="BM880">
        <v>27.29</v>
      </c>
      <c r="BN880">
        <v>27.16</v>
      </c>
      <c r="BO880">
        <v>26.94</v>
      </c>
      <c r="BP880">
        <v>26.82</v>
      </c>
      <c r="BQ880">
        <v>26.71</v>
      </c>
      <c r="BR880">
        <v>26.61</v>
      </c>
      <c r="BS880">
        <v>26.52</v>
      </c>
      <c r="BT880">
        <v>26.39</v>
      </c>
      <c r="BU880">
        <v>26.3</v>
      </c>
      <c r="BV880">
        <v>26.22</v>
      </c>
      <c r="BW880">
        <v>26.12</v>
      </c>
    </row>
    <row r="881" spans="1:75" x14ac:dyDescent="0.25">
      <c r="A881" t="s">
        <v>317</v>
      </c>
      <c r="B881" t="s">
        <v>318</v>
      </c>
      <c r="C881" t="s">
        <v>399</v>
      </c>
      <c r="D881" t="s">
        <v>400</v>
      </c>
      <c r="E881">
        <v>100.54</v>
      </c>
      <c r="F881">
        <v>117.18</v>
      </c>
      <c r="G881">
        <v>138.22</v>
      </c>
      <c r="H881">
        <v>161.55000000000001</v>
      </c>
      <c r="I881">
        <v>183.08</v>
      </c>
      <c r="J881">
        <v>206.47</v>
      </c>
      <c r="K881">
        <v>221.26</v>
      </c>
      <c r="L881">
        <v>235.46</v>
      </c>
      <c r="M881">
        <v>247.78</v>
      </c>
      <c r="N881">
        <v>258.07</v>
      </c>
      <c r="O881">
        <v>269.20999999999998</v>
      </c>
      <c r="P881">
        <v>276.36</v>
      </c>
      <c r="Q881">
        <v>279.85000000000002</v>
      </c>
      <c r="R881">
        <v>283.38</v>
      </c>
      <c r="S881">
        <v>286.83</v>
      </c>
      <c r="T881">
        <v>291.39</v>
      </c>
      <c r="U881">
        <v>293.66000000000003</v>
      </c>
      <c r="V881">
        <v>296.73</v>
      </c>
      <c r="W881">
        <v>305.23</v>
      </c>
      <c r="X881">
        <v>315.98</v>
      </c>
      <c r="Y881">
        <v>327.2</v>
      </c>
      <c r="Z881">
        <v>345.46</v>
      </c>
      <c r="AA881">
        <v>363.68</v>
      </c>
      <c r="AB881">
        <v>392.65</v>
      </c>
      <c r="AC881">
        <v>441.14</v>
      </c>
      <c r="AD881">
        <v>525</v>
      </c>
      <c r="AE881">
        <v>647.38</v>
      </c>
      <c r="AF881">
        <v>809.91</v>
      </c>
      <c r="AG881">
        <v>991.91</v>
      </c>
      <c r="AH881">
        <v>1170.93</v>
      </c>
      <c r="AI881">
        <v>1317.02</v>
      </c>
      <c r="AJ881">
        <v>1390.98</v>
      </c>
      <c r="AK881">
        <v>1428.56</v>
      </c>
      <c r="AL881">
        <v>1441.86</v>
      </c>
      <c r="AM881">
        <v>1448.85</v>
      </c>
      <c r="AN881">
        <v>1461.66</v>
      </c>
      <c r="AO881">
        <v>1465.5</v>
      </c>
      <c r="AP881">
        <v>1478.35</v>
      </c>
      <c r="AQ881">
        <v>1497.6</v>
      </c>
      <c r="AR881">
        <v>1518.7</v>
      </c>
      <c r="AS881">
        <v>1538.78</v>
      </c>
      <c r="AT881">
        <v>1558.13</v>
      </c>
      <c r="AU881">
        <v>1574.31</v>
      </c>
      <c r="AV881">
        <v>1588.87</v>
      </c>
      <c r="AW881">
        <v>1603.65</v>
      </c>
      <c r="AX881">
        <v>1619.36</v>
      </c>
      <c r="AY881">
        <v>1629.52</v>
      </c>
      <c r="AZ881">
        <v>1640.35</v>
      </c>
      <c r="BA881">
        <v>1652.08</v>
      </c>
      <c r="BB881">
        <v>1664.7</v>
      </c>
      <c r="BC881">
        <v>1677.97</v>
      </c>
      <c r="BD881">
        <v>1684.86</v>
      </c>
      <c r="BE881">
        <v>1693.22</v>
      </c>
      <c r="BF881">
        <v>1702.38</v>
      </c>
      <c r="BG881">
        <v>1711.59</v>
      </c>
      <c r="BH881">
        <v>1720.31</v>
      </c>
      <c r="BI881">
        <v>1723.26</v>
      </c>
      <c r="BJ881">
        <v>1726.16</v>
      </c>
      <c r="BK881">
        <v>1729</v>
      </c>
      <c r="BL881">
        <v>1731.97</v>
      </c>
      <c r="BM881">
        <v>1735.05</v>
      </c>
      <c r="BN881">
        <v>1732.62</v>
      </c>
      <c r="BO881">
        <v>1730.58</v>
      </c>
      <c r="BP881">
        <v>1729.07</v>
      </c>
      <c r="BQ881">
        <v>1728.25</v>
      </c>
      <c r="BR881">
        <v>1728.14</v>
      </c>
      <c r="BS881">
        <v>1723.16</v>
      </c>
      <c r="BT881">
        <v>1719.23</v>
      </c>
      <c r="BU881">
        <v>1716.45</v>
      </c>
      <c r="BV881">
        <v>1714.85</v>
      </c>
      <c r="BW881">
        <v>1714.27</v>
      </c>
    </row>
    <row r="882" spans="1:75" x14ac:dyDescent="0.25">
      <c r="A882" t="s">
        <v>317</v>
      </c>
      <c r="B882" t="s">
        <v>318</v>
      </c>
      <c r="C882" t="s">
        <v>15</v>
      </c>
      <c r="D882" t="s">
        <v>400</v>
      </c>
      <c r="E882">
        <v>221.59</v>
      </c>
      <c r="F882">
        <v>245.74</v>
      </c>
      <c r="G882">
        <v>274.72000000000003</v>
      </c>
      <c r="H882">
        <v>306.54000000000002</v>
      </c>
      <c r="I882">
        <v>338.36</v>
      </c>
      <c r="J882">
        <v>368.01</v>
      </c>
      <c r="K882">
        <v>395.14</v>
      </c>
      <c r="L882">
        <v>420.06</v>
      </c>
      <c r="M882">
        <v>441.93</v>
      </c>
      <c r="N882">
        <v>459.95</v>
      </c>
      <c r="O882">
        <v>473.72</v>
      </c>
      <c r="P882">
        <v>482.93</v>
      </c>
      <c r="Q882">
        <v>488.2</v>
      </c>
      <c r="R882">
        <v>491.42</v>
      </c>
      <c r="S882">
        <v>495.13</v>
      </c>
      <c r="T882">
        <v>501.37</v>
      </c>
      <c r="U882">
        <v>512.41999999999996</v>
      </c>
      <c r="V882">
        <v>528.79</v>
      </c>
      <c r="W882">
        <v>548.83000000000004</v>
      </c>
      <c r="X882">
        <v>569.87</v>
      </c>
      <c r="Y882">
        <v>590.96</v>
      </c>
      <c r="Z882">
        <v>608.05999999999995</v>
      </c>
      <c r="AA882">
        <v>624.16999999999996</v>
      </c>
      <c r="AB882">
        <v>653.5</v>
      </c>
      <c r="AC882">
        <v>715.15</v>
      </c>
      <c r="AD882">
        <v>820.99</v>
      </c>
      <c r="AE882">
        <v>978.34</v>
      </c>
      <c r="AF882">
        <v>1178.19</v>
      </c>
      <c r="AG882">
        <v>1396.06</v>
      </c>
      <c r="AH882">
        <v>1597.77</v>
      </c>
      <c r="AI882">
        <v>1758.79</v>
      </c>
      <c r="AJ882">
        <v>1870.04</v>
      </c>
      <c r="AK882">
        <v>1938.75</v>
      </c>
      <c r="AL882">
        <v>1976.84</v>
      </c>
      <c r="AM882">
        <v>2003.45</v>
      </c>
      <c r="AN882">
        <v>2032.73</v>
      </c>
      <c r="AO882">
        <v>2067.5</v>
      </c>
      <c r="AP882">
        <v>2103.41</v>
      </c>
      <c r="AQ882">
        <v>2139.14</v>
      </c>
      <c r="AR882">
        <v>2171.59</v>
      </c>
      <c r="AS882">
        <v>2198.67</v>
      </c>
      <c r="AT882">
        <v>2220.8000000000002</v>
      </c>
      <c r="AU882">
        <v>2239.89</v>
      </c>
      <c r="AV882">
        <v>2256.84</v>
      </c>
      <c r="AW882">
        <v>2272.79</v>
      </c>
      <c r="AX882">
        <v>2288.62</v>
      </c>
      <c r="AY882">
        <v>2304.75</v>
      </c>
      <c r="AZ882">
        <v>2321.1999999999998</v>
      </c>
      <c r="BA882">
        <v>2337.87</v>
      </c>
      <c r="BB882">
        <v>2354.5</v>
      </c>
      <c r="BC882">
        <v>2370.91</v>
      </c>
      <c r="BD882">
        <v>2387.13</v>
      </c>
      <c r="BE882">
        <v>2403.3200000000002</v>
      </c>
      <c r="BF882">
        <v>2419.42</v>
      </c>
      <c r="BG882">
        <v>2435.34</v>
      </c>
      <c r="BH882">
        <v>2451.0300000000002</v>
      </c>
      <c r="BI882">
        <v>2466.44</v>
      </c>
      <c r="BJ882">
        <v>2481.52</v>
      </c>
      <c r="BK882">
        <v>2496.19</v>
      </c>
      <c r="BL882">
        <v>2510.31</v>
      </c>
      <c r="BM882">
        <v>2523.7800000000002</v>
      </c>
      <c r="BN882">
        <v>2536.54</v>
      </c>
      <c r="BO882">
        <v>2548.54</v>
      </c>
      <c r="BP882">
        <v>2559.73</v>
      </c>
      <c r="BQ882">
        <v>2570.06</v>
      </c>
      <c r="BR882">
        <v>2579.48</v>
      </c>
      <c r="BS882">
        <v>2587.9699999999998</v>
      </c>
      <c r="BT882">
        <v>2595.48</v>
      </c>
      <c r="BU882">
        <v>2601.96</v>
      </c>
      <c r="BV882">
        <v>2607.35</v>
      </c>
      <c r="BW882">
        <v>2611.6</v>
      </c>
    </row>
    <row r="883" spans="1:75" x14ac:dyDescent="0.25">
      <c r="A883" t="s">
        <v>317</v>
      </c>
      <c r="B883" t="s">
        <v>318</v>
      </c>
      <c r="C883" t="s">
        <v>11</v>
      </c>
      <c r="D883" t="s">
        <v>398</v>
      </c>
      <c r="S883">
        <v>35.630000000000003</v>
      </c>
      <c r="T883">
        <v>36.090000000000003</v>
      </c>
      <c r="U883">
        <v>39.71</v>
      </c>
      <c r="V883">
        <v>47.55</v>
      </c>
      <c r="W883">
        <v>43.11</v>
      </c>
      <c r="X883">
        <v>53.23</v>
      </c>
      <c r="Y883">
        <v>65.11</v>
      </c>
      <c r="Z883">
        <v>65.94</v>
      </c>
      <c r="AA883">
        <v>64.86</v>
      </c>
      <c r="AB883">
        <v>68.099999999999994</v>
      </c>
      <c r="AC883">
        <v>69.48</v>
      </c>
      <c r="AD883">
        <v>70.28</v>
      </c>
      <c r="AE883">
        <v>65.319999999999993</v>
      </c>
      <c r="AF883">
        <v>57.13</v>
      </c>
      <c r="AG883">
        <v>37.93</v>
      </c>
      <c r="AH883">
        <v>40.92</v>
      </c>
      <c r="AI883">
        <v>37.07</v>
      </c>
      <c r="AJ883">
        <v>59.65</v>
      </c>
      <c r="AK883">
        <v>77.69</v>
      </c>
      <c r="AL883">
        <v>51.88</v>
      </c>
      <c r="AM883">
        <v>55.01</v>
      </c>
      <c r="AN883">
        <v>55.36</v>
      </c>
      <c r="AO883">
        <v>54.44</v>
      </c>
      <c r="AP883">
        <v>51.78</v>
      </c>
      <c r="AQ883">
        <v>52.99</v>
      </c>
      <c r="AR883">
        <v>53.79</v>
      </c>
      <c r="AS883">
        <v>54.19</v>
      </c>
      <c r="AT883">
        <v>54.95</v>
      </c>
      <c r="AU883">
        <v>55.7</v>
      </c>
      <c r="AV883">
        <v>55.94</v>
      </c>
      <c r="AW883">
        <v>56.22</v>
      </c>
      <c r="AX883">
        <v>56.55</v>
      </c>
      <c r="AY883">
        <v>56.87</v>
      </c>
      <c r="AZ883">
        <v>56.18</v>
      </c>
      <c r="BA883">
        <v>56.18</v>
      </c>
      <c r="BB883">
        <v>56.29</v>
      </c>
      <c r="BC883">
        <v>56.43</v>
      </c>
      <c r="BD883">
        <v>56.42</v>
      </c>
      <c r="BE883">
        <v>55.66</v>
      </c>
      <c r="BF883">
        <v>55.58</v>
      </c>
      <c r="BG883">
        <v>55.55</v>
      </c>
      <c r="BH883">
        <v>55.43</v>
      </c>
      <c r="BI883">
        <v>55.2</v>
      </c>
      <c r="BJ883">
        <v>54.41</v>
      </c>
      <c r="BK883">
        <v>54.13</v>
      </c>
      <c r="BL883">
        <v>53.93</v>
      </c>
      <c r="BM883">
        <v>53.73</v>
      </c>
      <c r="BN883">
        <v>53.54</v>
      </c>
      <c r="BO883">
        <v>52.9</v>
      </c>
      <c r="BP883">
        <v>52.68</v>
      </c>
      <c r="BQ883">
        <v>52.5</v>
      </c>
      <c r="BR883">
        <v>52.33</v>
      </c>
      <c r="BS883">
        <v>52.15</v>
      </c>
      <c r="BT883">
        <v>51.74</v>
      </c>
      <c r="BU883">
        <v>51.55</v>
      </c>
      <c r="BV883">
        <v>51.38</v>
      </c>
      <c r="BW883">
        <v>51.2</v>
      </c>
    </row>
    <row r="884" spans="1:75" x14ac:dyDescent="0.25">
      <c r="A884" t="s">
        <v>317</v>
      </c>
      <c r="B884" t="s">
        <v>318</v>
      </c>
      <c r="C884" t="s">
        <v>18</v>
      </c>
      <c r="D884" t="s">
        <v>401</v>
      </c>
      <c r="E884">
        <v>36.32</v>
      </c>
      <c r="F884">
        <v>36.89</v>
      </c>
      <c r="G884">
        <v>37.46</v>
      </c>
      <c r="H884">
        <v>38.04</v>
      </c>
      <c r="I884">
        <v>38.630000000000003</v>
      </c>
      <c r="J884">
        <v>39.229999999999997</v>
      </c>
      <c r="K884">
        <v>39.869999999999997</v>
      </c>
      <c r="L884">
        <v>40.53</v>
      </c>
      <c r="M884">
        <v>41.19</v>
      </c>
      <c r="N884">
        <v>41.87</v>
      </c>
      <c r="O884">
        <v>42.55</v>
      </c>
      <c r="P884">
        <v>43.42</v>
      </c>
      <c r="Q884">
        <v>44.3</v>
      </c>
      <c r="R884">
        <v>45.2</v>
      </c>
      <c r="S884">
        <v>46.13</v>
      </c>
      <c r="T884">
        <v>47.07</v>
      </c>
      <c r="U884">
        <v>47.89</v>
      </c>
      <c r="V884">
        <v>48.73</v>
      </c>
      <c r="W884">
        <v>49.59</v>
      </c>
      <c r="X884">
        <v>50.46</v>
      </c>
      <c r="Y884">
        <v>51.35</v>
      </c>
      <c r="Z884">
        <v>52.29</v>
      </c>
      <c r="AA884">
        <v>53.25</v>
      </c>
      <c r="AB884">
        <v>54.23</v>
      </c>
      <c r="AC884">
        <v>55.22</v>
      </c>
      <c r="AD884">
        <v>56.24</v>
      </c>
      <c r="AE884">
        <v>57.13</v>
      </c>
      <c r="AF884">
        <v>58.03</v>
      </c>
      <c r="AG884">
        <v>58.95</v>
      </c>
      <c r="AH884">
        <v>59.88</v>
      </c>
      <c r="AI884">
        <v>60.83</v>
      </c>
      <c r="AJ884">
        <v>61.28</v>
      </c>
      <c r="AK884">
        <v>61.73</v>
      </c>
      <c r="AL884">
        <v>62.18</v>
      </c>
      <c r="AM884">
        <v>62.64</v>
      </c>
      <c r="AN884">
        <v>63.1</v>
      </c>
      <c r="AO884">
        <v>63.8</v>
      </c>
      <c r="AP884">
        <v>64.510000000000005</v>
      </c>
      <c r="AQ884">
        <v>65.23</v>
      </c>
      <c r="AR884">
        <v>65.959999999999994</v>
      </c>
      <c r="AS884">
        <v>66.7</v>
      </c>
      <c r="AT884">
        <v>67.14</v>
      </c>
      <c r="AU884">
        <v>67.58</v>
      </c>
      <c r="AV884">
        <v>68.03</v>
      </c>
      <c r="AW884">
        <v>68.48</v>
      </c>
      <c r="AX884">
        <v>68.930000000000007</v>
      </c>
      <c r="AY884">
        <v>69.39</v>
      </c>
      <c r="AZ884">
        <v>69.87</v>
      </c>
      <c r="BA884">
        <v>70.34</v>
      </c>
      <c r="BB884">
        <v>70.819999999999993</v>
      </c>
      <c r="BC884">
        <v>71.3</v>
      </c>
      <c r="BD884">
        <v>71.760000000000005</v>
      </c>
      <c r="BE884">
        <v>72.22</v>
      </c>
      <c r="BF884">
        <v>72.680000000000007</v>
      </c>
      <c r="BG884">
        <v>73.150000000000006</v>
      </c>
      <c r="BH884">
        <v>73.62</v>
      </c>
      <c r="BI884">
        <v>74.099999999999994</v>
      </c>
      <c r="BJ884">
        <v>74.58</v>
      </c>
      <c r="BK884">
        <v>75.069999999999993</v>
      </c>
      <c r="BL884">
        <v>75.56</v>
      </c>
      <c r="BM884">
        <v>76.05</v>
      </c>
      <c r="BN884">
        <v>76.61</v>
      </c>
      <c r="BO884">
        <v>77.17</v>
      </c>
      <c r="BP884">
        <v>77.73</v>
      </c>
      <c r="BQ884">
        <v>78.3</v>
      </c>
      <c r="BR884">
        <v>78.87</v>
      </c>
      <c r="BS884">
        <v>79.45</v>
      </c>
      <c r="BT884">
        <v>80.03</v>
      </c>
      <c r="BU884">
        <v>80.61</v>
      </c>
      <c r="BV884">
        <v>81.2</v>
      </c>
      <c r="BW884">
        <v>81.8</v>
      </c>
    </row>
    <row r="885" spans="1:75" x14ac:dyDescent="0.25">
      <c r="A885" t="s">
        <v>317</v>
      </c>
      <c r="B885" t="s">
        <v>318</v>
      </c>
      <c r="C885" t="s">
        <v>17</v>
      </c>
      <c r="D885" t="s">
        <v>401</v>
      </c>
      <c r="E885">
        <v>11.31</v>
      </c>
      <c r="F885">
        <v>11.3</v>
      </c>
      <c r="G885">
        <v>11.28</v>
      </c>
      <c r="H885">
        <v>11.27</v>
      </c>
      <c r="I885">
        <v>11.25</v>
      </c>
      <c r="J885">
        <v>11.23</v>
      </c>
      <c r="K885">
        <v>11.4</v>
      </c>
      <c r="L885">
        <v>11.57</v>
      </c>
      <c r="M885">
        <v>11.74</v>
      </c>
      <c r="N885">
        <v>11.91</v>
      </c>
      <c r="O885">
        <v>12.09</v>
      </c>
      <c r="P885">
        <v>12.3</v>
      </c>
      <c r="Q885">
        <v>12.52</v>
      </c>
      <c r="R885">
        <v>12.73</v>
      </c>
      <c r="S885">
        <v>12.96</v>
      </c>
      <c r="T885">
        <v>13.19</v>
      </c>
      <c r="U885">
        <v>13.56</v>
      </c>
      <c r="V885">
        <v>13.94</v>
      </c>
      <c r="W885">
        <v>14.33</v>
      </c>
      <c r="X885">
        <v>14.73</v>
      </c>
      <c r="Y885">
        <v>15.15</v>
      </c>
      <c r="Z885">
        <v>15.91</v>
      </c>
      <c r="AA885">
        <v>16.71</v>
      </c>
      <c r="AB885">
        <v>17.559999999999999</v>
      </c>
      <c r="AC885">
        <v>18.45</v>
      </c>
      <c r="AD885">
        <v>19.38</v>
      </c>
      <c r="AE885">
        <v>19.12</v>
      </c>
      <c r="AF885">
        <v>18.86</v>
      </c>
      <c r="AG885">
        <v>18.600000000000001</v>
      </c>
      <c r="AH885">
        <v>18.350000000000001</v>
      </c>
      <c r="AI885">
        <v>18.11</v>
      </c>
      <c r="AJ885">
        <v>18.28</v>
      </c>
      <c r="AK885">
        <v>18.46</v>
      </c>
      <c r="AL885">
        <v>18.64</v>
      </c>
      <c r="AM885">
        <v>18.829999999999998</v>
      </c>
      <c r="AN885">
        <v>19.010000000000002</v>
      </c>
      <c r="AO885">
        <v>19.5</v>
      </c>
      <c r="AP885">
        <v>19.989999999999998</v>
      </c>
      <c r="AQ885">
        <v>20.5</v>
      </c>
      <c r="AR885">
        <v>21.02</v>
      </c>
      <c r="AS885">
        <v>21.56</v>
      </c>
      <c r="AT885">
        <v>22.06</v>
      </c>
      <c r="AU885">
        <v>22.56</v>
      </c>
      <c r="AV885">
        <v>23.08</v>
      </c>
      <c r="AW885">
        <v>23.62</v>
      </c>
      <c r="AX885">
        <v>24.16</v>
      </c>
      <c r="AY885">
        <v>24.66</v>
      </c>
      <c r="AZ885">
        <v>25.16</v>
      </c>
      <c r="BA885">
        <v>25.68</v>
      </c>
      <c r="BB885">
        <v>26.21</v>
      </c>
      <c r="BC885">
        <v>26.75</v>
      </c>
      <c r="BD885">
        <v>27.34</v>
      </c>
      <c r="BE885">
        <v>27.93</v>
      </c>
      <c r="BF885">
        <v>28.54</v>
      </c>
      <c r="BG885">
        <v>29.17</v>
      </c>
      <c r="BH885">
        <v>29.81</v>
      </c>
      <c r="BI885">
        <v>30.41</v>
      </c>
      <c r="BJ885">
        <v>31.03</v>
      </c>
      <c r="BK885">
        <v>31.66</v>
      </c>
      <c r="BL885">
        <v>32.299999999999997</v>
      </c>
      <c r="BM885">
        <v>32.96</v>
      </c>
      <c r="BN885">
        <v>33.64</v>
      </c>
      <c r="BO885">
        <v>34.33</v>
      </c>
      <c r="BP885">
        <v>35.04</v>
      </c>
      <c r="BQ885">
        <v>35.770000000000003</v>
      </c>
      <c r="BR885">
        <v>36.51</v>
      </c>
      <c r="BS885">
        <v>37.28</v>
      </c>
      <c r="BT885">
        <v>38.06</v>
      </c>
      <c r="BU885">
        <v>38.869999999999997</v>
      </c>
      <c r="BV885">
        <v>39.69</v>
      </c>
      <c r="BW885">
        <v>40.53</v>
      </c>
    </row>
    <row r="886" spans="1:75" x14ac:dyDescent="0.25">
      <c r="A886" t="s">
        <v>319</v>
      </c>
      <c r="B886" t="s">
        <v>320</v>
      </c>
      <c r="C886" t="s">
        <v>13</v>
      </c>
      <c r="D886" t="s">
        <v>396</v>
      </c>
      <c r="E886">
        <v>206.22</v>
      </c>
      <c r="F886">
        <v>221.86</v>
      </c>
      <c r="G886">
        <v>234.37</v>
      </c>
      <c r="H886">
        <v>238.53</v>
      </c>
      <c r="I886">
        <v>243.53</v>
      </c>
      <c r="J886">
        <v>248.2</v>
      </c>
      <c r="K886">
        <v>253.05</v>
      </c>
      <c r="L886">
        <v>257.77</v>
      </c>
      <c r="M886">
        <v>262.11</v>
      </c>
      <c r="N886">
        <v>265.04000000000002</v>
      </c>
      <c r="O886">
        <v>266.75</v>
      </c>
      <c r="P886">
        <v>261.89999999999998</v>
      </c>
      <c r="Q886">
        <v>259.74</v>
      </c>
      <c r="R886">
        <v>256.98</v>
      </c>
      <c r="S886">
        <v>256.69</v>
      </c>
      <c r="T886">
        <v>258.37</v>
      </c>
      <c r="U886">
        <v>261.95</v>
      </c>
      <c r="V886">
        <v>262.75</v>
      </c>
      <c r="W886">
        <v>260.48</v>
      </c>
      <c r="X886">
        <v>257.85000000000002</v>
      </c>
      <c r="Y886">
        <v>256.55</v>
      </c>
      <c r="Z886">
        <v>257.52</v>
      </c>
      <c r="AA886">
        <v>259.82</v>
      </c>
      <c r="AB886">
        <v>262.98</v>
      </c>
      <c r="AC886">
        <v>267.74</v>
      </c>
      <c r="AD886">
        <v>274.45</v>
      </c>
      <c r="AE886">
        <v>283.10000000000002</v>
      </c>
      <c r="AF886">
        <v>299.33</v>
      </c>
      <c r="AG886">
        <v>312.92</v>
      </c>
      <c r="AH886">
        <v>322.14</v>
      </c>
      <c r="AI886">
        <v>325.27</v>
      </c>
      <c r="AJ886">
        <v>330.82</v>
      </c>
      <c r="AK886">
        <v>336.66</v>
      </c>
      <c r="AL886">
        <v>343.36</v>
      </c>
      <c r="AM886">
        <v>351.24</v>
      </c>
      <c r="AN886">
        <v>360.22</v>
      </c>
      <c r="AO886">
        <v>370.25</v>
      </c>
      <c r="AP886">
        <v>380.6</v>
      </c>
      <c r="AQ886">
        <v>391.65</v>
      </c>
      <c r="AR886">
        <v>403.39</v>
      </c>
      <c r="AS886">
        <v>415.84</v>
      </c>
      <c r="AT886">
        <v>428.95</v>
      </c>
      <c r="AU886">
        <v>442.31</v>
      </c>
      <c r="AV886">
        <v>456.16</v>
      </c>
      <c r="AW886">
        <v>470.51</v>
      </c>
      <c r="AX886">
        <v>485.4</v>
      </c>
      <c r="AY886">
        <v>500.79</v>
      </c>
      <c r="AZ886">
        <v>516.5</v>
      </c>
      <c r="BA886">
        <v>532.64</v>
      </c>
      <c r="BB886">
        <v>549.24</v>
      </c>
      <c r="BC886">
        <v>566.28</v>
      </c>
      <c r="BD886">
        <v>583.70000000000005</v>
      </c>
      <c r="BE886">
        <v>601.28</v>
      </c>
      <c r="BF886">
        <v>619.13</v>
      </c>
      <c r="BG886">
        <v>637.23</v>
      </c>
      <c r="BH886">
        <v>655.57</v>
      </c>
      <c r="BI886">
        <v>674.12</v>
      </c>
      <c r="BJ886">
        <v>692.82</v>
      </c>
      <c r="BK886">
        <v>711.75</v>
      </c>
      <c r="BL886">
        <v>730.95</v>
      </c>
      <c r="BM886">
        <v>750.45</v>
      </c>
      <c r="BN886">
        <v>770.25</v>
      </c>
      <c r="BO886">
        <v>790.32</v>
      </c>
      <c r="BP886">
        <v>810.78</v>
      </c>
      <c r="BQ886">
        <v>831.66</v>
      </c>
      <c r="BR886">
        <v>852.99</v>
      </c>
      <c r="BS886">
        <v>874.8</v>
      </c>
      <c r="BT886">
        <v>897.12</v>
      </c>
      <c r="BU886">
        <v>920.09</v>
      </c>
      <c r="BV886">
        <v>943.74</v>
      </c>
      <c r="BW886">
        <v>968.12</v>
      </c>
    </row>
    <row r="887" spans="1:75" x14ac:dyDescent="0.25">
      <c r="A887" t="s">
        <v>319</v>
      </c>
      <c r="B887" t="s">
        <v>320</v>
      </c>
      <c r="C887" t="s">
        <v>16</v>
      </c>
      <c r="D887" t="s">
        <v>397</v>
      </c>
      <c r="E887">
        <v>446760.28</v>
      </c>
      <c r="F887">
        <v>443513.69</v>
      </c>
      <c r="G887">
        <v>443637</v>
      </c>
      <c r="H887">
        <v>447184.94</v>
      </c>
      <c r="I887">
        <v>443335.63</v>
      </c>
      <c r="J887">
        <v>444787.69</v>
      </c>
      <c r="K887">
        <v>456746.56</v>
      </c>
      <c r="L887">
        <v>475897.25</v>
      </c>
      <c r="M887">
        <v>479109.59</v>
      </c>
      <c r="N887">
        <v>473863</v>
      </c>
      <c r="O887">
        <v>426397.25</v>
      </c>
      <c r="P887">
        <v>351609.59</v>
      </c>
      <c r="Q887">
        <v>322993.15999999997</v>
      </c>
      <c r="R887">
        <v>311123.28000000003</v>
      </c>
      <c r="S887">
        <v>293301.38</v>
      </c>
      <c r="T887">
        <v>317013.69</v>
      </c>
      <c r="U887">
        <v>325000</v>
      </c>
      <c r="V887">
        <v>305609.59000000003</v>
      </c>
      <c r="W887">
        <v>278369.84000000003</v>
      </c>
      <c r="X887">
        <v>247253.42</v>
      </c>
      <c r="Y887">
        <v>247849.31</v>
      </c>
      <c r="Z887">
        <v>254595.89</v>
      </c>
      <c r="AA887">
        <v>257089.05</v>
      </c>
      <c r="AB887">
        <v>266712.34000000003</v>
      </c>
      <c r="AC887">
        <v>262746.56</v>
      </c>
      <c r="AD887">
        <v>262226.03000000003</v>
      </c>
      <c r="AE887">
        <v>272897.25</v>
      </c>
      <c r="AF887">
        <v>269287.69</v>
      </c>
      <c r="AG887">
        <v>269726.03000000003</v>
      </c>
      <c r="AH887">
        <v>258757.33</v>
      </c>
      <c r="AI887">
        <v>238408.02</v>
      </c>
      <c r="AJ887">
        <v>235090.09</v>
      </c>
      <c r="AK887">
        <v>234919.33</v>
      </c>
      <c r="AL887">
        <v>238179.27</v>
      </c>
      <c r="AM887">
        <v>242322.23</v>
      </c>
      <c r="AN887">
        <v>247446.64</v>
      </c>
      <c r="AO887">
        <v>250042.66</v>
      </c>
      <c r="AP887">
        <v>255597.94</v>
      </c>
      <c r="AQ887">
        <v>261228.52</v>
      </c>
      <c r="AR887">
        <v>267492.21999999997</v>
      </c>
      <c r="AS887">
        <v>274077.65999999997</v>
      </c>
      <c r="AT887">
        <v>279763.38</v>
      </c>
      <c r="AU887">
        <v>286417.31</v>
      </c>
      <c r="AV887">
        <v>293184.96999999997</v>
      </c>
      <c r="AW887">
        <v>300128.75</v>
      </c>
      <c r="AX887">
        <v>307138.34000000003</v>
      </c>
      <c r="AY887">
        <v>313838.63</v>
      </c>
      <c r="AZ887">
        <v>321242.5</v>
      </c>
      <c r="BA887">
        <v>328727.25</v>
      </c>
      <c r="BB887">
        <v>336229.25</v>
      </c>
      <c r="BC887">
        <v>343929.38</v>
      </c>
      <c r="BD887">
        <v>350862.34</v>
      </c>
      <c r="BE887">
        <v>358333.16</v>
      </c>
      <c r="BF887">
        <v>365798.06</v>
      </c>
      <c r="BG887">
        <v>373348.94</v>
      </c>
      <c r="BH887">
        <v>381125.47</v>
      </c>
      <c r="BI887">
        <v>389054.59</v>
      </c>
      <c r="BJ887">
        <v>397634.41</v>
      </c>
      <c r="BK887">
        <v>406401.47</v>
      </c>
      <c r="BL887">
        <v>415319.06</v>
      </c>
      <c r="BM887">
        <v>424281.22</v>
      </c>
      <c r="BN887">
        <v>433618.06</v>
      </c>
      <c r="BO887">
        <v>443337.88</v>
      </c>
      <c r="BP887">
        <v>453253.84</v>
      </c>
      <c r="BQ887">
        <v>463509.16</v>
      </c>
      <c r="BR887">
        <v>474154.5</v>
      </c>
      <c r="BS887">
        <v>485543.31</v>
      </c>
      <c r="BT887">
        <v>497516.25</v>
      </c>
      <c r="BU887">
        <v>509938.63</v>
      </c>
      <c r="BV887">
        <v>522711.5</v>
      </c>
      <c r="BW887">
        <v>535859.93999999994</v>
      </c>
    </row>
    <row r="888" spans="1:75" x14ac:dyDescent="0.25">
      <c r="A888" t="s">
        <v>319</v>
      </c>
      <c r="B888" t="s">
        <v>320</v>
      </c>
      <c r="C888" t="s">
        <v>12</v>
      </c>
      <c r="D888" t="s">
        <v>398</v>
      </c>
      <c r="F888">
        <v>33.56</v>
      </c>
      <c r="G888">
        <v>29.75</v>
      </c>
      <c r="O888">
        <v>19.79</v>
      </c>
      <c r="P888">
        <v>14.38</v>
      </c>
      <c r="Q888">
        <v>19.190000000000001</v>
      </c>
      <c r="R888">
        <v>17.89</v>
      </c>
      <c r="S888">
        <v>20.28</v>
      </c>
      <c r="T888">
        <v>21.38</v>
      </c>
      <c r="U888">
        <v>22.95</v>
      </c>
      <c r="V888">
        <v>21.17</v>
      </c>
      <c r="W888">
        <v>18.170000000000002</v>
      </c>
      <c r="X888">
        <v>17.71</v>
      </c>
      <c r="Y888">
        <v>19.77</v>
      </c>
      <c r="Z888">
        <v>21.1</v>
      </c>
      <c r="AA888">
        <v>22.08</v>
      </c>
      <c r="AB888">
        <v>22.2</v>
      </c>
      <c r="AC888">
        <v>22.68</v>
      </c>
      <c r="AD888">
        <v>23.91</v>
      </c>
      <c r="AE888">
        <v>24.6</v>
      </c>
      <c r="AF888">
        <v>30.17</v>
      </c>
      <c r="AG888">
        <v>24.92</v>
      </c>
      <c r="AH888">
        <v>22.65</v>
      </c>
      <c r="AI888">
        <v>19.559999999999999</v>
      </c>
      <c r="AJ888">
        <v>22.11</v>
      </c>
      <c r="AK888">
        <v>22.32</v>
      </c>
      <c r="AL888">
        <v>22.59</v>
      </c>
      <c r="AM888">
        <v>22.81</v>
      </c>
      <c r="AN888">
        <v>22.92</v>
      </c>
      <c r="AO888">
        <v>22.97</v>
      </c>
      <c r="AP888">
        <v>22.74</v>
      </c>
      <c r="AQ888">
        <v>22.77</v>
      </c>
      <c r="AR888">
        <v>22.79</v>
      </c>
      <c r="AS888">
        <v>22.8</v>
      </c>
      <c r="AT888">
        <v>22.78</v>
      </c>
      <c r="AU888">
        <v>22.61</v>
      </c>
      <c r="AV888">
        <v>22.55</v>
      </c>
      <c r="AW888">
        <v>22.5</v>
      </c>
      <c r="AX888">
        <v>22.46</v>
      </c>
      <c r="AY888">
        <v>22.4</v>
      </c>
      <c r="AZ888">
        <v>22.27</v>
      </c>
      <c r="BA888">
        <v>22.2</v>
      </c>
      <c r="BB888">
        <v>22.13</v>
      </c>
      <c r="BC888">
        <v>22.06</v>
      </c>
      <c r="BD888">
        <v>21.97</v>
      </c>
      <c r="BE888">
        <v>21.82</v>
      </c>
      <c r="BF888">
        <v>21.72</v>
      </c>
      <c r="BG888">
        <v>21.62</v>
      </c>
      <c r="BH888">
        <v>21.51</v>
      </c>
      <c r="BI888">
        <v>21.38</v>
      </c>
      <c r="BJ888">
        <v>21.21</v>
      </c>
      <c r="BK888">
        <v>21.07</v>
      </c>
      <c r="BL888">
        <v>20.94</v>
      </c>
      <c r="BM888">
        <v>20.82</v>
      </c>
      <c r="BN888">
        <v>20.69</v>
      </c>
      <c r="BO888">
        <v>20.55</v>
      </c>
      <c r="BP888">
        <v>20.440000000000001</v>
      </c>
      <c r="BQ888">
        <v>20.329999999999998</v>
      </c>
      <c r="BR888">
        <v>20.23</v>
      </c>
      <c r="BS888">
        <v>20.12</v>
      </c>
      <c r="BT888">
        <v>20</v>
      </c>
      <c r="BU888">
        <v>19.899999999999999</v>
      </c>
      <c r="BV888">
        <v>19.809999999999999</v>
      </c>
      <c r="BW888">
        <v>19.72</v>
      </c>
    </row>
    <row r="889" spans="1:75" x14ac:dyDescent="0.25">
      <c r="A889" t="s">
        <v>319</v>
      </c>
      <c r="B889" t="s">
        <v>320</v>
      </c>
      <c r="C889" t="s">
        <v>399</v>
      </c>
      <c r="D889" t="s">
        <v>400</v>
      </c>
      <c r="E889">
        <v>11101.67</v>
      </c>
      <c r="F889">
        <v>11134.09</v>
      </c>
      <c r="G889">
        <v>11183.71</v>
      </c>
      <c r="H889">
        <v>11243</v>
      </c>
      <c r="I889">
        <v>11296.2</v>
      </c>
      <c r="J889">
        <v>11365.43</v>
      </c>
      <c r="K889">
        <v>11451.04</v>
      </c>
      <c r="L889">
        <v>11514.3</v>
      </c>
      <c r="M889">
        <v>11564.82</v>
      </c>
      <c r="N889">
        <v>11653.45</v>
      </c>
      <c r="O889">
        <v>11752.57</v>
      </c>
      <c r="P889">
        <v>11811.74</v>
      </c>
      <c r="Q889">
        <v>11869.38</v>
      </c>
      <c r="R889">
        <v>11903.74</v>
      </c>
      <c r="S889">
        <v>11916.51</v>
      </c>
      <c r="T889">
        <v>11888.71</v>
      </c>
      <c r="U889">
        <v>11933.31</v>
      </c>
      <c r="V889">
        <v>11997.26</v>
      </c>
      <c r="W889">
        <v>11807.13</v>
      </c>
      <c r="X889">
        <v>11790.1</v>
      </c>
      <c r="Y889">
        <v>11703.89</v>
      </c>
      <c r="Z889">
        <v>11451.64</v>
      </c>
      <c r="AA889">
        <v>10475.5</v>
      </c>
      <c r="AB889">
        <v>10217.49</v>
      </c>
      <c r="AC889">
        <v>10195.31</v>
      </c>
      <c r="AD889">
        <v>9927.92</v>
      </c>
      <c r="AE889">
        <v>10122.280000000001</v>
      </c>
      <c r="AF889">
        <v>10074.790000000001</v>
      </c>
      <c r="AG889">
        <v>10005.23</v>
      </c>
      <c r="AH889">
        <v>9578.19</v>
      </c>
      <c r="AI889">
        <v>9498.32</v>
      </c>
      <c r="AJ889">
        <v>9581.18</v>
      </c>
      <c r="AK889">
        <v>9672.9500000000007</v>
      </c>
      <c r="AL889">
        <v>9768.7199999999993</v>
      </c>
      <c r="AM889">
        <v>9862.77</v>
      </c>
      <c r="AN889">
        <v>9953.5499999999993</v>
      </c>
      <c r="AO889">
        <v>9900.67</v>
      </c>
      <c r="AP889">
        <v>9844.16</v>
      </c>
      <c r="AQ889">
        <v>9783.52</v>
      </c>
      <c r="AR889">
        <v>9720.64</v>
      </c>
      <c r="AS889">
        <v>9656.25</v>
      </c>
      <c r="AT889">
        <v>9556.7099999999991</v>
      </c>
      <c r="AU889">
        <v>9471.1</v>
      </c>
      <c r="AV889">
        <v>9383.24</v>
      </c>
      <c r="AW889">
        <v>9294.01</v>
      </c>
      <c r="AX889">
        <v>9204.23</v>
      </c>
      <c r="AY889">
        <v>9118.25</v>
      </c>
      <c r="AZ889">
        <v>9032.76</v>
      </c>
      <c r="BA889">
        <v>8946.15</v>
      </c>
      <c r="BB889">
        <v>8856.02</v>
      </c>
      <c r="BC889">
        <v>8761.2199999999993</v>
      </c>
      <c r="BD889">
        <v>8659.4500000000007</v>
      </c>
      <c r="BE889">
        <v>8553.76</v>
      </c>
      <c r="BF889">
        <v>8446.64</v>
      </c>
      <c r="BG889">
        <v>8341.25</v>
      </c>
      <c r="BH889">
        <v>8239</v>
      </c>
      <c r="BI889">
        <v>8150.89</v>
      </c>
      <c r="BJ889">
        <v>8067.43</v>
      </c>
      <c r="BK889">
        <v>7987.1</v>
      </c>
      <c r="BL889">
        <v>7907.13</v>
      </c>
      <c r="BM889">
        <v>7825.88</v>
      </c>
      <c r="BN889">
        <v>7751.39</v>
      </c>
      <c r="BO889">
        <v>7676.93</v>
      </c>
      <c r="BP889">
        <v>7604.03</v>
      </c>
      <c r="BQ889">
        <v>7534.62</v>
      </c>
      <c r="BR889">
        <v>7469.34</v>
      </c>
      <c r="BS889">
        <v>7412.92</v>
      </c>
      <c r="BT889">
        <v>7360.4</v>
      </c>
      <c r="BU889">
        <v>7310.79</v>
      </c>
      <c r="BV889">
        <v>7262.72</v>
      </c>
      <c r="BW889">
        <v>7215.29</v>
      </c>
    </row>
    <row r="890" spans="1:75" x14ac:dyDescent="0.25">
      <c r="A890" t="s">
        <v>319</v>
      </c>
      <c r="B890" t="s">
        <v>320</v>
      </c>
      <c r="C890" t="s">
        <v>15</v>
      </c>
      <c r="D890" t="s">
        <v>400</v>
      </c>
      <c r="E890">
        <v>22201.39</v>
      </c>
      <c r="F890">
        <v>22333.74</v>
      </c>
      <c r="G890">
        <v>22439.78</v>
      </c>
      <c r="H890">
        <v>22530.62</v>
      </c>
      <c r="I890">
        <v>22622.240000000002</v>
      </c>
      <c r="J890">
        <v>22724.84</v>
      </c>
      <c r="K890">
        <v>22845</v>
      </c>
      <c r="L890">
        <v>22975.57</v>
      </c>
      <c r="M890">
        <v>23096.52</v>
      </c>
      <c r="N890">
        <v>23179.89</v>
      </c>
      <c r="O890">
        <v>23206.720000000001</v>
      </c>
      <c r="P890">
        <v>23169.55</v>
      </c>
      <c r="Q890">
        <v>23077.599999999999</v>
      </c>
      <c r="R890">
        <v>22948.99</v>
      </c>
      <c r="S890">
        <v>22810.19</v>
      </c>
      <c r="T890">
        <v>22680.95</v>
      </c>
      <c r="U890">
        <v>22567.38</v>
      </c>
      <c r="V890">
        <v>22465.45</v>
      </c>
      <c r="W890">
        <v>22372.560000000001</v>
      </c>
      <c r="X890">
        <v>22282.69</v>
      </c>
      <c r="Y890">
        <v>22191.68</v>
      </c>
      <c r="Z890">
        <v>22100.01</v>
      </c>
      <c r="AA890">
        <v>22010.78</v>
      </c>
      <c r="AB890">
        <v>21925.31</v>
      </c>
      <c r="AC890">
        <v>21845.26</v>
      </c>
      <c r="AD890">
        <v>21771.75</v>
      </c>
      <c r="AE890">
        <v>21705.17</v>
      </c>
      <c r="AF890">
        <v>21644.89</v>
      </c>
      <c r="AG890">
        <v>21589.54</v>
      </c>
      <c r="AH890">
        <v>21537.22</v>
      </c>
      <c r="AI890">
        <v>21486.37</v>
      </c>
      <c r="AJ890">
        <v>21436.5</v>
      </c>
      <c r="AK890">
        <v>21387.52</v>
      </c>
      <c r="AL890">
        <v>21338.82</v>
      </c>
      <c r="AM890">
        <v>21289.79</v>
      </c>
      <c r="AN890">
        <v>21239.96</v>
      </c>
      <c r="AO890">
        <v>21188.81</v>
      </c>
      <c r="AP890">
        <v>21136.1</v>
      </c>
      <c r="AQ890">
        <v>21081.87</v>
      </c>
      <c r="AR890">
        <v>21026.36</v>
      </c>
      <c r="AS890">
        <v>20969.68</v>
      </c>
      <c r="AT890">
        <v>20911.810000000001</v>
      </c>
      <c r="AU890">
        <v>20852.48</v>
      </c>
      <c r="AV890">
        <v>20791.25</v>
      </c>
      <c r="AW890">
        <v>20727.59</v>
      </c>
      <c r="AX890">
        <v>20661.13</v>
      </c>
      <c r="AY890">
        <v>20591.72</v>
      </c>
      <c r="AZ890">
        <v>20519.54</v>
      </c>
      <c r="BA890">
        <v>20444.95</v>
      </c>
      <c r="BB890">
        <v>20368.5</v>
      </c>
      <c r="BC890">
        <v>20290.63</v>
      </c>
      <c r="BD890">
        <v>20211.45</v>
      </c>
      <c r="BE890">
        <v>20130.97</v>
      </c>
      <c r="BF890">
        <v>20049.39</v>
      </c>
      <c r="BG890">
        <v>19966.91</v>
      </c>
      <c r="BH890">
        <v>19883.7</v>
      </c>
      <c r="BI890">
        <v>19799.849999999999</v>
      </c>
      <c r="BJ890">
        <v>19715.38</v>
      </c>
      <c r="BK890">
        <v>19630.29</v>
      </c>
      <c r="BL890">
        <v>19544.560000000001</v>
      </c>
      <c r="BM890">
        <v>19458.14</v>
      </c>
      <c r="BN890">
        <v>19370.990000000002</v>
      </c>
      <c r="BO890">
        <v>19283.060000000001</v>
      </c>
      <c r="BP890">
        <v>19194.240000000002</v>
      </c>
      <c r="BQ890">
        <v>19104.37</v>
      </c>
      <c r="BR890">
        <v>19013.3</v>
      </c>
      <c r="BS890">
        <v>18921.03</v>
      </c>
      <c r="BT890">
        <v>18827.45</v>
      </c>
      <c r="BU890">
        <v>18732.189999999999</v>
      </c>
      <c r="BV890">
        <v>18634.8</v>
      </c>
      <c r="BW890">
        <v>18534.96</v>
      </c>
    </row>
    <row r="891" spans="1:75" x14ac:dyDescent="0.25">
      <c r="A891" t="s">
        <v>319</v>
      </c>
      <c r="B891" t="s">
        <v>320</v>
      </c>
      <c r="C891" t="s">
        <v>11</v>
      </c>
      <c r="D891" t="s">
        <v>398</v>
      </c>
      <c r="F891">
        <v>33.99</v>
      </c>
      <c r="G891">
        <v>34.270000000000003</v>
      </c>
      <c r="O891">
        <v>20.79</v>
      </c>
      <c r="P891">
        <v>24.11</v>
      </c>
      <c r="Q891">
        <v>23</v>
      </c>
      <c r="R891">
        <v>23.96</v>
      </c>
      <c r="S891">
        <v>22.74</v>
      </c>
      <c r="T891">
        <v>18.68</v>
      </c>
      <c r="U891">
        <v>17.43</v>
      </c>
      <c r="V891">
        <v>13.56</v>
      </c>
      <c r="W891">
        <v>9.7200000000000006</v>
      </c>
      <c r="X891">
        <v>11.25</v>
      </c>
      <c r="Y891">
        <v>13.84</v>
      </c>
      <c r="Z891">
        <v>14.81</v>
      </c>
      <c r="AA891">
        <v>15.98</v>
      </c>
      <c r="AB891">
        <v>14.34</v>
      </c>
      <c r="AC891">
        <v>13.22</v>
      </c>
      <c r="AD891">
        <v>12.26</v>
      </c>
      <c r="AE891">
        <v>13.37</v>
      </c>
      <c r="AF891">
        <v>17.23</v>
      </c>
      <c r="AG891">
        <v>16.09</v>
      </c>
      <c r="AH891">
        <v>15.67</v>
      </c>
      <c r="AI891">
        <v>5.46</v>
      </c>
      <c r="AJ891">
        <v>9.15</v>
      </c>
      <c r="AK891">
        <v>11.17</v>
      </c>
      <c r="AL891">
        <v>12.87</v>
      </c>
      <c r="AM891">
        <v>14.24</v>
      </c>
      <c r="AN891">
        <v>14.55</v>
      </c>
      <c r="AO891">
        <v>14.71</v>
      </c>
      <c r="AP891">
        <v>13.82</v>
      </c>
      <c r="AQ891">
        <v>13.99</v>
      </c>
      <c r="AR891">
        <v>14.06</v>
      </c>
      <c r="AS891">
        <v>14.15</v>
      </c>
      <c r="AT891">
        <v>14.12</v>
      </c>
      <c r="AU891">
        <v>13.67</v>
      </c>
      <c r="AV891">
        <v>13.69</v>
      </c>
      <c r="AW891">
        <v>13.63</v>
      </c>
      <c r="AX891">
        <v>13.59</v>
      </c>
      <c r="AY891">
        <v>13.5</v>
      </c>
      <c r="AZ891">
        <v>13.3</v>
      </c>
      <c r="BA891">
        <v>13.21</v>
      </c>
      <c r="BB891">
        <v>13.12</v>
      </c>
      <c r="BC891">
        <v>13.03</v>
      </c>
      <c r="BD891">
        <v>12.9</v>
      </c>
      <c r="BE891">
        <v>12.7</v>
      </c>
      <c r="BF891">
        <v>12.56</v>
      </c>
      <c r="BG891">
        <v>12.41</v>
      </c>
      <c r="BH891">
        <v>12.22</v>
      </c>
      <c r="BI891">
        <v>11.96</v>
      </c>
      <c r="BJ891">
        <v>11.65</v>
      </c>
      <c r="BK891">
        <v>11.33</v>
      </c>
      <c r="BL891">
        <v>11</v>
      </c>
      <c r="BM891">
        <v>10.69</v>
      </c>
      <c r="BN891">
        <v>10.38</v>
      </c>
      <c r="BO891">
        <v>10.06</v>
      </c>
      <c r="BP891">
        <v>9.77</v>
      </c>
      <c r="BQ891">
        <v>9.49</v>
      </c>
      <c r="BR891">
        <v>9.18</v>
      </c>
      <c r="BS891">
        <v>8.84</v>
      </c>
      <c r="BT891">
        <v>8.41</v>
      </c>
      <c r="BU891">
        <v>8.07</v>
      </c>
      <c r="BV891">
        <v>7.76</v>
      </c>
      <c r="BW891">
        <v>7.5</v>
      </c>
    </row>
    <row r="892" spans="1:75" x14ac:dyDescent="0.25">
      <c r="A892" t="s">
        <v>319</v>
      </c>
      <c r="B892" t="s">
        <v>320</v>
      </c>
      <c r="C892" t="s">
        <v>18</v>
      </c>
      <c r="D892" t="s">
        <v>401</v>
      </c>
      <c r="E892">
        <v>63.86</v>
      </c>
      <c r="F892">
        <v>65.3</v>
      </c>
      <c r="G892">
        <v>66.77</v>
      </c>
      <c r="H892">
        <v>68.27</v>
      </c>
      <c r="I892">
        <v>69.81</v>
      </c>
      <c r="J892">
        <v>71.38</v>
      </c>
      <c r="K892">
        <v>72.540000000000006</v>
      </c>
      <c r="L892">
        <v>73.709999999999994</v>
      </c>
      <c r="M892">
        <v>74.900000000000006</v>
      </c>
      <c r="N892">
        <v>76.12</v>
      </c>
      <c r="O892">
        <v>77.349999999999994</v>
      </c>
      <c r="P892">
        <v>78.47</v>
      </c>
      <c r="Q892">
        <v>79.599999999999994</v>
      </c>
      <c r="R892">
        <v>80.739999999999995</v>
      </c>
      <c r="S892">
        <v>81.91</v>
      </c>
      <c r="T892">
        <v>83.09</v>
      </c>
      <c r="U892">
        <v>83.94</v>
      </c>
      <c r="V892">
        <v>84.81</v>
      </c>
      <c r="W892">
        <v>85.68</v>
      </c>
      <c r="X892">
        <v>86.56</v>
      </c>
      <c r="Y892">
        <v>87.45</v>
      </c>
      <c r="Z892">
        <v>88.31</v>
      </c>
      <c r="AA892">
        <v>89.18</v>
      </c>
      <c r="AB892">
        <v>90.06</v>
      </c>
      <c r="AC892">
        <v>90.95</v>
      </c>
      <c r="AD892">
        <v>91.84</v>
      </c>
      <c r="AE892">
        <v>92.24</v>
      </c>
      <c r="AF892">
        <v>92.63</v>
      </c>
      <c r="AG892">
        <v>93.03</v>
      </c>
      <c r="AH892">
        <v>93.43</v>
      </c>
      <c r="AI892">
        <v>93.83</v>
      </c>
      <c r="AJ892">
        <v>94.19</v>
      </c>
      <c r="AK892">
        <v>94.56</v>
      </c>
      <c r="AL892">
        <v>94.92</v>
      </c>
      <c r="AM892">
        <v>95.29</v>
      </c>
      <c r="AN892">
        <v>95.65</v>
      </c>
      <c r="AO892">
        <v>95.73</v>
      </c>
      <c r="AP892">
        <v>95.8</v>
      </c>
      <c r="AQ892">
        <v>95.88</v>
      </c>
      <c r="AR892">
        <v>95.96</v>
      </c>
      <c r="AS892">
        <v>96.03</v>
      </c>
      <c r="AT892">
        <v>96.11</v>
      </c>
      <c r="AU892">
        <v>96.2</v>
      </c>
      <c r="AV892">
        <v>96.28</v>
      </c>
      <c r="AW892">
        <v>96.36</v>
      </c>
      <c r="AX892">
        <v>96.44</v>
      </c>
      <c r="AY892">
        <v>96.46</v>
      </c>
      <c r="AZ892">
        <v>96.48</v>
      </c>
      <c r="BA892">
        <v>96.5</v>
      </c>
      <c r="BB892">
        <v>96.52</v>
      </c>
      <c r="BC892">
        <v>96.54</v>
      </c>
      <c r="BD892">
        <v>96.57</v>
      </c>
      <c r="BE892">
        <v>96.6</v>
      </c>
      <c r="BF892">
        <v>96.63</v>
      </c>
      <c r="BG892">
        <v>96.66</v>
      </c>
      <c r="BH892">
        <v>96.69</v>
      </c>
      <c r="BI892">
        <v>96.7</v>
      </c>
      <c r="BJ892">
        <v>96.72</v>
      </c>
      <c r="BK892">
        <v>96.74</v>
      </c>
      <c r="BL892">
        <v>96.76</v>
      </c>
      <c r="BM892">
        <v>96.78</v>
      </c>
      <c r="BN892">
        <v>96.84</v>
      </c>
      <c r="BO892">
        <v>96.91</v>
      </c>
      <c r="BP892">
        <v>96.97</v>
      </c>
      <c r="BQ892">
        <v>97.04</v>
      </c>
      <c r="BR892">
        <v>97.1</v>
      </c>
      <c r="BS892">
        <v>97.23</v>
      </c>
      <c r="BT892">
        <v>97.37</v>
      </c>
      <c r="BU892">
        <v>97.5</v>
      </c>
      <c r="BV892">
        <v>97.63</v>
      </c>
      <c r="BW892">
        <v>97.77</v>
      </c>
    </row>
    <row r="893" spans="1:75" x14ac:dyDescent="0.25">
      <c r="A893" t="s">
        <v>319</v>
      </c>
      <c r="B893" t="s">
        <v>320</v>
      </c>
      <c r="C893" t="s">
        <v>17</v>
      </c>
      <c r="D893" t="s">
        <v>401</v>
      </c>
      <c r="E893">
        <v>9.26</v>
      </c>
      <c r="F893">
        <v>9.35</v>
      </c>
      <c r="G893">
        <v>9.44</v>
      </c>
      <c r="H893">
        <v>9.52</v>
      </c>
      <c r="I893">
        <v>9.61</v>
      </c>
      <c r="J893">
        <v>9.6999999999999993</v>
      </c>
      <c r="K893">
        <v>9.77</v>
      </c>
      <c r="L893">
        <v>9.83</v>
      </c>
      <c r="M893">
        <v>9.9</v>
      </c>
      <c r="N893">
        <v>9.9600000000000009</v>
      </c>
      <c r="O893">
        <v>10.029999999999999</v>
      </c>
      <c r="P893">
        <v>10.06</v>
      </c>
      <c r="Q893">
        <v>10.09</v>
      </c>
      <c r="R893">
        <v>10.11</v>
      </c>
      <c r="S893">
        <v>10.14</v>
      </c>
      <c r="T893">
        <v>10.17</v>
      </c>
      <c r="U893">
        <v>10.210000000000001</v>
      </c>
      <c r="V893">
        <v>10.25</v>
      </c>
      <c r="W893">
        <v>10.28</v>
      </c>
      <c r="X893">
        <v>10.32</v>
      </c>
      <c r="Y893">
        <v>10.36</v>
      </c>
      <c r="Z893">
        <v>10.47</v>
      </c>
      <c r="AA893">
        <v>10.58</v>
      </c>
      <c r="AB893">
        <v>10.69</v>
      </c>
      <c r="AC893">
        <v>10.81</v>
      </c>
      <c r="AD893">
        <v>10.92</v>
      </c>
      <c r="AE893">
        <v>11.11</v>
      </c>
      <c r="AF893">
        <v>11.31</v>
      </c>
      <c r="AG893">
        <v>11.51</v>
      </c>
      <c r="AH893">
        <v>11.72</v>
      </c>
      <c r="AI893">
        <v>11.93</v>
      </c>
      <c r="AJ893">
        <v>12.23</v>
      </c>
      <c r="AK893">
        <v>12.53</v>
      </c>
      <c r="AL893">
        <v>12.85</v>
      </c>
      <c r="AM893">
        <v>13.17</v>
      </c>
      <c r="AN893">
        <v>13.5</v>
      </c>
      <c r="AO893">
        <v>13.85</v>
      </c>
      <c r="AP893">
        <v>14.22</v>
      </c>
      <c r="AQ893">
        <v>14.59</v>
      </c>
      <c r="AR893">
        <v>14.97</v>
      </c>
      <c r="AS893">
        <v>15.37</v>
      </c>
      <c r="AT893">
        <v>15.83</v>
      </c>
      <c r="AU893">
        <v>16.309999999999999</v>
      </c>
      <c r="AV893">
        <v>16.8</v>
      </c>
      <c r="AW893">
        <v>17.3</v>
      </c>
      <c r="AX893">
        <v>17.82</v>
      </c>
      <c r="AY893">
        <v>18.45</v>
      </c>
      <c r="AZ893">
        <v>19.11</v>
      </c>
      <c r="BA893">
        <v>19.78</v>
      </c>
      <c r="BB893">
        <v>20.48</v>
      </c>
      <c r="BC893">
        <v>21.2</v>
      </c>
      <c r="BD893">
        <v>21.93</v>
      </c>
      <c r="BE893">
        <v>22.69</v>
      </c>
      <c r="BF893">
        <v>23.47</v>
      </c>
      <c r="BG893">
        <v>24.27</v>
      </c>
      <c r="BH893">
        <v>25.11</v>
      </c>
      <c r="BI893">
        <v>26.09</v>
      </c>
      <c r="BJ893">
        <v>27.1</v>
      </c>
      <c r="BK893">
        <v>28.15</v>
      </c>
      <c r="BL893">
        <v>29.25</v>
      </c>
      <c r="BM893">
        <v>30.39</v>
      </c>
      <c r="BN893">
        <v>31.49</v>
      </c>
      <c r="BO893">
        <v>32.630000000000003</v>
      </c>
      <c r="BP893">
        <v>33.81</v>
      </c>
      <c r="BQ893">
        <v>35.04</v>
      </c>
      <c r="BR893">
        <v>36.31</v>
      </c>
      <c r="BS893">
        <v>37.61</v>
      </c>
      <c r="BT893">
        <v>38.96</v>
      </c>
      <c r="BU893">
        <v>40.36</v>
      </c>
      <c r="BV893">
        <v>41.81</v>
      </c>
      <c r="BW893">
        <v>43.31</v>
      </c>
    </row>
    <row r="894" spans="1:75" x14ac:dyDescent="0.25">
      <c r="A894" t="s">
        <v>321</v>
      </c>
      <c r="B894" t="s">
        <v>322</v>
      </c>
      <c r="C894" t="s">
        <v>13</v>
      </c>
      <c r="D894" t="s">
        <v>396</v>
      </c>
      <c r="E894">
        <v>2201.8200000000002</v>
      </c>
      <c r="F894">
        <v>2299.66</v>
      </c>
      <c r="G894">
        <v>2398.27</v>
      </c>
      <c r="H894">
        <v>2498.5300000000002</v>
      </c>
      <c r="I894">
        <v>2596.19</v>
      </c>
      <c r="J894">
        <v>2690.72</v>
      </c>
      <c r="K894">
        <v>2790.09</v>
      </c>
      <c r="L894">
        <v>2886.89</v>
      </c>
      <c r="M894">
        <v>2981.84</v>
      </c>
      <c r="N894">
        <v>3078.88</v>
      </c>
      <c r="O894">
        <v>3136.02</v>
      </c>
      <c r="P894">
        <v>3134.04</v>
      </c>
      <c r="Q894">
        <v>3109.69</v>
      </c>
      <c r="R894">
        <v>3050.46</v>
      </c>
      <c r="S894">
        <v>2986.54</v>
      </c>
      <c r="T894">
        <v>2917.69</v>
      </c>
      <c r="U894">
        <v>2843.56</v>
      </c>
      <c r="V894">
        <v>2766.55</v>
      </c>
      <c r="W894">
        <v>2678.82</v>
      </c>
      <c r="X894">
        <v>2592.27</v>
      </c>
      <c r="Y894">
        <v>2532.37</v>
      </c>
      <c r="Z894">
        <v>2493.0100000000002</v>
      </c>
      <c r="AA894">
        <v>2455.19</v>
      </c>
      <c r="AB894">
        <v>2430.96</v>
      </c>
      <c r="AC894">
        <v>2416.9499999999998</v>
      </c>
      <c r="AD894">
        <v>2407.4899999999998</v>
      </c>
      <c r="AE894">
        <v>2414.71</v>
      </c>
      <c r="AF894">
        <v>2456.73</v>
      </c>
      <c r="AG894">
        <v>2520.0500000000002</v>
      </c>
      <c r="AH894">
        <v>2555.1999999999998</v>
      </c>
      <c r="AI894">
        <v>2542.75</v>
      </c>
      <c r="AJ894">
        <v>2577.08</v>
      </c>
      <c r="AK894">
        <v>2620.06</v>
      </c>
      <c r="AL894">
        <v>2670.56</v>
      </c>
      <c r="AM894">
        <v>2732.33</v>
      </c>
      <c r="AN894">
        <v>2803.36</v>
      </c>
      <c r="AO894">
        <v>2882.27</v>
      </c>
      <c r="AP894">
        <v>2967.33</v>
      </c>
      <c r="AQ894">
        <v>3058.79</v>
      </c>
      <c r="AR894">
        <v>3157.03</v>
      </c>
      <c r="AS894">
        <v>3261.76</v>
      </c>
      <c r="AT894">
        <v>3372.93</v>
      </c>
      <c r="AU894">
        <v>3487.73</v>
      </c>
      <c r="AV894">
        <v>3607.4</v>
      </c>
      <c r="AW894">
        <v>3732.75</v>
      </c>
      <c r="AX894">
        <v>3864.16</v>
      </c>
      <c r="AY894">
        <v>4001.71</v>
      </c>
      <c r="AZ894">
        <v>4143.1099999999997</v>
      </c>
      <c r="BA894">
        <v>4289.97</v>
      </c>
      <c r="BB894">
        <v>4442.92</v>
      </c>
      <c r="BC894">
        <v>4602.29</v>
      </c>
      <c r="BD894">
        <v>4768.0200000000004</v>
      </c>
      <c r="BE894">
        <v>4938.2700000000004</v>
      </c>
      <c r="BF894">
        <v>5114.34</v>
      </c>
      <c r="BG894">
        <v>5296.82</v>
      </c>
      <c r="BH894">
        <v>5486.03</v>
      </c>
      <c r="BI894">
        <v>5681.77</v>
      </c>
      <c r="BJ894">
        <v>5882.34</v>
      </c>
      <c r="BK894">
        <v>6088.9</v>
      </c>
      <c r="BL894">
        <v>6301.7</v>
      </c>
      <c r="BM894">
        <v>6520.83</v>
      </c>
      <c r="BN894">
        <v>6746.07</v>
      </c>
      <c r="BO894">
        <v>6975.82</v>
      </c>
      <c r="BP894">
        <v>7211.04</v>
      </c>
      <c r="BQ894">
        <v>7452.01</v>
      </c>
      <c r="BR894">
        <v>7699.19</v>
      </c>
      <c r="BS894">
        <v>7952.47</v>
      </c>
      <c r="BT894">
        <v>8211.9699999999993</v>
      </c>
      <c r="BU894">
        <v>8478.31</v>
      </c>
      <c r="BV894">
        <v>8751.83</v>
      </c>
      <c r="BW894">
        <v>9032.92</v>
      </c>
    </row>
    <row r="895" spans="1:75" x14ac:dyDescent="0.25">
      <c r="A895" t="s">
        <v>321</v>
      </c>
      <c r="B895" t="s">
        <v>322</v>
      </c>
      <c r="C895" t="s">
        <v>16</v>
      </c>
      <c r="D895" t="s">
        <v>397</v>
      </c>
      <c r="E895">
        <v>5850861.5</v>
      </c>
      <c r="F895">
        <v>5911679</v>
      </c>
      <c r="G895">
        <v>6167206</v>
      </c>
      <c r="H895">
        <v>6311972.5</v>
      </c>
      <c r="I895">
        <v>6687188</v>
      </c>
      <c r="J895">
        <v>6971764</v>
      </c>
      <c r="K895">
        <v>7195468</v>
      </c>
      <c r="L895">
        <v>7364250.5</v>
      </c>
      <c r="M895">
        <v>7606634</v>
      </c>
      <c r="N895">
        <v>7520207</v>
      </c>
      <c r="O895">
        <v>6021870</v>
      </c>
      <c r="P895">
        <v>5966589</v>
      </c>
      <c r="Q895">
        <v>5449774</v>
      </c>
      <c r="R895">
        <v>5145219</v>
      </c>
      <c r="S895">
        <v>4499753.5</v>
      </c>
      <c r="T895">
        <v>4360589</v>
      </c>
      <c r="U895">
        <v>4315644</v>
      </c>
      <c r="V895">
        <v>4123137</v>
      </c>
      <c r="W895">
        <v>4027054.75</v>
      </c>
      <c r="X895">
        <v>4171150.5</v>
      </c>
      <c r="Y895">
        <v>4241541</v>
      </c>
      <c r="Z895">
        <v>4287767</v>
      </c>
      <c r="AA895">
        <v>4267794.5</v>
      </c>
      <c r="AB895">
        <v>4420020.5</v>
      </c>
      <c r="AC895">
        <v>4434192</v>
      </c>
      <c r="AD895">
        <v>4463781</v>
      </c>
      <c r="AE895">
        <v>4593650.5</v>
      </c>
      <c r="AF895">
        <v>4606787.5</v>
      </c>
      <c r="AG895">
        <v>4703815</v>
      </c>
      <c r="AH895">
        <v>4720259</v>
      </c>
      <c r="AI895">
        <v>4509788.5</v>
      </c>
      <c r="AJ895">
        <v>4486779.5</v>
      </c>
      <c r="AK895">
        <v>4398385.5</v>
      </c>
      <c r="AL895">
        <v>4363620.5</v>
      </c>
      <c r="AM895">
        <v>4347162.5</v>
      </c>
      <c r="AN895">
        <v>4350977</v>
      </c>
      <c r="AO895">
        <v>4347699</v>
      </c>
      <c r="AP895">
        <v>4430666</v>
      </c>
      <c r="AQ895">
        <v>4513949.5</v>
      </c>
      <c r="AR895">
        <v>4612226</v>
      </c>
      <c r="AS895">
        <v>4719014</v>
      </c>
      <c r="AT895">
        <v>4819737.5</v>
      </c>
      <c r="AU895">
        <v>4950748</v>
      </c>
      <c r="AV895">
        <v>5087897.5</v>
      </c>
      <c r="AW895">
        <v>5232853.5</v>
      </c>
      <c r="AX895">
        <v>5382979</v>
      </c>
      <c r="AY895">
        <v>5521423</v>
      </c>
      <c r="AZ895">
        <v>5686331</v>
      </c>
      <c r="BA895">
        <v>5858018</v>
      </c>
      <c r="BB895">
        <v>6036538</v>
      </c>
      <c r="BC895">
        <v>6227508.5</v>
      </c>
      <c r="BD895">
        <v>6402794</v>
      </c>
      <c r="BE895">
        <v>6601958</v>
      </c>
      <c r="BF895">
        <v>6807201.5</v>
      </c>
      <c r="BG895">
        <v>7017772.5</v>
      </c>
      <c r="BH895">
        <v>7234724.5</v>
      </c>
      <c r="BI895">
        <v>7438204</v>
      </c>
      <c r="BJ895">
        <v>7657745</v>
      </c>
      <c r="BK895">
        <v>7881215.5</v>
      </c>
      <c r="BL895">
        <v>8109532.5</v>
      </c>
      <c r="BM895">
        <v>8341699</v>
      </c>
      <c r="BN895">
        <v>8562404</v>
      </c>
      <c r="BO895">
        <v>8795624</v>
      </c>
      <c r="BP895">
        <v>9033140</v>
      </c>
      <c r="BQ895">
        <v>9276663</v>
      </c>
      <c r="BR895">
        <v>9526892</v>
      </c>
      <c r="BS895">
        <v>9779907</v>
      </c>
      <c r="BT895">
        <v>10046584</v>
      </c>
      <c r="BU895">
        <v>10323124</v>
      </c>
      <c r="BV895">
        <v>10610890</v>
      </c>
      <c r="BW895">
        <v>10914060</v>
      </c>
    </row>
    <row r="896" spans="1:75" x14ac:dyDescent="0.25">
      <c r="A896" t="s">
        <v>321</v>
      </c>
      <c r="B896" t="s">
        <v>322</v>
      </c>
      <c r="C896" t="s">
        <v>12</v>
      </c>
      <c r="D896" t="s">
        <v>398</v>
      </c>
      <c r="N896">
        <v>31.76</v>
      </c>
      <c r="O896">
        <v>28.7</v>
      </c>
      <c r="P896">
        <v>23.27</v>
      </c>
      <c r="Q896">
        <v>23.93</v>
      </c>
      <c r="R896">
        <v>20.39</v>
      </c>
      <c r="S896">
        <v>21.81</v>
      </c>
      <c r="T896">
        <v>21.08</v>
      </c>
      <c r="U896">
        <v>20</v>
      </c>
      <c r="V896">
        <v>18.29</v>
      </c>
      <c r="W896">
        <v>16.149999999999999</v>
      </c>
      <c r="X896">
        <v>14.39</v>
      </c>
      <c r="Y896">
        <v>17.64</v>
      </c>
      <c r="Z896">
        <v>19.3</v>
      </c>
      <c r="AA896">
        <v>18.54</v>
      </c>
      <c r="AB896">
        <v>19.05</v>
      </c>
      <c r="AC896">
        <v>19.25</v>
      </c>
      <c r="AD896">
        <v>18.43</v>
      </c>
      <c r="AE896">
        <v>19.32</v>
      </c>
      <c r="AF896">
        <v>21.65</v>
      </c>
      <c r="AG896">
        <v>21.61</v>
      </c>
      <c r="AH896">
        <v>19.579999999999998</v>
      </c>
      <c r="AI896">
        <v>16.260000000000002</v>
      </c>
      <c r="AJ896">
        <v>20.75</v>
      </c>
      <c r="AK896">
        <v>21.04</v>
      </c>
      <c r="AL896">
        <v>21.24</v>
      </c>
      <c r="AM896">
        <v>21.62</v>
      </c>
      <c r="AN896">
        <v>21.81</v>
      </c>
      <c r="AO896">
        <v>21.88</v>
      </c>
      <c r="AP896">
        <v>21.83</v>
      </c>
      <c r="AQ896">
        <v>21.84</v>
      </c>
      <c r="AR896">
        <v>21.87</v>
      </c>
      <c r="AS896">
        <v>21.88</v>
      </c>
      <c r="AT896">
        <v>21.86</v>
      </c>
      <c r="AU896">
        <v>21.7</v>
      </c>
      <c r="AV896">
        <v>21.61</v>
      </c>
      <c r="AW896">
        <v>21.56</v>
      </c>
      <c r="AX896">
        <v>21.51</v>
      </c>
      <c r="AY896">
        <v>21.45</v>
      </c>
      <c r="AZ896">
        <v>21.29</v>
      </c>
      <c r="BA896">
        <v>21.21</v>
      </c>
      <c r="BB896">
        <v>21.15</v>
      </c>
      <c r="BC896">
        <v>21.08</v>
      </c>
      <c r="BD896">
        <v>20.99</v>
      </c>
      <c r="BE896">
        <v>20.85</v>
      </c>
      <c r="BF896">
        <v>20.77</v>
      </c>
      <c r="BG896">
        <v>20.69</v>
      </c>
      <c r="BH896">
        <v>20.62</v>
      </c>
      <c r="BI896">
        <v>20.53</v>
      </c>
      <c r="BJ896">
        <v>20.420000000000002</v>
      </c>
      <c r="BK896">
        <v>20.350000000000001</v>
      </c>
      <c r="BL896">
        <v>20.28</v>
      </c>
      <c r="BM896">
        <v>20.2</v>
      </c>
      <c r="BN896">
        <v>20.12</v>
      </c>
      <c r="BO896">
        <v>20.02</v>
      </c>
      <c r="BP896">
        <v>19.940000000000001</v>
      </c>
      <c r="BQ896">
        <v>19.87</v>
      </c>
      <c r="BR896">
        <v>19.809999999999999</v>
      </c>
      <c r="BS896">
        <v>19.73</v>
      </c>
      <c r="BT896">
        <v>19.66</v>
      </c>
      <c r="BU896">
        <v>19.59</v>
      </c>
      <c r="BV896">
        <v>19.53</v>
      </c>
      <c r="BW896">
        <v>19.46</v>
      </c>
    </row>
    <row r="897" spans="1:75" x14ac:dyDescent="0.25">
      <c r="A897" t="s">
        <v>321</v>
      </c>
      <c r="B897" t="s">
        <v>322</v>
      </c>
      <c r="C897" t="s">
        <v>399</v>
      </c>
      <c r="D897" t="s">
        <v>400</v>
      </c>
      <c r="E897">
        <v>76462.600000000006</v>
      </c>
      <c r="F897">
        <v>76909.509999999995</v>
      </c>
      <c r="G897">
        <v>77131.91</v>
      </c>
      <c r="H897">
        <v>77212.350000000006</v>
      </c>
      <c r="I897">
        <v>77350.02</v>
      </c>
      <c r="J897">
        <v>77582.080000000002</v>
      </c>
      <c r="K897">
        <v>77554.240000000005</v>
      </c>
      <c r="L897">
        <v>77574.880000000005</v>
      </c>
      <c r="M897">
        <v>77436.05</v>
      </c>
      <c r="N897">
        <v>77407.53</v>
      </c>
      <c r="O897">
        <v>76665.27</v>
      </c>
      <c r="P897">
        <v>75523.09</v>
      </c>
      <c r="Q897">
        <v>74159.009999999995</v>
      </c>
      <c r="R897">
        <v>73656.210000000006</v>
      </c>
      <c r="S897">
        <v>73084.479999999996</v>
      </c>
      <c r="T897">
        <v>72382.02</v>
      </c>
      <c r="U897">
        <v>71869.490000000005</v>
      </c>
      <c r="V897">
        <v>71799.3</v>
      </c>
      <c r="W897">
        <v>71656.14</v>
      </c>
      <c r="X897">
        <v>71544.98</v>
      </c>
      <c r="Y897">
        <v>72450.22</v>
      </c>
      <c r="Z897">
        <v>72966.61</v>
      </c>
      <c r="AA897">
        <v>73432.95</v>
      </c>
      <c r="AB897">
        <v>73790.3</v>
      </c>
      <c r="AC897">
        <v>74017.710000000006</v>
      </c>
      <c r="AD897">
        <v>74834.87</v>
      </c>
      <c r="AE897">
        <v>75682.67</v>
      </c>
      <c r="AF897">
        <v>76839.17</v>
      </c>
      <c r="AG897">
        <v>76788.31</v>
      </c>
      <c r="AH897">
        <v>76653.38</v>
      </c>
      <c r="AI897">
        <v>77006.09</v>
      </c>
      <c r="AJ897">
        <v>76815.13</v>
      </c>
      <c r="AK897">
        <v>76520.92</v>
      </c>
      <c r="AL897">
        <v>76130.14</v>
      </c>
      <c r="AM897">
        <v>75657.34</v>
      </c>
      <c r="AN897">
        <v>75120.61</v>
      </c>
      <c r="AO897">
        <v>74591.73</v>
      </c>
      <c r="AP897">
        <v>73985.17</v>
      </c>
      <c r="AQ897">
        <v>73338.41</v>
      </c>
      <c r="AR897">
        <v>72704.52</v>
      </c>
      <c r="AS897">
        <v>72112.72</v>
      </c>
      <c r="AT897">
        <v>71483.17</v>
      </c>
      <c r="AU897">
        <v>70875.58</v>
      </c>
      <c r="AV897">
        <v>70312.899999999994</v>
      </c>
      <c r="AW897">
        <v>69796.52</v>
      </c>
      <c r="AX897">
        <v>69324.52</v>
      </c>
      <c r="AY897">
        <v>68806.05</v>
      </c>
      <c r="AZ897">
        <v>68340.800000000003</v>
      </c>
      <c r="BA897">
        <v>67919.360000000001</v>
      </c>
      <c r="BB897">
        <v>67533.52</v>
      </c>
      <c r="BC897">
        <v>67180.149999999994</v>
      </c>
      <c r="BD897">
        <v>66791.22</v>
      </c>
      <c r="BE897">
        <v>66421.66</v>
      </c>
      <c r="BF897">
        <v>66065.89</v>
      </c>
      <c r="BG897">
        <v>65708.55</v>
      </c>
      <c r="BH897">
        <v>65330.61</v>
      </c>
      <c r="BI897">
        <v>64884.07</v>
      </c>
      <c r="BJ897">
        <v>64434.29</v>
      </c>
      <c r="BK897">
        <v>63973.55</v>
      </c>
      <c r="BL897">
        <v>63497.67</v>
      </c>
      <c r="BM897">
        <v>63010.01</v>
      </c>
      <c r="BN897">
        <v>62456.42</v>
      </c>
      <c r="BO897">
        <v>61905.52</v>
      </c>
      <c r="BP897">
        <v>61357.48</v>
      </c>
      <c r="BQ897">
        <v>60814.239999999998</v>
      </c>
      <c r="BR897">
        <v>60279.55</v>
      </c>
      <c r="BS897">
        <v>59811.839999999997</v>
      </c>
      <c r="BT897">
        <v>59357.77</v>
      </c>
      <c r="BU897">
        <v>58929.59</v>
      </c>
      <c r="BV897">
        <v>58545.45</v>
      </c>
      <c r="BW897">
        <v>58219.97</v>
      </c>
    </row>
    <row r="898" spans="1:75" x14ac:dyDescent="0.25">
      <c r="A898" t="s">
        <v>321</v>
      </c>
      <c r="B898" t="s">
        <v>322</v>
      </c>
      <c r="C898" t="s">
        <v>15</v>
      </c>
      <c r="D898" t="s">
        <v>400</v>
      </c>
      <c r="E898">
        <v>138655.35999999999</v>
      </c>
      <c r="F898">
        <v>139619.48000000001</v>
      </c>
      <c r="G898">
        <v>140598.34</v>
      </c>
      <c r="H898">
        <v>141593.88</v>
      </c>
      <c r="I898">
        <v>142609.81</v>
      </c>
      <c r="J898">
        <v>143642.10999999999</v>
      </c>
      <c r="K898">
        <v>144695.54999999999</v>
      </c>
      <c r="L898">
        <v>145748.94</v>
      </c>
      <c r="M898">
        <v>146740.92000000001</v>
      </c>
      <c r="N898">
        <v>147591.45000000001</v>
      </c>
      <c r="O898">
        <v>148243.5</v>
      </c>
      <c r="P898">
        <v>148673.81</v>
      </c>
      <c r="Q898">
        <v>148897.73000000001</v>
      </c>
      <c r="R898">
        <v>148945.54999999999</v>
      </c>
      <c r="S898">
        <v>148866.31</v>
      </c>
      <c r="T898">
        <v>148698.57999999999</v>
      </c>
      <c r="U898">
        <v>148456.95000000001</v>
      </c>
      <c r="V898">
        <v>148139.26999999999</v>
      </c>
      <c r="W898">
        <v>147749.22</v>
      </c>
      <c r="X898">
        <v>147286.72</v>
      </c>
      <c r="Y898">
        <v>146757.51999999999</v>
      </c>
      <c r="Z898">
        <v>146161.75</v>
      </c>
      <c r="AA898">
        <v>145519.64000000001</v>
      </c>
      <c r="AB898">
        <v>144880.47</v>
      </c>
      <c r="AC898">
        <v>144306.97</v>
      </c>
      <c r="AD898">
        <v>143843.16</v>
      </c>
      <c r="AE898">
        <v>143510.06</v>
      </c>
      <c r="AF898">
        <v>143294.53</v>
      </c>
      <c r="AG898">
        <v>143163.10999999999</v>
      </c>
      <c r="AH898">
        <v>143064.07999999999</v>
      </c>
      <c r="AI898">
        <v>142958.16</v>
      </c>
      <c r="AJ898">
        <v>142835.54999999999</v>
      </c>
      <c r="AK898">
        <v>142703.19</v>
      </c>
      <c r="AL898">
        <v>142557.89000000001</v>
      </c>
      <c r="AM898">
        <v>142400.06</v>
      </c>
      <c r="AN898">
        <v>142229.06</v>
      </c>
      <c r="AO898">
        <v>142040.70000000001</v>
      </c>
      <c r="AP898">
        <v>141829.13</v>
      </c>
      <c r="AQ898">
        <v>141590.78</v>
      </c>
      <c r="AR898">
        <v>141322.48000000001</v>
      </c>
      <c r="AS898">
        <v>141021.97</v>
      </c>
      <c r="AT898">
        <v>140688.17000000001</v>
      </c>
      <c r="AU898">
        <v>140321.26999999999</v>
      </c>
      <c r="AV898">
        <v>139922.06</v>
      </c>
      <c r="AW898">
        <v>139492.38</v>
      </c>
      <c r="AX898">
        <v>139034.41</v>
      </c>
      <c r="AY898">
        <v>138548.79999999999</v>
      </c>
      <c r="AZ898">
        <v>138038.14000000001</v>
      </c>
      <c r="BA898">
        <v>137509.22</v>
      </c>
      <c r="BB898">
        <v>136970.57999999999</v>
      </c>
      <c r="BC898">
        <v>136429.16</v>
      </c>
      <c r="BD898">
        <v>135887.70000000001</v>
      </c>
      <c r="BE898">
        <v>135347.28</v>
      </c>
      <c r="BF898">
        <v>134810.84</v>
      </c>
      <c r="BG898">
        <v>134281.13</v>
      </c>
      <c r="BH898">
        <v>133759.94</v>
      </c>
      <c r="BI898">
        <v>133248.85999999999</v>
      </c>
      <c r="BJ898">
        <v>132747.88</v>
      </c>
      <c r="BK898">
        <v>132254.84</v>
      </c>
      <c r="BL898">
        <v>131766.39000000001</v>
      </c>
      <c r="BM898">
        <v>131279.64000000001</v>
      </c>
      <c r="BN898">
        <v>130794.39</v>
      </c>
      <c r="BO898">
        <v>130310.2</v>
      </c>
      <c r="BP898">
        <v>129823.8</v>
      </c>
      <c r="BQ898">
        <v>129331.14</v>
      </c>
      <c r="BR898">
        <v>128829.34</v>
      </c>
      <c r="BS898">
        <v>128317.14</v>
      </c>
      <c r="BT898">
        <v>127795.14</v>
      </c>
      <c r="BU898">
        <v>127264.8</v>
      </c>
      <c r="BV898">
        <v>126728.53</v>
      </c>
      <c r="BW898">
        <v>126188.34</v>
      </c>
    </row>
    <row r="899" spans="1:75" x14ac:dyDescent="0.25">
      <c r="A899" t="s">
        <v>321</v>
      </c>
      <c r="B899" t="s">
        <v>322</v>
      </c>
      <c r="C899" t="s">
        <v>11</v>
      </c>
      <c r="D899" t="s">
        <v>398</v>
      </c>
      <c r="N899">
        <v>34.729999999999997</v>
      </c>
      <c r="O899">
        <v>30.35</v>
      </c>
      <c r="P899">
        <v>36.549999999999997</v>
      </c>
      <c r="Q899">
        <v>48.68</v>
      </c>
      <c r="R899">
        <v>34.72</v>
      </c>
      <c r="S899">
        <v>30.1</v>
      </c>
      <c r="T899">
        <v>28.83</v>
      </c>
      <c r="U899">
        <v>27.89</v>
      </c>
      <c r="V899">
        <v>24.18</v>
      </c>
      <c r="W899">
        <v>21.63</v>
      </c>
      <c r="X899">
        <v>31.88</v>
      </c>
      <c r="Y899">
        <v>38.72</v>
      </c>
      <c r="Z899">
        <v>34.630000000000003</v>
      </c>
      <c r="AA899">
        <v>30.82</v>
      </c>
      <c r="AB899">
        <v>32.14</v>
      </c>
      <c r="AC899">
        <v>33.11</v>
      </c>
      <c r="AD899">
        <v>33.75</v>
      </c>
      <c r="AE899">
        <v>34.08</v>
      </c>
      <c r="AF899">
        <v>33.26</v>
      </c>
      <c r="AG899">
        <v>36.26</v>
      </c>
      <c r="AH899">
        <v>30.5</v>
      </c>
      <c r="AI899">
        <v>14.01</v>
      </c>
      <c r="AJ899">
        <v>27.61</v>
      </c>
      <c r="AK899">
        <v>28.22</v>
      </c>
      <c r="AL899">
        <v>28.28</v>
      </c>
      <c r="AM899">
        <v>29.64</v>
      </c>
      <c r="AN899">
        <v>29.72</v>
      </c>
      <c r="AO899">
        <v>29.55</v>
      </c>
      <c r="AP899">
        <v>29.29</v>
      </c>
      <c r="AQ899">
        <v>29.12</v>
      </c>
      <c r="AR899">
        <v>29.08</v>
      </c>
      <c r="AS899">
        <v>28.99</v>
      </c>
      <c r="AT899">
        <v>28.86</v>
      </c>
      <c r="AU899">
        <v>28.37</v>
      </c>
      <c r="AV899">
        <v>28.17</v>
      </c>
      <c r="AW899">
        <v>28.05</v>
      </c>
      <c r="AX899">
        <v>27.96</v>
      </c>
      <c r="AY899">
        <v>27.78</v>
      </c>
      <c r="AZ899">
        <v>27.41</v>
      </c>
      <c r="BA899">
        <v>27.26</v>
      </c>
      <c r="BB899">
        <v>27.15</v>
      </c>
      <c r="BC899">
        <v>27.07</v>
      </c>
      <c r="BD899">
        <v>26.95</v>
      </c>
      <c r="BE899">
        <v>26.76</v>
      </c>
      <c r="BF899">
        <v>26.68</v>
      </c>
      <c r="BG899">
        <v>26.67</v>
      </c>
      <c r="BH899">
        <v>26.69</v>
      </c>
      <c r="BI899">
        <v>26.66</v>
      </c>
      <c r="BJ899">
        <v>26.63</v>
      </c>
      <c r="BK899">
        <v>26.66</v>
      </c>
      <c r="BL899">
        <v>26.68</v>
      </c>
      <c r="BM899">
        <v>26.67</v>
      </c>
      <c r="BN899">
        <v>26.59</v>
      </c>
      <c r="BO899">
        <v>26.49</v>
      </c>
      <c r="BP899">
        <v>26.39</v>
      </c>
      <c r="BQ899">
        <v>26.3</v>
      </c>
      <c r="BR899">
        <v>26.21</v>
      </c>
      <c r="BS899">
        <v>26.04</v>
      </c>
      <c r="BT899">
        <v>25.89</v>
      </c>
      <c r="BU899">
        <v>25.74</v>
      </c>
      <c r="BV899">
        <v>25.6</v>
      </c>
      <c r="BW899">
        <v>25.45</v>
      </c>
    </row>
    <row r="900" spans="1:75" x14ac:dyDescent="0.25">
      <c r="A900" t="s">
        <v>321</v>
      </c>
      <c r="B900" t="s">
        <v>322</v>
      </c>
      <c r="C900" t="s">
        <v>18</v>
      </c>
      <c r="D900" t="s">
        <v>401</v>
      </c>
      <c r="E900">
        <v>73.95</v>
      </c>
      <c r="F900">
        <v>75.22</v>
      </c>
      <c r="G900">
        <v>76.510000000000005</v>
      </c>
      <c r="H900">
        <v>77.819999999999993</v>
      </c>
      <c r="I900">
        <v>79.16</v>
      </c>
      <c r="J900">
        <v>80.52</v>
      </c>
      <c r="K900">
        <v>81.56</v>
      </c>
      <c r="L900">
        <v>82.62</v>
      </c>
      <c r="M900">
        <v>83.69</v>
      </c>
      <c r="N900">
        <v>84.77</v>
      </c>
      <c r="O900">
        <v>85.87</v>
      </c>
      <c r="P900">
        <v>86.76</v>
      </c>
      <c r="Q900">
        <v>87.67</v>
      </c>
      <c r="R900">
        <v>88.58</v>
      </c>
      <c r="S900">
        <v>89.5</v>
      </c>
      <c r="T900">
        <v>90.43</v>
      </c>
      <c r="U900">
        <v>91.42</v>
      </c>
      <c r="V900">
        <v>92.42</v>
      </c>
      <c r="W900">
        <v>93.44</v>
      </c>
      <c r="X900">
        <v>94.46</v>
      </c>
      <c r="Y900">
        <v>95.49</v>
      </c>
      <c r="Z900">
        <v>95.84</v>
      </c>
      <c r="AA900">
        <v>96.18</v>
      </c>
      <c r="AB900">
        <v>96.53</v>
      </c>
      <c r="AC900">
        <v>96.88</v>
      </c>
      <c r="AD900">
        <v>97.23</v>
      </c>
      <c r="AE900">
        <v>97.33</v>
      </c>
      <c r="AF900">
        <v>97.44</v>
      </c>
      <c r="AG900">
        <v>97.55</v>
      </c>
      <c r="AH900">
        <v>97.66</v>
      </c>
      <c r="AI900">
        <v>97.77</v>
      </c>
      <c r="AJ900">
        <v>97.83</v>
      </c>
      <c r="AK900">
        <v>97.88</v>
      </c>
      <c r="AL900">
        <v>97.94</v>
      </c>
      <c r="AM900">
        <v>98</v>
      </c>
      <c r="AN900">
        <v>98.05</v>
      </c>
      <c r="AO900">
        <v>98.07</v>
      </c>
      <c r="AP900">
        <v>98.1</v>
      </c>
      <c r="AQ900">
        <v>98.12</v>
      </c>
      <c r="AR900">
        <v>98.14</v>
      </c>
      <c r="AS900">
        <v>98.16</v>
      </c>
      <c r="AT900">
        <v>98.18</v>
      </c>
      <c r="AU900">
        <v>98.19</v>
      </c>
      <c r="AV900">
        <v>98.21</v>
      </c>
      <c r="AW900">
        <v>98.22</v>
      </c>
      <c r="AX900">
        <v>98.23</v>
      </c>
      <c r="AY900">
        <v>98.25</v>
      </c>
      <c r="AZ900">
        <v>98.27</v>
      </c>
      <c r="BA900">
        <v>98.29</v>
      </c>
      <c r="BB900">
        <v>98.3</v>
      </c>
      <c r="BC900">
        <v>98.32</v>
      </c>
      <c r="BD900">
        <v>98.34</v>
      </c>
      <c r="BE900">
        <v>98.36</v>
      </c>
      <c r="BF900">
        <v>98.38</v>
      </c>
      <c r="BG900">
        <v>98.41</v>
      </c>
      <c r="BH900">
        <v>98.43</v>
      </c>
      <c r="BI900">
        <v>98.45</v>
      </c>
      <c r="BJ900">
        <v>98.48</v>
      </c>
      <c r="BK900">
        <v>98.5</v>
      </c>
      <c r="BL900">
        <v>98.53</v>
      </c>
      <c r="BM900">
        <v>98.56</v>
      </c>
      <c r="BN900">
        <v>98.58</v>
      </c>
      <c r="BO900">
        <v>98.61</v>
      </c>
      <c r="BP900">
        <v>98.64</v>
      </c>
      <c r="BQ900">
        <v>98.67</v>
      </c>
      <c r="BR900">
        <v>98.7</v>
      </c>
      <c r="BS900">
        <v>98.74</v>
      </c>
      <c r="BT900">
        <v>98.78</v>
      </c>
      <c r="BU900">
        <v>98.81</v>
      </c>
      <c r="BV900">
        <v>98.85</v>
      </c>
      <c r="BW900">
        <v>98.89</v>
      </c>
    </row>
    <row r="901" spans="1:75" x14ac:dyDescent="0.25">
      <c r="A901" t="s">
        <v>321</v>
      </c>
      <c r="B901" t="s">
        <v>322</v>
      </c>
      <c r="C901" t="s">
        <v>17</v>
      </c>
      <c r="D901" t="s">
        <v>401</v>
      </c>
      <c r="E901">
        <v>16.62</v>
      </c>
      <c r="F901">
        <v>18.11</v>
      </c>
      <c r="G901">
        <v>19.73</v>
      </c>
      <c r="H901">
        <v>21.5</v>
      </c>
      <c r="I901">
        <v>23.44</v>
      </c>
      <c r="J901">
        <v>25.54</v>
      </c>
      <c r="K901">
        <v>27.08</v>
      </c>
      <c r="L901">
        <v>28.71</v>
      </c>
      <c r="M901">
        <v>30.43</v>
      </c>
      <c r="N901">
        <v>32.270000000000003</v>
      </c>
      <c r="O901">
        <v>34.21</v>
      </c>
      <c r="P901">
        <v>35.14</v>
      </c>
      <c r="Q901">
        <v>36.1</v>
      </c>
      <c r="R901">
        <v>37.08</v>
      </c>
      <c r="S901">
        <v>38.090000000000003</v>
      </c>
      <c r="T901">
        <v>39.130000000000003</v>
      </c>
      <c r="U901">
        <v>41.06</v>
      </c>
      <c r="V901">
        <v>43.09</v>
      </c>
      <c r="W901">
        <v>45.22</v>
      </c>
      <c r="X901">
        <v>47.46</v>
      </c>
      <c r="Y901">
        <v>49.8</v>
      </c>
      <c r="Z901">
        <v>50.13</v>
      </c>
      <c r="AA901">
        <v>50.47</v>
      </c>
      <c r="AB901">
        <v>50.81</v>
      </c>
      <c r="AC901">
        <v>51.15</v>
      </c>
      <c r="AD901">
        <v>51.49</v>
      </c>
      <c r="AE901">
        <v>52.36</v>
      </c>
      <c r="AF901">
        <v>53.25</v>
      </c>
      <c r="AG901">
        <v>54.15</v>
      </c>
      <c r="AH901">
        <v>55.07</v>
      </c>
      <c r="AI901">
        <v>56</v>
      </c>
      <c r="AJ901">
        <v>56.32</v>
      </c>
      <c r="AK901">
        <v>56.65</v>
      </c>
      <c r="AL901">
        <v>56.98</v>
      </c>
      <c r="AM901">
        <v>57.31</v>
      </c>
      <c r="AN901">
        <v>57.64</v>
      </c>
      <c r="AO901">
        <v>57.81</v>
      </c>
      <c r="AP901">
        <v>57.98</v>
      </c>
      <c r="AQ901">
        <v>58.16</v>
      </c>
      <c r="AR901">
        <v>58.33</v>
      </c>
      <c r="AS901">
        <v>58.5</v>
      </c>
      <c r="AT901">
        <v>58.68</v>
      </c>
      <c r="AU901">
        <v>58.86</v>
      </c>
      <c r="AV901">
        <v>59.05</v>
      </c>
      <c r="AW901">
        <v>59.23</v>
      </c>
      <c r="AX901">
        <v>59.42</v>
      </c>
      <c r="AY901">
        <v>59.71</v>
      </c>
      <c r="AZ901">
        <v>60.01</v>
      </c>
      <c r="BA901">
        <v>60.31</v>
      </c>
      <c r="BB901">
        <v>60.61</v>
      </c>
      <c r="BC901">
        <v>60.91</v>
      </c>
      <c r="BD901">
        <v>61.28</v>
      </c>
      <c r="BE901">
        <v>61.65</v>
      </c>
      <c r="BF901">
        <v>62.02</v>
      </c>
      <c r="BG901">
        <v>62.39</v>
      </c>
      <c r="BH901">
        <v>62.77</v>
      </c>
      <c r="BI901">
        <v>63.2</v>
      </c>
      <c r="BJ901">
        <v>63.63</v>
      </c>
      <c r="BK901">
        <v>64.069999999999993</v>
      </c>
      <c r="BL901">
        <v>64.510000000000005</v>
      </c>
      <c r="BM901">
        <v>64.95</v>
      </c>
      <c r="BN901">
        <v>65.459999999999994</v>
      </c>
      <c r="BO901">
        <v>65.97</v>
      </c>
      <c r="BP901">
        <v>66.489999999999995</v>
      </c>
      <c r="BQ901">
        <v>67.02</v>
      </c>
      <c r="BR901">
        <v>67.55</v>
      </c>
      <c r="BS901">
        <v>68.150000000000006</v>
      </c>
      <c r="BT901">
        <v>68.75</v>
      </c>
      <c r="BU901">
        <v>69.36</v>
      </c>
      <c r="BV901">
        <v>69.98</v>
      </c>
      <c r="BW901">
        <v>70.599999999999994</v>
      </c>
    </row>
    <row r="902" spans="1:75" x14ac:dyDescent="0.25">
      <c r="A902" t="s">
        <v>323</v>
      </c>
      <c r="B902" t="s">
        <v>324</v>
      </c>
      <c r="C902" t="s">
        <v>13</v>
      </c>
      <c r="D902" t="s">
        <v>396</v>
      </c>
      <c r="E902">
        <v>1.32</v>
      </c>
      <c r="F902">
        <v>1.44</v>
      </c>
      <c r="G902">
        <v>1.59</v>
      </c>
      <c r="H902">
        <v>1.74</v>
      </c>
      <c r="I902">
        <v>1.89</v>
      </c>
      <c r="J902">
        <v>2.04</v>
      </c>
      <c r="K902">
        <v>2.2000000000000002</v>
      </c>
      <c r="L902">
        <v>2.35</v>
      </c>
      <c r="M902">
        <v>2.4700000000000002</v>
      </c>
      <c r="N902">
        <v>2.57</v>
      </c>
      <c r="O902">
        <v>2.68</v>
      </c>
      <c r="P902">
        <v>2.77</v>
      </c>
      <c r="Q902">
        <v>2.9</v>
      </c>
      <c r="R902">
        <v>3.02</v>
      </c>
      <c r="S902">
        <v>2.92</v>
      </c>
      <c r="T902">
        <v>2.9</v>
      </c>
      <c r="U902">
        <v>2.92</v>
      </c>
      <c r="V902">
        <v>2.95</v>
      </c>
      <c r="W902">
        <v>3.01</v>
      </c>
      <c r="X902">
        <v>3.14</v>
      </c>
      <c r="Y902">
        <v>3.29</v>
      </c>
      <c r="Z902">
        <v>3.49</v>
      </c>
      <c r="AA902">
        <v>3.68</v>
      </c>
      <c r="AB902">
        <v>3.89</v>
      </c>
      <c r="AC902">
        <v>4.1500000000000004</v>
      </c>
      <c r="AD902">
        <v>4.46</v>
      </c>
      <c r="AE902">
        <v>4.76</v>
      </c>
      <c r="AF902">
        <v>5.09</v>
      </c>
      <c r="AG902">
        <v>5.48</v>
      </c>
      <c r="AH902">
        <v>5.78</v>
      </c>
      <c r="AI902">
        <v>6.01</v>
      </c>
      <c r="AJ902">
        <v>6.3</v>
      </c>
      <c r="AK902">
        <v>6.6</v>
      </c>
      <c r="AL902">
        <v>6.9</v>
      </c>
      <c r="AM902">
        <v>7.23</v>
      </c>
      <c r="AN902">
        <v>7.58</v>
      </c>
      <c r="AO902">
        <v>7.96</v>
      </c>
      <c r="AP902">
        <v>8.3699999999999992</v>
      </c>
      <c r="AQ902">
        <v>8.82</v>
      </c>
      <c r="AR902">
        <v>9.3000000000000007</v>
      </c>
      <c r="AS902">
        <v>9.83</v>
      </c>
      <c r="AT902">
        <v>10.41</v>
      </c>
      <c r="AU902">
        <v>11.03</v>
      </c>
      <c r="AV902">
        <v>11.7</v>
      </c>
      <c r="AW902">
        <v>12.43</v>
      </c>
      <c r="AX902">
        <v>13.23</v>
      </c>
      <c r="AY902">
        <v>14.09</v>
      </c>
      <c r="AZ902">
        <v>15.02</v>
      </c>
      <c r="BA902">
        <v>16.02</v>
      </c>
      <c r="BB902">
        <v>17.11</v>
      </c>
      <c r="BC902">
        <v>18.29</v>
      </c>
      <c r="BD902">
        <v>19.559999999999999</v>
      </c>
      <c r="BE902">
        <v>20.93</v>
      </c>
      <c r="BF902">
        <v>22.39</v>
      </c>
      <c r="BG902">
        <v>23.97</v>
      </c>
      <c r="BH902">
        <v>25.66</v>
      </c>
      <c r="BI902">
        <v>27.47</v>
      </c>
      <c r="BJ902">
        <v>29.4</v>
      </c>
      <c r="BK902">
        <v>31.46</v>
      </c>
      <c r="BL902">
        <v>33.659999999999997</v>
      </c>
      <c r="BM902">
        <v>36</v>
      </c>
      <c r="BN902">
        <v>38.5</v>
      </c>
      <c r="BO902">
        <v>41.15</v>
      </c>
      <c r="BP902">
        <v>43.96</v>
      </c>
      <c r="BQ902">
        <v>46.95</v>
      </c>
      <c r="BR902">
        <v>50.13</v>
      </c>
      <c r="BS902">
        <v>53.5</v>
      </c>
      <c r="BT902">
        <v>57.07</v>
      </c>
      <c r="BU902">
        <v>60.85</v>
      </c>
      <c r="BV902">
        <v>64.86</v>
      </c>
      <c r="BW902">
        <v>69.099999999999994</v>
      </c>
    </row>
    <row r="903" spans="1:75" x14ac:dyDescent="0.25">
      <c r="A903" t="s">
        <v>323</v>
      </c>
      <c r="B903" t="s">
        <v>324</v>
      </c>
      <c r="C903" t="s">
        <v>16</v>
      </c>
      <c r="D903" t="s">
        <v>397</v>
      </c>
      <c r="E903">
        <v>8695.81</v>
      </c>
      <c r="F903">
        <v>8923.9500000000007</v>
      </c>
      <c r="G903">
        <v>9352.98</v>
      </c>
      <c r="H903">
        <v>10245.44</v>
      </c>
      <c r="I903">
        <v>9995.35</v>
      </c>
      <c r="J903">
        <v>10581.03</v>
      </c>
      <c r="K903">
        <v>11091.38</v>
      </c>
      <c r="L903">
        <v>10654.94</v>
      </c>
      <c r="M903">
        <v>10865.91</v>
      </c>
      <c r="N903">
        <v>10701.91</v>
      </c>
      <c r="O903">
        <v>10485.379999999999</v>
      </c>
      <c r="P903">
        <v>9966.5</v>
      </c>
      <c r="Q903">
        <v>11348.52</v>
      </c>
      <c r="R903">
        <v>10404.219999999999</v>
      </c>
      <c r="S903">
        <v>5155.3500000000004</v>
      </c>
      <c r="T903">
        <v>6959.95</v>
      </c>
      <c r="U903">
        <v>7667.1</v>
      </c>
      <c r="V903">
        <v>8535.01</v>
      </c>
      <c r="W903">
        <v>9144.91</v>
      </c>
      <c r="X903">
        <v>9974.7800000000007</v>
      </c>
      <c r="Y903">
        <v>11057.92</v>
      </c>
      <c r="Z903">
        <v>11930.46</v>
      </c>
      <c r="AA903">
        <v>13139.13</v>
      </c>
      <c r="AB903">
        <v>13146.88</v>
      </c>
      <c r="AC903">
        <v>13466.08</v>
      </c>
      <c r="AD903">
        <v>13920.42</v>
      </c>
      <c r="AE903">
        <v>14402.83</v>
      </c>
      <c r="AF903">
        <v>15612.04</v>
      </c>
      <c r="AG903">
        <v>16866.599999999999</v>
      </c>
      <c r="AH903">
        <v>18884.509999999998</v>
      </c>
      <c r="AI903">
        <v>19864.64</v>
      </c>
      <c r="AJ903">
        <v>20316.53</v>
      </c>
      <c r="AK903">
        <v>20617.2</v>
      </c>
      <c r="AL903">
        <v>20993.16</v>
      </c>
      <c r="AM903">
        <v>21458.87</v>
      </c>
      <c r="AN903">
        <v>22036.67</v>
      </c>
      <c r="AO903">
        <v>22587.62</v>
      </c>
      <c r="AP903">
        <v>23621.45</v>
      </c>
      <c r="AQ903">
        <v>24718.46</v>
      </c>
      <c r="AR903">
        <v>25949.040000000001</v>
      </c>
      <c r="AS903">
        <v>27281.43</v>
      </c>
      <c r="AT903">
        <v>28676.71</v>
      </c>
      <c r="AU903">
        <v>30325.119999999999</v>
      </c>
      <c r="AV903">
        <v>32091.29</v>
      </c>
      <c r="AW903">
        <v>33997.31</v>
      </c>
      <c r="AX903">
        <v>36035.980000000003</v>
      </c>
      <c r="AY903">
        <v>38158.730000000003</v>
      </c>
      <c r="AZ903">
        <v>40545.64</v>
      </c>
      <c r="BA903">
        <v>43095.88</v>
      </c>
      <c r="BB903">
        <v>45816.95</v>
      </c>
      <c r="BC903">
        <v>48754.8</v>
      </c>
      <c r="BD903">
        <v>51737.31</v>
      </c>
      <c r="BE903">
        <v>55029.97</v>
      </c>
      <c r="BF903">
        <v>58522.96</v>
      </c>
      <c r="BG903">
        <v>62216.56</v>
      </c>
      <c r="BH903">
        <v>66133.45</v>
      </c>
      <c r="BI903">
        <v>70134.95</v>
      </c>
      <c r="BJ903">
        <v>74441.960000000006</v>
      </c>
      <c r="BK903">
        <v>78974.539999999994</v>
      </c>
      <c r="BL903">
        <v>83753.37</v>
      </c>
      <c r="BM903">
        <v>88776.26</v>
      </c>
      <c r="BN903">
        <v>93933.63</v>
      </c>
      <c r="BO903">
        <v>99432.31</v>
      </c>
      <c r="BP903">
        <v>105209.33</v>
      </c>
      <c r="BQ903">
        <v>111292.19</v>
      </c>
      <c r="BR903">
        <v>117698.98</v>
      </c>
      <c r="BS903">
        <v>124278.98</v>
      </c>
      <c r="BT903">
        <v>131266.13</v>
      </c>
      <c r="BU903">
        <v>138625.59</v>
      </c>
      <c r="BV903">
        <v>146360.88</v>
      </c>
      <c r="BW903">
        <v>154512.23000000001</v>
      </c>
    </row>
    <row r="904" spans="1:75" x14ac:dyDescent="0.25">
      <c r="A904" t="s">
        <v>323</v>
      </c>
      <c r="B904" t="s">
        <v>324</v>
      </c>
      <c r="C904" t="s">
        <v>12</v>
      </c>
      <c r="D904" t="s">
        <v>398</v>
      </c>
      <c r="E904">
        <v>12.21</v>
      </c>
      <c r="F904">
        <v>13.03</v>
      </c>
      <c r="G904">
        <v>14.34</v>
      </c>
      <c r="H904">
        <v>14.59</v>
      </c>
      <c r="I904">
        <v>15.5</v>
      </c>
      <c r="J904">
        <v>15.57</v>
      </c>
      <c r="K904">
        <v>15.73</v>
      </c>
      <c r="L904">
        <v>15.71</v>
      </c>
      <c r="M904">
        <v>13.95</v>
      </c>
      <c r="N904">
        <v>13.35</v>
      </c>
      <c r="O904">
        <v>14.65</v>
      </c>
      <c r="P904">
        <v>14.02</v>
      </c>
      <c r="Q904">
        <v>15.63</v>
      </c>
      <c r="R904">
        <v>16.75</v>
      </c>
      <c r="S904">
        <v>9.98</v>
      </c>
      <c r="T904">
        <v>13.41</v>
      </c>
      <c r="U904">
        <v>14.37</v>
      </c>
      <c r="V904">
        <v>13.81</v>
      </c>
      <c r="W904">
        <v>14.81</v>
      </c>
      <c r="X904">
        <v>17.23</v>
      </c>
      <c r="Y904">
        <v>19.14</v>
      </c>
      <c r="Z904">
        <v>19.440000000000001</v>
      </c>
      <c r="AA904">
        <v>18.329999999999998</v>
      </c>
      <c r="AB904">
        <v>19.329999999999998</v>
      </c>
      <c r="AC904">
        <v>21.34</v>
      </c>
      <c r="AD904">
        <v>22.48</v>
      </c>
      <c r="AE904">
        <v>21.48</v>
      </c>
      <c r="AF904">
        <v>21.27</v>
      </c>
      <c r="AG904">
        <v>20.260000000000002</v>
      </c>
      <c r="AH904">
        <v>19.100000000000001</v>
      </c>
      <c r="AI904">
        <v>16.52</v>
      </c>
      <c r="AJ904">
        <v>17.559999999999999</v>
      </c>
      <c r="AK904">
        <v>16.91</v>
      </c>
      <c r="AL904">
        <v>16.489999999999998</v>
      </c>
      <c r="AM904">
        <v>16.22</v>
      </c>
      <c r="AN904">
        <v>16.079999999999998</v>
      </c>
      <c r="AO904">
        <v>15.96</v>
      </c>
      <c r="AP904">
        <v>15.78</v>
      </c>
      <c r="AQ904">
        <v>15.7</v>
      </c>
      <c r="AR904">
        <v>15.65</v>
      </c>
      <c r="AS904">
        <v>15.63</v>
      </c>
      <c r="AT904">
        <v>15.59</v>
      </c>
      <c r="AU904">
        <v>15.49</v>
      </c>
      <c r="AV904">
        <v>15.44</v>
      </c>
      <c r="AW904">
        <v>15.41</v>
      </c>
      <c r="AX904">
        <v>15.39</v>
      </c>
      <c r="AY904">
        <v>15.36</v>
      </c>
      <c r="AZ904">
        <v>15.28</v>
      </c>
      <c r="BA904">
        <v>15.25</v>
      </c>
      <c r="BB904">
        <v>15.23</v>
      </c>
      <c r="BC904">
        <v>15.2</v>
      </c>
      <c r="BD904">
        <v>15.17</v>
      </c>
      <c r="BE904">
        <v>15.09</v>
      </c>
      <c r="BF904">
        <v>15.05</v>
      </c>
      <c r="BG904">
        <v>15.02</v>
      </c>
      <c r="BH904">
        <v>14.98</v>
      </c>
      <c r="BI904">
        <v>14.94</v>
      </c>
      <c r="BJ904">
        <v>14.86</v>
      </c>
      <c r="BK904">
        <v>14.81</v>
      </c>
      <c r="BL904">
        <v>14.77</v>
      </c>
      <c r="BM904">
        <v>14.74</v>
      </c>
      <c r="BN904">
        <v>14.7</v>
      </c>
      <c r="BO904">
        <v>14.62</v>
      </c>
      <c r="BP904">
        <v>14.59</v>
      </c>
      <c r="BQ904">
        <v>14.55</v>
      </c>
      <c r="BR904">
        <v>14.52</v>
      </c>
      <c r="BS904">
        <v>14.49</v>
      </c>
      <c r="BT904">
        <v>14.44</v>
      </c>
      <c r="BU904">
        <v>14.41</v>
      </c>
      <c r="BV904">
        <v>14.38</v>
      </c>
      <c r="BW904">
        <v>14.35</v>
      </c>
    </row>
    <row r="905" spans="1:75" x14ac:dyDescent="0.25">
      <c r="A905" t="s">
        <v>323</v>
      </c>
      <c r="B905" t="s">
        <v>324</v>
      </c>
      <c r="C905" t="s">
        <v>399</v>
      </c>
      <c r="D905" t="s">
        <v>400</v>
      </c>
      <c r="E905">
        <v>2357.11</v>
      </c>
      <c r="F905">
        <v>2420</v>
      </c>
      <c r="G905">
        <v>2484.4</v>
      </c>
      <c r="H905">
        <v>2551.59</v>
      </c>
      <c r="I905">
        <v>2635.64</v>
      </c>
      <c r="J905">
        <v>2728.66</v>
      </c>
      <c r="K905">
        <v>2837.91</v>
      </c>
      <c r="L905">
        <v>2968.47</v>
      </c>
      <c r="M905">
        <v>3085.83</v>
      </c>
      <c r="N905">
        <v>3159.79</v>
      </c>
      <c r="O905">
        <v>3176.06</v>
      </c>
      <c r="P905">
        <v>3062.34</v>
      </c>
      <c r="Q905">
        <v>2877.98</v>
      </c>
      <c r="R905">
        <v>2688.03</v>
      </c>
      <c r="S905">
        <v>2575.8000000000002</v>
      </c>
      <c r="T905">
        <v>2510.4899999999998</v>
      </c>
      <c r="U905">
        <v>2647.19</v>
      </c>
      <c r="V905">
        <v>2893.42</v>
      </c>
      <c r="W905">
        <v>3205.26</v>
      </c>
      <c r="X905">
        <v>3525.36</v>
      </c>
      <c r="Y905">
        <v>3813.85</v>
      </c>
      <c r="Z905">
        <v>3999.04</v>
      </c>
      <c r="AA905">
        <v>4146.7299999999996</v>
      </c>
      <c r="AB905">
        <v>4279.6499999999996</v>
      </c>
      <c r="AC905">
        <v>4400.33</v>
      </c>
      <c r="AD905">
        <v>4525.29</v>
      </c>
      <c r="AE905">
        <v>4665.6899999999996</v>
      </c>
      <c r="AF905">
        <v>4806.8500000000004</v>
      </c>
      <c r="AG905">
        <v>4946.75</v>
      </c>
      <c r="AH905">
        <v>5096.05</v>
      </c>
      <c r="AI905">
        <v>5250.39</v>
      </c>
      <c r="AJ905">
        <v>5391.61</v>
      </c>
      <c r="AK905">
        <v>5541.65</v>
      </c>
      <c r="AL905">
        <v>5699.13</v>
      </c>
      <c r="AM905">
        <v>5861.31</v>
      </c>
      <c r="AN905">
        <v>6027.3</v>
      </c>
      <c r="AO905">
        <v>6186.82</v>
      </c>
      <c r="AP905">
        <v>6356.02</v>
      </c>
      <c r="AQ905">
        <v>6533.72</v>
      </c>
      <c r="AR905">
        <v>6719.19</v>
      </c>
      <c r="AS905">
        <v>6912.51</v>
      </c>
      <c r="AT905">
        <v>7104.78</v>
      </c>
      <c r="AU905">
        <v>7307.13</v>
      </c>
      <c r="AV905">
        <v>7518.74</v>
      </c>
      <c r="AW905">
        <v>7741.66</v>
      </c>
      <c r="AX905">
        <v>7976.49</v>
      </c>
      <c r="AY905">
        <v>8214.8700000000008</v>
      </c>
      <c r="AZ905">
        <v>8463.24</v>
      </c>
      <c r="BA905">
        <v>8721.4699999999993</v>
      </c>
      <c r="BB905">
        <v>8988.5</v>
      </c>
      <c r="BC905">
        <v>9262.93</v>
      </c>
      <c r="BD905">
        <v>9531.34</v>
      </c>
      <c r="BE905">
        <v>9807.81</v>
      </c>
      <c r="BF905">
        <v>10090.25</v>
      </c>
      <c r="BG905">
        <v>10376.07</v>
      </c>
      <c r="BH905">
        <v>10663.51</v>
      </c>
      <c r="BI905">
        <v>10940.39</v>
      </c>
      <c r="BJ905">
        <v>11220.14</v>
      </c>
      <c r="BK905">
        <v>11501.57</v>
      </c>
      <c r="BL905">
        <v>11784.15</v>
      </c>
      <c r="BM905">
        <v>12067.64</v>
      </c>
      <c r="BN905">
        <v>12342.15</v>
      </c>
      <c r="BO905">
        <v>12619.81</v>
      </c>
      <c r="BP905">
        <v>12899.96</v>
      </c>
      <c r="BQ905">
        <v>13182.39</v>
      </c>
      <c r="BR905">
        <v>13467.37</v>
      </c>
      <c r="BS905">
        <v>13747.7</v>
      </c>
      <c r="BT905">
        <v>14032.06</v>
      </c>
      <c r="BU905">
        <v>14320.76</v>
      </c>
      <c r="BV905">
        <v>14614.36</v>
      </c>
      <c r="BW905">
        <v>14913.3</v>
      </c>
    </row>
    <row r="906" spans="1:75" x14ac:dyDescent="0.25">
      <c r="A906" t="s">
        <v>323</v>
      </c>
      <c r="B906" t="s">
        <v>324</v>
      </c>
      <c r="C906" t="s">
        <v>15</v>
      </c>
      <c r="D906" t="s">
        <v>400</v>
      </c>
      <c r="E906">
        <v>5178.93</v>
      </c>
      <c r="F906">
        <v>5343.13</v>
      </c>
      <c r="G906">
        <v>5502.53</v>
      </c>
      <c r="H906">
        <v>5669.02</v>
      </c>
      <c r="I906">
        <v>5859.27</v>
      </c>
      <c r="J906">
        <v>6080.91</v>
      </c>
      <c r="K906">
        <v>6356.23</v>
      </c>
      <c r="L906">
        <v>6672.12</v>
      </c>
      <c r="M906">
        <v>6959.6</v>
      </c>
      <c r="N906">
        <v>7124.87</v>
      </c>
      <c r="O906">
        <v>7109.54</v>
      </c>
      <c r="P906">
        <v>6871.19</v>
      </c>
      <c r="Q906">
        <v>6452.69</v>
      </c>
      <c r="R906">
        <v>5984.45</v>
      </c>
      <c r="S906">
        <v>5648.31</v>
      </c>
      <c r="T906">
        <v>5570.21</v>
      </c>
      <c r="U906">
        <v>5803.83</v>
      </c>
      <c r="V906">
        <v>6297.73</v>
      </c>
      <c r="W906">
        <v>6944.12</v>
      </c>
      <c r="X906">
        <v>7582.86</v>
      </c>
      <c r="Y906">
        <v>8098.34</v>
      </c>
      <c r="Z906">
        <v>8456.9699999999993</v>
      </c>
      <c r="AA906">
        <v>8696.3799999999992</v>
      </c>
      <c r="AB906">
        <v>8857.86</v>
      </c>
      <c r="AC906">
        <v>9009.66</v>
      </c>
      <c r="AD906">
        <v>9201.73</v>
      </c>
      <c r="AE906">
        <v>9441.41</v>
      </c>
      <c r="AF906">
        <v>9710.5300000000007</v>
      </c>
      <c r="AG906">
        <v>10004.09</v>
      </c>
      <c r="AH906">
        <v>10311.280000000001</v>
      </c>
      <c r="AI906">
        <v>10624</v>
      </c>
      <c r="AJ906">
        <v>10942.95</v>
      </c>
      <c r="AK906">
        <v>11271.79</v>
      </c>
      <c r="AL906">
        <v>11608.44</v>
      </c>
      <c r="AM906">
        <v>11950.33</v>
      </c>
      <c r="AN906">
        <v>12295.37</v>
      </c>
      <c r="AO906">
        <v>12642.71</v>
      </c>
      <c r="AP906">
        <v>12991.96</v>
      </c>
      <c r="AQ906">
        <v>13342.14</v>
      </c>
      <c r="AR906">
        <v>13692.36</v>
      </c>
      <c r="AS906">
        <v>14041.99</v>
      </c>
      <c r="AT906">
        <v>14390.57</v>
      </c>
      <c r="AU906">
        <v>14738.17</v>
      </c>
      <c r="AV906">
        <v>15085.52</v>
      </c>
      <c r="AW906">
        <v>15433.76</v>
      </c>
      <c r="AX906">
        <v>15783.88</v>
      </c>
      <c r="AY906">
        <v>16136.16</v>
      </c>
      <c r="AZ906">
        <v>16490.84</v>
      </c>
      <c r="BA906">
        <v>16848.87</v>
      </c>
      <c r="BB906">
        <v>17211.41</v>
      </c>
      <c r="BC906">
        <v>17579.36</v>
      </c>
      <c r="BD906">
        <v>17953.05</v>
      </c>
      <c r="BE906">
        <v>18332.669999999998</v>
      </c>
      <c r="BF906">
        <v>18718.79</v>
      </c>
      <c r="BG906">
        <v>19111.97</v>
      </c>
      <c r="BH906">
        <v>19512.55</v>
      </c>
      <c r="BI906">
        <v>19920.560000000001</v>
      </c>
      <c r="BJ906">
        <v>20335.68</v>
      </c>
      <c r="BK906">
        <v>20757.240000000002</v>
      </c>
      <c r="BL906">
        <v>21184.34</v>
      </c>
      <c r="BM906">
        <v>21616.080000000002</v>
      </c>
      <c r="BN906">
        <v>22052.02</v>
      </c>
      <c r="BO906">
        <v>22491.57</v>
      </c>
      <c r="BP906">
        <v>22933.49</v>
      </c>
      <c r="BQ906">
        <v>23376.29</v>
      </c>
      <c r="BR906">
        <v>23818.71</v>
      </c>
      <c r="BS906">
        <v>24260.17</v>
      </c>
      <c r="BT906">
        <v>24700.2</v>
      </c>
      <c r="BU906">
        <v>25137.88</v>
      </c>
      <c r="BV906">
        <v>25572.23</v>
      </c>
      <c r="BW906">
        <v>26002.58</v>
      </c>
    </row>
    <row r="907" spans="1:75" x14ac:dyDescent="0.25">
      <c r="A907" t="s">
        <v>323</v>
      </c>
      <c r="B907" t="s">
        <v>324</v>
      </c>
      <c r="C907" t="s">
        <v>11</v>
      </c>
      <c r="D907" t="s">
        <v>398</v>
      </c>
      <c r="E907">
        <v>4.1900000000000004</v>
      </c>
      <c r="F907">
        <v>1.37</v>
      </c>
      <c r="G907">
        <v>5.18</v>
      </c>
      <c r="H907">
        <v>4.3499999999999996</v>
      </c>
      <c r="I907">
        <v>8.77</v>
      </c>
      <c r="J907">
        <v>8.1999999999999993</v>
      </c>
      <c r="K907">
        <v>8.3000000000000007</v>
      </c>
      <c r="L907">
        <v>3.97</v>
      </c>
      <c r="M907">
        <v>3.51</v>
      </c>
      <c r="N907">
        <v>2.2799999999999998</v>
      </c>
      <c r="O907">
        <v>6.2</v>
      </c>
      <c r="P907">
        <v>3.28</v>
      </c>
      <c r="Q907">
        <v>2.94</v>
      </c>
      <c r="R907">
        <v>1.42</v>
      </c>
      <c r="S907">
        <v>-48.51</v>
      </c>
      <c r="T907">
        <v>-7.26</v>
      </c>
      <c r="U907">
        <v>-5.8</v>
      </c>
      <c r="V907">
        <v>-4.0599999999999996</v>
      </c>
      <c r="W907">
        <v>-2.82</v>
      </c>
      <c r="X907">
        <v>-0.05</v>
      </c>
      <c r="Y907">
        <v>1.34</v>
      </c>
      <c r="Z907">
        <v>2.93</v>
      </c>
      <c r="AA907">
        <v>-0.45</v>
      </c>
      <c r="AB907">
        <v>0.38</v>
      </c>
      <c r="AC907">
        <v>4.4400000000000004</v>
      </c>
      <c r="AD907">
        <v>5.14</v>
      </c>
      <c r="AE907">
        <v>2.7</v>
      </c>
      <c r="AF907">
        <v>2.77</v>
      </c>
      <c r="AG907">
        <v>1.28</v>
      </c>
      <c r="AH907">
        <v>14.13</v>
      </c>
      <c r="AI907">
        <v>11.88</v>
      </c>
      <c r="AJ907">
        <v>13.3</v>
      </c>
      <c r="AK907">
        <v>13.25</v>
      </c>
      <c r="AL907">
        <v>13.27</v>
      </c>
      <c r="AM907">
        <v>13.51</v>
      </c>
      <c r="AN907">
        <v>13.7</v>
      </c>
      <c r="AO907">
        <v>13.89</v>
      </c>
      <c r="AP907">
        <v>13.84</v>
      </c>
      <c r="AQ907">
        <v>13.88</v>
      </c>
      <c r="AR907">
        <v>13.96</v>
      </c>
      <c r="AS907">
        <v>14.09</v>
      </c>
      <c r="AT907">
        <v>14.15</v>
      </c>
      <c r="AU907">
        <v>14.1</v>
      </c>
      <c r="AV907">
        <v>14.12</v>
      </c>
      <c r="AW907">
        <v>14.17</v>
      </c>
      <c r="AX907">
        <v>14.25</v>
      </c>
      <c r="AY907">
        <v>14.3</v>
      </c>
      <c r="AZ907">
        <v>14.27</v>
      </c>
      <c r="BA907">
        <v>14.32</v>
      </c>
      <c r="BB907">
        <v>14.4</v>
      </c>
      <c r="BC907">
        <v>14.5</v>
      </c>
      <c r="BD907">
        <v>14.61</v>
      </c>
      <c r="BE907">
        <v>14.57</v>
      </c>
      <c r="BF907">
        <v>14.68</v>
      </c>
      <c r="BG907">
        <v>14.78</v>
      </c>
      <c r="BH907">
        <v>14.88</v>
      </c>
      <c r="BI907">
        <v>14.98</v>
      </c>
      <c r="BJ907">
        <v>14.95</v>
      </c>
      <c r="BK907">
        <v>15.02</v>
      </c>
      <c r="BL907">
        <v>15.1</v>
      </c>
      <c r="BM907">
        <v>15.18</v>
      </c>
      <c r="BN907">
        <v>15.23</v>
      </c>
      <c r="BO907">
        <v>15.17</v>
      </c>
      <c r="BP907">
        <v>15.21</v>
      </c>
      <c r="BQ907">
        <v>15.24</v>
      </c>
      <c r="BR907">
        <v>15.28</v>
      </c>
      <c r="BS907">
        <v>15.29</v>
      </c>
      <c r="BT907">
        <v>15.21</v>
      </c>
      <c r="BU907">
        <v>15.21</v>
      </c>
      <c r="BV907">
        <v>15.23</v>
      </c>
      <c r="BW907">
        <v>15.24</v>
      </c>
    </row>
    <row r="908" spans="1:75" x14ac:dyDescent="0.25">
      <c r="A908" t="s">
        <v>323</v>
      </c>
      <c r="B908" t="s">
        <v>324</v>
      </c>
      <c r="C908" t="s">
        <v>18</v>
      </c>
      <c r="D908" t="s">
        <v>401</v>
      </c>
      <c r="E908">
        <v>3.54</v>
      </c>
      <c r="F908">
        <v>3.61</v>
      </c>
      <c r="G908">
        <v>3.69</v>
      </c>
      <c r="H908">
        <v>3.77</v>
      </c>
      <c r="I908">
        <v>3.85</v>
      </c>
      <c r="J908">
        <v>3.94</v>
      </c>
      <c r="K908">
        <v>4.1399999999999997</v>
      </c>
      <c r="L908">
        <v>4.3600000000000003</v>
      </c>
      <c r="M908">
        <v>4.59</v>
      </c>
      <c r="N908">
        <v>4.83</v>
      </c>
      <c r="O908">
        <v>5.08</v>
      </c>
      <c r="P908">
        <v>5.31</v>
      </c>
      <c r="Q908">
        <v>5.54</v>
      </c>
      <c r="R908">
        <v>5.79</v>
      </c>
      <c r="S908">
        <v>6.05</v>
      </c>
      <c r="T908">
        <v>6.33</v>
      </c>
      <c r="U908">
        <v>6.55</v>
      </c>
      <c r="V908">
        <v>6.77</v>
      </c>
      <c r="W908">
        <v>7.01</v>
      </c>
      <c r="X908">
        <v>7.25</v>
      </c>
      <c r="Y908">
        <v>7.51</v>
      </c>
      <c r="Z908">
        <v>7.83</v>
      </c>
      <c r="AA908">
        <v>8.17</v>
      </c>
      <c r="AB908">
        <v>8.5299999999999994</v>
      </c>
      <c r="AC908">
        <v>8.9</v>
      </c>
      <c r="AD908">
        <v>9.2799999999999994</v>
      </c>
      <c r="AE908">
        <v>9.5500000000000007</v>
      </c>
      <c r="AF908">
        <v>9.83</v>
      </c>
      <c r="AG908">
        <v>10.11</v>
      </c>
      <c r="AH908">
        <v>10.4</v>
      </c>
      <c r="AI908">
        <v>10.7</v>
      </c>
      <c r="AJ908">
        <v>11.07</v>
      </c>
      <c r="AK908">
        <v>11.45</v>
      </c>
      <c r="AL908">
        <v>11.84</v>
      </c>
      <c r="AM908">
        <v>12.25</v>
      </c>
      <c r="AN908">
        <v>12.67</v>
      </c>
      <c r="AO908">
        <v>13.09</v>
      </c>
      <c r="AP908">
        <v>13.52</v>
      </c>
      <c r="AQ908">
        <v>13.97</v>
      </c>
      <c r="AR908">
        <v>14.43</v>
      </c>
      <c r="AS908">
        <v>14.91</v>
      </c>
      <c r="AT908">
        <v>15.39</v>
      </c>
      <c r="AU908">
        <v>15.88</v>
      </c>
      <c r="AV908">
        <v>16.39</v>
      </c>
      <c r="AW908">
        <v>16.91</v>
      </c>
      <c r="AX908">
        <v>17.45</v>
      </c>
      <c r="AY908">
        <v>17.98</v>
      </c>
      <c r="AZ908">
        <v>18.53</v>
      </c>
      <c r="BA908">
        <v>19.09</v>
      </c>
      <c r="BB908">
        <v>19.670000000000002</v>
      </c>
      <c r="BC908">
        <v>20.260000000000002</v>
      </c>
      <c r="BD908">
        <v>20.82</v>
      </c>
      <c r="BE908">
        <v>21.39</v>
      </c>
      <c r="BF908">
        <v>21.98</v>
      </c>
      <c r="BG908">
        <v>22.58</v>
      </c>
      <c r="BH908">
        <v>23.2</v>
      </c>
      <c r="BI908">
        <v>23.77</v>
      </c>
      <c r="BJ908">
        <v>24.34</v>
      </c>
      <c r="BK908">
        <v>24.93</v>
      </c>
      <c r="BL908">
        <v>25.54</v>
      </c>
      <c r="BM908">
        <v>26.16</v>
      </c>
      <c r="BN908">
        <v>26.72</v>
      </c>
      <c r="BO908">
        <v>27.29</v>
      </c>
      <c r="BP908">
        <v>27.87</v>
      </c>
      <c r="BQ908">
        <v>28.47</v>
      </c>
      <c r="BR908">
        <v>29.08</v>
      </c>
      <c r="BS908">
        <v>29.67</v>
      </c>
      <c r="BT908">
        <v>30.27</v>
      </c>
      <c r="BU908">
        <v>30.88</v>
      </c>
      <c r="BV908">
        <v>31.51</v>
      </c>
      <c r="BW908">
        <v>32.14</v>
      </c>
    </row>
    <row r="909" spans="1:75" x14ac:dyDescent="0.25">
      <c r="A909" t="s">
        <v>323</v>
      </c>
      <c r="B909" t="s">
        <v>324</v>
      </c>
      <c r="C909" t="s">
        <v>17</v>
      </c>
      <c r="D909" t="s">
        <v>401</v>
      </c>
      <c r="E909">
        <v>0.25</v>
      </c>
      <c r="F909">
        <v>0.25</v>
      </c>
      <c r="G909">
        <v>0.26</v>
      </c>
      <c r="H909">
        <v>0.26</v>
      </c>
      <c r="I909">
        <v>0.27</v>
      </c>
      <c r="J909">
        <v>0.27</v>
      </c>
      <c r="K909">
        <v>0.28000000000000003</v>
      </c>
      <c r="L909">
        <v>0.28999999999999998</v>
      </c>
      <c r="M909">
        <v>0.3</v>
      </c>
      <c r="N909">
        <v>0.31</v>
      </c>
      <c r="O909">
        <v>0.32</v>
      </c>
      <c r="P909">
        <v>0.33</v>
      </c>
      <c r="Q909">
        <v>0.34</v>
      </c>
      <c r="R909">
        <v>0.36</v>
      </c>
      <c r="S909">
        <v>0.37</v>
      </c>
      <c r="T909">
        <v>0.39</v>
      </c>
      <c r="U909">
        <v>0.43</v>
      </c>
      <c r="V909">
        <v>0.48</v>
      </c>
      <c r="W909">
        <v>0.53</v>
      </c>
      <c r="X909">
        <v>0.59</v>
      </c>
      <c r="Y909">
        <v>0.65</v>
      </c>
      <c r="Z909">
        <v>0.74</v>
      </c>
      <c r="AA909">
        <v>0.83</v>
      </c>
      <c r="AB909">
        <v>0.93</v>
      </c>
      <c r="AC909">
        <v>1.05</v>
      </c>
      <c r="AD909">
        <v>1.18</v>
      </c>
      <c r="AE909">
        <v>1.26</v>
      </c>
      <c r="AF909">
        <v>1.35</v>
      </c>
      <c r="AG909">
        <v>1.45</v>
      </c>
      <c r="AH909">
        <v>1.55</v>
      </c>
      <c r="AI909">
        <v>1.66</v>
      </c>
      <c r="AJ909">
        <v>1.73</v>
      </c>
      <c r="AK909">
        <v>1.8</v>
      </c>
      <c r="AL909">
        <v>1.87</v>
      </c>
      <c r="AM909">
        <v>1.94</v>
      </c>
      <c r="AN909">
        <v>2.02</v>
      </c>
      <c r="AO909">
        <v>2.1</v>
      </c>
      <c r="AP909">
        <v>2.1800000000000002</v>
      </c>
      <c r="AQ909">
        <v>2.2599999999999998</v>
      </c>
      <c r="AR909">
        <v>2.35</v>
      </c>
      <c r="AS909">
        <v>2.44</v>
      </c>
      <c r="AT909">
        <v>2.5299999999999998</v>
      </c>
      <c r="AU909">
        <v>2.62</v>
      </c>
      <c r="AV909">
        <v>2.72</v>
      </c>
      <c r="AW909">
        <v>2.82</v>
      </c>
      <c r="AX909">
        <v>2.92</v>
      </c>
      <c r="AY909">
        <v>3.03</v>
      </c>
      <c r="AZ909">
        <v>3.14</v>
      </c>
      <c r="BA909">
        <v>3.26</v>
      </c>
      <c r="BB909">
        <v>3.38</v>
      </c>
      <c r="BC909">
        <v>3.51</v>
      </c>
      <c r="BD909">
        <v>3.64</v>
      </c>
      <c r="BE909">
        <v>3.78</v>
      </c>
      <c r="BF909">
        <v>3.92</v>
      </c>
      <c r="BG909">
        <v>4.07</v>
      </c>
      <c r="BH909">
        <v>4.2300000000000004</v>
      </c>
      <c r="BI909">
        <v>4.37</v>
      </c>
      <c r="BJ909">
        <v>4.5199999999999996</v>
      </c>
      <c r="BK909">
        <v>4.68</v>
      </c>
      <c r="BL909">
        <v>4.8499999999999996</v>
      </c>
      <c r="BM909">
        <v>5.01</v>
      </c>
      <c r="BN909">
        <v>5.17</v>
      </c>
      <c r="BO909">
        <v>5.33</v>
      </c>
      <c r="BP909">
        <v>5.49</v>
      </c>
      <c r="BQ909">
        <v>5.66</v>
      </c>
      <c r="BR909">
        <v>5.84</v>
      </c>
      <c r="BS909">
        <v>6</v>
      </c>
      <c r="BT909">
        <v>6.17</v>
      </c>
      <c r="BU909">
        <v>6.34</v>
      </c>
      <c r="BV909">
        <v>6.52</v>
      </c>
      <c r="BW909">
        <v>6.7</v>
      </c>
    </row>
    <row r="910" spans="1:75" x14ac:dyDescent="0.25">
      <c r="A910" t="s">
        <v>325</v>
      </c>
      <c r="B910" t="s">
        <v>326</v>
      </c>
      <c r="C910" t="s">
        <v>13</v>
      </c>
      <c r="D910" t="s">
        <v>396</v>
      </c>
      <c r="E910">
        <v>286.89999999999998</v>
      </c>
      <c r="F910">
        <v>317.26</v>
      </c>
      <c r="G910">
        <v>347.85</v>
      </c>
      <c r="H910">
        <v>376.3</v>
      </c>
      <c r="I910">
        <v>398.36</v>
      </c>
      <c r="J910">
        <v>412.2</v>
      </c>
      <c r="K910">
        <v>427.63</v>
      </c>
      <c r="L910">
        <v>440.12</v>
      </c>
      <c r="M910">
        <v>448.71</v>
      </c>
      <c r="N910">
        <v>456.19</v>
      </c>
      <c r="O910">
        <v>466.97</v>
      </c>
      <c r="P910">
        <v>483.62</v>
      </c>
      <c r="Q910">
        <v>501.19</v>
      </c>
      <c r="R910">
        <v>521.44000000000005</v>
      </c>
      <c r="S910">
        <v>532.75</v>
      </c>
      <c r="T910">
        <v>545.48</v>
      </c>
      <c r="U910">
        <v>554.29999999999995</v>
      </c>
      <c r="V910">
        <v>564.33000000000004</v>
      </c>
      <c r="W910">
        <v>582.49</v>
      </c>
      <c r="X910">
        <v>596.48</v>
      </c>
      <c r="Y910">
        <v>606.41999999999996</v>
      </c>
      <c r="Z910">
        <v>618.44000000000005</v>
      </c>
      <c r="AA910">
        <v>629.12</v>
      </c>
      <c r="AB910">
        <v>643.64</v>
      </c>
      <c r="AC910">
        <v>654.82000000000005</v>
      </c>
      <c r="AD910">
        <v>667.74</v>
      </c>
      <c r="AE910">
        <v>684.48</v>
      </c>
      <c r="AF910">
        <v>710.42</v>
      </c>
      <c r="AG910">
        <v>729.92</v>
      </c>
      <c r="AH910">
        <v>733.59</v>
      </c>
      <c r="AI910">
        <v>735.1</v>
      </c>
      <c r="AJ910">
        <v>749.76</v>
      </c>
      <c r="AK910">
        <v>771.46</v>
      </c>
      <c r="AL910">
        <v>793.55</v>
      </c>
      <c r="AM910">
        <v>819.35</v>
      </c>
      <c r="AN910">
        <v>847.38</v>
      </c>
      <c r="AO910">
        <v>876.29</v>
      </c>
      <c r="AP910">
        <v>906.44</v>
      </c>
      <c r="AQ910">
        <v>935.98</v>
      </c>
      <c r="AR910">
        <v>965.9</v>
      </c>
      <c r="AS910">
        <v>995.22</v>
      </c>
      <c r="AT910">
        <v>1024.1300000000001</v>
      </c>
      <c r="AU910">
        <v>1051.96</v>
      </c>
      <c r="AV910">
        <v>1078.9000000000001</v>
      </c>
      <c r="AW910">
        <v>1105.22</v>
      </c>
      <c r="AX910">
        <v>1130.81</v>
      </c>
      <c r="AY910">
        <v>1155.82</v>
      </c>
      <c r="AZ910">
        <v>1180.23</v>
      </c>
      <c r="BA910">
        <v>1203.96</v>
      </c>
      <c r="BB910">
        <v>1227.18</v>
      </c>
      <c r="BC910">
        <v>1249.8800000000001</v>
      </c>
      <c r="BD910">
        <v>1271.6099999999999</v>
      </c>
      <c r="BE910">
        <v>1293.25</v>
      </c>
      <c r="BF910">
        <v>1314.06</v>
      </c>
      <c r="BG910">
        <v>1334.39</v>
      </c>
      <c r="BH910">
        <v>1354.28</v>
      </c>
      <c r="BI910">
        <v>1373.56</v>
      </c>
      <c r="BJ910">
        <v>1392.59</v>
      </c>
      <c r="BK910">
        <v>1411.12</v>
      </c>
      <c r="BL910">
        <v>1429.35</v>
      </c>
      <c r="BM910">
        <v>1447.26</v>
      </c>
      <c r="BN910">
        <v>1464.91</v>
      </c>
      <c r="BO910">
        <v>1482.37</v>
      </c>
      <c r="BP910">
        <v>1499.64</v>
      </c>
      <c r="BQ910">
        <v>1516.81</v>
      </c>
      <c r="BR910">
        <v>1533.87</v>
      </c>
      <c r="BS910">
        <v>1550.82</v>
      </c>
      <c r="BT910">
        <v>1567.85</v>
      </c>
      <c r="BU910">
        <v>1584.87</v>
      </c>
      <c r="BV910">
        <v>1601.86</v>
      </c>
      <c r="BW910">
        <v>1618.84</v>
      </c>
    </row>
    <row r="911" spans="1:75" x14ac:dyDescent="0.25">
      <c r="A911" t="s">
        <v>325</v>
      </c>
      <c r="B911" t="s">
        <v>326</v>
      </c>
      <c r="C911" t="s">
        <v>16</v>
      </c>
      <c r="D911" t="s">
        <v>397</v>
      </c>
      <c r="E911">
        <v>216356.16</v>
      </c>
      <c r="F911">
        <v>289143.84000000003</v>
      </c>
      <c r="G911">
        <v>324109.59000000003</v>
      </c>
      <c r="H911">
        <v>354246.56</v>
      </c>
      <c r="I911">
        <v>311397.25</v>
      </c>
      <c r="J911">
        <v>320164.38</v>
      </c>
      <c r="K911">
        <v>346212.31</v>
      </c>
      <c r="L911">
        <v>372719.16</v>
      </c>
      <c r="M911">
        <v>427780.84</v>
      </c>
      <c r="N911">
        <v>426684.94</v>
      </c>
      <c r="O911">
        <v>404410.94</v>
      </c>
      <c r="P911">
        <v>479397.25</v>
      </c>
      <c r="Q911">
        <v>540883.56000000006</v>
      </c>
      <c r="R911">
        <v>562390.38</v>
      </c>
      <c r="S911">
        <v>593369.88</v>
      </c>
      <c r="T911">
        <v>593664.38</v>
      </c>
      <c r="U911">
        <v>635321.93999999994</v>
      </c>
      <c r="V911">
        <v>634315.06000000006</v>
      </c>
      <c r="W911">
        <v>675116.44</v>
      </c>
      <c r="X911">
        <v>685671.25</v>
      </c>
      <c r="Y911">
        <v>717130.13</v>
      </c>
      <c r="Z911">
        <v>734945.19</v>
      </c>
      <c r="AA911">
        <v>810082.19</v>
      </c>
      <c r="AB911">
        <v>817164.38</v>
      </c>
      <c r="AC911">
        <v>877458.88</v>
      </c>
      <c r="AD911">
        <v>935376.69</v>
      </c>
      <c r="AE911">
        <v>980301.38</v>
      </c>
      <c r="AF911">
        <v>1014513.75</v>
      </c>
      <c r="AG911">
        <v>1106849.25</v>
      </c>
      <c r="AH911">
        <v>2341991</v>
      </c>
      <c r="AI911">
        <v>2475288.5</v>
      </c>
      <c r="AJ911">
        <v>2468868.5</v>
      </c>
      <c r="AK911">
        <v>2255343.75</v>
      </c>
      <c r="AL911">
        <v>2094517.38</v>
      </c>
      <c r="AM911">
        <v>1961730</v>
      </c>
      <c r="AN911">
        <v>1849701.38</v>
      </c>
      <c r="AO911">
        <v>1746491.38</v>
      </c>
      <c r="AP911">
        <v>1698918.38</v>
      </c>
      <c r="AQ911">
        <v>1649408.88</v>
      </c>
      <c r="AR911">
        <v>1607308.75</v>
      </c>
      <c r="AS911">
        <v>1567310.88</v>
      </c>
      <c r="AT911">
        <v>1530889</v>
      </c>
      <c r="AU911">
        <v>1512642.75</v>
      </c>
      <c r="AV911">
        <v>1494423.63</v>
      </c>
      <c r="AW911">
        <v>1475857.63</v>
      </c>
      <c r="AX911">
        <v>1455395.25</v>
      </c>
      <c r="AY911">
        <v>1437275.75</v>
      </c>
      <c r="AZ911">
        <v>1428409.25</v>
      </c>
      <c r="BA911">
        <v>1418378.75</v>
      </c>
      <c r="BB911">
        <v>1407561.25</v>
      </c>
      <c r="BC911">
        <v>1397784.88</v>
      </c>
      <c r="BD911">
        <v>1388568.25</v>
      </c>
      <c r="BE911">
        <v>1386063.63</v>
      </c>
      <c r="BF911">
        <v>1382921.75</v>
      </c>
      <c r="BG911">
        <v>1379241</v>
      </c>
      <c r="BH911">
        <v>1375646.88</v>
      </c>
      <c r="BI911">
        <v>1373623.88</v>
      </c>
      <c r="BJ911">
        <v>1375120.25</v>
      </c>
      <c r="BK911">
        <v>1376232.75</v>
      </c>
      <c r="BL911">
        <v>1377217.13</v>
      </c>
      <c r="BM911">
        <v>1377597.5</v>
      </c>
      <c r="BN911">
        <v>1379938.88</v>
      </c>
      <c r="BO911">
        <v>1383959.5</v>
      </c>
      <c r="BP911">
        <v>1387627.75</v>
      </c>
      <c r="BQ911">
        <v>1391215.25</v>
      </c>
      <c r="BR911">
        <v>1394645.13</v>
      </c>
      <c r="BS911">
        <v>1399392.75</v>
      </c>
      <c r="BT911">
        <v>1405010.25</v>
      </c>
      <c r="BU911">
        <v>1410550.5</v>
      </c>
      <c r="BV911">
        <v>1415534.13</v>
      </c>
      <c r="BW911">
        <v>1420161.5</v>
      </c>
    </row>
    <row r="912" spans="1:75" x14ac:dyDescent="0.25">
      <c r="A912" t="s">
        <v>325</v>
      </c>
      <c r="B912" t="s">
        <v>326</v>
      </c>
      <c r="C912" t="s">
        <v>12</v>
      </c>
      <c r="D912" t="s">
        <v>398</v>
      </c>
      <c r="E912">
        <v>20.75</v>
      </c>
      <c r="F912">
        <v>21.26</v>
      </c>
      <c r="G912">
        <v>24.95</v>
      </c>
      <c r="H912">
        <v>27.01</v>
      </c>
      <c r="I912">
        <v>25.23</v>
      </c>
      <c r="J912">
        <v>22.29</v>
      </c>
      <c r="K912">
        <v>22.57</v>
      </c>
      <c r="L912">
        <v>22.33</v>
      </c>
      <c r="M912">
        <v>18.93</v>
      </c>
      <c r="N912">
        <v>18.59</v>
      </c>
      <c r="O912">
        <v>19.04</v>
      </c>
      <c r="P912">
        <v>20.43</v>
      </c>
      <c r="Q912">
        <v>20.36</v>
      </c>
      <c r="R912">
        <v>21.99</v>
      </c>
      <c r="S912">
        <v>18.489999999999998</v>
      </c>
      <c r="T912">
        <v>19.37</v>
      </c>
      <c r="U912">
        <v>17.41</v>
      </c>
      <c r="V912">
        <v>17.68</v>
      </c>
      <c r="W912">
        <v>20.66</v>
      </c>
      <c r="X912">
        <v>19.579999999999998</v>
      </c>
      <c r="Y912">
        <v>18.25</v>
      </c>
      <c r="Z912">
        <v>18.77</v>
      </c>
      <c r="AA912">
        <v>18.760000000000002</v>
      </c>
      <c r="AB912">
        <v>19.09</v>
      </c>
      <c r="AC912">
        <v>17.46</v>
      </c>
      <c r="AD912">
        <v>17.18</v>
      </c>
      <c r="AE912">
        <v>18.239999999999998</v>
      </c>
      <c r="AF912">
        <v>20.46</v>
      </c>
      <c r="AG912">
        <v>17.3</v>
      </c>
      <c r="AH912">
        <v>13.54</v>
      </c>
      <c r="AI912">
        <v>12.98</v>
      </c>
      <c r="AJ912">
        <v>16.079999999999998</v>
      </c>
      <c r="AK912">
        <v>17.14</v>
      </c>
      <c r="AL912">
        <v>16.97</v>
      </c>
      <c r="AM912">
        <v>17.46</v>
      </c>
      <c r="AN912">
        <v>17.670000000000002</v>
      </c>
      <c r="AO912">
        <v>17.690000000000001</v>
      </c>
      <c r="AP912">
        <v>17.78</v>
      </c>
      <c r="AQ912">
        <v>17.649999999999999</v>
      </c>
      <c r="AR912">
        <v>17.72</v>
      </c>
      <c r="AS912">
        <v>17.66</v>
      </c>
      <c r="AT912">
        <v>17.66</v>
      </c>
      <c r="AU912">
        <v>17.55</v>
      </c>
      <c r="AV912">
        <v>17.489999999999998</v>
      </c>
      <c r="AW912">
        <v>17.48</v>
      </c>
      <c r="AX912">
        <v>17.45</v>
      </c>
      <c r="AY912">
        <v>17.440000000000001</v>
      </c>
      <c r="AZ912">
        <v>17.399999999999999</v>
      </c>
      <c r="BA912">
        <v>17.350000000000001</v>
      </c>
      <c r="BB912">
        <v>17.32</v>
      </c>
      <c r="BC912">
        <v>17.29</v>
      </c>
      <c r="BD912">
        <v>17.2</v>
      </c>
      <c r="BE912">
        <v>17.2</v>
      </c>
      <c r="BF912">
        <v>17.100000000000001</v>
      </c>
      <c r="BG912">
        <v>17.05</v>
      </c>
      <c r="BH912">
        <v>17</v>
      </c>
      <c r="BI912">
        <v>16.920000000000002</v>
      </c>
      <c r="BJ912">
        <v>16.87</v>
      </c>
      <c r="BK912">
        <v>16.79</v>
      </c>
      <c r="BL912">
        <v>16.739999999999998</v>
      </c>
      <c r="BM912">
        <v>16.68</v>
      </c>
      <c r="BN912">
        <v>16.62</v>
      </c>
      <c r="BO912">
        <v>16.57</v>
      </c>
      <c r="BP912">
        <v>16.510000000000002</v>
      </c>
      <c r="BQ912">
        <v>16.46</v>
      </c>
      <c r="BR912">
        <v>16.41</v>
      </c>
      <c r="BS912">
        <v>16.37</v>
      </c>
      <c r="BT912">
        <v>16.329999999999998</v>
      </c>
      <c r="BU912">
        <v>16.29</v>
      </c>
      <c r="BV912">
        <v>16.25</v>
      </c>
      <c r="BW912">
        <v>16.2</v>
      </c>
    </row>
    <row r="913" spans="1:75" x14ac:dyDescent="0.25">
      <c r="A913" t="s">
        <v>325</v>
      </c>
      <c r="B913" t="s">
        <v>326</v>
      </c>
      <c r="C913" t="s">
        <v>399</v>
      </c>
      <c r="D913" t="s">
        <v>400</v>
      </c>
      <c r="E913">
        <v>2505.04</v>
      </c>
      <c r="F913">
        <v>2721.75</v>
      </c>
      <c r="G913">
        <v>3005.06</v>
      </c>
      <c r="H913">
        <v>3305.51</v>
      </c>
      <c r="I913">
        <v>3606.8</v>
      </c>
      <c r="J913">
        <v>3917.78</v>
      </c>
      <c r="K913">
        <v>4114.46</v>
      </c>
      <c r="L913">
        <v>4360.53</v>
      </c>
      <c r="M913">
        <v>4566.41</v>
      </c>
      <c r="N913">
        <v>4801.2</v>
      </c>
      <c r="O913">
        <v>4998.7</v>
      </c>
      <c r="P913">
        <v>5179.8</v>
      </c>
      <c r="Q913">
        <v>5357.4</v>
      </c>
      <c r="R913">
        <v>5546.6</v>
      </c>
      <c r="S913">
        <v>5718.67</v>
      </c>
      <c r="T913">
        <v>5874.43</v>
      </c>
      <c r="U913">
        <v>5906.88</v>
      </c>
      <c r="V913">
        <v>5945.99</v>
      </c>
      <c r="W913">
        <v>6006.57</v>
      </c>
      <c r="X913">
        <v>6139.51</v>
      </c>
      <c r="Y913">
        <v>6328.48</v>
      </c>
      <c r="Z913">
        <v>6742.63</v>
      </c>
      <c r="AA913">
        <v>7257.85</v>
      </c>
      <c r="AB913">
        <v>7782.5</v>
      </c>
      <c r="AC913">
        <v>8323.0499999999993</v>
      </c>
      <c r="AD913">
        <v>8816.9699999999993</v>
      </c>
      <c r="AE913">
        <v>9253.9</v>
      </c>
      <c r="AF913">
        <v>9632.2800000000007</v>
      </c>
      <c r="AG913">
        <v>9959.9</v>
      </c>
      <c r="AH913">
        <v>10296.780000000001</v>
      </c>
      <c r="AI913">
        <v>10633.3</v>
      </c>
      <c r="AJ913">
        <v>10872.74</v>
      </c>
      <c r="AK913">
        <v>11140.32</v>
      </c>
      <c r="AL913">
        <v>11427.22</v>
      </c>
      <c r="AM913">
        <v>11713.12</v>
      </c>
      <c r="AN913">
        <v>11983.66</v>
      </c>
      <c r="AO913">
        <v>12254.18</v>
      </c>
      <c r="AP913">
        <v>12502.84</v>
      </c>
      <c r="AQ913">
        <v>12739.15</v>
      </c>
      <c r="AR913">
        <v>12980</v>
      </c>
      <c r="AS913">
        <v>13231.34</v>
      </c>
      <c r="AT913">
        <v>13423.51</v>
      </c>
      <c r="AU913">
        <v>13625.28</v>
      </c>
      <c r="AV913">
        <v>13836.76</v>
      </c>
      <c r="AW913">
        <v>14045.58</v>
      </c>
      <c r="AX913">
        <v>14246.59</v>
      </c>
      <c r="AY913">
        <v>14413.53</v>
      </c>
      <c r="AZ913">
        <v>14573.47</v>
      </c>
      <c r="BA913">
        <v>14727.34</v>
      </c>
      <c r="BB913">
        <v>14878.96</v>
      </c>
      <c r="BC913">
        <v>15029.03</v>
      </c>
      <c r="BD913">
        <v>15156.01</v>
      </c>
      <c r="BE913">
        <v>15284.19</v>
      </c>
      <c r="BF913">
        <v>15413.49</v>
      </c>
      <c r="BG913">
        <v>15543.26</v>
      </c>
      <c r="BH913">
        <v>15672.58</v>
      </c>
      <c r="BI913">
        <v>15780.29</v>
      </c>
      <c r="BJ913">
        <v>15893.25</v>
      </c>
      <c r="BK913">
        <v>16008.93</v>
      </c>
      <c r="BL913">
        <v>16125.12</v>
      </c>
      <c r="BM913">
        <v>16239.31</v>
      </c>
      <c r="BN913">
        <v>16329.59</v>
      </c>
      <c r="BO913">
        <v>16423.580000000002</v>
      </c>
      <c r="BP913">
        <v>16518.98</v>
      </c>
      <c r="BQ913">
        <v>16614.48</v>
      </c>
      <c r="BR913">
        <v>16708.87</v>
      </c>
      <c r="BS913">
        <v>16777.740000000002</v>
      </c>
      <c r="BT913">
        <v>16848.89</v>
      </c>
      <c r="BU913">
        <v>16919.68</v>
      </c>
      <c r="BV913">
        <v>16987.78</v>
      </c>
      <c r="BW913">
        <v>17050.990000000002</v>
      </c>
    </row>
    <row r="914" spans="1:75" x14ac:dyDescent="0.25">
      <c r="A914" t="s">
        <v>325</v>
      </c>
      <c r="B914" t="s">
        <v>326</v>
      </c>
      <c r="C914" t="s">
        <v>15</v>
      </c>
      <c r="D914" t="s">
        <v>400</v>
      </c>
      <c r="E914">
        <v>9801.4699999999993</v>
      </c>
      <c r="F914">
        <v>10440.85</v>
      </c>
      <c r="G914">
        <v>11126.57</v>
      </c>
      <c r="H914">
        <v>11836.76</v>
      </c>
      <c r="I914">
        <v>12542.1</v>
      </c>
      <c r="J914">
        <v>13220.48</v>
      </c>
      <c r="K914">
        <v>13862.21</v>
      </c>
      <c r="L914">
        <v>14469.3</v>
      </c>
      <c r="M914">
        <v>15045.71</v>
      </c>
      <c r="N914">
        <v>15600.31</v>
      </c>
      <c r="O914">
        <v>16139.05</v>
      </c>
      <c r="P914">
        <v>16669.759999999998</v>
      </c>
      <c r="Q914">
        <v>17189.080000000002</v>
      </c>
      <c r="R914">
        <v>17679.72</v>
      </c>
      <c r="S914">
        <v>18117.97</v>
      </c>
      <c r="T914">
        <v>18491.849999999999</v>
      </c>
      <c r="U914">
        <v>18786.47</v>
      </c>
      <c r="V914">
        <v>19020.64</v>
      </c>
      <c r="W914">
        <v>19256.650000000001</v>
      </c>
      <c r="X914">
        <v>19578.919999999998</v>
      </c>
      <c r="Y914">
        <v>20045.28</v>
      </c>
      <c r="Z914">
        <v>20681.580000000002</v>
      </c>
      <c r="AA914">
        <v>21463.07</v>
      </c>
      <c r="AB914">
        <v>22334.37</v>
      </c>
      <c r="AC914">
        <v>23213.77</v>
      </c>
      <c r="AD914">
        <v>24041.119999999999</v>
      </c>
      <c r="AE914">
        <v>24799.439999999999</v>
      </c>
      <c r="AF914">
        <v>25504.18</v>
      </c>
      <c r="AG914">
        <v>26166.639999999999</v>
      </c>
      <c r="AH914">
        <v>26809.1</v>
      </c>
      <c r="AI914">
        <v>27448.09</v>
      </c>
      <c r="AJ914">
        <v>28082.54</v>
      </c>
      <c r="AK914">
        <v>28705.13</v>
      </c>
      <c r="AL914">
        <v>29319.4</v>
      </c>
      <c r="AM914">
        <v>29929.47</v>
      </c>
      <c r="AN914">
        <v>30538.11</v>
      </c>
      <c r="AO914">
        <v>31146.880000000001</v>
      </c>
      <c r="AP914">
        <v>31754.73</v>
      </c>
      <c r="AQ914">
        <v>32358.42</v>
      </c>
      <c r="AR914">
        <v>32953.129999999997</v>
      </c>
      <c r="AS914">
        <v>33535.040000000001</v>
      </c>
      <c r="AT914">
        <v>34103.550000000003</v>
      </c>
      <c r="AU914">
        <v>34658.86</v>
      </c>
      <c r="AV914">
        <v>35199</v>
      </c>
      <c r="AW914">
        <v>35721.79</v>
      </c>
      <c r="AX914">
        <v>36225.83</v>
      </c>
      <c r="AY914">
        <v>36710.129999999997</v>
      </c>
      <c r="AZ914">
        <v>37175.24</v>
      </c>
      <c r="BA914">
        <v>37623.410000000003</v>
      </c>
      <c r="BB914">
        <v>38057.839999999997</v>
      </c>
      <c r="BC914">
        <v>38481.08</v>
      </c>
      <c r="BD914">
        <v>38893.82</v>
      </c>
      <c r="BE914">
        <v>39295.93</v>
      </c>
      <c r="BF914">
        <v>39688.03</v>
      </c>
      <c r="BG914">
        <v>40070.639999999999</v>
      </c>
      <c r="BH914">
        <v>40444.19</v>
      </c>
      <c r="BI914">
        <v>40809.040000000001</v>
      </c>
      <c r="BJ914">
        <v>41165.46</v>
      </c>
      <c r="BK914">
        <v>41513.42</v>
      </c>
      <c r="BL914">
        <v>41852.769999999997</v>
      </c>
      <c r="BM914">
        <v>42183.32</v>
      </c>
      <c r="BN914">
        <v>42504.92</v>
      </c>
      <c r="BO914">
        <v>42817.4</v>
      </c>
      <c r="BP914">
        <v>43120.480000000003</v>
      </c>
      <c r="BQ914">
        <v>43413.760000000002</v>
      </c>
      <c r="BR914">
        <v>43696.81</v>
      </c>
      <c r="BS914">
        <v>43969.39</v>
      </c>
      <c r="BT914">
        <v>44230.98</v>
      </c>
      <c r="BU914">
        <v>44480.43</v>
      </c>
      <c r="BV914">
        <v>44716.37</v>
      </c>
      <c r="BW914">
        <v>44937.69</v>
      </c>
    </row>
    <row r="915" spans="1:75" x14ac:dyDescent="0.25">
      <c r="A915" t="s">
        <v>325</v>
      </c>
      <c r="B915" t="s">
        <v>326</v>
      </c>
      <c r="C915" t="s">
        <v>11</v>
      </c>
      <c r="D915" t="s">
        <v>398</v>
      </c>
      <c r="E915">
        <v>59.01</v>
      </c>
      <c r="F915">
        <v>53.8</v>
      </c>
      <c r="G915">
        <v>37.33</v>
      </c>
      <c r="H915">
        <v>24.96</v>
      </c>
      <c r="I915">
        <v>21.91</v>
      </c>
      <c r="J915">
        <v>14.88</v>
      </c>
      <c r="K915">
        <v>10.38</v>
      </c>
      <c r="L915">
        <v>11.45</v>
      </c>
      <c r="M915">
        <v>15.81</v>
      </c>
      <c r="N915">
        <v>15.11</v>
      </c>
      <c r="O915">
        <v>24.1</v>
      </c>
      <c r="P915">
        <v>21.38</v>
      </c>
      <c r="Q915">
        <v>25.66</v>
      </c>
      <c r="R915">
        <v>25.5</v>
      </c>
      <c r="S915">
        <v>27.83</v>
      </c>
      <c r="T915">
        <v>29.48</v>
      </c>
      <c r="U915">
        <v>31.57</v>
      </c>
      <c r="V915">
        <v>31.51</v>
      </c>
      <c r="W915">
        <v>25.62</v>
      </c>
      <c r="X915">
        <v>32.68</v>
      </c>
      <c r="Y915">
        <v>37.46</v>
      </c>
      <c r="Z915">
        <v>34.69</v>
      </c>
      <c r="AA915">
        <v>37.08</v>
      </c>
      <c r="AB915">
        <v>41.82</v>
      </c>
      <c r="AC915">
        <v>45.94</v>
      </c>
      <c r="AD915">
        <v>51.32</v>
      </c>
      <c r="AE915">
        <v>50.13</v>
      </c>
      <c r="AF915">
        <v>48.8</v>
      </c>
      <c r="AG915">
        <v>53.7</v>
      </c>
      <c r="AH915">
        <v>29.45</v>
      </c>
      <c r="AI915">
        <v>24.68</v>
      </c>
      <c r="AJ915">
        <v>29.94</v>
      </c>
      <c r="AK915">
        <v>33.18</v>
      </c>
      <c r="AL915">
        <v>29.59</v>
      </c>
      <c r="AM915">
        <v>30.71</v>
      </c>
      <c r="AN915">
        <v>30.27</v>
      </c>
      <c r="AO915">
        <v>29.35</v>
      </c>
      <c r="AP915">
        <v>29.5</v>
      </c>
      <c r="AQ915">
        <v>28.23</v>
      </c>
      <c r="AR915">
        <v>28.23</v>
      </c>
      <c r="AS915">
        <v>27.65</v>
      </c>
      <c r="AT915">
        <v>27.5</v>
      </c>
      <c r="AU915">
        <v>27.19</v>
      </c>
      <c r="AV915">
        <v>27.03</v>
      </c>
      <c r="AW915">
        <v>27.06</v>
      </c>
      <c r="AX915">
        <v>26.99</v>
      </c>
      <c r="AY915">
        <v>27.09</v>
      </c>
      <c r="AZ915">
        <v>27.27</v>
      </c>
      <c r="BA915">
        <v>27.22</v>
      </c>
      <c r="BB915">
        <v>27.27</v>
      </c>
      <c r="BC915">
        <v>27.33</v>
      </c>
      <c r="BD915">
        <v>27.08</v>
      </c>
      <c r="BE915">
        <v>27.61</v>
      </c>
      <c r="BF915">
        <v>27.36</v>
      </c>
      <c r="BG915">
        <v>27.41</v>
      </c>
      <c r="BH915">
        <v>27.46</v>
      </c>
      <c r="BI915">
        <v>27.39</v>
      </c>
      <c r="BJ915">
        <v>27.63</v>
      </c>
      <c r="BK915">
        <v>27.54</v>
      </c>
      <c r="BL915">
        <v>27.57</v>
      </c>
      <c r="BM915">
        <v>27.55</v>
      </c>
      <c r="BN915">
        <v>27.57</v>
      </c>
      <c r="BO915">
        <v>27.65</v>
      </c>
      <c r="BP915">
        <v>27.6</v>
      </c>
      <c r="BQ915">
        <v>27.61</v>
      </c>
      <c r="BR915">
        <v>27.57</v>
      </c>
      <c r="BS915">
        <v>27.52</v>
      </c>
      <c r="BT915">
        <v>27.57</v>
      </c>
      <c r="BU915">
        <v>27.51</v>
      </c>
      <c r="BV915">
        <v>27.45</v>
      </c>
      <c r="BW915">
        <v>27.41</v>
      </c>
    </row>
    <row r="916" spans="1:75" x14ac:dyDescent="0.25">
      <c r="A916" t="s">
        <v>325</v>
      </c>
      <c r="B916" t="s">
        <v>326</v>
      </c>
      <c r="C916" t="s">
        <v>18</v>
      </c>
      <c r="D916" t="s">
        <v>401</v>
      </c>
      <c r="E916">
        <v>25.22</v>
      </c>
      <c r="F916">
        <v>26.32</v>
      </c>
      <c r="G916">
        <v>27.46</v>
      </c>
      <c r="H916">
        <v>28.65</v>
      </c>
      <c r="I916">
        <v>29.89</v>
      </c>
      <c r="J916">
        <v>31.18</v>
      </c>
      <c r="K916">
        <v>32.200000000000003</v>
      </c>
      <c r="L916">
        <v>33.26</v>
      </c>
      <c r="M916">
        <v>34.35</v>
      </c>
      <c r="N916">
        <v>35.47</v>
      </c>
      <c r="O916">
        <v>36.64</v>
      </c>
      <c r="P916">
        <v>37.549999999999997</v>
      </c>
      <c r="Q916">
        <v>38.5</v>
      </c>
      <c r="R916">
        <v>39.46</v>
      </c>
      <c r="S916">
        <v>40.450000000000003</v>
      </c>
      <c r="T916">
        <v>41.47</v>
      </c>
      <c r="U916">
        <v>42.92</v>
      </c>
      <c r="V916">
        <v>44.42</v>
      </c>
      <c r="W916">
        <v>45.97</v>
      </c>
      <c r="X916">
        <v>47.58</v>
      </c>
      <c r="Y916">
        <v>49.24</v>
      </c>
      <c r="Z916">
        <v>50.23</v>
      </c>
      <c r="AA916">
        <v>51.23</v>
      </c>
      <c r="AB916">
        <v>52.26</v>
      </c>
      <c r="AC916">
        <v>53.3</v>
      </c>
      <c r="AD916">
        <v>54.37</v>
      </c>
      <c r="AE916">
        <v>55.46</v>
      </c>
      <c r="AF916">
        <v>56.57</v>
      </c>
      <c r="AG916">
        <v>57.71</v>
      </c>
      <c r="AH916">
        <v>58.86</v>
      </c>
      <c r="AI916">
        <v>60.04</v>
      </c>
      <c r="AJ916">
        <v>61</v>
      </c>
      <c r="AK916">
        <v>61.97</v>
      </c>
      <c r="AL916">
        <v>62.95</v>
      </c>
      <c r="AM916">
        <v>63.95</v>
      </c>
      <c r="AN916">
        <v>64.97</v>
      </c>
      <c r="AO916">
        <v>65.739999999999995</v>
      </c>
      <c r="AP916">
        <v>66.52</v>
      </c>
      <c r="AQ916">
        <v>67.31</v>
      </c>
      <c r="AR916">
        <v>68.11</v>
      </c>
      <c r="AS916">
        <v>68.91</v>
      </c>
      <c r="AT916">
        <v>69.599999999999994</v>
      </c>
      <c r="AU916">
        <v>70.290000000000006</v>
      </c>
      <c r="AV916">
        <v>70.989999999999995</v>
      </c>
      <c r="AW916">
        <v>71.69</v>
      </c>
      <c r="AX916">
        <v>72.400000000000006</v>
      </c>
      <c r="AY916">
        <v>73.03</v>
      </c>
      <c r="AZ916">
        <v>73.66</v>
      </c>
      <c r="BA916">
        <v>74.290000000000006</v>
      </c>
      <c r="BB916">
        <v>74.930000000000007</v>
      </c>
      <c r="BC916">
        <v>75.58</v>
      </c>
      <c r="BD916">
        <v>76.09</v>
      </c>
      <c r="BE916">
        <v>76.599999999999994</v>
      </c>
      <c r="BF916">
        <v>77.12</v>
      </c>
      <c r="BG916">
        <v>77.650000000000006</v>
      </c>
      <c r="BH916">
        <v>78.17</v>
      </c>
      <c r="BI916">
        <v>78.680000000000007</v>
      </c>
      <c r="BJ916">
        <v>79.19</v>
      </c>
      <c r="BK916">
        <v>79.7</v>
      </c>
      <c r="BL916">
        <v>80.209999999999994</v>
      </c>
      <c r="BM916">
        <v>80.73</v>
      </c>
      <c r="BN916">
        <v>81.209999999999994</v>
      </c>
      <c r="BO916">
        <v>81.7</v>
      </c>
      <c r="BP916">
        <v>82.18</v>
      </c>
      <c r="BQ916">
        <v>82.68</v>
      </c>
      <c r="BR916">
        <v>83.17</v>
      </c>
      <c r="BS916">
        <v>83.6</v>
      </c>
      <c r="BT916">
        <v>84.04</v>
      </c>
      <c r="BU916">
        <v>84.47</v>
      </c>
      <c r="BV916">
        <v>84.91</v>
      </c>
      <c r="BW916">
        <v>85.36</v>
      </c>
    </row>
    <row r="917" spans="1:75" x14ac:dyDescent="0.25">
      <c r="A917" t="s">
        <v>325</v>
      </c>
      <c r="B917" t="s">
        <v>326</v>
      </c>
      <c r="C917" t="s">
        <v>17</v>
      </c>
      <c r="D917" t="s">
        <v>401</v>
      </c>
      <c r="E917">
        <v>7.42</v>
      </c>
      <c r="F917">
        <v>7.69</v>
      </c>
      <c r="G917">
        <v>7.97</v>
      </c>
      <c r="H917">
        <v>8.26</v>
      </c>
      <c r="I917">
        <v>8.57</v>
      </c>
      <c r="J917">
        <v>8.8800000000000008</v>
      </c>
      <c r="K917">
        <v>9.15</v>
      </c>
      <c r="L917">
        <v>9.42</v>
      </c>
      <c r="M917">
        <v>9.6999999999999993</v>
      </c>
      <c r="N917">
        <v>9.99</v>
      </c>
      <c r="O917">
        <v>10.29</v>
      </c>
      <c r="P917">
        <v>10.46</v>
      </c>
      <c r="Q917">
        <v>10.63</v>
      </c>
      <c r="R917">
        <v>10.81</v>
      </c>
      <c r="S917">
        <v>10.98</v>
      </c>
      <c r="T917">
        <v>11.16</v>
      </c>
      <c r="U917">
        <v>11.42</v>
      </c>
      <c r="V917">
        <v>11.69</v>
      </c>
      <c r="W917">
        <v>11.96</v>
      </c>
      <c r="X917">
        <v>12.24</v>
      </c>
      <c r="Y917">
        <v>12.53</v>
      </c>
      <c r="Z917">
        <v>12.96</v>
      </c>
      <c r="AA917">
        <v>13.42</v>
      </c>
      <c r="AB917">
        <v>13.88</v>
      </c>
      <c r="AC917">
        <v>14.37</v>
      </c>
      <c r="AD917">
        <v>14.87</v>
      </c>
      <c r="AE917">
        <v>14.9</v>
      </c>
      <c r="AF917">
        <v>14.92</v>
      </c>
      <c r="AG917">
        <v>14.95</v>
      </c>
      <c r="AH917">
        <v>14.98</v>
      </c>
      <c r="AI917">
        <v>15.01</v>
      </c>
      <c r="AJ917">
        <v>15.48</v>
      </c>
      <c r="AK917">
        <v>15.97</v>
      </c>
      <c r="AL917">
        <v>16.48</v>
      </c>
      <c r="AM917">
        <v>17</v>
      </c>
      <c r="AN917">
        <v>17.54</v>
      </c>
      <c r="AO917">
        <v>18.03</v>
      </c>
      <c r="AP917">
        <v>18.54</v>
      </c>
      <c r="AQ917">
        <v>19.07</v>
      </c>
      <c r="AR917">
        <v>19.61</v>
      </c>
      <c r="AS917">
        <v>20.170000000000002</v>
      </c>
      <c r="AT917">
        <v>20.73</v>
      </c>
      <c r="AU917">
        <v>21.3</v>
      </c>
      <c r="AV917">
        <v>21.89</v>
      </c>
      <c r="AW917">
        <v>22.5</v>
      </c>
      <c r="AX917">
        <v>23.12</v>
      </c>
      <c r="AY917">
        <v>23.75</v>
      </c>
      <c r="AZ917">
        <v>24.39</v>
      </c>
      <c r="BA917">
        <v>25.04</v>
      </c>
      <c r="BB917">
        <v>25.72</v>
      </c>
      <c r="BC917">
        <v>26.41</v>
      </c>
      <c r="BD917">
        <v>27.01</v>
      </c>
      <c r="BE917">
        <v>27.63</v>
      </c>
      <c r="BF917">
        <v>28.26</v>
      </c>
      <c r="BG917">
        <v>28.9</v>
      </c>
      <c r="BH917">
        <v>29.56</v>
      </c>
      <c r="BI917">
        <v>30.21</v>
      </c>
      <c r="BJ917">
        <v>30.88</v>
      </c>
      <c r="BK917">
        <v>31.56</v>
      </c>
      <c r="BL917">
        <v>32.25</v>
      </c>
      <c r="BM917">
        <v>32.96</v>
      </c>
      <c r="BN917">
        <v>33.64</v>
      </c>
      <c r="BO917">
        <v>34.340000000000003</v>
      </c>
      <c r="BP917">
        <v>35.049999999999997</v>
      </c>
      <c r="BQ917">
        <v>35.770000000000003</v>
      </c>
      <c r="BR917">
        <v>36.51</v>
      </c>
      <c r="BS917">
        <v>37.24</v>
      </c>
      <c r="BT917">
        <v>37.99</v>
      </c>
      <c r="BU917">
        <v>38.76</v>
      </c>
      <c r="BV917">
        <v>39.54</v>
      </c>
      <c r="BW917">
        <v>40.33</v>
      </c>
    </row>
    <row r="918" spans="1:75" x14ac:dyDescent="0.25">
      <c r="A918" t="s">
        <v>327</v>
      </c>
      <c r="B918" t="s">
        <v>328</v>
      </c>
      <c r="C918" t="s">
        <v>13</v>
      </c>
      <c r="D918" t="s">
        <v>396</v>
      </c>
      <c r="E918">
        <v>4.8899999999999997</v>
      </c>
      <c r="F918">
        <v>5.25</v>
      </c>
      <c r="G918">
        <v>5.87</v>
      </c>
      <c r="H918">
        <v>6.41</v>
      </c>
      <c r="I918">
        <v>6.92</v>
      </c>
      <c r="J918">
        <v>7.36</v>
      </c>
      <c r="K918">
        <v>7.56</v>
      </c>
      <c r="L918">
        <v>7.86</v>
      </c>
      <c r="M918">
        <v>8.24</v>
      </c>
      <c r="N918">
        <v>8.61</v>
      </c>
      <c r="O918">
        <v>9.02</v>
      </c>
      <c r="P918">
        <v>9.42</v>
      </c>
      <c r="Q918">
        <v>9.86</v>
      </c>
      <c r="R918">
        <v>10.25</v>
      </c>
      <c r="S918">
        <v>10.78</v>
      </c>
      <c r="T918">
        <v>11.21</v>
      </c>
      <c r="U918">
        <v>11.71</v>
      </c>
      <c r="V918">
        <v>12.17</v>
      </c>
      <c r="W918">
        <v>12.9</v>
      </c>
      <c r="X918">
        <v>13.63</v>
      </c>
      <c r="Y918">
        <v>14.37</v>
      </c>
      <c r="Z918">
        <v>15.16</v>
      </c>
      <c r="AA918">
        <v>16.059999999999999</v>
      </c>
      <c r="AB918">
        <v>16.739999999999998</v>
      </c>
      <c r="AC918">
        <v>17.61</v>
      </c>
      <c r="AD918">
        <v>19.14</v>
      </c>
      <c r="AE918">
        <v>20.51</v>
      </c>
      <c r="AF918">
        <v>22.16</v>
      </c>
      <c r="AG918">
        <v>23.72</v>
      </c>
      <c r="AH918">
        <v>24.56</v>
      </c>
      <c r="AI918">
        <v>25.01</v>
      </c>
      <c r="AJ918">
        <v>25.52</v>
      </c>
      <c r="AK918">
        <v>25.92</v>
      </c>
      <c r="AL918">
        <v>26.28</v>
      </c>
      <c r="AM918">
        <v>26.62</v>
      </c>
      <c r="AN918">
        <v>26.95</v>
      </c>
      <c r="AO918">
        <v>27.3</v>
      </c>
      <c r="AP918">
        <v>27.66</v>
      </c>
      <c r="AQ918">
        <v>28.07</v>
      </c>
      <c r="AR918">
        <v>28.51</v>
      </c>
      <c r="AS918">
        <v>29.01</v>
      </c>
      <c r="AT918">
        <v>29.57</v>
      </c>
      <c r="AU918">
        <v>30.18</v>
      </c>
      <c r="AV918">
        <v>30.86</v>
      </c>
      <c r="AW918">
        <v>31.6</v>
      </c>
      <c r="AX918">
        <v>32.409999999999997</v>
      </c>
      <c r="AY918">
        <v>33.29</v>
      </c>
      <c r="AZ918">
        <v>34.25</v>
      </c>
      <c r="BA918">
        <v>35.270000000000003</v>
      </c>
      <c r="BB918">
        <v>36.380000000000003</v>
      </c>
      <c r="BC918">
        <v>37.57</v>
      </c>
      <c r="BD918">
        <v>38.840000000000003</v>
      </c>
      <c r="BE918">
        <v>40.18</v>
      </c>
      <c r="BF918">
        <v>41.61</v>
      </c>
      <c r="BG918">
        <v>43.13</v>
      </c>
      <c r="BH918">
        <v>44.73</v>
      </c>
      <c r="BI918">
        <v>46.43</v>
      </c>
      <c r="BJ918">
        <v>48.22</v>
      </c>
      <c r="BK918">
        <v>50.1</v>
      </c>
      <c r="BL918">
        <v>52.07</v>
      </c>
      <c r="BM918">
        <v>54.16</v>
      </c>
      <c r="BN918">
        <v>56.35</v>
      </c>
      <c r="BO918">
        <v>58.64</v>
      </c>
      <c r="BP918">
        <v>61.06</v>
      </c>
      <c r="BQ918">
        <v>63.59</v>
      </c>
      <c r="BR918">
        <v>66.25</v>
      </c>
      <c r="BS918">
        <v>69.040000000000006</v>
      </c>
      <c r="BT918">
        <v>71.97</v>
      </c>
      <c r="BU918">
        <v>75.040000000000006</v>
      </c>
      <c r="BV918">
        <v>78.260000000000005</v>
      </c>
      <c r="BW918">
        <v>81.62</v>
      </c>
    </row>
    <row r="919" spans="1:75" x14ac:dyDescent="0.25">
      <c r="A919" t="s">
        <v>327</v>
      </c>
      <c r="B919" t="s">
        <v>328</v>
      </c>
      <c r="C919" t="s">
        <v>16</v>
      </c>
      <c r="D919" t="s">
        <v>397</v>
      </c>
      <c r="E919">
        <v>10691.78</v>
      </c>
      <c r="F919">
        <v>10616.44</v>
      </c>
      <c r="G919">
        <v>10513.7</v>
      </c>
      <c r="H919">
        <v>10541.1</v>
      </c>
      <c r="I919">
        <v>11089.04</v>
      </c>
      <c r="J919">
        <v>10691.78</v>
      </c>
      <c r="K919">
        <v>11184.93</v>
      </c>
      <c r="L919">
        <v>11917.81</v>
      </c>
      <c r="M919">
        <v>11335.62</v>
      </c>
      <c r="N919">
        <v>11267.12</v>
      </c>
      <c r="O919">
        <v>11547.95</v>
      </c>
      <c r="P919">
        <v>11465.75</v>
      </c>
      <c r="Q919">
        <v>12184.93</v>
      </c>
      <c r="R919">
        <v>12143.84</v>
      </c>
      <c r="S919">
        <v>12061.64</v>
      </c>
      <c r="T919">
        <v>12773.97</v>
      </c>
      <c r="U919">
        <v>13082.19</v>
      </c>
      <c r="V919">
        <v>13869.86</v>
      </c>
      <c r="W919">
        <v>14643.84</v>
      </c>
      <c r="X919">
        <v>15438.36</v>
      </c>
      <c r="Y919">
        <v>16424.66</v>
      </c>
      <c r="Z919">
        <v>17753.419999999998</v>
      </c>
      <c r="AA919">
        <v>18027.400000000001</v>
      </c>
      <c r="AB919">
        <v>17506.849999999999</v>
      </c>
      <c r="AC919">
        <v>18739.73</v>
      </c>
      <c r="AD919">
        <v>19116.439999999999</v>
      </c>
      <c r="AE919">
        <v>18856.16</v>
      </c>
      <c r="AF919">
        <v>19328.77</v>
      </c>
      <c r="AG919">
        <v>19582.189999999999</v>
      </c>
      <c r="AH919">
        <v>21453.91</v>
      </c>
      <c r="AI919">
        <v>21822.03</v>
      </c>
      <c r="AJ919">
        <v>22241.47</v>
      </c>
      <c r="AK919">
        <v>22631.95</v>
      </c>
      <c r="AL919">
        <v>22967.3</v>
      </c>
      <c r="AM919">
        <v>23363.73</v>
      </c>
      <c r="AN919">
        <v>23841.46</v>
      </c>
      <c r="AO919">
        <v>24360.65</v>
      </c>
      <c r="AP919">
        <v>25092.55</v>
      </c>
      <c r="AQ919">
        <v>25849.599999999999</v>
      </c>
      <c r="AR919">
        <v>26693.57</v>
      </c>
      <c r="AS919">
        <v>27597.68</v>
      </c>
      <c r="AT919">
        <v>28572.98</v>
      </c>
      <c r="AU919">
        <v>29653.279999999999</v>
      </c>
      <c r="AV919">
        <v>30792.34</v>
      </c>
      <c r="AW919">
        <v>31992.82</v>
      </c>
      <c r="AX919">
        <v>33239.949999999997</v>
      </c>
      <c r="AY919">
        <v>34536.800000000003</v>
      </c>
      <c r="AZ919">
        <v>35921.97</v>
      </c>
      <c r="BA919">
        <v>37367.22</v>
      </c>
      <c r="BB919">
        <v>38875.019999999997</v>
      </c>
      <c r="BC919">
        <v>40473.93</v>
      </c>
      <c r="BD919">
        <v>42102.81</v>
      </c>
      <c r="BE919">
        <v>43843.62</v>
      </c>
      <c r="BF919">
        <v>45655.73</v>
      </c>
      <c r="BG919">
        <v>47539.31</v>
      </c>
      <c r="BH919">
        <v>49507.18</v>
      </c>
      <c r="BI919">
        <v>51536.54</v>
      </c>
      <c r="BJ919">
        <v>53668.99</v>
      </c>
      <c r="BK919">
        <v>55882.02</v>
      </c>
      <c r="BL919">
        <v>58184.160000000003</v>
      </c>
      <c r="BM919">
        <v>60570.49</v>
      </c>
      <c r="BN919">
        <v>63047.94</v>
      </c>
      <c r="BO919">
        <v>65630.62</v>
      </c>
      <c r="BP919">
        <v>68308.08</v>
      </c>
      <c r="BQ919">
        <v>71089.94</v>
      </c>
      <c r="BR919">
        <v>73979.19</v>
      </c>
      <c r="BS919">
        <v>76977.649999999994</v>
      </c>
      <c r="BT919">
        <v>80093.48</v>
      </c>
      <c r="BU919">
        <v>83329.570000000007</v>
      </c>
      <c r="BV919">
        <v>86679.83</v>
      </c>
      <c r="BW919">
        <v>90155.04</v>
      </c>
    </row>
    <row r="920" spans="1:75" x14ac:dyDescent="0.25">
      <c r="A920" t="s">
        <v>327</v>
      </c>
      <c r="B920" t="s">
        <v>328</v>
      </c>
      <c r="C920" t="s">
        <v>12</v>
      </c>
      <c r="D920" t="s">
        <v>398</v>
      </c>
      <c r="E920">
        <v>14.64</v>
      </c>
      <c r="F920">
        <v>15.67</v>
      </c>
      <c r="G920">
        <v>20.82</v>
      </c>
      <c r="H920">
        <v>20.9</v>
      </c>
      <c r="I920">
        <v>20.3</v>
      </c>
      <c r="J920">
        <v>18.82</v>
      </c>
      <c r="K920">
        <v>13.56</v>
      </c>
      <c r="L920">
        <v>15.22</v>
      </c>
      <c r="M920">
        <v>17.03</v>
      </c>
      <c r="N920">
        <v>16.829999999999998</v>
      </c>
      <c r="O920">
        <v>17.989999999999998</v>
      </c>
      <c r="P920">
        <v>18.09</v>
      </c>
      <c r="Q920">
        <v>18.89</v>
      </c>
      <c r="R920">
        <v>18.16</v>
      </c>
      <c r="S920">
        <v>21.32</v>
      </c>
      <c r="T920">
        <v>18.93</v>
      </c>
      <c r="U920">
        <v>20.25</v>
      </c>
      <c r="V920">
        <v>19.489999999999998</v>
      </c>
      <c r="W920">
        <v>23.12</v>
      </c>
      <c r="X920">
        <v>22.37</v>
      </c>
      <c r="Y920">
        <v>23.42</v>
      </c>
      <c r="Z920">
        <v>23.22</v>
      </c>
      <c r="AA920">
        <v>25.71</v>
      </c>
      <c r="AB920">
        <v>21.95</v>
      </c>
      <c r="AC920">
        <v>23.78</v>
      </c>
      <c r="AD920">
        <v>30.82</v>
      </c>
      <c r="AE920">
        <v>29.48</v>
      </c>
      <c r="AF920">
        <v>31.75</v>
      </c>
      <c r="AG920">
        <v>29.48</v>
      </c>
      <c r="AH920">
        <v>23.59</v>
      </c>
      <c r="AI920">
        <v>19.66</v>
      </c>
      <c r="AJ920">
        <v>19.71</v>
      </c>
      <c r="AK920">
        <v>18.27</v>
      </c>
      <c r="AL920">
        <v>17.3</v>
      </c>
      <c r="AM920">
        <v>16.55</v>
      </c>
      <c r="AN920">
        <v>16.07</v>
      </c>
      <c r="AO920">
        <v>15.69</v>
      </c>
      <c r="AP920">
        <v>15.37</v>
      </c>
      <c r="AQ920">
        <v>15.17</v>
      </c>
      <c r="AR920">
        <v>15.03</v>
      </c>
      <c r="AS920">
        <v>14.93</v>
      </c>
      <c r="AT920">
        <v>14.86</v>
      </c>
      <c r="AU920">
        <v>14.75</v>
      </c>
      <c r="AV920">
        <v>14.68</v>
      </c>
      <c r="AW920">
        <v>14.65</v>
      </c>
      <c r="AX920">
        <v>14.62</v>
      </c>
      <c r="AY920">
        <v>14.58</v>
      </c>
      <c r="AZ920">
        <v>14.52</v>
      </c>
      <c r="BA920">
        <v>14.49</v>
      </c>
      <c r="BB920">
        <v>14.47</v>
      </c>
      <c r="BC920">
        <v>14.44</v>
      </c>
      <c r="BD920">
        <v>14.41</v>
      </c>
      <c r="BE920">
        <v>14.35</v>
      </c>
      <c r="BF920">
        <v>14.31</v>
      </c>
      <c r="BG920">
        <v>14.27</v>
      </c>
      <c r="BH920">
        <v>14.23</v>
      </c>
      <c r="BI920">
        <v>14.19</v>
      </c>
      <c r="BJ920">
        <v>14.12</v>
      </c>
      <c r="BK920">
        <v>14.08</v>
      </c>
      <c r="BL920">
        <v>14.04</v>
      </c>
      <c r="BM920">
        <v>14</v>
      </c>
      <c r="BN920">
        <v>13.97</v>
      </c>
      <c r="BO920">
        <v>13.92</v>
      </c>
      <c r="BP920">
        <v>13.89</v>
      </c>
      <c r="BQ920">
        <v>13.86</v>
      </c>
      <c r="BR920">
        <v>13.83</v>
      </c>
      <c r="BS920">
        <v>13.81</v>
      </c>
      <c r="BT920">
        <v>13.78</v>
      </c>
      <c r="BU920">
        <v>13.76</v>
      </c>
      <c r="BV920">
        <v>13.74</v>
      </c>
      <c r="BW920">
        <v>13.72</v>
      </c>
    </row>
    <row r="921" spans="1:75" x14ac:dyDescent="0.25">
      <c r="A921" t="s">
        <v>327</v>
      </c>
      <c r="B921" t="s">
        <v>328</v>
      </c>
      <c r="C921" t="s">
        <v>399</v>
      </c>
      <c r="D921" t="s">
        <v>400</v>
      </c>
      <c r="E921">
        <v>2178.89</v>
      </c>
      <c r="F921">
        <v>2218.46</v>
      </c>
      <c r="G921">
        <v>2264.75</v>
      </c>
      <c r="H921">
        <v>2329.02</v>
      </c>
      <c r="I921">
        <v>2396.37</v>
      </c>
      <c r="J921">
        <v>2471.75</v>
      </c>
      <c r="K921">
        <v>2542.69</v>
      </c>
      <c r="L921">
        <v>2617.65</v>
      </c>
      <c r="M921">
        <v>2704.61</v>
      </c>
      <c r="N921">
        <v>2793.31</v>
      </c>
      <c r="O921">
        <v>2892.1</v>
      </c>
      <c r="P921">
        <v>2984.1</v>
      </c>
      <c r="Q921">
        <v>3084.27</v>
      </c>
      <c r="R921">
        <v>3189.78</v>
      </c>
      <c r="S921">
        <v>3300.3</v>
      </c>
      <c r="T921">
        <v>3407.59</v>
      </c>
      <c r="U921">
        <v>3505.37</v>
      </c>
      <c r="V921">
        <v>3605.08</v>
      </c>
      <c r="W921">
        <v>3705.91</v>
      </c>
      <c r="X921">
        <v>3812.06</v>
      </c>
      <c r="Y921">
        <v>3929.13</v>
      </c>
      <c r="Z921">
        <v>4048.01</v>
      </c>
      <c r="AA921">
        <v>4179.93</v>
      </c>
      <c r="AB921">
        <v>4310.75</v>
      </c>
      <c r="AC921">
        <v>4448.5</v>
      </c>
      <c r="AD921">
        <v>4591.6499999999996</v>
      </c>
      <c r="AE921">
        <v>4734.3</v>
      </c>
      <c r="AF921">
        <v>4880.03</v>
      </c>
      <c r="AG921">
        <v>5035.43</v>
      </c>
      <c r="AH921">
        <v>5194.29</v>
      </c>
      <c r="AI921">
        <v>5360.82</v>
      </c>
      <c r="AJ921">
        <v>5513.91</v>
      </c>
      <c r="AK921">
        <v>5675.5</v>
      </c>
      <c r="AL921">
        <v>5844.23</v>
      </c>
      <c r="AM921">
        <v>6018.46</v>
      </c>
      <c r="AN921">
        <v>6197.43</v>
      </c>
      <c r="AO921">
        <v>6388.33</v>
      </c>
      <c r="AP921">
        <v>6583.61</v>
      </c>
      <c r="AQ921">
        <v>6784.59</v>
      </c>
      <c r="AR921">
        <v>6993.26</v>
      </c>
      <c r="AS921">
        <v>7210.35</v>
      </c>
      <c r="AT921">
        <v>7430.94</v>
      </c>
      <c r="AU921">
        <v>7658.48</v>
      </c>
      <c r="AV921">
        <v>7893.96</v>
      </c>
      <c r="AW921">
        <v>8135.29</v>
      </c>
      <c r="AX921">
        <v>8381.2099999999991</v>
      </c>
      <c r="AY921">
        <v>8625.31</v>
      </c>
      <c r="AZ921">
        <v>8874.6200000000008</v>
      </c>
      <c r="BA921">
        <v>9128.75</v>
      </c>
      <c r="BB921">
        <v>9387.67</v>
      </c>
      <c r="BC921">
        <v>9651.18</v>
      </c>
      <c r="BD921">
        <v>9912.0499999999993</v>
      </c>
      <c r="BE921">
        <v>10177.870000000001</v>
      </c>
      <c r="BF921">
        <v>10447.969999999999</v>
      </c>
      <c r="BG921">
        <v>10721.64</v>
      </c>
      <c r="BH921">
        <v>10998.39</v>
      </c>
      <c r="BI921">
        <v>11271.65</v>
      </c>
      <c r="BJ921">
        <v>11548.6</v>
      </c>
      <c r="BK921">
        <v>11828.76</v>
      </c>
      <c r="BL921">
        <v>12111.79</v>
      </c>
      <c r="BM921">
        <v>12397.45</v>
      </c>
      <c r="BN921">
        <v>12680.06</v>
      </c>
      <c r="BO921">
        <v>12965.83</v>
      </c>
      <c r="BP921">
        <v>13254.37</v>
      </c>
      <c r="BQ921">
        <v>13545.33</v>
      </c>
      <c r="BR921">
        <v>13838.44</v>
      </c>
      <c r="BS921">
        <v>14130.42</v>
      </c>
      <c r="BT921">
        <v>14424.73</v>
      </c>
      <c r="BU921">
        <v>14721.31</v>
      </c>
      <c r="BV921">
        <v>15020.05</v>
      </c>
      <c r="BW921">
        <v>15320.72</v>
      </c>
    </row>
    <row r="922" spans="1:75" x14ac:dyDescent="0.25">
      <c r="A922" t="s">
        <v>327</v>
      </c>
      <c r="B922" t="s">
        <v>328</v>
      </c>
      <c r="C922" t="s">
        <v>15</v>
      </c>
      <c r="D922" t="s">
        <v>400</v>
      </c>
      <c r="E922">
        <v>5414.07</v>
      </c>
      <c r="F922">
        <v>5559.4</v>
      </c>
      <c r="G922">
        <v>5714.51</v>
      </c>
      <c r="H922">
        <v>5879.04</v>
      </c>
      <c r="I922">
        <v>6051.96</v>
      </c>
      <c r="J922">
        <v>6232.4</v>
      </c>
      <c r="K922">
        <v>6420.32</v>
      </c>
      <c r="L922">
        <v>6615.9</v>
      </c>
      <c r="M922">
        <v>6818.5</v>
      </c>
      <c r="N922">
        <v>7027.32</v>
      </c>
      <c r="O922">
        <v>7241.57</v>
      </c>
      <c r="P922">
        <v>7461.57</v>
      </c>
      <c r="Q922">
        <v>7686.87</v>
      </c>
      <c r="R922">
        <v>7915.08</v>
      </c>
      <c r="S922">
        <v>8143.14</v>
      </c>
      <c r="T922">
        <v>8369.1299999999992</v>
      </c>
      <c r="U922">
        <v>8591.86</v>
      </c>
      <c r="V922">
        <v>8812.7000000000007</v>
      </c>
      <c r="W922">
        <v>9035.3700000000008</v>
      </c>
      <c r="X922">
        <v>9265.1299999999992</v>
      </c>
      <c r="Y922">
        <v>9505.86</v>
      </c>
      <c r="Z922">
        <v>9758.84</v>
      </c>
      <c r="AA922">
        <v>10023.19</v>
      </c>
      <c r="AB922">
        <v>10297.959999999999</v>
      </c>
      <c r="AC922">
        <v>10581.32</v>
      </c>
      <c r="AD922">
        <v>10871.91</v>
      </c>
      <c r="AE922">
        <v>11169.55</v>
      </c>
      <c r="AF922">
        <v>11474.66</v>
      </c>
      <c r="AG922">
        <v>11787.12</v>
      </c>
      <c r="AH922">
        <v>12106.87</v>
      </c>
      <c r="AI922">
        <v>12433.73</v>
      </c>
      <c r="AJ922">
        <v>12767.56</v>
      </c>
      <c r="AK922">
        <v>13107.95</v>
      </c>
      <c r="AL922">
        <v>13454.19</v>
      </c>
      <c r="AM922">
        <v>13805.43</v>
      </c>
      <c r="AN922">
        <v>14161</v>
      </c>
      <c r="AO922">
        <v>14520.53</v>
      </c>
      <c r="AP922">
        <v>14883.98</v>
      </c>
      <c r="AQ922">
        <v>15251.27</v>
      </c>
      <c r="AR922">
        <v>15622.48</v>
      </c>
      <c r="AS922">
        <v>15997.62</v>
      </c>
      <c r="AT922">
        <v>16376.58</v>
      </c>
      <c r="AU922">
        <v>16759.22</v>
      </c>
      <c r="AV922">
        <v>17145.669999999998</v>
      </c>
      <c r="AW922">
        <v>17536.099999999999</v>
      </c>
      <c r="AX922">
        <v>17930.64</v>
      </c>
      <c r="AY922">
        <v>18329.22</v>
      </c>
      <c r="AZ922">
        <v>18731.72</v>
      </c>
      <c r="BA922">
        <v>19138.189999999999</v>
      </c>
      <c r="BB922">
        <v>19548.68</v>
      </c>
      <c r="BC922">
        <v>19963.189999999999</v>
      </c>
      <c r="BD922">
        <v>20381.57</v>
      </c>
      <c r="BE922">
        <v>20803.59</v>
      </c>
      <c r="BF922">
        <v>21228.94</v>
      </c>
      <c r="BG922">
        <v>21657.23</v>
      </c>
      <c r="BH922">
        <v>22088.09</v>
      </c>
      <c r="BI922">
        <v>22521.26</v>
      </c>
      <c r="BJ922">
        <v>22956.44</v>
      </c>
      <c r="BK922">
        <v>23393.1</v>
      </c>
      <c r="BL922">
        <v>23830.67</v>
      </c>
      <c r="BM922">
        <v>24268.61</v>
      </c>
      <c r="BN922">
        <v>24706.6</v>
      </c>
      <c r="BO922">
        <v>25144.41</v>
      </c>
      <c r="BP922">
        <v>25581.68</v>
      </c>
      <c r="BQ922">
        <v>26018.1</v>
      </c>
      <c r="BR922">
        <v>26453.38</v>
      </c>
      <c r="BS922">
        <v>26887.25</v>
      </c>
      <c r="BT922">
        <v>27319.52</v>
      </c>
      <c r="BU922">
        <v>27750.19</v>
      </c>
      <c r="BV922">
        <v>28179.33</v>
      </c>
      <c r="BW922">
        <v>28606.959999999999</v>
      </c>
    </row>
    <row r="923" spans="1:75" x14ac:dyDescent="0.25">
      <c r="A923" t="s">
        <v>327</v>
      </c>
      <c r="B923" t="s">
        <v>328</v>
      </c>
      <c r="C923" t="s">
        <v>11</v>
      </c>
      <c r="D923" t="s">
        <v>398</v>
      </c>
      <c r="E923">
        <v>2.13</v>
      </c>
      <c r="F923">
        <v>5.0999999999999996</v>
      </c>
      <c r="G923">
        <v>5.65</v>
      </c>
      <c r="H923">
        <v>3.34</v>
      </c>
      <c r="I923">
        <v>4.18</v>
      </c>
      <c r="J923">
        <v>5.79</v>
      </c>
      <c r="K923">
        <v>3.61</v>
      </c>
      <c r="L923">
        <v>6.96</v>
      </c>
      <c r="M923">
        <v>3.62</v>
      </c>
      <c r="N923">
        <v>2.9</v>
      </c>
      <c r="O923">
        <v>2.36</v>
      </c>
      <c r="P923">
        <v>2.9</v>
      </c>
      <c r="Q923">
        <v>2.36</v>
      </c>
      <c r="R923">
        <v>0.91</v>
      </c>
      <c r="S923">
        <v>3.82</v>
      </c>
      <c r="T923">
        <v>7.16</v>
      </c>
      <c r="U923">
        <v>5.95</v>
      </c>
      <c r="V923">
        <v>8.5500000000000007</v>
      </c>
      <c r="W923">
        <v>8.9499999999999993</v>
      </c>
      <c r="X923">
        <v>10.9</v>
      </c>
      <c r="Y923">
        <v>11.17</v>
      </c>
      <c r="Z923">
        <v>9.35</v>
      </c>
      <c r="AA923">
        <v>6.76</v>
      </c>
      <c r="AB923">
        <v>8.77</v>
      </c>
      <c r="AC923">
        <v>7.92</v>
      </c>
      <c r="AD923">
        <v>14.09</v>
      </c>
      <c r="AE923">
        <v>10.73</v>
      </c>
      <c r="AF923">
        <v>8.49</v>
      </c>
      <c r="AG923">
        <v>7.73</v>
      </c>
      <c r="AH923">
        <v>7.03</v>
      </c>
      <c r="AI923">
        <v>6.93</v>
      </c>
      <c r="AJ923">
        <v>7.67</v>
      </c>
      <c r="AK923">
        <v>7.62</v>
      </c>
      <c r="AL923">
        <v>7.83</v>
      </c>
      <c r="AM923">
        <v>7.71</v>
      </c>
      <c r="AN923">
        <v>7.76</v>
      </c>
      <c r="AO923">
        <v>7.81</v>
      </c>
      <c r="AP923">
        <v>7.91</v>
      </c>
      <c r="AQ923">
        <v>7.96</v>
      </c>
      <c r="AR923">
        <v>8.0399999999999991</v>
      </c>
      <c r="AS923">
        <v>8.14</v>
      </c>
      <c r="AT923">
        <v>8.24</v>
      </c>
      <c r="AU923">
        <v>8.34</v>
      </c>
      <c r="AV923">
        <v>8.42</v>
      </c>
      <c r="AW923">
        <v>8.5299999999999994</v>
      </c>
      <c r="AX923">
        <v>8.6300000000000008</v>
      </c>
      <c r="AY923">
        <v>8.7100000000000009</v>
      </c>
      <c r="AZ923">
        <v>8.77</v>
      </c>
      <c r="BA923">
        <v>8.86</v>
      </c>
      <c r="BB923">
        <v>8.9499999999999993</v>
      </c>
      <c r="BC923">
        <v>9.0399999999999991</v>
      </c>
      <c r="BD923">
        <v>9.1300000000000008</v>
      </c>
      <c r="BE923">
        <v>9.18</v>
      </c>
      <c r="BF923">
        <v>9.26</v>
      </c>
      <c r="BG923">
        <v>9.34</v>
      </c>
      <c r="BH923">
        <v>9.42</v>
      </c>
      <c r="BI923">
        <v>9.49</v>
      </c>
      <c r="BJ923">
        <v>9.5399999999999991</v>
      </c>
      <c r="BK923">
        <v>9.61</v>
      </c>
      <c r="BL923">
        <v>9.68</v>
      </c>
      <c r="BM923">
        <v>9.75</v>
      </c>
      <c r="BN923">
        <v>9.81</v>
      </c>
      <c r="BO923">
        <v>9.86</v>
      </c>
      <c r="BP923">
        <v>9.92</v>
      </c>
      <c r="BQ923">
        <v>9.98</v>
      </c>
      <c r="BR923">
        <v>10.039999999999999</v>
      </c>
      <c r="BS923">
        <v>10.09</v>
      </c>
      <c r="BT923">
        <v>10.14</v>
      </c>
      <c r="BU923">
        <v>10.199999999999999</v>
      </c>
      <c r="BV923">
        <v>10.25</v>
      </c>
      <c r="BW923">
        <v>10.3</v>
      </c>
    </row>
    <row r="924" spans="1:75" x14ac:dyDescent="0.25">
      <c r="A924" t="s">
        <v>327</v>
      </c>
      <c r="B924" t="s">
        <v>328</v>
      </c>
      <c r="C924" t="s">
        <v>18</v>
      </c>
      <c r="D924" t="s">
        <v>401</v>
      </c>
      <c r="E924">
        <v>7.74</v>
      </c>
      <c r="F924">
        <v>8.0399999999999991</v>
      </c>
      <c r="G924">
        <v>8.35</v>
      </c>
      <c r="H924">
        <v>8.67</v>
      </c>
      <c r="I924">
        <v>9.01</v>
      </c>
      <c r="J924">
        <v>9.36</v>
      </c>
      <c r="K924">
        <v>9.6999999999999993</v>
      </c>
      <c r="L924">
        <v>10.050000000000001</v>
      </c>
      <c r="M924">
        <v>10.42</v>
      </c>
      <c r="N924">
        <v>10.8</v>
      </c>
      <c r="O924">
        <v>11.19</v>
      </c>
      <c r="P924">
        <v>11.54</v>
      </c>
      <c r="Q924">
        <v>11.9</v>
      </c>
      <c r="R924">
        <v>12.27</v>
      </c>
      <c r="S924">
        <v>12.66</v>
      </c>
      <c r="T924">
        <v>13.05</v>
      </c>
      <c r="U924">
        <v>13.34</v>
      </c>
      <c r="V924">
        <v>13.63</v>
      </c>
      <c r="W924">
        <v>13.92</v>
      </c>
      <c r="X924">
        <v>14.23</v>
      </c>
      <c r="Y924">
        <v>14.54</v>
      </c>
      <c r="Z924">
        <v>14.96</v>
      </c>
      <c r="AA924">
        <v>15.4</v>
      </c>
      <c r="AB924">
        <v>15.85</v>
      </c>
      <c r="AC924">
        <v>16.309999999999999</v>
      </c>
      <c r="AD924">
        <v>16.79</v>
      </c>
      <c r="AE924">
        <v>17.16</v>
      </c>
      <c r="AF924">
        <v>17.54</v>
      </c>
      <c r="AG924">
        <v>17.93</v>
      </c>
      <c r="AH924">
        <v>18.32</v>
      </c>
      <c r="AI924">
        <v>18.73</v>
      </c>
      <c r="AJ924">
        <v>19.23</v>
      </c>
      <c r="AK924">
        <v>19.75</v>
      </c>
      <c r="AL924">
        <v>20.28</v>
      </c>
      <c r="AM924">
        <v>20.82</v>
      </c>
      <c r="AN924">
        <v>21.38</v>
      </c>
      <c r="AO924">
        <v>21.9</v>
      </c>
      <c r="AP924">
        <v>22.44</v>
      </c>
      <c r="AQ924">
        <v>22.98</v>
      </c>
      <c r="AR924">
        <v>23.54</v>
      </c>
      <c r="AS924">
        <v>24.11</v>
      </c>
      <c r="AT924">
        <v>24.65</v>
      </c>
      <c r="AU924">
        <v>25.2</v>
      </c>
      <c r="AV924">
        <v>25.77</v>
      </c>
      <c r="AW924">
        <v>26.34</v>
      </c>
      <c r="AX924">
        <v>26.93</v>
      </c>
      <c r="AY924">
        <v>27.5</v>
      </c>
      <c r="AZ924">
        <v>28.07</v>
      </c>
      <c r="BA924">
        <v>28.66</v>
      </c>
      <c r="BB924">
        <v>29.26</v>
      </c>
      <c r="BC924">
        <v>29.87</v>
      </c>
      <c r="BD924">
        <v>30.45</v>
      </c>
      <c r="BE924">
        <v>31.03</v>
      </c>
      <c r="BF924">
        <v>31.63</v>
      </c>
      <c r="BG924">
        <v>32.24</v>
      </c>
      <c r="BH924">
        <v>32.869999999999997</v>
      </c>
      <c r="BI924">
        <v>33.46</v>
      </c>
      <c r="BJ924">
        <v>34.049999999999997</v>
      </c>
      <c r="BK924">
        <v>34.659999999999997</v>
      </c>
      <c r="BL924">
        <v>35.28</v>
      </c>
      <c r="BM924">
        <v>35.909999999999997</v>
      </c>
      <c r="BN924">
        <v>36.51</v>
      </c>
      <c r="BO924">
        <v>37.119999999999997</v>
      </c>
      <c r="BP924">
        <v>37.729999999999997</v>
      </c>
      <c r="BQ924">
        <v>38.36</v>
      </c>
      <c r="BR924">
        <v>39</v>
      </c>
      <c r="BS924">
        <v>39.6</v>
      </c>
      <c r="BT924">
        <v>40.22</v>
      </c>
      <c r="BU924">
        <v>40.840000000000003</v>
      </c>
      <c r="BV924">
        <v>41.48</v>
      </c>
      <c r="BW924">
        <v>42.12</v>
      </c>
    </row>
    <row r="925" spans="1:75" x14ac:dyDescent="0.25">
      <c r="A925" t="s">
        <v>327</v>
      </c>
      <c r="B925" t="s">
        <v>328</v>
      </c>
      <c r="C925" t="s">
        <v>17</v>
      </c>
      <c r="D925" t="s">
        <v>401</v>
      </c>
      <c r="E925">
        <v>1.19</v>
      </c>
      <c r="F925">
        <v>1.24</v>
      </c>
      <c r="G925">
        <v>1.28</v>
      </c>
      <c r="H925">
        <v>1.32</v>
      </c>
      <c r="I925">
        <v>1.37</v>
      </c>
      <c r="J925">
        <v>1.42</v>
      </c>
      <c r="K925">
        <v>1.47</v>
      </c>
      <c r="L925">
        <v>1.53</v>
      </c>
      <c r="M925">
        <v>1.6</v>
      </c>
      <c r="N925">
        <v>1.66</v>
      </c>
      <c r="O925">
        <v>1.72</v>
      </c>
      <c r="P925">
        <v>1.79</v>
      </c>
      <c r="Q925">
        <v>1.85</v>
      </c>
      <c r="R925">
        <v>1.92</v>
      </c>
      <c r="S925">
        <v>1.99</v>
      </c>
      <c r="T925">
        <v>2.06</v>
      </c>
      <c r="U925">
        <v>2.09</v>
      </c>
      <c r="V925">
        <v>2.12</v>
      </c>
      <c r="W925">
        <v>2.15</v>
      </c>
      <c r="X925">
        <v>2.19</v>
      </c>
      <c r="Y925">
        <v>2.2200000000000002</v>
      </c>
      <c r="Z925">
        <v>2.31</v>
      </c>
      <c r="AA925">
        <v>2.4</v>
      </c>
      <c r="AB925">
        <v>2.4900000000000002</v>
      </c>
      <c r="AC925">
        <v>2.59</v>
      </c>
      <c r="AD925">
        <v>2.7</v>
      </c>
      <c r="AE925">
        <v>2.83</v>
      </c>
      <c r="AF925">
        <v>2.96</v>
      </c>
      <c r="AG925">
        <v>3.11</v>
      </c>
      <c r="AH925">
        <v>3.26</v>
      </c>
      <c r="AI925">
        <v>3.42</v>
      </c>
      <c r="AJ925">
        <v>3.5</v>
      </c>
      <c r="AK925">
        <v>3.58</v>
      </c>
      <c r="AL925">
        <v>3.66</v>
      </c>
      <c r="AM925">
        <v>3.74</v>
      </c>
      <c r="AN925">
        <v>3.83</v>
      </c>
      <c r="AO925">
        <v>3.92</v>
      </c>
      <c r="AP925">
        <v>4.01</v>
      </c>
      <c r="AQ925">
        <v>4.0999999999999996</v>
      </c>
      <c r="AR925">
        <v>4.2</v>
      </c>
      <c r="AS925">
        <v>4.3</v>
      </c>
      <c r="AT925">
        <v>4.41</v>
      </c>
      <c r="AU925">
        <v>4.5199999999999996</v>
      </c>
      <c r="AV925">
        <v>4.63</v>
      </c>
      <c r="AW925">
        <v>4.75</v>
      </c>
      <c r="AX925">
        <v>4.8600000000000003</v>
      </c>
      <c r="AY925">
        <v>5</v>
      </c>
      <c r="AZ925">
        <v>5.13</v>
      </c>
      <c r="BA925">
        <v>5.27</v>
      </c>
      <c r="BB925">
        <v>5.41</v>
      </c>
      <c r="BC925">
        <v>5.56</v>
      </c>
      <c r="BD925">
        <v>5.7</v>
      </c>
      <c r="BE925">
        <v>5.86</v>
      </c>
      <c r="BF925">
        <v>6.02</v>
      </c>
      <c r="BG925">
        <v>6.18</v>
      </c>
      <c r="BH925">
        <v>6.34</v>
      </c>
      <c r="BI925">
        <v>6.51</v>
      </c>
      <c r="BJ925">
        <v>6.68</v>
      </c>
      <c r="BK925">
        <v>6.85</v>
      </c>
      <c r="BL925">
        <v>7.03</v>
      </c>
      <c r="BM925">
        <v>7.21</v>
      </c>
      <c r="BN925">
        <v>7.39</v>
      </c>
      <c r="BO925">
        <v>7.58</v>
      </c>
      <c r="BP925">
        <v>7.77</v>
      </c>
      <c r="BQ925">
        <v>7.96</v>
      </c>
      <c r="BR925">
        <v>8.16</v>
      </c>
      <c r="BS925">
        <v>8.3699999999999992</v>
      </c>
      <c r="BT925">
        <v>8.57</v>
      </c>
      <c r="BU925">
        <v>8.7799999999999994</v>
      </c>
      <c r="BV925">
        <v>9</v>
      </c>
      <c r="BW925">
        <v>9.23</v>
      </c>
    </row>
    <row r="926" spans="1:75" x14ac:dyDescent="0.25">
      <c r="A926" t="s">
        <v>329</v>
      </c>
      <c r="B926" t="s">
        <v>330</v>
      </c>
      <c r="C926" t="s">
        <v>13</v>
      </c>
      <c r="D926" t="s">
        <v>396</v>
      </c>
      <c r="E926">
        <v>1.37</v>
      </c>
      <c r="F926">
        <v>1.47</v>
      </c>
      <c r="G926">
        <v>1.51</v>
      </c>
      <c r="H926">
        <v>1.55</v>
      </c>
      <c r="I926">
        <v>1.58</v>
      </c>
      <c r="J926">
        <v>1.58</v>
      </c>
      <c r="K926">
        <v>1.58</v>
      </c>
      <c r="L926">
        <v>1.59</v>
      </c>
      <c r="M926">
        <v>1.55</v>
      </c>
      <c r="N926">
        <v>1.54</v>
      </c>
      <c r="O926">
        <v>1.55</v>
      </c>
      <c r="P926">
        <v>1.55</v>
      </c>
      <c r="Q926">
        <v>1.53</v>
      </c>
      <c r="R926">
        <v>1.5</v>
      </c>
      <c r="S926">
        <v>1.49</v>
      </c>
      <c r="T926">
        <v>1.44</v>
      </c>
      <c r="U926">
        <v>1.44</v>
      </c>
      <c r="V926">
        <v>1.38</v>
      </c>
      <c r="W926">
        <v>1.34</v>
      </c>
      <c r="X926">
        <v>1.28</v>
      </c>
      <c r="Y926">
        <v>1.25</v>
      </c>
      <c r="Z926">
        <v>1.22</v>
      </c>
      <c r="AA926">
        <v>1.25</v>
      </c>
      <c r="AB926">
        <v>1.32</v>
      </c>
      <c r="AC926">
        <v>1.37</v>
      </c>
      <c r="AD926">
        <v>1.5</v>
      </c>
      <c r="AE926">
        <v>1.62</v>
      </c>
      <c r="AF926">
        <v>1.71</v>
      </c>
      <c r="AG926">
        <v>1.9</v>
      </c>
      <c r="AH926">
        <v>2.0499999999999998</v>
      </c>
      <c r="AI926">
        <v>2.15</v>
      </c>
      <c r="AJ926">
        <v>2.2799999999999998</v>
      </c>
      <c r="AK926">
        <v>2.39</v>
      </c>
      <c r="AL926">
        <v>2.76</v>
      </c>
      <c r="AM926">
        <v>3.01</v>
      </c>
      <c r="AN926">
        <v>3.26</v>
      </c>
      <c r="AO926">
        <v>3.53</v>
      </c>
      <c r="AP926">
        <v>3.81</v>
      </c>
      <c r="AQ926">
        <v>4.0999999999999996</v>
      </c>
      <c r="AR926">
        <v>4.4000000000000004</v>
      </c>
      <c r="AS926">
        <v>4.7300000000000004</v>
      </c>
      <c r="AT926">
        <v>5.07</v>
      </c>
      <c r="AU926">
        <v>5.43</v>
      </c>
      <c r="AV926">
        <v>5.81</v>
      </c>
      <c r="AW926">
        <v>6.22</v>
      </c>
      <c r="AX926">
        <v>6.65</v>
      </c>
      <c r="AY926">
        <v>7.11</v>
      </c>
      <c r="AZ926">
        <v>7.6</v>
      </c>
      <c r="BA926">
        <v>8.11</v>
      </c>
      <c r="BB926">
        <v>8.66</v>
      </c>
      <c r="BC926">
        <v>9.24</v>
      </c>
      <c r="BD926">
        <v>9.85</v>
      </c>
      <c r="BE926">
        <v>10.5</v>
      </c>
      <c r="BF926">
        <v>11.18</v>
      </c>
      <c r="BG926">
        <v>11.9</v>
      </c>
      <c r="BH926">
        <v>12.66</v>
      </c>
      <c r="BI926">
        <v>13.46</v>
      </c>
      <c r="BJ926">
        <v>14.3</v>
      </c>
      <c r="BK926">
        <v>15.18</v>
      </c>
      <c r="BL926">
        <v>16.11</v>
      </c>
      <c r="BM926">
        <v>17.09</v>
      </c>
      <c r="BN926">
        <v>18.12</v>
      </c>
      <c r="BO926">
        <v>19.190000000000001</v>
      </c>
      <c r="BP926">
        <v>20.32</v>
      </c>
      <c r="BQ926">
        <v>21.51</v>
      </c>
      <c r="BR926">
        <v>22.76</v>
      </c>
      <c r="BS926">
        <v>24.08</v>
      </c>
      <c r="BT926">
        <v>25.45</v>
      </c>
      <c r="BU926">
        <v>26.89</v>
      </c>
      <c r="BV926">
        <v>28.4</v>
      </c>
      <c r="BW926">
        <v>29.98</v>
      </c>
    </row>
    <row r="927" spans="1:75" x14ac:dyDescent="0.25">
      <c r="A927" t="s">
        <v>329</v>
      </c>
      <c r="B927" t="s">
        <v>330</v>
      </c>
      <c r="C927" t="s">
        <v>16</v>
      </c>
      <c r="D927" t="s">
        <v>397</v>
      </c>
      <c r="E927">
        <v>5549.18</v>
      </c>
      <c r="F927">
        <v>5556.77</v>
      </c>
      <c r="G927">
        <v>5993.87</v>
      </c>
      <c r="H927">
        <v>6065.03</v>
      </c>
      <c r="I927">
        <v>6431.93</v>
      </c>
      <c r="J927">
        <v>6175.29</v>
      </c>
      <c r="K927">
        <v>6213.16</v>
      </c>
      <c r="L927">
        <v>6401.82</v>
      </c>
      <c r="M927">
        <v>5805.19</v>
      </c>
      <c r="N927">
        <v>5761.42</v>
      </c>
      <c r="O927">
        <v>5977.36</v>
      </c>
      <c r="P927">
        <v>5965.07</v>
      </c>
      <c r="Q927">
        <v>5195.88</v>
      </c>
      <c r="R927">
        <v>5255.42</v>
      </c>
      <c r="S927">
        <v>5132.08</v>
      </c>
      <c r="T927">
        <v>4713.95</v>
      </c>
      <c r="U927">
        <v>4836.1400000000003</v>
      </c>
      <c r="V927">
        <v>3937.1</v>
      </c>
      <c r="W927">
        <v>3842.7</v>
      </c>
      <c r="X927">
        <v>3579.62</v>
      </c>
      <c r="Y927">
        <v>3810.74</v>
      </c>
      <c r="Z927">
        <v>4477.8599999999997</v>
      </c>
      <c r="AA927">
        <v>5662.87</v>
      </c>
      <c r="AB927">
        <v>6173.97</v>
      </c>
      <c r="AC927">
        <v>6456.83</v>
      </c>
      <c r="AD927">
        <v>6683.82</v>
      </c>
      <c r="AE927">
        <v>6919.03</v>
      </c>
      <c r="AF927">
        <v>7423.56</v>
      </c>
      <c r="AG927">
        <v>7575.52</v>
      </c>
      <c r="AH927">
        <v>8405.1299999999992</v>
      </c>
      <c r="AI927">
        <v>8631.7999999999993</v>
      </c>
      <c r="AJ927">
        <v>8675.08</v>
      </c>
      <c r="AK927">
        <v>12491.39</v>
      </c>
      <c r="AL927">
        <v>13060.49</v>
      </c>
      <c r="AM927">
        <v>13489.44</v>
      </c>
      <c r="AN927">
        <v>13971.71</v>
      </c>
      <c r="AO927">
        <v>14331.5</v>
      </c>
      <c r="AP927">
        <v>14914</v>
      </c>
      <c r="AQ927">
        <v>15509.18</v>
      </c>
      <c r="AR927">
        <v>16167.32</v>
      </c>
      <c r="AS927">
        <v>16869.490000000002</v>
      </c>
      <c r="AT927">
        <v>17579.97</v>
      </c>
      <c r="AU927">
        <v>18432.29</v>
      </c>
      <c r="AV927">
        <v>19330.37</v>
      </c>
      <c r="AW927">
        <v>20275.37</v>
      </c>
      <c r="AX927">
        <v>21255.11</v>
      </c>
      <c r="AY927">
        <v>22242.37</v>
      </c>
      <c r="AZ927">
        <v>23366.33</v>
      </c>
      <c r="BA927">
        <v>24539.47</v>
      </c>
      <c r="BB927">
        <v>25764.720000000001</v>
      </c>
      <c r="BC927">
        <v>27066.09</v>
      </c>
      <c r="BD927">
        <v>28356.67</v>
      </c>
      <c r="BE927">
        <v>29793.1</v>
      </c>
      <c r="BF927">
        <v>31292.11</v>
      </c>
      <c r="BG927">
        <v>32854.54</v>
      </c>
      <c r="BH927">
        <v>34491.879999999997</v>
      </c>
      <c r="BI927">
        <v>36142.67</v>
      </c>
      <c r="BJ927">
        <v>37925.11</v>
      </c>
      <c r="BK927">
        <v>39779.86</v>
      </c>
      <c r="BL927">
        <v>41714.76</v>
      </c>
      <c r="BM927">
        <v>43725.63</v>
      </c>
      <c r="BN927">
        <v>45763.47</v>
      </c>
      <c r="BO927">
        <v>47926.8</v>
      </c>
      <c r="BP927">
        <v>50174.04</v>
      </c>
      <c r="BQ927">
        <v>52514.47</v>
      </c>
      <c r="BR927">
        <v>54950.97</v>
      </c>
      <c r="BS927">
        <v>57414.879999999997</v>
      </c>
      <c r="BT927">
        <v>60006.67</v>
      </c>
      <c r="BU927">
        <v>62701.279999999999</v>
      </c>
      <c r="BV927">
        <v>65494.3</v>
      </c>
      <c r="BW927">
        <v>68396.09</v>
      </c>
    </row>
    <row r="928" spans="1:75" x14ac:dyDescent="0.25">
      <c r="A928" t="s">
        <v>329</v>
      </c>
      <c r="B928" t="s">
        <v>330</v>
      </c>
      <c r="C928" t="s">
        <v>12</v>
      </c>
      <c r="D928" t="s">
        <v>398</v>
      </c>
      <c r="E928">
        <v>14.85</v>
      </c>
      <c r="F928">
        <v>18.28</v>
      </c>
      <c r="G928">
        <v>12.78</v>
      </c>
      <c r="H928">
        <v>12.54</v>
      </c>
      <c r="I928">
        <v>12.16</v>
      </c>
      <c r="J928">
        <v>9.7200000000000006</v>
      </c>
      <c r="K928">
        <v>9.25</v>
      </c>
      <c r="L928">
        <v>10.1</v>
      </c>
      <c r="M928">
        <v>5.35</v>
      </c>
      <c r="N928">
        <v>8.5</v>
      </c>
      <c r="O928">
        <v>9.5500000000000007</v>
      </c>
      <c r="P928">
        <v>8.5299999999999994</v>
      </c>
      <c r="Q928">
        <v>8.3000000000000007</v>
      </c>
      <c r="R928">
        <v>7.7</v>
      </c>
      <c r="S928">
        <v>8.5</v>
      </c>
      <c r="T928">
        <v>5.6</v>
      </c>
      <c r="U928">
        <v>10.02</v>
      </c>
      <c r="V928">
        <v>4.3499999999999996</v>
      </c>
      <c r="W928">
        <v>5.5</v>
      </c>
      <c r="X928">
        <v>3.48</v>
      </c>
      <c r="Y928">
        <v>7.19</v>
      </c>
      <c r="Z928">
        <v>6.8</v>
      </c>
      <c r="AA928">
        <v>10.46</v>
      </c>
      <c r="AB928">
        <v>14.38</v>
      </c>
      <c r="AC928">
        <v>11.22</v>
      </c>
      <c r="AD928">
        <v>18.07</v>
      </c>
      <c r="AE928">
        <v>16.170000000000002</v>
      </c>
      <c r="AF928">
        <v>13.81</v>
      </c>
      <c r="AG928">
        <v>19.18</v>
      </c>
      <c r="AH928">
        <v>17.39</v>
      </c>
      <c r="AI928">
        <v>14.92</v>
      </c>
      <c r="AJ928">
        <v>15.63</v>
      </c>
      <c r="AK928">
        <v>14.91</v>
      </c>
      <c r="AL928">
        <v>19.64</v>
      </c>
      <c r="AM928">
        <v>14.7</v>
      </c>
      <c r="AN928">
        <v>14.29</v>
      </c>
      <c r="AO928">
        <v>14.07</v>
      </c>
      <c r="AP928">
        <v>13.76</v>
      </c>
      <c r="AQ928">
        <v>13.62</v>
      </c>
      <c r="AR928">
        <v>13.54</v>
      </c>
      <c r="AS928">
        <v>13.5</v>
      </c>
      <c r="AT928">
        <v>13.46</v>
      </c>
      <c r="AU928">
        <v>13.36</v>
      </c>
      <c r="AV928">
        <v>13.3</v>
      </c>
      <c r="AW928">
        <v>13.28</v>
      </c>
      <c r="AX928">
        <v>13.27</v>
      </c>
      <c r="AY928">
        <v>13.24</v>
      </c>
      <c r="AZ928">
        <v>13.17</v>
      </c>
      <c r="BA928">
        <v>13.14</v>
      </c>
      <c r="BB928">
        <v>13.13</v>
      </c>
      <c r="BC928">
        <v>13.12</v>
      </c>
      <c r="BD928">
        <v>13.1</v>
      </c>
      <c r="BE928">
        <v>13.02</v>
      </c>
      <c r="BF928">
        <v>13</v>
      </c>
      <c r="BG928">
        <v>12.97</v>
      </c>
      <c r="BH928">
        <v>12.95</v>
      </c>
      <c r="BI928">
        <v>12.92</v>
      </c>
      <c r="BJ928">
        <v>12.85</v>
      </c>
      <c r="BK928">
        <v>12.82</v>
      </c>
      <c r="BL928">
        <v>12.8</v>
      </c>
      <c r="BM928">
        <v>12.78</v>
      </c>
      <c r="BN928">
        <v>12.75</v>
      </c>
      <c r="BO928">
        <v>12.7</v>
      </c>
      <c r="BP928">
        <v>12.68</v>
      </c>
      <c r="BQ928">
        <v>12.66</v>
      </c>
      <c r="BR928">
        <v>12.66</v>
      </c>
      <c r="BS928">
        <v>12.64</v>
      </c>
      <c r="BT928">
        <v>12.6</v>
      </c>
      <c r="BU928">
        <v>12.6</v>
      </c>
      <c r="BV928">
        <v>12.59</v>
      </c>
      <c r="BW928">
        <v>12.58</v>
      </c>
    </row>
    <row r="929" spans="1:75" x14ac:dyDescent="0.25">
      <c r="A929" t="s">
        <v>329</v>
      </c>
      <c r="B929" t="s">
        <v>330</v>
      </c>
      <c r="C929" t="s">
        <v>399</v>
      </c>
      <c r="D929" t="s">
        <v>400</v>
      </c>
      <c r="E929">
        <v>1257.01</v>
      </c>
      <c r="F929">
        <v>1275.76</v>
      </c>
      <c r="G929">
        <v>1295.58</v>
      </c>
      <c r="H929">
        <v>1321.34</v>
      </c>
      <c r="I929">
        <v>1347.25</v>
      </c>
      <c r="J929">
        <v>1382.08</v>
      </c>
      <c r="K929">
        <v>1414.39</v>
      </c>
      <c r="L929">
        <v>1448.17</v>
      </c>
      <c r="M929">
        <v>1490.24</v>
      </c>
      <c r="N929">
        <v>1521.63</v>
      </c>
      <c r="O929">
        <v>1542.25</v>
      </c>
      <c r="P929">
        <v>1541.68</v>
      </c>
      <c r="Q929">
        <v>1544.73</v>
      </c>
      <c r="R929">
        <v>1529.2</v>
      </c>
      <c r="S929">
        <v>1518.04</v>
      </c>
      <c r="T929">
        <v>1517.61</v>
      </c>
      <c r="U929">
        <v>1510.17</v>
      </c>
      <c r="V929">
        <v>1526.32</v>
      </c>
      <c r="W929">
        <v>1544.24</v>
      </c>
      <c r="X929">
        <v>1579.85</v>
      </c>
      <c r="Y929">
        <v>1622</v>
      </c>
      <c r="Z929">
        <v>1671.5</v>
      </c>
      <c r="AA929">
        <v>1732.64</v>
      </c>
      <c r="AB929">
        <v>1812.97</v>
      </c>
      <c r="AC929">
        <v>1894.22</v>
      </c>
      <c r="AD929">
        <v>1969.67</v>
      </c>
      <c r="AE929">
        <v>2027.64</v>
      </c>
      <c r="AF929">
        <v>2077.5</v>
      </c>
      <c r="AG929">
        <v>2124.2399999999998</v>
      </c>
      <c r="AH929">
        <v>2165.73</v>
      </c>
      <c r="AI929">
        <v>2216.96</v>
      </c>
      <c r="AJ929">
        <v>2275.21</v>
      </c>
      <c r="AK929">
        <v>2338.5300000000002</v>
      </c>
      <c r="AL929">
        <v>2406.15</v>
      </c>
      <c r="AM929">
        <v>2476.62</v>
      </c>
      <c r="AN929">
        <v>2549.21</v>
      </c>
      <c r="AO929">
        <v>2614.8200000000002</v>
      </c>
      <c r="AP929">
        <v>2682.03</v>
      </c>
      <c r="AQ929">
        <v>2751.68</v>
      </c>
      <c r="AR929">
        <v>2825.13</v>
      </c>
      <c r="AS929">
        <v>2902.81</v>
      </c>
      <c r="AT929">
        <v>2975.82</v>
      </c>
      <c r="AU929">
        <v>3054.3</v>
      </c>
      <c r="AV929">
        <v>3136.81</v>
      </c>
      <c r="AW929">
        <v>3221.86</v>
      </c>
      <c r="AX929">
        <v>3308.66</v>
      </c>
      <c r="AY929">
        <v>3392.39</v>
      </c>
      <c r="AZ929">
        <v>3478.55</v>
      </c>
      <c r="BA929">
        <v>3566.78</v>
      </c>
      <c r="BB929">
        <v>3657.09</v>
      </c>
      <c r="BC929">
        <v>3749.34</v>
      </c>
      <c r="BD929">
        <v>3838.07</v>
      </c>
      <c r="BE929">
        <v>3929.07</v>
      </c>
      <c r="BF929">
        <v>4021.98</v>
      </c>
      <c r="BG929">
        <v>4116.42</v>
      </c>
      <c r="BH929">
        <v>4212.07</v>
      </c>
      <c r="BI929">
        <v>4304.2</v>
      </c>
      <c r="BJ929">
        <v>4397.9399999999996</v>
      </c>
      <c r="BK929">
        <v>4492.9799999999996</v>
      </c>
      <c r="BL929">
        <v>4589.04</v>
      </c>
      <c r="BM929">
        <v>4685.87</v>
      </c>
      <c r="BN929">
        <v>4778.3599999999997</v>
      </c>
      <c r="BO929">
        <v>4872.03</v>
      </c>
      <c r="BP929">
        <v>4966.6499999999996</v>
      </c>
      <c r="BQ929">
        <v>5061.9799999999996</v>
      </c>
      <c r="BR929">
        <v>5157.8100000000004</v>
      </c>
      <c r="BS929">
        <v>5249.21</v>
      </c>
      <c r="BT929">
        <v>5341.2</v>
      </c>
      <c r="BU929">
        <v>5433.7</v>
      </c>
      <c r="BV929">
        <v>5526.68</v>
      </c>
      <c r="BW929">
        <v>5620.02</v>
      </c>
    </row>
    <row r="930" spans="1:75" x14ac:dyDescent="0.25">
      <c r="A930" t="s">
        <v>329</v>
      </c>
      <c r="B930" t="s">
        <v>330</v>
      </c>
      <c r="C930" t="s">
        <v>15</v>
      </c>
      <c r="D930" t="s">
        <v>400</v>
      </c>
      <c r="E930">
        <v>3161.75</v>
      </c>
      <c r="F930">
        <v>3230.99</v>
      </c>
      <c r="G930">
        <v>3300.79</v>
      </c>
      <c r="H930">
        <v>3373.66</v>
      </c>
      <c r="I930">
        <v>3453.11</v>
      </c>
      <c r="J930">
        <v>3540.73</v>
      </c>
      <c r="K930">
        <v>3639.73</v>
      </c>
      <c r="L930">
        <v>3746.94</v>
      </c>
      <c r="M930">
        <v>3849.92</v>
      </c>
      <c r="N930">
        <v>3931.82</v>
      </c>
      <c r="O930">
        <v>3981.57</v>
      </c>
      <c r="P930">
        <v>3995.29</v>
      </c>
      <c r="Q930">
        <v>3979.55</v>
      </c>
      <c r="R930">
        <v>3946.83</v>
      </c>
      <c r="S930">
        <v>3915.07</v>
      </c>
      <c r="T930">
        <v>3898.36</v>
      </c>
      <c r="U930">
        <v>3898.18</v>
      </c>
      <c r="V930">
        <v>3913.68</v>
      </c>
      <c r="W930">
        <v>3953.71</v>
      </c>
      <c r="X930">
        <v>4028.26</v>
      </c>
      <c r="Y930">
        <v>4143.12</v>
      </c>
      <c r="Z930">
        <v>4303.8500000000004</v>
      </c>
      <c r="AA930">
        <v>4505.5200000000004</v>
      </c>
      <c r="AB930">
        <v>4730.0200000000004</v>
      </c>
      <c r="AC930">
        <v>4952.13</v>
      </c>
      <c r="AD930">
        <v>5153.4399999999996</v>
      </c>
      <c r="AE930">
        <v>5327.36</v>
      </c>
      <c r="AF930">
        <v>5478.29</v>
      </c>
      <c r="AG930">
        <v>5612.13</v>
      </c>
      <c r="AH930">
        <v>5739.29</v>
      </c>
      <c r="AI930">
        <v>5867.54</v>
      </c>
      <c r="AJ930">
        <v>5997.49</v>
      </c>
      <c r="AK930">
        <v>6126.45</v>
      </c>
      <c r="AL930">
        <v>6255.16</v>
      </c>
      <c r="AM930">
        <v>6384.07</v>
      </c>
      <c r="AN930">
        <v>6513.51</v>
      </c>
      <c r="AO930">
        <v>6644.21</v>
      </c>
      <c r="AP930">
        <v>6776.56</v>
      </c>
      <c r="AQ930">
        <v>6910.15</v>
      </c>
      <c r="AR930">
        <v>7044.16</v>
      </c>
      <c r="AS930">
        <v>7178.03</v>
      </c>
      <c r="AT930">
        <v>7311.7</v>
      </c>
      <c r="AU930">
        <v>7445.44</v>
      </c>
      <c r="AV930">
        <v>7579.42</v>
      </c>
      <c r="AW930">
        <v>7713.89</v>
      </c>
      <c r="AX930">
        <v>7849.03</v>
      </c>
      <c r="AY930">
        <v>7984.84</v>
      </c>
      <c r="AZ930">
        <v>8121.18</v>
      </c>
      <c r="BA930">
        <v>8257.89</v>
      </c>
      <c r="BB930">
        <v>8394.76</v>
      </c>
      <c r="BC930">
        <v>8531.6</v>
      </c>
      <c r="BD930">
        <v>8668.31</v>
      </c>
      <c r="BE930">
        <v>8804.82</v>
      </c>
      <c r="BF930">
        <v>8940.98</v>
      </c>
      <c r="BG930">
        <v>9076.6200000000008</v>
      </c>
      <c r="BH930">
        <v>9211.6</v>
      </c>
      <c r="BI930">
        <v>9345.81</v>
      </c>
      <c r="BJ930">
        <v>9479.16</v>
      </c>
      <c r="BK930">
        <v>9611.4699999999993</v>
      </c>
      <c r="BL930">
        <v>9742.59</v>
      </c>
      <c r="BM930">
        <v>9872.39</v>
      </c>
      <c r="BN930">
        <v>10000.76</v>
      </c>
      <c r="BO930">
        <v>10127.64</v>
      </c>
      <c r="BP930">
        <v>10253.040000000001</v>
      </c>
      <c r="BQ930">
        <v>10376.950000000001</v>
      </c>
      <c r="BR930">
        <v>10499.37</v>
      </c>
      <c r="BS930">
        <v>10620.26</v>
      </c>
      <c r="BT930">
        <v>10739.58</v>
      </c>
      <c r="BU930">
        <v>10857.33</v>
      </c>
      <c r="BV930">
        <v>10973.54</v>
      </c>
      <c r="BW930">
        <v>11088.21</v>
      </c>
    </row>
    <row r="931" spans="1:75" x14ac:dyDescent="0.25">
      <c r="A931" t="s">
        <v>329</v>
      </c>
      <c r="B931" t="s">
        <v>330</v>
      </c>
      <c r="C931" t="s">
        <v>11</v>
      </c>
      <c r="D931" t="s">
        <v>398</v>
      </c>
      <c r="E931">
        <v>0.86</v>
      </c>
      <c r="F931">
        <v>2.37</v>
      </c>
      <c r="G931">
        <v>3.2</v>
      </c>
      <c r="H931">
        <v>3.32</v>
      </c>
      <c r="I931">
        <v>10.93</v>
      </c>
      <c r="J931">
        <v>9.14</v>
      </c>
      <c r="K931">
        <v>7.54</v>
      </c>
      <c r="L931">
        <v>18.96</v>
      </c>
      <c r="M931">
        <v>20.23</v>
      </c>
      <c r="N931">
        <v>14.57</v>
      </c>
      <c r="O931">
        <v>8.7100000000000009</v>
      </c>
      <c r="P931">
        <v>8.4600000000000009</v>
      </c>
      <c r="Q931">
        <v>7.39</v>
      </c>
      <c r="R931">
        <v>7.36</v>
      </c>
      <c r="S931">
        <v>12.36</v>
      </c>
      <c r="T931">
        <v>-2.2599999999999998</v>
      </c>
      <c r="U931">
        <v>-7.65</v>
      </c>
      <c r="V931">
        <v>3.14</v>
      </c>
      <c r="W931">
        <v>2.65</v>
      </c>
      <c r="X931">
        <v>-12.06</v>
      </c>
      <c r="Y931">
        <v>-14.32</v>
      </c>
      <c r="Z931">
        <v>-11.58</v>
      </c>
      <c r="AA931">
        <v>-8.1999999999999993</v>
      </c>
      <c r="AB931">
        <v>-3.73</v>
      </c>
      <c r="AC931">
        <v>-0.45</v>
      </c>
      <c r="AD931">
        <v>4.22</v>
      </c>
      <c r="AE931">
        <v>7.83</v>
      </c>
      <c r="AF931">
        <v>6.06</v>
      </c>
      <c r="AG931">
        <v>7.49</v>
      </c>
      <c r="AH931">
        <v>17.03</v>
      </c>
      <c r="AI931">
        <v>15.84</v>
      </c>
      <c r="AJ931">
        <v>17.07</v>
      </c>
      <c r="AK931">
        <v>17.11</v>
      </c>
      <c r="AL931">
        <v>47.81</v>
      </c>
      <c r="AM931">
        <v>20.25</v>
      </c>
      <c r="AN931">
        <v>19.21</v>
      </c>
      <c r="AO931">
        <v>19.12</v>
      </c>
      <c r="AP931">
        <v>18.420000000000002</v>
      </c>
      <c r="AQ931">
        <v>18.32</v>
      </c>
      <c r="AR931">
        <v>18.32</v>
      </c>
      <c r="AS931">
        <v>18.440000000000001</v>
      </c>
      <c r="AT931">
        <v>18.52</v>
      </c>
      <c r="AU931">
        <v>18.440000000000001</v>
      </c>
      <c r="AV931">
        <v>18.48</v>
      </c>
      <c r="AW931">
        <v>18.57</v>
      </c>
      <c r="AX931">
        <v>18.690000000000001</v>
      </c>
      <c r="AY931">
        <v>18.739999999999998</v>
      </c>
      <c r="AZ931">
        <v>18.7</v>
      </c>
      <c r="BA931">
        <v>18.760000000000002</v>
      </c>
      <c r="BB931">
        <v>18.87</v>
      </c>
      <c r="BC931">
        <v>19.010000000000002</v>
      </c>
      <c r="BD931">
        <v>19.14</v>
      </c>
      <c r="BE931">
        <v>19.09</v>
      </c>
      <c r="BF931">
        <v>19.21</v>
      </c>
      <c r="BG931">
        <v>19.34</v>
      </c>
      <c r="BH931">
        <v>19.489999999999998</v>
      </c>
      <c r="BI931">
        <v>19.600000000000001</v>
      </c>
      <c r="BJ931">
        <v>19.579999999999998</v>
      </c>
      <c r="BK931">
        <v>19.690000000000001</v>
      </c>
      <c r="BL931">
        <v>19.829999999999998</v>
      </c>
      <c r="BM931">
        <v>19.98</v>
      </c>
      <c r="BN931">
        <v>20.079999999999998</v>
      </c>
      <c r="BO931">
        <v>20.059999999999999</v>
      </c>
      <c r="BP931">
        <v>20.170000000000002</v>
      </c>
      <c r="BQ931">
        <v>20.3</v>
      </c>
      <c r="BR931">
        <v>20.440000000000001</v>
      </c>
      <c r="BS931">
        <v>20.54</v>
      </c>
      <c r="BT931">
        <v>20.5</v>
      </c>
      <c r="BU931">
        <v>20.6</v>
      </c>
      <c r="BV931">
        <v>20.72</v>
      </c>
      <c r="BW931">
        <v>20.84</v>
      </c>
    </row>
    <row r="932" spans="1:75" x14ac:dyDescent="0.25">
      <c r="A932" t="s">
        <v>329</v>
      </c>
      <c r="B932" t="s">
        <v>330</v>
      </c>
      <c r="C932" t="s">
        <v>18</v>
      </c>
      <c r="D932" t="s">
        <v>401</v>
      </c>
      <c r="E932">
        <v>6.66</v>
      </c>
      <c r="F932">
        <v>7.01</v>
      </c>
      <c r="G932">
        <v>7.38</v>
      </c>
      <c r="H932">
        <v>7.77</v>
      </c>
      <c r="I932">
        <v>8.18</v>
      </c>
      <c r="J932">
        <v>8.61</v>
      </c>
      <c r="K932">
        <v>8.93</v>
      </c>
      <c r="L932">
        <v>9.27</v>
      </c>
      <c r="M932">
        <v>9.6199999999999992</v>
      </c>
      <c r="N932">
        <v>9.98</v>
      </c>
      <c r="O932">
        <v>10.36</v>
      </c>
      <c r="P932">
        <v>10.63</v>
      </c>
      <c r="Q932">
        <v>10.91</v>
      </c>
      <c r="R932">
        <v>11.2</v>
      </c>
      <c r="S932">
        <v>11.5</v>
      </c>
      <c r="T932">
        <v>11.8</v>
      </c>
      <c r="U932">
        <v>12.29</v>
      </c>
      <c r="V932">
        <v>12.79</v>
      </c>
      <c r="W932">
        <v>13.32</v>
      </c>
      <c r="X932">
        <v>13.86</v>
      </c>
      <c r="Y932">
        <v>14.43</v>
      </c>
      <c r="Z932">
        <v>14.8</v>
      </c>
      <c r="AA932">
        <v>15.17</v>
      </c>
      <c r="AB932">
        <v>15.55</v>
      </c>
      <c r="AC932">
        <v>15.94</v>
      </c>
      <c r="AD932">
        <v>16.329999999999998</v>
      </c>
      <c r="AE932">
        <v>16.86</v>
      </c>
      <c r="AF932">
        <v>17.399999999999999</v>
      </c>
      <c r="AG932">
        <v>17.96</v>
      </c>
      <c r="AH932">
        <v>18.53</v>
      </c>
      <c r="AI932">
        <v>19.13</v>
      </c>
      <c r="AJ932">
        <v>19.57</v>
      </c>
      <c r="AK932">
        <v>20.03</v>
      </c>
      <c r="AL932">
        <v>20.5</v>
      </c>
      <c r="AM932">
        <v>20.98</v>
      </c>
      <c r="AN932">
        <v>21.47</v>
      </c>
      <c r="AO932">
        <v>21.96</v>
      </c>
      <c r="AP932">
        <v>22.46</v>
      </c>
      <c r="AQ932">
        <v>22.97</v>
      </c>
      <c r="AR932">
        <v>23.49</v>
      </c>
      <c r="AS932">
        <v>24.02</v>
      </c>
      <c r="AT932">
        <v>24.53</v>
      </c>
      <c r="AU932">
        <v>25.06</v>
      </c>
      <c r="AV932">
        <v>25.59</v>
      </c>
      <c r="AW932">
        <v>26.14</v>
      </c>
      <c r="AX932">
        <v>26.7</v>
      </c>
      <c r="AY932">
        <v>27.22</v>
      </c>
      <c r="AZ932">
        <v>27.74</v>
      </c>
      <c r="BA932">
        <v>28.28</v>
      </c>
      <c r="BB932">
        <v>28.82</v>
      </c>
      <c r="BC932">
        <v>29.38</v>
      </c>
      <c r="BD932">
        <v>29.9</v>
      </c>
      <c r="BE932">
        <v>30.44</v>
      </c>
      <c r="BF932">
        <v>30.98</v>
      </c>
      <c r="BG932">
        <v>31.54</v>
      </c>
      <c r="BH932">
        <v>32.1</v>
      </c>
      <c r="BI932">
        <v>32.630000000000003</v>
      </c>
      <c r="BJ932">
        <v>33.17</v>
      </c>
      <c r="BK932">
        <v>33.72</v>
      </c>
      <c r="BL932">
        <v>34.28</v>
      </c>
      <c r="BM932">
        <v>34.85</v>
      </c>
      <c r="BN932">
        <v>35.4</v>
      </c>
      <c r="BO932">
        <v>35.96</v>
      </c>
      <c r="BP932">
        <v>36.53</v>
      </c>
      <c r="BQ932">
        <v>37.1</v>
      </c>
      <c r="BR932">
        <v>37.69</v>
      </c>
      <c r="BS932">
        <v>38.26</v>
      </c>
      <c r="BT932">
        <v>38.840000000000003</v>
      </c>
      <c r="BU932">
        <v>39.42</v>
      </c>
      <c r="BV932">
        <v>40.020000000000003</v>
      </c>
      <c r="BW932">
        <v>40.619999999999997</v>
      </c>
    </row>
    <row r="933" spans="1:75" x14ac:dyDescent="0.25">
      <c r="A933" t="s">
        <v>329</v>
      </c>
      <c r="B933" t="s">
        <v>330</v>
      </c>
      <c r="C933" t="s">
        <v>17</v>
      </c>
      <c r="D933" t="s">
        <v>401</v>
      </c>
      <c r="E933">
        <v>0.36</v>
      </c>
      <c r="F933">
        <v>0.4</v>
      </c>
      <c r="G933">
        <v>0.43</v>
      </c>
      <c r="H933">
        <v>0.47</v>
      </c>
      <c r="I933">
        <v>0.52</v>
      </c>
      <c r="J933">
        <v>0.56000000000000005</v>
      </c>
      <c r="K933">
        <v>0.57999999999999996</v>
      </c>
      <c r="L933">
        <v>0.6</v>
      </c>
      <c r="M933">
        <v>0.62</v>
      </c>
      <c r="N933">
        <v>0.64</v>
      </c>
      <c r="O933">
        <v>0.66</v>
      </c>
      <c r="P933">
        <v>0.68</v>
      </c>
      <c r="Q933">
        <v>0.7</v>
      </c>
      <c r="R933">
        <v>0.73</v>
      </c>
      <c r="S933">
        <v>0.75</v>
      </c>
      <c r="T933">
        <v>0.78</v>
      </c>
      <c r="U933">
        <v>0.81</v>
      </c>
      <c r="V933">
        <v>0.85</v>
      </c>
      <c r="W933">
        <v>0.88</v>
      </c>
      <c r="X933">
        <v>0.92</v>
      </c>
      <c r="Y933">
        <v>0.96</v>
      </c>
      <c r="Z933">
        <v>1.01</v>
      </c>
      <c r="AA933">
        <v>1.05</v>
      </c>
      <c r="AB933">
        <v>1.1000000000000001</v>
      </c>
      <c r="AC933">
        <v>1.1499999999999999</v>
      </c>
      <c r="AD933">
        <v>1.2</v>
      </c>
      <c r="AE933">
        <v>1.25</v>
      </c>
      <c r="AF933">
        <v>1.3</v>
      </c>
      <c r="AG933">
        <v>1.36</v>
      </c>
      <c r="AH933">
        <v>1.42</v>
      </c>
      <c r="AI933">
        <v>1.48</v>
      </c>
      <c r="AJ933">
        <v>1.54</v>
      </c>
      <c r="AK933">
        <v>1.6</v>
      </c>
      <c r="AL933">
        <v>1.67</v>
      </c>
      <c r="AM933">
        <v>1.74</v>
      </c>
      <c r="AN933">
        <v>1.81</v>
      </c>
      <c r="AO933">
        <v>1.88</v>
      </c>
      <c r="AP933">
        <v>1.96</v>
      </c>
      <c r="AQ933">
        <v>2.04</v>
      </c>
      <c r="AR933">
        <v>2.12</v>
      </c>
      <c r="AS933">
        <v>2.21</v>
      </c>
      <c r="AT933">
        <v>2.2999999999999998</v>
      </c>
      <c r="AU933">
        <v>2.39</v>
      </c>
      <c r="AV933">
        <v>2.48</v>
      </c>
      <c r="AW933">
        <v>2.58</v>
      </c>
      <c r="AX933">
        <v>2.68</v>
      </c>
      <c r="AY933">
        <v>2.79</v>
      </c>
      <c r="AZ933">
        <v>2.9</v>
      </c>
      <c r="BA933">
        <v>3.01</v>
      </c>
      <c r="BB933">
        <v>3.13</v>
      </c>
      <c r="BC933">
        <v>3.25</v>
      </c>
      <c r="BD933">
        <v>3.36</v>
      </c>
      <c r="BE933">
        <v>3.48</v>
      </c>
      <c r="BF933">
        <v>3.6</v>
      </c>
      <c r="BG933">
        <v>3.73</v>
      </c>
      <c r="BH933">
        <v>3.85</v>
      </c>
      <c r="BI933">
        <v>3.98</v>
      </c>
      <c r="BJ933">
        <v>4.1100000000000003</v>
      </c>
      <c r="BK933">
        <v>4.25</v>
      </c>
      <c r="BL933">
        <v>4.3899999999999997</v>
      </c>
      <c r="BM933">
        <v>4.53</v>
      </c>
      <c r="BN933">
        <v>4.67</v>
      </c>
      <c r="BO933">
        <v>4.82</v>
      </c>
      <c r="BP933">
        <v>4.97</v>
      </c>
      <c r="BQ933">
        <v>5.12</v>
      </c>
      <c r="BR933">
        <v>5.28</v>
      </c>
      <c r="BS933">
        <v>5.44</v>
      </c>
      <c r="BT933">
        <v>5.6</v>
      </c>
      <c r="BU933">
        <v>5.77</v>
      </c>
      <c r="BV933">
        <v>5.94</v>
      </c>
      <c r="BW933">
        <v>6.12</v>
      </c>
    </row>
    <row r="934" spans="1:75" x14ac:dyDescent="0.25">
      <c r="A934" t="s">
        <v>331</v>
      </c>
      <c r="B934" t="s">
        <v>332</v>
      </c>
      <c r="C934" t="s">
        <v>13</v>
      </c>
      <c r="D934" t="s">
        <v>396</v>
      </c>
      <c r="E934">
        <v>61.73</v>
      </c>
      <c r="F934">
        <v>69.290000000000006</v>
      </c>
      <c r="G934">
        <v>78.27</v>
      </c>
      <c r="H934">
        <v>87.87</v>
      </c>
      <c r="I934">
        <v>98.16</v>
      </c>
      <c r="J934">
        <v>105.84</v>
      </c>
      <c r="K934">
        <v>111.36</v>
      </c>
      <c r="L934">
        <v>116.75</v>
      </c>
      <c r="M934">
        <v>122.19</v>
      </c>
      <c r="N934">
        <v>129.27000000000001</v>
      </c>
      <c r="O934">
        <v>137.36000000000001</v>
      </c>
      <c r="P934">
        <v>146.69999999999999</v>
      </c>
      <c r="Q934">
        <v>157.59</v>
      </c>
      <c r="R934">
        <v>169.75</v>
      </c>
      <c r="S934">
        <v>182.72</v>
      </c>
      <c r="T934">
        <v>196.56</v>
      </c>
      <c r="U934">
        <v>215.12</v>
      </c>
      <c r="V934">
        <v>235.65</v>
      </c>
      <c r="W934">
        <v>253.55</v>
      </c>
      <c r="X934">
        <v>269.31</v>
      </c>
      <c r="Y934">
        <v>283.69</v>
      </c>
      <c r="Z934">
        <v>295.77</v>
      </c>
      <c r="AA934">
        <v>303.76</v>
      </c>
      <c r="AB934">
        <v>310.57</v>
      </c>
      <c r="AC934">
        <v>318.62</v>
      </c>
      <c r="AD934">
        <v>325.82</v>
      </c>
      <c r="AE934">
        <v>335.78</v>
      </c>
      <c r="AF934">
        <v>350.26</v>
      </c>
      <c r="AG934">
        <v>370.81</v>
      </c>
      <c r="AH934">
        <v>382.41</v>
      </c>
      <c r="AI934">
        <v>392.11</v>
      </c>
      <c r="AJ934">
        <v>420.41</v>
      </c>
      <c r="AK934">
        <v>446.32</v>
      </c>
      <c r="AL934">
        <v>473.55</v>
      </c>
      <c r="AM934">
        <v>501.98</v>
      </c>
      <c r="AN934">
        <v>531.5</v>
      </c>
      <c r="AO934">
        <v>561.87</v>
      </c>
      <c r="AP934">
        <v>593.19000000000005</v>
      </c>
      <c r="AQ934">
        <v>625.74</v>
      </c>
      <c r="AR934">
        <v>659.29</v>
      </c>
      <c r="AS934">
        <v>693.7</v>
      </c>
      <c r="AT934">
        <v>728.76</v>
      </c>
      <c r="AU934">
        <v>764.43</v>
      </c>
      <c r="AV934">
        <v>800.54</v>
      </c>
      <c r="AW934">
        <v>837.1</v>
      </c>
      <c r="AX934">
        <v>874.06</v>
      </c>
      <c r="AY934">
        <v>911.37</v>
      </c>
      <c r="AZ934">
        <v>948.87</v>
      </c>
      <c r="BA934">
        <v>986.55</v>
      </c>
      <c r="BB934">
        <v>1024.3</v>
      </c>
      <c r="BC934">
        <v>1061.99</v>
      </c>
      <c r="BD934">
        <v>1099.49</v>
      </c>
      <c r="BE934">
        <v>1136.56</v>
      </c>
      <c r="BF934">
        <v>1173.29</v>
      </c>
      <c r="BG934">
        <v>1209.6300000000001</v>
      </c>
      <c r="BH934">
        <v>1245.51</v>
      </c>
      <c r="BI934">
        <v>1280.8599999999999</v>
      </c>
      <c r="BJ934">
        <v>1315.55</v>
      </c>
      <c r="BK934">
        <v>1349.76</v>
      </c>
      <c r="BL934">
        <v>1383.52</v>
      </c>
      <c r="BM934">
        <v>1416.81</v>
      </c>
      <c r="BN934">
        <v>1449.63</v>
      </c>
      <c r="BO934">
        <v>1481.89</v>
      </c>
      <c r="BP934">
        <v>1513.88</v>
      </c>
      <c r="BQ934">
        <v>1545.58</v>
      </c>
      <c r="BR934">
        <v>1577.01</v>
      </c>
      <c r="BS934">
        <v>1608.19</v>
      </c>
      <c r="BT934">
        <v>1639.14</v>
      </c>
      <c r="BU934">
        <v>1669.89</v>
      </c>
      <c r="BV934">
        <v>1700.49</v>
      </c>
      <c r="BW934">
        <v>1730.92</v>
      </c>
    </row>
    <row r="935" spans="1:75" x14ac:dyDescent="0.25">
      <c r="A935" t="s">
        <v>331</v>
      </c>
      <c r="B935" t="s">
        <v>332</v>
      </c>
      <c r="C935" t="s">
        <v>16</v>
      </c>
      <c r="D935" t="s">
        <v>397</v>
      </c>
      <c r="E935">
        <v>35150.68</v>
      </c>
      <c r="F935">
        <v>36863.01</v>
      </c>
      <c r="G935">
        <v>36020.550000000003</v>
      </c>
      <c r="H935">
        <v>40321.910000000003</v>
      </c>
      <c r="I935">
        <v>45952.05</v>
      </c>
      <c r="J935">
        <v>46335.62</v>
      </c>
      <c r="K935">
        <v>48767.13</v>
      </c>
      <c r="L935">
        <v>51931.51</v>
      </c>
      <c r="M935">
        <v>57630.14</v>
      </c>
      <c r="N935">
        <v>57664.38</v>
      </c>
      <c r="O935">
        <v>78465.75</v>
      </c>
      <c r="P935">
        <v>88102.73</v>
      </c>
      <c r="Q935">
        <v>100150.69</v>
      </c>
      <c r="R935">
        <v>123157.54</v>
      </c>
      <c r="S935">
        <v>151075.34</v>
      </c>
      <c r="T935">
        <v>129116.44</v>
      </c>
      <c r="U935">
        <v>135458.91</v>
      </c>
      <c r="V935">
        <v>157602.73000000001</v>
      </c>
      <c r="W935">
        <v>130431.51</v>
      </c>
      <c r="X935">
        <v>124000</v>
      </c>
      <c r="Y935">
        <v>123753.42</v>
      </c>
      <c r="Z935">
        <v>128164.38</v>
      </c>
      <c r="AA935">
        <v>127383.56</v>
      </c>
      <c r="AB935">
        <v>100869.87</v>
      </c>
      <c r="AC935">
        <v>128273.98</v>
      </c>
      <c r="AD935">
        <v>163671.23000000001</v>
      </c>
      <c r="AE935">
        <v>160938.35999999999</v>
      </c>
      <c r="AF935">
        <v>134130.14000000001</v>
      </c>
      <c r="AG935">
        <v>126869.87</v>
      </c>
      <c r="AH935">
        <v>120047.34</v>
      </c>
      <c r="AI935">
        <v>119267.3</v>
      </c>
      <c r="AJ935">
        <v>125947.1</v>
      </c>
      <c r="AK935">
        <v>130958.88</v>
      </c>
      <c r="AL935">
        <v>135809.76999999999</v>
      </c>
      <c r="AM935">
        <v>140963.17000000001</v>
      </c>
      <c r="AN935">
        <v>146710.59</v>
      </c>
      <c r="AO935">
        <v>153269.69</v>
      </c>
      <c r="AP935">
        <v>159229.47</v>
      </c>
      <c r="AQ935">
        <v>165323.84</v>
      </c>
      <c r="AR935">
        <v>171676.06</v>
      </c>
      <c r="AS935">
        <v>178006.58</v>
      </c>
      <c r="AT935">
        <v>184835.06</v>
      </c>
      <c r="AU935">
        <v>190943.98</v>
      </c>
      <c r="AV935">
        <v>196930.19</v>
      </c>
      <c r="AW935">
        <v>202883.20000000001</v>
      </c>
      <c r="AX935">
        <v>208760.83</v>
      </c>
      <c r="AY935">
        <v>214775.06</v>
      </c>
      <c r="AZ935">
        <v>220232.05</v>
      </c>
      <c r="BA935">
        <v>225370.31</v>
      </c>
      <c r="BB935">
        <v>230211.64</v>
      </c>
      <c r="BC935">
        <v>234936.31</v>
      </c>
      <c r="BD935">
        <v>239381.75</v>
      </c>
      <c r="BE935">
        <v>243642.56</v>
      </c>
      <c r="BF935">
        <v>247677.86</v>
      </c>
      <c r="BG935">
        <v>251503.28</v>
      </c>
      <c r="BH935">
        <v>255206.05</v>
      </c>
      <c r="BI935">
        <v>258946.77</v>
      </c>
      <c r="BJ935">
        <v>262626.90999999997</v>
      </c>
      <c r="BK935">
        <v>266151.96999999997</v>
      </c>
      <c r="BL935">
        <v>269531.38</v>
      </c>
      <c r="BM935">
        <v>272746.28000000003</v>
      </c>
      <c r="BN935">
        <v>276229.69</v>
      </c>
      <c r="BO935">
        <v>279598.44</v>
      </c>
      <c r="BP935">
        <v>282827.78000000003</v>
      </c>
      <c r="BQ935">
        <v>285994.21999999997</v>
      </c>
      <c r="BR935">
        <v>289140.44</v>
      </c>
      <c r="BS935">
        <v>292213.94</v>
      </c>
      <c r="BT935">
        <v>295376.15999999997</v>
      </c>
      <c r="BU935">
        <v>298549.31</v>
      </c>
      <c r="BV935">
        <v>301659.03000000003</v>
      </c>
      <c r="BW935">
        <v>304722.28000000003</v>
      </c>
    </row>
    <row r="936" spans="1:75" x14ac:dyDescent="0.25">
      <c r="A936" t="s">
        <v>331</v>
      </c>
      <c r="B936" t="s">
        <v>332</v>
      </c>
      <c r="C936" t="s">
        <v>12</v>
      </c>
      <c r="D936" t="s">
        <v>398</v>
      </c>
      <c r="E936">
        <v>40.74</v>
      </c>
      <c r="F936">
        <v>43.65</v>
      </c>
      <c r="G936">
        <v>47.57</v>
      </c>
      <c r="H936">
        <v>47.65</v>
      </c>
      <c r="I936">
        <v>47.91</v>
      </c>
      <c r="J936">
        <v>42.39</v>
      </c>
      <c r="K936">
        <v>36.32</v>
      </c>
      <c r="L936">
        <v>33.61</v>
      </c>
      <c r="M936">
        <v>31.1</v>
      </c>
      <c r="N936">
        <v>32.72</v>
      </c>
      <c r="O936">
        <v>32.950000000000003</v>
      </c>
      <c r="P936">
        <v>34.299999999999997</v>
      </c>
      <c r="Q936">
        <v>36.14</v>
      </c>
      <c r="R936">
        <v>35.5</v>
      </c>
      <c r="S936">
        <v>34.08</v>
      </c>
      <c r="T936">
        <v>33.76</v>
      </c>
      <c r="U936">
        <v>38.33</v>
      </c>
      <c r="V936">
        <v>38.97</v>
      </c>
      <c r="W936">
        <v>37.85</v>
      </c>
      <c r="X936">
        <v>34.15</v>
      </c>
      <c r="Y936">
        <v>31.99</v>
      </c>
      <c r="Z936">
        <v>30.51</v>
      </c>
      <c r="AA936">
        <v>26.26</v>
      </c>
      <c r="AB936">
        <v>24.73</v>
      </c>
      <c r="AC936">
        <v>24.31</v>
      </c>
      <c r="AD936">
        <v>22.13</v>
      </c>
      <c r="AE936">
        <v>23.05</v>
      </c>
      <c r="AF936">
        <v>24.67</v>
      </c>
      <c r="AG936">
        <v>27.81</v>
      </c>
      <c r="AH936">
        <v>23.21</v>
      </c>
      <c r="AI936">
        <v>22.55</v>
      </c>
      <c r="AJ936">
        <v>31.28</v>
      </c>
      <c r="AK936">
        <v>29.31</v>
      </c>
      <c r="AL936">
        <v>29.68</v>
      </c>
      <c r="AM936">
        <v>30.05</v>
      </c>
      <c r="AN936">
        <v>30.38</v>
      </c>
      <c r="AO936">
        <v>30.56</v>
      </c>
      <c r="AP936">
        <v>30.65</v>
      </c>
      <c r="AQ936">
        <v>30.82</v>
      </c>
      <c r="AR936">
        <v>30.88</v>
      </c>
      <c r="AS936">
        <v>30.88</v>
      </c>
      <c r="AT936">
        <v>30.84</v>
      </c>
      <c r="AU936">
        <v>30.74</v>
      </c>
      <c r="AV936">
        <v>30.62</v>
      </c>
      <c r="AW936">
        <v>30.53</v>
      </c>
      <c r="AX936">
        <v>30.45</v>
      </c>
      <c r="AY936">
        <v>30.36</v>
      </c>
      <c r="AZ936">
        <v>30.21</v>
      </c>
      <c r="BA936">
        <v>30.09</v>
      </c>
      <c r="BB936">
        <v>29.99</v>
      </c>
      <c r="BC936">
        <v>29.88</v>
      </c>
      <c r="BD936">
        <v>29.77</v>
      </c>
      <c r="BE936">
        <v>29.59</v>
      </c>
      <c r="BF936">
        <v>29.46</v>
      </c>
      <c r="BG936">
        <v>29.34</v>
      </c>
      <c r="BH936">
        <v>29.21</v>
      </c>
      <c r="BI936">
        <v>29.07</v>
      </c>
      <c r="BJ936">
        <v>28.89</v>
      </c>
      <c r="BK936">
        <v>28.75</v>
      </c>
      <c r="BL936">
        <v>28.63</v>
      </c>
      <c r="BM936">
        <v>28.52</v>
      </c>
      <c r="BN936">
        <v>28.42</v>
      </c>
      <c r="BO936">
        <v>28.26</v>
      </c>
      <c r="BP936">
        <v>28.17</v>
      </c>
      <c r="BQ936">
        <v>28.09</v>
      </c>
      <c r="BR936">
        <v>28.02</v>
      </c>
      <c r="BS936">
        <v>27.95</v>
      </c>
      <c r="BT936">
        <v>27.88</v>
      </c>
      <c r="BU936">
        <v>27.82</v>
      </c>
      <c r="BV936">
        <v>27.75</v>
      </c>
      <c r="BW936">
        <v>27.69</v>
      </c>
    </row>
    <row r="937" spans="1:75" x14ac:dyDescent="0.25">
      <c r="A937" t="s">
        <v>331</v>
      </c>
      <c r="B937" t="s">
        <v>332</v>
      </c>
      <c r="C937" t="s">
        <v>399</v>
      </c>
      <c r="D937" t="s">
        <v>400</v>
      </c>
      <c r="E937">
        <v>1117.32</v>
      </c>
      <c r="F937">
        <v>1158.52</v>
      </c>
      <c r="G937">
        <v>1199.23</v>
      </c>
      <c r="H937">
        <v>1238.8399999999999</v>
      </c>
      <c r="I937">
        <v>1274.2</v>
      </c>
      <c r="J937">
        <v>1292.1400000000001</v>
      </c>
      <c r="K937">
        <v>1331.49</v>
      </c>
      <c r="L937">
        <v>1369.85</v>
      </c>
      <c r="M937">
        <v>1418.03</v>
      </c>
      <c r="N937">
        <v>1480.06</v>
      </c>
      <c r="O937">
        <v>1539.19</v>
      </c>
      <c r="P937">
        <v>1599.2</v>
      </c>
      <c r="Q937">
        <v>1657.23</v>
      </c>
      <c r="R937">
        <v>1687.15</v>
      </c>
      <c r="S937">
        <v>1735.4</v>
      </c>
      <c r="T937">
        <v>1739.8</v>
      </c>
      <c r="U937">
        <v>1825.28</v>
      </c>
      <c r="V937">
        <v>1851.19</v>
      </c>
      <c r="W937">
        <v>1893.61</v>
      </c>
      <c r="X937">
        <v>1955.43</v>
      </c>
      <c r="Y937">
        <v>2011.94</v>
      </c>
      <c r="Z937">
        <v>2053.85</v>
      </c>
      <c r="AA937">
        <v>2090.1799999999998</v>
      </c>
      <c r="AB937">
        <v>2128.02</v>
      </c>
      <c r="AC937">
        <v>2177.44</v>
      </c>
      <c r="AD937">
        <v>2244.3200000000002</v>
      </c>
      <c r="AE937">
        <v>2341.5100000000002</v>
      </c>
      <c r="AF937">
        <v>2454.88</v>
      </c>
      <c r="AG937">
        <v>2584.9699999999998</v>
      </c>
      <c r="AH937">
        <v>2692.62</v>
      </c>
      <c r="AI937">
        <v>2786.52</v>
      </c>
      <c r="AJ937">
        <v>2834.85</v>
      </c>
      <c r="AK937">
        <v>2863.2</v>
      </c>
      <c r="AL937">
        <v>2877.28</v>
      </c>
      <c r="AM937">
        <v>2885.99</v>
      </c>
      <c r="AN937">
        <v>2895.54</v>
      </c>
      <c r="AO937">
        <v>2919.04</v>
      </c>
      <c r="AP937">
        <v>2945.21</v>
      </c>
      <c r="AQ937">
        <v>2970.87</v>
      </c>
      <c r="AR937">
        <v>2991.91</v>
      </c>
      <c r="AS937">
        <v>3006.48</v>
      </c>
      <c r="AT937">
        <v>3021.43</v>
      </c>
      <c r="AU937">
        <v>3029.04</v>
      </c>
      <c r="AV937">
        <v>3031.55</v>
      </c>
      <c r="AW937">
        <v>3030.66</v>
      </c>
      <c r="AX937">
        <v>3027.39</v>
      </c>
      <c r="AY937">
        <v>3022.35</v>
      </c>
      <c r="AZ937">
        <v>3014.68</v>
      </c>
      <c r="BA937">
        <v>3004.65</v>
      </c>
      <c r="BB937">
        <v>2992.8</v>
      </c>
      <c r="BC937">
        <v>2980.02</v>
      </c>
      <c r="BD937">
        <v>2966.25</v>
      </c>
      <c r="BE937">
        <v>2952.47</v>
      </c>
      <c r="BF937">
        <v>2938.57</v>
      </c>
      <c r="BG937">
        <v>2924.65</v>
      </c>
      <c r="BH937">
        <v>2911.09</v>
      </c>
      <c r="BI937">
        <v>2900.66</v>
      </c>
      <c r="BJ937">
        <v>2890.88</v>
      </c>
      <c r="BK937">
        <v>2881.31</v>
      </c>
      <c r="BL937">
        <v>2871.47</v>
      </c>
      <c r="BM937">
        <v>2861.37</v>
      </c>
      <c r="BN937">
        <v>2855.98</v>
      </c>
      <c r="BO937">
        <v>2849.93</v>
      </c>
      <c r="BP937">
        <v>2843.48</v>
      </c>
      <c r="BQ937">
        <v>2837.23</v>
      </c>
      <c r="BR937">
        <v>2831.65</v>
      </c>
      <c r="BS937">
        <v>2825.96</v>
      </c>
      <c r="BT937">
        <v>2821.89</v>
      </c>
      <c r="BU937">
        <v>2818.55</v>
      </c>
      <c r="BV937">
        <v>2815.19</v>
      </c>
      <c r="BW937">
        <v>2811.62</v>
      </c>
    </row>
    <row r="938" spans="1:75" x14ac:dyDescent="0.25">
      <c r="A938" t="s">
        <v>331</v>
      </c>
      <c r="B938" t="s">
        <v>332</v>
      </c>
      <c r="C938" t="s">
        <v>15</v>
      </c>
      <c r="D938" t="s">
        <v>400</v>
      </c>
      <c r="E938">
        <v>2414.56</v>
      </c>
      <c r="F938">
        <v>2463.27</v>
      </c>
      <c r="G938">
        <v>2520.4899999999998</v>
      </c>
      <c r="H938">
        <v>2583.2199999999998</v>
      </c>
      <c r="I938">
        <v>2646.96</v>
      </c>
      <c r="J938">
        <v>2708.64</v>
      </c>
      <c r="K938">
        <v>2766.83</v>
      </c>
      <c r="L938">
        <v>2823.01</v>
      </c>
      <c r="M938">
        <v>2880.47</v>
      </c>
      <c r="N938">
        <v>2943.94</v>
      </c>
      <c r="O938">
        <v>3016.62</v>
      </c>
      <c r="P938">
        <v>3099.47</v>
      </c>
      <c r="Q938">
        <v>3190.69</v>
      </c>
      <c r="R938">
        <v>3287.42</v>
      </c>
      <c r="S938">
        <v>3385.49</v>
      </c>
      <c r="T938">
        <v>3481.67</v>
      </c>
      <c r="U938">
        <v>3576.54</v>
      </c>
      <c r="V938">
        <v>3670.69</v>
      </c>
      <c r="W938">
        <v>3761.26</v>
      </c>
      <c r="X938">
        <v>3844.69</v>
      </c>
      <c r="Y938">
        <v>3919.3</v>
      </c>
      <c r="Z938">
        <v>3980.96</v>
      </c>
      <c r="AA938">
        <v>4032.22</v>
      </c>
      <c r="AB938">
        <v>4086.05</v>
      </c>
      <c r="AC938">
        <v>4160.16</v>
      </c>
      <c r="AD938">
        <v>4266</v>
      </c>
      <c r="AE938">
        <v>4409.96</v>
      </c>
      <c r="AF938">
        <v>4584.8900000000003</v>
      </c>
      <c r="AG938">
        <v>4772.22</v>
      </c>
      <c r="AH938">
        <v>4945.6499999999996</v>
      </c>
      <c r="AI938">
        <v>5086.42</v>
      </c>
      <c r="AJ938">
        <v>5187.93</v>
      </c>
      <c r="AK938">
        <v>5256.28</v>
      </c>
      <c r="AL938">
        <v>5300.91</v>
      </c>
      <c r="AM938">
        <v>5336.86</v>
      </c>
      <c r="AN938">
        <v>5375.26</v>
      </c>
      <c r="AO938">
        <v>5418.34</v>
      </c>
      <c r="AP938">
        <v>5462.94</v>
      </c>
      <c r="AQ938">
        <v>5508.61</v>
      </c>
      <c r="AR938">
        <v>5553.62</v>
      </c>
      <c r="AS938">
        <v>5596.75</v>
      </c>
      <c r="AT938">
        <v>5638.54</v>
      </c>
      <c r="AU938">
        <v>5680.06</v>
      </c>
      <c r="AV938">
        <v>5721.18</v>
      </c>
      <c r="AW938">
        <v>5761.6</v>
      </c>
      <c r="AX938">
        <v>5801.02</v>
      </c>
      <c r="AY938">
        <v>5839.44</v>
      </c>
      <c r="AZ938">
        <v>5876.8</v>
      </c>
      <c r="BA938">
        <v>5912.73</v>
      </c>
      <c r="BB938">
        <v>5946.74</v>
      </c>
      <c r="BC938">
        <v>5978.46</v>
      </c>
      <c r="BD938">
        <v>6007.75</v>
      </c>
      <c r="BE938">
        <v>6034.57</v>
      </c>
      <c r="BF938">
        <v>6058.69</v>
      </c>
      <c r="BG938">
        <v>6079.87</v>
      </c>
      <c r="BH938">
        <v>6097.99</v>
      </c>
      <c r="BI938">
        <v>6112.97</v>
      </c>
      <c r="BJ938">
        <v>6124.89</v>
      </c>
      <c r="BK938">
        <v>6133.97</v>
      </c>
      <c r="BL938">
        <v>6140.5</v>
      </c>
      <c r="BM938">
        <v>6144.77</v>
      </c>
      <c r="BN938">
        <v>6146.87</v>
      </c>
      <c r="BO938">
        <v>6146.92</v>
      </c>
      <c r="BP938">
        <v>6145.23</v>
      </c>
      <c r="BQ938">
        <v>6142.19</v>
      </c>
      <c r="BR938">
        <v>6138.11</v>
      </c>
      <c r="BS938">
        <v>6133.2</v>
      </c>
      <c r="BT938">
        <v>6127.53</v>
      </c>
      <c r="BU938">
        <v>6121.11</v>
      </c>
      <c r="BV938">
        <v>6113.92</v>
      </c>
      <c r="BW938">
        <v>6105.95</v>
      </c>
    </row>
    <row r="939" spans="1:75" x14ac:dyDescent="0.25">
      <c r="A939" t="s">
        <v>331</v>
      </c>
      <c r="B939" t="s">
        <v>332</v>
      </c>
      <c r="C939" t="s">
        <v>11</v>
      </c>
      <c r="D939" t="s">
        <v>398</v>
      </c>
      <c r="E939">
        <v>38.06</v>
      </c>
      <c r="F939">
        <v>41.28</v>
      </c>
      <c r="G939">
        <v>44.07</v>
      </c>
      <c r="H939">
        <v>46.59</v>
      </c>
      <c r="I939">
        <v>46.38</v>
      </c>
      <c r="J939">
        <v>40.74</v>
      </c>
      <c r="K939">
        <v>38.14</v>
      </c>
      <c r="L939">
        <v>38.17</v>
      </c>
      <c r="M939">
        <v>41.4</v>
      </c>
      <c r="N939">
        <v>43.49</v>
      </c>
      <c r="O939">
        <v>43.98</v>
      </c>
      <c r="P939">
        <v>45.81</v>
      </c>
      <c r="Q939">
        <v>46.21</v>
      </c>
      <c r="R939">
        <v>45.99</v>
      </c>
      <c r="S939">
        <v>48.47</v>
      </c>
      <c r="T939">
        <v>50.08</v>
      </c>
      <c r="U939">
        <v>50.55</v>
      </c>
      <c r="V939">
        <v>51.46</v>
      </c>
      <c r="W939">
        <v>51.75</v>
      </c>
      <c r="X939">
        <v>48.67</v>
      </c>
      <c r="Y939">
        <v>46.91</v>
      </c>
      <c r="Z939">
        <v>41.39</v>
      </c>
      <c r="AA939">
        <v>40.380000000000003</v>
      </c>
      <c r="AB939">
        <v>43.55</v>
      </c>
      <c r="AC939">
        <v>47.1</v>
      </c>
      <c r="AD939">
        <v>48.82</v>
      </c>
      <c r="AE939">
        <v>50.31</v>
      </c>
      <c r="AF939">
        <v>52.42</v>
      </c>
      <c r="AG939">
        <v>49.96</v>
      </c>
      <c r="AH939">
        <v>24.47</v>
      </c>
      <c r="AI939">
        <v>21.8</v>
      </c>
      <c r="AJ939">
        <v>51.78</v>
      </c>
      <c r="AK939">
        <v>36.81</v>
      </c>
      <c r="AL939">
        <v>36.35</v>
      </c>
      <c r="AM939">
        <v>36.58</v>
      </c>
      <c r="AN939">
        <v>36.57</v>
      </c>
      <c r="AO939">
        <v>36.4</v>
      </c>
      <c r="AP939">
        <v>36.71</v>
      </c>
      <c r="AQ939">
        <v>37.130000000000003</v>
      </c>
      <c r="AR939">
        <v>36.97</v>
      </c>
      <c r="AS939">
        <v>36.700000000000003</v>
      </c>
      <c r="AT939">
        <v>36.380000000000003</v>
      </c>
      <c r="AU939">
        <v>36.369999999999997</v>
      </c>
      <c r="AV939">
        <v>36.020000000000003</v>
      </c>
      <c r="AW939">
        <v>35.72</v>
      </c>
      <c r="AX939">
        <v>35.47</v>
      </c>
      <c r="AY939">
        <v>35.26</v>
      </c>
      <c r="AZ939">
        <v>35.08</v>
      </c>
      <c r="BA939">
        <v>34.840000000000003</v>
      </c>
      <c r="BB939">
        <v>34.619999999999997</v>
      </c>
      <c r="BC939">
        <v>34.43</v>
      </c>
      <c r="BD939">
        <v>34.29</v>
      </c>
      <c r="BE939">
        <v>34.14</v>
      </c>
      <c r="BF939">
        <v>34.01</v>
      </c>
      <c r="BG939">
        <v>33.880000000000003</v>
      </c>
      <c r="BH939">
        <v>33.75</v>
      </c>
      <c r="BI939">
        <v>33.630000000000003</v>
      </c>
      <c r="BJ939">
        <v>33.42</v>
      </c>
      <c r="BK939">
        <v>33.31</v>
      </c>
      <c r="BL939">
        <v>33.21</v>
      </c>
      <c r="BM939">
        <v>33.130000000000003</v>
      </c>
      <c r="BN939">
        <v>33.1</v>
      </c>
      <c r="BO939">
        <v>32.86</v>
      </c>
      <c r="BP939">
        <v>32.880000000000003</v>
      </c>
      <c r="BQ939">
        <v>32.880000000000003</v>
      </c>
      <c r="BR939">
        <v>32.86</v>
      </c>
      <c r="BS939">
        <v>32.85</v>
      </c>
      <c r="BT939">
        <v>32.86</v>
      </c>
      <c r="BU939">
        <v>32.799999999999997</v>
      </c>
      <c r="BV939">
        <v>32.770000000000003</v>
      </c>
      <c r="BW939">
        <v>32.79</v>
      </c>
    </row>
    <row r="940" spans="1:75" x14ac:dyDescent="0.25">
      <c r="A940" t="s">
        <v>331</v>
      </c>
      <c r="B940" t="s">
        <v>332</v>
      </c>
      <c r="C940" t="s">
        <v>18</v>
      </c>
      <c r="D940" t="s">
        <v>401</v>
      </c>
      <c r="E940">
        <v>32.76</v>
      </c>
      <c r="F940">
        <v>33.520000000000003</v>
      </c>
      <c r="G940">
        <v>34.299999999999997</v>
      </c>
      <c r="H940">
        <v>35.11</v>
      </c>
      <c r="I940">
        <v>35.92</v>
      </c>
      <c r="J940">
        <v>36.76</v>
      </c>
      <c r="K940">
        <v>37.72</v>
      </c>
      <c r="L940">
        <v>38.700000000000003</v>
      </c>
      <c r="M940">
        <v>39.700000000000003</v>
      </c>
      <c r="N940">
        <v>40.729999999999997</v>
      </c>
      <c r="O940">
        <v>41.79</v>
      </c>
      <c r="P940">
        <v>43.13</v>
      </c>
      <c r="Q940">
        <v>44.52</v>
      </c>
      <c r="R940">
        <v>45.96</v>
      </c>
      <c r="S940">
        <v>47.44</v>
      </c>
      <c r="T940">
        <v>48.96</v>
      </c>
      <c r="U940">
        <v>50.35</v>
      </c>
      <c r="V940">
        <v>51.77</v>
      </c>
      <c r="W940">
        <v>53.23</v>
      </c>
      <c r="X940">
        <v>54.73</v>
      </c>
      <c r="Y940">
        <v>56.27</v>
      </c>
      <c r="Z940">
        <v>57.57</v>
      </c>
      <c r="AA940">
        <v>58.89</v>
      </c>
      <c r="AB940">
        <v>60.25</v>
      </c>
      <c r="AC940">
        <v>61.64</v>
      </c>
      <c r="AD940">
        <v>63.05</v>
      </c>
      <c r="AE940">
        <v>64.400000000000006</v>
      </c>
      <c r="AF940">
        <v>65.77</v>
      </c>
      <c r="AG940">
        <v>67.180000000000007</v>
      </c>
      <c r="AH940">
        <v>68.61</v>
      </c>
      <c r="AI940">
        <v>70.08</v>
      </c>
      <c r="AJ940">
        <v>70.92</v>
      </c>
      <c r="AK940">
        <v>71.77</v>
      </c>
      <c r="AL940">
        <v>72.63</v>
      </c>
      <c r="AM940">
        <v>73.510000000000005</v>
      </c>
      <c r="AN940">
        <v>74.39</v>
      </c>
      <c r="AO940">
        <v>75.349999999999994</v>
      </c>
      <c r="AP940">
        <v>76.319999999999993</v>
      </c>
      <c r="AQ940">
        <v>77.3</v>
      </c>
      <c r="AR940">
        <v>78.290000000000006</v>
      </c>
      <c r="AS940">
        <v>79.290000000000006</v>
      </c>
      <c r="AT940">
        <v>80.05</v>
      </c>
      <c r="AU940">
        <v>80.819999999999993</v>
      </c>
      <c r="AV940">
        <v>81.59</v>
      </c>
      <c r="AW940">
        <v>82.37</v>
      </c>
      <c r="AX940">
        <v>83.16</v>
      </c>
      <c r="AY940">
        <v>84.02</v>
      </c>
      <c r="AZ940">
        <v>84.89</v>
      </c>
      <c r="BA940">
        <v>85.77</v>
      </c>
      <c r="BB940">
        <v>86.66</v>
      </c>
      <c r="BC940">
        <v>87.56</v>
      </c>
      <c r="BD940">
        <v>88.09</v>
      </c>
      <c r="BE940">
        <v>88.62</v>
      </c>
      <c r="BF940">
        <v>89.16</v>
      </c>
      <c r="BG940">
        <v>89.69</v>
      </c>
      <c r="BH940">
        <v>90.24</v>
      </c>
      <c r="BI940">
        <v>90.83</v>
      </c>
      <c r="BJ940">
        <v>91.44</v>
      </c>
      <c r="BK940">
        <v>92.04</v>
      </c>
      <c r="BL940">
        <v>92.65</v>
      </c>
      <c r="BM940">
        <v>93.27</v>
      </c>
      <c r="BN940">
        <v>93.54</v>
      </c>
      <c r="BO940">
        <v>93.8</v>
      </c>
      <c r="BP940">
        <v>94.07</v>
      </c>
      <c r="BQ940">
        <v>94.34</v>
      </c>
      <c r="BR940">
        <v>94.61</v>
      </c>
      <c r="BS940">
        <v>94.8</v>
      </c>
      <c r="BT940">
        <v>95</v>
      </c>
      <c r="BU940">
        <v>95.19</v>
      </c>
      <c r="BV940">
        <v>95.39</v>
      </c>
      <c r="BW940">
        <v>95.59</v>
      </c>
    </row>
    <row r="941" spans="1:75" x14ac:dyDescent="0.25">
      <c r="A941" t="s">
        <v>331</v>
      </c>
      <c r="B941" t="s">
        <v>332</v>
      </c>
      <c r="C941" t="s">
        <v>17</v>
      </c>
      <c r="D941" t="s">
        <v>401</v>
      </c>
      <c r="E941">
        <v>3.34</v>
      </c>
      <c r="F941">
        <v>3.38</v>
      </c>
      <c r="G941">
        <v>3.42</v>
      </c>
      <c r="H941">
        <v>3.46</v>
      </c>
      <c r="I941">
        <v>3.5</v>
      </c>
      <c r="J941">
        <v>3.54</v>
      </c>
      <c r="K941">
        <v>3.52</v>
      </c>
      <c r="L941">
        <v>3.5</v>
      </c>
      <c r="M941">
        <v>3.48</v>
      </c>
      <c r="N941">
        <v>3.46</v>
      </c>
      <c r="O941">
        <v>3.45</v>
      </c>
      <c r="P941">
        <v>4.16</v>
      </c>
      <c r="Q941">
        <v>5.03</v>
      </c>
      <c r="R941">
        <v>6.08</v>
      </c>
      <c r="S941">
        <v>7.35</v>
      </c>
      <c r="T941">
        <v>8.8800000000000008</v>
      </c>
      <c r="U941">
        <v>9.7799999999999994</v>
      </c>
      <c r="V941">
        <v>10.77</v>
      </c>
      <c r="W941">
        <v>11.87</v>
      </c>
      <c r="X941">
        <v>13.07</v>
      </c>
      <c r="Y941">
        <v>14.39</v>
      </c>
      <c r="Z941">
        <v>15.46</v>
      </c>
      <c r="AA941">
        <v>16.600000000000001</v>
      </c>
      <c r="AB941">
        <v>17.829999999999998</v>
      </c>
      <c r="AC941">
        <v>19.14</v>
      </c>
      <c r="AD941">
        <v>20.56</v>
      </c>
      <c r="AE941">
        <v>20.82</v>
      </c>
      <c r="AF941">
        <v>21.08</v>
      </c>
      <c r="AG941">
        <v>21.35</v>
      </c>
      <c r="AH941">
        <v>21.62</v>
      </c>
      <c r="AI941">
        <v>21.89</v>
      </c>
      <c r="AJ941">
        <v>22.47</v>
      </c>
      <c r="AK941">
        <v>23.08</v>
      </c>
      <c r="AL941">
        <v>23.7</v>
      </c>
      <c r="AM941">
        <v>24.33</v>
      </c>
      <c r="AN941">
        <v>24.98</v>
      </c>
      <c r="AO941">
        <v>25.7</v>
      </c>
      <c r="AP941">
        <v>26.45</v>
      </c>
      <c r="AQ941">
        <v>27.21</v>
      </c>
      <c r="AR941">
        <v>28</v>
      </c>
      <c r="AS941">
        <v>28.81</v>
      </c>
      <c r="AT941">
        <v>29.45</v>
      </c>
      <c r="AU941">
        <v>30.12</v>
      </c>
      <c r="AV941">
        <v>30.8</v>
      </c>
      <c r="AW941">
        <v>31.49</v>
      </c>
      <c r="AX941">
        <v>32.200000000000003</v>
      </c>
      <c r="AY941">
        <v>32.880000000000003</v>
      </c>
      <c r="AZ941">
        <v>33.57</v>
      </c>
      <c r="BA941">
        <v>34.28</v>
      </c>
      <c r="BB941">
        <v>35.01</v>
      </c>
      <c r="BC941">
        <v>35.74</v>
      </c>
      <c r="BD941">
        <v>36.26</v>
      </c>
      <c r="BE941">
        <v>36.78</v>
      </c>
      <c r="BF941">
        <v>37.31</v>
      </c>
      <c r="BG941">
        <v>37.85</v>
      </c>
      <c r="BH941">
        <v>38.4</v>
      </c>
      <c r="BI941">
        <v>39.01</v>
      </c>
      <c r="BJ941">
        <v>39.630000000000003</v>
      </c>
      <c r="BK941">
        <v>40.26</v>
      </c>
      <c r="BL941">
        <v>40.9</v>
      </c>
      <c r="BM941">
        <v>41.55</v>
      </c>
      <c r="BN941">
        <v>41.94</v>
      </c>
      <c r="BO941">
        <v>42.33</v>
      </c>
      <c r="BP941">
        <v>42.73</v>
      </c>
      <c r="BQ941">
        <v>43.13</v>
      </c>
      <c r="BR941">
        <v>43.53</v>
      </c>
      <c r="BS941">
        <v>44.02</v>
      </c>
      <c r="BT941">
        <v>44.52</v>
      </c>
      <c r="BU941">
        <v>45.02</v>
      </c>
      <c r="BV941">
        <v>45.53</v>
      </c>
      <c r="BW941">
        <v>46.04</v>
      </c>
    </row>
    <row r="942" spans="1:75" x14ac:dyDescent="0.25">
      <c r="A942" t="s">
        <v>333</v>
      </c>
      <c r="B942" t="s">
        <v>334</v>
      </c>
      <c r="C942" t="s">
        <v>13</v>
      </c>
      <c r="D942" t="s">
        <v>396</v>
      </c>
      <c r="E942">
        <v>127.91</v>
      </c>
      <c r="F942">
        <v>132.03</v>
      </c>
      <c r="G942">
        <v>136.06</v>
      </c>
      <c r="H942">
        <v>140</v>
      </c>
      <c r="I942">
        <v>143.86000000000001</v>
      </c>
      <c r="J942">
        <v>147.91999999999999</v>
      </c>
      <c r="K942">
        <v>152.05000000000001</v>
      </c>
      <c r="L942">
        <v>155.54</v>
      </c>
      <c r="M942">
        <v>158.94999999999999</v>
      </c>
      <c r="N942">
        <v>162.5</v>
      </c>
      <c r="O942">
        <v>167.22</v>
      </c>
      <c r="P942">
        <v>168.36</v>
      </c>
      <c r="Q942">
        <v>170.38</v>
      </c>
      <c r="R942">
        <v>170.64</v>
      </c>
      <c r="S942">
        <v>170.27</v>
      </c>
      <c r="T942">
        <v>169.95</v>
      </c>
      <c r="U942">
        <v>173.45</v>
      </c>
      <c r="V942">
        <v>178.49</v>
      </c>
      <c r="W942">
        <v>184.8</v>
      </c>
      <c r="X942">
        <v>187.75</v>
      </c>
      <c r="Y942">
        <v>188.94</v>
      </c>
      <c r="Z942">
        <v>191.85</v>
      </c>
      <c r="AA942">
        <v>194.64</v>
      </c>
      <c r="AB942">
        <v>196.51</v>
      </c>
      <c r="AC942">
        <v>198.51</v>
      </c>
      <c r="AD942">
        <v>202.88</v>
      </c>
      <c r="AE942">
        <v>208.33</v>
      </c>
      <c r="AF942">
        <v>215</v>
      </c>
      <c r="AG942">
        <v>223.62</v>
      </c>
      <c r="AH942">
        <v>228.57</v>
      </c>
      <c r="AI942">
        <v>225.28</v>
      </c>
      <c r="AJ942">
        <v>230.46</v>
      </c>
      <c r="AK942">
        <v>235.58</v>
      </c>
      <c r="AL942">
        <v>241.28</v>
      </c>
      <c r="AM942">
        <v>248.09</v>
      </c>
      <c r="AN942">
        <v>255.59</v>
      </c>
      <c r="AO942">
        <v>263.64</v>
      </c>
      <c r="AP942">
        <v>271.95</v>
      </c>
      <c r="AQ942">
        <v>280.83999999999997</v>
      </c>
      <c r="AR942">
        <v>290.20999999999998</v>
      </c>
      <c r="AS942">
        <v>300.08</v>
      </c>
      <c r="AT942">
        <v>310.37</v>
      </c>
      <c r="AU942">
        <v>320.76</v>
      </c>
      <c r="AV942">
        <v>331.4</v>
      </c>
      <c r="AW942">
        <v>342.36</v>
      </c>
      <c r="AX942">
        <v>353.67</v>
      </c>
      <c r="AY942">
        <v>365.3</v>
      </c>
      <c r="AZ942">
        <v>377</v>
      </c>
      <c r="BA942">
        <v>388.96</v>
      </c>
      <c r="BB942">
        <v>401.2</v>
      </c>
      <c r="BC942">
        <v>413.71</v>
      </c>
      <c r="BD942">
        <v>426.45</v>
      </c>
      <c r="BE942">
        <v>439.24</v>
      </c>
      <c r="BF942">
        <v>452.19</v>
      </c>
      <c r="BG942">
        <v>465.31</v>
      </c>
      <c r="BH942">
        <v>478.57</v>
      </c>
      <c r="BI942">
        <v>491.93</v>
      </c>
      <c r="BJ942">
        <v>505.36</v>
      </c>
      <c r="BK942">
        <v>518.91</v>
      </c>
      <c r="BL942">
        <v>532.57000000000005</v>
      </c>
      <c r="BM942">
        <v>546.34</v>
      </c>
      <c r="BN942">
        <v>560.16999999999996</v>
      </c>
      <c r="BO942">
        <v>574.03</v>
      </c>
      <c r="BP942">
        <v>587.96</v>
      </c>
      <c r="BQ942">
        <v>601.97</v>
      </c>
      <c r="BR942">
        <v>616.11</v>
      </c>
      <c r="BS942">
        <v>630.35</v>
      </c>
      <c r="BT942">
        <v>644.66999999999996</v>
      </c>
      <c r="BU942">
        <v>659.21</v>
      </c>
      <c r="BV942">
        <v>674.01</v>
      </c>
      <c r="BW942">
        <v>689.11</v>
      </c>
    </row>
    <row r="943" spans="1:75" x14ac:dyDescent="0.25">
      <c r="A943" t="s">
        <v>333</v>
      </c>
      <c r="B943" t="s">
        <v>334</v>
      </c>
      <c r="C943" t="s">
        <v>16</v>
      </c>
      <c r="D943" t="s">
        <v>397</v>
      </c>
      <c r="E943">
        <v>135952.04999999999</v>
      </c>
      <c r="F943">
        <v>133109.59</v>
      </c>
      <c r="G943">
        <v>130068.49</v>
      </c>
      <c r="H943">
        <v>131465.75</v>
      </c>
      <c r="I943">
        <v>138150.69</v>
      </c>
      <c r="J943">
        <v>142013.70000000001</v>
      </c>
      <c r="K943">
        <v>141623.28</v>
      </c>
      <c r="L943">
        <v>145821.92000000001</v>
      </c>
      <c r="M943">
        <v>147726.03</v>
      </c>
      <c r="N943">
        <v>147616.44</v>
      </c>
      <c r="O943">
        <v>146075.34</v>
      </c>
      <c r="P943">
        <v>131006.85</v>
      </c>
      <c r="Q943">
        <v>123931.51</v>
      </c>
      <c r="R943">
        <v>121636.98</v>
      </c>
      <c r="S943">
        <v>119397.27</v>
      </c>
      <c r="T943">
        <v>121767.12</v>
      </c>
      <c r="U943">
        <v>123801.37</v>
      </c>
      <c r="V943">
        <v>123952.05</v>
      </c>
      <c r="W943">
        <v>120226.02</v>
      </c>
      <c r="X943">
        <v>120910.96</v>
      </c>
      <c r="Y943">
        <v>121527.4</v>
      </c>
      <c r="Z943">
        <v>127349.31</v>
      </c>
      <c r="AA943">
        <v>128308.22</v>
      </c>
      <c r="AB943">
        <v>127664.38</v>
      </c>
      <c r="AC943">
        <v>125705.48</v>
      </c>
      <c r="AD943">
        <v>128972.6</v>
      </c>
      <c r="AE943">
        <v>127671.23</v>
      </c>
      <c r="AF943">
        <v>122253.42</v>
      </c>
      <c r="AG943">
        <v>125369.87</v>
      </c>
      <c r="AH943">
        <v>119673.64</v>
      </c>
      <c r="AI943">
        <v>113580.92</v>
      </c>
      <c r="AJ943">
        <v>114538.37</v>
      </c>
      <c r="AK943">
        <v>114875.99</v>
      </c>
      <c r="AL943">
        <v>116018.86</v>
      </c>
      <c r="AM943">
        <v>117540.57</v>
      </c>
      <c r="AN943">
        <v>119440.8</v>
      </c>
      <c r="AO943">
        <v>121223.86</v>
      </c>
      <c r="AP943">
        <v>123794.23</v>
      </c>
      <c r="AQ943">
        <v>126383.88</v>
      </c>
      <c r="AR943">
        <v>129242.95</v>
      </c>
      <c r="AS943">
        <v>132232.82999999999</v>
      </c>
      <c r="AT943">
        <v>135148.79999999999</v>
      </c>
      <c r="AU943">
        <v>138432.04999999999</v>
      </c>
      <c r="AV943">
        <v>141755.92000000001</v>
      </c>
      <c r="AW943">
        <v>145148.89000000001</v>
      </c>
      <c r="AX943">
        <v>148555.13</v>
      </c>
      <c r="AY943">
        <v>151774.81</v>
      </c>
      <c r="AZ943">
        <v>155294.5</v>
      </c>
      <c r="BA943">
        <v>158829.75</v>
      </c>
      <c r="BB943">
        <v>162372.92000000001</v>
      </c>
      <c r="BC943">
        <v>166016.53</v>
      </c>
      <c r="BD943">
        <v>169401.33</v>
      </c>
      <c r="BE943">
        <v>173111.2</v>
      </c>
      <c r="BF943">
        <v>176815.14</v>
      </c>
      <c r="BG943">
        <v>180503.97</v>
      </c>
      <c r="BH943">
        <v>184216.27</v>
      </c>
      <c r="BI943">
        <v>187975.56</v>
      </c>
      <c r="BJ943">
        <v>191974.94</v>
      </c>
      <c r="BK943">
        <v>195989.78</v>
      </c>
      <c r="BL943">
        <v>200062.41</v>
      </c>
      <c r="BM943">
        <v>204181.3</v>
      </c>
      <c r="BN943">
        <v>208292.28</v>
      </c>
      <c r="BO943">
        <v>212661.88</v>
      </c>
      <c r="BP943">
        <v>217111.27</v>
      </c>
      <c r="BQ943">
        <v>221671.61</v>
      </c>
      <c r="BR943">
        <v>226363.89</v>
      </c>
      <c r="BS943">
        <v>231306.56</v>
      </c>
      <c r="BT943">
        <v>236541.94</v>
      </c>
      <c r="BU943">
        <v>241969.13</v>
      </c>
      <c r="BV943">
        <v>247584.89</v>
      </c>
      <c r="BW943">
        <v>253189.97</v>
      </c>
    </row>
    <row r="944" spans="1:75" x14ac:dyDescent="0.25">
      <c r="A944" t="s">
        <v>333</v>
      </c>
      <c r="B944" t="s">
        <v>334</v>
      </c>
      <c r="C944" t="s">
        <v>12</v>
      </c>
      <c r="D944" t="s">
        <v>398</v>
      </c>
      <c r="J944">
        <v>29.4</v>
      </c>
      <c r="K944">
        <v>28.92</v>
      </c>
      <c r="L944">
        <v>27.37</v>
      </c>
      <c r="M944">
        <v>27.13</v>
      </c>
      <c r="N944">
        <v>27.53</v>
      </c>
      <c r="O944">
        <v>31.26</v>
      </c>
      <c r="P944">
        <v>28.28</v>
      </c>
      <c r="Q944">
        <v>32.89</v>
      </c>
      <c r="R944">
        <v>29.52</v>
      </c>
      <c r="S944">
        <v>26.17</v>
      </c>
      <c r="T944">
        <v>24.8</v>
      </c>
      <c r="U944">
        <v>31.76</v>
      </c>
      <c r="V944">
        <v>33.89</v>
      </c>
      <c r="W944">
        <v>35.75</v>
      </c>
      <c r="X944">
        <v>29.51</v>
      </c>
      <c r="Y944">
        <v>26.99</v>
      </c>
      <c r="Z944">
        <v>29.17</v>
      </c>
      <c r="AA944">
        <v>28.34</v>
      </c>
      <c r="AB944">
        <v>25.67</v>
      </c>
      <c r="AC944">
        <v>25.13</v>
      </c>
      <c r="AD944">
        <v>27.57</v>
      </c>
      <c r="AE944">
        <v>27.68</v>
      </c>
      <c r="AF944">
        <v>26.81</v>
      </c>
      <c r="AG944">
        <v>29.28</v>
      </c>
      <c r="AH944">
        <v>23.5</v>
      </c>
      <c r="AI944">
        <v>14.01</v>
      </c>
      <c r="AJ944">
        <v>24.14</v>
      </c>
      <c r="AK944">
        <v>23.7</v>
      </c>
      <c r="AL944">
        <v>24.01</v>
      </c>
      <c r="AM944">
        <v>24.8</v>
      </c>
      <c r="AN944">
        <v>25.08</v>
      </c>
      <c r="AO944">
        <v>25.17</v>
      </c>
      <c r="AP944">
        <v>25</v>
      </c>
      <c r="AQ944">
        <v>25.15</v>
      </c>
      <c r="AR944">
        <v>25.2</v>
      </c>
      <c r="AS944">
        <v>25.24</v>
      </c>
      <c r="AT944">
        <v>25.21</v>
      </c>
      <c r="AU944">
        <v>24.93</v>
      </c>
      <c r="AV944">
        <v>24.79</v>
      </c>
      <c r="AW944">
        <v>24.71</v>
      </c>
      <c r="AX944">
        <v>24.64</v>
      </c>
      <c r="AY944">
        <v>24.55</v>
      </c>
      <c r="AZ944">
        <v>24.32</v>
      </c>
      <c r="BA944">
        <v>24.22</v>
      </c>
      <c r="BB944">
        <v>24.13</v>
      </c>
      <c r="BC944">
        <v>24.04</v>
      </c>
      <c r="BD944">
        <v>23.92</v>
      </c>
      <c r="BE944">
        <v>23.72</v>
      </c>
      <c r="BF944">
        <v>23.59</v>
      </c>
      <c r="BG944">
        <v>23.47</v>
      </c>
      <c r="BH944">
        <v>23.33</v>
      </c>
      <c r="BI944">
        <v>23.18</v>
      </c>
      <c r="BJ944">
        <v>23</v>
      </c>
      <c r="BK944">
        <v>22.86</v>
      </c>
      <c r="BL944">
        <v>22.71</v>
      </c>
      <c r="BM944">
        <v>22.55</v>
      </c>
      <c r="BN944">
        <v>22.37</v>
      </c>
      <c r="BO944">
        <v>22.18</v>
      </c>
      <c r="BP944">
        <v>22.01</v>
      </c>
      <c r="BQ944">
        <v>21.84</v>
      </c>
      <c r="BR944">
        <v>21.68</v>
      </c>
      <c r="BS944">
        <v>21.51</v>
      </c>
      <c r="BT944">
        <v>21.3</v>
      </c>
      <c r="BU944">
        <v>21.15</v>
      </c>
      <c r="BV944">
        <v>21</v>
      </c>
      <c r="BW944">
        <v>20.86</v>
      </c>
    </row>
    <row r="945" spans="1:75" x14ac:dyDescent="0.25">
      <c r="A945" t="s">
        <v>333</v>
      </c>
      <c r="B945" t="s">
        <v>334</v>
      </c>
      <c r="C945" t="s">
        <v>399</v>
      </c>
      <c r="D945" t="s">
        <v>400</v>
      </c>
      <c r="E945">
        <v>2428.2199999999998</v>
      </c>
      <c r="F945">
        <v>2451.5100000000002</v>
      </c>
      <c r="G945">
        <v>2472.0300000000002</v>
      </c>
      <c r="H945">
        <v>2486.33</v>
      </c>
      <c r="I945">
        <v>2496.7800000000002</v>
      </c>
      <c r="J945">
        <v>2506.3000000000002</v>
      </c>
      <c r="K945">
        <v>2515.5700000000002</v>
      </c>
      <c r="L945">
        <v>2524.4899999999998</v>
      </c>
      <c r="M945">
        <v>2534.46</v>
      </c>
      <c r="N945">
        <v>2548.54</v>
      </c>
      <c r="O945">
        <v>2573.94</v>
      </c>
      <c r="P945">
        <v>2626.66</v>
      </c>
      <c r="Q945">
        <v>2578.62</v>
      </c>
      <c r="R945">
        <v>2524.33</v>
      </c>
      <c r="S945">
        <v>2457.79</v>
      </c>
      <c r="T945">
        <v>2479.7199999999998</v>
      </c>
      <c r="U945">
        <v>2514.59</v>
      </c>
      <c r="V945">
        <v>2514.9299999999998</v>
      </c>
      <c r="W945">
        <v>2521.4699999999998</v>
      </c>
      <c r="X945">
        <v>2546.75</v>
      </c>
      <c r="Y945">
        <v>2584.5100000000002</v>
      </c>
      <c r="Z945">
        <v>2638.17</v>
      </c>
      <c r="AA945">
        <v>2630.48</v>
      </c>
      <c r="AB945">
        <v>2668.86</v>
      </c>
      <c r="AC945">
        <v>2686.25</v>
      </c>
      <c r="AD945">
        <v>2676.92</v>
      </c>
      <c r="AE945">
        <v>2676.69</v>
      </c>
      <c r="AF945">
        <v>2682.57</v>
      </c>
      <c r="AG945">
        <v>2723.36</v>
      </c>
      <c r="AH945">
        <v>2749.99</v>
      </c>
      <c r="AI945">
        <v>2765.84</v>
      </c>
      <c r="AJ945">
        <v>2769.52</v>
      </c>
      <c r="AK945">
        <v>2771.34</v>
      </c>
      <c r="AL945">
        <v>2770.79</v>
      </c>
      <c r="AM945">
        <v>2767.59</v>
      </c>
      <c r="AN945">
        <v>2761.91</v>
      </c>
      <c r="AO945">
        <v>2755.01</v>
      </c>
      <c r="AP945">
        <v>2745.73</v>
      </c>
      <c r="AQ945">
        <v>2734.72</v>
      </c>
      <c r="AR945">
        <v>2722.79</v>
      </c>
      <c r="AS945">
        <v>2710.27</v>
      </c>
      <c r="AT945">
        <v>2696.39</v>
      </c>
      <c r="AU945">
        <v>2681.35</v>
      </c>
      <c r="AV945">
        <v>2665.58</v>
      </c>
      <c r="AW945">
        <v>2649.13</v>
      </c>
      <c r="AX945">
        <v>2632.04</v>
      </c>
      <c r="AY945">
        <v>2613.5300000000002</v>
      </c>
      <c r="AZ945">
        <v>2594.44</v>
      </c>
      <c r="BA945">
        <v>2574.66</v>
      </c>
      <c r="BB945">
        <v>2554</v>
      </c>
      <c r="BC945">
        <v>2532.35</v>
      </c>
      <c r="BD945">
        <v>2509.56</v>
      </c>
      <c r="BE945">
        <v>2486.15</v>
      </c>
      <c r="BF945">
        <v>2462.0500000000002</v>
      </c>
      <c r="BG945">
        <v>2437.16</v>
      </c>
      <c r="BH945">
        <v>2411.5100000000002</v>
      </c>
      <c r="BI945">
        <v>2387.85</v>
      </c>
      <c r="BJ945">
        <v>2363.67</v>
      </c>
      <c r="BK945">
        <v>2339.3000000000002</v>
      </c>
      <c r="BL945">
        <v>2315.1</v>
      </c>
      <c r="BM945">
        <v>2291.25</v>
      </c>
      <c r="BN945">
        <v>2266.25</v>
      </c>
      <c r="BO945">
        <v>2242.08</v>
      </c>
      <c r="BP945">
        <v>2218.67</v>
      </c>
      <c r="BQ945">
        <v>2196.04</v>
      </c>
      <c r="BR945">
        <v>2174.35</v>
      </c>
      <c r="BS945">
        <v>2153.89</v>
      </c>
      <c r="BT945">
        <v>2134.5500000000002</v>
      </c>
      <c r="BU945">
        <v>2116.34</v>
      </c>
      <c r="BV945">
        <v>2099.36</v>
      </c>
      <c r="BW945">
        <v>2083.6</v>
      </c>
    </row>
    <row r="946" spans="1:75" x14ac:dyDescent="0.25">
      <c r="A946" t="s">
        <v>333</v>
      </c>
      <c r="B946" t="s">
        <v>334</v>
      </c>
      <c r="C946" t="s">
        <v>15</v>
      </c>
      <c r="D946" t="s">
        <v>400</v>
      </c>
      <c r="E946">
        <v>4961.6099999999997</v>
      </c>
      <c r="F946">
        <v>5003.67</v>
      </c>
      <c r="G946">
        <v>5042.28</v>
      </c>
      <c r="H946">
        <v>5077.75</v>
      </c>
      <c r="I946">
        <v>5110.78</v>
      </c>
      <c r="J946">
        <v>5141.88</v>
      </c>
      <c r="K946">
        <v>5170.9399999999996</v>
      </c>
      <c r="L946">
        <v>5197.8</v>
      </c>
      <c r="M946">
        <v>5222.92</v>
      </c>
      <c r="N946">
        <v>5246.88</v>
      </c>
      <c r="O946">
        <v>5270.07</v>
      </c>
      <c r="P946">
        <v>5292.79</v>
      </c>
      <c r="Q946">
        <v>5314.85</v>
      </c>
      <c r="R946">
        <v>5335.52</v>
      </c>
      <c r="S946">
        <v>5353.77</v>
      </c>
      <c r="T946">
        <v>5368.89</v>
      </c>
      <c r="U946">
        <v>5380.81</v>
      </c>
      <c r="V946">
        <v>5389.9</v>
      </c>
      <c r="W946">
        <v>5396.55</v>
      </c>
      <c r="X946">
        <v>5401.35</v>
      </c>
      <c r="Y946">
        <v>5404.85</v>
      </c>
      <c r="Z946">
        <v>5407.04</v>
      </c>
      <c r="AA946">
        <v>5408.16</v>
      </c>
      <c r="AB946">
        <v>5409.18</v>
      </c>
      <c r="AC946">
        <v>5411.34</v>
      </c>
      <c r="AD946">
        <v>5415.5</v>
      </c>
      <c r="AE946">
        <v>5422.12</v>
      </c>
      <c r="AF946">
        <v>5430.97</v>
      </c>
      <c r="AG946">
        <v>5441.3</v>
      </c>
      <c r="AH946">
        <v>5451.97</v>
      </c>
      <c r="AI946">
        <v>5462.12</v>
      </c>
      <c r="AJ946">
        <v>5471.5</v>
      </c>
      <c r="AK946">
        <v>5480.33</v>
      </c>
      <c r="AL946">
        <v>5488.77</v>
      </c>
      <c r="AM946">
        <v>5497.16</v>
      </c>
      <c r="AN946">
        <v>5505.68</v>
      </c>
      <c r="AO946">
        <v>5514.3</v>
      </c>
      <c r="AP946">
        <v>5522.8</v>
      </c>
      <c r="AQ946">
        <v>5530.99</v>
      </c>
      <c r="AR946">
        <v>5538.62</v>
      </c>
      <c r="AS946">
        <v>5545.48</v>
      </c>
      <c r="AT946">
        <v>5551.46</v>
      </c>
      <c r="AU946">
        <v>5556.5</v>
      </c>
      <c r="AV946">
        <v>5560.43</v>
      </c>
      <c r="AW946">
        <v>5563.09</v>
      </c>
      <c r="AX946">
        <v>5564.34</v>
      </c>
      <c r="AY946">
        <v>5564.13</v>
      </c>
      <c r="AZ946">
        <v>5562.41</v>
      </c>
      <c r="BA946">
        <v>5559.06</v>
      </c>
      <c r="BB946">
        <v>5553.94</v>
      </c>
      <c r="BC946">
        <v>5546.98</v>
      </c>
      <c r="BD946">
        <v>5538.14</v>
      </c>
      <c r="BE946">
        <v>5527.53</v>
      </c>
      <c r="BF946">
        <v>5515.38</v>
      </c>
      <c r="BG946">
        <v>5502</v>
      </c>
      <c r="BH946">
        <v>5487.65</v>
      </c>
      <c r="BI946">
        <v>5472.44</v>
      </c>
      <c r="BJ946">
        <v>5456.45</v>
      </c>
      <c r="BK946">
        <v>5439.9</v>
      </c>
      <c r="BL946">
        <v>5423.02</v>
      </c>
      <c r="BM946">
        <v>5406</v>
      </c>
      <c r="BN946">
        <v>5388.97</v>
      </c>
      <c r="BO946">
        <v>5371.96</v>
      </c>
      <c r="BP946">
        <v>5355.06</v>
      </c>
      <c r="BQ946">
        <v>5338.32</v>
      </c>
      <c r="BR946">
        <v>5321.75</v>
      </c>
      <c r="BS946">
        <v>5305.41</v>
      </c>
      <c r="BT946">
        <v>5289.27</v>
      </c>
      <c r="BU946">
        <v>5273.27</v>
      </c>
      <c r="BV946">
        <v>5257.26</v>
      </c>
      <c r="BW946">
        <v>5241.1400000000003</v>
      </c>
    </row>
    <row r="947" spans="1:75" x14ac:dyDescent="0.25">
      <c r="A947" t="s">
        <v>333</v>
      </c>
      <c r="B947" t="s">
        <v>334</v>
      </c>
      <c r="C947" t="s">
        <v>11</v>
      </c>
      <c r="D947" t="s">
        <v>398</v>
      </c>
      <c r="J947">
        <v>30.52</v>
      </c>
      <c r="K947">
        <v>29.95</v>
      </c>
      <c r="L947">
        <v>28.91</v>
      </c>
      <c r="M947">
        <v>29.43</v>
      </c>
      <c r="N947">
        <v>28.51</v>
      </c>
      <c r="O947">
        <v>24.21</v>
      </c>
      <c r="P947">
        <v>28.25</v>
      </c>
      <c r="Q947">
        <v>24.13</v>
      </c>
      <c r="R947">
        <v>20.399999999999999</v>
      </c>
      <c r="S947">
        <v>25.35</v>
      </c>
      <c r="T947">
        <v>26.63</v>
      </c>
      <c r="U947">
        <v>23.34</v>
      </c>
      <c r="V947">
        <v>24.69</v>
      </c>
      <c r="W947">
        <v>22.78</v>
      </c>
      <c r="X947">
        <v>23.4</v>
      </c>
      <c r="Y947">
        <v>23.51</v>
      </c>
      <c r="Z947">
        <v>21.52</v>
      </c>
      <c r="AA947">
        <v>21.88</v>
      </c>
      <c r="AB947">
        <v>22.78</v>
      </c>
      <c r="AC947">
        <v>23.62</v>
      </c>
      <c r="AD947">
        <v>24.29</v>
      </c>
      <c r="AE947">
        <v>24</v>
      </c>
      <c r="AF947">
        <v>26.81</v>
      </c>
      <c r="AG947">
        <v>29.71</v>
      </c>
      <c r="AH947">
        <v>24.37</v>
      </c>
      <c r="AI947">
        <v>12.22</v>
      </c>
      <c r="AJ947">
        <v>22.17</v>
      </c>
      <c r="AK947">
        <v>21.49</v>
      </c>
      <c r="AL947">
        <v>21.73</v>
      </c>
      <c r="AM947">
        <v>22.65</v>
      </c>
      <c r="AN947">
        <v>22.87</v>
      </c>
      <c r="AO947">
        <v>22.93</v>
      </c>
      <c r="AP947">
        <v>22.78</v>
      </c>
      <c r="AQ947">
        <v>22.95</v>
      </c>
      <c r="AR947">
        <v>22.99</v>
      </c>
      <c r="AS947">
        <v>23.04</v>
      </c>
      <c r="AT947">
        <v>23.02</v>
      </c>
      <c r="AU947">
        <v>22.78</v>
      </c>
      <c r="AV947">
        <v>22.67</v>
      </c>
      <c r="AW947">
        <v>22.61</v>
      </c>
      <c r="AX947">
        <v>22.56</v>
      </c>
      <c r="AY947">
        <v>22.5</v>
      </c>
      <c r="AZ947">
        <v>22.32</v>
      </c>
      <c r="BA947">
        <v>22.25</v>
      </c>
      <c r="BB947">
        <v>22.2</v>
      </c>
      <c r="BC947">
        <v>22.15</v>
      </c>
      <c r="BD947">
        <v>22.09</v>
      </c>
      <c r="BE947">
        <v>21.98</v>
      </c>
      <c r="BF947">
        <v>21.92</v>
      </c>
      <c r="BG947">
        <v>21.86</v>
      </c>
      <c r="BH947">
        <v>21.79</v>
      </c>
      <c r="BI947">
        <v>21.7</v>
      </c>
      <c r="BJ947">
        <v>21.63</v>
      </c>
      <c r="BK947">
        <v>21.54</v>
      </c>
      <c r="BL947">
        <v>21.45</v>
      </c>
      <c r="BM947">
        <v>21.34</v>
      </c>
      <c r="BN947">
        <v>21.2</v>
      </c>
      <c r="BO947">
        <v>21.06</v>
      </c>
      <c r="BP947">
        <v>20.9</v>
      </c>
      <c r="BQ947">
        <v>20.74</v>
      </c>
      <c r="BR947">
        <v>20.58</v>
      </c>
      <c r="BS947">
        <v>20.39</v>
      </c>
      <c r="BT947">
        <v>20.149999999999999</v>
      </c>
      <c r="BU947">
        <v>19.97</v>
      </c>
      <c r="BV947">
        <v>19.79</v>
      </c>
      <c r="BW947">
        <v>19.64</v>
      </c>
    </row>
    <row r="948" spans="1:75" x14ac:dyDescent="0.25">
      <c r="A948" t="s">
        <v>333</v>
      </c>
      <c r="B948" t="s">
        <v>334</v>
      </c>
      <c r="C948" t="s">
        <v>18</v>
      </c>
      <c r="D948" t="s">
        <v>401</v>
      </c>
      <c r="E948">
        <v>56.48</v>
      </c>
      <c r="F948">
        <v>56.9</v>
      </c>
      <c r="G948">
        <v>57.33</v>
      </c>
      <c r="H948">
        <v>57.76</v>
      </c>
      <c r="I948">
        <v>58.19</v>
      </c>
      <c r="J948">
        <v>58.63</v>
      </c>
      <c r="K948">
        <v>59.62</v>
      </c>
      <c r="L948">
        <v>60.62</v>
      </c>
      <c r="M948">
        <v>61.64</v>
      </c>
      <c r="N948">
        <v>62.68</v>
      </c>
      <c r="O948">
        <v>63.74</v>
      </c>
      <c r="P948">
        <v>65.349999999999994</v>
      </c>
      <c r="Q948">
        <v>67.010000000000005</v>
      </c>
      <c r="R948">
        <v>68.7</v>
      </c>
      <c r="S948">
        <v>70.44</v>
      </c>
      <c r="T948">
        <v>72.22</v>
      </c>
      <c r="U948">
        <v>73.010000000000005</v>
      </c>
      <c r="V948">
        <v>73.8</v>
      </c>
      <c r="W948">
        <v>74.61</v>
      </c>
      <c r="X948">
        <v>75.42</v>
      </c>
      <c r="Y948">
        <v>76.239999999999995</v>
      </c>
      <c r="Z948">
        <v>76.849999999999994</v>
      </c>
      <c r="AA948">
        <v>77.459999999999994</v>
      </c>
      <c r="AB948">
        <v>78.08</v>
      </c>
      <c r="AC948">
        <v>78.7</v>
      </c>
      <c r="AD948">
        <v>79.33</v>
      </c>
      <c r="AE948">
        <v>79.91</v>
      </c>
      <c r="AF948">
        <v>80.5</v>
      </c>
      <c r="AG948">
        <v>81.099999999999994</v>
      </c>
      <c r="AH948">
        <v>81.69</v>
      </c>
      <c r="AI948">
        <v>82.3</v>
      </c>
      <c r="AJ948">
        <v>82.91</v>
      </c>
      <c r="AK948">
        <v>83.53</v>
      </c>
      <c r="AL948">
        <v>84.15</v>
      </c>
      <c r="AM948">
        <v>84.77</v>
      </c>
      <c r="AN948">
        <v>85.4</v>
      </c>
      <c r="AO948">
        <v>85.78</v>
      </c>
      <c r="AP948">
        <v>86.17</v>
      </c>
      <c r="AQ948">
        <v>86.55</v>
      </c>
      <c r="AR948">
        <v>86.94</v>
      </c>
      <c r="AS948">
        <v>87.33</v>
      </c>
      <c r="AT948">
        <v>87.66</v>
      </c>
      <c r="AU948">
        <v>87.98</v>
      </c>
      <c r="AV948">
        <v>88.31</v>
      </c>
      <c r="AW948">
        <v>88.63</v>
      </c>
      <c r="AX948">
        <v>88.96</v>
      </c>
      <c r="AY948">
        <v>89.22</v>
      </c>
      <c r="AZ948">
        <v>89.49</v>
      </c>
      <c r="BA948">
        <v>89.75</v>
      </c>
      <c r="BB948">
        <v>90.01</v>
      </c>
      <c r="BC948">
        <v>90.27</v>
      </c>
      <c r="BD948">
        <v>90.52</v>
      </c>
      <c r="BE948">
        <v>90.76</v>
      </c>
      <c r="BF948">
        <v>91.01</v>
      </c>
      <c r="BG948">
        <v>91.26</v>
      </c>
      <c r="BH948">
        <v>91.5</v>
      </c>
      <c r="BI948">
        <v>91.74</v>
      </c>
      <c r="BJ948">
        <v>91.98</v>
      </c>
      <c r="BK948">
        <v>92.23</v>
      </c>
      <c r="BL948">
        <v>92.47</v>
      </c>
      <c r="BM948">
        <v>92.71</v>
      </c>
      <c r="BN948">
        <v>92.95</v>
      </c>
      <c r="BO948">
        <v>93.19</v>
      </c>
      <c r="BP948">
        <v>93.43</v>
      </c>
      <c r="BQ948">
        <v>93.67</v>
      </c>
      <c r="BR948">
        <v>93.91</v>
      </c>
      <c r="BS948">
        <v>94.19</v>
      </c>
      <c r="BT948">
        <v>94.46</v>
      </c>
      <c r="BU948">
        <v>94.73</v>
      </c>
      <c r="BV948">
        <v>95.01</v>
      </c>
      <c r="BW948">
        <v>95.28</v>
      </c>
    </row>
    <row r="949" spans="1:75" x14ac:dyDescent="0.25">
      <c r="A949" t="s">
        <v>333</v>
      </c>
      <c r="B949" t="s">
        <v>334</v>
      </c>
      <c r="C949" t="s">
        <v>17</v>
      </c>
      <c r="D949" t="s">
        <v>401</v>
      </c>
      <c r="E949">
        <v>5.31</v>
      </c>
      <c r="F949">
        <v>5.72</v>
      </c>
      <c r="G949">
        <v>6.17</v>
      </c>
      <c r="H949">
        <v>6.65</v>
      </c>
      <c r="I949">
        <v>7.16</v>
      </c>
      <c r="J949">
        <v>7.72</v>
      </c>
      <c r="K949">
        <v>7.83</v>
      </c>
      <c r="L949">
        <v>7.95</v>
      </c>
      <c r="M949">
        <v>8.07</v>
      </c>
      <c r="N949">
        <v>8.18</v>
      </c>
      <c r="O949">
        <v>8.31</v>
      </c>
      <c r="P949">
        <v>8.6999999999999993</v>
      </c>
      <c r="Q949">
        <v>9.1199999999999992</v>
      </c>
      <c r="R949">
        <v>9.5500000000000007</v>
      </c>
      <c r="S949">
        <v>10</v>
      </c>
      <c r="T949">
        <v>10.48</v>
      </c>
      <c r="U949">
        <v>10.53</v>
      </c>
      <c r="V949">
        <v>10.59</v>
      </c>
      <c r="W949">
        <v>10.64</v>
      </c>
      <c r="X949">
        <v>10.7</v>
      </c>
      <c r="Y949">
        <v>10.75</v>
      </c>
      <c r="Z949">
        <v>10.7</v>
      </c>
      <c r="AA949">
        <v>10.66</v>
      </c>
      <c r="AB949">
        <v>10.61</v>
      </c>
      <c r="AC949">
        <v>10.57</v>
      </c>
      <c r="AD949">
        <v>10.52</v>
      </c>
      <c r="AE949">
        <v>10.72</v>
      </c>
      <c r="AF949">
        <v>10.93</v>
      </c>
      <c r="AG949">
        <v>11.14</v>
      </c>
      <c r="AH949">
        <v>11.35</v>
      </c>
      <c r="AI949">
        <v>11.56</v>
      </c>
      <c r="AJ949">
        <v>11.8</v>
      </c>
      <c r="AK949">
        <v>12.05</v>
      </c>
      <c r="AL949">
        <v>12.3</v>
      </c>
      <c r="AM949">
        <v>12.56</v>
      </c>
      <c r="AN949">
        <v>12.82</v>
      </c>
      <c r="AO949">
        <v>13.12</v>
      </c>
      <c r="AP949">
        <v>13.42</v>
      </c>
      <c r="AQ949">
        <v>13.74</v>
      </c>
      <c r="AR949">
        <v>14.06</v>
      </c>
      <c r="AS949">
        <v>14.39</v>
      </c>
      <c r="AT949">
        <v>14.76</v>
      </c>
      <c r="AU949">
        <v>15.14</v>
      </c>
      <c r="AV949">
        <v>15.54</v>
      </c>
      <c r="AW949">
        <v>15.94</v>
      </c>
      <c r="AX949">
        <v>16.350000000000001</v>
      </c>
      <c r="AY949">
        <v>16.88</v>
      </c>
      <c r="AZ949">
        <v>17.420000000000002</v>
      </c>
      <c r="BA949">
        <v>17.98</v>
      </c>
      <c r="BB949">
        <v>18.559999999999999</v>
      </c>
      <c r="BC949">
        <v>19.16</v>
      </c>
      <c r="BD949">
        <v>19.850000000000001</v>
      </c>
      <c r="BE949">
        <v>20.56</v>
      </c>
      <c r="BF949">
        <v>21.3</v>
      </c>
      <c r="BG949">
        <v>22.06</v>
      </c>
      <c r="BH949">
        <v>22.85</v>
      </c>
      <c r="BI949">
        <v>23.67</v>
      </c>
      <c r="BJ949">
        <v>24.51</v>
      </c>
      <c r="BK949">
        <v>25.39</v>
      </c>
      <c r="BL949">
        <v>26.29</v>
      </c>
      <c r="BM949">
        <v>27.23</v>
      </c>
      <c r="BN949">
        <v>28.18</v>
      </c>
      <c r="BO949">
        <v>29.16</v>
      </c>
      <c r="BP949">
        <v>30.18</v>
      </c>
      <c r="BQ949">
        <v>31.24</v>
      </c>
      <c r="BR949">
        <v>32.33</v>
      </c>
      <c r="BS949">
        <v>33.630000000000003</v>
      </c>
      <c r="BT949">
        <v>34.99</v>
      </c>
      <c r="BU949">
        <v>36.4</v>
      </c>
      <c r="BV949">
        <v>37.869999999999997</v>
      </c>
      <c r="BW949">
        <v>39.39</v>
      </c>
    </row>
    <row r="950" spans="1:75" x14ac:dyDescent="0.25">
      <c r="A950" t="s">
        <v>335</v>
      </c>
      <c r="B950" t="s">
        <v>336</v>
      </c>
      <c r="C950" t="s">
        <v>13</v>
      </c>
      <c r="D950" t="s">
        <v>396</v>
      </c>
      <c r="E950">
        <v>0.09</v>
      </c>
      <c r="F950">
        <v>0.09</v>
      </c>
      <c r="G950">
        <v>0.1</v>
      </c>
      <c r="H950">
        <v>0.1</v>
      </c>
      <c r="I950">
        <v>0.11</v>
      </c>
      <c r="J950">
        <v>0.12</v>
      </c>
      <c r="K950">
        <v>0.13</v>
      </c>
      <c r="L950">
        <v>0.14000000000000001</v>
      </c>
      <c r="M950">
        <v>0.14000000000000001</v>
      </c>
      <c r="N950">
        <v>0.15</v>
      </c>
      <c r="O950">
        <v>0.16</v>
      </c>
      <c r="P950">
        <v>0.17</v>
      </c>
      <c r="Q950">
        <v>0.19</v>
      </c>
      <c r="R950">
        <v>0.2</v>
      </c>
      <c r="S950">
        <v>0.21</v>
      </c>
      <c r="T950">
        <v>0.23</v>
      </c>
      <c r="U950">
        <v>0.24</v>
      </c>
      <c r="V950">
        <v>0.25</v>
      </c>
      <c r="W950">
        <v>0.27</v>
      </c>
      <c r="X950">
        <v>0.28000000000000003</v>
      </c>
      <c r="Y950">
        <v>0.28000000000000003</v>
      </c>
      <c r="Z950">
        <v>0.28999999999999998</v>
      </c>
      <c r="AA950">
        <v>0.28999999999999998</v>
      </c>
      <c r="AB950">
        <v>0.3</v>
      </c>
      <c r="AC950">
        <v>0.33</v>
      </c>
      <c r="AD950">
        <v>0.36</v>
      </c>
      <c r="AE950">
        <v>0.4</v>
      </c>
      <c r="AF950">
        <v>0.43</v>
      </c>
      <c r="AG950">
        <v>0.47</v>
      </c>
      <c r="AH950">
        <v>0.52</v>
      </c>
      <c r="AI950">
        <v>0.56000000000000005</v>
      </c>
      <c r="AJ950">
        <v>0.61</v>
      </c>
      <c r="AK950">
        <v>0.66</v>
      </c>
      <c r="AL950">
        <v>0.72</v>
      </c>
      <c r="AM950">
        <v>0.77</v>
      </c>
      <c r="AN950">
        <v>0.83</v>
      </c>
      <c r="AO950">
        <v>0.88</v>
      </c>
      <c r="AP950">
        <v>0.94</v>
      </c>
      <c r="AQ950">
        <v>1</v>
      </c>
      <c r="AR950">
        <v>1.06</v>
      </c>
      <c r="AS950">
        <v>1.1200000000000001</v>
      </c>
      <c r="AT950">
        <v>1.18</v>
      </c>
      <c r="AU950">
        <v>1.24</v>
      </c>
      <c r="AV950">
        <v>1.31</v>
      </c>
      <c r="AW950">
        <v>1.37</v>
      </c>
      <c r="AX950">
        <v>1.44</v>
      </c>
      <c r="AY950">
        <v>1.51</v>
      </c>
      <c r="AZ950">
        <v>1.58</v>
      </c>
      <c r="BA950">
        <v>1.65</v>
      </c>
      <c r="BB950">
        <v>1.73</v>
      </c>
      <c r="BC950">
        <v>1.81</v>
      </c>
      <c r="BD950">
        <v>1.88</v>
      </c>
      <c r="BE950">
        <v>1.97</v>
      </c>
      <c r="BF950">
        <v>2.0499999999999998</v>
      </c>
      <c r="BG950">
        <v>2.13</v>
      </c>
      <c r="BH950">
        <v>2.2200000000000002</v>
      </c>
      <c r="BI950">
        <v>2.31</v>
      </c>
      <c r="BJ950">
        <v>2.4</v>
      </c>
      <c r="BK950">
        <v>2.4900000000000002</v>
      </c>
      <c r="BL950">
        <v>2.59</v>
      </c>
      <c r="BM950">
        <v>2.68</v>
      </c>
      <c r="BN950">
        <v>2.78</v>
      </c>
      <c r="BO950">
        <v>2.89</v>
      </c>
      <c r="BP950">
        <v>2.99</v>
      </c>
      <c r="BQ950">
        <v>3.1</v>
      </c>
      <c r="BR950">
        <v>3.21</v>
      </c>
      <c r="BS950">
        <v>3.33</v>
      </c>
      <c r="BT950">
        <v>3.45</v>
      </c>
      <c r="BU950">
        <v>3.57</v>
      </c>
      <c r="BV950">
        <v>3.7</v>
      </c>
      <c r="BW950">
        <v>3.83</v>
      </c>
    </row>
    <row r="951" spans="1:75" x14ac:dyDescent="0.25">
      <c r="A951" t="s">
        <v>335</v>
      </c>
      <c r="B951" t="s">
        <v>336</v>
      </c>
      <c r="C951" t="s">
        <v>16</v>
      </c>
      <c r="D951" t="s">
        <v>397</v>
      </c>
      <c r="E951">
        <v>250.48</v>
      </c>
      <c r="F951">
        <v>271</v>
      </c>
      <c r="G951">
        <v>277</v>
      </c>
      <c r="H951">
        <v>307.73</v>
      </c>
      <c r="I951">
        <v>310.13</v>
      </c>
      <c r="J951">
        <v>306.52999999999997</v>
      </c>
      <c r="K951">
        <v>359.74</v>
      </c>
      <c r="L951">
        <v>368.97</v>
      </c>
      <c r="M951">
        <v>381.86</v>
      </c>
      <c r="N951">
        <v>417.04</v>
      </c>
      <c r="O951">
        <v>415.6</v>
      </c>
      <c r="P951">
        <v>445.38</v>
      </c>
      <c r="Q951">
        <v>508.19</v>
      </c>
      <c r="R951">
        <v>526.09</v>
      </c>
      <c r="S951">
        <v>566.20000000000005</v>
      </c>
      <c r="T951">
        <v>604.37</v>
      </c>
      <c r="U951">
        <v>618.39</v>
      </c>
      <c r="V951">
        <v>598.37</v>
      </c>
      <c r="W951">
        <v>592.45000000000005</v>
      </c>
      <c r="X951">
        <v>579.88</v>
      </c>
      <c r="Y951">
        <v>490.42</v>
      </c>
      <c r="Z951">
        <v>438.26</v>
      </c>
      <c r="AA951">
        <v>420.05</v>
      </c>
      <c r="AB951">
        <v>441.1</v>
      </c>
      <c r="AC951">
        <v>468.54</v>
      </c>
      <c r="AD951">
        <v>484.17</v>
      </c>
      <c r="AE951">
        <v>502.04</v>
      </c>
      <c r="AF951">
        <v>544.91</v>
      </c>
      <c r="AG951">
        <v>578.77</v>
      </c>
      <c r="AH951">
        <v>617.19000000000005</v>
      </c>
      <c r="AI951">
        <v>645.85</v>
      </c>
      <c r="AJ951">
        <v>675.63</v>
      </c>
      <c r="AK951">
        <v>705.58</v>
      </c>
      <c r="AL951">
        <v>726.65</v>
      </c>
      <c r="AM951">
        <v>748.77</v>
      </c>
      <c r="AN951">
        <v>772.82</v>
      </c>
      <c r="AO951">
        <v>798.9</v>
      </c>
      <c r="AP951">
        <v>826.19</v>
      </c>
      <c r="AQ951">
        <v>853.37</v>
      </c>
      <c r="AR951">
        <v>882.32</v>
      </c>
      <c r="AS951">
        <v>912.15</v>
      </c>
      <c r="AT951">
        <v>945.21</v>
      </c>
      <c r="AU951">
        <v>979.22</v>
      </c>
      <c r="AV951">
        <v>1013.94</v>
      </c>
      <c r="AW951">
        <v>1049.3900000000001</v>
      </c>
      <c r="AX951">
        <v>1085.08</v>
      </c>
      <c r="AY951">
        <v>1123.42</v>
      </c>
      <c r="AZ951">
        <v>1162.5</v>
      </c>
      <c r="BA951">
        <v>1202.1600000000001</v>
      </c>
      <c r="BB951">
        <v>1242.33</v>
      </c>
      <c r="BC951">
        <v>1283.75</v>
      </c>
      <c r="BD951">
        <v>1327.06</v>
      </c>
      <c r="BE951">
        <v>1371.92</v>
      </c>
      <c r="BF951">
        <v>1417.42</v>
      </c>
      <c r="BG951">
        <v>1463.5</v>
      </c>
      <c r="BH951">
        <v>1510.44</v>
      </c>
      <c r="BI951">
        <v>1560.08</v>
      </c>
      <c r="BJ951">
        <v>1611.07</v>
      </c>
      <c r="BK951">
        <v>1662.86</v>
      </c>
      <c r="BL951">
        <v>1715.67</v>
      </c>
      <c r="BM951">
        <v>1769.35</v>
      </c>
      <c r="BN951">
        <v>1826.54</v>
      </c>
      <c r="BO951">
        <v>1885.21</v>
      </c>
      <c r="BP951">
        <v>1945.05</v>
      </c>
      <c r="BQ951">
        <v>2006.31</v>
      </c>
      <c r="BR951">
        <v>2069.0300000000002</v>
      </c>
      <c r="BS951">
        <v>2135.23</v>
      </c>
      <c r="BT951">
        <v>2203.1799999999998</v>
      </c>
      <c r="BU951">
        <v>2272.88</v>
      </c>
      <c r="BV951">
        <v>2344.04</v>
      </c>
      <c r="BW951">
        <v>2416.85</v>
      </c>
    </row>
    <row r="952" spans="1:75" x14ac:dyDescent="0.25">
      <c r="A952" t="s">
        <v>335</v>
      </c>
      <c r="B952" t="s">
        <v>336</v>
      </c>
      <c r="C952" t="s">
        <v>12</v>
      </c>
      <c r="D952" t="s">
        <v>398</v>
      </c>
      <c r="W952">
        <v>6.25</v>
      </c>
      <c r="X952">
        <v>5.66</v>
      </c>
      <c r="Y952">
        <v>6.33</v>
      </c>
      <c r="Z952">
        <v>6.55</v>
      </c>
      <c r="AA952">
        <v>5.23</v>
      </c>
      <c r="AB952">
        <v>9.4600000000000009</v>
      </c>
      <c r="AC952">
        <v>10.51</v>
      </c>
      <c r="AD952">
        <v>12.98</v>
      </c>
      <c r="AE952">
        <v>13.98</v>
      </c>
      <c r="AF952">
        <v>13.98</v>
      </c>
      <c r="AG952">
        <v>12.36</v>
      </c>
      <c r="AH952">
        <v>15.55</v>
      </c>
      <c r="AI952">
        <v>13.68</v>
      </c>
      <c r="AJ952">
        <v>15.65</v>
      </c>
      <c r="AK952">
        <v>15.42</v>
      </c>
      <c r="AL952">
        <v>15.39</v>
      </c>
      <c r="AM952">
        <v>15.19</v>
      </c>
      <c r="AN952">
        <v>15.18</v>
      </c>
      <c r="AO952">
        <v>15.15</v>
      </c>
      <c r="AP952">
        <v>15.11</v>
      </c>
      <c r="AQ952">
        <v>15.09</v>
      </c>
      <c r="AR952">
        <v>15.08</v>
      </c>
      <c r="AS952">
        <v>15.07</v>
      </c>
      <c r="AT952">
        <v>15.06</v>
      </c>
      <c r="AU952">
        <v>15.02</v>
      </c>
      <c r="AV952">
        <v>14.98</v>
      </c>
      <c r="AW952">
        <v>14.96</v>
      </c>
      <c r="AX952">
        <v>14.93</v>
      </c>
      <c r="AY952">
        <v>14.9</v>
      </c>
      <c r="AZ952">
        <v>14.86</v>
      </c>
      <c r="BA952">
        <v>14.83</v>
      </c>
      <c r="BB952">
        <v>14.79</v>
      </c>
      <c r="BC952">
        <v>14.76</v>
      </c>
      <c r="BD952">
        <v>14.71</v>
      </c>
      <c r="BE952">
        <v>14.66</v>
      </c>
      <c r="BF952">
        <v>14.61</v>
      </c>
      <c r="BG952">
        <v>14.55</v>
      </c>
      <c r="BH952">
        <v>14.5</v>
      </c>
      <c r="BI952">
        <v>14.44</v>
      </c>
      <c r="BJ952">
        <v>14.39</v>
      </c>
      <c r="BK952">
        <v>14.33</v>
      </c>
      <c r="BL952">
        <v>14.28</v>
      </c>
      <c r="BM952">
        <v>14.23</v>
      </c>
      <c r="BN952">
        <v>14.18</v>
      </c>
      <c r="BO952">
        <v>14.13</v>
      </c>
      <c r="BP952">
        <v>14.09</v>
      </c>
      <c r="BQ952">
        <v>14.05</v>
      </c>
      <c r="BR952">
        <v>14.01</v>
      </c>
      <c r="BS952">
        <v>13.98</v>
      </c>
      <c r="BT952">
        <v>13.96</v>
      </c>
      <c r="BU952">
        <v>13.93</v>
      </c>
      <c r="BV952">
        <v>13.9</v>
      </c>
      <c r="BW952">
        <v>13.87</v>
      </c>
    </row>
    <row r="953" spans="1:75" x14ac:dyDescent="0.25">
      <c r="A953" t="s">
        <v>335</v>
      </c>
      <c r="B953" t="s">
        <v>336</v>
      </c>
      <c r="C953" t="s">
        <v>399</v>
      </c>
      <c r="D953" t="s">
        <v>400</v>
      </c>
      <c r="E953">
        <v>45.83</v>
      </c>
      <c r="F953">
        <v>46.57</v>
      </c>
      <c r="G953">
        <v>48.15</v>
      </c>
      <c r="H953">
        <v>48.92</v>
      </c>
      <c r="I953">
        <v>50.74</v>
      </c>
      <c r="J953">
        <v>52.69</v>
      </c>
      <c r="K953">
        <v>53.06</v>
      </c>
      <c r="L953">
        <v>54.9</v>
      </c>
      <c r="M953">
        <v>56.72</v>
      </c>
      <c r="N953">
        <v>58.25</v>
      </c>
      <c r="O953">
        <v>60.58</v>
      </c>
      <c r="P953">
        <v>62.41</v>
      </c>
      <c r="Q953">
        <v>63.72</v>
      </c>
      <c r="R953">
        <v>66.08</v>
      </c>
      <c r="S953">
        <v>67.930000000000007</v>
      </c>
      <c r="T953">
        <v>69.91</v>
      </c>
      <c r="U953">
        <v>72.61</v>
      </c>
      <c r="V953">
        <v>75.819999999999993</v>
      </c>
      <c r="W953">
        <v>78.709999999999994</v>
      </c>
      <c r="X953">
        <v>82</v>
      </c>
      <c r="Y953">
        <v>87.61</v>
      </c>
      <c r="Z953">
        <v>92.34</v>
      </c>
      <c r="AA953">
        <v>96.29</v>
      </c>
      <c r="AB953">
        <v>98.77</v>
      </c>
      <c r="AC953">
        <v>101.08</v>
      </c>
      <c r="AD953">
        <v>103.94</v>
      </c>
      <c r="AE953">
        <v>106.57</v>
      </c>
      <c r="AF953">
        <v>108.59</v>
      </c>
      <c r="AG953">
        <v>111.15</v>
      </c>
      <c r="AH953">
        <v>117.73</v>
      </c>
      <c r="AI953">
        <v>121.45</v>
      </c>
      <c r="AJ953">
        <v>125.19</v>
      </c>
      <c r="AK953">
        <v>129.08000000000001</v>
      </c>
      <c r="AL953">
        <v>133.09</v>
      </c>
      <c r="AM953">
        <v>137.19999999999999</v>
      </c>
      <c r="AN953">
        <v>141.4</v>
      </c>
      <c r="AO953">
        <v>145.80000000000001</v>
      </c>
      <c r="AP953">
        <v>150.22999999999999</v>
      </c>
      <c r="AQ953">
        <v>154.74</v>
      </c>
      <c r="AR953">
        <v>159.38</v>
      </c>
      <c r="AS953">
        <v>164.16</v>
      </c>
      <c r="AT953">
        <v>169.04</v>
      </c>
      <c r="AU953">
        <v>174.06</v>
      </c>
      <c r="AV953">
        <v>179.2</v>
      </c>
      <c r="AW953">
        <v>184.44</v>
      </c>
      <c r="AX953">
        <v>189.74</v>
      </c>
      <c r="AY953">
        <v>195.07</v>
      </c>
      <c r="AZ953">
        <v>200.49</v>
      </c>
      <c r="BA953">
        <v>205.98</v>
      </c>
      <c r="BB953">
        <v>211.51</v>
      </c>
      <c r="BC953">
        <v>217.09</v>
      </c>
      <c r="BD953">
        <v>222.66</v>
      </c>
      <c r="BE953">
        <v>228.28</v>
      </c>
      <c r="BF953">
        <v>233.93</v>
      </c>
      <c r="BG953">
        <v>239.6</v>
      </c>
      <c r="BH953">
        <v>245.28</v>
      </c>
      <c r="BI953">
        <v>250.93</v>
      </c>
      <c r="BJ953">
        <v>256.60000000000002</v>
      </c>
      <c r="BK953">
        <v>262.29000000000002</v>
      </c>
      <c r="BL953">
        <v>268.01</v>
      </c>
      <c r="BM953">
        <v>273.75</v>
      </c>
      <c r="BN953">
        <v>279.5</v>
      </c>
      <c r="BO953">
        <v>285.27</v>
      </c>
      <c r="BP953">
        <v>291.08</v>
      </c>
      <c r="BQ953">
        <v>296.92</v>
      </c>
      <c r="BR953">
        <v>302.8</v>
      </c>
      <c r="BS953">
        <v>308.61</v>
      </c>
      <c r="BT953">
        <v>314.45999999999998</v>
      </c>
      <c r="BU953">
        <v>320.33</v>
      </c>
      <c r="BV953">
        <v>326.20999999999998</v>
      </c>
      <c r="BW953">
        <v>332.09</v>
      </c>
    </row>
    <row r="954" spans="1:75" x14ac:dyDescent="0.25">
      <c r="A954" t="s">
        <v>335</v>
      </c>
      <c r="B954" t="s">
        <v>336</v>
      </c>
      <c r="C954" t="s">
        <v>15</v>
      </c>
      <c r="D954" t="s">
        <v>400</v>
      </c>
      <c r="E954">
        <v>229.24</v>
      </c>
      <c r="F954">
        <v>236.98</v>
      </c>
      <c r="G954">
        <v>244.88</v>
      </c>
      <c r="H954">
        <v>252.86</v>
      </c>
      <c r="I954">
        <v>260.87</v>
      </c>
      <c r="J954">
        <v>268.86</v>
      </c>
      <c r="K954">
        <v>276.82</v>
      </c>
      <c r="L954">
        <v>284.76</v>
      </c>
      <c r="M954">
        <v>292.79000000000002</v>
      </c>
      <c r="N954">
        <v>301.01</v>
      </c>
      <c r="O954">
        <v>309.52999999999997</v>
      </c>
      <c r="P954">
        <v>318.37</v>
      </c>
      <c r="Q954">
        <v>327.52999999999997</v>
      </c>
      <c r="R954">
        <v>336.96</v>
      </c>
      <c r="S954">
        <v>346.6</v>
      </c>
      <c r="T954">
        <v>356.4</v>
      </c>
      <c r="U954">
        <v>366.36</v>
      </c>
      <c r="V954">
        <v>376.51</v>
      </c>
      <c r="W954">
        <v>386.91</v>
      </c>
      <c r="X954">
        <v>397.63</v>
      </c>
      <c r="Y954">
        <v>408.73</v>
      </c>
      <c r="Z954">
        <v>420.23</v>
      </c>
      <c r="AA954">
        <v>432.11</v>
      </c>
      <c r="AB954">
        <v>444.34</v>
      </c>
      <c r="AC954">
        <v>456.92</v>
      </c>
      <c r="AD954">
        <v>469.8</v>
      </c>
      <c r="AE954">
        <v>483</v>
      </c>
      <c r="AF954">
        <v>496.49</v>
      </c>
      <c r="AG954">
        <v>510.22</v>
      </c>
      <c r="AH954">
        <v>524.13</v>
      </c>
      <c r="AI954">
        <v>538.15</v>
      </c>
      <c r="AJ954">
        <v>552.27</v>
      </c>
      <c r="AK954">
        <v>566.48</v>
      </c>
      <c r="AL954">
        <v>580.79</v>
      </c>
      <c r="AM954">
        <v>595.21</v>
      </c>
      <c r="AN954">
        <v>609.74</v>
      </c>
      <c r="AO954">
        <v>624.39</v>
      </c>
      <c r="AP954">
        <v>639.14</v>
      </c>
      <c r="AQ954">
        <v>653.99</v>
      </c>
      <c r="AR954">
        <v>668.96</v>
      </c>
      <c r="AS954">
        <v>684.04</v>
      </c>
      <c r="AT954">
        <v>699.24</v>
      </c>
      <c r="AU954">
        <v>714.55</v>
      </c>
      <c r="AV954">
        <v>729.98</v>
      </c>
      <c r="AW954">
        <v>745.53</v>
      </c>
      <c r="AX954">
        <v>761.2</v>
      </c>
      <c r="AY954">
        <v>776.98</v>
      </c>
      <c r="AZ954">
        <v>792.88</v>
      </c>
      <c r="BA954">
        <v>808.88</v>
      </c>
      <c r="BB954">
        <v>824.97</v>
      </c>
      <c r="BC954">
        <v>841.16</v>
      </c>
      <c r="BD954">
        <v>857.43</v>
      </c>
      <c r="BE954">
        <v>873.76</v>
      </c>
      <c r="BF954">
        <v>890.15</v>
      </c>
      <c r="BG954">
        <v>906.57</v>
      </c>
      <c r="BH954">
        <v>923</v>
      </c>
      <c r="BI954">
        <v>939.43</v>
      </c>
      <c r="BJ954">
        <v>955.86</v>
      </c>
      <c r="BK954">
        <v>972.26</v>
      </c>
      <c r="BL954">
        <v>988.61</v>
      </c>
      <c r="BM954">
        <v>1004.92</v>
      </c>
      <c r="BN954">
        <v>1021.15</v>
      </c>
      <c r="BO954">
        <v>1037.31</v>
      </c>
      <c r="BP954">
        <v>1053.3800000000001</v>
      </c>
      <c r="BQ954">
        <v>1069.3399999999999</v>
      </c>
      <c r="BR954">
        <v>1085.2</v>
      </c>
      <c r="BS954">
        <v>1100.94</v>
      </c>
      <c r="BT954">
        <v>1116.54</v>
      </c>
      <c r="BU954">
        <v>1132.01</v>
      </c>
      <c r="BV954">
        <v>1147.3399999999999</v>
      </c>
      <c r="BW954">
        <v>1162.52</v>
      </c>
    </row>
    <row r="955" spans="1:75" x14ac:dyDescent="0.25">
      <c r="A955" t="s">
        <v>335</v>
      </c>
      <c r="B955" t="s">
        <v>336</v>
      </c>
      <c r="C955" t="s">
        <v>11</v>
      </c>
      <c r="D955" t="s">
        <v>398</v>
      </c>
      <c r="V955">
        <v>-19.3</v>
      </c>
      <c r="W955">
        <v>-9.73</v>
      </c>
      <c r="X955">
        <v>-0.22</v>
      </c>
      <c r="Y955">
        <v>-7.91</v>
      </c>
      <c r="Z955">
        <v>-12.7</v>
      </c>
      <c r="AA955">
        <v>-5.47</v>
      </c>
      <c r="AB955">
        <v>4.1399999999999997</v>
      </c>
      <c r="AC955">
        <v>-0.04</v>
      </c>
      <c r="AD955">
        <v>-6.77</v>
      </c>
      <c r="AE955">
        <v>-6.5</v>
      </c>
      <c r="AF955">
        <v>-5.45</v>
      </c>
      <c r="AG955">
        <v>-10.19</v>
      </c>
      <c r="AH955">
        <v>19.57</v>
      </c>
      <c r="AI955">
        <v>15.03</v>
      </c>
      <c r="AJ955">
        <v>19.32</v>
      </c>
      <c r="AK955">
        <v>18.91</v>
      </c>
      <c r="AL955">
        <v>19.25</v>
      </c>
      <c r="AM955">
        <v>18.39</v>
      </c>
      <c r="AN955">
        <v>18.34</v>
      </c>
      <c r="AO955">
        <v>18.309999999999999</v>
      </c>
      <c r="AP955">
        <v>18.46</v>
      </c>
      <c r="AQ955">
        <v>18.43</v>
      </c>
      <c r="AR955">
        <v>18.420000000000002</v>
      </c>
      <c r="AS955">
        <v>18.440000000000001</v>
      </c>
      <c r="AT955">
        <v>18.46</v>
      </c>
      <c r="AU955">
        <v>18.63</v>
      </c>
      <c r="AV955">
        <v>18.649999999999999</v>
      </c>
      <c r="AW955">
        <v>18.670000000000002</v>
      </c>
      <c r="AX955">
        <v>18.68</v>
      </c>
      <c r="AY955">
        <v>18.670000000000002</v>
      </c>
      <c r="AZ955">
        <v>18.82</v>
      </c>
      <c r="BA955">
        <v>18.829999999999998</v>
      </c>
      <c r="BB955">
        <v>18.829999999999998</v>
      </c>
      <c r="BC955">
        <v>18.84</v>
      </c>
      <c r="BD955">
        <v>18.829999999999998</v>
      </c>
      <c r="BE955">
        <v>18.96</v>
      </c>
      <c r="BF955">
        <v>18.96</v>
      </c>
      <c r="BG955">
        <v>18.96</v>
      </c>
      <c r="BH955">
        <v>18.95</v>
      </c>
      <c r="BI955">
        <v>18.93</v>
      </c>
      <c r="BJ955">
        <v>19.05</v>
      </c>
      <c r="BK955">
        <v>19.05</v>
      </c>
      <c r="BL955">
        <v>19.04</v>
      </c>
      <c r="BM955">
        <v>19.03</v>
      </c>
      <c r="BN955">
        <v>19.010000000000002</v>
      </c>
      <c r="BO955">
        <v>19.12</v>
      </c>
      <c r="BP955">
        <v>19.11</v>
      </c>
      <c r="BQ955">
        <v>19.11</v>
      </c>
      <c r="BR955">
        <v>19.100000000000001</v>
      </c>
      <c r="BS955">
        <v>19.09</v>
      </c>
      <c r="BT955">
        <v>19.18</v>
      </c>
      <c r="BU955">
        <v>19.18</v>
      </c>
      <c r="BV955">
        <v>19.18</v>
      </c>
      <c r="BW955">
        <v>19.18</v>
      </c>
    </row>
    <row r="956" spans="1:75" x14ac:dyDescent="0.25">
      <c r="A956" t="s">
        <v>335</v>
      </c>
      <c r="B956" t="s">
        <v>336</v>
      </c>
      <c r="C956" t="s">
        <v>18</v>
      </c>
      <c r="D956" t="s">
        <v>401</v>
      </c>
      <c r="E956">
        <v>67.66</v>
      </c>
      <c r="F956">
        <v>68.010000000000005</v>
      </c>
      <c r="G956">
        <v>68.36</v>
      </c>
      <c r="H956">
        <v>68.709999999999994</v>
      </c>
      <c r="I956">
        <v>69.06</v>
      </c>
      <c r="J956">
        <v>69.41</v>
      </c>
      <c r="K956">
        <v>70.19</v>
      </c>
      <c r="L956">
        <v>70.98</v>
      </c>
      <c r="M956">
        <v>71.78</v>
      </c>
      <c r="N956">
        <v>72.59</v>
      </c>
      <c r="O956">
        <v>73.400000000000006</v>
      </c>
      <c r="P956">
        <v>74.25</v>
      </c>
      <c r="Q956">
        <v>75.11</v>
      </c>
      <c r="R956">
        <v>75.98</v>
      </c>
      <c r="S956">
        <v>76.849999999999994</v>
      </c>
      <c r="T956">
        <v>77.739999999999995</v>
      </c>
      <c r="U956">
        <v>77.680000000000007</v>
      </c>
      <c r="V956">
        <v>77.62</v>
      </c>
      <c r="W956">
        <v>77.56</v>
      </c>
      <c r="X956">
        <v>77.5</v>
      </c>
      <c r="Y956">
        <v>77.44</v>
      </c>
      <c r="Z956">
        <v>77.66</v>
      </c>
      <c r="AA956">
        <v>77.88</v>
      </c>
      <c r="AB956">
        <v>78.099999999999994</v>
      </c>
      <c r="AC956">
        <v>78.319999999999993</v>
      </c>
      <c r="AD956">
        <v>78.540000000000006</v>
      </c>
      <c r="AE956">
        <v>78.98</v>
      </c>
      <c r="AF956">
        <v>79.42</v>
      </c>
      <c r="AG956">
        <v>79.87</v>
      </c>
      <c r="AH956">
        <v>80.31</v>
      </c>
      <c r="AI956">
        <v>80.760000000000005</v>
      </c>
      <c r="AJ956">
        <v>81.209999999999994</v>
      </c>
      <c r="AK956">
        <v>81.650000000000006</v>
      </c>
      <c r="AL956">
        <v>82.1</v>
      </c>
      <c r="AM956">
        <v>82.55</v>
      </c>
      <c r="AN956">
        <v>83</v>
      </c>
      <c r="AO956">
        <v>83.41</v>
      </c>
      <c r="AP956">
        <v>83.81</v>
      </c>
      <c r="AQ956">
        <v>84.22</v>
      </c>
      <c r="AR956">
        <v>84.62</v>
      </c>
      <c r="AS956">
        <v>85.03</v>
      </c>
      <c r="AT956">
        <v>85.39</v>
      </c>
      <c r="AU956">
        <v>85.75</v>
      </c>
      <c r="AV956">
        <v>86.11</v>
      </c>
      <c r="AW956">
        <v>86.47</v>
      </c>
      <c r="AX956">
        <v>86.84</v>
      </c>
      <c r="AY956">
        <v>87.15</v>
      </c>
      <c r="AZ956">
        <v>87.46</v>
      </c>
      <c r="BA956">
        <v>87.77</v>
      </c>
      <c r="BB956">
        <v>88.09</v>
      </c>
      <c r="BC956">
        <v>88.4</v>
      </c>
      <c r="BD956">
        <v>88.69</v>
      </c>
      <c r="BE956">
        <v>88.98</v>
      </c>
      <c r="BF956">
        <v>89.27</v>
      </c>
      <c r="BG956">
        <v>89.56</v>
      </c>
      <c r="BH956">
        <v>89.85</v>
      </c>
      <c r="BI956">
        <v>90.13</v>
      </c>
      <c r="BJ956">
        <v>90.4</v>
      </c>
      <c r="BK956">
        <v>90.68</v>
      </c>
      <c r="BL956">
        <v>90.96</v>
      </c>
      <c r="BM956">
        <v>91.24</v>
      </c>
      <c r="BN956">
        <v>91.52</v>
      </c>
      <c r="BO956">
        <v>91.8</v>
      </c>
      <c r="BP956">
        <v>92.09</v>
      </c>
      <c r="BQ956">
        <v>92.37</v>
      </c>
      <c r="BR956">
        <v>92.66</v>
      </c>
      <c r="BS956">
        <v>92.92</v>
      </c>
      <c r="BT956">
        <v>93.19</v>
      </c>
      <c r="BU956">
        <v>93.45</v>
      </c>
      <c r="BV956">
        <v>93.72</v>
      </c>
      <c r="BW956">
        <v>93.98</v>
      </c>
    </row>
    <row r="957" spans="1:75" x14ac:dyDescent="0.25">
      <c r="A957" t="s">
        <v>335</v>
      </c>
      <c r="B957" t="s">
        <v>336</v>
      </c>
      <c r="C957" t="s">
        <v>17</v>
      </c>
      <c r="D957" t="s">
        <v>401</v>
      </c>
      <c r="E957">
        <v>17.25</v>
      </c>
      <c r="F957">
        <v>17.75</v>
      </c>
      <c r="G957">
        <v>18.260000000000002</v>
      </c>
      <c r="H957">
        <v>18.79</v>
      </c>
      <c r="I957">
        <v>19.329999999999998</v>
      </c>
      <c r="J957">
        <v>19.89</v>
      </c>
      <c r="K957">
        <v>20.36</v>
      </c>
      <c r="L957">
        <v>20.84</v>
      </c>
      <c r="M957">
        <v>21.34</v>
      </c>
      <c r="N957">
        <v>21.85</v>
      </c>
      <c r="O957">
        <v>22.36</v>
      </c>
      <c r="P957">
        <v>22.98</v>
      </c>
      <c r="Q957">
        <v>23.61</v>
      </c>
      <c r="R957">
        <v>24.26</v>
      </c>
      <c r="S957">
        <v>24.92</v>
      </c>
      <c r="T957">
        <v>25.61</v>
      </c>
      <c r="U957">
        <v>26.21</v>
      </c>
      <c r="V957">
        <v>26.84</v>
      </c>
      <c r="W957">
        <v>27.47</v>
      </c>
      <c r="X957">
        <v>28.13</v>
      </c>
      <c r="Y957">
        <v>28.79</v>
      </c>
      <c r="Z957">
        <v>29.64</v>
      </c>
      <c r="AA957">
        <v>30.52</v>
      </c>
      <c r="AB957">
        <v>31.42</v>
      </c>
      <c r="AC957">
        <v>32.35</v>
      </c>
      <c r="AD957">
        <v>33.31</v>
      </c>
      <c r="AE957">
        <v>33.71</v>
      </c>
      <c r="AF957">
        <v>34.11</v>
      </c>
      <c r="AG957">
        <v>34.520000000000003</v>
      </c>
      <c r="AH957">
        <v>34.93</v>
      </c>
      <c r="AI957">
        <v>35.35</v>
      </c>
      <c r="AJ957">
        <v>36.090000000000003</v>
      </c>
      <c r="AK957">
        <v>36.85</v>
      </c>
      <c r="AL957">
        <v>37.630000000000003</v>
      </c>
      <c r="AM957">
        <v>38.42</v>
      </c>
      <c r="AN957">
        <v>39.229999999999997</v>
      </c>
      <c r="AO957">
        <v>39.97</v>
      </c>
      <c r="AP957">
        <v>40.72</v>
      </c>
      <c r="AQ957">
        <v>41.49</v>
      </c>
      <c r="AR957">
        <v>42.27</v>
      </c>
      <c r="AS957">
        <v>43.07</v>
      </c>
      <c r="AT957">
        <v>43.86</v>
      </c>
      <c r="AU957">
        <v>44.67</v>
      </c>
      <c r="AV957">
        <v>45.49</v>
      </c>
      <c r="AW957">
        <v>46.33</v>
      </c>
      <c r="AX957">
        <v>47.19</v>
      </c>
      <c r="AY957">
        <v>48.04</v>
      </c>
      <c r="AZ957">
        <v>48.91</v>
      </c>
      <c r="BA957">
        <v>49.8</v>
      </c>
      <c r="BB957">
        <v>50.71</v>
      </c>
      <c r="BC957">
        <v>51.63</v>
      </c>
      <c r="BD957">
        <v>52.47</v>
      </c>
      <c r="BE957">
        <v>53.33</v>
      </c>
      <c r="BF957">
        <v>54.2</v>
      </c>
      <c r="BG957">
        <v>55.08</v>
      </c>
      <c r="BH957">
        <v>55.98</v>
      </c>
      <c r="BI957">
        <v>56.8</v>
      </c>
      <c r="BJ957">
        <v>57.63</v>
      </c>
      <c r="BK957">
        <v>58.47</v>
      </c>
      <c r="BL957">
        <v>59.32</v>
      </c>
      <c r="BM957">
        <v>60.18</v>
      </c>
      <c r="BN957">
        <v>60.97</v>
      </c>
      <c r="BO957">
        <v>61.76</v>
      </c>
      <c r="BP957">
        <v>62.56</v>
      </c>
      <c r="BQ957">
        <v>63.37</v>
      </c>
      <c r="BR957">
        <v>64.2</v>
      </c>
      <c r="BS957">
        <v>64.94</v>
      </c>
      <c r="BT957">
        <v>65.69</v>
      </c>
      <c r="BU957">
        <v>66.45</v>
      </c>
      <c r="BV957">
        <v>67.22</v>
      </c>
      <c r="BW957">
        <v>68</v>
      </c>
    </row>
    <row r="958" spans="1:75" x14ac:dyDescent="0.25">
      <c r="A958" t="s">
        <v>337</v>
      </c>
      <c r="B958" t="s">
        <v>338</v>
      </c>
      <c r="C958" t="s">
        <v>13</v>
      </c>
      <c r="D958" t="s">
        <v>396</v>
      </c>
      <c r="E958">
        <v>346.92</v>
      </c>
      <c r="F958">
        <v>368.59</v>
      </c>
      <c r="G958">
        <v>388.87</v>
      </c>
      <c r="H958">
        <v>404.95</v>
      </c>
      <c r="I958">
        <v>418.79</v>
      </c>
      <c r="J958">
        <v>429.49</v>
      </c>
      <c r="K958">
        <v>434.6</v>
      </c>
      <c r="L958">
        <v>437.15</v>
      </c>
      <c r="M958">
        <v>443.39</v>
      </c>
      <c r="N958">
        <v>451.38</v>
      </c>
      <c r="O958">
        <v>456.96</v>
      </c>
      <c r="P958">
        <v>458.52</v>
      </c>
      <c r="Q958">
        <v>456.88</v>
      </c>
      <c r="R958">
        <v>454.05</v>
      </c>
      <c r="S958">
        <v>452.98</v>
      </c>
      <c r="T958">
        <v>454.09</v>
      </c>
      <c r="U958">
        <v>457.1</v>
      </c>
      <c r="V958">
        <v>461.16</v>
      </c>
      <c r="W958">
        <v>466.26</v>
      </c>
      <c r="X958">
        <v>468.61</v>
      </c>
      <c r="Y958">
        <v>471.45</v>
      </c>
      <c r="Z958">
        <v>474.76</v>
      </c>
      <c r="AA958">
        <v>478.98</v>
      </c>
      <c r="AB958">
        <v>485.94</v>
      </c>
      <c r="AC958">
        <v>494.81</v>
      </c>
      <c r="AD958">
        <v>506.67</v>
      </c>
      <c r="AE958">
        <v>524.61</v>
      </c>
      <c r="AF958">
        <v>549.30999999999995</v>
      </c>
      <c r="AG958">
        <v>578.87</v>
      </c>
      <c r="AH958">
        <v>597.52</v>
      </c>
      <c r="AI958">
        <v>608.88</v>
      </c>
      <c r="AJ958">
        <v>627.02</v>
      </c>
      <c r="AK958">
        <v>645.66</v>
      </c>
      <c r="AL958">
        <v>665.08</v>
      </c>
      <c r="AM958">
        <v>684.96</v>
      </c>
      <c r="AN958">
        <v>705.67</v>
      </c>
      <c r="AO958">
        <v>727.23</v>
      </c>
      <c r="AP958">
        <v>749.43</v>
      </c>
      <c r="AQ958">
        <v>772.52</v>
      </c>
      <c r="AR958">
        <v>796.54</v>
      </c>
      <c r="AS958">
        <v>821.57</v>
      </c>
      <c r="AT958">
        <v>847.59</v>
      </c>
      <c r="AU958">
        <v>874.37</v>
      </c>
      <c r="AV958">
        <v>902</v>
      </c>
      <c r="AW958">
        <v>930.62</v>
      </c>
      <c r="AX958">
        <v>960.32</v>
      </c>
      <c r="AY958">
        <v>991.1</v>
      </c>
      <c r="AZ958">
        <v>1022.58</v>
      </c>
      <c r="BA958">
        <v>1054.99</v>
      </c>
      <c r="BB958">
        <v>1088.43</v>
      </c>
      <c r="BC958">
        <v>1122.9000000000001</v>
      </c>
      <c r="BD958">
        <v>1158.4000000000001</v>
      </c>
      <c r="BE958">
        <v>1194.48</v>
      </c>
      <c r="BF958">
        <v>1231.44</v>
      </c>
      <c r="BG958">
        <v>1269.33</v>
      </c>
      <c r="BH958">
        <v>1308.1400000000001</v>
      </c>
      <c r="BI958">
        <v>1347.85</v>
      </c>
      <c r="BJ958">
        <v>1388.1</v>
      </c>
      <c r="BK958">
        <v>1429.14</v>
      </c>
      <c r="BL958">
        <v>1471.02</v>
      </c>
      <c r="BM958">
        <v>1513.77</v>
      </c>
      <c r="BN958">
        <v>1557.35</v>
      </c>
      <c r="BO958">
        <v>1601.4</v>
      </c>
      <c r="BP958">
        <v>1646.19</v>
      </c>
      <c r="BQ958">
        <v>1691.74</v>
      </c>
      <c r="BR958">
        <v>1738.1</v>
      </c>
      <c r="BS958">
        <v>1785.28</v>
      </c>
      <c r="BT958">
        <v>1832.98</v>
      </c>
      <c r="BU958">
        <v>1881.41</v>
      </c>
      <c r="BV958">
        <v>1930.55</v>
      </c>
      <c r="BW958">
        <v>1980.39</v>
      </c>
    </row>
    <row r="959" spans="1:75" x14ac:dyDescent="0.25">
      <c r="A959" t="s">
        <v>337</v>
      </c>
      <c r="B959" t="s">
        <v>338</v>
      </c>
      <c r="C959" t="s">
        <v>16</v>
      </c>
      <c r="D959" t="s">
        <v>397</v>
      </c>
      <c r="E959">
        <v>446054.78</v>
      </c>
      <c r="F959">
        <v>491506.84</v>
      </c>
      <c r="G959">
        <v>535794.5</v>
      </c>
      <c r="H959">
        <v>544602.75</v>
      </c>
      <c r="I959">
        <v>591061.63</v>
      </c>
      <c r="J959">
        <v>591972.63</v>
      </c>
      <c r="K959">
        <v>618274</v>
      </c>
      <c r="L959">
        <v>637472.56000000006</v>
      </c>
      <c r="M959">
        <v>665458.88</v>
      </c>
      <c r="N959">
        <v>635876.75</v>
      </c>
      <c r="O959">
        <v>622328.75</v>
      </c>
      <c r="P959">
        <v>650856.18999999994</v>
      </c>
      <c r="Q959">
        <v>609815.06000000006</v>
      </c>
      <c r="R959">
        <v>649006.88</v>
      </c>
      <c r="S959">
        <v>684246.56</v>
      </c>
      <c r="T959">
        <v>718787.63</v>
      </c>
      <c r="U959">
        <v>721869.88</v>
      </c>
      <c r="V959">
        <v>730801.38</v>
      </c>
      <c r="W959">
        <v>740157.5</v>
      </c>
      <c r="X959">
        <v>741287.69</v>
      </c>
      <c r="Y959">
        <v>755671.25</v>
      </c>
      <c r="Z959">
        <v>741869.88</v>
      </c>
      <c r="AA959">
        <v>714410.94</v>
      </c>
      <c r="AB959">
        <v>801945.19</v>
      </c>
      <c r="AC959">
        <v>880958.94</v>
      </c>
      <c r="AD959">
        <v>862219.19</v>
      </c>
      <c r="AE959">
        <v>882369.88</v>
      </c>
      <c r="AF959">
        <v>920089</v>
      </c>
      <c r="AG959">
        <v>921157.5</v>
      </c>
      <c r="AH959">
        <v>972913.56</v>
      </c>
      <c r="AI959">
        <v>977375.63</v>
      </c>
      <c r="AJ959">
        <v>968596.44</v>
      </c>
      <c r="AK959">
        <v>955677.13</v>
      </c>
      <c r="AL959">
        <v>940662.31</v>
      </c>
      <c r="AM959">
        <v>928387.75</v>
      </c>
      <c r="AN959">
        <v>919698.19</v>
      </c>
      <c r="AO959">
        <v>911808.44</v>
      </c>
      <c r="AP959">
        <v>921156.88</v>
      </c>
      <c r="AQ959">
        <v>930596.94</v>
      </c>
      <c r="AR959">
        <v>942137.56</v>
      </c>
      <c r="AS959">
        <v>954480.81</v>
      </c>
      <c r="AT959">
        <v>967915.69</v>
      </c>
      <c r="AU959">
        <v>987011.06</v>
      </c>
      <c r="AV959">
        <v>1006644.81</v>
      </c>
      <c r="AW959">
        <v>1027015.19</v>
      </c>
      <c r="AX959">
        <v>1047618.44</v>
      </c>
      <c r="AY959">
        <v>1067214.1299999999</v>
      </c>
      <c r="AZ959">
        <v>1090687.1299999999</v>
      </c>
      <c r="BA959">
        <v>1114559.6299999999</v>
      </c>
      <c r="BB959">
        <v>1138842.6299999999</v>
      </c>
      <c r="BC959">
        <v>1164367.1299999999</v>
      </c>
      <c r="BD959">
        <v>1188028.25</v>
      </c>
      <c r="BE959">
        <v>1215002.3799999999</v>
      </c>
      <c r="BF959">
        <v>1242312.5</v>
      </c>
      <c r="BG959">
        <v>1269941.25</v>
      </c>
      <c r="BH959">
        <v>1298207.8799999999</v>
      </c>
      <c r="BI959">
        <v>1325301</v>
      </c>
      <c r="BJ959">
        <v>1354468.5</v>
      </c>
      <c r="BK959">
        <v>1383841</v>
      </c>
      <c r="BL959">
        <v>1413581.13</v>
      </c>
      <c r="BM959">
        <v>1443489.38</v>
      </c>
      <c r="BN959">
        <v>1472175.38</v>
      </c>
      <c r="BO959">
        <v>1502140.63</v>
      </c>
      <c r="BP959">
        <v>1532195.25</v>
      </c>
      <c r="BQ959">
        <v>1562534.5</v>
      </c>
      <c r="BR959">
        <v>1593186.75</v>
      </c>
      <c r="BS959">
        <v>1622687.38</v>
      </c>
      <c r="BT959">
        <v>1653204.25</v>
      </c>
      <c r="BU959">
        <v>1684059</v>
      </c>
      <c r="BV959">
        <v>1715178.5</v>
      </c>
      <c r="BW959">
        <v>1746828</v>
      </c>
    </row>
    <row r="960" spans="1:75" x14ac:dyDescent="0.25">
      <c r="A960" t="s">
        <v>337</v>
      </c>
      <c r="B960" t="s">
        <v>338</v>
      </c>
      <c r="C960" t="s">
        <v>12</v>
      </c>
      <c r="D960" t="s">
        <v>398</v>
      </c>
      <c r="E960">
        <v>25.9</v>
      </c>
      <c r="F960">
        <v>27.45</v>
      </c>
      <c r="G960">
        <v>27.5</v>
      </c>
      <c r="H960">
        <v>26.05</v>
      </c>
      <c r="I960">
        <v>23.98</v>
      </c>
      <c r="J960">
        <v>22.81</v>
      </c>
      <c r="K960">
        <v>19.649999999999999</v>
      </c>
      <c r="L960">
        <v>17.850000000000001</v>
      </c>
      <c r="M960">
        <v>19.420000000000002</v>
      </c>
      <c r="N960">
        <v>20.21</v>
      </c>
      <c r="O960">
        <v>19.14</v>
      </c>
      <c r="P960">
        <v>17.16</v>
      </c>
      <c r="Q960">
        <v>15.65</v>
      </c>
      <c r="R960">
        <v>14.69</v>
      </c>
      <c r="S960">
        <v>15.15</v>
      </c>
      <c r="T960">
        <v>15.88</v>
      </c>
      <c r="U960">
        <v>16.28</v>
      </c>
      <c r="V960">
        <v>16.510000000000002</v>
      </c>
      <c r="W960">
        <v>17.09</v>
      </c>
      <c r="X960">
        <v>15.45</v>
      </c>
      <c r="Y960">
        <v>15.84</v>
      </c>
      <c r="Z960">
        <v>15.38</v>
      </c>
      <c r="AA960">
        <v>15.56</v>
      </c>
      <c r="AB960">
        <v>16.5</v>
      </c>
      <c r="AC960">
        <v>16.940000000000001</v>
      </c>
      <c r="AD960">
        <v>17.47</v>
      </c>
      <c r="AE960">
        <v>19.420000000000002</v>
      </c>
      <c r="AF960">
        <v>21.1</v>
      </c>
      <c r="AG960">
        <v>21.65</v>
      </c>
      <c r="AH960">
        <v>18.940000000000001</v>
      </c>
      <c r="AI960">
        <v>17.04</v>
      </c>
      <c r="AJ960">
        <v>19.18</v>
      </c>
      <c r="AK960">
        <v>19.09</v>
      </c>
      <c r="AL960">
        <v>19.059999999999999</v>
      </c>
      <c r="AM960">
        <v>18.98</v>
      </c>
      <c r="AN960">
        <v>19</v>
      </c>
      <c r="AO960">
        <v>19.010000000000002</v>
      </c>
      <c r="AP960">
        <v>18.940000000000001</v>
      </c>
      <c r="AQ960">
        <v>18.93</v>
      </c>
      <c r="AR960">
        <v>18.93</v>
      </c>
      <c r="AS960">
        <v>18.940000000000001</v>
      </c>
      <c r="AT960">
        <v>18.920000000000002</v>
      </c>
      <c r="AU960">
        <v>18.850000000000001</v>
      </c>
      <c r="AV960">
        <v>18.8</v>
      </c>
      <c r="AW960">
        <v>18.77</v>
      </c>
      <c r="AX960">
        <v>18.75</v>
      </c>
      <c r="AY960">
        <v>18.73</v>
      </c>
      <c r="AZ960">
        <v>18.649999999999999</v>
      </c>
      <c r="BA960">
        <v>18.61</v>
      </c>
      <c r="BB960">
        <v>18.579999999999998</v>
      </c>
      <c r="BC960">
        <v>18.55</v>
      </c>
      <c r="BD960">
        <v>18.510000000000002</v>
      </c>
      <c r="BE960">
        <v>18.420000000000002</v>
      </c>
      <c r="BF960">
        <v>18.37</v>
      </c>
      <c r="BG960">
        <v>18.329999999999998</v>
      </c>
      <c r="BH960">
        <v>18.28</v>
      </c>
      <c r="BI960">
        <v>18.23</v>
      </c>
      <c r="BJ960">
        <v>18.13</v>
      </c>
      <c r="BK960">
        <v>18.079999999999998</v>
      </c>
      <c r="BL960">
        <v>18.03</v>
      </c>
      <c r="BM960">
        <v>17.98</v>
      </c>
      <c r="BN960">
        <v>17.93</v>
      </c>
      <c r="BO960">
        <v>17.850000000000001</v>
      </c>
      <c r="BP960">
        <v>17.809999999999999</v>
      </c>
      <c r="BQ960">
        <v>17.77</v>
      </c>
      <c r="BR960">
        <v>17.73</v>
      </c>
      <c r="BS960">
        <v>17.7</v>
      </c>
      <c r="BT960">
        <v>17.64</v>
      </c>
      <c r="BU960">
        <v>17.61</v>
      </c>
      <c r="BV960">
        <v>17.57</v>
      </c>
      <c r="BW960">
        <v>17.53</v>
      </c>
    </row>
    <row r="961" spans="1:75" x14ac:dyDescent="0.25">
      <c r="A961" t="s">
        <v>337</v>
      </c>
      <c r="B961" t="s">
        <v>338</v>
      </c>
      <c r="C961" t="s">
        <v>399</v>
      </c>
      <c r="D961" t="s">
        <v>400</v>
      </c>
      <c r="E961">
        <v>7920.47</v>
      </c>
      <c r="F961">
        <v>8154.29</v>
      </c>
      <c r="G961">
        <v>8429.86</v>
      </c>
      <c r="H961">
        <v>8727.49</v>
      </c>
      <c r="I961">
        <v>9005.19</v>
      </c>
      <c r="J961">
        <v>9321.66</v>
      </c>
      <c r="K961">
        <v>9602.2800000000007</v>
      </c>
      <c r="L961">
        <v>9882.27</v>
      </c>
      <c r="M961">
        <v>10169.1</v>
      </c>
      <c r="N961">
        <v>10494.13</v>
      </c>
      <c r="O961">
        <v>10872.51</v>
      </c>
      <c r="P961">
        <v>11328.83</v>
      </c>
      <c r="Q961">
        <v>11840.1</v>
      </c>
      <c r="R961">
        <v>12364.27</v>
      </c>
      <c r="S961">
        <v>12885.13</v>
      </c>
      <c r="T961">
        <v>13396.16</v>
      </c>
      <c r="U961">
        <v>13816.56</v>
      </c>
      <c r="V961">
        <v>14226.08</v>
      </c>
      <c r="W961">
        <v>14647.82</v>
      </c>
      <c r="X961">
        <v>15084.02</v>
      </c>
      <c r="Y961">
        <v>15512.72</v>
      </c>
      <c r="Z961">
        <v>15904.47</v>
      </c>
      <c r="AA961">
        <v>16296.66</v>
      </c>
      <c r="AB961">
        <v>16706.04</v>
      </c>
      <c r="AC961">
        <v>17045.5</v>
      </c>
      <c r="AD961">
        <v>17426.189999999999</v>
      </c>
      <c r="AE961">
        <v>17782.18</v>
      </c>
      <c r="AF961">
        <v>18170.64</v>
      </c>
      <c r="AG961">
        <v>18832.59</v>
      </c>
      <c r="AH961">
        <v>18996.63</v>
      </c>
      <c r="AI961">
        <v>19315.05</v>
      </c>
      <c r="AJ961">
        <v>19523.27</v>
      </c>
      <c r="AK961">
        <v>19695.72</v>
      </c>
      <c r="AL961">
        <v>19843.82</v>
      </c>
      <c r="AM961">
        <v>19984.400000000001</v>
      </c>
      <c r="AN961">
        <v>20127.75</v>
      </c>
      <c r="AO961">
        <v>20300.27</v>
      </c>
      <c r="AP961">
        <v>20476.560000000001</v>
      </c>
      <c r="AQ961">
        <v>20657.580000000002</v>
      </c>
      <c r="AR961">
        <v>20841.52</v>
      </c>
      <c r="AS961">
        <v>21028.12</v>
      </c>
      <c r="AT961">
        <v>21227.41</v>
      </c>
      <c r="AU961">
        <v>21422.03</v>
      </c>
      <c r="AV961">
        <v>21622.65</v>
      </c>
      <c r="AW961">
        <v>21828.61</v>
      </c>
      <c r="AX961">
        <v>22038.51</v>
      </c>
      <c r="AY961">
        <v>22218.33</v>
      </c>
      <c r="AZ961">
        <v>22400.35</v>
      </c>
      <c r="BA961">
        <v>22584.65</v>
      </c>
      <c r="BB961">
        <v>22770.79</v>
      </c>
      <c r="BC961">
        <v>22958.55</v>
      </c>
      <c r="BD961">
        <v>23121.26</v>
      </c>
      <c r="BE961">
        <v>23283.64</v>
      </c>
      <c r="BF961">
        <v>23445.24</v>
      </c>
      <c r="BG961">
        <v>23605.27</v>
      </c>
      <c r="BH961">
        <v>23762.97</v>
      </c>
      <c r="BI961">
        <v>23896.53</v>
      </c>
      <c r="BJ961">
        <v>24026.18</v>
      </c>
      <c r="BK961">
        <v>24151.87</v>
      </c>
      <c r="BL961">
        <v>24272.95</v>
      </c>
      <c r="BM961">
        <v>24388.9</v>
      </c>
      <c r="BN961">
        <v>24474.400000000001</v>
      </c>
      <c r="BO961">
        <v>24553.99</v>
      </c>
      <c r="BP961">
        <v>24628.15</v>
      </c>
      <c r="BQ961">
        <v>24697.13</v>
      </c>
      <c r="BR961">
        <v>24761.34</v>
      </c>
      <c r="BS961">
        <v>24802.639999999999</v>
      </c>
      <c r="BT961">
        <v>24838.84</v>
      </c>
      <c r="BU961">
        <v>24872.02</v>
      </c>
      <c r="BV961">
        <v>24904.7</v>
      </c>
      <c r="BW961">
        <v>24938.38</v>
      </c>
    </row>
    <row r="962" spans="1:75" x14ac:dyDescent="0.25">
      <c r="A962" t="s">
        <v>337</v>
      </c>
      <c r="B962" t="s">
        <v>338</v>
      </c>
      <c r="C962" t="s">
        <v>15</v>
      </c>
      <c r="D962" t="s">
        <v>400</v>
      </c>
      <c r="E962">
        <v>29077.19</v>
      </c>
      <c r="F962">
        <v>29828.92</v>
      </c>
      <c r="G962">
        <v>30611.18</v>
      </c>
      <c r="H962">
        <v>31409.84</v>
      </c>
      <c r="I962">
        <v>32205</v>
      </c>
      <c r="J962">
        <v>32983.39</v>
      </c>
      <c r="K962">
        <v>33734.36</v>
      </c>
      <c r="L962">
        <v>34464.22</v>
      </c>
      <c r="M962">
        <v>35196.879999999997</v>
      </c>
      <c r="N962">
        <v>35966.230000000003</v>
      </c>
      <c r="O962">
        <v>36793.910000000003</v>
      </c>
      <c r="P962">
        <v>37690.93</v>
      </c>
      <c r="Q962">
        <v>38641.82</v>
      </c>
      <c r="R962">
        <v>39609.49</v>
      </c>
      <c r="S962">
        <v>40542.04</v>
      </c>
      <c r="T962">
        <v>41402.400000000001</v>
      </c>
      <c r="U962">
        <v>42175.74</v>
      </c>
      <c r="V962">
        <v>42873.36</v>
      </c>
      <c r="W962">
        <v>43516.22</v>
      </c>
      <c r="X962">
        <v>44137.34</v>
      </c>
      <c r="Y962">
        <v>44760.38</v>
      </c>
      <c r="Z962">
        <v>45389.57</v>
      </c>
      <c r="AA962">
        <v>46015.4</v>
      </c>
      <c r="AB962">
        <v>46631.360000000001</v>
      </c>
      <c r="AC962">
        <v>47226.67</v>
      </c>
      <c r="AD962">
        <v>47792.79</v>
      </c>
      <c r="AE962">
        <v>48330.91</v>
      </c>
      <c r="AF962">
        <v>48842.46</v>
      </c>
      <c r="AG962">
        <v>49319.360000000001</v>
      </c>
      <c r="AH962">
        <v>49751.5</v>
      </c>
      <c r="AI962">
        <v>50132.82</v>
      </c>
      <c r="AJ962">
        <v>50459.98</v>
      </c>
      <c r="AK962">
        <v>50738.26</v>
      </c>
      <c r="AL962">
        <v>50981.07</v>
      </c>
      <c r="AM962">
        <v>51207.13</v>
      </c>
      <c r="AN962">
        <v>51430.71</v>
      </c>
      <c r="AO962">
        <v>51656.21</v>
      </c>
      <c r="AP962">
        <v>51882.32</v>
      </c>
      <c r="AQ962">
        <v>52110.57</v>
      </c>
      <c r="AR962">
        <v>52340.98</v>
      </c>
      <c r="AS962">
        <v>52573.26</v>
      </c>
      <c r="AT962">
        <v>52809.599999999999</v>
      </c>
      <c r="AU962">
        <v>53050.5</v>
      </c>
      <c r="AV962">
        <v>53291.61</v>
      </c>
      <c r="AW962">
        <v>53526.62</v>
      </c>
      <c r="AX962">
        <v>53750.89</v>
      </c>
      <c r="AY962">
        <v>53962.96</v>
      </c>
      <c r="AZ962">
        <v>54163.83</v>
      </c>
      <c r="BA962">
        <v>54354.43</v>
      </c>
      <c r="BB962">
        <v>54536.54</v>
      </c>
      <c r="BC962">
        <v>54711.5</v>
      </c>
      <c r="BD962">
        <v>54879.34</v>
      </c>
      <c r="BE962">
        <v>55039.44</v>
      </c>
      <c r="BF962">
        <v>55191.69</v>
      </c>
      <c r="BG962">
        <v>55335.94</v>
      </c>
      <c r="BH962">
        <v>55472.11</v>
      </c>
      <c r="BI962">
        <v>55600.36</v>
      </c>
      <c r="BJ962">
        <v>55720.97</v>
      </c>
      <c r="BK962">
        <v>55834.23</v>
      </c>
      <c r="BL962">
        <v>55940.52</v>
      </c>
      <c r="BM962">
        <v>56040.21</v>
      </c>
      <c r="BN962">
        <v>56133.51</v>
      </c>
      <c r="BO962">
        <v>56220.7</v>
      </c>
      <c r="BP962">
        <v>56302.37</v>
      </c>
      <c r="BQ962">
        <v>56379.17</v>
      </c>
      <c r="BR962">
        <v>56451.64</v>
      </c>
      <c r="BS962">
        <v>56520.1</v>
      </c>
      <c r="BT962">
        <v>56584.7</v>
      </c>
      <c r="BU962">
        <v>56645.65</v>
      </c>
      <c r="BV962">
        <v>56703.06</v>
      </c>
      <c r="BW962">
        <v>56757.05</v>
      </c>
    </row>
    <row r="963" spans="1:75" x14ac:dyDescent="0.25">
      <c r="A963" t="s">
        <v>337</v>
      </c>
      <c r="B963" t="s">
        <v>338</v>
      </c>
      <c r="C963" t="s">
        <v>11</v>
      </c>
      <c r="D963" t="s">
        <v>398</v>
      </c>
      <c r="E963">
        <v>37.89</v>
      </c>
      <c r="F963">
        <v>31.37</v>
      </c>
      <c r="G963">
        <v>24.64</v>
      </c>
      <c r="H963">
        <v>28.49</v>
      </c>
      <c r="I963">
        <v>26.82</v>
      </c>
      <c r="J963">
        <v>29.43</v>
      </c>
      <c r="K963">
        <v>27.89</v>
      </c>
      <c r="L963">
        <v>25.71</v>
      </c>
      <c r="M963">
        <v>26.37</v>
      </c>
      <c r="N963">
        <v>26.17</v>
      </c>
      <c r="O963">
        <v>23.21</v>
      </c>
      <c r="P963">
        <v>21.67</v>
      </c>
      <c r="Q963">
        <v>18.79</v>
      </c>
      <c r="R963">
        <v>18.98</v>
      </c>
      <c r="S963">
        <v>19.11</v>
      </c>
      <c r="T963">
        <v>18.850000000000001</v>
      </c>
      <c r="U963">
        <v>18.829999999999998</v>
      </c>
      <c r="V963">
        <v>17.8</v>
      </c>
      <c r="W963">
        <v>18.14</v>
      </c>
      <c r="X963">
        <v>18.97</v>
      </c>
      <c r="Y963">
        <v>18.87</v>
      </c>
      <c r="Z963">
        <v>19.34</v>
      </c>
      <c r="AA963">
        <v>19.899999999999999</v>
      </c>
      <c r="AB963">
        <v>19.170000000000002</v>
      </c>
      <c r="AC963">
        <v>17.27</v>
      </c>
      <c r="AD963">
        <v>17.2</v>
      </c>
      <c r="AE963">
        <v>17.059999999999999</v>
      </c>
      <c r="AF963">
        <v>18.25</v>
      </c>
      <c r="AG963">
        <v>18.350000000000001</v>
      </c>
      <c r="AH963">
        <v>14.29</v>
      </c>
      <c r="AI963">
        <v>10.91</v>
      </c>
      <c r="AJ963">
        <v>14.29</v>
      </c>
      <c r="AK963">
        <v>14.82</v>
      </c>
      <c r="AL963">
        <v>15.05</v>
      </c>
      <c r="AM963">
        <v>14.89</v>
      </c>
      <c r="AN963">
        <v>14.96</v>
      </c>
      <c r="AO963">
        <v>15.05</v>
      </c>
      <c r="AP963">
        <v>15.11</v>
      </c>
      <c r="AQ963">
        <v>15.17</v>
      </c>
      <c r="AR963">
        <v>15.21</v>
      </c>
      <c r="AS963">
        <v>15.29</v>
      </c>
      <c r="AT963">
        <v>15.33</v>
      </c>
      <c r="AU963">
        <v>15.37</v>
      </c>
      <c r="AV963">
        <v>15.35</v>
      </c>
      <c r="AW963">
        <v>15.41</v>
      </c>
      <c r="AX963">
        <v>15.49</v>
      </c>
      <c r="AY963">
        <v>15.56</v>
      </c>
      <c r="AZ963">
        <v>15.53</v>
      </c>
      <c r="BA963">
        <v>15.59</v>
      </c>
      <c r="BB963">
        <v>15.68</v>
      </c>
      <c r="BC963">
        <v>15.78</v>
      </c>
      <c r="BD963">
        <v>15.89</v>
      </c>
      <c r="BE963">
        <v>15.88</v>
      </c>
      <c r="BF963">
        <v>15.98</v>
      </c>
      <c r="BG963">
        <v>16.09</v>
      </c>
      <c r="BH963">
        <v>16.2</v>
      </c>
      <c r="BI963">
        <v>16.3</v>
      </c>
      <c r="BJ963">
        <v>16.309999999999999</v>
      </c>
      <c r="BK963">
        <v>16.399999999999999</v>
      </c>
      <c r="BL963">
        <v>16.489999999999998</v>
      </c>
      <c r="BM963">
        <v>16.59</v>
      </c>
      <c r="BN963">
        <v>16.66</v>
      </c>
      <c r="BO963">
        <v>16.62</v>
      </c>
      <c r="BP963">
        <v>16.670000000000002</v>
      </c>
      <c r="BQ963">
        <v>16.73</v>
      </c>
      <c r="BR963">
        <v>16.78</v>
      </c>
      <c r="BS963">
        <v>16.809999999999999</v>
      </c>
      <c r="BT963">
        <v>16.75</v>
      </c>
      <c r="BU963">
        <v>16.760000000000002</v>
      </c>
      <c r="BV963">
        <v>16.78</v>
      </c>
      <c r="BW963">
        <v>16.8</v>
      </c>
    </row>
    <row r="964" spans="1:75" x14ac:dyDescent="0.25">
      <c r="A964" t="s">
        <v>337</v>
      </c>
      <c r="B964" t="s">
        <v>338</v>
      </c>
      <c r="C964" t="s">
        <v>18</v>
      </c>
      <c r="D964" t="s">
        <v>401</v>
      </c>
      <c r="E964">
        <v>31.33</v>
      </c>
      <c r="F964">
        <v>31.27</v>
      </c>
      <c r="G964">
        <v>31.2</v>
      </c>
      <c r="H964">
        <v>31.14</v>
      </c>
      <c r="I964">
        <v>31.07</v>
      </c>
      <c r="J964">
        <v>31.01</v>
      </c>
      <c r="K964">
        <v>33</v>
      </c>
      <c r="L964">
        <v>35.130000000000003</v>
      </c>
      <c r="M964">
        <v>37.39</v>
      </c>
      <c r="N964">
        <v>39.799999999999997</v>
      </c>
      <c r="O964">
        <v>42.36</v>
      </c>
      <c r="P964">
        <v>44.5</v>
      </c>
      <c r="Q964">
        <v>46.75</v>
      </c>
      <c r="R964">
        <v>49.12</v>
      </c>
      <c r="S964">
        <v>51.6</v>
      </c>
      <c r="T964">
        <v>54.21</v>
      </c>
      <c r="U964">
        <v>55.8</v>
      </c>
      <c r="V964">
        <v>57.44</v>
      </c>
      <c r="W964">
        <v>59.13</v>
      </c>
      <c r="X964">
        <v>60.86</v>
      </c>
      <c r="Y964">
        <v>62.65</v>
      </c>
      <c r="Z964">
        <v>63.46</v>
      </c>
      <c r="AA964">
        <v>64.27</v>
      </c>
      <c r="AB964">
        <v>65.099999999999994</v>
      </c>
      <c r="AC964">
        <v>65.94</v>
      </c>
      <c r="AD964">
        <v>66.790000000000006</v>
      </c>
      <c r="AE964">
        <v>67.78</v>
      </c>
      <c r="AF964">
        <v>68.790000000000006</v>
      </c>
      <c r="AG964">
        <v>69.819999999999993</v>
      </c>
      <c r="AH964">
        <v>70.86</v>
      </c>
      <c r="AI964">
        <v>71.91</v>
      </c>
      <c r="AJ964">
        <v>72.52</v>
      </c>
      <c r="AK964">
        <v>73.13</v>
      </c>
      <c r="AL964">
        <v>73.75</v>
      </c>
      <c r="AM964">
        <v>74.37</v>
      </c>
      <c r="AN964">
        <v>75</v>
      </c>
      <c r="AO964">
        <v>75.540000000000006</v>
      </c>
      <c r="AP964">
        <v>76.09</v>
      </c>
      <c r="AQ964">
        <v>76.64</v>
      </c>
      <c r="AR964">
        <v>77.19</v>
      </c>
      <c r="AS964">
        <v>77.75</v>
      </c>
      <c r="AT964">
        <v>78.290000000000006</v>
      </c>
      <c r="AU964">
        <v>78.83</v>
      </c>
      <c r="AV964">
        <v>79.37</v>
      </c>
      <c r="AW964">
        <v>79.92</v>
      </c>
      <c r="AX964">
        <v>80.47</v>
      </c>
      <c r="AY964">
        <v>80.91</v>
      </c>
      <c r="AZ964">
        <v>81.349999999999994</v>
      </c>
      <c r="BA964">
        <v>81.790000000000006</v>
      </c>
      <c r="BB964">
        <v>82.24</v>
      </c>
      <c r="BC964">
        <v>82.68</v>
      </c>
      <c r="BD964">
        <v>83.09</v>
      </c>
      <c r="BE964">
        <v>83.49</v>
      </c>
      <c r="BF964">
        <v>83.9</v>
      </c>
      <c r="BG964">
        <v>84.31</v>
      </c>
      <c r="BH964">
        <v>84.72</v>
      </c>
      <c r="BI964">
        <v>85</v>
      </c>
      <c r="BJ964">
        <v>85.29</v>
      </c>
      <c r="BK964">
        <v>85.58</v>
      </c>
      <c r="BL964">
        <v>85.87</v>
      </c>
      <c r="BM964">
        <v>86.16</v>
      </c>
      <c r="BN964">
        <v>86.39</v>
      </c>
      <c r="BO964">
        <v>86.61</v>
      </c>
      <c r="BP964">
        <v>86.84</v>
      </c>
      <c r="BQ964">
        <v>87.06</v>
      </c>
      <c r="BR964">
        <v>87.29</v>
      </c>
      <c r="BS964">
        <v>87.48</v>
      </c>
      <c r="BT964">
        <v>87.67</v>
      </c>
      <c r="BU964">
        <v>87.86</v>
      </c>
      <c r="BV964">
        <v>88.05</v>
      </c>
      <c r="BW964">
        <v>88.24</v>
      </c>
    </row>
    <row r="965" spans="1:75" x14ac:dyDescent="0.25">
      <c r="A965" t="s">
        <v>337</v>
      </c>
      <c r="B965" t="s">
        <v>338</v>
      </c>
      <c r="C965" t="s">
        <v>17</v>
      </c>
      <c r="D965" t="s">
        <v>401</v>
      </c>
      <c r="E965">
        <v>1.18</v>
      </c>
      <c r="F965">
        <v>1.28</v>
      </c>
      <c r="G965">
        <v>1.38</v>
      </c>
      <c r="H965">
        <v>1.5</v>
      </c>
      <c r="I965">
        <v>1.62</v>
      </c>
      <c r="J965">
        <v>1.76</v>
      </c>
      <c r="K965">
        <v>2.1800000000000002</v>
      </c>
      <c r="L965">
        <v>2.7</v>
      </c>
      <c r="M965">
        <v>3.34</v>
      </c>
      <c r="N965">
        <v>4.1399999999999997</v>
      </c>
      <c r="O965">
        <v>5.13</v>
      </c>
      <c r="P965">
        <v>5.47</v>
      </c>
      <c r="Q965">
        <v>5.83</v>
      </c>
      <c r="R965">
        <v>6.22</v>
      </c>
      <c r="S965">
        <v>6.63</v>
      </c>
      <c r="T965">
        <v>7.07</v>
      </c>
      <c r="U965">
        <v>7.12</v>
      </c>
      <c r="V965">
        <v>7.18</v>
      </c>
      <c r="W965">
        <v>7.23</v>
      </c>
      <c r="X965">
        <v>7.28</v>
      </c>
      <c r="Y965">
        <v>7.33</v>
      </c>
      <c r="Z965">
        <v>7.32</v>
      </c>
      <c r="AA965">
        <v>7.3</v>
      </c>
      <c r="AB965">
        <v>7.29</v>
      </c>
      <c r="AC965">
        <v>7.27</v>
      </c>
      <c r="AD965">
        <v>7.26</v>
      </c>
      <c r="AE965">
        <v>7.23</v>
      </c>
      <c r="AF965">
        <v>7.21</v>
      </c>
      <c r="AG965">
        <v>7.18</v>
      </c>
      <c r="AH965">
        <v>7.16</v>
      </c>
      <c r="AI965">
        <v>7.13</v>
      </c>
      <c r="AJ965">
        <v>7.19</v>
      </c>
      <c r="AK965">
        <v>7.25</v>
      </c>
      <c r="AL965">
        <v>7.31</v>
      </c>
      <c r="AM965">
        <v>7.37</v>
      </c>
      <c r="AN965">
        <v>7.44</v>
      </c>
      <c r="AO965">
        <v>7.51</v>
      </c>
      <c r="AP965">
        <v>7.59</v>
      </c>
      <c r="AQ965">
        <v>7.67</v>
      </c>
      <c r="AR965">
        <v>7.74</v>
      </c>
      <c r="AS965">
        <v>7.82</v>
      </c>
      <c r="AT965">
        <v>7.93</v>
      </c>
      <c r="AU965">
        <v>8.0500000000000007</v>
      </c>
      <c r="AV965">
        <v>8.16</v>
      </c>
      <c r="AW965">
        <v>8.2799999999999994</v>
      </c>
      <c r="AX965">
        <v>8.4</v>
      </c>
      <c r="AY965">
        <v>8.5299999999999994</v>
      </c>
      <c r="AZ965">
        <v>8.66</v>
      </c>
      <c r="BA965">
        <v>8.7899999999999991</v>
      </c>
      <c r="BB965">
        <v>8.92</v>
      </c>
      <c r="BC965">
        <v>9.06</v>
      </c>
      <c r="BD965">
        <v>9.2100000000000009</v>
      </c>
      <c r="BE965">
        <v>9.3699999999999992</v>
      </c>
      <c r="BF965">
        <v>9.5399999999999991</v>
      </c>
      <c r="BG965">
        <v>9.6999999999999993</v>
      </c>
      <c r="BH965">
        <v>9.8699999999999992</v>
      </c>
      <c r="BI965">
        <v>10.039999999999999</v>
      </c>
      <c r="BJ965">
        <v>10.220000000000001</v>
      </c>
      <c r="BK965">
        <v>10.4</v>
      </c>
      <c r="BL965">
        <v>10.58</v>
      </c>
      <c r="BM965">
        <v>10.76</v>
      </c>
      <c r="BN965">
        <v>10.97</v>
      </c>
      <c r="BO965">
        <v>11.18</v>
      </c>
      <c r="BP965">
        <v>11.39</v>
      </c>
      <c r="BQ965">
        <v>11.61</v>
      </c>
      <c r="BR965">
        <v>11.83</v>
      </c>
      <c r="BS965">
        <v>12.08</v>
      </c>
      <c r="BT965">
        <v>12.34</v>
      </c>
      <c r="BU965">
        <v>12.6</v>
      </c>
      <c r="BV965">
        <v>12.87</v>
      </c>
      <c r="BW965">
        <v>13.15</v>
      </c>
    </row>
    <row r="966" spans="1:75" x14ac:dyDescent="0.25">
      <c r="A966" t="s">
        <v>339</v>
      </c>
      <c r="B966" t="s">
        <v>340</v>
      </c>
      <c r="C966" t="s">
        <v>13</v>
      </c>
      <c r="D966" t="s">
        <v>396</v>
      </c>
      <c r="E966">
        <v>1382.07</v>
      </c>
      <c r="F966">
        <v>1420.78</v>
      </c>
      <c r="G966">
        <v>1457.44</v>
      </c>
      <c r="H966">
        <v>1490.67</v>
      </c>
      <c r="I966">
        <v>1513.8</v>
      </c>
      <c r="J966">
        <v>1541.25</v>
      </c>
      <c r="K966">
        <v>1574.16</v>
      </c>
      <c r="L966">
        <v>1619.78</v>
      </c>
      <c r="M966">
        <v>1681.83</v>
      </c>
      <c r="N966">
        <v>1757.42</v>
      </c>
      <c r="O966">
        <v>1836.94</v>
      </c>
      <c r="P966">
        <v>1910.99</v>
      </c>
      <c r="Q966">
        <v>1967.53</v>
      </c>
      <c r="R966">
        <v>2005.24</v>
      </c>
      <c r="S966">
        <v>2043.27</v>
      </c>
      <c r="T966">
        <v>2090.16</v>
      </c>
      <c r="U966">
        <v>2137.44</v>
      </c>
      <c r="V966">
        <v>2192.0300000000002</v>
      </c>
      <c r="W966">
        <v>2262.19</v>
      </c>
      <c r="X966">
        <v>2351.64</v>
      </c>
      <c r="Y966">
        <v>2459.2800000000002</v>
      </c>
      <c r="Z966">
        <v>2571.21</v>
      </c>
      <c r="AA966">
        <v>2686.29</v>
      </c>
      <c r="AB966">
        <v>2812.35</v>
      </c>
      <c r="AC966">
        <v>2949.58</v>
      </c>
      <c r="AD966">
        <v>3104.49</v>
      </c>
      <c r="AE966">
        <v>3275.23</v>
      </c>
      <c r="AF966">
        <v>3457.86</v>
      </c>
      <c r="AG966">
        <v>3575.56</v>
      </c>
      <c r="AH966">
        <v>3639.65</v>
      </c>
      <c r="AI966">
        <v>3638.72</v>
      </c>
      <c r="AJ966">
        <v>3672.9</v>
      </c>
      <c r="AK966">
        <v>3707.55</v>
      </c>
      <c r="AL966">
        <v>3742.1</v>
      </c>
      <c r="AM966">
        <v>3777.22</v>
      </c>
      <c r="AN966">
        <v>3811.3</v>
      </c>
      <c r="AO966">
        <v>3844.16</v>
      </c>
      <c r="AP966">
        <v>3882.44</v>
      </c>
      <c r="AQ966">
        <v>3925.46</v>
      </c>
      <c r="AR966">
        <v>3970.74</v>
      </c>
      <c r="AS966">
        <v>4018.3</v>
      </c>
      <c r="AT966">
        <v>4067.96</v>
      </c>
      <c r="AU966">
        <v>4120</v>
      </c>
      <c r="AV966">
        <v>4173.3999999999996</v>
      </c>
      <c r="AW966">
        <v>4228.54</v>
      </c>
      <c r="AX966">
        <v>4285.34</v>
      </c>
      <c r="AY966">
        <v>4343.55</v>
      </c>
      <c r="AZ966">
        <v>4402.45</v>
      </c>
      <c r="BA966">
        <v>4462.13</v>
      </c>
      <c r="BB966">
        <v>4522.53</v>
      </c>
      <c r="BC966">
        <v>4583.3900000000003</v>
      </c>
      <c r="BD966">
        <v>4644.54</v>
      </c>
      <c r="BE966">
        <v>4705.17</v>
      </c>
      <c r="BF966">
        <v>4766.04</v>
      </c>
      <c r="BG966">
        <v>4827.1099999999997</v>
      </c>
      <c r="BH966">
        <v>4888.3</v>
      </c>
      <c r="BI966">
        <v>4949.71</v>
      </c>
      <c r="BJ966">
        <v>5009.78</v>
      </c>
      <c r="BK966">
        <v>5070.37</v>
      </c>
      <c r="BL966">
        <v>5131.25</v>
      </c>
      <c r="BM966">
        <v>5192.2700000000004</v>
      </c>
      <c r="BN966">
        <v>5253.57</v>
      </c>
      <c r="BO966">
        <v>5309.41</v>
      </c>
      <c r="BP966">
        <v>5367.85</v>
      </c>
      <c r="BQ966">
        <v>5426.95</v>
      </c>
      <c r="BR966">
        <v>5486.43</v>
      </c>
      <c r="BS966">
        <v>5546.56</v>
      </c>
      <c r="BT966">
        <v>5599.88</v>
      </c>
      <c r="BU966">
        <v>5657.31</v>
      </c>
      <c r="BV966">
        <v>5719.98</v>
      </c>
      <c r="BW966">
        <v>5789.53</v>
      </c>
    </row>
    <row r="967" spans="1:75" x14ac:dyDescent="0.25">
      <c r="A967" t="s">
        <v>339</v>
      </c>
      <c r="B967" t="s">
        <v>340</v>
      </c>
      <c r="C967" t="s">
        <v>16</v>
      </c>
      <c r="D967" t="s">
        <v>397</v>
      </c>
      <c r="E967">
        <v>463657.53</v>
      </c>
      <c r="F967">
        <v>470732.88</v>
      </c>
      <c r="G967">
        <v>458020.53</v>
      </c>
      <c r="H967">
        <v>465828.78</v>
      </c>
      <c r="I967">
        <v>476205.47</v>
      </c>
      <c r="J967">
        <v>485794.53</v>
      </c>
      <c r="K967">
        <v>495780.84</v>
      </c>
      <c r="L967">
        <v>507904.09</v>
      </c>
      <c r="M967">
        <v>548369.88</v>
      </c>
      <c r="N967">
        <v>603630.13</v>
      </c>
      <c r="O967">
        <v>617034.25</v>
      </c>
      <c r="P967">
        <v>639993.13</v>
      </c>
      <c r="Q967">
        <v>651547.93999999994</v>
      </c>
      <c r="R967">
        <v>625136.93999999994</v>
      </c>
      <c r="S967">
        <v>659952.06000000006</v>
      </c>
      <c r="T967">
        <v>690547.94</v>
      </c>
      <c r="U967">
        <v>680349.31</v>
      </c>
      <c r="V967">
        <v>723232.88</v>
      </c>
      <c r="W967">
        <v>759287.69</v>
      </c>
      <c r="X967">
        <v>796061.63</v>
      </c>
      <c r="Y967">
        <v>835267.13</v>
      </c>
      <c r="Z967">
        <v>856363</v>
      </c>
      <c r="AA967">
        <v>882794.5</v>
      </c>
      <c r="AB967">
        <v>912500.06</v>
      </c>
      <c r="AC967">
        <v>952630.13</v>
      </c>
      <c r="AD967">
        <v>971445.19</v>
      </c>
      <c r="AE967">
        <v>969041.06</v>
      </c>
      <c r="AF967">
        <v>985410.94</v>
      </c>
      <c r="AG967">
        <v>950637</v>
      </c>
      <c r="AH967">
        <v>969699.44</v>
      </c>
      <c r="AI967">
        <v>932514</v>
      </c>
      <c r="AJ967">
        <v>935496.5</v>
      </c>
      <c r="AK967">
        <v>936158.56</v>
      </c>
      <c r="AL967">
        <v>939987.56</v>
      </c>
      <c r="AM967">
        <v>945562.13</v>
      </c>
      <c r="AN967">
        <v>953512.13</v>
      </c>
      <c r="AO967">
        <v>968502.44</v>
      </c>
      <c r="AP967">
        <v>984138.81</v>
      </c>
      <c r="AQ967">
        <v>1000007.19</v>
      </c>
      <c r="AR967">
        <v>1017763</v>
      </c>
      <c r="AS967">
        <v>1036249.06</v>
      </c>
      <c r="AT967">
        <v>1057266.25</v>
      </c>
      <c r="AU967">
        <v>1077441.75</v>
      </c>
      <c r="AV967">
        <v>1097895.3799999999</v>
      </c>
      <c r="AW967">
        <v>1118782.3799999999</v>
      </c>
      <c r="AX967">
        <v>1139640.6299999999</v>
      </c>
      <c r="AY967">
        <v>1161238.25</v>
      </c>
      <c r="AZ967">
        <v>1182148.75</v>
      </c>
      <c r="BA967">
        <v>1203018.3799999999</v>
      </c>
      <c r="BB967">
        <v>1223909.75</v>
      </c>
      <c r="BC967">
        <v>1245527</v>
      </c>
      <c r="BD967">
        <v>1267688.75</v>
      </c>
      <c r="BE967">
        <v>1290081.75</v>
      </c>
      <c r="BF967">
        <v>1312384.25</v>
      </c>
      <c r="BG967">
        <v>1334440.3799999999</v>
      </c>
      <c r="BH967">
        <v>1356450.25</v>
      </c>
      <c r="BI967">
        <v>1379341</v>
      </c>
      <c r="BJ967">
        <v>1401852.75</v>
      </c>
      <c r="BK967">
        <v>1424106.13</v>
      </c>
      <c r="BL967">
        <v>1446318.13</v>
      </c>
      <c r="BM967">
        <v>1468430.88</v>
      </c>
      <c r="BN967">
        <v>1494389</v>
      </c>
      <c r="BO967">
        <v>1519754</v>
      </c>
      <c r="BP967">
        <v>1545616.5</v>
      </c>
      <c r="BQ967">
        <v>1572454</v>
      </c>
      <c r="BR967">
        <v>1600537.25</v>
      </c>
      <c r="BS967">
        <v>1633626</v>
      </c>
      <c r="BT967">
        <v>1667551.88</v>
      </c>
      <c r="BU967">
        <v>1701735.88</v>
      </c>
      <c r="BV967">
        <v>1734932</v>
      </c>
      <c r="BW967">
        <v>1767486</v>
      </c>
    </row>
    <row r="968" spans="1:75" x14ac:dyDescent="0.25">
      <c r="A968" t="s">
        <v>339</v>
      </c>
      <c r="B968" t="s">
        <v>340</v>
      </c>
      <c r="C968" t="s">
        <v>12</v>
      </c>
      <c r="D968" t="s">
        <v>398</v>
      </c>
      <c r="E968">
        <v>22.38</v>
      </c>
      <c r="F968">
        <v>22.26</v>
      </c>
      <c r="G968">
        <v>22.03</v>
      </c>
      <c r="H968">
        <v>21.43</v>
      </c>
      <c r="I968">
        <v>19.64</v>
      </c>
      <c r="J968">
        <v>20.170000000000002</v>
      </c>
      <c r="K968">
        <v>20.71</v>
      </c>
      <c r="L968">
        <v>21.92</v>
      </c>
      <c r="M968">
        <v>23.71</v>
      </c>
      <c r="N968">
        <v>25.07</v>
      </c>
      <c r="O968">
        <v>25.31</v>
      </c>
      <c r="P968">
        <v>24.59</v>
      </c>
      <c r="Q968">
        <v>22.64</v>
      </c>
      <c r="R968">
        <v>20.81</v>
      </c>
      <c r="S968">
        <v>20.66</v>
      </c>
      <c r="T968">
        <v>21.52</v>
      </c>
      <c r="U968">
        <v>21.41</v>
      </c>
      <c r="V968">
        <v>21.83</v>
      </c>
      <c r="W968">
        <v>23.05</v>
      </c>
      <c r="X968">
        <v>24.56</v>
      </c>
      <c r="Y968">
        <v>27.01</v>
      </c>
      <c r="Z968">
        <v>26.56</v>
      </c>
      <c r="AA968">
        <v>27.22</v>
      </c>
      <c r="AB968">
        <v>28.19</v>
      </c>
      <c r="AC968">
        <v>29.4</v>
      </c>
      <c r="AD968">
        <v>30.48</v>
      </c>
      <c r="AE968">
        <v>31.77</v>
      </c>
      <c r="AF968">
        <v>31.95</v>
      </c>
      <c r="AG968">
        <v>26.67</v>
      </c>
      <c r="AH968">
        <v>22.58</v>
      </c>
      <c r="AI968">
        <v>18.28</v>
      </c>
      <c r="AJ968">
        <v>21.26</v>
      </c>
      <c r="AK968">
        <v>21.3</v>
      </c>
      <c r="AL968">
        <v>21.23</v>
      </c>
      <c r="AM968">
        <v>21.16</v>
      </c>
      <c r="AN968">
        <v>20.97</v>
      </c>
      <c r="AO968">
        <v>20.76</v>
      </c>
      <c r="AP968">
        <v>20.93</v>
      </c>
      <c r="AQ968">
        <v>21.05</v>
      </c>
      <c r="AR968">
        <v>20.98</v>
      </c>
      <c r="AS968">
        <v>20.93</v>
      </c>
      <c r="AT968">
        <v>20.86</v>
      </c>
      <c r="AU968">
        <v>20.79</v>
      </c>
      <c r="AV968">
        <v>20.66</v>
      </c>
      <c r="AW968">
        <v>20.56</v>
      </c>
      <c r="AX968">
        <v>20.46</v>
      </c>
      <c r="AY968">
        <v>20.350000000000001</v>
      </c>
      <c r="AZ968">
        <v>20.18</v>
      </c>
      <c r="BA968">
        <v>20.04</v>
      </c>
      <c r="BB968">
        <v>19.89</v>
      </c>
      <c r="BC968">
        <v>19.73</v>
      </c>
      <c r="BD968">
        <v>19.57</v>
      </c>
      <c r="BE968">
        <v>19.34</v>
      </c>
      <c r="BF968">
        <v>19.16</v>
      </c>
      <c r="BG968">
        <v>18.989999999999998</v>
      </c>
      <c r="BH968">
        <v>18.82</v>
      </c>
      <c r="BI968">
        <v>18.66</v>
      </c>
      <c r="BJ968">
        <v>18.41</v>
      </c>
      <c r="BK968">
        <v>18.260000000000002</v>
      </c>
      <c r="BL968">
        <v>18.100000000000001</v>
      </c>
      <c r="BM968">
        <v>17.95</v>
      </c>
      <c r="BN968">
        <v>17.809999999999999</v>
      </c>
      <c r="BO968">
        <v>17.350000000000001</v>
      </c>
      <c r="BP968">
        <v>17.27</v>
      </c>
      <c r="BQ968">
        <v>17.11</v>
      </c>
      <c r="BR968">
        <v>16.93</v>
      </c>
      <c r="BS968">
        <v>16.760000000000002</v>
      </c>
      <c r="BT968">
        <v>16.22</v>
      </c>
      <c r="BU968">
        <v>16.13</v>
      </c>
      <c r="BV968">
        <v>16.100000000000001</v>
      </c>
      <c r="BW968">
        <v>16.149999999999999</v>
      </c>
    </row>
    <row r="969" spans="1:75" x14ac:dyDescent="0.25">
      <c r="A969" t="s">
        <v>339</v>
      </c>
      <c r="B969" t="s">
        <v>340</v>
      </c>
      <c r="C969" t="s">
        <v>399</v>
      </c>
      <c r="D969" t="s">
        <v>400</v>
      </c>
      <c r="E969">
        <v>14239.35</v>
      </c>
      <c r="F969">
        <v>14246.41</v>
      </c>
      <c r="G969">
        <v>14395.32</v>
      </c>
      <c r="H969">
        <v>14570.95</v>
      </c>
      <c r="I969">
        <v>14630.9</v>
      </c>
      <c r="J969">
        <v>14651.23</v>
      </c>
      <c r="K969">
        <v>14462.33</v>
      </c>
      <c r="L969">
        <v>14893.36</v>
      </c>
      <c r="M969">
        <v>15215.55</v>
      </c>
      <c r="N969">
        <v>15318.67</v>
      </c>
      <c r="O969">
        <v>15545.01</v>
      </c>
      <c r="P969">
        <v>15698.41</v>
      </c>
      <c r="Q969">
        <v>15811.6</v>
      </c>
      <c r="R969">
        <v>15997.28</v>
      </c>
      <c r="S969">
        <v>16283.28</v>
      </c>
      <c r="T969">
        <v>16372.61</v>
      </c>
      <c r="U969">
        <v>16614.810000000001</v>
      </c>
      <c r="V969">
        <v>16893.87</v>
      </c>
      <c r="W969">
        <v>17139.509999999998</v>
      </c>
      <c r="X969">
        <v>17488.22</v>
      </c>
      <c r="Y969">
        <v>18058.91</v>
      </c>
      <c r="Z969">
        <v>18070.91</v>
      </c>
      <c r="AA969">
        <v>18820.009999999998</v>
      </c>
      <c r="AB969">
        <v>19560.7</v>
      </c>
      <c r="AC969">
        <v>20231.28</v>
      </c>
      <c r="AD969">
        <v>20947.22</v>
      </c>
      <c r="AE969">
        <v>21563.4</v>
      </c>
      <c r="AF969">
        <v>22023.27</v>
      </c>
      <c r="AG969">
        <v>22585.81</v>
      </c>
      <c r="AH969">
        <v>22838.46</v>
      </c>
      <c r="AI969">
        <v>23150.46</v>
      </c>
      <c r="AJ969">
        <v>23114.57</v>
      </c>
      <c r="AK969">
        <v>23029.14</v>
      </c>
      <c r="AL969">
        <v>22906.77</v>
      </c>
      <c r="AM969">
        <v>22763.11</v>
      </c>
      <c r="AN969">
        <v>22609.91</v>
      </c>
      <c r="AO969">
        <v>22643.71</v>
      </c>
      <c r="AP969">
        <v>22668.27</v>
      </c>
      <c r="AQ969">
        <v>22686.61</v>
      </c>
      <c r="AR969">
        <v>22699.61</v>
      </c>
      <c r="AS969">
        <v>22706.43</v>
      </c>
      <c r="AT969">
        <v>22715.54</v>
      </c>
      <c r="AU969">
        <v>22706.27</v>
      </c>
      <c r="AV969">
        <v>22691.56</v>
      </c>
      <c r="AW969">
        <v>22670.84</v>
      </c>
      <c r="AX969">
        <v>22643.65</v>
      </c>
      <c r="AY969">
        <v>22595.53</v>
      </c>
      <c r="AZ969">
        <v>22536.48</v>
      </c>
      <c r="BA969">
        <v>22469.51</v>
      </c>
      <c r="BB969">
        <v>22396.76</v>
      </c>
      <c r="BC969">
        <v>22317.96</v>
      </c>
      <c r="BD969">
        <v>22230.51</v>
      </c>
      <c r="BE969">
        <v>22137.79</v>
      </c>
      <c r="BF969">
        <v>22037.64</v>
      </c>
      <c r="BG969">
        <v>21926.86</v>
      </c>
      <c r="BH969">
        <v>21803.84</v>
      </c>
      <c r="BI969">
        <v>21671.88</v>
      </c>
      <c r="BJ969">
        <v>21528.959999999999</v>
      </c>
      <c r="BK969">
        <v>21376.32</v>
      </c>
      <c r="BL969">
        <v>21216.29</v>
      </c>
      <c r="BM969">
        <v>21051.599999999999</v>
      </c>
      <c r="BN969">
        <v>20925.830000000002</v>
      </c>
      <c r="BO969">
        <v>20793.48</v>
      </c>
      <c r="BP969">
        <v>20661.98</v>
      </c>
      <c r="BQ969">
        <v>20540.3</v>
      </c>
      <c r="BR969">
        <v>20433.07</v>
      </c>
      <c r="BS969">
        <v>20383.61</v>
      </c>
      <c r="BT969">
        <v>20350.25</v>
      </c>
      <c r="BU969">
        <v>20329.22</v>
      </c>
      <c r="BV969">
        <v>20315.849999999999</v>
      </c>
      <c r="BW969">
        <v>20307.86</v>
      </c>
    </row>
    <row r="970" spans="1:75" x14ac:dyDescent="0.25">
      <c r="A970" t="s">
        <v>339</v>
      </c>
      <c r="B970" t="s">
        <v>340</v>
      </c>
      <c r="C970" t="s">
        <v>15</v>
      </c>
      <c r="D970" t="s">
        <v>400</v>
      </c>
      <c r="E970">
        <v>37495.32</v>
      </c>
      <c r="F970">
        <v>37757.5</v>
      </c>
      <c r="G970">
        <v>37984.199999999997</v>
      </c>
      <c r="H970">
        <v>38177.15</v>
      </c>
      <c r="I970">
        <v>38339.879999999997</v>
      </c>
      <c r="J970">
        <v>38476.15</v>
      </c>
      <c r="K970">
        <v>38586.35</v>
      </c>
      <c r="L970">
        <v>38673.050000000003</v>
      </c>
      <c r="M970">
        <v>38745.230000000003</v>
      </c>
      <c r="N970">
        <v>38814.28</v>
      </c>
      <c r="O970">
        <v>38889.160000000003</v>
      </c>
      <c r="P970">
        <v>38979.22</v>
      </c>
      <c r="Q970">
        <v>39086.339999999997</v>
      </c>
      <c r="R970">
        <v>39203.35</v>
      </c>
      <c r="S970">
        <v>39318.57</v>
      </c>
      <c r="T970">
        <v>39426.83</v>
      </c>
      <c r="U970">
        <v>39519.51</v>
      </c>
      <c r="V970">
        <v>39608.65</v>
      </c>
      <c r="W970">
        <v>39734.03</v>
      </c>
      <c r="X970">
        <v>39948.910000000003</v>
      </c>
      <c r="Y970">
        <v>40288.46</v>
      </c>
      <c r="Z970">
        <v>40767.01</v>
      </c>
      <c r="AA970">
        <v>41364.720000000001</v>
      </c>
      <c r="AB970">
        <v>42039.8</v>
      </c>
      <c r="AC970">
        <v>42732.09</v>
      </c>
      <c r="AD970">
        <v>43395.44</v>
      </c>
      <c r="AE970">
        <v>44017.89</v>
      </c>
      <c r="AF970">
        <v>44604.38</v>
      </c>
      <c r="AG970">
        <v>45146.26</v>
      </c>
      <c r="AH970">
        <v>45638.11</v>
      </c>
      <c r="AI970">
        <v>46076.99</v>
      </c>
      <c r="AJ970">
        <v>46454.89</v>
      </c>
      <c r="AK970">
        <v>46771.6</v>
      </c>
      <c r="AL970">
        <v>47042.6</v>
      </c>
      <c r="AM970">
        <v>47290.5</v>
      </c>
      <c r="AN970">
        <v>47532.15</v>
      </c>
      <c r="AO970">
        <v>47772.54</v>
      </c>
      <c r="AP970">
        <v>48008.25</v>
      </c>
      <c r="AQ970">
        <v>48237.65</v>
      </c>
      <c r="AR970">
        <v>48456.38</v>
      </c>
      <c r="AS970">
        <v>48661.279999999999</v>
      </c>
      <c r="AT970">
        <v>48854.07</v>
      </c>
      <c r="AU970">
        <v>49037</v>
      </c>
      <c r="AV970">
        <v>49207.76</v>
      </c>
      <c r="AW970">
        <v>49363.07</v>
      </c>
      <c r="AX970">
        <v>49501.120000000003</v>
      </c>
      <c r="AY970">
        <v>49621.03</v>
      </c>
      <c r="AZ970">
        <v>49725.04</v>
      </c>
      <c r="BA970">
        <v>49818.25</v>
      </c>
      <c r="BB970">
        <v>49907.54</v>
      </c>
      <c r="BC970">
        <v>49998.07</v>
      </c>
      <c r="BD970">
        <v>50091.6</v>
      </c>
      <c r="BE970">
        <v>50187.35</v>
      </c>
      <c r="BF970">
        <v>50284.800000000003</v>
      </c>
      <c r="BG970">
        <v>50382.48</v>
      </c>
      <c r="BH970">
        <v>50479.17</v>
      </c>
      <c r="BI970">
        <v>50574.89</v>
      </c>
      <c r="BJ970">
        <v>50669.78</v>
      </c>
      <c r="BK970">
        <v>50762.79</v>
      </c>
      <c r="BL970">
        <v>50852.54</v>
      </c>
      <c r="BM970">
        <v>50937.77</v>
      </c>
      <c r="BN970">
        <v>51016.959999999999</v>
      </c>
      <c r="BO970">
        <v>51089.29</v>
      </c>
      <c r="BP970">
        <v>51154.98</v>
      </c>
      <c r="BQ970">
        <v>51214.65</v>
      </c>
      <c r="BR970">
        <v>51268.08</v>
      </c>
      <c r="BS970">
        <v>51315.71</v>
      </c>
      <c r="BT970">
        <v>51355.15</v>
      </c>
      <c r="BU970">
        <v>51379.85</v>
      </c>
      <c r="BV970">
        <v>51381.34</v>
      </c>
      <c r="BW970">
        <v>51353.64</v>
      </c>
    </row>
    <row r="971" spans="1:75" x14ac:dyDescent="0.25">
      <c r="A971" t="s">
        <v>339</v>
      </c>
      <c r="B971" t="s">
        <v>340</v>
      </c>
      <c r="C971" t="s">
        <v>11</v>
      </c>
      <c r="D971" t="s">
        <v>398</v>
      </c>
      <c r="E971">
        <v>21.62</v>
      </c>
      <c r="F971">
        <v>20.09</v>
      </c>
      <c r="G971">
        <v>20.25</v>
      </c>
      <c r="H971">
        <v>20.43</v>
      </c>
      <c r="I971">
        <v>22.14</v>
      </c>
      <c r="J971">
        <v>22.1</v>
      </c>
      <c r="K971">
        <v>23.07</v>
      </c>
      <c r="L971">
        <v>22.59</v>
      </c>
      <c r="M971">
        <v>23.52</v>
      </c>
      <c r="N971">
        <v>22.75</v>
      </c>
      <c r="O971">
        <v>22.87</v>
      </c>
      <c r="P971">
        <v>22.26</v>
      </c>
      <c r="Q971">
        <v>20.74</v>
      </c>
      <c r="R971">
        <v>20.23</v>
      </c>
      <c r="S971">
        <v>21.08</v>
      </c>
      <c r="T971">
        <v>21.9</v>
      </c>
      <c r="U971">
        <v>22.24</v>
      </c>
      <c r="V971">
        <v>22.93</v>
      </c>
      <c r="W971">
        <v>23.23</v>
      </c>
      <c r="X971">
        <v>23.27</v>
      </c>
      <c r="Y971">
        <v>23.15</v>
      </c>
      <c r="Z971">
        <v>23.83</v>
      </c>
      <c r="AA971">
        <v>24.51</v>
      </c>
      <c r="AB971">
        <v>25.01</v>
      </c>
      <c r="AC971">
        <v>24.28</v>
      </c>
      <c r="AD971">
        <v>24.2</v>
      </c>
      <c r="AE971">
        <v>24.44</v>
      </c>
      <c r="AF971">
        <v>24.77</v>
      </c>
      <c r="AG971">
        <v>20.04</v>
      </c>
      <c r="AH971">
        <v>18.63</v>
      </c>
      <c r="AI971">
        <v>15.44</v>
      </c>
      <c r="AJ971">
        <v>17.53</v>
      </c>
      <c r="AK971">
        <v>18.22</v>
      </c>
      <c r="AL971">
        <v>18.559999999999999</v>
      </c>
      <c r="AM971">
        <v>18.8</v>
      </c>
      <c r="AN971">
        <v>18.739999999999998</v>
      </c>
      <c r="AO971">
        <v>18.649999999999999</v>
      </c>
      <c r="AP971">
        <v>19.11</v>
      </c>
      <c r="AQ971">
        <v>19.41</v>
      </c>
      <c r="AR971">
        <v>19.440000000000001</v>
      </c>
      <c r="AS971">
        <v>19.46</v>
      </c>
      <c r="AT971">
        <v>19.46</v>
      </c>
      <c r="AU971">
        <v>19.53</v>
      </c>
      <c r="AV971">
        <v>19.48</v>
      </c>
      <c r="AW971">
        <v>19.43</v>
      </c>
      <c r="AX971">
        <v>19.37</v>
      </c>
      <c r="AY971">
        <v>19.29</v>
      </c>
      <c r="AZ971">
        <v>19.2</v>
      </c>
      <c r="BA971">
        <v>19.079999999999998</v>
      </c>
      <c r="BB971">
        <v>18.95</v>
      </c>
      <c r="BC971">
        <v>18.8</v>
      </c>
      <c r="BD971">
        <v>18.649999999999999</v>
      </c>
      <c r="BE971">
        <v>18.47</v>
      </c>
      <c r="BF971">
        <v>18.309999999999999</v>
      </c>
      <c r="BG971">
        <v>18.149999999999999</v>
      </c>
      <c r="BH971">
        <v>17.989999999999998</v>
      </c>
      <c r="BI971">
        <v>17.850000000000001</v>
      </c>
      <c r="BJ971">
        <v>17.62</v>
      </c>
      <c r="BK971">
        <v>17.489999999999998</v>
      </c>
      <c r="BL971">
        <v>17.350000000000001</v>
      </c>
      <c r="BM971">
        <v>17.21</v>
      </c>
      <c r="BN971">
        <v>17.07</v>
      </c>
      <c r="BO971">
        <v>16.53</v>
      </c>
      <c r="BP971">
        <v>16.45</v>
      </c>
      <c r="BQ971">
        <v>16.260000000000002</v>
      </c>
      <c r="BR971">
        <v>16.03</v>
      </c>
      <c r="BS971">
        <v>15.81</v>
      </c>
      <c r="BT971">
        <v>15.09</v>
      </c>
      <c r="BU971">
        <v>14.94</v>
      </c>
      <c r="BV971">
        <v>14.88</v>
      </c>
      <c r="BW971">
        <v>14.95</v>
      </c>
    </row>
    <row r="972" spans="1:75" x14ac:dyDescent="0.25">
      <c r="A972" t="s">
        <v>339</v>
      </c>
      <c r="B972" t="s">
        <v>340</v>
      </c>
      <c r="C972" t="s">
        <v>18</v>
      </c>
      <c r="D972" t="s">
        <v>401</v>
      </c>
      <c r="E972">
        <v>36.68</v>
      </c>
      <c r="F972">
        <v>37.619999999999997</v>
      </c>
      <c r="G972">
        <v>38.590000000000003</v>
      </c>
      <c r="H972">
        <v>39.58</v>
      </c>
      <c r="I972">
        <v>40.6</v>
      </c>
      <c r="J972">
        <v>41.64</v>
      </c>
      <c r="K972">
        <v>42.77</v>
      </c>
      <c r="L972">
        <v>43.94</v>
      </c>
      <c r="M972">
        <v>45.13</v>
      </c>
      <c r="N972">
        <v>46.35</v>
      </c>
      <c r="O972">
        <v>47.61</v>
      </c>
      <c r="P972">
        <v>49.83</v>
      </c>
      <c r="Q972">
        <v>52.15</v>
      </c>
      <c r="R972">
        <v>54.58</v>
      </c>
      <c r="S972">
        <v>57.12</v>
      </c>
      <c r="T972">
        <v>59.78</v>
      </c>
      <c r="U972">
        <v>61.25</v>
      </c>
      <c r="V972">
        <v>62.75</v>
      </c>
      <c r="W972">
        <v>64.290000000000006</v>
      </c>
      <c r="X972">
        <v>65.87</v>
      </c>
      <c r="Y972">
        <v>67.48</v>
      </c>
      <c r="Z972">
        <v>69.13</v>
      </c>
      <c r="AA972">
        <v>70.819999999999993</v>
      </c>
      <c r="AB972">
        <v>72.56</v>
      </c>
      <c r="AC972">
        <v>74.33</v>
      </c>
      <c r="AD972">
        <v>76.150000000000006</v>
      </c>
      <c r="AE972">
        <v>77.150000000000006</v>
      </c>
      <c r="AF972">
        <v>78.16</v>
      </c>
      <c r="AG972">
        <v>79.180000000000007</v>
      </c>
      <c r="AH972">
        <v>80.22</v>
      </c>
      <c r="AI972">
        <v>81.27</v>
      </c>
      <c r="AJ972">
        <v>81.98</v>
      </c>
      <c r="AK972">
        <v>82.69</v>
      </c>
      <c r="AL972">
        <v>83.41</v>
      </c>
      <c r="AM972">
        <v>84.14</v>
      </c>
      <c r="AN972">
        <v>84.88</v>
      </c>
      <c r="AO972">
        <v>85.64</v>
      </c>
      <c r="AP972">
        <v>86.42</v>
      </c>
      <c r="AQ972">
        <v>87.2</v>
      </c>
      <c r="AR972">
        <v>87.99</v>
      </c>
      <c r="AS972">
        <v>88.79</v>
      </c>
      <c r="AT972">
        <v>89.22</v>
      </c>
      <c r="AU972">
        <v>89.65</v>
      </c>
      <c r="AV972">
        <v>90.09</v>
      </c>
      <c r="AW972">
        <v>90.53</v>
      </c>
      <c r="AX972">
        <v>90.97</v>
      </c>
      <c r="AY972">
        <v>91.44</v>
      </c>
      <c r="AZ972">
        <v>91.91</v>
      </c>
      <c r="BA972">
        <v>92.39</v>
      </c>
      <c r="BB972">
        <v>92.87</v>
      </c>
      <c r="BC972">
        <v>93.35</v>
      </c>
      <c r="BD972">
        <v>93.55</v>
      </c>
      <c r="BE972">
        <v>93.75</v>
      </c>
      <c r="BF972">
        <v>93.96</v>
      </c>
      <c r="BG972">
        <v>94.16</v>
      </c>
      <c r="BH972">
        <v>94.36</v>
      </c>
      <c r="BI972">
        <v>94.58</v>
      </c>
      <c r="BJ972">
        <v>94.8</v>
      </c>
      <c r="BK972">
        <v>95.02</v>
      </c>
      <c r="BL972">
        <v>95.24</v>
      </c>
      <c r="BM972">
        <v>95.47</v>
      </c>
      <c r="BN972">
        <v>95.63</v>
      </c>
      <c r="BO972">
        <v>95.79</v>
      </c>
      <c r="BP972">
        <v>95.95</v>
      </c>
      <c r="BQ972">
        <v>96.11</v>
      </c>
      <c r="BR972">
        <v>96.27</v>
      </c>
      <c r="BS972">
        <v>96.44</v>
      </c>
      <c r="BT972">
        <v>96.6</v>
      </c>
      <c r="BU972">
        <v>96.76</v>
      </c>
      <c r="BV972">
        <v>96.93</v>
      </c>
      <c r="BW972">
        <v>97.09</v>
      </c>
    </row>
    <row r="973" spans="1:75" x14ac:dyDescent="0.25">
      <c r="A973" t="s">
        <v>339</v>
      </c>
      <c r="B973" t="s">
        <v>340</v>
      </c>
      <c r="C973" t="s">
        <v>17</v>
      </c>
      <c r="D973" t="s">
        <v>401</v>
      </c>
      <c r="E973">
        <v>8.51</v>
      </c>
      <c r="F973">
        <v>8.6</v>
      </c>
      <c r="G973">
        <v>8.69</v>
      </c>
      <c r="H973">
        <v>8.7799999999999994</v>
      </c>
      <c r="I973">
        <v>8.8699999999999992</v>
      </c>
      <c r="J973">
        <v>8.9600000000000009</v>
      </c>
      <c r="K973">
        <v>8.76</v>
      </c>
      <c r="L973">
        <v>8.57</v>
      </c>
      <c r="M973">
        <v>8.3800000000000008</v>
      </c>
      <c r="N973">
        <v>8.19</v>
      </c>
      <c r="O973">
        <v>8.01</v>
      </c>
      <c r="P973">
        <v>9.02</v>
      </c>
      <c r="Q973">
        <v>10.15</v>
      </c>
      <c r="R973">
        <v>11.43</v>
      </c>
      <c r="S973">
        <v>12.86</v>
      </c>
      <c r="T973">
        <v>14.48</v>
      </c>
      <c r="U973">
        <v>15.52</v>
      </c>
      <c r="V973">
        <v>16.64</v>
      </c>
      <c r="W973">
        <v>17.84</v>
      </c>
      <c r="X973">
        <v>19.12</v>
      </c>
      <c r="Y973">
        <v>20.5</v>
      </c>
      <c r="Z973">
        <v>21.69</v>
      </c>
      <c r="AA973">
        <v>22.96</v>
      </c>
      <c r="AB973">
        <v>24.3</v>
      </c>
      <c r="AC973">
        <v>25.71</v>
      </c>
      <c r="AD973">
        <v>27.21</v>
      </c>
      <c r="AE973">
        <v>27.49</v>
      </c>
      <c r="AF973">
        <v>27.78</v>
      </c>
      <c r="AG973">
        <v>28.07</v>
      </c>
      <c r="AH973">
        <v>28.36</v>
      </c>
      <c r="AI973">
        <v>28.65</v>
      </c>
      <c r="AJ973">
        <v>29.29</v>
      </c>
      <c r="AK973">
        <v>29.95</v>
      </c>
      <c r="AL973">
        <v>30.62</v>
      </c>
      <c r="AM973">
        <v>31.31</v>
      </c>
      <c r="AN973">
        <v>32.020000000000003</v>
      </c>
      <c r="AO973">
        <v>32.700000000000003</v>
      </c>
      <c r="AP973">
        <v>33.4</v>
      </c>
      <c r="AQ973">
        <v>34.11</v>
      </c>
      <c r="AR973">
        <v>34.840000000000003</v>
      </c>
      <c r="AS973">
        <v>35.590000000000003</v>
      </c>
      <c r="AT973">
        <v>36.28</v>
      </c>
      <c r="AU973">
        <v>36.99</v>
      </c>
      <c r="AV973">
        <v>37.71</v>
      </c>
      <c r="AW973">
        <v>38.44</v>
      </c>
      <c r="AX973">
        <v>39.19</v>
      </c>
      <c r="AY973">
        <v>40.020000000000003</v>
      </c>
      <c r="AZ973">
        <v>40.86</v>
      </c>
      <c r="BA973">
        <v>41.72</v>
      </c>
      <c r="BB973">
        <v>42.6</v>
      </c>
      <c r="BC973">
        <v>43.49</v>
      </c>
      <c r="BD973">
        <v>44.29</v>
      </c>
      <c r="BE973">
        <v>45.1</v>
      </c>
      <c r="BF973">
        <v>45.93</v>
      </c>
      <c r="BG973">
        <v>46.77</v>
      </c>
      <c r="BH973">
        <v>47.62</v>
      </c>
      <c r="BI973">
        <v>48.51</v>
      </c>
      <c r="BJ973">
        <v>49.41</v>
      </c>
      <c r="BK973">
        <v>50.33</v>
      </c>
      <c r="BL973">
        <v>51.27</v>
      </c>
      <c r="BM973">
        <v>52.23</v>
      </c>
      <c r="BN973">
        <v>53.05</v>
      </c>
      <c r="BO973">
        <v>53.89</v>
      </c>
      <c r="BP973">
        <v>54.75</v>
      </c>
      <c r="BQ973">
        <v>55.61</v>
      </c>
      <c r="BR973">
        <v>56.5</v>
      </c>
      <c r="BS973">
        <v>57.38</v>
      </c>
      <c r="BT973">
        <v>58.27</v>
      </c>
      <c r="BU973">
        <v>59.18</v>
      </c>
      <c r="BV973">
        <v>60.1</v>
      </c>
      <c r="BW973">
        <v>61.04</v>
      </c>
    </row>
    <row r="974" spans="1:75" x14ac:dyDescent="0.25">
      <c r="A974" t="s">
        <v>341</v>
      </c>
      <c r="B974" t="s">
        <v>342</v>
      </c>
      <c r="C974" t="s">
        <v>13</v>
      </c>
      <c r="D974" t="s">
        <v>396</v>
      </c>
      <c r="E974">
        <v>12.56</v>
      </c>
      <c r="F974">
        <v>14.12</v>
      </c>
      <c r="G974">
        <v>15.97</v>
      </c>
      <c r="H974">
        <v>17.7</v>
      </c>
      <c r="I974">
        <v>19.14</v>
      </c>
      <c r="J974">
        <v>20.399999999999999</v>
      </c>
      <c r="K974">
        <v>21.69</v>
      </c>
      <c r="L974">
        <v>22.91</v>
      </c>
      <c r="M974">
        <v>24.03</v>
      </c>
      <c r="N974">
        <v>25.04</v>
      </c>
      <c r="O974">
        <v>26.18</v>
      </c>
      <c r="P974">
        <v>27.47</v>
      </c>
      <c r="Q974">
        <v>28.92</v>
      </c>
      <c r="R974">
        <v>30.74</v>
      </c>
      <c r="S974">
        <v>32.86</v>
      </c>
      <c r="T974">
        <v>34.909999999999997</v>
      </c>
      <c r="U974">
        <v>36.72</v>
      </c>
      <c r="V974">
        <v>38.74</v>
      </c>
      <c r="W974">
        <v>40.98</v>
      </c>
      <c r="X974">
        <v>43.69</v>
      </c>
      <c r="Y974">
        <v>46.7</v>
      </c>
      <c r="Z974">
        <v>48.25</v>
      </c>
      <c r="AA974">
        <v>49.49</v>
      </c>
      <c r="AB974">
        <v>50.88</v>
      </c>
      <c r="AC974">
        <v>53.03</v>
      </c>
      <c r="AD974">
        <v>55.55</v>
      </c>
      <c r="AE974">
        <v>58.75</v>
      </c>
      <c r="AF974">
        <v>62.17</v>
      </c>
      <c r="AG974">
        <v>65.959999999999994</v>
      </c>
      <c r="AH974">
        <v>68.599999999999994</v>
      </c>
      <c r="AI974">
        <v>70.63</v>
      </c>
      <c r="AJ974">
        <v>73.89</v>
      </c>
      <c r="AK974">
        <v>77.28</v>
      </c>
      <c r="AL974">
        <v>80.87</v>
      </c>
      <c r="AM974">
        <v>84.55</v>
      </c>
      <c r="AN974">
        <v>88.43</v>
      </c>
      <c r="AO974">
        <v>92.52</v>
      </c>
      <c r="AP974">
        <v>96.72</v>
      </c>
      <c r="AQ974">
        <v>101.1</v>
      </c>
      <c r="AR974">
        <v>105.66</v>
      </c>
      <c r="AS974">
        <v>110.43</v>
      </c>
      <c r="AT974">
        <v>115.42</v>
      </c>
      <c r="AU974">
        <v>120.57</v>
      </c>
      <c r="AV974">
        <v>125.9</v>
      </c>
      <c r="AW974">
        <v>131.46</v>
      </c>
      <c r="AX974">
        <v>137.25</v>
      </c>
      <c r="AY974">
        <v>143.27000000000001</v>
      </c>
      <c r="AZ974">
        <v>149.46</v>
      </c>
      <c r="BA974">
        <v>155.88999999999999</v>
      </c>
      <c r="BB974">
        <v>162.55000000000001</v>
      </c>
      <c r="BC974">
        <v>169.44</v>
      </c>
      <c r="BD974">
        <v>176.57</v>
      </c>
      <c r="BE974">
        <v>183.88</v>
      </c>
      <c r="BF974">
        <v>191.42</v>
      </c>
      <c r="BG974">
        <v>199.17</v>
      </c>
      <c r="BH974">
        <v>207.14</v>
      </c>
      <c r="BI974">
        <v>215.34</v>
      </c>
      <c r="BJ974">
        <v>223.7</v>
      </c>
      <c r="BK974">
        <v>232.26</v>
      </c>
      <c r="BL974">
        <v>241.04</v>
      </c>
      <c r="BM974">
        <v>250.01</v>
      </c>
      <c r="BN974">
        <v>259.19</v>
      </c>
      <c r="BO974">
        <v>268.54000000000002</v>
      </c>
      <c r="BP974">
        <v>278.08999999999997</v>
      </c>
      <c r="BQ974">
        <v>287.85000000000002</v>
      </c>
      <c r="BR974">
        <v>297.8</v>
      </c>
      <c r="BS974">
        <v>307.98</v>
      </c>
      <c r="BT974">
        <v>318.37</v>
      </c>
      <c r="BU974">
        <v>328.98</v>
      </c>
      <c r="BV974">
        <v>339.82</v>
      </c>
      <c r="BW974">
        <v>350.89</v>
      </c>
    </row>
    <row r="975" spans="1:75" x14ac:dyDescent="0.25">
      <c r="A975" t="s">
        <v>341</v>
      </c>
      <c r="B975" t="s">
        <v>342</v>
      </c>
      <c r="C975" t="s">
        <v>16</v>
      </c>
      <c r="D975" t="s">
        <v>397</v>
      </c>
      <c r="E975">
        <v>31061.64</v>
      </c>
      <c r="F975">
        <v>31678.080000000002</v>
      </c>
      <c r="G975">
        <v>33513.699999999997</v>
      </c>
      <c r="H975">
        <v>33684.93</v>
      </c>
      <c r="I975">
        <v>34698.629999999997</v>
      </c>
      <c r="J975">
        <v>34219.18</v>
      </c>
      <c r="K975">
        <v>35349.32</v>
      </c>
      <c r="L975">
        <v>36719.18</v>
      </c>
      <c r="M975">
        <v>37246.57</v>
      </c>
      <c r="N975">
        <v>37363.01</v>
      </c>
      <c r="O975">
        <v>37780.82</v>
      </c>
      <c r="P975">
        <v>38356.160000000003</v>
      </c>
      <c r="Q975">
        <v>39356.160000000003</v>
      </c>
      <c r="R975">
        <v>41493.15</v>
      </c>
      <c r="S975">
        <v>39842.46</v>
      </c>
      <c r="T975">
        <v>40746.57</v>
      </c>
      <c r="U975">
        <v>46027.39</v>
      </c>
      <c r="V975">
        <v>47698.63</v>
      </c>
      <c r="W975">
        <v>48493.15</v>
      </c>
      <c r="X975">
        <v>51787.67</v>
      </c>
      <c r="Y975">
        <v>57034.25</v>
      </c>
      <c r="Z975">
        <v>55136.99</v>
      </c>
      <c r="AA975">
        <v>56157.54</v>
      </c>
      <c r="AB975">
        <v>59465.75</v>
      </c>
      <c r="AC975">
        <v>60260.27</v>
      </c>
      <c r="AD975">
        <v>61650.68</v>
      </c>
      <c r="AE975">
        <v>62219.18</v>
      </c>
      <c r="AF975">
        <v>63438.36</v>
      </c>
      <c r="AG975">
        <v>61198.63</v>
      </c>
      <c r="AH975">
        <v>64940.21</v>
      </c>
      <c r="AI975">
        <v>65429.88</v>
      </c>
      <c r="AJ975">
        <v>69009.84</v>
      </c>
      <c r="AK975">
        <v>72044.05</v>
      </c>
      <c r="AL975">
        <v>74462.44</v>
      </c>
      <c r="AM975">
        <v>77110.820000000007</v>
      </c>
      <c r="AN975">
        <v>80082.070000000007</v>
      </c>
      <c r="AO975">
        <v>82806.2</v>
      </c>
      <c r="AP975">
        <v>85745.21</v>
      </c>
      <c r="AQ975">
        <v>88732.45</v>
      </c>
      <c r="AR975">
        <v>91992.960000000006</v>
      </c>
      <c r="AS975">
        <v>95446.61</v>
      </c>
      <c r="AT975">
        <v>98969.46</v>
      </c>
      <c r="AU975">
        <v>102695.59</v>
      </c>
      <c r="AV975">
        <v>106575.34</v>
      </c>
      <c r="AW975">
        <v>110619.06</v>
      </c>
      <c r="AX975">
        <v>114775.98</v>
      </c>
      <c r="AY975">
        <v>118947.6</v>
      </c>
      <c r="AZ975">
        <v>123274.56</v>
      </c>
      <c r="BA975">
        <v>127719.07</v>
      </c>
      <c r="BB975">
        <v>132272.76999999999</v>
      </c>
      <c r="BC975">
        <v>137017.16</v>
      </c>
      <c r="BD975">
        <v>141634.25</v>
      </c>
      <c r="BE975">
        <v>146451.10999999999</v>
      </c>
      <c r="BF975">
        <v>151344.28</v>
      </c>
      <c r="BG975">
        <v>156299.20000000001</v>
      </c>
      <c r="BH975">
        <v>161343.69</v>
      </c>
      <c r="BI975">
        <v>166318.53</v>
      </c>
      <c r="BJ975">
        <v>171427.88</v>
      </c>
      <c r="BK975">
        <v>176565.25</v>
      </c>
      <c r="BL975">
        <v>181737.89</v>
      </c>
      <c r="BM975">
        <v>186920.91</v>
      </c>
      <c r="BN975">
        <v>192095.02</v>
      </c>
      <c r="BO975">
        <v>197353.86</v>
      </c>
      <c r="BP975">
        <v>202635.5</v>
      </c>
      <c r="BQ975">
        <v>207993.88</v>
      </c>
      <c r="BR975">
        <v>213455.16</v>
      </c>
      <c r="BS975">
        <v>218925.77</v>
      </c>
      <c r="BT975">
        <v>224565.8</v>
      </c>
      <c r="BU975">
        <v>230330.67</v>
      </c>
      <c r="BV975">
        <v>236212.88</v>
      </c>
      <c r="BW975">
        <v>242254.02</v>
      </c>
    </row>
    <row r="976" spans="1:75" x14ac:dyDescent="0.25">
      <c r="A976" t="s">
        <v>341</v>
      </c>
      <c r="B976" t="s">
        <v>342</v>
      </c>
      <c r="C976" t="s">
        <v>12</v>
      </c>
      <c r="D976" t="s">
        <v>398</v>
      </c>
      <c r="E976">
        <v>31.33</v>
      </c>
      <c r="F976">
        <v>27.39</v>
      </c>
      <c r="G976">
        <v>30.51</v>
      </c>
      <c r="H976">
        <v>29.06</v>
      </c>
      <c r="I976">
        <v>25.73</v>
      </c>
      <c r="J976">
        <v>23.68</v>
      </c>
      <c r="K976">
        <v>23.58</v>
      </c>
      <c r="L976">
        <v>23.26</v>
      </c>
      <c r="M976">
        <v>22.51</v>
      </c>
      <c r="N976">
        <v>21.54</v>
      </c>
      <c r="O976">
        <v>21.88</v>
      </c>
      <c r="P976">
        <v>22.62</v>
      </c>
      <c r="Q976">
        <v>23.52</v>
      </c>
      <c r="R976">
        <v>25.2</v>
      </c>
      <c r="S976">
        <v>26.64</v>
      </c>
      <c r="T976">
        <v>25.59</v>
      </c>
      <c r="U976">
        <v>23.89</v>
      </c>
      <c r="V976">
        <v>24.36</v>
      </c>
      <c r="W976">
        <v>25.12</v>
      </c>
      <c r="X976">
        <v>27.28</v>
      </c>
      <c r="Y976">
        <v>29.32</v>
      </c>
      <c r="Z976">
        <v>22.48</v>
      </c>
      <c r="AA976">
        <v>20.79</v>
      </c>
      <c r="AB976">
        <v>20.78</v>
      </c>
      <c r="AC976">
        <v>23.74</v>
      </c>
      <c r="AD976">
        <v>24.27</v>
      </c>
      <c r="AE976">
        <v>26</v>
      </c>
      <c r="AF976">
        <v>25.4</v>
      </c>
      <c r="AG976">
        <v>24.68</v>
      </c>
      <c r="AH976">
        <v>22.2</v>
      </c>
      <c r="AI976">
        <v>19.96</v>
      </c>
      <c r="AJ976">
        <v>22.54</v>
      </c>
      <c r="AK976">
        <v>22.01</v>
      </c>
      <c r="AL976">
        <v>21.73</v>
      </c>
      <c r="AM976">
        <v>21.37</v>
      </c>
      <c r="AN976">
        <v>21.31</v>
      </c>
      <c r="AO976">
        <v>21.24</v>
      </c>
      <c r="AP976">
        <v>21.01</v>
      </c>
      <c r="AQ976">
        <v>20.94</v>
      </c>
      <c r="AR976">
        <v>20.89</v>
      </c>
      <c r="AS976">
        <v>20.84</v>
      </c>
      <c r="AT976">
        <v>20.79</v>
      </c>
      <c r="AU976">
        <v>20.65</v>
      </c>
      <c r="AV976">
        <v>20.56</v>
      </c>
      <c r="AW976">
        <v>20.49</v>
      </c>
      <c r="AX976">
        <v>20.420000000000002</v>
      </c>
      <c r="AY976">
        <v>20.34</v>
      </c>
      <c r="AZ976">
        <v>20.2</v>
      </c>
      <c r="BA976">
        <v>20.12</v>
      </c>
      <c r="BB976">
        <v>20.03</v>
      </c>
      <c r="BC976">
        <v>19.95</v>
      </c>
      <c r="BD976">
        <v>19.850000000000001</v>
      </c>
      <c r="BE976">
        <v>19.71</v>
      </c>
      <c r="BF976">
        <v>19.61</v>
      </c>
      <c r="BG976">
        <v>19.52</v>
      </c>
      <c r="BH976">
        <v>19.420000000000002</v>
      </c>
      <c r="BI976">
        <v>19.32</v>
      </c>
      <c r="BJ976">
        <v>19.190000000000001</v>
      </c>
      <c r="BK976">
        <v>19.09</v>
      </c>
      <c r="BL976">
        <v>19</v>
      </c>
      <c r="BM976">
        <v>18.91</v>
      </c>
      <c r="BN976">
        <v>18.82</v>
      </c>
      <c r="BO976">
        <v>18.72</v>
      </c>
      <c r="BP976">
        <v>18.649999999999999</v>
      </c>
      <c r="BQ976">
        <v>18.579999999999998</v>
      </c>
      <c r="BR976">
        <v>18.510000000000002</v>
      </c>
      <c r="BS976">
        <v>18.440000000000001</v>
      </c>
      <c r="BT976">
        <v>18.37</v>
      </c>
      <c r="BU976">
        <v>18.32</v>
      </c>
      <c r="BV976">
        <v>18.25</v>
      </c>
      <c r="BW976">
        <v>18.190000000000001</v>
      </c>
    </row>
    <row r="977" spans="1:75" x14ac:dyDescent="0.25">
      <c r="A977" t="s">
        <v>341</v>
      </c>
      <c r="B977" t="s">
        <v>342</v>
      </c>
      <c r="C977" t="s">
        <v>399</v>
      </c>
      <c r="D977" t="s">
        <v>400</v>
      </c>
      <c r="E977">
        <v>6001.25</v>
      </c>
      <c r="F977">
        <v>6078.38</v>
      </c>
      <c r="G977">
        <v>6152.47</v>
      </c>
      <c r="H977">
        <v>6225.16</v>
      </c>
      <c r="I977">
        <v>6298.62</v>
      </c>
      <c r="J977">
        <v>6376.08</v>
      </c>
      <c r="K977">
        <v>6402.76</v>
      </c>
      <c r="L977">
        <v>6515.58</v>
      </c>
      <c r="M977">
        <v>6631.75</v>
      </c>
      <c r="N977">
        <v>6747.74</v>
      </c>
      <c r="O977">
        <v>6860.29</v>
      </c>
      <c r="P977">
        <v>6975.68</v>
      </c>
      <c r="Q977">
        <v>7079.53</v>
      </c>
      <c r="R977">
        <v>7187.66</v>
      </c>
      <c r="S977">
        <v>7249.6</v>
      </c>
      <c r="T977">
        <v>7163.61</v>
      </c>
      <c r="U977">
        <v>7303.99</v>
      </c>
      <c r="V977">
        <v>7390.02</v>
      </c>
      <c r="W977">
        <v>7927.43</v>
      </c>
      <c r="X977">
        <v>7788.5</v>
      </c>
      <c r="Y977">
        <v>7771.95</v>
      </c>
      <c r="Z977">
        <v>7873</v>
      </c>
      <c r="AA977">
        <v>7978.84</v>
      </c>
      <c r="AB977">
        <v>8084.4</v>
      </c>
      <c r="AC977">
        <v>8161.41</v>
      </c>
      <c r="AD977">
        <v>8211.4</v>
      </c>
      <c r="AE977">
        <v>8437.24</v>
      </c>
      <c r="AF977">
        <v>8360.68</v>
      </c>
      <c r="AG977">
        <v>8348.5400000000009</v>
      </c>
      <c r="AH977">
        <v>8403.42</v>
      </c>
      <c r="AI977">
        <v>8440.8799999999992</v>
      </c>
      <c r="AJ977">
        <v>8530.23</v>
      </c>
      <c r="AK977">
        <v>8617.0499999999993</v>
      </c>
      <c r="AL977">
        <v>8700</v>
      </c>
      <c r="AM977">
        <v>8778.07</v>
      </c>
      <c r="AN977">
        <v>8851.1200000000008</v>
      </c>
      <c r="AO977">
        <v>8893.9500000000007</v>
      </c>
      <c r="AP977">
        <v>8926.89</v>
      </c>
      <c r="AQ977">
        <v>8954.7800000000007</v>
      </c>
      <c r="AR977">
        <v>8983.33</v>
      </c>
      <c r="AS977">
        <v>9015.2099999999991</v>
      </c>
      <c r="AT977">
        <v>9047.36</v>
      </c>
      <c r="AU977">
        <v>9083.5499999999993</v>
      </c>
      <c r="AV977">
        <v>9122.2099999999991</v>
      </c>
      <c r="AW977">
        <v>9161.41</v>
      </c>
      <c r="AX977">
        <v>9200.1299999999992</v>
      </c>
      <c r="AY977">
        <v>9240.25</v>
      </c>
      <c r="AZ977">
        <v>9280.26</v>
      </c>
      <c r="BA977">
        <v>9318.83</v>
      </c>
      <c r="BB977">
        <v>9354.73</v>
      </c>
      <c r="BC977">
        <v>9387.01</v>
      </c>
      <c r="BD977">
        <v>9417.14</v>
      </c>
      <c r="BE977">
        <v>9443.68</v>
      </c>
      <c r="BF977">
        <v>9465.56</v>
      </c>
      <c r="BG977">
        <v>9481.66</v>
      </c>
      <c r="BH977">
        <v>9491.34</v>
      </c>
      <c r="BI977">
        <v>9498.81</v>
      </c>
      <c r="BJ977">
        <v>9500.7000000000007</v>
      </c>
      <c r="BK977">
        <v>9495.99</v>
      </c>
      <c r="BL977">
        <v>9484.02</v>
      </c>
      <c r="BM977">
        <v>9465.0400000000009</v>
      </c>
      <c r="BN977">
        <v>9448.2000000000007</v>
      </c>
      <c r="BO977">
        <v>9424.7199999999993</v>
      </c>
      <c r="BP977">
        <v>9396.2900000000009</v>
      </c>
      <c r="BQ977">
        <v>9365.25</v>
      </c>
      <c r="BR977">
        <v>9333.24</v>
      </c>
      <c r="BS977">
        <v>9306.7000000000007</v>
      </c>
      <c r="BT977">
        <v>9279.31</v>
      </c>
      <c r="BU977">
        <v>9251.86</v>
      </c>
      <c r="BV977">
        <v>9225.15</v>
      </c>
      <c r="BW977">
        <v>9199.92</v>
      </c>
    </row>
    <row r="978" spans="1:75" x14ac:dyDescent="0.25">
      <c r="A978" t="s">
        <v>341</v>
      </c>
      <c r="B978" t="s">
        <v>342</v>
      </c>
      <c r="C978" t="s">
        <v>15</v>
      </c>
      <c r="D978" t="s">
        <v>400</v>
      </c>
      <c r="E978">
        <v>15082.77</v>
      </c>
      <c r="F978">
        <v>15317.82</v>
      </c>
      <c r="G978">
        <v>15544.04</v>
      </c>
      <c r="H978">
        <v>15765.03</v>
      </c>
      <c r="I978">
        <v>15986.02</v>
      </c>
      <c r="J978">
        <v>16210.47</v>
      </c>
      <c r="K978">
        <v>16439.169999999998</v>
      </c>
      <c r="L978">
        <v>16669.91</v>
      </c>
      <c r="M978">
        <v>16899.43</v>
      </c>
      <c r="N978">
        <v>17123.04</v>
      </c>
      <c r="O978">
        <v>17337.05</v>
      </c>
      <c r="P978">
        <v>17542.87</v>
      </c>
      <c r="Q978">
        <v>17740.939999999999</v>
      </c>
      <c r="R978">
        <v>17925.62</v>
      </c>
      <c r="S978">
        <v>18089.72</v>
      </c>
      <c r="T978">
        <v>18229.5</v>
      </c>
      <c r="U978">
        <v>18340.599999999999</v>
      </c>
      <c r="V978">
        <v>18428.259999999998</v>
      </c>
      <c r="W978">
        <v>18510.09</v>
      </c>
      <c r="X978">
        <v>18610.11</v>
      </c>
      <c r="Y978">
        <v>18745.080000000002</v>
      </c>
      <c r="Z978">
        <v>18921.79</v>
      </c>
      <c r="AA978">
        <v>19134.099999999999</v>
      </c>
      <c r="AB978">
        <v>19369.849999999999</v>
      </c>
      <c r="AC978">
        <v>19610.599999999999</v>
      </c>
      <c r="AD978">
        <v>19842.54</v>
      </c>
      <c r="AE978">
        <v>20062.07</v>
      </c>
      <c r="AF978">
        <v>20272.27</v>
      </c>
      <c r="AG978">
        <v>20473.8</v>
      </c>
      <c r="AH978">
        <v>20669.14</v>
      </c>
      <c r="AI978">
        <v>20859.95</v>
      </c>
      <c r="AJ978">
        <v>21045.39</v>
      </c>
      <c r="AK978">
        <v>21223.55</v>
      </c>
      <c r="AL978">
        <v>21393.88</v>
      </c>
      <c r="AM978">
        <v>21555.85</v>
      </c>
      <c r="AN978">
        <v>21709.1</v>
      </c>
      <c r="AO978">
        <v>21853.43</v>
      </c>
      <c r="AP978">
        <v>21988.84</v>
      </c>
      <c r="AQ978">
        <v>22115.48</v>
      </c>
      <c r="AR978">
        <v>22233.63</v>
      </c>
      <c r="AS978">
        <v>22343.62</v>
      </c>
      <c r="AT978">
        <v>22445.56</v>
      </c>
      <c r="AU978">
        <v>22539.74</v>
      </c>
      <c r="AV978">
        <v>22626.880000000001</v>
      </c>
      <c r="AW978">
        <v>22707.93</v>
      </c>
      <c r="AX978">
        <v>22783.66</v>
      </c>
      <c r="AY978">
        <v>22854.37</v>
      </c>
      <c r="AZ978">
        <v>22920.26</v>
      </c>
      <c r="BA978">
        <v>22981.88</v>
      </c>
      <c r="BB978">
        <v>23039.82</v>
      </c>
      <c r="BC978">
        <v>23094.47</v>
      </c>
      <c r="BD978">
        <v>23146.07</v>
      </c>
      <c r="BE978">
        <v>23194.55</v>
      </c>
      <c r="BF978">
        <v>23239.67</v>
      </c>
      <c r="BG978">
        <v>23281.01</v>
      </c>
      <c r="BH978">
        <v>23318.18</v>
      </c>
      <c r="BI978">
        <v>23351.11</v>
      </c>
      <c r="BJ978">
        <v>23379.67</v>
      </c>
      <c r="BK978">
        <v>23403.279999999999</v>
      </c>
      <c r="BL978">
        <v>23421.22</v>
      </c>
      <c r="BM978">
        <v>23432.92</v>
      </c>
      <c r="BN978">
        <v>23438.29</v>
      </c>
      <c r="BO978">
        <v>23437.32</v>
      </c>
      <c r="BP978">
        <v>23429.74</v>
      </c>
      <c r="BQ978">
        <v>23415.26</v>
      </c>
      <c r="BR978">
        <v>23393.8</v>
      </c>
      <c r="BS978">
        <v>23365.3</v>
      </c>
      <c r="BT978">
        <v>23330.11</v>
      </c>
      <c r="BU978">
        <v>23288.98</v>
      </c>
      <c r="BV978">
        <v>23242.93</v>
      </c>
      <c r="BW978">
        <v>23192.81</v>
      </c>
    </row>
    <row r="979" spans="1:75" x14ac:dyDescent="0.25">
      <c r="A979" t="s">
        <v>341</v>
      </c>
      <c r="B979" t="s">
        <v>342</v>
      </c>
      <c r="C979" t="s">
        <v>11</v>
      </c>
      <c r="D979" t="s">
        <v>398</v>
      </c>
      <c r="E979">
        <v>9.48</v>
      </c>
      <c r="F979">
        <v>10.050000000000001</v>
      </c>
      <c r="G979">
        <v>8.86</v>
      </c>
      <c r="H979">
        <v>11.66</v>
      </c>
      <c r="I979">
        <v>20.53</v>
      </c>
      <c r="J979">
        <v>10.19</v>
      </c>
      <c r="K979">
        <v>10.32</v>
      </c>
      <c r="L979">
        <v>11.05</v>
      </c>
      <c r="M979">
        <v>9.89</v>
      </c>
      <c r="N979">
        <v>10.68</v>
      </c>
      <c r="O979">
        <v>12.98</v>
      </c>
      <c r="P979">
        <v>11.61</v>
      </c>
      <c r="Q979">
        <v>13.4</v>
      </c>
      <c r="R979">
        <v>14.8</v>
      </c>
      <c r="S979">
        <v>14.4</v>
      </c>
      <c r="T979">
        <v>15.56</v>
      </c>
      <c r="U979">
        <v>15.27</v>
      </c>
      <c r="V979">
        <v>17.420000000000002</v>
      </c>
      <c r="W979">
        <v>19.57</v>
      </c>
      <c r="X979">
        <v>19.71</v>
      </c>
      <c r="Y979">
        <v>17.53</v>
      </c>
      <c r="Z979">
        <v>15.86</v>
      </c>
      <c r="AA979">
        <v>15.52</v>
      </c>
      <c r="AB979">
        <v>15.59</v>
      </c>
      <c r="AC979">
        <v>15.91</v>
      </c>
      <c r="AD979">
        <v>17.21</v>
      </c>
      <c r="AE979">
        <v>16.350000000000001</v>
      </c>
      <c r="AF979">
        <v>16.93</v>
      </c>
      <c r="AG979">
        <v>13.68</v>
      </c>
      <c r="AH979">
        <v>15.1</v>
      </c>
      <c r="AI979">
        <v>12.4</v>
      </c>
      <c r="AJ979">
        <v>17.7</v>
      </c>
      <c r="AK979">
        <v>16.5</v>
      </c>
      <c r="AL979">
        <v>15.97</v>
      </c>
      <c r="AM979">
        <v>14.62</v>
      </c>
      <c r="AN979">
        <v>14.52</v>
      </c>
      <c r="AO979">
        <v>14.44</v>
      </c>
      <c r="AP979">
        <v>13.85</v>
      </c>
      <c r="AQ979">
        <v>13.66</v>
      </c>
      <c r="AR979">
        <v>13.5</v>
      </c>
      <c r="AS979">
        <v>13.4</v>
      </c>
      <c r="AT979">
        <v>13.3</v>
      </c>
      <c r="AU979">
        <v>13.03</v>
      </c>
      <c r="AV979">
        <v>12.88</v>
      </c>
      <c r="AW979">
        <v>12.71</v>
      </c>
      <c r="AX979">
        <v>12.53</v>
      </c>
      <c r="AY979">
        <v>12.33</v>
      </c>
      <c r="AZ979">
        <v>12.07</v>
      </c>
      <c r="BA979">
        <v>11.86</v>
      </c>
      <c r="BB979">
        <v>11.66</v>
      </c>
      <c r="BC979">
        <v>11.46</v>
      </c>
      <c r="BD979">
        <v>11.29</v>
      </c>
      <c r="BE979">
        <v>11.08</v>
      </c>
      <c r="BF979">
        <v>10.91</v>
      </c>
      <c r="BG979">
        <v>10.75</v>
      </c>
      <c r="BH979">
        <v>10.59</v>
      </c>
      <c r="BI979">
        <v>10.45</v>
      </c>
      <c r="BJ979">
        <v>10.3</v>
      </c>
      <c r="BK979">
        <v>10.16</v>
      </c>
      <c r="BL979">
        <v>10.029999999999999</v>
      </c>
      <c r="BM979">
        <v>9.89</v>
      </c>
      <c r="BN979">
        <v>9.7799999999999994</v>
      </c>
      <c r="BO979">
        <v>9.66</v>
      </c>
      <c r="BP979">
        <v>9.5500000000000007</v>
      </c>
      <c r="BQ979">
        <v>9.44</v>
      </c>
      <c r="BR979">
        <v>9.31</v>
      </c>
      <c r="BS979">
        <v>9.17</v>
      </c>
      <c r="BT979">
        <v>9.0500000000000007</v>
      </c>
      <c r="BU979">
        <v>8.91</v>
      </c>
      <c r="BV979">
        <v>8.7799999999999994</v>
      </c>
      <c r="BW979">
        <v>8.64</v>
      </c>
    </row>
    <row r="980" spans="1:75" x14ac:dyDescent="0.25">
      <c r="A980" t="s">
        <v>341</v>
      </c>
      <c r="B980" t="s">
        <v>342</v>
      </c>
      <c r="C980" t="s">
        <v>18</v>
      </c>
      <c r="D980" t="s">
        <v>401</v>
      </c>
      <c r="E980">
        <v>42.77</v>
      </c>
      <c r="F980">
        <v>44.38</v>
      </c>
      <c r="G980">
        <v>46.05</v>
      </c>
      <c r="H980">
        <v>47.79</v>
      </c>
      <c r="I980">
        <v>49.59</v>
      </c>
      <c r="J980">
        <v>51.45</v>
      </c>
      <c r="K980">
        <v>53.17</v>
      </c>
      <c r="L980">
        <v>54.94</v>
      </c>
      <c r="M980">
        <v>56.77</v>
      </c>
      <c r="N980">
        <v>58.67</v>
      </c>
      <c r="O980">
        <v>60.62</v>
      </c>
      <c r="P980">
        <v>62.44</v>
      </c>
      <c r="Q980">
        <v>64.31</v>
      </c>
      <c r="R980">
        <v>66.239999999999995</v>
      </c>
      <c r="S980">
        <v>68.22</v>
      </c>
      <c r="T980">
        <v>70.27</v>
      </c>
      <c r="U980">
        <v>71.989999999999995</v>
      </c>
      <c r="V980">
        <v>73.760000000000005</v>
      </c>
      <c r="W980">
        <v>75.58</v>
      </c>
      <c r="X980">
        <v>77.44</v>
      </c>
      <c r="Y980">
        <v>79.34</v>
      </c>
      <c r="Z980">
        <v>79.86</v>
      </c>
      <c r="AA980">
        <v>80.38</v>
      </c>
      <c r="AB980">
        <v>80.91</v>
      </c>
      <c r="AC980">
        <v>81.44</v>
      </c>
      <c r="AD980">
        <v>81.97</v>
      </c>
      <c r="AE980">
        <v>82.35</v>
      </c>
      <c r="AF980">
        <v>82.73</v>
      </c>
      <c r="AG980">
        <v>83.12</v>
      </c>
      <c r="AH980">
        <v>83.5</v>
      </c>
      <c r="AI980">
        <v>83.89</v>
      </c>
      <c r="AJ980">
        <v>84.28</v>
      </c>
      <c r="AK980">
        <v>84.66</v>
      </c>
      <c r="AL980">
        <v>85.05</v>
      </c>
      <c r="AM980">
        <v>85.44</v>
      </c>
      <c r="AN980">
        <v>85.83</v>
      </c>
      <c r="AO980">
        <v>86.17</v>
      </c>
      <c r="AP980">
        <v>86.5</v>
      </c>
      <c r="AQ980">
        <v>86.84</v>
      </c>
      <c r="AR980">
        <v>87.18</v>
      </c>
      <c r="AS980">
        <v>87.52</v>
      </c>
      <c r="AT980">
        <v>87.87</v>
      </c>
      <c r="AU980">
        <v>88.22</v>
      </c>
      <c r="AV980">
        <v>88.58</v>
      </c>
      <c r="AW980">
        <v>88.93</v>
      </c>
      <c r="AX980">
        <v>89.28</v>
      </c>
      <c r="AY980">
        <v>89.6</v>
      </c>
      <c r="AZ980">
        <v>89.91</v>
      </c>
      <c r="BA980">
        <v>90.23</v>
      </c>
      <c r="BB980">
        <v>90.55</v>
      </c>
      <c r="BC980">
        <v>90.87</v>
      </c>
      <c r="BD980">
        <v>91.18</v>
      </c>
      <c r="BE980">
        <v>91.49</v>
      </c>
      <c r="BF980">
        <v>91.8</v>
      </c>
      <c r="BG980">
        <v>92.12</v>
      </c>
      <c r="BH980">
        <v>92.43</v>
      </c>
      <c r="BI980">
        <v>92.68</v>
      </c>
      <c r="BJ980">
        <v>92.92</v>
      </c>
      <c r="BK980">
        <v>93.16</v>
      </c>
      <c r="BL980">
        <v>93.41</v>
      </c>
      <c r="BM980">
        <v>93.65</v>
      </c>
      <c r="BN980">
        <v>93.83</v>
      </c>
      <c r="BO980">
        <v>94.01</v>
      </c>
      <c r="BP980">
        <v>94.19</v>
      </c>
      <c r="BQ980">
        <v>94.37</v>
      </c>
      <c r="BR980">
        <v>94.55</v>
      </c>
      <c r="BS980">
        <v>94.69</v>
      </c>
      <c r="BT980">
        <v>94.83</v>
      </c>
      <c r="BU980">
        <v>94.97</v>
      </c>
      <c r="BV980">
        <v>95.11</v>
      </c>
      <c r="BW980">
        <v>95.25</v>
      </c>
    </row>
    <row r="981" spans="1:75" x14ac:dyDescent="0.25">
      <c r="A981" t="s">
        <v>341</v>
      </c>
      <c r="B981" t="s">
        <v>342</v>
      </c>
      <c r="C981" t="s">
        <v>17</v>
      </c>
      <c r="D981" t="s">
        <v>401</v>
      </c>
      <c r="E981">
        <v>0.81</v>
      </c>
      <c r="F981">
        <v>1.04</v>
      </c>
      <c r="G981">
        <v>1.35</v>
      </c>
      <c r="H981">
        <v>1.74</v>
      </c>
      <c r="I981">
        <v>2.25</v>
      </c>
      <c r="J981">
        <v>2.9</v>
      </c>
      <c r="K981">
        <v>3.31</v>
      </c>
      <c r="L981">
        <v>3.77</v>
      </c>
      <c r="M981">
        <v>4.29</v>
      </c>
      <c r="N981">
        <v>4.8899999999999997</v>
      </c>
      <c r="O981">
        <v>5.57</v>
      </c>
      <c r="P981">
        <v>6.2</v>
      </c>
      <c r="Q981">
        <v>6.89</v>
      </c>
      <c r="R981">
        <v>7.66</v>
      </c>
      <c r="S981">
        <v>8.51</v>
      </c>
      <c r="T981">
        <v>9.4600000000000009</v>
      </c>
      <c r="U981">
        <v>10.199999999999999</v>
      </c>
      <c r="V981">
        <v>10.99</v>
      </c>
      <c r="W981">
        <v>11.84</v>
      </c>
      <c r="X981">
        <v>12.76</v>
      </c>
      <c r="Y981">
        <v>13.75</v>
      </c>
      <c r="Z981">
        <v>14.1</v>
      </c>
      <c r="AA981">
        <v>14.46</v>
      </c>
      <c r="AB981">
        <v>14.83</v>
      </c>
      <c r="AC981">
        <v>15.21</v>
      </c>
      <c r="AD981">
        <v>15.6</v>
      </c>
      <c r="AE981">
        <v>15.89</v>
      </c>
      <c r="AF981">
        <v>16.18</v>
      </c>
      <c r="AG981">
        <v>16.47</v>
      </c>
      <c r="AH981">
        <v>16.78</v>
      </c>
      <c r="AI981">
        <v>17.079999999999998</v>
      </c>
      <c r="AJ981">
        <v>17.440000000000001</v>
      </c>
      <c r="AK981">
        <v>17.809999999999999</v>
      </c>
      <c r="AL981">
        <v>18.18</v>
      </c>
      <c r="AM981">
        <v>18.559999999999999</v>
      </c>
      <c r="AN981">
        <v>18.95</v>
      </c>
      <c r="AO981">
        <v>19.28</v>
      </c>
      <c r="AP981">
        <v>19.61</v>
      </c>
      <c r="AQ981">
        <v>19.96</v>
      </c>
      <c r="AR981">
        <v>20.3</v>
      </c>
      <c r="AS981">
        <v>20.66</v>
      </c>
      <c r="AT981">
        <v>21.06</v>
      </c>
      <c r="AU981">
        <v>21.47</v>
      </c>
      <c r="AV981">
        <v>21.89</v>
      </c>
      <c r="AW981">
        <v>22.32</v>
      </c>
      <c r="AX981">
        <v>22.76</v>
      </c>
      <c r="AY981">
        <v>23.21</v>
      </c>
      <c r="AZ981">
        <v>23.68</v>
      </c>
      <c r="BA981">
        <v>24.15</v>
      </c>
      <c r="BB981">
        <v>24.64</v>
      </c>
      <c r="BC981">
        <v>25.13</v>
      </c>
      <c r="BD981">
        <v>25.62</v>
      </c>
      <c r="BE981">
        <v>26.12</v>
      </c>
      <c r="BF981">
        <v>26.63</v>
      </c>
      <c r="BG981">
        <v>27.16</v>
      </c>
      <c r="BH981">
        <v>27.69</v>
      </c>
      <c r="BI981">
        <v>28.16</v>
      </c>
      <c r="BJ981">
        <v>28.64</v>
      </c>
      <c r="BK981">
        <v>29.13</v>
      </c>
      <c r="BL981">
        <v>29.63</v>
      </c>
      <c r="BM981">
        <v>30.14</v>
      </c>
      <c r="BN981">
        <v>30.6</v>
      </c>
      <c r="BO981">
        <v>31.06</v>
      </c>
      <c r="BP981">
        <v>31.54</v>
      </c>
      <c r="BQ981">
        <v>32.020000000000003</v>
      </c>
      <c r="BR981">
        <v>32.51</v>
      </c>
      <c r="BS981">
        <v>33.020000000000003</v>
      </c>
      <c r="BT981">
        <v>33.53</v>
      </c>
      <c r="BU981">
        <v>34.049999999999997</v>
      </c>
      <c r="BV981">
        <v>34.58</v>
      </c>
      <c r="BW981">
        <v>35.119999999999997</v>
      </c>
    </row>
    <row r="982" spans="1:75" x14ac:dyDescent="0.25">
      <c r="A982" t="s">
        <v>343</v>
      </c>
      <c r="B982" t="s">
        <v>344</v>
      </c>
      <c r="C982" t="s">
        <v>13</v>
      </c>
      <c r="D982" t="s">
        <v>396</v>
      </c>
      <c r="E982">
        <v>0.87</v>
      </c>
      <c r="F982">
        <v>0.92</v>
      </c>
      <c r="G982">
        <v>0.95</v>
      </c>
      <c r="H982">
        <v>0.95</v>
      </c>
      <c r="I982">
        <v>0.96</v>
      </c>
      <c r="J982">
        <v>0.98</v>
      </c>
      <c r="K982">
        <v>1.01</v>
      </c>
      <c r="L982">
        <v>1.04</v>
      </c>
      <c r="M982">
        <v>1.1000000000000001</v>
      </c>
      <c r="N982">
        <v>1.19</v>
      </c>
      <c r="O982">
        <v>1.27</v>
      </c>
      <c r="P982">
        <v>1.34</v>
      </c>
      <c r="Q982">
        <v>1.4</v>
      </c>
      <c r="R982">
        <v>1.48</v>
      </c>
      <c r="S982">
        <v>1.54</v>
      </c>
      <c r="T982">
        <v>1.57</v>
      </c>
      <c r="U982">
        <v>1.63</v>
      </c>
      <c r="V982">
        <v>1.71</v>
      </c>
      <c r="W982">
        <v>1.78</v>
      </c>
      <c r="X982">
        <v>1.9</v>
      </c>
      <c r="Y982">
        <v>2</v>
      </c>
      <c r="Z982">
        <v>2.08</v>
      </c>
      <c r="AA982">
        <v>2.1800000000000002</v>
      </c>
      <c r="AB982">
        <v>2.2400000000000002</v>
      </c>
      <c r="AC982">
        <v>2.29</v>
      </c>
      <c r="AD982">
        <v>2.36</v>
      </c>
      <c r="AE982">
        <v>2.4900000000000002</v>
      </c>
      <c r="AF982">
        <v>2.61</v>
      </c>
      <c r="AG982">
        <v>2.72</v>
      </c>
      <c r="AH982">
        <v>2.8</v>
      </c>
      <c r="AI982">
        <v>2.84</v>
      </c>
      <c r="AJ982">
        <v>2.92</v>
      </c>
      <c r="AK982">
        <v>3</v>
      </c>
      <c r="AL982">
        <v>3.07</v>
      </c>
      <c r="AM982">
        <v>3.15</v>
      </c>
      <c r="AN982">
        <v>3.22</v>
      </c>
      <c r="AO982">
        <v>3.3</v>
      </c>
      <c r="AP982">
        <v>3.38</v>
      </c>
      <c r="AQ982">
        <v>3.47</v>
      </c>
      <c r="AR982">
        <v>3.56</v>
      </c>
      <c r="AS982">
        <v>3.65</v>
      </c>
      <c r="AT982">
        <v>3.74</v>
      </c>
      <c r="AU982">
        <v>3.83</v>
      </c>
      <c r="AV982">
        <v>3.93</v>
      </c>
      <c r="AW982">
        <v>4.03</v>
      </c>
      <c r="AX982">
        <v>4.13</v>
      </c>
      <c r="AY982">
        <v>4.2300000000000004</v>
      </c>
      <c r="AZ982">
        <v>4.33</v>
      </c>
      <c r="BA982">
        <v>4.4400000000000004</v>
      </c>
      <c r="BB982">
        <v>4.55</v>
      </c>
      <c r="BC982">
        <v>4.66</v>
      </c>
      <c r="BD982">
        <v>4.7699999999999996</v>
      </c>
      <c r="BE982">
        <v>4.88</v>
      </c>
      <c r="BF982">
        <v>4.99</v>
      </c>
      <c r="BG982">
        <v>5.1100000000000003</v>
      </c>
      <c r="BH982">
        <v>5.22</v>
      </c>
      <c r="BI982">
        <v>5.34</v>
      </c>
      <c r="BJ982">
        <v>5.46</v>
      </c>
      <c r="BK982">
        <v>5.58</v>
      </c>
      <c r="BL982">
        <v>5.7</v>
      </c>
      <c r="BM982">
        <v>5.82</v>
      </c>
      <c r="BN982">
        <v>5.94</v>
      </c>
      <c r="BO982">
        <v>6.07</v>
      </c>
      <c r="BP982">
        <v>6.19</v>
      </c>
      <c r="BQ982">
        <v>6.32</v>
      </c>
      <c r="BR982">
        <v>6.44</v>
      </c>
      <c r="BS982">
        <v>6.57</v>
      </c>
      <c r="BT982">
        <v>6.7</v>
      </c>
      <c r="BU982">
        <v>6.83</v>
      </c>
      <c r="BV982">
        <v>6.96</v>
      </c>
      <c r="BW982">
        <v>7.09</v>
      </c>
    </row>
    <row r="983" spans="1:75" x14ac:dyDescent="0.25">
      <c r="A983" t="s">
        <v>343</v>
      </c>
      <c r="B983" t="s">
        <v>344</v>
      </c>
      <c r="C983" t="s">
        <v>16</v>
      </c>
      <c r="D983" t="s">
        <v>397</v>
      </c>
      <c r="E983">
        <v>626.54999999999995</v>
      </c>
      <c r="F983">
        <v>635.30999999999995</v>
      </c>
      <c r="G983">
        <v>585.72</v>
      </c>
      <c r="H983">
        <v>620.02</v>
      </c>
      <c r="I983">
        <v>773.92</v>
      </c>
      <c r="J983">
        <v>722.32</v>
      </c>
      <c r="K983">
        <v>815.98</v>
      </c>
      <c r="L983">
        <v>839.98</v>
      </c>
      <c r="M983">
        <v>961.58</v>
      </c>
      <c r="N983">
        <v>1070.06</v>
      </c>
      <c r="O983">
        <v>1341.84</v>
      </c>
      <c r="P983">
        <v>1353.11</v>
      </c>
      <c r="Q983">
        <v>1484.9</v>
      </c>
      <c r="R983">
        <v>1480.77</v>
      </c>
      <c r="S983">
        <v>1524.57</v>
      </c>
      <c r="T983">
        <v>1596.51</v>
      </c>
      <c r="U983">
        <v>1724.09</v>
      </c>
      <c r="V983">
        <v>1718.51</v>
      </c>
      <c r="W983">
        <v>1846.2</v>
      </c>
      <c r="X983">
        <v>1901.21</v>
      </c>
      <c r="Y983">
        <v>1878.52</v>
      </c>
      <c r="Z983">
        <v>1766.67</v>
      </c>
      <c r="AA983">
        <v>1821.37</v>
      </c>
      <c r="AB983">
        <v>1843.24</v>
      </c>
      <c r="AC983">
        <v>2006.46</v>
      </c>
      <c r="AD983">
        <v>2114.65</v>
      </c>
      <c r="AE983">
        <v>2161.39</v>
      </c>
      <c r="AF983">
        <v>2171.12</v>
      </c>
      <c r="AG983">
        <v>2163.1999999999998</v>
      </c>
      <c r="AH983">
        <v>2317.1999999999998</v>
      </c>
      <c r="AI983">
        <v>2389.29</v>
      </c>
      <c r="AJ983">
        <v>2361.5</v>
      </c>
      <c r="AK983">
        <v>2334.23</v>
      </c>
      <c r="AL983">
        <v>2312.2600000000002</v>
      </c>
      <c r="AM983">
        <v>2294.88</v>
      </c>
      <c r="AN983">
        <v>2282.6</v>
      </c>
      <c r="AO983">
        <v>2277.96</v>
      </c>
      <c r="AP983">
        <v>2302.7399999999998</v>
      </c>
      <c r="AQ983">
        <v>2325.0500000000002</v>
      </c>
      <c r="AR983">
        <v>2350.5300000000002</v>
      </c>
      <c r="AS983">
        <v>2376.64</v>
      </c>
      <c r="AT983">
        <v>2405.46</v>
      </c>
      <c r="AU983">
        <v>2442.33</v>
      </c>
      <c r="AV983">
        <v>2478.71</v>
      </c>
      <c r="AW983">
        <v>2515.15</v>
      </c>
      <c r="AX983">
        <v>2550.69</v>
      </c>
      <c r="AY983">
        <v>2588.14</v>
      </c>
      <c r="AZ983">
        <v>2631.66</v>
      </c>
      <c r="BA983">
        <v>2674.85</v>
      </c>
      <c r="BB983">
        <v>2717.71</v>
      </c>
      <c r="BC983">
        <v>2762.05</v>
      </c>
      <c r="BD983">
        <v>2806.7</v>
      </c>
      <c r="BE983">
        <v>2856.57</v>
      </c>
      <c r="BF983">
        <v>2905.98</v>
      </c>
      <c r="BG983">
        <v>2954.69</v>
      </c>
      <c r="BH983">
        <v>3003.2</v>
      </c>
      <c r="BI983">
        <v>3053.67</v>
      </c>
      <c r="BJ983">
        <v>3106.66</v>
      </c>
      <c r="BK983">
        <v>3158.67</v>
      </c>
      <c r="BL983">
        <v>3209.72</v>
      </c>
      <c r="BM983">
        <v>3259.28</v>
      </c>
      <c r="BN983">
        <v>3311.15</v>
      </c>
      <c r="BO983">
        <v>3363.75</v>
      </c>
      <c r="BP983">
        <v>3414.84</v>
      </c>
      <c r="BQ983">
        <v>3464.48</v>
      </c>
      <c r="BR983">
        <v>3512.6</v>
      </c>
      <c r="BS983">
        <v>3563.04</v>
      </c>
      <c r="BT983">
        <v>3613.33</v>
      </c>
      <c r="BU983">
        <v>3662.59</v>
      </c>
      <c r="BV983">
        <v>3710.98</v>
      </c>
      <c r="BW983">
        <v>3759.29</v>
      </c>
    </row>
    <row r="984" spans="1:75" x14ac:dyDescent="0.25">
      <c r="A984" t="s">
        <v>343</v>
      </c>
      <c r="B984" t="s">
        <v>344</v>
      </c>
      <c r="C984" t="s">
        <v>12</v>
      </c>
      <c r="D984" t="s">
        <v>398</v>
      </c>
      <c r="E984">
        <v>34.340000000000003</v>
      </c>
      <c r="F984">
        <v>34.25</v>
      </c>
      <c r="G984">
        <v>33.47</v>
      </c>
      <c r="H984">
        <v>21.71</v>
      </c>
      <c r="I984">
        <v>19.55</v>
      </c>
      <c r="J984">
        <v>24.14</v>
      </c>
      <c r="K984">
        <v>24.61</v>
      </c>
      <c r="L984">
        <v>24.52</v>
      </c>
      <c r="M984">
        <v>29.91</v>
      </c>
      <c r="N984">
        <v>34.630000000000003</v>
      </c>
      <c r="O984">
        <v>25.79</v>
      </c>
      <c r="P984">
        <v>25.34</v>
      </c>
      <c r="Q984">
        <v>24.07</v>
      </c>
      <c r="R984">
        <v>24.8</v>
      </c>
      <c r="S984">
        <v>23.9</v>
      </c>
      <c r="T984">
        <v>18.7</v>
      </c>
      <c r="U984">
        <v>21.4</v>
      </c>
      <c r="V984">
        <v>25.6</v>
      </c>
      <c r="W984">
        <v>23.49</v>
      </c>
      <c r="X984">
        <v>30.09</v>
      </c>
      <c r="Y984">
        <v>28.84</v>
      </c>
      <c r="Z984">
        <v>28.19</v>
      </c>
      <c r="AA984">
        <v>30.92</v>
      </c>
      <c r="AB984">
        <v>26.28</v>
      </c>
      <c r="AC984">
        <v>23.63</v>
      </c>
      <c r="AD984">
        <v>24.03</v>
      </c>
      <c r="AE984">
        <v>31.14</v>
      </c>
      <c r="AF984">
        <v>30.56</v>
      </c>
      <c r="AG984">
        <v>28.99</v>
      </c>
      <c r="AH984">
        <v>25.9</v>
      </c>
      <c r="AI984">
        <v>23.39</v>
      </c>
      <c r="AJ984">
        <v>26.01</v>
      </c>
      <c r="AK984">
        <v>25.33</v>
      </c>
      <c r="AL984">
        <v>25.22</v>
      </c>
      <c r="AM984">
        <v>25.1</v>
      </c>
      <c r="AN984">
        <v>25.06</v>
      </c>
      <c r="AO984">
        <v>25</v>
      </c>
      <c r="AP984">
        <v>24.94</v>
      </c>
      <c r="AQ984">
        <v>24.91</v>
      </c>
      <c r="AR984">
        <v>24.89</v>
      </c>
      <c r="AS984">
        <v>24.88</v>
      </c>
      <c r="AT984">
        <v>24.85</v>
      </c>
      <c r="AU984">
        <v>24.76</v>
      </c>
      <c r="AV984">
        <v>24.69</v>
      </c>
      <c r="AW984">
        <v>24.64</v>
      </c>
      <c r="AX984">
        <v>24.6</v>
      </c>
      <c r="AY984">
        <v>24.55</v>
      </c>
      <c r="AZ984">
        <v>24.46</v>
      </c>
      <c r="BA984">
        <v>24.39</v>
      </c>
      <c r="BB984">
        <v>24.33</v>
      </c>
      <c r="BC984">
        <v>24.26</v>
      </c>
      <c r="BD984">
        <v>24.18</v>
      </c>
      <c r="BE984">
        <v>24.06</v>
      </c>
      <c r="BF984">
        <v>23.97</v>
      </c>
      <c r="BG984">
        <v>23.87</v>
      </c>
      <c r="BH984">
        <v>23.77</v>
      </c>
      <c r="BI984">
        <v>23.67</v>
      </c>
      <c r="BJ984">
        <v>23.54</v>
      </c>
      <c r="BK984">
        <v>23.44</v>
      </c>
      <c r="BL984">
        <v>23.34</v>
      </c>
      <c r="BM984">
        <v>23.24</v>
      </c>
      <c r="BN984">
        <v>23.14</v>
      </c>
      <c r="BO984">
        <v>23.03</v>
      </c>
      <c r="BP984">
        <v>22.94</v>
      </c>
      <c r="BQ984">
        <v>22.86</v>
      </c>
      <c r="BR984">
        <v>22.78</v>
      </c>
      <c r="BS984">
        <v>22.7</v>
      </c>
      <c r="BT984">
        <v>22.63</v>
      </c>
      <c r="BU984">
        <v>22.56</v>
      </c>
      <c r="BV984">
        <v>22.48</v>
      </c>
      <c r="BW984">
        <v>22.4</v>
      </c>
    </row>
    <row r="985" spans="1:75" x14ac:dyDescent="0.25">
      <c r="A985" t="s">
        <v>343</v>
      </c>
      <c r="B985" t="s">
        <v>344</v>
      </c>
      <c r="C985" t="s">
        <v>399</v>
      </c>
      <c r="D985" t="s">
        <v>400</v>
      </c>
      <c r="E985">
        <v>35.340000000000003</v>
      </c>
      <c r="F985">
        <v>36.68</v>
      </c>
      <c r="G985">
        <v>38.19</v>
      </c>
      <c r="H985">
        <v>39.36</v>
      </c>
      <c r="I985">
        <v>40.21</v>
      </c>
      <c r="J985">
        <v>41.44</v>
      </c>
      <c r="K985">
        <v>43.2</v>
      </c>
      <c r="L985">
        <v>45.08</v>
      </c>
      <c r="M985">
        <v>46.71</v>
      </c>
      <c r="N985">
        <v>48.22</v>
      </c>
      <c r="O985">
        <v>49.37</v>
      </c>
      <c r="P985">
        <v>50.78</v>
      </c>
      <c r="Q985">
        <v>51.95</v>
      </c>
      <c r="R985">
        <v>53.07</v>
      </c>
      <c r="S985">
        <v>54.18</v>
      </c>
      <c r="T985">
        <v>55.34</v>
      </c>
      <c r="U985">
        <v>56.61</v>
      </c>
      <c r="V985">
        <v>58.08</v>
      </c>
      <c r="W985">
        <v>59.65</v>
      </c>
      <c r="X985">
        <v>61.31</v>
      </c>
      <c r="Y985">
        <v>63.03</v>
      </c>
      <c r="Z985">
        <v>64.900000000000006</v>
      </c>
      <c r="AA985">
        <v>66.77</v>
      </c>
      <c r="AB985">
        <v>68.680000000000007</v>
      </c>
      <c r="AC985">
        <v>70.599999999999994</v>
      </c>
      <c r="AD985">
        <v>72.55</v>
      </c>
      <c r="AE985">
        <v>74.44</v>
      </c>
      <c r="AF985">
        <v>76.28</v>
      </c>
      <c r="AG985">
        <v>78.069999999999993</v>
      </c>
      <c r="AH985">
        <v>79.95</v>
      </c>
      <c r="AI985">
        <v>81.739999999999995</v>
      </c>
      <c r="AJ985">
        <v>82.92</v>
      </c>
      <c r="AK985">
        <v>84.16</v>
      </c>
      <c r="AL985">
        <v>85.4</v>
      </c>
      <c r="AM985">
        <v>86.56</v>
      </c>
      <c r="AN985">
        <v>87.58</v>
      </c>
      <c r="AO985">
        <v>88.86</v>
      </c>
      <c r="AP985">
        <v>89.99</v>
      </c>
      <c r="AQ985">
        <v>90.99</v>
      </c>
      <c r="AR985">
        <v>91.92</v>
      </c>
      <c r="AS985">
        <v>92.81</v>
      </c>
      <c r="AT985">
        <v>93.6</v>
      </c>
      <c r="AU985">
        <v>94.33</v>
      </c>
      <c r="AV985">
        <v>95.01</v>
      </c>
      <c r="AW985">
        <v>95.65</v>
      </c>
      <c r="AX985">
        <v>96.26</v>
      </c>
      <c r="AY985">
        <v>96.85</v>
      </c>
      <c r="AZ985">
        <v>97.41</v>
      </c>
      <c r="BA985">
        <v>97.94</v>
      </c>
      <c r="BB985">
        <v>98.44</v>
      </c>
      <c r="BC985">
        <v>98.91</v>
      </c>
      <c r="BD985">
        <v>99.37</v>
      </c>
      <c r="BE985">
        <v>99.8</v>
      </c>
      <c r="BF985">
        <v>100.19</v>
      </c>
      <c r="BG985">
        <v>100.52</v>
      </c>
      <c r="BH985">
        <v>100.8</v>
      </c>
      <c r="BI985">
        <v>101.06</v>
      </c>
      <c r="BJ985">
        <v>101.27</v>
      </c>
      <c r="BK985">
        <v>101.42</v>
      </c>
      <c r="BL985">
        <v>101.49</v>
      </c>
      <c r="BM985">
        <v>101.49</v>
      </c>
      <c r="BN985">
        <v>101.45</v>
      </c>
      <c r="BO985">
        <v>101.34</v>
      </c>
      <c r="BP985">
        <v>101.15</v>
      </c>
      <c r="BQ985">
        <v>100.88</v>
      </c>
      <c r="BR985">
        <v>100.52</v>
      </c>
      <c r="BS985">
        <v>100.15</v>
      </c>
      <c r="BT985">
        <v>99.7</v>
      </c>
      <c r="BU985">
        <v>99.2</v>
      </c>
      <c r="BV985">
        <v>98.66</v>
      </c>
      <c r="BW985">
        <v>98.1</v>
      </c>
    </row>
    <row r="986" spans="1:75" x14ac:dyDescent="0.25">
      <c r="A986" t="s">
        <v>343</v>
      </c>
      <c r="B986" t="s">
        <v>344</v>
      </c>
      <c r="C986" t="s">
        <v>15</v>
      </c>
      <c r="D986" t="s">
        <v>400</v>
      </c>
      <c r="E986">
        <v>117.69</v>
      </c>
      <c r="F986">
        <v>119.34</v>
      </c>
      <c r="G986">
        <v>120.9</v>
      </c>
      <c r="H986">
        <v>122.46</v>
      </c>
      <c r="I986">
        <v>124.17</v>
      </c>
      <c r="J986">
        <v>126.12</v>
      </c>
      <c r="K986">
        <v>128.34</v>
      </c>
      <c r="L986">
        <v>130.78</v>
      </c>
      <c r="M986">
        <v>133.32</v>
      </c>
      <c r="N986">
        <v>135.78</v>
      </c>
      <c r="O986">
        <v>138.04</v>
      </c>
      <c r="P986">
        <v>140.06</v>
      </c>
      <c r="Q986">
        <v>141.86000000000001</v>
      </c>
      <c r="R986">
        <v>143.55000000000001</v>
      </c>
      <c r="S986">
        <v>145.26</v>
      </c>
      <c r="T986">
        <v>147.07</v>
      </c>
      <c r="U986">
        <v>149.02000000000001</v>
      </c>
      <c r="V986">
        <v>151.08000000000001</v>
      </c>
      <c r="W986">
        <v>153.16999999999999</v>
      </c>
      <c r="X986">
        <v>155.19999999999999</v>
      </c>
      <c r="Y986">
        <v>157.11000000000001</v>
      </c>
      <c r="Z986">
        <v>158.86000000000001</v>
      </c>
      <c r="AA986">
        <v>160.49</v>
      </c>
      <c r="AB986">
        <v>162.05000000000001</v>
      </c>
      <c r="AC986">
        <v>163.63</v>
      </c>
      <c r="AD986">
        <v>165.27</v>
      </c>
      <c r="AE986">
        <v>167</v>
      </c>
      <c r="AF986">
        <v>168.79</v>
      </c>
      <c r="AG986">
        <v>170.62</v>
      </c>
      <c r="AH986">
        <v>172.46</v>
      </c>
      <c r="AI986">
        <v>174.27</v>
      </c>
      <c r="AJ986">
        <v>176.04</v>
      </c>
      <c r="AK986">
        <v>177.79</v>
      </c>
      <c r="AL986">
        <v>179.51</v>
      </c>
      <c r="AM986">
        <v>181.2</v>
      </c>
      <c r="AN986">
        <v>182.85</v>
      </c>
      <c r="AO986">
        <v>184.46</v>
      </c>
      <c r="AP986">
        <v>186.03</v>
      </c>
      <c r="AQ986">
        <v>187.55</v>
      </c>
      <c r="AR986">
        <v>189.01</v>
      </c>
      <c r="AS986">
        <v>190.41</v>
      </c>
      <c r="AT986">
        <v>191.76</v>
      </c>
      <c r="AU986">
        <v>193.03</v>
      </c>
      <c r="AV986">
        <v>194.24</v>
      </c>
      <c r="AW986">
        <v>195.39</v>
      </c>
      <c r="AX986">
        <v>196.47</v>
      </c>
      <c r="AY986">
        <v>197.49</v>
      </c>
      <c r="AZ986">
        <v>198.44</v>
      </c>
      <c r="BA986">
        <v>199.33</v>
      </c>
      <c r="BB986">
        <v>200.15</v>
      </c>
      <c r="BC986">
        <v>200.92</v>
      </c>
      <c r="BD986">
        <v>201.64</v>
      </c>
      <c r="BE986">
        <v>202.29</v>
      </c>
      <c r="BF986">
        <v>202.9</v>
      </c>
      <c r="BG986">
        <v>203.45</v>
      </c>
      <c r="BH986">
        <v>203.95</v>
      </c>
      <c r="BI986">
        <v>204.4</v>
      </c>
      <c r="BJ986">
        <v>204.81</v>
      </c>
      <c r="BK986">
        <v>205.16</v>
      </c>
      <c r="BL986">
        <v>205.46</v>
      </c>
      <c r="BM986">
        <v>205.7</v>
      </c>
      <c r="BN986">
        <v>205.9</v>
      </c>
      <c r="BO986">
        <v>206.05</v>
      </c>
      <c r="BP986">
        <v>206.14</v>
      </c>
      <c r="BQ986">
        <v>206.17</v>
      </c>
      <c r="BR986">
        <v>206.14</v>
      </c>
      <c r="BS986">
        <v>206.03</v>
      </c>
      <c r="BT986">
        <v>205.86</v>
      </c>
      <c r="BU986">
        <v>205.65</v>
      </c>
      <c r="BV986">
        <v>205.42</v>
      </c>
      <c r="BW986">
        <v>205.19</v>
      </c>
    </row>
    <row r="987" spans="1:75" x14ac:dyDescent="0.25">
      <c r="A987" t="s">
        <v>343</v>
      </c>
      <c r="B987" t="s">
        <v>344</v>
      </c>
      <c r="C987" t="s">
        <v>11</v>
      </c>
      <c r="D987" t="s">
        <v>398</v>
      </c>
      <c r="E987">
        <v>7.08</v>
      </c>
      <c r="F987">
        <v>0.57999999999999996</v>
      </c>
      <c r="G987">
        <v>7.42</v>
      </c>
      <c r="H987">
        <v>14.33</v>
      </c>
      <c r="I987">
        <v>8.9</v>
      </c>
      <c r="J987">
        <v>14.56</v>
      </c>
      <c r="K987">
        <v>16.809999999999999</v>
      </c>
      <c r="L987">
        <v>13.06</v>
      </c>
      <c r="M987">
        <v>22.17</v>
      </c>
      <c r="N987">
        <v>12.67</v>
      </c>
      <c r="O987">
        <v>14.18</v>
      </c>
      <c r="P987">
        <v>11.87</v>
      </c>
      <c r="Q987">
        <v>15.26</v>
      </c>
      <c r="R987">
        <v>18.87</v>
      </c>
      <c r="S987">
        <v>18.22</v>
      </c>
      <c r="T987">
        <v>16.93</v>
      </c>
      <c r="U987">
        <v>15.24</v>
      </c>
      <c r="V987">
        <v>16.39</v>
      </c>
      <c r="W987">
        <v>18.02</v>
      </c>
      <c r="X987">
        <v>15.87</v>
      </c>
      <c r="Y987">
        <v>17.100000000000001</v>
      </c>
      <c r="Z987">
        <v>15.45</v>
      </c>
      <c r="AA987">
        <v>18.149999999999999</v>
      </c>
      <c r="AB987">
        <v>10.44</v>
      </c>
      <c r="AC987">
        <v>17.100000000000001</v>
      </c>
      <c r="AD987">
        <v>9.6199999999999992</v>
      </c>
      <c r="AE987">
        <v>15.53</v>
      </c>
      <c r="AF987">
        <v>11.72</v>
      </c>
      <c r="AG987">
        <v>11.23</v>
      </c>
      <c r="AH987">
        <v>11.94</v>
      </c>
      <c r="AI987">
        <v>9.66</v>
      </c>
      <c r="AJ987">
        <v>13.75</v>
      </c>
      <c r="AK987">
        <v>12.09</v>
      </c>
      <c r="AL987">
        <v>12.73</v>
      </c>
      <c r="AM987">
        <v>12.97</v>
      </c>
      <c r="AN987">
        <v>13.05</v>
      </c>
      <c r="AO987">
        <v>13.08</v>
      </c>
      <c r="AP987">
        <v>13.54</v>
      </c>
      <c r="AQ987">
        <v>13.62</v>
      </c>
      <c r="AR987">
        <v>13.62</v>
      </c>
      <c r="AS987">
        <v>13.71</v>
      </c>
      <c r="AT987">
        <v>13.78</v>
      </c>
      <c r="AU987">
        <v>13.9</v>
      </c>
      <c r="AV987">
        <v>13.89</v>
      </c>
      <c r="AW987">
        <v>13.91</v>
      </c>
      <c r="AX987">
        <v>13.92</v>
      </c>
      <c r="AY987">
        <v>13.92</v>
      </c>
      <c r="AZ987">
        <v>14.02</v>
      </c>
      <c r="BA987">
        <v>13.99</v>
      </c>
      <c r="BB987">
        <v>13.96</v>
      </c>
      <c r="BC987">
        <v>13.93</v>
      </c>
      <c r="BD987">
        <v>13.9</v>
      </c>
      <c r="BE987">
        <v>13.93</v>
      </c>
      <c r="BF987">
        <v>13.87</v>
      </c>
      <c r="BG987">
        <v>13.8</v>
      </c>
      <c r="BH987">
        <v>13.72</v>
      </c>
      <c r="BI987">
        <v>13.63</v>
      </c>
      <c r="BJ987">
        <v>13.64</v>
      </c>
      <c r="BK987">
        <v>13.56</v>
      </c>
      <c r="BL987">
        <v>13.46</v>
      </c>
      <c r="BM987">
        <v>13.35</v>
      </c>
      <c r="BN987">
        <v>13.23</v>
      </c>
      <c r="BO987">
        <v>13.19</v>
      </c>
      <c r="BP987">
        <v>13.07</v>
      </c>
      <c r="BQ987">
        <v>12.94</v>
      </c>
      <c r="BR987">
        <v>12.8</v>
      </c>
      <c r="BS987">
        <v>12.67</v>
      </c>
      <c r="BT987">
        <v>12.57</v>
      </c>
      <c r="BU987">
        <v>12.43</v>
      </c>
      <c r="BV987">
        <v>12.27</v>
      </c>
      <c r="BW987">
        <v>12.12</v>
      </c>
    </row>
    <row r="988" spans="1:75" x14ac:dyDescent="0.25">
      <c r="A988" t="s">
        <v>343</v>
      </c>
      <c r="B988" t="s">
        <v>344</v>
      </c>
      <c r="C988" t="s">
        <v>18</v>
      </c>
      <c r="D988" t="s">
        <v>401</v>
      </c>
      <c r="E988">
        <v>31.42</v>
      </c>
      <c r="F988">
        <v>32.39</v>
      </c>
      <c r="G988">
        <v>33.4</v>
      </c>
      <c r="H988">
        <v>34.43</v>
      </c>
      <c r="I988">
        <v>35.49</v>
      </c>
      <c r="J988">
        <v>36.590000000000003</v>
      </c>
      <c r="K988">
        <v>37.380000000000003</v>
      </c>
      <c r="L988">
        <v>38.18</v>
      </c>
      <c r="M988">
        <v>39</v>
      </c>
      <c r="N988">
        <v>39.840000000000003</v>
      </c>
      <c r="O988">
        <v>40.69</v>
      </c>
      <c r="P988">
        <v>41.49</v>
      </c>
      <c r="Q988">
        <v>42.3</v>
      </c>
      <c r="R988">
        <v>43.12</v>
      </c>
      <c r="S988">
        <v>43.97</v>
      </c>
      <c r="T988">
        <v>44.82</v>
      </c>
      <c r="U988">
        <v>45.85</v>
      </c>
      <c r="V988">
        <v>46.9</v>
      </c>
      <c r="W988">
        <v>47.98</v>
      </c>
      <c r="X988">
        <v>49.07</v>
      </c>
      <c r="Y988">
        <v>50.2</v>
      </c>
      <c r="Z988">
        <v>51.1</v>
      </c>
      <c r="AA988">
        <v>52.02</v>
      </c>
      <c r="AB988">
        <v>52.96</v>
      </c>
      <c r="AC988">
        <v>53.92</v>
      </c>
      <c r="AD988">
        <v>54.89</v>
      </c>
      <c r="AE988">
        <v>55.74</v>
      </c>
      <c r="AF988">
        <v>56.6</v>
      </c>
      <c r="AG988">
        <v>57.47</v>
      </c>
      <c r="AH988">
        <v>58.36</v>
      </c>
      <c r="AI988">
        <v>59.26</v>
      </c>
      <c r="AJ988">
        <v>59.86</v>
      </c>
      <c r="AK988">
        <v>60.46</v>
      </c>
      <c r="AL988">
        <v>61.07</v>
      </c>
      <c r="AM988">
        <v>61.69</v>
      </c>
      <c r="AN988">
        <v>62.31</v>
      </c>
      <c r="AO988">
        <v>62.86</v>
      </c>
      <c r="AP988">
        <v>63.41</v>
      </c>
      <c r="AQ988">
        <v>63.97</v>
      </c>
      <c r="AR988">
        <v>64.53</v>
      </c>
      <c r="AS988">
        <v>65.099999999999994</v>
      </c>
      <c r="AT988">
        <v>65.64</v>
      </c>
      <c r="AU988">
        <v>66.180000000000007</v>
      </c>
      <c r="AV988">
        <v>66.73</v>
      </c>
      <c r="AW988">
        <v>67.290000000000006</v>
      </c>
      <c r="AX988">
        <v>67.84</v>
      </c>
      <c r="AY988">
        <v>68.400000000000006</v>
      </c>
      <c r="AZ988">
        <v>68.95</v>
      </c>
      <c r="BA988">
        <v>69.52</v>
      </c>
      <c r="BB988">
        <v>70.08</v>
      </c>
      <c r="BC988">
        <v>70.650000000000006</v>
      </c>
      <c r="BD988">
        <v>71.19</v>
      </c>
      <c r="BE988">
        <v>71.72</v>
      </c>
      <c r="BF988">
        <v>72.260000000000005</v>
      </c>
      <c r="BG988">
        <v>72.81</v>
      </c>
      <c r="BH988">
        <v>73.36</v>
      </c>
      <c r="BI988">
        <v>73.849999999999994</v>
      </c>
      <c r="BJ988">
        <v>74.36</v>
      </c>
      <c r="BK988">
        <v>74.86</v>
      </c>
      <c r="BL988">
        <v>75.37</v>
      </c>
      <c r="BM988">
        <v>75.89</v>
      </c>
      <c r="BN988">
        <v>76.349999999999994</v>
      </c>
      <c r="BO988">
        <v>76.819999999999993</v>
      </c>
      <c r="BP988">
        <v>77.290000000000006</v>
      </c>
      <c r="BQ988">
        <v>77.760000000000005</v>
      </c>
      <c r="BR988">
        <v>78.23</v>
      </c>
      <c r="BS988">
        <v>78.680000000000007</v>
      </c>
      <c r="BT988">
        <v>79.12</v>
      </c>
      <c r="BU988">
        <v>79.569999999999993</v>
      </c>
      <c r="BV988">
        <v>80.010000000000005</v>
      </c>
      <c r="BW988">
        <v>80.47</v>
      </c>
    </row>
    <row r="989" spans="1:75" x14ac:dyDescent="0.25">
      <c r="A989" t="s">
        <v>343</v>
      </c>
      <c r="B989" t="s">
        <v>344</v>
      </c>
      <c r="C989" t="s">
        <v>17</v>
      </c>
      <c r="D989" t="s">
        <v>401</v>
      </c>
      <c r="E989">
        <v>4.78</v>
      </c>
      <c r="F989">
        <v>5.08</v>
      </c>
      <c r="G989">
        <v>5.39</v>
      </c>
      <c r="H989">
        <v>5.71</v>
      </c>
      <c r="I989">
        <v>6.06</v>
      </c>
      <c r="J989">
        <v>6.43</v>
      </c>
      <c r="K989">
        <v>6.68</v>
      </c>
      <c r="L989">
        <v>6.94</v>
      </c>
      <c r="M989">
        <v>7.21</v>
      </c>
      <c r="N989">
        <v>7.49</v>
      </c>
      <c r="O989">
        <v>7.78</v>
      </c>
      <c r="P989">
        <v>8.0299999999999994</v>
      </c>
      <c r="Q989">
        <v>8.2799999999999994</v>
      </c>
      <c r="R989">
        <v>8.5500000000000007</v>
      </c>
      <c r="S989">
        <v>8.82</v>
      </c>
      <c r="T989">
        <v>9.1</v>
      </c>
      <c r="U989">
        <v>9.27</v>
      </c>
      <c r="V989">
        <v>9.44</v>
      </c>
      <c r="W989">
        <v>9.61</v>
      </c>
      <c r="X989">
        <v>9.7899999999999991</v>
      </c>
      <c r="Y989">
        <v>9.9700000000000006</v>
      </c>
      <c r="Z989">
        <v>10.19</v>
      </c>
      <c r="AA989">
        <v>10.42</v>
      </c>
      <c r="AB989">
        <v>10.65</v>
      </c>
      <c r="AC989">
        <v>10.89</v>
      </c>
      <c r="AD989">
        <v>11.13</v>
      </c>
      <c r="AE989">
        <v>11.39</v>
      </c>
      <c r="AF989">
        <v>11.66</v>
      </c>
      <c r="AG989">
        <v>11.94</v>
      </c>
      <c r="AH989">
        <v>12.23</v>
      </c>
      <c r="AI989">
        <v>12.52</v>
      </c>
      <c r="AJ989">
        <v>12.86</v>
      </c>
      <c r="AK989">
        <v>13.21</v>
      </c>
      <c r="AL989">
        <v>13.56</v>
      </c>
      <c r="AM989">
        <v>13.93</v>
      </c>
      <c r="AN989">
        <v>14.31</v>
      </c>
      <c r="AO989">
        <v>14.66</v>
      </c>
      <c r="AP989">
        <v>15.02</v>
      </c>
      <c r="AQ989">
        <v>15.39</v>
      </c>
      <c r="AR989">
        <v>15.76</v>
      </c>
      <c r="AS989">
        <v>16.149999999999999</v>
      </c>
      <c r="AT989">
        <v>16.5</v>
      </c>
      <c r="AU989">
        <v>16.87</v>
      </c>
      <c r="AV989">
        <v>17.239999999999998</v>
      </c>
      <c r="AW989">
        <v>17.62</v>
      </c>
      <c r="AX989">
        <v>18.010000000000002</v>
      </c>
      <c r="AY989">
        <v>18.45</v>
      </c>
      <c r="AZ989">
        <v>18.89</v>
      </c>
      <c r="BA989">
        <v>19.350000000000001</v>
      </c>
      <c r="BB989">
        <v>19.82</v>
      </c>
      <c r="BC989">
        <v>20.3</v>
      </c>
      <c r="BD989">
        <v>20.8</v>
      </c>
      <c r="BE989">
        <v>21.31</v>
      </c>
      <c r="BF989">
        <v>21.83</v>
      </c>
      <c r="BG989">
        <v>22.37</v>
      </c>
      <c r="BH989">
        <v>22.92</v>
      </c>
      <c r="BI989">
        <v>23.46</v>
      </c>
      <c r="BJ989">
        <v>24.02</v>
      </c>
      <c r="BK989">
        <v>24.6</v>
      </c>
      <c r="BL989">
        <v>25.18</v>
      </c>
      <c r="BM989">
        <v>25.78</v>
      </c>
      <c r="BN989">
        <v>26.37</v>
      </c>
      <c r="BO989">
        <v>26.98</v>
      </c>
      <c r="BP989">
        <v>27.6</v>
      </c>
      <c r="BQ989">
        <v>28.23</v>
      </c>
      <c r="BR989">
        <v>28.88</v>
      </c>
      <c r="BS989">
        <v>29.53</v>
      </c>
      <c r="BT989">
        <v>30.2</v>
      </c>
      <c r="BU989">
        <v>30.88</v>
      </c>
      <c r="BV989">
        <v>31.58</v>
      </c>
      <c r="BW989">
        <v>32.29</v>
      </c>
    </row>
    <row r="990" spans="1:75" x14ac:dyDescent="0.25">
      <c r="A990" t="s">
        <v>345</v>
      </c>
      <c r="B990" t="s">
        <v>346</v>
      </c>
      <c r="C990" t="s">
        <v>13</v>
      </c>
      <c r="D990" t="s">
        <v>396</v>
      </c>
      <c r="E990">
        <v>0.6</v>
      </c>
      <c r="F990">
        <v>0.62</v>
      </c>
      <c r="G990">
        <v>0.63</v>
      </c>
      <c r="H990">
        <v>0.65</v>
      </c>
      <c r="I990">
        <v>0.67</v>
      </c>
      <c r="J990">
        <v>0.69</v>
      </c>
      <c r="K990">
        <v>0.72</v>
      </c>
      <c r="L990">
        <v>0.76</v>
      </c>
      <c r="M990">
        <v>0.8</v>
      </c>
      <c r="N990">
        <v>0.84</v>
      </c>
      <c r="O990">
        <v>0.89</v>
      </c>
      <c r="P990">
        <v>0.94</v>
      </c>
      <c r="Q990">
        <v>0.97</v>
      </c>
      <c r="R990">
        <v>1.01</v>
      </c>
      <c r="S990">
        <v>1.05</v>
      </c>
      <c r="T990">
        <v>1.1100000000000001</v>
      </c>
      <c r="U990">
        <v>1.1599999999999999</v>
      </c>
      <c r="V990">
        <v>1.22</v>
      </c>
      <c r="W990">
        <v>1.3</v>
      </c>
      <c r="X990">
        <v>1.38</v>
      </c>
      <c r="Y990">
        <v>1.43</v>
      </c>
      <c r="Z990">
        <v>1.48</v>
      </c>
      <c r="AA990">
        <v>1.54</v>
      </c>
      <c r="AB990">
        <v>1.61</v>
      </c>
      <c r="AC990">
        <v>1.69</v>
      </c>
      <c r="AD990">
        <v>1.77</v>
      </c>
      <c r="AE990">
        <v>1.86</v>
      </c>
      <c r="AF990">
        <v>1.97</v>
      </c>
      <c r="AG990">
        <v>2.08</v>
      </c>
      <c r="AH990">
        <v>2.16</v>
      </c>
      <c r="AI990">
        <v>2.2000000000000002</v>
      </c>
      <c r="AJ990">
        <v>2.2599999999999998</v>
      </c>
      <c r="AK990">
        <v>2.31</v>
      </c>
      <c r="AL990">
        <v>2.36</v>
      </c>
      <c r="AM990">
        <v>2.41</v>
      </c>
      <c r="AN990">
        <v>2.4700000000000002</v>
      </c>
      <c r="AO990">
        <v>2.5299999999999998</v>
      </c>
      <c r="AP990">
        <v>2.59</v>
      </c>
      <c r="AQ990">
        <v>2.66</v>
      </c>
      <c r="AR990">
        <v>2.74</v>
      </c>
      <c r="AS990">
        <v>2.82</v>
      </c>
      <c r="AT990">
        <v>2.9</v>
      </c>
      <c r="AU990">
        <v>2.99</v>
      </c>
      <c r="AV990">
        <v>3.08</v>
      </c>
      <c r="AW990">
        <v>3.17</v>
      </c>
      <c r="AX990">
        <v>3.27</v>
      </c>
      <c r="AY990">
        <v>3.37</v>
      </c>
      <c r="AZ990">
        <v>3.48</v>
      </c>
      <c r="BA990">
        <v>3.59</v>
      </c>
      <c r="BB990">
        <v>3.71</v>
      </c>
      <c r="BC990">
        <v>3.83</v>
      </c>
      <c r="BD990">
        <v>3.95</v>
      </c>
      <c r="BE990">
        <v>4.08</v>
      </c>
      <c r="BF990">
        <v>4.21</v>
      </c>
      <c r="BG990">
        <v>4.3499999999999996</v>
      </c>
      <c r="BH990">
        <v>4.49</v>
      </c>
      <c r="BI990">
        <v>4.6399999999999997</v>
      </c>
      <c r="BJ990">
        <v>4.8</v>
      </c>
      <c r="BK990">
        <v>4.96</v>
      </c>
      <c r="BL990">
        <v>5.12</v>
      </c>
      <c r="BM990">
        <v>5.3</v>
      </c>
      <c r="BN990">
        <v>5.48</v>
      </c>
      <c r="BO990">
        <v>5.66</v>
      </c>
      <c r="BP990">
        <v>5.85</v>
      </c>
      <c r="BQ990">
        <v>6.05</v>
      </c>
      <c r="BR990">
        <v>6.26</v>
      </c>
      <c r="BS990">
        <v>6.47</v>
      </c>
      <c r="BT990">
        <v>6.69</v>
      </c>
      <c r="BU990">
        <v>6.92</v>
      </c>
      <c r="BV990">
        <v>7.15</v>
      </c>
      <c r="BW990">
        <v>7.39</v>
      </c>
    </row>
    <row r="991" spans="1:75" x14ac:dyDescent="0.25">
      <c r="A991" t="s">
        <v>345</v>
      </c>
      <c r="B991" t="s">
        <v>346</v>
      </c>
      <c r="C991" t="s">
        <v>16</v>
      </c>
      <c r="D991" t="s">
        <v>397</v>
      </c>
      <c r="E991">
        <v>424.33</v>
      </c>
      <c r="F991">
        <v>441.15</v>
      </c>
      <c r="G991">
        <v>477.95</v>
      </c>
      <c r="H991">
        <v>506.66</v>
      </c>
      <c r="I991">
        <v>542.24</v>
      </c>
      <c r="J991">
        <v>570.16</v>
      </c>
      <c r="K991">
        <v>598.03</v>
      </c>
      <c r="L991">
        <v>631.35</v>
      </c>
      <c r="M991">
        <v>738.48</v>
      </c>
      <c r="N991">
        <v>772.28</v>
      </c>
      <c r="O991">
        <v>823.42</v>
      </c>
      <c r="P991">
        <v>813.66</v>
      </c>
      <c r="Q991">
        <v>897.1</v>
      </c>
      <c r="R991">
        <v>873.54</v>
      </c>
      <c r="S991">
        <v>860.14</v>
      </c>
      <c r="T991">
        <v>880.79</v>
      </c>
      <c r="U991">
        <v>914.37</v>
      </c>
      <c r="V991">
        <v>1028.27</v>
      </c>
      <c r="W991">
        <v>1092.44</v>
      </c>
      <c r="X991">
        <v>1147.48</v>
      </c>
      <c r="Y991">
        <v>1156.5</v>
      </c>
      <c r="Z991">
        <v>1148.5999999999999</v>
      </c>
      <c r="AA991">
        <v>1196.9100000000001</v>
      </c>
      <c r="AB991">
        <v>1213.4100000000001</v>
      </c>
      <c r="AC991">
        <v>1313.92</v>
      </c>
      <c r="AD991">
        <v>1323.55</v>
      </c>
      <c r="AE991">
        <v>1465.85</v>
      </c>
      <c r="AF991">
        <v>1568.21</v>
      </c>
      <c r="AG991">
        <v>1542.66</v>
      </c>
      <c r="AH991">
        <v>1635.56</v>
      </c>
      <c r="AI991">
        <v>1585.76</v>
      </c>
      <c r="AJ991">
        <v>1526.63</v>
      </c>
      <c r="AK991">
        <v>1496.62</v>
      </c>
      <c r="AL991">
        <v>1489.63</v>
      </c>
      <c r="AM991">
        <v>1486.64</v>
      </c>
      <c r="AN991">
        <v>1488</v>
      </c>
      <c r="AO991">
        <v>1495.51</v>
      </c>
      <c r="AP991">
        <v>1526.24</v>
      </c>
      <c r="AQ991">
        <v>1556.96</v>
      </c>
      <c r="AR991">
        <v>1590.94</v>
      </c>
      <c r="AS991">
        <v>1626.16</v>
      </c>
      <c r="AT991">
        <v>1662.8</v>
      </c>
      <c r="AU991">
        <v>1704.75</v>
      </c>
      <c r="AV991">
        <v>1747.54</v>
      </c>
      <c r="AW991">
        <v>1791.59</v>
      </c>
      <c r="AX991">
        <v>1836.3</v>
      </c>
      <c r="AY991">
        <v>1881.94</v>
      </c>
      <c r="AZ991">
        <v>1933.19</v>
      </c>
      <c r="BA991">
        <v>1985.88</v>
      </c>
      <c r="BB991">
        <v>2040.09</v>
      </c>
      <c r="BC991">
        <v>2097.37</v>
      </c>
      <c r="BD991">
        <v>2155.19</v>
      </c>
      <c r="BE991">
        <v>2219.1999999999998</v>
      </c>
      <c r="BF991">
        <v>2285.2399999999998</v>
      </c>
      <c r="BG991">
        <v>2353.06</v>
      </c>
      <c r="BH991">
        <v>2423.1999999999998</v>
      </c>
      <c r="BI991">
        <v>2495.48</v>
      </c>
      <c r="BJ991">
        <v>2572.56</v>
      </c>
      <c r="BK991">
        <v>2651.59</v>
      </c>
      <c r="BL991">
        <v>2732.56</v>
      </c>
      <c r="BM991">
        <v>2814.72</v>
      </c>
      <c r="BN991">
        <v>2897.79</v>
      </c>
      <c r="BO991">
        <v>2983.77</v>
      </c>
      <c r="BP991">
        <v>3071.12</v>
      </c>
      <c r="BQ991">
        <v>3160.34</v>
      </c>
      <c r="BR991">
        <v>3251.28</v>
      </c>
      <c r="BS991">
        <v>3343.48</v>
      </c>
      <c r="BT991">
        <v>3438.73</v>
      </c>
      <c r="BU991">
        <v>3536.01</v>
      </c>
      <c r="BV991">
        <v>3635.11</v>
      </c>
      <c r="BW991">
        <v>3736.23</v>
      </c>
    </row>
    <row r="992" spans="1:75" x14ac:dyDescent="0.25">
      <c r="A992" t="s">
        <v>345</v>
      </c>
      <c r="B992" t="s">
        <v>346</v>
      </c>
      <c r="C992" t="s">
        <v>12</v>
      </c>
      <c r="D992" t="s">
        <v>398</v>
      </c>
      <c r="E992">
        <v>34.840000000000003</v>
      </c>
      <c r="F992">
        <v>28.58</v>
      </c>
      <c r="G992">
        <v>25.22</v>
      </c>
      <c r="H992">
        <v>21.98</v>
      </c>
      <c r="I992">
        <v>25.09</v>
      </c>
      <c r="J992">
        <v>24.8</v>
      </c>
      <c r="K992">
        <v>28.19</v>
      </c>
      <c r="L992">
        <v>29.69</v>
      </c>
      <c r="M992">
        <v>27.11</v>
      </c>
      <c r="N992">
        <v>26.22</v>
      </c>
      <c r="O992">
        <v>29.73</v>
      </c>
      <c r="P992">
        <v>29.44</v>
      </c>
      <c r="Q992">
        <v>24.26</v>
      </c>
      <c r="R992">
        <v>25.64</v>
      </c>
      <c r="S992">
        <v>28.23</v>
      </c>
      <c r="T992">
        <v>31.86</v>
      </c>
      <c r="U992">
        <v>31.81</v>
      </c>
      <c r="V992">
        <v>30.81</v>
      </c>
      <c r="W992">
        <v>35.68</v>
      </c>
      <c r="X992">
        <v>34.409999999999997</v>
      </c>
      <c r="Y992">
        <v>28.6</v>
      </c>
      <c r="Z992">
        <v>30.46</v>
      </c>
      <c r="AA992">
        <v>30.89</v>
      </c>
      <c r="AB992">
        <v>34.39</v>
      </c>
      <c r="AC992">
        <v>33.67</v>
      </c>
      <c r="AD992">
        <v>33.36</v>
      </c>
      <c r="AE992">
        <v>35.909999999999997</v>
      </c>
      <c r="AF992">
        <v>36.74</v>
      </c>
      <c r="AG992">
        <v>34.68</v>
      </c>
      <c r="AH992">
        <v>30.11</v>
      </c>
      <c r="AI992">
        <v>27.13</v>
      </c>
      <c r="AJ992">
        <v>29.27</v>
      </c>
      <c r="AK992">
        <v>28.97</v>
      </c>
      <c r="AL992">
        <v>29.1</v>
      </c>
      <c r="AM992">
        <v>29.17</v>
      </c>
      <c r="AN992">
        <v>29.15</v>
      </c>
      <c r="AO992">
        <v>29.09</v>
      </c>
      <c r="AP992">
        <v>29.01</v>
      </c>
      <c r="AQ992">
        <v>28.99</v>
      </c>
      <c r="AR992">
        <v>28.97</v>
      </c>
      <c r="AS992">
        <v>28.95</v>
      </c>
      <c r="AT992">
        <v>28.92</v>
      </c>
      <c r="AU992">
        <v>28.78</v>
      </c>
      <c r="AV992">
        <v>28.68</v>
      </c>
      <c r="AW992">
        <v>28.61</v>
      </c>
      <c r="AX992">
        <v>28.55</v>
      </c>
      <c r="AY992">
        <v>28.48</v>
      </c>
      <c r="AZ992">
        <v>28.34</v>
      </c>
      <c r="BA992">
        <v>28.25</v>
      </c>
      <c r="BB992">
        <v>28.17</v>
      </c>
      <c r="BC992">
        <v>28.08</v>
      </c>
      <c r="BD992">
        <v>27.98</v>
      </c>
      <c r="BE992">
        <v>27.82</v>
      </c>
      <c r="BF992">
        <v>27.71</v>
      </c>
      <c r="BG992">
        <v>27.6</v>
      </c>
      <c r="BH992">
        <v>27.49</v>
      </c>
      <c r="BI992">
        <v>27.38</v>
      </c>
      <c r="BJ992">
        <v>27.24</v>
      </c>
      <c r="BK992">
        <v>27.14</v>
      </c>
      <c r="BL992">
        <v>27.05</v>
      </c>
      <c r="BM992">
        <v>26.96</v>
      </c>
      <c r="BN992">
        <v>26.88</v>
      </c>
      <c r="BO992">
        <v>26.77</v>
      </c>
      <c r="BP992">
        <v>26.7</v>
      </c>
      <c r="BQ992">
        <v>26.63</v>
      </c>
      <c r="BR992">
        <v>26.57</v>
      </c>
      <c r="BS992">
        <v>26.51</v>
      </c>
      <c r="BT992">
        <v>26.45</v>
      </c>
      <c r="BU992">
        <v>26.4</v>
      </c>
      <c r="BV992">
        <v>26.35</v>
      </c>
      <c r="BW992">
        <v>26.29</v>
      </c>
    </row>
    <row r="993" spans="1:75" x14ac:dyDescent="0.25">
      <c r="A993" t="s">
        <v>345</v>
      </c>
      <c r="B993" t="s">
        <v>346</v>
      </c>
      <c r="C993" t="s">
        <v>399</v>
      </c>
      <c r="D993" t="s">
        <v>400</v>
      </c>
      <c r="E993">
        <v>33.39</v>
      </c>
      <c r="F993">
        <v>34.51</v>
      </c>
      <c r="G993">
        <v>35.590000000000003</v>
      </c>
      <c r="H993">
        <v>36.630000000000003</v>
      </c>
      <c r="I993">
        <v>37.619999999999997</v>
      </c>
      <c r="J993">
        <v>38.56</v>
      </c>
      <c r="K993">
        <v>39.35</v>
      </c>
      <c r="L993">
        <v>40.07</v>
      </c>
      <c r="M993">
        <v>40.590000000000003</v>
      </c>
      <c r="N993">
        <v>41.11</v>
      </c>
      <c r="O993">
        <v>41.52</v>
      </c>
      <c r="P993">
        <v>42.38</v>
      </c>
      <c r="Q993">
        <v>43.14</v>
      </c>
      <c r="R993">
        <v>43.9</v>
      </c>
      <c r="S993">
        <v>44.66</v>
      </c>
      <c r="T993">
        <v>45.34</v>
      </c>
      <c r="U993">
        <v>46</v>
      </c>
      <c r="V993">
        <v>46.55</v>
      </c>
      <c r="W993">
        <v>47.12</v>
      </c>
      <c r="X993">
        <v>47.66</v>
      </c>
      <c r="Y993">
        <v>48.21</v>
      </c>
      <c r="Z993">
        <v>48.98</v>
      </c>
      <c r="AA993">
        <v>49.74</v>
      </c>
      <c r="AB993">
        <v>50.5</v>
      </c>
      <c r="AC993">
        <v>51.23</v>
      </c>
      <c r="AD993">
        <v>51.89</v>
      </c>
      <c r="AE993">
        <v>52.45</v>
      </c>
      <c r="AF993">
        <v>52.95</v>
      </c>
      <c r="AG993">
        <v>53.4</v>
      </c>
      <c r="AH993">
        <v>53.85</v>
      </c>
      <c r="AI993">
        <v>54.28</v>
      </c>
      <c r="AJ993">
        <v>54.35</v>
      </c>
      <c r="AK993">
        <v>54.42</v>
      </c>
      <c r="AL993">
        <v>54.48</v>
      </c>
      <c r="AM993">
        <v>54.5</v>
      </c>
      <c r="AN993">
        <v>54.48</v>
      </c>
      <c r="AO993">
        <v>54.71</v>
      </c>
      <c r="AP993">
        <v>54.9</v>
      </c>
      <c r="AQ993">
        <v>55.06</v>
      </c>
      <c r="AR993">
        <v>55.17</v>
      </c>
      <c r="AS993">
        <v>55.24</v>
      </c>
      <c r="AT993">
        <v>55.32</v>
      </c>
      <c r="AU993">
        <v>55.36</v>
      </c>
      <c r="AV993">
        <v>55.39</v>
      </c>
      <c r="AW993">
        <v>55.39</v>
      </c>
      <c r="AX993">
        <v>55.39</v>
      </c>
      <c r="AY993">
        <v>55.42</v>
      </c>
      <c r="AZ993">
        <v>55.46</v>
      </c>
      <c r="BA993">
        <v>55.51</v>
      </c>
      <c r="BB993">
        <v>55.56</v>
      </c>
      <c r="BC993">
        <v>55.62</v>
      </c>
      <c r="BD993">
        <v>55.74</v>
      </c>
      <c r="BE993">
        <v>55.88</v>
      </c>
      <c r="BF993">
        <v>56.02</v>
      </c>
      <c r="BG993">
        <v>56.16</v>
      </c>
      <c r="BH993">
        <v>56.3</v>
      </c>
      <c r="BI993">
        <v>56.47</v>
      </c>
      <c r="BJ993">
        <v>56.65</v>
      </c>
      <c r="BK993">
        <v>56.83</v>
      </c>
      <c r="BL993">
        <v>56.98</v>
      </c>
      <c r="BM993">
        <v>57.09</v>
      </c>
      <c r="BN993">
        <v>57.18</v>
      </c>
      <c r="BO993">
        <v>57.24</v>
      </c>
      <c r="BP993">
        <v>57.27</v>
      </c>
      <c r="BQ993">
        <v>57.28</v>
      </c>
      <c r="BR993">
        <v>57.26</v>
      </c>
      <c r="BS993">
        <v>57.23</v>
      </c>
      <c r="BT993">
        <v>57.19</v>
      </c>
      <c r="BU993">
        <v>57.12</v>
      </c>
      <c r="BV993">
        <v>57.05</v>
      </c>
      <c r="BW993">
        <v>56.95</v>
      </c>
    </row>
    <row r="994" spans="1:75" x14ac:dyDescent="0.25">
      <c r="A994" t="s">
        <v>345</v>
      </c>
      <c r="B994" t="s">
        <v>346</v>
      </c>
      <c r="C994" t="s">
        <v>15</v>
      </c>
      <c r="D994" t="s">
        <v>400</v>
      </c>
      <c r="E994">
        <v>100.45</v>
      </c>
      <c r="F994">
        <v>101.32</v>
      </c>
      <c r="G994">
        <v>102.14</v>
      </c>
      <c r="H994">
        <v>102.92</v>
      </c>
      <c r="I994">
        <v>103.67</v>
      </c>
      <c r="J994">
        <v>104.4</v>
      </c>
      <c r="K994">
        <v>105.12</v>
      </c>
      <c r="L994">
        <v>105.82</v>
      </c>
      <c r="M994">
        <v>106.46</v>
      </c>
      <c r="N994">
        <v>107.02</v>
      </c>
      <c r="O994">
        <v>107.45</v>
      </c>
      <c r="P994">
        <v>107.75</v>
      </c>
      <c r="Q994">
        <v>107.95</v>
      </c>
      <c r="R994">
        <v>108.05</v>
      </c>
      <c r="S994">
        <v>108.09</v>
      </c>
      <c r="T994">
        <v>108.09</v>
      </c>
      <c r="U994">
        <v>108.05</v>
      </c>
      <c r="V994">
        <v>107.98</v>
      </c>
      <c r="W994">
        <v>107.91</v>
      </c>
      <c r="X994">
        <v>107.87</v>
      </c>
      <c r="Y994">
        <v>107.89</v>
      </c>
      <c r="Z994">
        <v>107.99</v>
      </c>
      <c r="AA994">
        <v>108.15</v>
      </c>
      <c r="AB994">
        <v>108.35</v>
      </c>
      <c r="AC994">
        <v>108.57</v>
      </c>
      <c r="AD994">
        <v>108.75</v>
      </c>
      <c r="AE994">
        <v>108.92</v>
      </c>
      <c r="AF994">
        <v>109.06</v>
      </c>
      <c r="AG994">
        <v>109.18</v>
      </c>
      <c r="AH994">
        <v>109.27</v>
      </c>
      <c r="AI994">
        <v>109.33</v>
      </c>
      <c r="AJ994">
        <v>109.36</v>
      </c>
      <c r="AK994">
        <v>109.37</v>
      </c>
      <c r="AL994">
        <v>109.35</v>
      </c>
      <c r="AM994">
        <v>109.34</v>
      </c>
      <c r="AN994">
        <v>109.35</v>
      </c>
      <c r="AO994">
        <v>109.38</v>
      </c>
      <c r="AP994">
        <v>109.43</v>
      </c>
      <c r="AQ994">
        <v>109.49</v>
      </c>
      <c r="AR994">
        <v>109.57</v>
      </c>
      <c r="AS994">
        <v>109.65</v>
      </c>
      <c r="AT994">
        <v>109.73</v>
      </c>
      <c r="AU994">
        <v>109.82</v>
      </c>
      <c r="AV994">
        <v>109.92</v>
      </c>
      <c r="AW994">
        <v>110.03</v>
      </c>
      <c r="AX994">
        <v>110.14</v>
      </c>
      <c r="AY994">
        <v>110.26</v>
      </c>
      <c r="AZ994">
        <v>110.38</v>
      </c>
      <c r="BA994">
        <v>110.51</v>
      </c>
      <c r="BB994">
        <v>110.64</v>
      </c>
      <c r="BC994">
        <v>110.78</v>
      </c>
      <c r="BD994">
        <v>110.93</v>
      </c>
      <c r="BE994">
        <v>111.07</v>
      </c>
      <c r="BF994">
        <v>111.23</v>
      </c>
      <c r="BG994">
        <v>111.4</v>
      </c>
      <c r="BH994">
        <v>111.59</v>
      </c>
      <c r="BI994">
        <v>111.8</v>
      </c>
      <c r="BJ994">
        <v>112.02</v>
      </c>
      <c r="BK994">
        <v>112.25</v>
      </c>
      <c r="BL994">
        <v>112.45</v>
      </c>
      <c r="BM994">
        <v>112.62</v>
      </c>
      <c r="BN994">
        <v>112.75</v>
      </c>
      <c r="BO994">
        <v>112.84</v>
      </c>
      <c r="BP994">
        <v>112.9</v>
      </c>
      <c r="BQ994">
        <v>112.93</v>
      </c>
      <c r="BR994">
        <v>112.94</v>
      </c>
      <c r="BS994">
        <v>112.92</v>
      </c>
      <c r="BT994">
        <v>112.89</v>
      </c>
      <c r="BU994">
        <v>112.83</v>
      </c>
      <c r="BV994">
        <v>112.75</v>
      </c>
      <c r="BW994">
        <v>112.66</v>
      </c>
    </row>
    <row r="995" spans="1:75" x14ac:dyDescent="0.25">
      <c r="A995" t="s">
        <v>345</v>
      </c>
      <c r="B995" t="s">
        <v>346</v>
      </c>
      <c r="C995" t="s">
        <v>11</v>
      </c>
      <c r="D995" t="s">
        <v>398</v>
      </c>
      <c r="E995">
        <v>-11.98</v>
      </c>
      <c r="F995">
        <v>0.36</v>
      </c>
      <c r="G995">
        <v>-1.91</v>
      </c>
      <c r="H995">
        <v>0.31</v>
      </c>
      <c r="I995">
        <v>13.73</v>
      </c>
      <c r="J995">
        <v>22.31</v>
      </c>
      <c r="K995">
        <v>22</v>
      </c>
      <c r="L995">
        <v>16.57</v>
      </c>
      <c r="M995">
        <v>23.32</v>
      </c>
      <c r="N995">
        <v>11.47</v>
      </c>
      <c r="O995">
        <v>18.73</v>
      </c>
      <c r="P995">
        <v>2.4300000000000002</v>
      </c>
      <c r="Q995">
        <v>15.21</v>
      </c>
      <c r="R995">
        <v>7.8</v>
      </c>
      <c r="S995">
        <v>4.1900000000000004</v>
      </c>
      <c r="T995">
        <v>15.6</v>
      </c>
      <c r="U995">
        <v>14.71</v>
      </c>
      <c r="V995">
        <v>3.31</v>
      </c>
      <c r="W995">
        <v>6.87</v>
      </c>
      <c r="X995">
        <v>15.49</v>
      </c>
      <c r="Y995">
        <v>21.06</v>
      </c>
      <c r="Z995">
        <v>20.05</v>
      </c>
      <c r="AA995">
        <v>22.59</v>
      </c>
      <c r="AB995">
        <v>16.12</v>
      </c>
      <c r="AC995">
        <v>10.98</v>
      </c>
      <c r="AD995">
        <v>0.4</v>
      </c>
      <c r="AE995">
        <v>11.86</v>
      </c>
      <c r="AF995">
        <v>17.05</v>
      </c>
      <c r="AG995">
        <v>15.83</v>
      </c>
      <c r="AH995">
        <v>11.47</v>
      </c>
      <c r="AI995">
        <v>8.91</v>
      </c>
      <c r="AJ995">
        <v>9.1</v>
      </c>
      <c r="AK995">
        <v>10.34</v>
      </c>
      <c r="AL995">
        <v>12.75</v>
      </c>
      <c r="AM995">
        <v>14.38</v>
      </c>
      <c r="AN995">
        <v>14.55</v>
      </c>
      <c r="AO995">
        <v>14.67</v>
      </c>
      <c r="AP995">
        <v>15.21</v>
      </c>
      <c r="AQ995">
        <v>15.4</v>
      </c>
      <c r="AR995">
        <v>15.44</v>
      </c>
      <c r="AS995">
        <v>15.52</v>
      </c>
      <c r="AT995">
        <v>15.53</v>
      </c>
      <c r="AU995">
        <v>15.49</v>
      </c>
      <c r="AV995">
        <v>15.41</v>
      </c>
      <c r="AW995">
        <v>15.36</v>
      </c>
      <c r="AX995">
        <v>15.31</v>
      </c>
      <c r="AY995">
        <v>15.22</v>
      </c>
      <c r="AZ995">
        <v>15.12</v>
      </c>
      <c r="BA995">
        <v>15.02</v>
      </c>
      <c r="BB995">
        <v>14.93</v>
      </c>
      <c r="BC995">
        <v>14.84</v>
      </c>
      <c r="BD995">
        <v>14.76</v>
      </c>
      <c r="BE995">
        <v>14.67</v>
      </c>
      <c r="BF995">
        <v>14.61</v>
      </c>
      <c r="BG995">
        <v>14.55</v>
      </c>
      <c r="BH995">
        <v>14.51</v>
      </c>
      <c r="BI995">
        <v>14.49</v>
      </c>
      <c r="BJ995">
        <v>14.51</v>
      </c>
      <c r="BK995">
        <v>14.54</v>
      </c>
      <c r="BL995">
        <v>14.59</v>
      </c>
      <c r="BM995">
        <v>14.63</v>
      </c>
      <c r="BN995">
        <v>14.67</v>
      </c>
      <c r="BO995">
        <v>14.7</v>
      </c>
      <c r="BP995">
        <v>14.75</v>
      </c>
      <c r="BQ995">
        <v>14.8</v>
      </c>
      <c r="BR995">
        <v>14.85</v>
      </c>
      <c r="BS995">
        <v>14.87</v>
      </c>
      <c r="BT995">
        <v>14.88</v>
      </c>
      <c r="BU995">
        <v>14.91</v>
      </c>
      <c r="BV995">
        <v>14.94</v>
      </c>
      <c r="BW995">
        <v>14.96</v>
      </c>
    </row>
    <row r="996" spans="1:75" x14ac:dyDescent="0.25">
      <c r="A996" t="s">
        <v>345</v>
      </c>
      <c r="B996" t="s">
        <v>346</v>
      </c>
      <c r="C996" t="s">
        <v>18</v>
      </c>
      <c r="D996" t="s">
        <v>401</v>
      </c>
      <c r="E996">
        <v>32.11</v>
      </c>
      <c r="F996">
        <v>33.1</v>
      </c>
      <c r="G996">
        <v>34.130000000000003</v>
      </c>
      <c r="H996">
        <v>35.18</v>
      </c>
      <c r="I996">
        <v>36.270000000000003</v>
      </c>
      <c r="J996">
        <v>37.39</v>
      </c>
      <c r="K996">
        <v>38.200000000000003</v>
      </c>
      <c r="L996">
        <v>39.03</v>
      </c>
      <c r="M996">
        <v>39.89</v>
      </c>
      <c r="N996">
        <v>40.76</v>
      </c>
      <c r="O996">
        <v>41.64</v>
      </c>
      <c r="P996">
        <v>42.39</v>
      </c>
      <c r="Q996">
        <v>43.16</v>
      </c>
      <c r="R996">
        <v>43.94</v>
      </c>
      <c r="S996">
        <v>44.73</v>
      </c>
      <c r="T996">
        <v>45.53</v>
      </c>
      <c r="U996">
        <v>46.45</v>
      </c>
      <c r="V996">
        <v>47.38</v>
      </c>
      <c r="W996">
        <v>48.34</v>
      </c>
      <c r="X996">
        <v>49.31</v>
      </c>
      <c r="Y996">
        <v>50.3</v>
      </c>
      <c r="Z996">
        <v>51.1</v>
      </c>
      <c r="AA996">
        <v>51.91</v>
      </c>
      <c r="AB996">
        <v>52.73</v>
      </c>
      <c r="AC996">
        <v>53.56</v>
      </c>
      <c r="AD996">
        <v>54.41</v>
      </c>
      <c r="AE996">
        <v>55.24</v>
      </c>
      <c r="AF996">
        <v>56.08</v>
      </c>
      <c r="AG996">
        <v>56.94</v>
      </c>
      <c r="AH996">
        <v>57.8</v>
      </c>
      <c r="AI996">
        <v>58.69</v>
      </c>
      <c r="AJ996">
        <v>59.27</v>
      </c>
      <c r="AK996">
        <v>59.86</v>
      </c>
      <c r="AL996">
        <v>60.46</v>
      </c>
      <c r="AM996">
        <v>61.07</v>
      </c>
      <c r="AN996">
        <v>61.68</v>
      </c>
      <c r="AO996">
        <v>62.25</v>
      </c>
      <c r="AP996">
        <v>62.82</v>
      </c>
      <c r="AQ996">
        <v>63.4</v>
      </c>
      <c r="AR996">
        <v>63.99</v>
      </c>
      <c r="AS996">
        <v>64.58</v>
      </c>
      <c r="AT996">
        <v>65.150000000000006</v>
      </c>
      <c r="AU996">
        <v>65.72</v>
      </c>
      <c r="AV996">
        <v>66.3</v>
      </c>
      <c r="AW996">
        <v>66.88</v>
      </c>
      <c r="AX996">
        <v>67.47</v>
      </c>
      <c r="AY996">
        <v>68.069999999999993</v>
      </c>
      <c r="AZ996">
        <v>68.67</v>
      </c>
      <c r="BA996">
        <v>69.27</v>
      </c>
      <c r="BB996">
        <v>69.88</v>
      </c>
      <c r="BC996">
        <v>70.5</v>
      </c>
      <c r="BD996">
        <v>71.09</v>
      </c>
      <c r="BE996">
        <v>71.69</v>
      </c>
      <c r="BF996">
        <v>72.290000000000006</v>
      </c>
      <c r="BG996">
        <v>72.89</v>
      </c>
      <c r="BH996">
        <v>73.5</v>
      </c>
      <c r="BI996">
        <v>74.03</v>
      </c>
      <c r="BJ996">
        <v>74.56</v>
      </c>
      <c r="BK996">
        <v>75.099999999999994</v>
      </c>
      <c r="BL996">
        <v>75.650000000000006</v>
      </c>
      <c r="BM996">
        <v>76.19</v>
      </c>
      <c r="BN996">
        <v>76.680000000000007</v>
      </c>
      <c r="BO996">
        <v>77.16</v>
      </c>
      <c r="BP996">
        <v>77.650000000000006</v>
      </c>
      <c r="BQ996">
        <v>78.14</v>
      </c>
      <c r="BR996">
        <v>78.64</v>
      </c>
      <c r="BS996">
        <v>79.09</v>
      </c>
      <c r="BT996">
        <v>79.55</v>
      </c>
      <c r="BU996">
        <v>80.010000000000005</v>
      </c>
      <c r="BV996">
        <v>80.47</v>
      </c>
      <c r="BW996">
        <v>80.930000000000007</v>
      </c>
    </row>
    <row r="997" spans="1:75" x14ac:dyDescent="0.25">
      <c r="A997" t="s">
        <v>345</v>
      </c>
      <c r="B997" t="s">
        <v>346</v>
      </c>
      <c r="C997" t="s">
        <v>17</v>
      </c>
      <c r="D997" t="s">
        <v>401</v>
      </c>
      <c r="E997">
        <v>4.84</v>
      </c>
      <c r="F997">
        <v>5.14</v>
      </c>
      <c r="G997">
        <v>5.46</v>
      </c>
      <c r="H997">
        <v>5.8</v>
      </c>
      <c r="I997">
        <v>6.15</v>
      </c>
      <c r="J997">
        <v>6.53</v>
      </c>
      <c r="K997">
        <v>6.79</v>
      </c>
      <c r="L997">
        <v>7.05</v>
      </c>
      <c r="M997">
        <v>7.33</v>
      </c>
      <c r="N997">
        <v>7.61</v>
      </c>
      <c r="O997">
        <v>7.91</v>
      </c>
      <c r="P997">
        <v>8.1300000000000008</v>
      </c>
      <c r="Q997">
        <v>8.36</v>
      </c>
      <c r="R997">
        <v>8.6</v>
      </c>
      <c r="S997">
        <v>8.84</v>
      </c>
      <c r="T997">
        <v>9.1</v>
      </c>
      <c r="U997">
        <v>9.27</v>
      </c>
      <c r="V997">
        <v>9.4499999999999993</v>
      </c>
      <c r="W997">
        <v>9.6300000000000008</v>
      </c>
      <c r="X997">
        <v>9.81</v>
      </c>
      <c r="Y997">
        <v>10</v>
      </c>
      <c r="Z997">
        <v>10.220000000000001</v>
      </c>
      <c r="AA997">
        <v>10.44</v>
      </c>
      <c r="AB997">
        <v>10.67</v>
      </c>
      <c r="AC997">
        <v>10.91</v>
      </c>
      <c r="AD997">
        <v>11.15</v>
      </c>
      <c r="AE997">
        <v>11.39</v>
      </c>
      <c r="AF997">
        <v>11.63</v>
      </c>
      <c r="AG997">
        <v>11.88</v>
      </c>
      <c r="AH997">
        <v>12.14</v>
      </c>
      <c r="AI997">
        <v>12.4</v>
      </c>
      <c r="AJ997">
        <v>12.72</v>
      </c>
      <c r="AK997">
        <v>13.05</v>
      </c>
      <c r="AL997">
        <v>13.38</v>
      </c>
      <c r="AM997">
        <v>13.72</v>
      </c>
      <c r="AN997">
        <v>14.08</v>
      </c>
      <c r="AO997">
        <v>14.44</v>
      </c>
      <c r="AP997">
        <v>14.81</v>
      </c>
      <c r="AQ997">
        <v>15.19</v>
      </c>
      <c r="AR997">
        <v>15.58</v>
      </c>
      <c r="AS997">
        <v>15.98</v>
      </c>
      <c r="AT997">
        <v>16.36</v>
      </c>
      <c r="AU997">
        <v>16.760000000000002</v>
      </c>
      <c r="AV997">
        <v>17.16</v>
      </c>
      <c r="AW997">
        <v>17.57</v>
      </c>
      <c r="AX997">
        <v>17.989999999999998</v>
      </c>
      <c r="AY997">
        <v>18.440000000000001</v>
      </c>
      <c r="AZ997">
        <v>18.91</v>
      </c>
      <c r="BA997">
        <v>19.39</v>
      </c>
      <c r="BB997">
        <v>19.88</v>
      </c>
      <c r="BC997">
        <v>20.39</v>
      </c>
      <c r="BD997">
        <v>20.92</v>
      </c>
      <c r="BE997">
        <v>21.46</v>
      </c>
      <c r="BF997">
        <v>22.02</v>
      </c>
      <c r="BG997">
        <v>22.59</v>
      </c>
      <c r="BH997">
        <v>23.17</v>
      </c>
      <c r="BI997">
        <v>23.75</v>
      </c>
      <c r="BJ997">
        <v>24.34</v>
      </c>
      <c r="BK997">
        <v>24.94</v>
      </c>
      <c r="BL997">
        <v>25.56</v>
      </c>
      <c r="BM997">
        <v>26.19</v>
      </c>
      <c r="BN997">
        <v>26.81</v>
      </c>
      <c r="BO997">
        <v>27.44</v>
      </c>
      <c r="BP997">
        <v>28.09</v>
      </c>
      <c r="BQ997">
        <v>28.75</v>
      </c>
      <c r="BR997">
        <v>29.43</v>
      </c>
      <c r="BS997">
        <v>30.1</v>
      </c>
      <c r="BT997">
        <v>30.8</v>
      </c>
      <c r="BU997">
        <v>31.5</v>
      </c>
      <c r="BV997">
        <v>32.229999999999997</v>
      </c>
      <c r="BW997">
        <v>32.97</v>
      </c>
    </row>
    <row r="998" spans="1:75" x14ac:dyDescent="0.25">
      <c r="A998" t="s">
        <v>347</v>
      </c>
      <c r="B998" t="s">
        <v>348</v>
      </c>
      <c r="C998" t="s">
        <v>13</v>
      </c>
      <c r="D998" t="s">
        <v>396</v>
      </c>
      <c r="E998">
        <v>15.32</v>
      </c>
      <c r="F998">
        <v>15.85</v>
      </c>
      <c r="G998">
        <v>16.7</v>
      </c>
      <c r="H998">
        <v>17.399999999999999</v>
      </c>
      <c r="I998">
        <v>17.690000000000001</v>
      </c>
      <c r="J998">
        <v>17.64</v>
      </c>
      <c r="K998">
        <v>17.71</v>
      </c>
      <c r="L998">
        <v>18.02</v>
      </c>
      <c r="M998">
        <v>17.98</v>
      </c>
      <c r="N998">
        <v>17.899999999999999</v>
      </c>
      <c r="O998">
        <v>18.04</v>
      </c>
      <c r="P998">
        <v>18.28</v>
      </c>
      <c r="Q998">
        <v>18.84</v>
      </c>
      <c r="R998">
        <v>19.829999999999998</v>
      </c>
      <c r="S998">
        <v>20.149999999999999</v>
      </c>
      <c r="T998">
        <v>19.77</v>
      </c>
      <c r="U998">
        <v>20.49</v>
      </c>
      <c r="V998">
        <v>20.83</v>
      </c>
      <c r="W998">
        <v>21.46</v>
      </c>
      <c r="X998">
        <v>22.12</v>
      </c>
      <c r="Y998">
        <v>23.26</v>
      </c>
      <c r="Z998">
        <v>24.28</v>
      </c>
      <c r="AA998">
        <v>25.83</v>
      </c>
      <c r="AB998">
        <v>27.73</v>
      </c>
      <c r="AC998">
        <v>30.49</v>
      </c>
      <c r="AD998">
        <v>33.83</v>
      </c>
      <c r="AE998">
        <v>38.03</v>
      </c>
      <c r="AF998">
        <v>42.55</v>
      </c>
      <c r="AG998">
        <v>47.36</v>
      </c>
      <c r="AH998">
        <v>50.21</v>
      </c>
      <c r="AI998">
        <v>52.58</v>
      </c>
      <c r="AJ998">
        <v>55.71</v>
      </c>
      <c r="AK998">
        <v>58.35</v>
      </c>
      <c r="AL998">
        <v>60.74</v>
      </c>
      <c r="AM998">
        <v>63.46</v>
      </c>
      <c r="AN998">
        <v>66.33</v>
      </c>
      <c r="AO998">
        <v>69.31</v>
      </c>
      <c r="AP998">
        <v>72.45</v>
      </c>
      <c r="AQ998">
        <v>75.739999999999995</v>
      </c>
      <c r="AR998">
        <v>79.2</v>
      </c>
      <c r="AS998">
        <v>82.83</v>
      </c>
      <c r="AT998">
        <v>86.62</v>
      </c>
      <c r="AU998">
        <v>90.55</v>
      </c>
      <c r="AV998">
        <v>94.63</v>
      </c>
      <c r="AW998">
        <v>98.89</v>
      </c>
      <c r="AX998">
        <v>103.34</v>
      </c>
      <c r="AY998">
        <v>107.99</v>
      </c>
      <c r="AZ998">
        <v>112.81</v>
      </c>
      <c r="BA998">
        <v>117.84</v>
      </c>
      <c r="BB998">
        <v>123.1</v>
      </c>
      <c r="BC998">
        <v>128.58000000000001</v>
      </c>
      <c r="BD998">
        <v>134.29</v>
      </c>
      <c r="BE998">
        <v>140.22</v>
      </c>
      <c r="BF998">
        <v>146.38</v>
      </c>
      <c r="BG998">
        <v>152.80000000000001</v>
      </c>
      <c r="BH998">
        <v>159.47999999999999</v>
      </c>
      <c r="BI998">
        <v>166.43</v>
      </c>
      <c r="BJ998">
        <v>173.63</v>
      </c>
      <c r="BK998">
        <v>181.1</v>
      </c>
      <c r="BL998">
        <v>188.88</v>
      </c>
      <c r="BM998">
        <v>196.98</v>
      </c>
      <c r="BN998">
        <v>205.4</v>
      </c>
      <c r="BO998">
        <v>214.14</v>
      </c>
      <c r="BP998">
        <v>223.23</v>
      </c>
      <c r="BQ998">
        <v>232.7</v>
      </c>
      <c r="BR998">
        <v>242.57</v>
      </c>
      <c r="BS998">
        <v>252.85</v>
      </c>
      <c r="BT998">
        <v>263.54000000000002</v>
      </c>
      <c r="BU998">
        <v>274.67</v>
      </c>
      <c r="BV998">
        <v>286.26</v>
      </c>
      <c r="BW998">
        <v>298.31</v>
      </c>
    </row>
    <row r="999" spans="1:75" x14ac:dyDescent="0.25">
      <c r="A999" t="s">
        <v>347</v>
      </c>
      <c r="B999" t="s">
        <v>348</v>
      </c>
      <c r="C999" t="s">
        <v>16</v>
      </c>
      <c r="D999" t="s">
        <v>397</v>
      </c>
      <c r="E999">
        <v>57294.52</v>
      </c>
      <c r="F999">
        <v>57842.46</v>
      </c>
      <c r="G999">
        <v>60445.2</v>
      </c>
      <c r="H999">
        <v>62397.26</v>
      </c>
      <c r="I999">
        <v>62212.33</v>
      </c>
      <c r="J999">
        <v>64849.32</v>
      </c>
      <c r="K999">
        <v>65780.820000000007</v>
      </c>
      <c r="L999">
        <v>64760.27</v>
      </c>
      <c r="M999">
        <v>68808.22</v>
      </c>
      <c r="N999">
        <v>68767.12</v>
      </c>
      <c r="O999">
        <v>72801.37</v>
      </c>
      <c r="P999">
        <v>72657.539999999994</v>
      </c>
      <c r="Q999">
        <v>72616.44</v>
      </c>
      <c r="R999">
        <v>70513.7</v>
      </c>
      <c r="S999">
        <v>81739.73</v>
      </c>
      <c r="T999">
        <v>82047.95</v>
      </c>
      <c r="U999">
        <v>84054.79</v>
      </c>
      <c r="V999">
        <v>85815.07</v>
      </c>
      <c r="W999">
        <v>86753.42</v>
      </c>
      <c r="X999">
        <v>96335.62</v>
      </c>
      <c r="Y999">
        <v>92657.54</v>
      </c>
      <c r="Z999">
        <v>95972.6</v>
      </c>
      <c r="AA999">
        <v>103869.87</v>
      </c>
      <c r="AB999">
        <v>105315.07</v>
      </c>
      <c r="AC999">
        <v>106308.22</v>
      </c>
      <c r="AD999">
        <v>106472.6</v>
      </c>
      <c r="AE999">
        <v>106130.13</v>
      </c>
      <c r="AF999">
        <v>102212.33</v>
      </c>
      <c r="AG999">
        <v>105287.67</v>
      </c>
      <c r="AH999">
        <v>130167.24</v>
      </c>
      <c r="AI999">
        <v>126661.32</v>
      </c>
      <c r="AJ999">
        <v>121232.69</v>
      </c>
      <c r="AK999">
        <v>113862.49</v>
      </c>
      <c r="AL999">
        <v>114586.33</v>
      </c>
      <c r="AM999">
        <v>115820.99</v>
      </c>
      <c r="AN999">
        <v>117548.46</v>
      </c>
      <c r="AO999">
        <v>119724.93</v>
      </c>
      <c r="AP999">
        <v>123868.23</v>
      </c>
      <c r="AQ999">
        <v>128148.8</v>
      </c>
      <c r="AR999">
        <v>132849.60999999999</v>
      </c>
      <c r="AS999">
        <v>137767.01999999999</v>
      </c>
      <c r="AT999">
        <v>142949.41</v>
      </c>
      <c r="AU999">
        <v>148741.45000000001</v>
      </c>
      <c r="AV999">
        <v>154737.32999999999</v>
      </c>
      <c r="AW999">
        <v>160988.01999999999</v>
      </c>
      <c r="AX999">
        <v>167427.14000000001</v>
      </c>
      <c r="AY999">
        <v>174071.25</v>
      </c>
      <c r="AZ999">
        <v>181356.79999999999</v>
      </c>
      <c r="BA999">
        <v>188906.09</v>
      </c>
      <c r="BB999">
        <v>196719.77</v>
      </c>
      <c r="BC999">
        <v>204954.59</v>
      </c>
      <c r="BD999">
        <v>213279.98</v>
      </c>
      <c r="BE999">
        <v>222311.95</v>
      </c>
      <c r="BF999">
        <v>231656.05</v>
      </c>
      <c r="BG999">
        <v>241319.53</v>
      </c>
      <c r="BH999">
        <v>251378.83</v>
      </c>
      <c r="BI999">
        <v>261694.16</v>
      </c>
      <c r="BJ999">
        <v>272620.13</v>
      </c>
      <c r="BK999">
        <v>283915.25</v>
      </c>
      <c r="BL999">
        <v>295632.38</v>
      </c>
      <c r="BM999">
        <v>307740.90999999997</v>
      </c>
      <c r="BN999">
        <v>320271.19</v>
      </c>
      <c r="BO999">
        <v>333390.90999999997</v>
      </c>
      <c r="BP999">
        <v>346953.13</v>
      </c>
      <c r="BQ999">
        <v>361008.53</v>
      </c>
      <c r="BR999">
        <v>375567.09</v>
      </c>
      <c r="BS999">
        <v>390517.66</v>
      </c>
      <c r="BT999">
        <v>406074.06</v>
      </c>
      <c r="BU999">
        <v>422186.94</v>
      </c>
      <c r="BV999">
        <v>438817.06</v>
      </c>
      <c r="BW999">
        <v>456027.25</v>
      </c>
    </row>
    <row r="1000" spans="1:75" x14ac:dyDescent="0.25">
      <c r="A1000" t="s">
        <v>347</v>
      </c>
      <c r="B1000" t="s">
        <v>348</v>
      </c>
      <c r="C1000" t="s">
        <v>12</v>
      </c>
      <c r="D1000" t="s">
        <v>398</v>
      </c>
      <c r="E1000">
        <v>10.77</v>
      </c>
      <c r="F1000">
        <v>14.82</v>
      </c>
      <c r="G1000">
        <v>17.25</v>
      </c>
      <c r="H1000">
        <v>16.05</v>
      </c>
      <c r="I1000">
        <v>13.28</v>
      </c>
      <c r="J1000">
        <v>10.62</v>
      </c>
      <c r="K1000">
        <v>11.37</v>
      </c>
      <c r="L1000">
        <v>12.09</v>
      </c>
      <c r="M1000">
        <v>9.1999999999999993</v>
      </c>
      <c r="N1000">
        <v>8.0399999999999991</v>
      </c>
      <c r="O1000">
        <v>10.44</v>
      </c>
      <c r="P1000">
        <v>10.51</v>
      </c>
      <c r="Q1000">
        <v>12.37</v>
      </c>
      <c r="R1000">
        <v>15.2</v>
      </c>
      <c r="S1000">
        <v>10.66</v>
      </c>
      <c r="T1000">
        <v>5.54</v>
      </c>
      <c r="U1000">
        <v>12.01</v>
      </c>
      <c r="V1000">
        <v>8.9700000000000006</v>
      </c>
      <c r="W1000">
        <v>10.23</v>
      </c>
      <c r="X1000">
        <v>10.34</v>
      </c>
      <c r="Y1000">
        <v>12.63</v>
      </c>
      <c r="Z1000">
        <v>11.35</v>
      </c>
      <c r="AA1000">
        <v>13.62</v>
      </c>
      <c r="AB1000">
        <v>14.59</v>
      </c>
      <c r="AC1000">
        <v>18</v>
      </c>
      <c r="AD1000">
        <v>19.62</v>
      </c>
      <c r="AE1000">
        <v>21.35</v>
      </c>
      <c r="AF1000">
        <v>20.81</v>
      </c>
      <c r="AG1000">
        <v>19.760000000000002</v>
      </c>
      <c r="AH1000">
        <v>15.65</v>
      </c>
      <c r="AI1000">
        <v>14.15</v>
      </c>
      <c r="AJ1000">
        <v>15.51</v>
      </c>
      <c r="AK1000">
        <v>14.78</v>
      </c>
      <c r="AL1000">
        <v>14.65</v>
      </c>
      <c r="AM1000">
        <v>15.02</v>
      </c>
      <c r="AN1000">
        <v>15.01</v>
      </c>
      <c r="AO1000">
        <v>14.96</v>
      </c>
      <c r="AP1000">
        <v>14.92</v>
      </c>
      <c r="AQ1000">
        <v>14.89</v>
      </c>
      <c r="AR1000">
        <v>14.9</v>
      </c>
      <c r="AS1000">
        <v>14.88</v>
      </c>
      <c r="AT1000">
        <v>14.87</v>
      </c>
      <c r="AU1000">
        <v>14.8</v>
      </c>
      <c r="AV1000">
        <v>14.77</v>
      </c>
      <c r="AW1000">
        <v>14.76</v>
      </c>
      <c r="AX1000">
        <v>14.74</v>
      </c>
      <c r="AY1000">
        <v>14.73</v>
      </c>
      <c r="AZ1000">
        <v>14.67</v>
      </c>
      <c r="BA1000">
        <v>14.65</v>
      </c>
      <c r="BB1000">
        <v>14.63</v>
      </c>
      <c r="BC1000">
        <v>14.6</v>
      </c>
      <c r="BD1000">
        <v>14.56</v>
      </c>
      <c r="BE1000">
        <v>14.5</v>
      </c>
      <c r="BF1000">
        <v>14.46</v>
      </c>
      <c r="BG1000">
        <v>14.42</v>
      </c>
      <c r="BH1000">
        <v>14.38</v>
      </c>
      <c r="BI1000">
        <v>14.33</v>
      </c>
      <c r="BJ1000">
        <v>14.26</v>
      </c>
      <c r="BK1000">
        <v>14.22</v>
      </c>
      <c r="BL1000">
        <v>14.18</v>
      </c>
      <c r="BM1000">
        <v>14.14</v>
      </c>
      <c r="BN1000">
        <v>14.09</v>
      </c>
      <c r="BO1000">
        <v>14.04</v>
      </c>
      <c r="BP1000">
        <v>14</v>
      </c>
      <c r="BQ1000">
        <v>13.97</v>
      </c>
      <c r="BR1000">
        <v>13.94</v>
      </c>
      <c r="BS1000">
        <v>13.91</v>
      </c>
      <c r="BT1000">
        <v>13.88</v>
      </c>
      <c r="BU1000">
        <v>13.86</v>
      </c>
      <c r="BV1000">
        <v>13.83</v>
      </c>
      <c r="BW1000">
        <v>13.81</v>
      </c>
    </row>
    <row r="1001" spans="1:75" x14ac:dyDescent="0.25">
      <c r="A1001" t="s">
        <v>347</v>
      </c>
      <c r="B1001" t="s">
        <v>348</v>
      </c>
      <c r="C1001" t="s">
        <v>399</v>
      </c>
      <c r="D1001" t="s">
        <v>400</v>
      </c>
      <c r="E1001">
        <v>6459.51</v>
      </c>
      <c r="F1001">
        <v>6653.28</v>
      </c>
      <c r="G1001">
        <v>6866.97</v>
      </c>
      <c r="H1001">
        <v>7105.07</v>
      </c>
      <c r="I1001">
        <v>7255.13</v>
      </c>
      <c r="J1001">
        <v>7396.74</v>
      </c>
      <c r="K1001">
        <v>7495.76</v>
      </c>
      <c r="L1001">
        <v>7586.92</v>
      </c>
      <c r="M1001">
        <v>7675.16</v>
      </c>
      <c r="N1001">
        <v>7766.01</v>
      </c>
      <c r="O1001">
        <v>7862.65</v>
      </c>
      <c r="P1001">
        <v>7951.94</v>
      </c>
      <c r="Q1001">
        <v>8047.85</v>
      </c>
      <c r="R1001">
        <v>8146.87</v>
      </c>
      <c r="S1001">
        <v>8508.69</v>
      </c>
      <c r="T1001">
        <v>8846.66</v>
      </c>
      <c r="U1001">
        <v>9150.67</v>
      </c>
      <c r="V1001">
        <v>9394.3799999999992</v>
      </c>
      <c r="W1001">
        <v>9675.91</v>
      </c>
      <c r="X1001">
        <v>9971.75</v>
      </c>
      <c r="Y1001">
        <v>10250</v>
      </c>
      <c r="Z1001">
        <v>10527.21</v>
      </c>
      <c r="AA1001">
        <v>10818.37</v>
      </c>
      <c r="AB1001">
        <v>11114.35</v>
      </c>
      <c r="AC1001">
        <v>11441.03</v>
      </c>
      <c r="AD1001">
        <v>11785.47</v>
      </c>
      <c r="AE1001">
        <v>12116.13</v>
      </c>
      <c r="AF1001">
        <v>12482.39</v>
      </c>
      <c r="AG1001">
        <v>12883.87</v>
      </c>
      <c r="AH1001">
        <v>13277.59</v>
      </c>
      <c r="AI1001">
        <v>13700.15</v>
      </c>
      <c r="AJ1001">
        <v>14072.82</v>
      </c>
      <c r="AK1001">
        <v>14450.95</v>
      </c>
      <c r="AL1001">
        <v>14838.07</v>
      </c>
      <c r="AM1001">
        <v>15239.64</v>
      </c>
      <c r="AN1001">
        <v>15657.95</v>
      </c>
      <c r="AO1001">
        <v>16105.91</v>
      </c>
      <c r="AP1001">
        <v>16574.95</v>
      </c>
      <c r="AQ1001">
        <v>17060.55</v>
      </c>
      <c r="AR1001">
        <v>17556.509999999998</v>
      </c>
      <c r="AS1001">
        <v>18059.61</v>
      </c>
      <c r="AT1001">
        <v>18557.16</v>
      </c>
      <c r="AU1001">
        <v>19063.28</v>
      </c>
      <c r="AV1001">
        <v>19578.29</v>
      </c>
      <c r="AW1001">
        <v>20104.46</v>
      </c>
      <c r="AX1001">
        <v>20642.84</v>
      </c>
      <c r="AY1001">
        <v>21178.51</v>
      </c>
      <c r="AZ1001">
        <v>21727.13</v>
      </c>
      <c r="BA1001">
        <v>22287.47</v>
      </c>
      <c r="BB1001">
        <v>22857.8</v>
      </c>
      <c r="BC1001">
        <v>23436.97</v>
      </c>
      <c r="BD1001">
        <v>24014.26</v>
      </c>
      <c r="BE1001">
        <v>24601.9</v>
      </c>
      <c r="BF1001">
        <v>25198.91</v>
      </c>
      <c r="BG1001">
        <v>25804.41</v>
      </c>
      <c r="BH1001">
        <v>26417.67</v>
      </c>
      <c r="BI1001">
        <v>27026.02</v>
      </c>
      <c r="BJ1001">
        <v>27642.81</v>
      </c>
      <c r="BK1001">
        <v>28267.46</v>
      </c>
      <c r="BL1001">
        <v>28899.56</v>
      </c>
      <c r="BM1001">
        <v>29538.66</v>
      </c>
      <c r="BN1001">
        <v>30174.01</v>
      </c>
      <c r="BO1001">
        <v>30817.22</v>
      </c>
      <c r="BP1001">
        <v>31467.02</v>
      </c>
      <c r="BQ1001">
        <v>32121.94</v>
      </c>
      <c r="BR1001">
        <v>32780.839999999997</v>
      </c>
      <c r="BS1001">
        <v>33426.43</v>
      </c>
      <c r="BT1001">
        <v>34076.300000000003</v>
      </c>
      <c r="BU1001">
        <v>34729.980000000003</v>
      </c>
      <c r="BV1001">
        <v>35387.379999999997</v>
      </c>
      <c r="BW1001">
        <v>36048.160000000003</v>
      </c>
    </row>
    <row r="1002" spans="1:75" x14ac:dyDescent="0.25">
      <c r="A1002" t="s">
        <v>347</v>
      </c>
      <c r="B1002" t="s">
        <v>348</v>
      </c>
      <c r="C1002" t="s">
        <v>15</v>
      </c>
      <c r="D1002" t="s">
        <v>400</v>
      </c>
      <c r="E1002">
        <v>20070.87</v>
      </c>
      <c r="F1002">
        <v>20750.560000000001</v>
      </c>
      <c r="G1002">
        <v>21460.49</v>
      </c>
      <c r="H1002">
        <v>22179.73</v>
      </c>
      <c r="I1002">
        <v>22880.13</v>
      </c>
      <c r="J1002">
        <v>23542.78</v>
      </c>
      <c r="K1002">
        <v>24158.26</v>
      </c>
      <c r="L1002">
        <v>24735.64</v>
      </c>
      <c r="M1002">
        <v>25297.279999999999</v>
      </c>
      <c r="N1002">
        <v>25875.599999999999</v>
      </c>
      <c r="O1002">
        <v>26494.17</v>
      </c>
      <c r="P1002">
        <v>27159.89</v>
      </c>
      <c r="Q1002">
        <v>27865.98</v>
      </c>
      <c r="R1002">
        <v>28605.66</v>
      </c>
      <c r="S1002">
        <v>29367.08</v>
      </c>
      <c r="T1002">
        <v>30141.15</v>
      </c>
      <c r="U1002">
        <v>30929.11</v>
      </c>
      <c r="V1002">
        <v>31733.75</v>
      </c>
      <c r="W1002">
        <v>32549.32</v>
      </c>
      <c r="X1002">
        <v>33368.68</v>
      </c>
      <c r="Y1002">
        <v>34187.730000000003</v>
      </c>
      <c r="Z1002">
        <v>35002.230000000003</v>
      </c>
      <c r="AA1002">
        <v>35816.11</v>
      </c>
      <c r="AB1002">
        <v>36643.43</v>
      </c>
      <c r="AC1002">
        <v>37503.65</v>
      </c>
      <c r="AD1002">
        <v>38410.32</v>
      </c>
      <c r="AE1002">
        <v>39368.730000000003</v>
      </c>
      <c r="AF1002">
        <v>40373.64</v>
      </c>
      <c r="AG1002">
        <v>41415.15</v>
      </c>
      <c r="AH1002">
        <v>42478.31</v>
      </c>
      <c r="AI1002">
        <v>43551.94</v>
      </c>
      <c r="AJ1002">
        <v>44632.41</v>
      </c>
      <c r="AK1002">
        <v>45722.09</v>
      </c>
      <c r="AL1002">
        <v>46822.879999999997</v>
      </c>
      <c r="AM1002">
        <v>47938.73</v>
      </c>
      <c r="AN1002">
        <v>49071.94</v>
      </c>
      <c r="AO1002">
        <v>50222.62</v>
      </c>
      <c r="AP1002">
        <v>51387.68</v>
      </c>
      <c r="AQ1002">
        <v>52562.53</v>
      </c>
      <c r="AR1002">
        <v>53741.18</v>
      </c>
      <c r="AS1002">
        <v>54919.31</v>
      </c>
      <c r="AT1002">
        <v>56094.67</v>
      </c>
      <c r="AU1002">
        <v>57268.21</v>
      </c>
      <c r="AV1002">
        <v>58442.75</v>
      </c>
      <c r="AW1002">
        <v>59622.69</v>
      </c>
      <c r="AX1002">
        <v>60811.16</v>
      </c>
      <c r="AY1002">
        <v>62008.62</v>
      </c>
      <c r="AZ1002">
        <v>63213.5</v>
      </c>
      <c r="BA1002">
        <v>64424.41</v>
      </c>
      <c r="BB1002">
        <v>65639.28</v>
      </c>
      <c r="BC1002">
        <v>66856.41</v>
      </c>
      <c r="BD1002">
        <v>68075.27</v>
      </c>
      <c r="BE1002">
        <v>69295.8</v>
      </c>
      <c r="BF1002">
        <v>70517.41</v>
      </c>
      <c r="BG1002">
        <v>71739.59</v>
      </c>
      <c r="BH1002">
        <v>72961.77</v>
      </c>
      <c r="BI1002">
        <v>74183.34</v>
      </c>
      <c r="BJ1002">
        <v>75403.77</v>
      </c>
      <c r="BK1002">
        <v>76622.75</v>
      </c>
      <c r="BL1002">
        <v>77840.14</v>
      </c>
      <c r="BM1002">
        <v>79055.63</v>
      </c>
      <c r="BN1002">
        <v>80268.91</v>
      </c>
      <c r="BO1002">
        <v>81479.360000000001</v>
      </c>
      <c r="BP1002">
        <v>82685.960000000006</v>
      </c>
      <c r="BQ1002">
        <v>83887.48</v>
      </c>
      <c r="BR1002">
        <v>85082.99</v>
      </c>
      <c r="BS1002">
        <v>86271.49</v>
      </c>
      <c r="BT1002">
        <v>87452.77</v>
      </c>
      <c r="BU1002">
        <v>88627.54</v>
      </c>
      <c r="BV1002">
        <v>89796.96</v>
      </c>
      <c r="BW1002">
        <v>90961.600000000006</v>
      </c>
    </row>
    <row r="1003" spans="1:75" x14ac:dyDescent="0.25">
      <c r="A1003" t="s">
        <v>347</v>
      </c>
      <c r="B1003" t="s">
        <v>348</v>
      </c>
      <c r="C1003" t="s">
        <v>11</v>
      </c>
      <c r="D1003" t="s">
        <v>398</v>
      </c>
      <c r="E1003">
        <v>2.1</v>
      </c>
      <c r="F1003">
        <v>5.28</v>
      </c>
      <c r="G1003">
        <v>4.38</v>
      </c>
      <c r="H1003">
        <v>4.1100000000000003</v>
      </c>
      <c r="I1003">
        <v>0.53</v>
      </c>
      <c r="J1003">
        <v>3.36</v>
      </c>
      <c r="K1003">
        <v>10.89</v>
      </c>
      <c r="L1003">
        <v>9.4700000000000006</v>
      </c>
      <c r="M1003">
        <v>0.43</v>
      </c>
      <c r="N1003">
        <v>1.19</v>
      </c>
      <c r="O1003">
        <v>8.15</v>
      </c>
      <c r="P1003">
        <v>7.71</v>
      </c>
      <c r="Q1003">
        <v>9.8699999999999992</v>
      </c>
      <c r="R1003">
        <v>18.7</v>
      </c>
      <c r="S1003">
        <v>12.17</v>
      </c>
      <c r="T1003">
        <v>9.2899999999999991</v>
      </c>
      <c r="U1003">
        <v>4.18</v>
      </c>
      <c r="V1003">
        <v>8.6</v>
      </c>
      <c r="W1003">
        <v>9.48</v>
      </c>
      <c r="X1003">
        <v>7.66</v>
      </c>
      <c r="Y1003">
        <v>15.94</v>
      </c>
      <c r="Z1003">
        <v>9.76</v>
      </c>
      <c r="AA1003">
        <v>13.26</v>
      </c>
      <c r="AB1003">
        <v>15.72</v>
      </c>
      <c r="AC1003">
        <v>18.68</v>
      </c>
      <c r="AD1003">
        <v>13.84</v>
      </c>
      <c r="AE1003">
        <v>13.89</v>
      </c>
      <c r="AF1003">
        <v>20.45</v>
      </c>
      <c r="AG1003">
        <v>24.34</v>
      </c>
      <c r="AH1003">
        <v>10.57</v>
      </c>
      <c r="AI1003">
        <v>8.89</v>
      </c>
      <c r="AJ1003">
        <v>9.7899999999999991</v>
      </c>
      <c r="AK1003">
        <v>6.7</v>
      </c>
      <c r="AL1003">
        <v>6.58</v>
      </c>
      <c r="AM1003">
        <v>9.2899999999999991</v>
      </c>
      <c r="AN1003">
        <v>9.25</v>
      </c>
      <c r="AO1003">
        <v>9.1300000000000008</v>
      </c>
      <c r="AP1003">
        <v>9.32</v>
      </c>
      <c r="AQ1003">
        <v>9.3000000000000007</v>
      </c>
      <c r="AR1003">
        <v>9.3699999999999992</v>
      </c>
      <c r="AS1003">
        <v>9.35</v>
      </c>
      <c r="AT1003">
        <v>9.3800000000000008</v>
      </c>
      <c r="AU1003">
        <v>9.39</v>
      </c>
      <c r="AV1003">
        <v>9.4600000000000009</v>
      </c>
      <c r="AW1003">
        <v>9.5299999999999994</v>
      </c>
      <c r="AX1003">
        <v>9.6</v>
      </c>
      <c r="AY1003">
        <v>9.68</v>
      </c>
      <c r="AZ1003">
        <v>9.73</v>
      </c>
      <c r="BA1003">
        <v>9.7899999999999991</v>
      </c>
      <c r="BB1003">
        <v>9.8699999999999992</v>
      </c>
      <c r="BC1003">
        <v>9.94</v>
      </c>
      <c r="BD1003">
        <v>9.98</v>
      </c>
      <c r="BE1003">
        <v>10.06</v>
      </c>
      <c r="BF1003">
        <v>10.1</v>
      </c>
      <c r="BG1003">
        <v>10.16</v>
      </c>
      <c r="BH1003">
        <v>10.23</v>
      </c>
      <c r="BI1003">
        <v>10.27</v>
      </c>
      <c r="BJ1003">
        <v>10.32</v>
      </c>
      <c r="BK1003">
        <v>10.36</v>
      </c>
      <c r="BL1003">
        <v>10.41</v>
      </c>
      <c r="BM1003">
        <v>10.46</v>
      </c>
      <c r="BN1003">
        <v>10.5</v>
      </c>
      <c r="BO1003">
        <v>10.53</v>
      </c>
      <c r="BP1003">
        <v>10.57</v>
      </c>
      <c r="BQ1003">
        <v>10.61</v>
      </c>
      <c r="BR1003">
        <v>10.65</v>
      </c>
      <c r="BS1003">
        <v>10.68</v>
      </c>
      <c r="BT1003">
        <v>10.69</v>
      </c>
      <c r="BU1003">
        <v>10.72</v>
      </c>
      <c r="BV1003">
        <v>10.75</v>
      </c>
      <c r="BW1003">
        <v>10.77</v>
      </c>
    </row>
    <row r="1004" spans="1:75" x14ac:dyDescent="0.25">
      <c r="A1004" t="s">
        <v>347</v>
      </c>
      <c r="B1004" t="s">
        <v>348</v>
      </c>
      <c r="C1004" t="s">
        <v>18</v>
      </c>
      <c r="D1004" t="s">
        <v>401</v>
      </c>
      <c r="E1004">
        <v>4.96</v>
      </c>
      <c r="F1004">
        <v>5.39</v>
      </c>
      <c r="G1004">
        <v>5.84</v>
      </c>
      <c r="H1004">
        <v>6.34</v>
      </c>
      <c r="I1004">
        <v>6.88</v>
      </c>
      <c r="J1004">
        <v>7.46</v>
      </c>
      <c r="K1004">
        <v>7.94</v>
      </c>
      <c r="L1004">
        <v>8.44</v>
      </c>
      <c r="M1004">
        <v>8.9700000000000006</v>
      </c>
      <c r="N1004">
        <v>9.5399999999999991</v>
      </c>
      <c r="O1004">
        <v>10.14</v>
      </c>
      <c r="P1004">
        <v>10.51</v>
      </c>
      <c r="Q1004">
        <v>10.9</v>
      </c>
      <c r="R1004">
        <v>11.31</v>
      </c>
      <c r="S1004">
        <v>11.72</v>
      </c>
      <c r="T1004">
        <v>12.16</v>
      </c>
      <c r="U1004">
        <v>12.37</v>
      </c>
      <c r="V1004">
        <v>12.59</v>
      </c>
      <c r="W1004">
        <v>12.82</v>
      </c>
      <c r="X1004">
        <v>13.05</v>
      </c>
      <c r="Y1004">
        <v>13.28</v>
      </c>
      <c r="Z1004">
        <v>13.7</v>
      </c>
      <c r="AA1004">
        <v>14.13</v>
      </c>
      <c r="AB1004">
        <v>14.58</v>
      </c>
      <c r="AC1004">
        <v>15.04</v>
      </c>
      <c r="AD1004">
        <v>15.52</v>
      </c>
      <c r="AE1004">
        <v>15.83</v>
      </c>
      <c r="AF1004">
        <v>16.14</v>
      </c>
      <c r="AG1004">
        <v>16.46</v>
      </c>
      <c r="AH1004">
        <v>16.79</v>
      </c>
      <c r="AI1004">
        <v>17.12</v>
      </c>
      <c r="AJ1004">
        <v>17.649999999999999</v>
      </c>
      <c r="AK1004">
        <v>18.18</v>
      </c>
      <c r="AL1004">
        <v>18.739999999999998</v>
      </c>
      <c r="AM1004">
        <v>19.309999999999999</v>
      </c>
      <c r="AN1004">
        <v>19.89</v>
      </c>
      <c r="AO1004">
        <v>20.46</v>
      </c>
      <c r="AP1004">
        <v>21.04</v>
      </c>
      <c r="AQ1004">
        <v>21.63</v>
      </c>
      <c r="AR1004">
        <v>22.25</v>
      </c>
      <c r="AS1004">
        <v>22.88</v>
      </c>
      <c r="AT1004">
        <v>23.46</v>
      </c>
      <c r="AU1004">
        <v>24.05</v>
      </c>
      <c r="AV1004">
        <v>24.66</v>
      </c>
      <c r="AW1004">
        <v>25.28</v>
      </c>
      <c r="AX1004">
        <v>25.92</v>
      </c>
      <c r="AY1004">
        <v>26.51</v>
      </c>
      <c r="AZ1004">
        <v>27.12</v>
      </c>
      <c r="BA1004">
        <v>27.74</v>
      </c>
      <c r="BB1004">
        <v>28.37</v>
      </c>
      <c r="BC1004">
        <v>29.02</v>
      </c>
      <c r="BD1004">
        <v>29.6</v>
      </c>
      <c r="BE1004">
        <v>30.19</v>
      </c>
      <c r="BF1004">
        <v>30.8</v>
      </c>
      <c r="BG1004">
        <v>31.42</v>
      </c>
      <c r="BH1004">
        <v>32.04</v>
      </c>
      <c r="BI1004">
        <v>32.64</v>
      </c>
      <c r="BJ1004">
        <v>33.24</v>
      </c>
      <c r="BK1004">
        <v>33.86</v>
      </c>
      <c r="BL1004">
        <v>34.49</v>
      </c>
      <c r="BM1004">
        <v>35.130000000000003</v>
      </c>
      <c r="BN1004">
        <v>35.729999999999997</v>
      </c>
      <c r="BO1004">
        <v>36.35</v>
      </c>
      <c r="BP1004">
        <v>36.97</v>
      </c>
      <c r="BQ1004">
        <v>37.61</v>
      </c>
      <c r="BR1004">
        <v>38.25</v>
      </c>
      <c r="BS1004">
        <v>38.880000000000003</v>
      </c>
      <c r="BT1004">
        <v>39.53</v>
      </c>
      <c r="BU1004">
        <v>40.18</v>
      </c>
      <c r="BV1004">
        <v>40.840000000000003</v>
      </c>
      <c r="BW1004">
        <v>41.52</v>
      </c>
    </row>
    <row r="1005" spans="1:75" x14ac:dyDescent="0.25">
      <c r="A1005" t="s">
        <v>347</v>
      </c>
      <c r="B1005" t="s">
        <v>348</v>
      </c>
      <c r="C1005" t="s">
        <v>17</v>
      </c>
      <c r="D1005" t="s">
        <v>401</v>
      </c>
      <c r="E1005">
        <v>0.61</v>
      </c>
      <c r="F1005">
        <v>0.6</v>
      </c>
      <c r="G1005">
        <v>0.59</v>
      </c>
      <c r="H1005">
        <v>0.57999999999999996</v>
      </c>
      <c r="I1005">
        <v>0.56999999999999995</v>
      </c>
      <c r="J1005">
        <v>0.56999999999999995</v>
      </c>
      <c r="K1005">
        <v>0.59</v>
      </c>
      <c r="L1005">
        <v>0.62</v>
      </c>
      <c r="M1005">
        <v>0.65</v>
      </c>
      <c r="N1005">
        <v>0.67</v>
      </c>
      <c r="O1005">
        <v>0.7</v>
      </c>
      <c r="P1005">
        <v>0.75</v>
      </c>
      <c r="Q1005">
        <v>0.81</v>
      </c>
      <c r="R1005">
        <v>0.86</v>
      </c>
      <c r="S1005">
        <v>0.92</v>
      </c>
      <c r="T1005">
        <v>0.99</v>
      </c>
      <c r="U1005">
        <v>1.0900000000000001</v>
      </c>
      <c r="V1005">
        <v>1.19</v>
      </c>
      <c r="W1005">
        <v>1.3</v>
      </c>
      <c r="X1005">
        <v>1.43</v>
      </c>
      <c r="Y1005">
        <v>1.57</v>
      </c>
      <c r="Z1005">
        <v>1.67</v>
      </c>
      <c r="AA1005">
        <v>1.77</v>
      </c>
      <c r="AB1005">
        <v>1.88</v>
      </c>
      <c r="AC1005">
        <v>2</v>
      </c>
      <c r="AD1005">
        <v>2.13</v>
      </c>
      <c r="AE1005">
        <v>2.2599999999999998</v>
      </c>
      <c r="AF1005">
        <v>2.41</v>
      </c>
      <c r="AG1005">
        <v>2.56</v>
      </c>
      <c r="AH1005">
        <v>2.73</v>
      </c>
      <c r="AI1005">
        <v>2.9</v>
      </c>
      <c r="AJ1005">
        <v>3.02</v>
      </c>
      <c r="AK1005">
        <v>3.14</v>
      </c>
      <c r="AL1005">
        <v>3.27</v>
      </c>
      <c r="AM1005">
        <v>3.4</v>
      </c>
      <c r="AN1005">
        <v>3.54</v>
      </c>
      <c r="AO1005">
        <v>3.68</v>
      </c>
      <c r="AP1005">
        <v>3.81</v>
      </c>
      <c r="AQ1005">
        <v>3.96</v>
      </c>
      <c r="AR1005">
        <v>4.1100000000000003</v>
      </c>
      <c r="AS1005">
        <v>4.26</v>
      </c>
      <c r="AT1005">
        <v>4.41</v>
      </c>
      <c r="AU1005">
        <v>4.57</v>
      </c>
      <c r="AV1005">
        <v>4.7300000000000004</v>
      </c>
      <c r="AW1005">
        <v>4.8899999999999997</v>
      </c>
      <c r="AX1005">
        <v>5.0599999999999996</v>
      </c>
      <c r="AY1005">
        <v>5.23</v>
      </c>
      <c r="AZ1005">
        <v>5.39</v>
      </c>
      <c r="BA1005">
        <v>5.56</v>
      </c>
      <c r="BB1005">
        <v>5.74</v>
      </c>
      <c r="BC1005">
        <v>5.93</v>
      </c>
      <c r="BD1005">
        <v>6.11</v>
      </c>
      <c r="BE1005">
        <v>6.3</v>
      </c>
      <c r="BF1005">
        <v>6.49</v>
      </c>
      <c r="BG1005">
        <v>6.69</v>
      </c>
      <c r="BH1005">
        <v>6.89</v>
      </c>
      <c r="BI1005">
        <v>7.09</v>
      </c>
      <c r="BJ1005">
        <v>7.29</v>
      </c>
      <c r="BK1005">
        <v>7.5</v>
      </c>
      <c r="BL1005">
        <v>7.71</v>
      </c>
      <c r="BM1005">
        <v>7.93</v>
      </c>
      <c r="BN1005">
        <v>8.14</v>
      </c>
      <c r="BO1005">
        <v>8.36</v>
      </c>
      <c r="BP1005">
        <v>8.58</v>
      </c>
      <c r="BQ1005">
        <v>8.81</v>
      </c>
      <c r="BR1005">
        <v>9.0399999999999991</v>
      </c>
      <c r="BS1005">
        <v>9.26</v>
      </c>
      <c r="BT1005">
        <v>9.49</v>
      </c>
      <c r="BU1005">
        <v>9.7200000000000006</v>
      </c>
      <c r="BV1005">
        <v>9.9600000000000009</v>
      </c>
      <c r="BW1005">
        <v>10.199999999999999</v>
      </c>
    </row>
    <row r="1006" spans="1:75" x14ac:dyDescent="0.25">
      <c r="A1006" t="s">
        <v>349</v>
      </c>
      <c r="B1006" t="s">
        <v>350</v>
      </c>
      <c r="C1006" t="s">
        <v>13</v>
      </c>
      <c r="D1006" t="s">
        <v>396</v>
      </c>
      <c r="E1006">
        <v>5.44</v>
      </c>
      <c r="F1006">
        <v>5.56</v>
      </c>
      <c r="G1006">
        <v>5.62</v>
      </c>
      <c r="H1006">
        <v>5.56</v>
      </c>
      <c r="I1006">
        <v>5.46</v>
      </c>
      <c r="J1006">
        <v>5.36</v>
      </c>
      <c r="K1006">
        <v>5.28</v>
      </c>
      <c r="L1006">
        <v>5.14</v>
      </c>
      <c r="M1006">
        <v>4.99</v>
      </c>
      <c r="N1006">
        <v>4.91</v>
      </c>
      <c r="O1006">
        <v>4.75</v>
      </c>
      <c r="P1006">
        <v>4.62</v>
      </c>
      <c r="Q1006">
        <v>4.49</v>
      </c>
      <c r="R1006">
        <v>4.34</v>
      </c>
      <c r="S1006">
        <v>4.25</v>
      </c>
      <c r="T1006">
        <v>4.1900000000000004</v>
      </c>
      <c r="U1006">
        <v>4.1399999999999997</v>
      </c>
      <c r="V1006">
        <v>4.13</v>
      </c>
      <c r="W1006">
        <v>4.24</v>
      </c>
      <c r="X1006">
        <v>4.2300000000000004</v>
      </c>
      <c r="Y1006">
        <v>4.1399999999999997</v>
      </c>
      <c r="Z1006">
        <v>4.3099999999999996</v>
      </c>
      <c r="AA1006">
        <v>4.3899999999999997</v>
      </c>
      <c r="AB1006">
        <v>4.49</v>
      </c>
      <c r="AC1006">
        <v>4.5999999999999996</v>
      </c>
      <c r="AD1006">
        <v>4.78</v>
      </c>
      <c r="AE1006">
        <v>4.99</v>
      </c>
      <c r="AF1006">
        <v>5.23</v>
      </c>
      <c r="AG1006">
        <v>5.46</v>
      </c>
      <c r="AH1006">
        <v>5.65</v>
      </c>
      <c r="AI1006">
        <v>5.8</v>
      </c>
      <c r="AJ1006">
        <v>6.01</v>
      </c>
      <c r="AK1006">
        <v>6.23</v>
      </c>
      <c r="AL1006">
        <v>6.47</v>
      </c>
      <c r="AM1006">
        <v>6.71</v>
      </c>
      <c r="AN1006">
        <v>6.96</v>
      </c>
      <c r="AO1006">
        <v>7.22</v>
      </c>
      <c r="AP1006">
        <v>7.5</v>
      </c>
      <c r="AQ1006">
        <v>7.78</v>
      </c>
      <c r="AR1006">
        <v>8.09</v>
      </c>
      <c r="AS1006">
        <v>8.41</v>
      </c>
      <c r="AT1006">
        <v>8.74</v>
      </c>
      <c r="AU1006">
        <v>9.08</v>
      </c>
      <c r="AV1006">
        <v>9.44</v>
      </c>
      <c r="AW1006">
        <v>9.82</v>
      </c>
      <c r="AX1006">
        <v>10.199999999999999</v>
      </c>
      <c r="AY1006">
        <v>10.6</v>
      </c>
      <c r="AZ1006">
        <v>11.02</v>
      </c>
      <c r="BA1006">
        <v>11.44</v>
      </c>
      <c r="BB1006">
        <v>11.89</v>
      </c>
      <c r="BC1006">
        <v>12.34</v>
      </c>
      <c r="BD1006">
        <v>12.81</v>
      </c>
      <c r="BE1006">
        <v>13.29</v>
      </c>
      <c r="BF1006">
        <v>13.79</v>
      </c>
      <c r="BG1006">
        <v>14.29</v>
      </c>
      <c r="BH1006">
        <v>14.81</v>
      </c>
      <c r="BI1006">
        <v>15.35</v>
      </c>
      <c r="BJ1006">
        <v>15.9</v>
      </c>
      <c r="BK1006">
        <v>16.46</v>
      </c>
      <c r="BL1006">
        <v>17.04</v>
      </c>
      <c r="BM1006">
        <v>17.63</v>
      </c>
      <c r="BN1006">
        <v>18.239999999999998</v>
      </c>
      <c r="BO1006">
        <v>18.86</v>
      </c>
      <c r="BP1006">
        <v>19.5</v>
      </c>
      <c r="BQ1006">
        <v>20.149999999999999</v>
      </c>
      <c r="BR1006">
        <v>20.82</v>
      </c>
      <c r="BS1006">
        <v>21.5</v>
      </c>
      <c r="BT1006">
        <v>22.21</v>
      </c>
      <c r="BU1006">
        <v>22.93</v>
      </c>
      <c r="BV1006">
        <v>23.67</v>
      </c>
      <c r="BW1006">
        <v>24.43</v>
      </c>
    </row>
    <row r="1007" spans="1:75" x14ac:dyDescent="0.25">
      <c r="A1007" t="s">
        <v>349</v>
      </c>
      <c r="B1007" t="s">
        <v>350</v>
      </c>
      <c r="C1007" t="s">
        <v>16</v>
      </c>
      <c r="D1007" t="s">
        <v>397</v>
      </c>
      <c r="E1007">
        <v>3167.9</v>
      </c>
      <c r="F1007">
        <v>3107.17</v>
      </c>
      <c r="G1007">
        <v>3153.21</v>
      </c>
      <c r="H1007">
        <v>3105.09</v>
      </c>
      <c r="I1007">
        <v>3017.86</v>
      </c>
      <c r="J1007">
        <v>2940.73</v>
      </c>
      <c r="K1007">
        <v>2795.74</v>
      </c>
      <c r="L1007">
        <v>2443.84</v>
      </c>
      <c r="M1007">
        <v>2704.68</v>
      </c>
      <c r="N1007">
        <v>3048.08</v>
      </c>
      <c r="O1007">
        <v>3078.56</v>
      </c>
      <c r="P1007">
        <v>3107.54</v>
      </c>
      <c r="Q1007">
        <v>3180.08</v>
      </c>
      <c r="R1007">
        <v>2867.36</v>
      </c>
      <c r="S1007">
        <v>3005.36</v>
      </c>
      <c r="T1007">
        <v>3080.56</v>
      </c>
      <c r="U1007">
        <v>3195.8</v>
      </c>
      <c r="V1007">
        <v>3354.72</v>
      </c>
      <c r="W1007">
        <v>3441.21</v>
      </c>
      <c r="X1007">
        <v>3432.04</v>
      </c>
      <c r="Y1007">
        <v>3395.58</v>
      </c>
      <c r="Z1007">
        <v>3503.97</v>
      </c>
      <c r="AA1007">
        <v>3676.86</v>
      </c>
      <c r="AB1007">
        <v>3829.63</v>
      </c>
      <c r="AC1007">
        <v>4219.6899999999996</v>
      </c>
      <c r="AD1007">
        <v>4305.43</v>
      </c>
      <c r="AE1007">
        <v>4499.04</v>
      </c>
      <c r="AF1007">
        <v>4710.3599999999997</v>
      </c>
      <c r="AG1007">
        <v>4907.9799999999996</v>
      </c>
      <c r="AH1007">
        <v>5489.11</v>
      </c>
      <c r="AI1007">
        <v>5661.25</v>
      </c>
      <c r="AJ1007">
        <v>5765.13</v>
      </c>
      <c r="AK1007">
        <v>5834.26</v>
      </c>
      <c r="AL1007">
        <v>5863.52</v>
      </c>
      <c r="AM1007">
        <v>5907.17</v>
      </c>
      <c r="AN1007">
        <v>5971.4</v>
      </c>
      <c r="AO1007">
        <v>6041.04</v>
      </c>
      <c r="AP1007">
        <v>6187.1</v>
      </c>
      <c r="AQ1007">
        <v>6336.17</v>
      </c>
      <c r="AR1007">
        <v>6498.79</v>
      </c>
      <c r="AS1007">
        <v>6665.44</v>
      </c>
      <c r="AT1007">
        <v>6841.47</v>
      </c>
      <c r="AU1007">
        <v>7046.26</v>
      </c>
      <c r="AV1007">
        <v>7253.87</v>
      </c>
      <c r="AW1007">
        <v>7466.79</v>
      </c>
      <c r="AX1007">
        <v>7682.07</v>
      </c>
      <c r="AY1007">
        <v>7899.92</v>
      </c>
      <c r="AZ1007">
        <v>8137.45</v>
      </c>
      <c r="BA1007">
        <v>8378.7199999999993</v>
      </c>
      <c r="BB1007">
        <v>8623.4500000000007</v>
      </c>
      <c r="BC1007">
        <v>8877.2000000000007</v>
      </c>
      <c r="BD1007">
        <v>9128.7099999999991</v>
      </c>
      <c r="BE1007">
        <v>9400.14</v>
      </c>
      <c r="BF1007">
        <v>9675.27</v>
      </c>
      <c r="BG1007">
        <v>9954.31</v>
      </c>
      <c r="BH1007">
        <v>10239.74</v>
      </c>
      <c r="BI1007">
        <v>10532.68</v>
      </c>
      <c r="BJ1007">
        <v>10840.93</v>
      </c>
      <c r="BK1007">
        <v>11152.87</v>
      </c>
      <c r="BL1007">
        <v>11467.63</v>
      </c>
      <c r="BM1007">
        <v>11781.95</v>
      </c>
      <c r="BN1007">
        <v>12101.78</v>
      </c>
      <c r="BO1007">
        <v>12428.06</v>
      </c>
      <c r="BP1007">
        <v>12755.09</v>
      </c>
      <c r="BQ1007">
        <v>13085.84</v>
      </c>
      <c r="BR1007">
        <v>13421.51</v>
      </c>
      <c r="BS1007">
        <v>13766.94</v>
      </c>
      <c r="BT1007">
        <v>14122.63</v>
      </c>
      <c r="BU1007">
        <v>14486.01</v>
      </c>
      <c r="BV1007">
        <v>14857.48</v>
      </c>
      <c r="BW1007">
        <v>15240.02</v>
      </c>
    </row>
    <row r="1008" spans="1:75" x14ac:dyDescent="0.25">
      <c r="A1008" t="s">
        <v>349</v>
      </c>
      <c r="B1008" t="s">
        <v>350</v>
      </c>
      <c r="C1008" t="s">
        <v>12</v>
      </c>
      <c r="D1008" t="s">
        <v>398</v>
      </c>
      <c r="E1008">
        <v>26.42</v>
      </c>
      <c r="F1008">
        <v>31.21</v>
      </c>
      <c r="G1008">
        <v>27.7</v>
      </c>
      <c r="H1008">
        <v>20.239999999999998</v>
      </c>
      <c r="I1008">
        <v>18.16</v>
      </c>
      <c r="J1008">
        <v>17.88</v>
      </c>
      <c r="K1008">
        <v>19.12</v>
      </c>
      <c r="L1008">
        <v>15.99</v>
      </c>
      <c r="M1008">
        <v>14.19</v>
      </c>
      <c r="N1008">
        <v>16.57</v>
      </c>
      <c r="O1008">
        <v>10.77</v>
      </c>
      <c r="P1008">
        <v>11.37</v>
      </c>
      <c r="Q1008">
        <v>11.13</v>
      </c>
      <c r="R1008">
        <v>9.93</v>
      </c>
      <c r="S1008">
        <v>13.69</v>
      </c>
      <c r="T1008">
        <v>15.26</v>
      </c>
      <c r="U1008">
        <v>15.58</v>
      </c>
      <c r="V1008">
        <v>17.64</v>
      </c>
      <c r="W1008">
        <v>25.49</v>
      </c>
      <c r="X1008">
        <v>17.649999999999999</v>
      </c>
      <c r="Y1008">
        <v>12.92</v>
      </c>
      <c r="Z1008">
        <v>29.53</v>
      </c>
      <c r="AA1008">
        <v>22.82</v>
      </c>
      <c r="AB1008">
        <v>23.68</v>
      </c>
      <c r="AC1008">
        <v>23.4</v>
      </c>
      <c r="AD1008">
        <v>26.05</v>
      </c>
      <c r="AE1008">
        <v>28.02</v>
      </c>
      <c r="AF1008">
        <v>28.46</v>
      </c>
      <c r="AG1008">
        <v>27.45</v>
      </c>
      <c r="AH1008">
        <v>24.87</v>
      </c>
      <c r="AI1008">
        <v>22.37</v>
      </c>
      <c r="AJ1008">
        <v>24.53</v>
      </c>
      <c r="AK1008">
        <v>24.35</v>
      </c>
      <c r="AL1008">
        <v>24.22</v>
      </c>
      <c r="AM1008">
        <v>23.99</v>
      </c>
      <c r="AN1008">
        <v>24</v>
      </c>
      <c r="AO1008">
        <v>23.99</v>
      </c>
      <c r="AP1008">
        <v>23.91</v>
      </c>
      <c r="AQ1008">
        <v>23.89</v>
      </c>
      <c r="AR1008">
        <v>23.9</v>
      </c>
      <c r="AS1008">
        <v>23.89</v>
      </c>
      <c r="AT1008">
        <v>23.86</v>
      </c>
      <c r="AU1008">
        <v>23.76</v>
      </c>
      <c r="AV1008">
        <v>23.68</v>
      </c>
      <c r="AW1008">
        <v>23.63</v>
      </c>
      <c r="AX1008">
        <v>23.59</v>
      </c>
      <c r="AY1008">
        <v>23.53</v>
      </c>
      <c r="AZ1008">
        <v>23.42</v>
      </c>
      <c r="BA1008">
        <v>23.34</v>
      </c>
      <c r="BB1008">
        <v>23.28</v>
      </c>
      <c r="BC1008">
        <v>23.21</v>
      </c>
      <c r="BD1008">
        <v>23.12</v>
      </c>
      <c r="BE1008">
        <v>22.98</v>
      </c>
      <c r="BF1008">
        <v>22.88</v>
      </c>
      <c r="BG1008">
        <v>22.78</v>
      </c>
      <c r="BH1008">
        <v>22.69</v>
      </c>
      <c r="BI1008">
        <v>22.59</v>
      </c>
      <c r="BJ1008">
        <v>22.46</v>
      </c>
      <c r="BK1008">
        <v>22.37</v>
      </c>
      <c r="BL1008">
        <v>22.28</v>
      </c>
      <c r="BM1008">
        <v>22.19</v>
      </c>
      <c r="BN1008">
        <v>22.1</v>
      </c>
      <c r="BO1008">
        <v>22</v>
      </c>
      <c r="BP1008">
        <v>21.92</v>
      </c>
      <c r="BQ1008">
        <v>21.86</v>
      </c>
      <c r="BR1008">
        <v>21.8</v>
      </c>
      <c r="BS1008">
        <v>21.74</v>
      </c>
      <c r="BT1008">
        <v>21.69</v>
      </c>
      <c r="BU1008">
        <v>21.64</v>
      </c>
      <c r="BV1008">
        <v>21.59</v>
      </c>
      <c r="BW1008">
        <v>21.54</v>
      </c>
    </row>
    <row r="1009" spans="1:75" x14ac:dyDescent="0.25">
      <c r="A1009" t="s">
        <v>349</v>
      </c>
      <c r="B1009" t="s">
        <v>350</v>
      </c>
      <c r="C1009" t="s">
        <v>399</v>
      </c>
      <c r="D1009" t="s">
        <v>400</v>
      </c>
      <c r="E1009">
        <v>103.75</v>
      </c>
      <c r="F1009">
        <v>107.9</v>
      </c>
      <c r="G1009">
        <v>111.6</v>
      </c>
      <c r="H1009">
        <v>115.05</v>
      </c>
      <c r="I1009">
        <v>118.63</v>
      </c>
      <c r="J1009">
        <v>122.53</v>
      </c>
      <c r="K1009">
        <v>125.68</v>
      </c>
      <c r="L1009">
        <v>129.87</v>
      </c>
      <c r="M1009">
        <v>134.4</v>
      </c>
      <c r="N1009">
        <v>138.84</v>
      </c>
      <c r="O1009">
        <v>141</v>
      </c>
      <c r="P1009">
        <v>143.35</v>
      </c>
      <c r="Q1009">
        <v>145</v>
      </c>
      <c r="R1009">
        <v>145.97999999999999</v>
      </c>
      <c r="S1009">
        <v>145.32</v>
      </c>
      <c r="T1009">
        <v>147.38999999999999</v>
      </c>
      <c r="U1009">
        <v>150.44999999999999</v>
      </c>
      <c r="V1009">
        <v>153.63</v>
      </c>
      <c r="W1009">
        <v>156.69999999999999</v>
      </c>
      <c r="X1009">
        <v>159.77000000000001</v>
      </c>
      <c r="Y1009">
        <v>162.93</v>
      </c>
      <c r="Z1009">
        <v>165.79</v>
      </c>
      <c r="AA1009">
        <v>168.96</v>
      </c>
      <c r="AB1009">
        <v>172.25</v>
      </c>
      <c r="AC1009">
        <v>175.5</v>
      </c>
      <c r="AD1009">
        <v>178.43</v>
      </c>
      <c r="AE1009">
        <v>182.11</v>
      </c>
      <c r="AF1009">
        <v>185.7</v>
      </c>
      <c r="AG1009">
        <v>189.33</v>
      </c>
      <c r="AH1009">
        <v>193.07</v>
      </c>
      <c r="AI1009">
        <v>196.33</v>
      </c>
      <c r="AJ1009">
        <v>198.51</v>
      </c>
      <c r="AK1009">
        <v>200.4</v>
      </c>
      <c r="AL1009">
        <v>202.09</v>
      </c>
      <c r="AM1009">
        <v>203.72</v>
      </c>
      <c r="AN1009">
        <v>205.35</v>
      </c>
      <c r="AO1009">
        <v>207.35</v>
      </c>
      <c r="AP1009">
        <v>209.45</v>
      </c>
      <c r="AQ1009">
        <v>211.56</v>
      </c>
      <c r="AR1009">
        <v>213.55</v>
      </c>
      <c r="AS1009">
        <v>215.35</v>
      </c>
      <c r="AT1009">
        <v>217.19</v>
      </c>
      <c r="AU1009">
        <v>218.84</v>
      </c>
      <c r="AV1009">
        <v>220.35</v>
      </c>
      <c r="AW1009">
        <v>221.78</v>
      </c>
      <c r="AX1009">
        <v>223.15</v>
      </c>
      <c r="AY1009">
        <v>224.47</v>
      </c>
      <c r="AZ1009">
        <v>225.73</v>
      </c>
      <c r="BA1009">
        <v>226.92</v>
      </c>
      <c r="BB1009">
        <v>228.02</v>
      </c>
      <c r="BC1009">
        <v>229.03</v>
      </c>
      <c r="BD1009">
        <v>230.06</v>
      </c>
      <c r="BE1009">
        <v>231.01</v>
      </c>
      <c r="BF1009">
        <v>231.88</v>
      </c>
      <c r="BG1009">
        <v>232.68</v>
      </c>
      <c r="BH1009">
        <v>233.4</v>
      </c>
      <c r="BI1009">
        <v>234.25</v>
      </c>
      <c r="BJ1009">
        <v>235.03</v>
      </c>
      <c r="BK1009">
        <v>235.71</v>
      </c>
      <c r="BL1009">
        <v>236.22</v>
      </c>
      <c r="BM1009">
        <v>236.53</v>
      </c>
      <c r="BN1009">
        <v>236.77</v>
      </c>
      <c r="BO1009">
        <v>236.82</v>
      </c>
      <c r="BP1009">
        <v>236.72</v>
      </c>
      <c r="BQ1009">
        <v>236.51</v>
      </c>
      <c r="BR1009">
        <v>236.22</v>
      </c>
      <c r="BS1009">
        <v>235.97</v>
      </c>
      <c r="BT1009">
        <v>235.66</v>
      </c>
      <c r="BU1009">
        <v>235.32</v>
      </c>
      <c r="BV1009">
        <v>235</v>
      </c>
      <c r="BW1009">
        <v>234.71</v>
      </c>
    </row>
    <row r="1010" spans="1:75" x14ac:dyDescent="0.25">
      <c r="A1010" t="s">
        <v>349</v>
      </c>
      <c r="B1010" t="s">
        <v>350</v>
      </c>
      <c r="C1010" t="s">
        <v>15</v>
      </c>
      <c r="D1010" t="s">
        <v>400</v>
      </c>
      <c r="E1010">
        <v>365.75</v>
      </c>
      <c r="F1010">
        <v>366.77</v>
      </c>
      <c r="G1010">
        <v>368.03</v>
      </c>
      <c r="H1010">
        <v>369.78</v>
      </c>
      <c r="I1010">
        <v>372.4</v>
      </c>
      <c r="J1010">
        <v>376.1</v>
      </c>
      <c r="K1010">
        <v>381.01</v>
      </c>
      <c r="L1010">
        <v>386.97</v>
      </c>
      <c r="M1010">
        <v>393.61</v>
      </c>
      <c r="N1010">
        <v>400.38</v>
      </c>
      <c r="O1010">
        <v>406.89</v>
      </c>
      <c r="P1010">
        <v>413.01</v>
      </c>
      <c r="Q1010">
        <v>418.83</v>
      </c>
      <c r="R1010">
        <v>424.45</v>
      </c>
      <c r="S1010">
        <v>430.1</v>
      </c>
      <c r="T1010">
        <v>435.92</v>
      </c>
      <c r="U1010">
        <v>441.9</v>
      </c>
      <c r="V1010">
        <v>447.96</v>
      </c>
      <c r="W1010">
        <v>454.12</v>
      </c>
      <c r="X1010">
        <v>460.42</v>
      </c>
      <c r="Y1010">
        <v>466.85</v>
      </c>
      <c r="Z1010">
        <v>473.43</v>
      </c>
      <c r="AA1010">
        <v>480.13</v>
      </c>
      <c r="AB1010">
        <v>486.8</v>
      </c>
      <c r="AC1010">
        <v>493.24</v>
      </c>
      <c r="AD1010">
        <v>499.29</v>
      </c>
      <c r="AE1010">
        <v>504.91</v>
      </c>
      <c r="AF1010">
        <v>510.14</v>
      </c>
      <c r="AG1010">
        <v>515.07000000000005</v>
      </c>
      <c r="AH1010">
        <v>519.86</v>
      </c>
      <c r="AI1010">
        <v>524.64</v>
      </c>
      <c r="AJ1010">
        <v>529.41999999999996</v>
      </c>
      <c r="AK1010">
        <v>534.16999999999996</v>
      </c>
      <c r="AL1010">
        <v>538.88</v>
      </c>
      <c r="AM1010">
        <v>543.5</v>
      </c>
      <c r="AN1010">
        <v>547.99</v>
      </c>
      <c r="AO1010">
        <v>552.35</v>
      </c>
      <c r="AP1010">
        <v>556.61</v>
      </c>
      <c r="AQ1010">
        <v>560.76</v>
      </c>
      <c r="AR1010">
        <v>564.80999999999995</v>
      </c>
      <c r="AS1010">
        <v>568.76</v>
      </c>
      <c r="AT1010">
        <v>572.61</v>
      </c>
      <c r="AU1010">
        <v>576.36</v>
      </c>
      <c r="AV1010">
        <v>579.99</v>
      </c>
      <c r="AW1010">
        <v>583.51</v>
      </c>
      <c r="AX1010">
        <v>586.9</v>
      </c>
      <c r="AY1010">
        <v>590.16</v>
      </c>
      <c r="AZ1010">
        <v>593.29</v>
      </c>
      <c r="BA1010">
        <v>596.27</v>
      </c>
      <c r="BB1010">
        <v>599.07000000000005</v>
      </c>
      <c r="BC1010">
        <v>601.67999999999995</v>
      </c>
      <c r="BD1010">
        <v>604.09</v>
      </c>
      <c r="BE1010">
        <v>606.29999999999995</v>
      </c>
      <c r="BF1010">
        <v>608.30999999999995</v>
      </c>
      <c r="BG1010">
        <v>610.11</v>
      </c>
      <c r="BH1010">
        <v>611.71</v>
      </c>
      <c r="BI1010">
        <v>613.09</v>
      </c>
      <c r="BJ1010">
        <v>614.26</v>
      </c>
      <c r="BK1010">
        <v>615.23</v>
      </c>
      <c r="BL1010">
        <v>616.01</v>
      </c>
      <c r="BM1010">
        <v>616.61</v>
      </c>
      <c r="BN1010">
        <v>617.04</v>
      </c>
      <c r="BO1010">
        <v>617.30999999999995</v>
      </c>
      <c r="BP1010">
        <v>617.41999999999996</v>
      </c>
      <c r="BQ1010">
        <v>617.32000000000005</v>
      </c>
      <c r="BR1010">
        <v>617.02</v>
      </c>
      <c r="BS1010">
        <v>616.51</v>
      </c>
      <c r="BT1010">
        <v>615.80999999999995</v>
      </c>
      <c r="BU1010">
        <v>615.04</v>
      </c>
      <c r="BV1010">
        <v>614.34</v>
      </c>
      <c r="BW1010">
        <v>613.79999999999995</v>
      </c>
    </row>
    <row r="1011" spans="1:75" x14ac:dyDescent="0.25">
      <c r="A1011" t="s">
        <v>349</v>
      </c>
      <c r="B1011" t="s">
        <v>350</v>
      </c>
      <c r="C1011" t="s">
        <v>11</v>
      </c>
      <c r="D1011" t="s">
        <v>398</v>
      </c>
      <c r="E1011">
        <v>21.01</v>
      </c>
      <c r="F1011">
        <v>17.27</v>
      </c>
      <c r="G1011">
        <v>12.29</v>
      </c>
      <c r="H1011">
        <v>0.92</v>
      </c>
      <c r="I1011">
        <v>6.37</v>
      </c>
      <c r="J1011">
        <v>11.28</v>
      </c>
      <c r="K1011">
        <v>21.85</v>
      </c>
      <c r="L1011">
        <v>31.41</v>
      </c>
      <c r="M1011">
        <v>21.61</v>
      </c>
      <c r="N1011">
        <v>30.71</v>
      </c>
      <c r="O1011">
        <v>8.3699999999999992</v>
      </c>
      <c r="P1011">
        <v>1.42</v>
      </c>
      <c r="Q1011">
        <v>6.03</v>
      </c>
      <c r="R1011">
        <v>8.1</v>
      </c>
      <c r="S1011">
        <v>10.23</v>
      </c>
      <c r="T1011">
        <v>10.9</v>
      </c>
      <c r="U1011">
        <v>8.17</v>
      </c>
      <c r="V1011">
        <v>8.0399999999999991</v>
      </c>
      <c r="W1011">
        <v>4.12</v>
      </c>
      <c r="X1011">
        <v>11.25</v>
      </c>
      <c r="Y1011">
        <v>-1.1100000000000001</v>
      </c>
      <c r="Z1011">
        <v>-1.95</v>
      </c>
      <c r="AA1011">
        <v>1.24</v>
      </c>
      <c r="AB1011">
        <v>-2.98</v>
      </c>
      <c r="AC1011">
        <v>0.44</v>
      </c>
      <c r="AD1011">
        <v>10.210000000000001</v>
      </c>
      <c r="AE1011">
        <v>15.92</v>
      </c>
      <c r="AF1011">
        <v>16.61</v>
      </c>
      <c r="AG1011">
        <v>17.62</v>
      </c>
      <c r="AH1011">
        <v>19.39</v>
      </c>
      <c r="AI1011">
        <v>15.82</v>
      </c>
      <c r="AJ1011">
        <v>17.239999999999998</v>
      </c>
      <c r="AK1011">
        <v>17.98</v>
      </c>
      <c r="AL1011">
        <v>18.11</v>
      </c>
      <c r="AM1011">
        <v>17.399999999999999</v>
      </c>
      <c r="AN1011">
        <v>17.579999999999998</v>
      </c>
      <c r="AO1011">
        <v>17.78</v>
      </c>
      <c r="AP1011">
        <v>17.98</v>
      </c>
      <c r="AQ1011">
        <v>18.079999999999998</v>
      </c>
      <c r="AR1011">
        <v>18.18</v>
      </c>
      <c r="AS1011">
        <v>18.260000000000002</v>
      </c>
      <c r="AT1011">
        <v>18.25</v>
      </c>
      <c r="AU1011">
        <v>18.29</v>
      </c>
      <c r="AV1011">
        <v>18.23</v>
      </c>
      <c r="AW1011">
        <v>18.2</v>
      </c>
      <c r="AX1011">
        <v>18.190000000000001</v>
      </c>
      <c r="AY1011">
        <v>18.13</v>
      </c>
      <c r="AZ1011">
        <v>18.05</v>
      </c>
      <c r="BA1011">
        <v>17.97</v>
      </c>
      <c r="BB1011">
        <v>17.899999999999999</v>
      </c>
      <c r="BC1011">
        <v>17.82</v>
      </c>
      <c r="BD1011">
        <v>17.72</v>
      </c>
      <c r="BE1011">
        <v>17.61</v>
      </c>
      <c r="BF1011">
        <v>17.510000000000002</v>
      </c>
      <c r="BG1011">
        <v>17.420000000000002</v>
      </c>
      <c r="BH1011">
        <v>17.34</v>
      </c>
      <c r="BI1011">
        <v>17.260000000000002</v>
      </c>
      <c r="BJ1011">
        <v>17.23</v>
      </c>
      <c r="BK1011">
        <v>17.18</v>
      </c>
      <c r="BL1011">
        <v>17.13</v>
      </c>
      <c r="BM1011">
        <v>17.07</v>
      </c>
      <c r="BN1011">
        <v>17</v>
      </c>
      <c r="BO1011">
        <v>16.96</v>
      </c>
      <c r="BP1011">
        <v>16.899999999999999</v>
      </c>
      <c r="BQ1011">
        <v>16.86</v>
      </c>
      <c r="BR1011">
        <v>16.829999999999998</v>
      </c>
      <c r="BS1011">
        <v>16.809999999999999</v>
      </c>
      <c r="BT1011">
        <v>16.82</v>
      </c>
      <c r="BU1011">
        <v>16.82</v>
      </c>
      <c r="BV1011">
        <v>16.8</v>
      </c>
      <c r="BW1011">
        <v>16.760000000000002</v>
      </c>
    </row>
    <row r="1012" spans="1:75" x14ac:dyDescent="0.25">
      <c r="A1012" t="s">
        <v>349</v>
      </c>
      <c r="B1012" t="s">
        <v>350</v>
      </c>
      <c r="C1012" t="s">
        <v>18</v>
      </c>
      <c r="D1012" t="s">
        <v>401</v>
      </c>
      <c r="E1012">
        <v>31.58</v>
      </c>
      <c r="F1012">
        <v>32.49</v>
      </c>
      <c r="G1012">
        <v>33.44</v>
      </c>
      <c r="H1012">
        <v>34.409999999999997</v>
      </c>
      <c r="I1012">
        <v>35.4</v>
      </c>
      <c r="J1012">
        <v>36.43</v>
      </c>
      <c r="K1012">
        <v>37.270000000000003</v>
      </c>
      <c r="L1012">
        <v>38.119999999999997</v>
      </c>
      <c r="M1012">
        <v>39</v>
      </c>
      <c r="N1012">
        <v>39.89</v>
      </c>
      <c r="O1012">
        <v>40.81</v>
      </c>
      <c r="P1012">
        <v>41.55</v>
      </c>
      <c r="Q1012">
        <v>42.29</v>
      </c>
      <c r="R1012">
        <v>43.06</v>
      </c>
      <c r="S1012">
        <v>43.83</v>
      </c>
      <c r="T1012">
        <v>44.62</v>
      </c>
      <c r="U1012">
        <v>45.57</v>
      </c>
      <c r="V1012">
        <v>46.54</v>
      </c>
      <c r="W1012">
        <v>47.53</v>
      </c>
      <c r="X1012">
        <v>48.54</v>
      </c>
      <c r="Y1012">
        <v>49.57</v>
      </c>
      <c r="Z1012">
        <v>50.44</v>
      </c>
      <c r="AA1012">
        <v>51.33</v>
      </c>
      <c r="AB1012">
        <v>52.23</v>
      </c>
      <c r="AC1012">
        <v>53.15</v>
      </c>
      <c r="AD1012">
        <v>54.08</v>
      </c>
      <c r="AE1012">
        <v>54.9</v>
      </c>
      <c r="AF1012">
        <v>55.74</v>
      </c>
      <c r="AG1012">
        <v>56.58</v>
      </c>
      <c r="AH1012">
        <v>57.44</v>
      </c>
      <c r="AI1012">
        <v>58.31</v>
      </c>
      <c r="AJ1012">
        <v>58.97</v>
      </c>
      <c r="AK1012">
        <v>59.64</v>
      </c>
      <c r="AL1012">
        <v>60.32</v>
      </c>
      <c r="AM1012">
        <v>61.01</v>
      </c>
      <c r="AN1012">
        <v>61.7</v>
      </c>
      <c r="AO1012">
        <v>62.33</v>
      </c>
      <c r="AP1012">
        <v>62.96</v>
      </c>
      <c r="AQ1012">
        <v>63.6</v>
      </c>
      <c r="AR1012">
        <v>64.25</v>
      </c>
      <c r="AS1012">
        <v>64.900000000000006</v>
      </c>
      <c r="AT1012">
        <v>65.48</v>
      </c>
      <c r="AU1012">
        <v>66.06</v>
      </c>
      <c r="AV1012">
        <v>66.650000000000006</v>
      </c>
      <c r="AW1012">
        <v>67.239999999999995</v>
      </c>
      <c r="AX1012">
        <v>67.84</v>
      </c>
      <c r="AY1012">
        <v>68.41</v>
      </c>
      <c r="AZ1012">
        <v>68.989999999999995</v>
      </c>
      <c r="BA1012">
        <v>69.569999999999993</v>
      </c>
      <c r="BB1012">
        <v>70.16</v>
      </c>
      <c r="BC1012">
        <v>70.75</v>
      </c>
      <c r="BD1012">
        <v>71.319999999999993</v>
      </c>
      <c r="BE1012">
        <v>71.89</v>
      </c>
      <c r="BF1012">
        <v>72.459999999999994</v>
      </c>
      <c r="BG1012">
        <v>73.040000000000006</v>
      </c>
      <c r="BH1012">
        <v>73.63</v>
      </c>
      <c r="BI1012">
        <v>74.16</v>
      </c>
      <c r="BJ1012">
        <v>74.7</v>
      </c>
      <c r="BK1012">
        <v>75.239999999999995</v>
      </c>
      <c r="BL1012">
        <v>75.78</v>
      </c>
      <c r="BM1012">
        <v>76.33</v>
      </c>
      <c r="BN1012">
        <v>76.83</v>
      </c>
      <c r="BO1012">
        <v>77.33</v>
      </c>
      <c r="BP1012">
        <v>77.84</v>
      </c>
      <c r="BQ1012">
        <v>78.349999999999994</v>
      </c>
      <c r="BR1012">
        <v>78.86</v>
      </c>
      <c r="BS1012">
        <v>79.3</v>
      </c>
      <c r="BT1012">
        <v>79.739999999999995</v>
      </c>
      <c r="BU1012">
        <v>80.180000000000007</v>
      </c>
      <c r="BV1012">
        <v>80.62</v>
      </c>
      <c r="BW1012">
        <v>81.069999999999993</v>
      </c>
    </row>
    <row r="1013" spans="1:75" x14ac:dyDescent="0.25">
      <c r="A1013" t="s">
        <v>349</v>
      </c>
      <c r="B1013" t="s">
        <v>350</v>
      </c>
      <c r="C1013" t="s">
        <v>17</v>
      </c>
      <c r="D1013" t="s">
        <v>401</v>
      </c>
      <c r="E1013">
        <v>4.87</v>
      </c>
      <c r="F1013">
        <v>5.18</v>
      </c>
      <c r="G1013">
        <v>5.51</v>
      </c>
      <c r="H1013">
        <v>5.86</v>
      </c>
      <c r="I1013">
        <v>6.24</v>
      </c>
      <c r="J1013">
        <v>6.63</v>
      </c>
      <c r="K1013">
        <v>6.88</v>
      </c>
      <c r="L1013">
        <v>7.15</v>
      </c>
      <c r="M1013">
        <v>7.42</v>
      </c>
      <c r="N1013">
        <v>7.7</v>
      </c>
      <c r="O1013">
        <v>8</v>
      </c>
      <c r="P1013">
        <v>8.24</v>
      </c>
      <c r="Q1013">
        <v>8.49</v>
      </c>
      <c r="R1013">
        <v>8.76</v>
      </c>
      <c r="S1013">
        <v>9.02</v>
      </c>
      <c r="T1013">
        <v>9.3000000000000007</v>
      </c>
      <c r="U1013">
        <v>9.4499999999999993</v>
      </c>
      <c r="V1013">
        <v>9.59</v>
      </c>
      <c r="W1013">
        <v>9.74</v>
      </c>
      <c r="X1013">
        <v>9.9</v>
      </c>
      <c r="Y1013">
        <v>10.050000000000001</v>
      </c>
      <c r="Z1013">
        <v>10.26</v>
      </c>
      <c r="AA1013">
        <v>10.47</v>
      </c>
      <c r="AB1013">
        <v>10.69</v>
      </c>
      <c r="AC1013">
        <v>10.91</v>
      </c>
      <c r="AD1013">
        <v>11.13</v>
      </c>
      <c r="AE1013">
        <v>11.38</v>
      </c>
      <c r="AF1013">
        <v>11.64</v>
      </c>
      <c r="AG1013">
        <v>11.9</v>
      </c>
      <c r="AH1013">
        <v>12.17</v>
      </c>
      <c r="AI1013">
        <v>12.45</v>
      </c>
      <c r="AJ1013">
        <v>12.74</v>
      </c>
      <c r="AK1013">
        <v>13.04</v>
      </c>
      <c r="AL1013">
        <v>13.35</v>
      </c>
      <c r="AM1013">
        <v>13.66</v>
      </c>
      <c r="AN1013">
        <v>13.98</v>
      </c>
      <c r="AO1013">
        <v>14.36</v>
      </c>
      <c r="AP1013">
        <v>14.74</v>
      </c>
      <c r="AQ1013">
        <v>15.13</v>
      </c>
      <c r="AR1013">
        <v>15.54</v>
      </c>
      <c r="AS1013">
        <v>15.95</v>
      </c>
      <c r="AT1013">
        <v>16.38</v>
      </c>
      <c r="AU1013">
        <v>16.809999999999999</v>
      </c>
      <c r="AV1013">
        <v>17.260000000000002</v>
      </c>
      <c r="AW1013">
        <v>17.72</v>
      </c>
      <c r="AX1013">
        <v>18.190000000000001</v>
      </c>
      <c r="AY1013">
        <v>18.63</v>
      </c>
      <c r="AZ1013">
        <v>19.09</v>
      </c>
      <c r="BA1013">
        <v>19.559999999999999</v>
      </c>
      <c r="BB1013">
        <v>20.04</v>
      </c>
      <c r="BC1013">
        <v>20.54</v>
      </c>
      <c r="BD1013">
        <v>21.05</v>
      </c>
      <c r="BE1013">
        <v>21.58</v>
      </c>
      <c r="BF1013">
        <v>22.12</v>
      </c>
      <c r="BG1013">
        <v>22.68</v>
      </c>
      <c r="BH1013">
        <v>23.25</v>
      </c>
      <c r="BI1013">
        <v>23.82</v>
      </c>
      <c r="BJ1013">
        <v>24.4</v>
      </c>
      <c r="BK1013">
        <v>24.99</v>
      </c>
      <c r="BL1013">
        <v>25.61</v>
      </c>
      <c r="BM1013">
        <v>26.23</v>
      </c>
      <c r="BN1013">
        <v>26.86</v>
      </c>
      <c r="BO1013">
        <v>27.51</v>
      </c>
      <c r="BP1013">
        <v>28.17</v>
      </c>
      <c r="BQ1013">
        <v>28.85</v>
      </c>
      <c r="BR1013">
        <v>29.55</v>
      </c>
      <c r="BS1013">
        <v>30.22</v>
      </c>
      <c r="BT1013">
        <v>30.9</v>
      </c>
      <c r="BU1013">
        <v>31.61</v>
      </c>
      <c r="BV1013">
        <v>32.32</v>
      </c>
      <c r="BW1013">
        <v>33.06</v>
      </c>
    </row>
    <row r="1014" spans="1:75" x14ac:dyDescent="0.25">
      <c r="A1014" t="s">
        <v>351</v>
      </c>
      <c r="B1014" t="s">
        <v>352</v>
      </c>
      <c r="C1014" t="s">
        <v>13</v>
      </c>
      <c r="D1014" t="s">
        <v>396</v>
      </c>
      <c r="E1014">
        <v>1.63</v>
      </c>
      <c r="F1014">
        <v>1.76</v>
      </c>
      <c r="G1014">
        <v>1.88</v>
      </c>
      <c r="H1014">
        <v>2.0499999999999998</v>
      </c>
      <c r="I1014">
        <v>2.19</v>
      </c>
      <c r="J1014">
        <v>2.29</v>
      </c>
      <c r="K1014">
        <v>2.3199999999999998</v>
      </c>
      <c r="L1014">
        <v>2.38</v>
      </c>
      <c r="M1014">
        <v>2.5299999999999998</v>
      </c>
      <c r="N1014">
        <v>2.71</v>
      </c>
      <c r="O1014">
        <v>2.78</v>
      </c>
      <c r="P1014">
        <v>2.86</v>
      </c>
      <c r="Q1014">
        <v>3</v>
      </c>
      <c r="R1014">
        <v>3.12</v>
      </c>
      <c r="S1014">
        <v>3.23</v>
      </c>
      <c r="T1014">
        <v>3.32</v>
      </c>
      <c r="U1014">
        <v>3.43</v>
      </c>
      <c r="V1014">
        <v>3.55</v>
      </c>
      <c r="W1014">
        <v>3.73</v>
      </c>
      <c r="X1014">
        <v>3.86</v>
      </c>
      <c r="Y1014">
        <v>4.03</v>
      </c>
      <c r="Z1014">
        <v>4.3099999999999996</v>
      </c>
      <c r="AA1014">
        <v>4.5199999999999996</v>
      </c>
      <c r="AB1014">
        <v>4.72</v>
      </c>
      <c r="AC1014">
        <v>4.8499999999999996</v>
      </c>
      <c r="AD1014">
        <v>4.96</v>
      </c>
      <c r="AE1014">
        <v>5.04</v>
      </c>
      <c r="AF1014">
        <v>5.09</v>
      </c>
      <c r="AG1014">
        <v>5.21</v>
      </c>
      <c r="AH1014">
        <v>5.32</v>
      </c>
      <c r="AI1014">
        <v>5.45</v>
      </c>
      <c r="AJ1014">
        <v>5.65</v>
      </c>
      <c r="AK1014">
        <v>5.86</v>
      </c>
      <c r="AL1014">
        <v>6.08</v>
      </c>
      <c r="AM1014">
        <v>6.31</v>
      </c>
      <c r="AN1014">
        <v>6.57</v>
      </c>
      <c r="AO1014">
        <v>6.85</v>
      </c>
      <c r="AP1014">
        <v>7.15</v>
      </c>
      <c r="AQ1014">
        <v>7.47</v>
      </c>
      <c r="AR1014">
        <v>7.82</v>
      </c>
      <c r="AS1014">
        <v>8.18</v>
      </c>
      <c r="AT1014">
        <v>8.56</v>
      </c>
      <c r="AU1014">
        <v>8.9700000000000006</v>
      </c>
      <c r="AV1014">
        <v>9.39</v>
      </c>
      <c r="AW1014">
        <v>9.83</v>
      </c>
      <c r="AX1014">
        <v>10.29</v>
      </c>
      <c r="AY1014">
        <v>10.77</v>
      </c>
      <c r="AZ1014">
        <v>11.27</v>
      </c>
      <c r="BA1014">
        <v>11.79</v>
      </c>
      <c r="BB1014">
        <v>12.34</v>
      </c>
      <c r="BC1014">
        <v>12.91</v>
      </c>
      <c r="BD1014">
        <v>13.5</v>
      </c>
      <c r="BE1014">
        <v>14.12</v>
      </c>
      <c r="BF1014">
        <v>14.76</v>
      </c>
      <c r="BG1014">
        <v>15.43</v>
      </c>
      <c r="BH1014">
        <v>16.13</v>
      </c>
      <c r="BI1014">
        <v>16.850000000000001</v>
      </c>
      <c r="BJ1014">
        <v>17.61</v>
      </c>
      <c r="BK1014">
        <v>18.39</v>
      </c>
      <c r="BL1014">
        <v>19.2</v>
      </c>
      <c r="BM1014">
        <v>20.04</v>
      </c>
      <c r="BN1014">
        <v>20.91</v>
      </c>
      <c r="BO1014">
        <v>21.81</v>
      </c>
      <c r="BP1014">
        <v>22.74</v>
      </c>
      <c r="BQ1014">
        <v>23.7</v>
      </c>
      <c r="BR1014">
        <v>24.7</v>
      </c>
      <c r="BS1014">
        <v>25.72</v>
      </c>
      <c r="BT1014">
        <v>26.77</v>
      </c>
      <c r="BU1014">
        <v>27.86</v>
      </c>
      <c r="BV1014">
        <v>28.97</v>
      </c>
      <c r="BW1014">
        <v>30.1</v>
      </c>
    </row>
    <row r="1015" spans="1:75" x14ac:dyDescent="0.25">
      <c r="A1015" t="s">
        <v>351</v>
      </c>
      <c r="B1015" t="s">
        <v>352</v>
      </c>
      <c r="C1015" t="s">
        <v>16</v>
      </c>
      <c r="D1015" t="s">
        <v>397</v>
      </c>
      <c r="E1015">
        <v>4239.26</v>
      </c>
      <c r="F1015">
        <v>4730.3</v>
      </c>
      <c r="G1015">
        <v>4926.6400000000003</v>
      </c>
      <c r="H1015">
        <v>5153.43</v>
      </c>
      <c r="I1015">
        <v>5573.8</v>
      </c>
      <c r="J1015">
        <v>5865.9</v>
      </c>
      <c r="K1015">
        <v>6544.81</v>
      </c>
      <c r="L1015">
        <v>7207.37</v>
      </c>
      <c r="M1015">
        <v>7495.74</v>
      </c>
      <c r="N1015">
        <v>8338.83</v>
      </c>
      <c r="O1015">
        <v>9187.3700000000008</v>
      </c>
      <c r="P1015">
        <v>9191.82</v>
      </c>
      <c r="Q1015">
        <v>10048.98</v>
      </c>
      <c r="R1015">
        <v>10306.49</v>
      </c>
      <c r="S1015">
        <v>10655.05</v>
      </c>
      <c r="T1015">
        <v>10950.58</v>
      </c>
      <c r="U1015">
        <v>11083.45</v>
      </c>
      <c r="V1015">
        <v>11247.12</v>
      </c>
      <c r="W1015">
        <v>11374.97</v>
      </c>
      <c r="X1015">
        <v>11933.54</v>
      </c>
      <c r="Y1015">
        <v>13470.86</v>
      </c>
      <c r="Z1015">
        <v>13529.16</v>
      </c>
      <c r="AA1015">
        <v>13669.05</v>
      </c>
      <c r="AB1015">
        <v>14166.06</v>
      </c>
      <c r="AC1015">
        <v>14125.71</v>
      </c>
      <c r="AD1015">
        <v>13935.41</v>
      </c>
      <c r="AE1015">
        <v>13824.9</v>
      </c>
      <c r="AF1015">
        <v>14370.05</v>
      </c>
      <c r="AG1015">
        <v>14306.5</v>
      </c>
      <c r="AH1015">
        <v>15561.46</v>
      </c>
      <c r="AI1015">
        <v>15529.33</v>
      </c>
      <c r="AJ1015">
        <v>14479.45</v>
      </c>
      <c r="AK1015">
        <v>13791.39</v>
      </c>
      <c r="AL1015">
        <v>13613.92</v>
      </c>
      <c r="AM1015">
        <v>13487.11</v>
      </c>
      <c r="AN1015">
        <v>13418.07</v>
      </c>
      <c r="AO1015">
        <v>13404.35</v>
      </c>
      <c r="AP1015">
        <v>13705.42</v>
      </c>
      <c r="AQ1015">
        <v>14008.25</v>
      </c>
      <c r="AR1015">
        <v>14349.07</v>
      </c>
      <c r="AS1015">
        <v>14706.1</v>
      </c>
      <c r="AT1015">
        <v>15075.69</v>
      </c>
      <c r="AU1015">
        <v>15528.42</v>
      </c>
      <c r="AV1015">
        <v>15992.76</v>
      </c>
      <c r="AW1015">
        <v>16475.080000000002</v>
      </c>
      <c r="AX1015">
        <v>16968.580000000002</v>
      </c>
      <c r="AY1015">
        <v>17465.13</v>
      </c>
      <c r="AZ1015">
        <v>18039.189999999999</v>
      </c>
      <c r="BA1015">
        <v>18631.28</v>
      </c>
      <c r="BB1015">
        <v>19243.45</v>
      </c>
      <c r="BC1015">
        <v>19893.419999999998</v>
      </c>
      <c r="BD1015">
        <v>20535.919999999998</v>
      </c>
      <c r="BE1015">
        <v>21256.86</v>
      </c>
      <c r="BF1015">
        <v>22000.84</v>
      </c>
      <c r="BG1015">
        <v>22767.49</v>
      </c>
      <c r="BH1015">
        <v>23563.55</v>
      </c>
      <c r="BI1015">
        <v>24358.87</v>
      </c>
      <c r="BJ1015">
        <v>25211.7</v>
      </c>
      <c r="BK1015">
        <v>26084.959999999999</v>
      </c>
      <c r="BL1015">
        <v>26980.68</v>
      </c>
      <c r="BM1015">
        <v>27893.5</v>
      </c>
      <c r="BN1015">
        <v>28804.82</v>
      </c>
      <c r="BO1015">
        <v>29756.84</v>
      </c>
      <c r="BP1015">
        <v>30723.119999999999</v>
      </c>
      <c r="BQ1015">
        <v>31705.68</v>
      </c>
      <c r="BR1015">
        <v>32703.34</v>
      </c>
      <c r="BS1015">
        <v>33688.51</v>
      </c>
      <c r="BT1015">
        <v>34703.800000000003</v>
      </c>
      <c r="BU1015">
        <v>35732.65</v>
      </c>
      <c r="BV1015">
        <v>36771.32</v>
      </c>
      <c r="BW1015">
        <v>37825.279999999999</v>
      </c>
    </row>
    <row r="1016" spans="1:75" x14ac:dyDescent="0.25">
      <c r="A1016" t="s">
        <v>351</v>
      </c>
      <c r="B1016" t="s">
        <v>352</v>
      </c>
      <c r="C1016" t="s">
        <v>12</v>
      </c>
      <c r="D1016" t="s">
        <v>398</v>
      </c>
      <c r="E1016">
        <v>35.01</v>
      </c>
      <c r="F1016">
        <v>27.99</v>
      </c>
      <c r="G1016">
        <v>26.18</v>
      </c>
      <c r="H1016">
        <v>33.700000000000003</v>
      </c>
      <c r="I1016">
        <v>28.58</v>
      </c>
      <c r="J1016">
        <v>24.62</v>
      </c>
      <c r="K1016">
        <v>15.94</v>
      </c>
      <c r="L1016">
        <v>16.5</v>
      </c>
      <c r="M1016">
        <v>22.28</v>
      </c>
      <c r="N1016">
        <v>22.76</v>
      </c>
      <c r="O1016">
        <v>14.55</v>
      </c>
      <c r="P1016">
        <v>14.94</v>
      </c>
      <c r="Q1016">
        <v>19.04</v>
      </c>
      <c r="R1016">
        <v>17.399999999999999</v>
      </c>
      <c r="S1016">
        <v>16.68</v>
      </c>
      <c r="T1016">
        <v>15.42</v>
      </c>
      <c r="U1016">
        <v>16.329999999999998</v>
      </c>
      <c r="V1016">
        <v>16.54</v>
      </c>
      <c r="W1016">
        <v>19.28</v>
      </c>
      <c r="X1016">
        <v>16.82</v>
      </c>
      <c r="Y1016">
        <v>18.149999999999999</v>
      </c>
      <c r="Z1016">
        <v>22.75</v>
      </c>
      <c r="AA1016">
        <v>20.85</v>
      </c>
      <c r="AB1016">
        <v>19.78</v>
      </c>
      <c r="AC1016">
        <v>16.989999999999998</v>
      </c>
      <c r="AD1016">
        <v>15.99</v>
      </c>
      <c r="AE1016">
        <v>14.79</v>
      </c>
      <c r="AF1016">
        <v>13.33</v>
      </c>
      <c r="AG1016">
        <v>14.58</v>
      </c>
      <c r="AH1016">
        <v>15.11</v>
      </c>
      <c r="AI1016">
        <v>15.63</v>
      </c>
      <c r="AJ1016">
        <v>18.36</v>
      </c>
      <c r="AK1016">
        <v>19.18</v>
      </c>
      <c r="AL1016">
        <v>19.7</v>
      </c>
      <c r="AM1016">
        <v>20.07</v>
      </c>
      <c r="AN1016">
        <v>20.45</v>
      </c>
      <c r="AO1016">
        <v>20.7</v>
      </c>
      <c r="AP1016">
        <v>20.81</v>
      </c>
      <c r="AQ1016">
        <v>20.97</v>
      </c>
      <c r="AR1016">
        <v>21.08</v>
      </c>
      <c r="AS1016">
        <v>21.17</v>
      </c>
      <c r="AT1016">
        <v>21.22</v>
      </c>
      <c r="AU1016">
        <v>21.19</v>
      </c>
      <c r="AV1016">
        <v>21.19</v>
      </c>
      <c r="AW1016">
        <v>21.2</v>
      </c>
      <c r="AX1016">
        <v>21.2</v>
      </c>
      <c r="AY1016">
        <v>21.21</v>
      </c>
      <c r="AZ1016">
        <v>21.16</v>
      </c>
      <c r="BA1016">
        <v>21.14</v>
      </c>
      <c r="BB1016">
        <v>21.14</v>
      </c>
      <c r="BC1016">
        <v>21.13</v>
      </c>
      <c r="BD1016">
        <v>21.11</v>
      </c>
      <c r="BE1016">
        <v>21.05</v>
      </c>
      <c r="BF1016">
        <v>21.02</v>
      </c>
      <c r="BG1016">
        <v>21</v>
      </c>
      <c r="BH1016">
        <v>20.97</v>
      </c>
      <c r="BI1016">
        <v>20.94</v>
      </c>
      <c r="BJ1016">
        <v>20.87</v>
      </c>
      <c r="BK1016">
        <v>20.83</v>
      </c>
      <c r="BL1016">
        <v>20.8</v>
      </c>
      <c r="BM1016">
        <v>20.77</v>
      </c>
      <c r="BN1016">
        <v>20.74</v>
      </c>
      <c r="BO1016">
        <v>20.67</v>
      </c>
      <c r="BP1016">
        <v>20.64</v>
      </c>
      <c r="BQ1016">
        <v>20.6</v>
      </c>
      <c r="BR1016">
        <v>20.57</v>
      </c>
      <c r="BS1016">
        <v>20.54</v>
      </c>
      <c r="BT1016">
        <v>20.49</v>
      </c>
      <c r="BU1016">
        <v>20.45</v>
      </c>
      <c r="BV1016">
        <v>20.41</v>
      </c>
      <c r="BW1016">
        <v>20.37</v>
      </c>
    </row>
    <row r="1017" spans="1:75" x14ac:dyDescent="0.25">
      <c r="A1017" t="s">
        <v>351</v>
      </c>
      <c r="B1017" t="s">
        <v>352</v>
      </c>
      <c r="C1017" t="s">
        <v>399</v>
      </c>
      <c r="D1017" t="s">
        <v>400</v>
      </c>
      <c r="E1017">
        <v>192</v>
      </c>
      <c r="F1017">
        <v>196.31</v>
      </c>
      <c r="G1017">
        <v>201.87</v>
      </c>
      <c r="H1017">
        <v>207.85</v>
      </c>
      <c r="I1017">
        <v>214.18</v>
      </c>
      <c r="J1017">
        <v>221.84</v>
      </c>
      <c r="K1017">
        <v>230.62</v>
      </c>
      <c r="L1017">
        <v>240.34</v>
      </c>
      <c r="M1017">
        <v>251.58</v>
      </c>
      <c r="N1017">
        <v>261.85000000000002</v>
      </c>
      <c r="O1017">
        <v>271.87</v>
      </c>
      <c r="P1017">
        <v>279.82</v>
      </c>
      <c r="Q1017">
        <v>287.27999999999997</v>
      </c>
      <c r="R1017">
        <v>294.45999999999998</v>
      </c>
      <c r="S1017">
        <v>302.06</v>
      </c>
      <c r="T1017">
        <v>310.86</v>
      </c>
      <c r="U1017">
        <v>321.18</v>
      </c>
      <c r="V1017">
        <v>332.54</v>
      </c>
      <c r="W1017">
        <v>344.68</v>
      </c>
      <c r="X1017">
        <v>356.56</v>
      </c>
      <c r="Y1017">
        <v>366.47</v>
      </c>
      <c r="Z1017">
        <v>375.35</v>
      </c>
      <c r="AA1017">
        <v>382.7</v>
      </c>
      <c r="AB1017">
        <v>388.96</v>
      </c>
      <c r="AC1017">
        <v>395.9</v>
      </c>
      <c r="AD1017">
        <v>404.07</v>
      </c>
      <c r="AE1017">
        <v>414.66</v>
      </c>
      <c r="AF1017">
        <v>426.99</v>
      </c>
      <c r="AG1017">
        <v>440.89</v>
      </c>
      <c r="AH1017">
        <v>454.39</v>
      </c>
      <c r="AI1017">
        <v>468.18</v>
      </c>
      <c r="AJ1017">
        <v>477.98</v>
      </c>
      <c r="AK1017">
        <v>487.56</v>
      </c>
      <c r="AL1017">
        <v>496.8</v>
      </c>
      <c r="AM1017">
        <v>505.7</v>
      </c>
      <c r="AN1017">
        <v>514.26</v>
      </c>
      <c r="AO1017">
        <v>523.89</v>
      </c>
      <c r="AP1017">
        <v>533.33000000000004</v>
      </c>
      <c r="AQ1017">
        <v>542.58000000000004</v>
      </c>
      <c r="AR1017">
        <v>551.66</v>
      </c>
      <c r="AS1017">
        <v>560.66</v>
      </c>
      <c r="AT1017">
        <v>569.20000000000005</v>
      </c>
      <c r="AU1017">
        <v>577.73</v>
      </c>
      <c r="AV1017">
        <v>586.27</v>
      </c>
      <c r="AW1017">
        <v>594.96</v>
      </c>
      <c r="AX1017">
        <v>603.89</v>
      </c>
      <c r="AY1017">
        <v>612.73</v>
      </c>
      <c r="AZ1017">
        <v>621.76</v>
      </c>
      <c r="BA1017">
        <v>631.04</v>
      </c>
      <c r="BB1017">
        <v>640.63</v>
      </c>
      <c r="BC1017">
        <v>650.54999999999995</v>
      </c>
      <c r="BD1017">
        <v>660.63</v>
      </c>
      <c r="BE1017">
        <v>670.98</v>
      </c>
      <c r="BF1017">
        <v>681.56</v>
      </c>
      <c r="BG1017">
        <v>692.32</v>
      </c>
      <c r="BH1017">
        <v>703.2</v>
      </c>
      <c r="BI1017">
        <v>713.84</v>
      </c>
      <c r="BJ1017">
        <v>724.55</v>
      </c>
      <c r="BK1017">
        <v>735.22</v>
      </c>
      <c r="BL1017">
        <v>745.78</v>
      </c>
      <c r="BM1017">
        <v>756.15</v>
      </c>
      <c r="BN1017">
        <v>765.97</v>
      </c>
      <c r="BO1017">
        <v>775.59</v>
      </c>
      <c r="BP1017">
        <v>784.94</v>
      </c>
      <c r="BQ1017">
        <v>793.94</v>
      </c>
      <c r="BR1017">
        <v>802.55</v>
      </c>
      <c r="BS1017">
        <v>810.51</v>
      </c>
      <c r="BT1017">
        <v>818.08</v>
      </c>
      <c r="BU1017">
        <v>825.28</v>
      </c>
      <c r="BV1017">
        <v>832.17</v>
      </c>
      <c r="BW1017">
        <v>838.79</v>
      </c>
    </row>
    <row r="1018" spans="1:75" x14ac:dyDescent="0.25">
      <c r="A1018" t="s">
        <v>351</v>
      </c>
      <c r="B1018" t="s">
        <v>352</v>
      </c>
      <c r="C1018" t="s">
        <v>15</v>
      </c>
      <c r="D1018" t="s">
        <v>400</v>
      </c>
      <c r="E1018">
        <v>603.39</v>
      </c>
      <c r="F1018">
        <v>621.35</v>
      </c>
      <c r="G1018">
        <v>639.38</v>
      </c>
      <c r="H1018">
        <v>658.56</v>
      </c>
      <c r="I1018">
        <v>680.34</v>
      </c>
      <c r="J1018">
        <v>705.6</v>
      </c>
      <c r="K1018">
        <v>734.92</v>
      </c>
      <c r="L1018">
        <v>767.58</v>
      </c>
      <c r="M1018">
        <v>801.54</v>
      </c>
      <c r="N1018">
        <v>833.99</v>
      </c>
      <c r="O1018">
        <v>862.95</v>
      </c>
      <c r="P1018">
        <v>887.47</v>
      </c>
      <c r="Q1018">
        <v>908.16</v>
      </c>
      <c r="R1018">
        <v>926.42</v>
      </c>
      <c r="S1018">
        <v>944.4</v>
      </c>
      <c r="T1018">
        <v>963.59</v>
      </c>
      <c r="U1018">
        <v>984.63</v>
      </c>
      <c r="V1018">
        <v>1006.82</v>
      </c>
      <c r="W1018">
        <v>1028.71</v>
      </c>
      <c r="X1018">
        <v>1048.17</v>
      </c>
      <c r="Y1018">
        <v>1063.83</v>
      </c>
      <c r="Z1018">
        <v>1075.08</v>
      </c>
      <c r="AA1018">
        <v>1082.78</v>
      </c>
      <c r="AB1018">
        <v>1088.72</v>
      </c>
      <c r="AC1018">
        <v>1095.49</v>
      </c>
      <c r="AD1018">
        <v>1104.9100000000001</v>
      </c>
      <c r="AE1018">
        <v>1117.5999999999999</v>
      </c>
      <c r="AF1018">
        <v>1133.01</v>
      </c>
      <c r="AG1018">
        <v>1150.3399999999999</v>
      </c>
      <c r="AH1018">
        <v>1168.3399999999999</v>
      </c>
      <c r="AI1018">
        <v>1186.06</v>
      </c>
      <c r="AJ1018">
        <v>1203.33</v>
      </c>
      <c r="AK1018">
        <v>1220.4100000000001</v>
      </c>
      <c r="AL1018">
        <v>1237.17</v>
      </c>
      <c r="AM1018">
        <v>1253.53</v>
      </c>
      <c r="AN1018">
        <v>1269.43</v>
      </c>
      <c r="AO1018">
        <v>1284.76</v>
      </c>
      <c r="AP1018">
        <v>1299.47</v>
      </c>
      <c r="AQ1018">
        <v>1313.64</v>
      </c>
      <c r="AR1018">
        <v>1327.42</v>
      </c>
      <c r="AS1018">
        <v>1340.92</v>
      </c>
      <c r="AT1018">
        <v>1354.16</v>
      </c>
      <c r="AU1018">
        <v>1367.11</v>
      </c>
      <c r="AV1018">
        <v>1379.79</v>
      </c>
      <c r="AW1018">
        <v>1392.18</v>
      </c>
      <c r="AX1018">
        <v>1404.31</v>
      </c>
      <c r="AY1018">
        <v>1416.19</v>
      </c>
      <c r="AZ1018">
        <v>1427.84</v>
      </c>
      <c r="BA1018">
        <v>1439.31</v>
      </c>
      <c r="BB1018">
        <v>1450.65</v>
      </c>
      <c r="BC1018">
        <v>1461.9</v>
      </c>
      <c r="BD1018">
        <v>1473.08</v>
      </c>
      <c r="BE1018">
        <v>1484.2</v>
      </c>
      <c r="BF1018">
        <v>1495.29</v>
      </c>
      <c r="BG1018">
        <v>1506.35</v>
      </c>
      <c r="BH1018">
        <v>1517.39</v>
      </c>
      <c r="BI1018">
        <v>1528.42</v>
      </c>
      <c r="BJ1018">
        <v>1539.44</v>
      </c>
      <c r="BK1018">
        <v>1550.47</v>
      </c>
      <c r="BL1018">
        <v>1561.52</v>
      </c>
      <c r="BM1018">
        <v>1572.58</v>
      </c>
      <c r="BN1018">
        <v>1583.66</v>
      </c>
      <c r="BO1018">
        <v>1594.74</v>
      </c>
      <c r="BP1018">
        <v>1605.78</v>
      </c>
      <c r="BQ1018">
        <v>1616.73</v>
      </c>
      <c r="BR1018">
        <v>1627.56</v>
      </c>
      <c r="BS1018">
        <v>1638.25</v>
      </c>
      <c r="BT1018">
        <v>1648.77</v>
      </c>
      <c r="BU1018">
        <v>1659.11</v>
      </c>
      <c r="BV1018">
        <v>1669.25</v>
      </c>
      <c r="BW1018">
        <v>1679.16</v>
      </c>
    </row>
    <row r="1019" spans="1:75" x14ac:dyDescent="0.25">
      <c r="A1019" t="s">
        <v>351</v>
      </c>
      <c r="B1019" t="s">
        <v>352</v>
      </c>
      <c r="C1019" t="s">
        <v>11</v>
      </c>
      <c r="D1019" t="s">
        <v>398</v>
      </c>
      <c r="E1019">
        <v>1.21</v>
      </c>
      <c r="F1019">
        <v>0.4</v>
      </c>
      <c r="G1019">
        <v>-5.07</v>
      </c>
      <c r="H1019">
        <v>-5.53</v>
      </c>
      <c r="I1019">
        <v>-8.5399999999999991</v>
      </c>
      <c r="J1019">
        <v>-9.9499999999999993</v>
      </c>
      <c r="K1019">
        <v>8.9499999999999993</v>
      </c>
      <c r="L1019">
        <v>14.6</v>
      </c>
      <c r="M1019">
        <v>20.149999999999999</v>
      </c>
      <c r="N1019">
        <v>21.15</v>
      </c>
      <c r="O1019">
        <v>5.25</v>
      </c>
      <c r="P1019">
        <v>4.2699999999999996</v>
      </c>
      <c r="Q1019">
        <v>0.97</v>
      </c>
      <c r="R1019">
        <v>-1.03</v>
      </c>
      <c r="S1019">
        <v>8.17</v>
      </c>
      <c r="T1019">
        <v>2.29</v>
      </c>
      <c r="U1019">
        <v>-4.25</v>
      </c>
      <c r="V1019">
        <v>2.42</v>
      </c>
      <c r="W1019">
        <v>1.52</v>
      </c>
      <c r="X1019">
        <v>0.41</v>
      </c>
      <c r="Y1019">
        <v>3.34</v>
      </c>
      <c r="Z1019">
        <v>8.6300000000000008</v>
      </c>
      <c r="AA1019">
        <v>14.58</v>
      </c>
      <c r="AB1019">
        <v>18.079999999999998</v>
      </c>
      <c r="AC1019">
        <v>13.51</v>
      </c>
      <c r="AD1019">
        <v>11.18</v>
      </c>
      <c r="AE1019">
        <v>11.51</v>
      </c>
      <c r="AF1019">
        <v>11.61</v>
      </c>
      <c r="AG1019">
        <v>15.06</v>
      </c>
      <c r="AH1019">
        <v>14.17</v>
      </c>
      <c r="AI1019">
        <v>14.39</v>
      </c>
      <c r="AJ1019">
        <v>14.25</v>
      </c>
      <c r="AK1019">
        <v>14.77</v>
      </c>
      <c r="AL1019">
        <v>14.38</v>
      </c>
      <c r="AM1019">
        <v>13.98</v>
      </c>
      <c r="AN1019">
        <v>14</v>
      </c>
      <c r="AO1019">
        <v>14.04</v>
      </c>
      <c r="AP1019">
        <v>14.07</v>
      </c>
      <c r="AQ1019">
        <v>14.25</v>
      </c>
      <c r="AR1019">
        <v>14.33</v>
      </c>
      <c r="AS1019">
        <v>14.42</v>
      </c>
      <c r="AT1019">
        <v>14.54</v>
      </c>
      <c r="AU1019">
        <v>14.67</v>
      </c>
      <c r="AV1019">
        <v>14.79</v>
      </c>
      <c r="AW1019">
        <v>14.93</v>
      </c>
      <c r="AX1019">
        <v>15.08</v>
      </c>
      <c r="AY1019">
        <v>15.27</v>
      </c>
      <c r="AZ1019">
        <v>15.44</v>
      </c>
      <c r="BA1019">
        <v>15.63</v>
      </c>
      <c r="BB1019">
        <v>15.84</v>
      </c>
      <c r="BC1019">
        <v>16.07</v>
      </c>
      <c r="BD1019">
        <v>16.34</v>
      </c>
      <c r="BE1019">
        <v>16.559999999999999</v>
      </c>
      <c r="BF1019">
        <v>16.829999999999998</v>
      </c>
      <c r="BG1019">
        <v>17.100000000000001</v>
      </c>
      <c r="BH1019">
        <v>17.38</v>
      </c>
      <c r="BI1019">
        <v>17.670000000000002</v>
      </c>
      <c r="BJ1019">
        <v>17.88</v>
      </c>
      <c r="BK1019">
        <v>18.14</v>
      </c>
      <c r="BL1019">
        <v>18.38</v>
      </c>
      <c r="BM1019">
        <v>18.62</v>
      </c>
      <c r="BN1019">
        <v>18.84</v>
      </c>
      <c r="BO1019">
        <v>18.95</v>
      </c>
      <c r="BP1019">
        <v>19.11</v>
      </c>
      <c r="BQ1019">
        <v>19.260000000000002</v>
      </c>
      <c r="BR1019">
        <v>19.38</v>
      </c>
      <c r="BS1019">
        <v>19.48</v>
      </c>
      <c r="BT1019">
        <v>19.46</v>
      </c>
      <c r="BU1019">
        <v>19.5</v>
      </c>
      <c r="BV1019">
        <v>19.53</v>
      </c>
      <c r="BW1019">
        <v>19.55</v>
      </c>
    </row>
    <row r="1020" spans="1:75" x14ac:dyDescent="0.25">
      <c r="A1020" t="s">
        <v>351</v>
      </c>
      <c r="B1020" t="s">
        <v>352</v>
      </c>
      <c r="C1020" t="s">
        <v>18</v>
      </c>
      <c r="D1020" t="s">
        <v>401</v>
      </c>
      <c r="E1020">
        <v>25.06</v>
      </c>
      <c r="F1020">
        <v>26.17</v>
      </c>
      <c r="G1020">
        <v>27.32</v>
      </c>
      <c r="H1020">
        <v>28.53</v>
      </c>
      <c r="I1020">
        <v>29.78</v>
      </c>
      <c r="J1020">
        <v>31.1</v>
      </c>
      <c r="K1020">
        <v>32.03</v>
      </c>
      <c r="L1020">
        <v>32.99</v>
      </c>
      <c r="M1020">
        <v>33.97</v>
      </c>
      <c r="N1020">
        <v>34.99</v>
      </c>
      <c r="O1020">
        <v>36.03</v>
      </c>
      <c r="P1020">
        <v>37.14</v>
      </c>
      <c r="Q1020">
        <v>38.28</v>
      </c>
      <c r="R1020">
        <v>39.46</v>
      </c>
      <c r="S1020">
        <v>40.67</v>
      </c>
      <c r="T1020">
        <v>41.92</v>
      </c>
      <c r="U1020">
        <v>42.92</v>
      </c>
      <c r="V1020">
        <v>43.95</v>
      </c>
      <c r="W1020">
        <v>45</v>
      </c>
      <c r="X1020">
        <v>46.07</v>
      </c>
      <c r="Y1020">
        <v>47.17</v>
      </c>
      <c r="Z1020">
        <v>48.16</v>
      </c>
      <c r="AA1020">
        <v>49.17</v>
      </c>
      <c r="AB1020">
        <v>50.2</v>
      </c>
      <c r="AC1020">
        <v>51.26</v>
      </c>
      <c r="AD1020">
        <v>52.33</v>
      </c>
      <c r="AE1020">
        <v>53.16</v>
      </c>
      <c r="AF1020">
        <v>54.01</v>
      </c>
      <c r="AG1020">
        <v>54.87</v>
      </c>
      <c r="AH1020">
        <v>55.74</v>
      </c>
      <c r="AI1020">
        <v>56.62</v>
      </c>
      <c r="AJ1020">
        <v>57.42</v>
      </c>
      <c r="AK1020">
        <v>58.22</v>
      </c>
      <c r="AL1020">
        <v>59.04</v>
      </c>
      <c r="AM1020">
        <v>59.86</v>
      </c>
      <c r="AN1020">
        <v>60.7</v>
      </c>
      <c r="AO1020">
        <v>61.41</v>
      </c>
      <c r="AP1020">
        <v>62.13</v>
      </c>
      <c r="AQ1020">
        <v>62.85</v>
      </c>
      <c r="AR1020">
        <v>63.58</v>
      </c>
      <c r="AS1020">
        <v>64.33</v>
      </c>
      <c r="AT1020">
        <v>64.92</v>
      </c>
      <c r="AU1020">
        <v>65.52</v>
      </c>
      <c r="AV1020">
        <v>66.12</v>
      </c>
      <c r="AW1020">
        <v>66.73</v>
      </c>
      <c r="AX1020">
        <v>67.349999999999994</v>
      </c>
      <c r="AY1020">
        <v>67.900000000000006</v>
      </c>
      <c r="AZ1020">
        <v>68.45</v>
      </c>
      <c r="BA1020">
        <v>69.010000000000005</v>
      </c>
      <c r="BB1020">
        <v>69.58</v>
      </c>
      <c r="BC1020">
        <v>70.150000000000006</v>
      </c>
      <c r="BD1020">
        <v>70.62</v>
      </c>
      <c r="BE1020">
        <v>71.09</v>
      </c>
      <c r="BF1020">
        <v>71.569999999999993</v>
      </c>
      <c r="BG1020">
        <v>72.05</v>
      </c>
      <c r="BH1020">
        <v>72.53</v>
      </c>
      <c r="BI1020">
        <v>72.94</v>
      </c>
      <c r="BJ1020">
        <v>73.349999999999994</v>
      </c>
      <c r="BK1020">
        <v>73.760000000000005</v>
      </c>
      <c r="BL1020">
        <v>74.17</v>
      </c>
      <c r="BM1020">
        <v>74.59</v>
      </c>
      <c r="BN1020">
        <v>74.95</v>
      </c>
      <c r="BO1020">
        <v>75.3</v>
      </c>
      <c r="BP1020">
        <v>75.66</v>
      </c>
      <c r="BQ1020">
        <v>76.02</v>
      </c>
      <c r="BR1020">
        <v>76.38</v>
      </c>
      <c r="BS1020">
        <v>76.680000000000007</v>
      </c>
      <c r="BT1020">
        <v>76.989999999999995</v>
      </c>
      <c r="BU1020">
        <v>77.290000000000006</v>
      </c>
      <c r="BV1020">
        <v>77.599999999999994</v>
      </c>
      <c r="BW1020">
        <v>77.91</v>
      </c>
    </row>
    <row r="1021" spans="1:75" x14ac:dyDescent="0.25">
      <c r="A1021" t="s">
        <v>351</v>
      </c>
      <c r="B1021" t="s">
        <v>352</v>
      </c>
      <c r="C1021" t="s">
        <v>17</v>
      </c>
      <c r="D1021" t="s">
        <v>401</v>
      </c>
      <c r="E1021">
        <v>2.39</v>
      </c>
      <c r="F1021">
        <v>2.46</v>
      </c>
      <c r="G1021">
        <v>2.5299999999999998</v>
      </c>
      <c r="H1021">
        <v>2.61</v>
      </c>
      <c r="I1021">
        <v>2.68</v>
      </c>
      <c r="J1021">
        <v>2.76</v>
      </c>
      <c r="K1021">
        <v>2.75</v>
      </c>
      <c r="L1021">
        <v>2.74</v>
      </c>
      <c r="M1021">
        <v>2.73</v>
      </c>
      <c r="N1021">
        <v>2.72</v>
      </c>
      <c r="O1021">
        <v>2.71</v>
      </c>
      <c r="P1021">
        <v>2.82</v>
      </c>
      <c r="Q1021">
        <v>2.94</v>
      </c>
      <c r="R1021">
        <v>3.07</v>
      </c>
      <c r="S1021">
        <v>3.19</v>
      </c>
      <c r="T1021">
        <v>3.33</v>
      </c>
      <c r="U1021">
        <v>3.3</v>
      </c>
      <c r="V1021">
        <v>3.28</v>
      </c>
      <c r="W1021">
        <v>3.25</v>
      </c>
      <c r="X1021">
        <v>3.22</v>
      </c>
      <c r="Y1021">
        <v>3.2</v>
      </c>
      <c r="Z1021">
        <v>3.23</v>
      </c>
      <c r="AA1021">
        <v>3.27</v>
      </c>
      <c r="AB1021">
        <v>3.31</v>
      </c>
      <c r="AC1021">
        <v>3.35</v>
      </c>
      <c r="AD1021">
        <v>3.39</v>
      </c>
      <c r="AE1021">
        <v>3.43</v>
      </c>
      <c r="AF1021">
        <v>3.46</v>
      </c>
      <c r="AG1021">
        <v>3.5</v>
      </c>
      <c r="AH1021">
        <v>3.53</v>
      </c>
      <c r="AI1021">
        <v>3.57</v>
      </c>
      <c r="AJ1021">
        <v>3.68</v>
      </c>
      <c r="AK1021">
        <v>3.8</v>
      </c>
      <c r="AL1021">
        <v>3.92</v>
      </c>
      <c r="AM1021">
        <v>4.04</v>
      </c>
      <c r="AN1021">
        <v>4.17</v>
      </c>
      <c r="AO1021">
        <v>4.29</v>
      </c>
      <c r="AP1021">
        <v>4.42</v>
      </c>
      <c r="AQ1021">
        <v>4.55</v>
      </c>
      <c r="AR1021">
        <v>4.68</v>
      </c>
      <c r="AS1021">
        <v>4.8099999999999996</v>
      </c>
      <c r="AT1021">
        <v>4.9400000000000004</v>
      </c>
      <c r="AU1021">
        <v>5.07</v>
      </c>
      <c r="AV1021">
        <v>5.2</v>
      </c>
      <c r="AW1021">
        <v>5.34</v>
      </c>
      <c r="AX1021">
        <v>5.48</v>
      </c>
      <c r="AY1021">
        <v>5.62</v>
      </c>
      <c r="AZ1021">
        <v>5.77</v>
      </c>
      <c r="BA1021">
        <v>5.92</v>
      </c>
      <c r="BB1021">
        <v>6.07</v>
      </c>
      <c r="BC1021">
        <v>6.23</v>
      </c>
      <c r="BD1021">
        <v>6.41</v>
      </c>
      <c r="BE1021">
        <v>6.58</v>
      </c>
      <c r="BF1021">
        <v>6.76</v>
      </c>
      <c r="BG1021">
        <v>6.95</v>
      </c>
      <c r="BH1021">
        <v>7.14</v>
      </c>
      <c r="BI1021">
        <v>7.33</v>
      </c>
      <c r="BJ1021">
        <v>7.52</v>
      </c>
      <c r="BK1021">
        <v>7.72</v>
      </c>
      <c r="BL1021">
        <v>7.92</v>
      </c>
      <c r="BM1021">
        <v>8.1300000000000008</v>
      </c>
      <c r="BN1021">
        <v>8.33</v>
      </c>
      <c r="BO1021">
        <v>8.52</v>
      </c>
      <c r="BP1021">
        <v>8.73</v>
      </c>
      <c r="BQ1021">
        <v>8.93</v>
      </c>
      <c r="BR1021">
        <v>9.15</v>
      </c>
      <c r="BS1021">
        <v>9.35</v>
      </c>
      <c r="BT1021">
        <v>9.56</v>
      </c>
      <c r="BU1021">
        <v>9.7799999999999994</v>
      </c>
      <c r="BV1021">
        <v>10</v>
      </c>
      <c r="BW1021">
        <v>10.220000000000001</v>
      </c>
    </row>
    <row r="1022" spans="1:75" x14ac:dyDescent="0.25">
      <c r="A1022" t="s">
        <v>353</v>
      </c>
      <c r="B1022" t="s">
        <v>354</v>
      </c>
      <c r="C1022" t="s">
        <v>13</v>
      </c>
      <c r="D1022" t="s">
        <v>396</v>
      </c>
      <c r="E1022">
        <v>486.35</v>
      </c>
      <c r="F1022">
        <v>499.03</v>
      </c>
      <c r="G1022">
        <v>511.29</v>
      </c>
      <c r="H1022">
        <v>523.98</v>
      </c>
      <c r="I1022">
        <v>538.16999999999996</v>
      </c>
      <c r="J1022">
        <v>554.28</v>
      </c>
      <c r="K1022">
        <v>568.91</v>
      </c>
      <c r="L1022">
        <v>586.33000000000004</v>
      </c>
      <c r="M1022">
        <v>606.44000000000005</v>
      </c>
      <c r="N1022">
        <v>631.97</v>
      </c>
      <c r="O1022">
        <v>655.12</v>
      </c>
      <c r="P1022">
        <v>670.31</v>
      </c>
      <c r="Q1022">
        <v>677.26</v>
      </c>
      <c r="R1022">
        <v>676.23</v>
      </c>
      <c r="S1022">
        <v>676.34</v>
      </c>
      <c r="T1022">
        <v>679.35</v>
      </c>
      <c r="U1022">
        <v>683.42</v>
      </c>
      <c r="V1022">
        <v>687</v>
      </c>
      <c r="W1022">
        <v>694.4</v>
      </c>
      <c r="X1022">
        <v>706.07</v>
      </c>
      <c r="Y1022">
        <v>721.25</v>
      </c>
      <c r="Z1022">
        <v>735.6</v>
      </c>
      <c r="AA1022">
        <v>748.16</v>
      </c>
      <c r="AB1022">
        <v>759.31</v>
      </c>
      <c r="AC1022">
        <v>772.73</v>
      </c>
      <c r="AD1022">
        <v>790.84</v>
      </c>
      <c r="AE1022">
        <v>813.19</v>
      </c>
      <c r="AF1022">
        <v>839.46</v>
      </c>
      <c r="AG1022">
        <v>850.89</v>
      </c>
      <c r="AH1022">
        <v>856.86</v>
      </c>
      <c r="AI1022">
        <v>854.68</v>
      </c>
      <c r="AJ1022">
        <v>870.12</v>
      </c>
      <c r="AK1022">
        <v>888.49</v>
      </c>
      <c r="AL1022">
        <v>909.65</v>
      </c>
      <c r="AM1022">
        <v>931.4</v>
      </c>
      <c r="AN1022">
        <v>953.8</v>
      </c>
      <c r="AO1022">
        <v>976.19</v>
      </c>
      <c r="AP1022">
        <v>998.27</v>
      </c>
      <c r="AQ1022">
        <v>1020.89</v>
      </c>
      <c r="AR1022">
        <v>1043.8499999999999</v>
      </c>
      <c r="AS1022">
        <v>1067.06</v>
      </c>
      <c r="AT1022">
        <v>1090.48</v>
      </c>
      <c r="AU1022">
        <v>1113.8</v>
      </c>
      <c r="AV1022">
        <v>1137.24</v>
      </c>
      <c r="AW1022">
        <v>1160.76</v>
      </c>
      <c r="AX1022">
        <v>1184.3499999999999</v>
      </c>
      <c r="AY1022">
        <v>1208</v>
      </c>
      <c r="AZ1022">
        <v>1231.3900000000001</v>
      </c>
      <c r="BA1022">
        <v>1254.73</v>
      </c>
      <c r="BB1022">
        <v>1278</v>
      </c>
      <c r="BC1022">
        <v>1301.1099999999999</v>
      </c>
      <c r="BD1022">
        <v>1324.03</v>
      </c>
      <c r="BE1022">
        <v>1346.45</v>
      </c>
      <c r="BF1022">
        <v>1368.72</v>
      </c>
      <c r="BG1022">
        <v>1390.79</v>
      </c>
      <c r="BH1022">
        <v>1412.65</v>
      </c>
      <c r="BI1022">
        <v>1434.31</v>
      </c>
      <c r="BJ1022">
        <v>1455.59</v>
      </c>
      <c r="BK1022">
        <v>1476.83</v>
      </c>
      <c r="BL1022">
        <v>1498.05</v>
      </c>
      <c r="BM1022">
        <v>1519.26</v>
      </c>
      <c r="BN1022">
        <v>1540.54</v>
      </c>
      <c r="BO1022">
        <v>1561.81</v>
      </c>
      <c r="BP1022">
        <v>1583.27</v>
      </c>
      <c r="BQ1022">
        <v>1604.93</v>
      </c>
      <c r="BR1022">
        <v>1626.83</v>
      </c>
      <c r="BS1022">
        <v>1649.05</v>
      </c>
      <c r="BT1022">
        <v>1670.95</v>
      </c>
      <c r="BU1022">
        <v>1693.31</v>
      </c>
      <c r="BV1022">
        <v>1716.04</v>
      </c>
      <c r="BW1022">
        <v>1739.14</v>
      </c>
    </row>
    <row r="1023" spans="1:75" x14ac:dyDescent="0.25">
      <c r="A1023" t="s">
        <v>353</v>
      </c>
      <c r="B1023" t="s">
        <v>354</v>
      </c>
      <c r="C1023" t="s">
        <v>16</v>
      </c>
      <c r="D1023" t="s">
        <v>397</v>
      </c>
      <c r="E1023">
        <v>277294.53000000003</v>
      </c>
      <c r="F1023">
        <v>290486.31</v>
      </c>
      <c r="G1023">
        <v>278143.84000000003</v>
      </c>
      <c r="H1023">
        <v>281890.40999999997</v>
      </c>
      <c r="I1023">
        <v>297849.31</v>
      </c>
      <c r="J1023">
        <v>323500</v>
      </c>
      <c r="K1023">
        <v>337013.69</v>
      </c>
      <c r="L1023">
        <v>331506.84000000003</v>
      </c>
      <c r="M1023">
        <v>338294.53</v>
      </c>
      <c r="N1023">
        <v>325438.38</v>
      </c>
      <c r="O1023">
        <v>323273.96999999997</v>
      </c>
      <c r="P1023">
        <v>333527.40999999997</v>
      </c>
      <c r="Q1023">
        <v>318794.53000000003</v>
      </c>
      <c r="R1023">
        <v>318534.25</v>
      </c>
      <c r="S1023">
        <v>340410.94</v>
      </c>
      <c r="T1023">
        <v>344746.56</v>
      </c>
      <c r="U1023">
        <v>352664.38</v>
      </c>
      <c r="V1023">
        <v>343664.38</v>
      </c>
      <c r="W1023">
        <v>349773.97</v>
      </c>
      <c r="X1023">
        <v>343486.31</v>
      </c>
      <c r="Y1023">
        <v>325726.03000000003</v>
      </c>
      <c r="Z1023">
        <v>346109.59</v>
      </c>
      <c r="AA1023">
        <v>354684.94</v>
      </c>
      <c r="AB1023">
        <v>346698.63</v>
      </c>
      <c r="AC1023">
        <v>360164.38</v>
      </c>
      <c r="AD1023">
        <v>352993.16</v>
      </c>
      <c r="AE1023">
        <v>343726.03</v>
      </c>
      <c r="AF1023">
        <v>342678.09</v>
      </c>
      <c r="AG1023">
        <v>339671.22</v>
      </c>
      <c r="AH1023">
        <v>340875</v>
      </c>
      <c r="AI1023">
        <v>347610.81</v>
      </c>
      <c r="AJ1023">
        <v>357251.44</v>
      </c>
      <c r="AK1023">
        <v>363103.47</v>
      </c>
      <c r="AL1023">
        <v>361398.78</v>
      </c>
      <c r="AM1023">
        <v>360507.72</v>
      </c>
      <c r="AN1023">
        <v>360689.31</v>
      </c>
      <c r="AO1023">
        <v>361669.41</v>
      </c>
      <c r="AP1023">
        <v>363889.97</v>
      </c>
      <c r="AQ1023">
        <v>366021.13</v>
      </c>
      <c r="AR1023">
        <v>368784.28</v>
      </c>
      <c r="AS1023">
        <v>371766.31</v>
      </c>
      <c r="AT1023">
        <v>375267.44</v>
      </c>
      <c r="AU1023">
        <v>379104.91</v>
      </c>
      <c r="AV1023">
        <v>382989.5</v>
      </c>
      <c r="AW1023">
        <v>386885.31</v>
      </c>
      <c r="AX1023">
        <v>390602.28</v>
      </c>
      <c r="AY1023">
        <v>394332.94</v>
      </c>
      <c r="AZ1023">
        <v>398327</v>
      </c>
      <c r="BA1023">
        <v>402225.34</v>
      </c>
      <c r="BB1023">
        <v>406036.38</v>
      </c>
      <c r="BC1023">
        <v>410000.5</v>
      </c>
      <c r="BD1023">
        <v>413845.84</v>
      </c>
      <c r="BE1023">
        <v>418068.81</v>
      </c>
      <c r="BF1023">
        <v>422215.69</v>
      </c>
      <c r="BG1023">
        <v>426334.34</v>
      </c>
      <c r="BH1023">
        <v>430554.75</v>
      </c>
      <c r="BI1023">
        <v>434845.59</v>
      </c>
      <c r="BJ1023">
        <v>439428.31</v>
      </c>
      <c r="BK1023">
        <v>444002.5</v>
      </c>
      <c r="BL1023">
        <v>448632.09</v>
      </c>
      <c r="BM1023">
        <v>453272.53</v>
      </c>
      <c r="BN1023">
        <v>457984.41</v>
      </c>
      <c r="BO1023">
        <v>462894.34</v>
      </c>
      <c r="BP1023">
        <v>467775.53</v>
      </c>
      <c r="BQ1023">
        <v>472632.38</v>
      </c>
      <c r="BR1023">
        <v>477414.34</v>
      </c>
      <c r="BS1023">
        <v>482663.66</v>
      </c>
      <c r="BT1023">
        <v>488056.72</v>
      </c>
      <c r="BU1023">
        <v>493464.56</v>
      </c>
      <c r="BV1023">
        <v>498749.88</v>
      </c>
      <c r="BW1023">
        <v>503906.59</v>
      </c>
    </row>
    <row r="1024" spans="1:75" x14ac:dyDescent="0.25">
      <c r="A1024" t="s">
        <v>353</v>
      </c>
      <c r="B1024" t="s">
        <v>354</v>
      </c>
      <c r="C1024" t="s">
        <v>12</v>
      </c>
      <c r="D1024" t="s">
        <v>398</v>
      </c>
      <c r="E1024">
        <v>20.66</v>
      </c>
      <c r="F1024">
        <v>19.47</v>
      </c>
      <c r="G1024">
        <v>19.38</v>
      </c>
      <c r="H1024">
        <v>19.55</v>
      </c>
      <c r="I1024">
        <v>19.72</v>
      </c>
      <c r="J1024">
        <v>20.46</v>
      </c>
      <c r="K1024">
        <v>19.7</v>
      </c>
      <c r="L1024">
        <v>20.51</v>
      </c>
      <c r="M1024">
        <v>21.44</v>
      </c>
      <c r="N1024">
        <v>23.37</v>
      </c>
      <c r="O1024">
        <v>22.81</v>
      </c>
      <c r="P1024">
        <v>20.58</v>
      </c>
      <c r="Q1024">
        <v>18.03</v>
      </c>
      <c r="R1024">
        <v>15.44</v>
      </c>
      <c r="S1024">
        <v>15.26</v>
      </c>
      <c r="T1024">
        <v>15.72</v>
      </c>
      <c r="U1024">
        <v>15.94</v>
      </c>
      <c r="V1024">
        <v>15.47</v>
      </c>
      <c r="W1024">
        <v>16.25</v>
      </c>
      <c r="X1024">
        <v>17.05</v>
      </c>
      <c r="Y1024">
        <v>18.420000000000002</v>
      </c>
      <c r="Z1024">
        <v>17.829999999999998</v>
      </c>
      <c r="AA1024">
        <v>17.37</v>
      </c>
      <c r="AB1024">
        <v>16.87</v>
      </c>
      <c r="AC1024">
        <v>17.239999999999998</v>
      </c>
      <c r="AD1024">
        <v>18.07</v>
      </c>
      <c r="AE1024">
        <v>18.91</v>
      </c>
      <c r="AF1024">
        <v>19.46</v>
      </c>
      <c r="AG1024">
        <v>15.6</v>
      </c>
      <c r="AH1024">
        <v>14.42</v>
      </c>
      <c r="AI1024">
        <v>13.15</v>
      </c>
      <c r="AJ1024">
        <v>16.86</v>
      </c>
      <c r="AK1024">
        <v>17.09</v>
      </c>
      <c r="AL1024">
        <v>17.36</v>
      </c>
      <c r="AM1024">
        <v>17.510000000000002</v>
      </c>
      <c r="AN1024">
        <v>17.68</v>
      </c>
      <c r="AO1024">
        <v>17.7</v>
      </c>
      <c r="AP1024">
        <v>17.600000000000001</v>
      </c>
      <c r="AQ1024">
        <v>17.690000000000001</v>
      </c>
      <c r="AR1024">
        <v>17.739999999999998</v>
      </c>
      <c r="AS1024">
        <v>17.77</v>
      </c>
      <c r="AT1024">
        <v>17.78</v>
      </c>
      <c r="AU1024">
        <v>17.72</v>
      </c>
      <c r="AV1024">
        <v>17.71</v>
      </c>
      <c r="AW1024">
        <v>17.68</v>
      </c>
      <c r="AX1024">
        <v>17.66</v>
      </c>
      <c r="AY1024">
        <v>17.63</v>
      </c>
      <c r="AZ1024">
        <v>17.55</v>
      </c>
      <c r="BA1024">
        <v>17.5</v>
      </c>
      <c r="BB1024">
        <v>17.45</v>
      </c>
      <c r="BC1024">
        <v>17.38</v>
      </c>
      <c r="BD1024">
        <v>17.309999999999999</v>
      </c>
      <c r="BE1024">
        <v>17.18</v>
      </c>
      <c r="BF1024">
        <v>17.100000000000001</v>
      </c>
      <c r="BG1024">
        <v>17.02</v>
      </c>
      <c r="BH1024">
        <v>16.93</v>
      </c>
      <c r="BI1024">
        <v>16.850000000000001</v>
      </c>
      <c r="BJ1024">
        <v>16.72</v>
      </c>
      <c r="BK1024">
        <v>16.649999999999999</v>
      </c>
      <c r="BL1024">
        <v>16.579999999999998</v>
      </c>
      <c r="BM1024">
        <v>16.510000000000002</v>
      </c>
      <c r="BN1024">
        <v>16.45</v>
      </c>
      <c r="BO1024">
        <v>16.37</v>
      </c>
      <c r="BP1024">
        <v>16.329999999999998</v>
      </c>
      <c r="BQ1024">
        <v>16.28</v>
      </c>
      <c r="BR1024">
        <v>16.25</v>
      </c>
      <c r="BS1024">
        <v>16.23</v>
      </c>
      <c r="BT1024">
        <v>16.11</v>
      </c>
      <c r="BU1024">
        <v>16.09</v>
      </c>
      <c r="BV1024">
        <v>16.059999999999999</v>
      </c>
      <c r="BW1024">
        <v>16.03</v>
      </c>
    </row>
    <row r="1025" spans="1:75" x14ac:dyDescent="0.25">
      <c r="A1025" t="s">
        <v>353</v>
      </c>
      <c r="B1025" t="s">
        <v>354</v>
      </c>
      <c r="C1025" t="s">
        <v>399</v>
      </c>
      <c r="D1025" t="s">
        <v>400</v>
      </c>
      <c r="E1025">
        <v>4437.49</v>
      </c>
      <c r="F1025">
        <v>4446.76</v>
      </c>
      <c r="G1025">
        <v>4475.09</v>
      </c>
      <c r="H1025">
        <v>4488.71</v>
      </c>
      <c r="I1025">
        <v>4491.49</v>
      </c>
      <c r="J1025">
        <v>4524.62</v>
      </c>
      <c r="K1025">
        <v>4558.07</v>
      </c>
      <c r="L1025">
        <v>4588.74</v>
      </c>
      <c r="M1025">
        <v>4650.55</v>
      </c>
      <c r="N1025">
        <v>4712.03</v>
      </c>
      <c r="O1025">
        <v>4745.05</v>
      </c>
      <c r="P1025">
        <v>4727.45</v>
      </c>
      <c r="Q1025">
        <v>4642.47</v>
      </c>
      <c r="R1025">
        <v>4583.88</v>
      </c>
      <c r="S1025">
        <v>4561.03</v>
      </c>
      <c r="T1025">
        <v>4592.25</v>
      </c>
      <c r="U1025">
        <v>4572</v>
      </c>
      <c r="V1025">
        <v>4545.8900000000003</v>
      </c>
      <c r="W1025">
        <v>4501.16</v>
      </c>
      <c r="X1025">
        <v>4554.62</v>
      </c>
      <c r="Y1025">
        <v>4512.17</v>
      </c>
      <c r="Z1025">
        <v>4623.83</v>
      </c>
      <c r="AA1025">
        <v>4638.8100000000004</v>
      </c>
      <c r="AB1025">
        <v>4667.9799999999996</v>
      </c>
      <c r="AC1025">
        <v>4688.96</v>
      </c>
      <c r="AD1025">
        <v>4793.96</v>
      </c>
      <c r="AE1025">
        <v>4835.91</v>
      </c>
      <c r="AF1025">
        <v>4920.34</v>
      </c>
      <c r="AG1025">
        <v>4995.1000000000004</v>
      </c>
      <c r="AH1025">
        <v>5033.03</v>
      </c>
      <c r="AI1025">
        <v>5080.96</v>
      </c>
      <c r="AJ1025">
        <v>5091.9799999999996</v>
      </c>
      <c r="AK1025">
        <v>5095.5</v>
      </c>
      <c r="AL1025">
        <v>5093.29</v>
      </c>
      <c r="AM1025">
        <v>5088.92</v>
      </c>
      <c r="AN1025">
        <v>5084.68</v>
      </c>
      <c r="AO1025">
        <v>5097.33</v>
      </c>
      <c r="AP1025">
        <v>5107.1899999999996</v>
      </c>
      <c r="AQ1025">
        <v>5116.0600000000004</v>
      </c>
      <c r="AR1025">
        <v>5125.59</v>
      </c>
      <c r="AS1025">
        <v>5136.1899999999996</v>
      </c>
      <c r="AT1025">
        <v>5150.97</v>
      </c>
      <c r="AU1025">
        <v>5163.25</v>
      </c>
      <c r="AV1025">
        <v>5176.29</v>
      </c>
      <c r="AW1025">
        <v>5188.4799999999996</v>
      </c>
      <c r="AX1025">
        <v>5199.07</v>
      </c>
      <c r="AY1025">
        <v>5209.8900000000003</v>
      </c>
      <c r="AZ1025">
        <v>5219.6899999999996</v>
      </c>
      <c r="BA1025">
        <v>5228.58</v>
      </c>
      <c r="BB1025">
        <v>5236.75</v>
      </c>
      <c r="BC1025">
        <v>5244.23</v>
      </c>
      <c r="BD1025">
        <v>5255.07</v>
      </c>
      <c r="BE1025">
        <v>5264.69</v>
      </c>
      <c r="BF1025">
        <v>5273.72</v>
      </c>
      <c r="BG1025">
        <v>5283.08</v>
      </c>
      <c r="BH1025">
        <v>5293.36</v>
      </c>
      <c r="BI1025">
        <v>5306.46</v>
      </c>
      <c r="BJ1025">
        <v>5319.61</v>
      </c>
      <c r="BK1025">
        <v>5332.95</v>
      </c>
      <c r="BL1025">
        <v>5346.72</v>
      </c>
      <c r="BM1025">
        <v>5360.92</v>
      </c>
      <c r="BN1025">
        <v>5375.64</v>
      </c>
      <c r="BO1025">
        <v>5389.96</v>
      </c>
      <c r="BP1025">
        <v>5403.64</v>
      </c>
      <c r="BQ1025">
        <v>5416.01</v>
      </c>
      <c r="BR1025">
        <v>5426.2</v>
      </c>
      <c r="BS1025">
        <v>5443.62</v>
      </c>
      <c r="BT1025">
        <v>5460.82</v>
      </c>
      <c r="BU1025">
        <v>5476.86</v>
      </c>
      <c r="BV1025">
        <v>5490.47</v>
      </c>
      <c r="BW1025">
        <v>5500.87</v>
      </c>
    </row>
    <row r="1026" spans="1:75" x14ac:dyDescent="0.25">
      <c r="A1026" t="s">
        <v>353</v>
      </c>
      <c r="B1026" t="s">
        <v>354</v>
      </c>
      <c r="C1026" t="s">
        <v>15</v>
      </c>
      <c r="D1026" t="s">
        <v>400</v>
      </c>
      <c r="E1026">
        <v>8310.4699999999993</v>
      </c>
      <c r="F1026">
        <v>8319.27</v>
      </c>
      <c r="G1026">
        <v>8322.91</v>
      </c>
      <c r="H1026">
        <v>8325.68</v>
      </c>
      <c r="I1026">
        <v>8333.4500000000007</v>
      </c>
      <c r="J1026">
        <v>8350.39</v>
      </c>
      <c r="K1026">
        <v>8377.42</v>
      </c>
      <c r="L1026">
        <v>8413.16</v>
      </c>
      <c r="M1026">
        <v>8456.56</v>
      </c>
      <c r="N1026">
        <v>8505.75</v>
      </c>
      <c r="O1026">
        <v>8558.83</v>
      </c>
      <c r="P1026">
        <v>8616.73</v>
      </c>
      <c r="Q1026">
        <v>8678.66</v>
      </c>
      <c r="R1026">
        <v>8738.89</v>
      </c>
      <c r="S1026">
        <v>8789.98</v>
      </c>
      <c r="T1026">
        <v>8826.9500000000007</v>
      </c>
      <c r="U1026">
        <v>8847.42</v>
      </c>
      <c r="V1026">
        <v>8853.93</v>
      </c>
      <c r="W1026">
        <v>8852.65</v>
      </c>
      <c r="X1026">
        <v>8852.49</v>
      </c>
      <c r="Y1026">
        <v>8860.15</v>
      </c>
      <c r="Z1026">
        <v>8877.02</v>
      </c>
      <c r="AA1026">
        <v>8901.83</v>
      </c>
      <c r="AB1026">
        <v>8935.39</v>
      </c>
      <c r="AC1026">
        <v>8977.9599999999991</v>
      </c>
      <c r="AD1026">
        <v>9029.34</v>
      </c>
      <c r="AE1026">
        <v>9090.7099999999991</v>
      </c>
      <c r="AF1026">
        <v>9161.3700000000008</v>
      </c>
      <c r="AG1026">
        <v>9236.8700000000008</v>
      </c>
      <c r="AH1026">
        <v>9311.11</v>
      </c>
      <c r="AI1026">
        <v>9379.69</v>
      </c>
      <c r="AJ1026">
        <v>9440.75</v>
      </c>
      <c r="AK1026">
        <v>9495.39</v>
      </c>
      <c r="AL1026">
        <v>9545.82</v>
      </c>
      <c r="AM1026">
        <v>9595.6200000000008</v>
      </c>
      <c r="AN1026">
        <v>9647.36</v>
      </c>
      <c r="AO1026">
        <v>9701.4</v>
      </c>
      <c r="AP1026">
        <v>9756.69</v>
      </c>
      <c r="AQ1026">
        <v>9812.7199999999993</v>
      </c>
      <c r="AR1026">
        <v>9868.59</v>
      </c>
      <c r="AS1026">
        <v>9923.59</v>
      </c>
      <c r="AT1026">
        <v>9977.66</v>
      </c>
      <c r="AU1026">
        <v>10030.86</v>
      </c>
      <c r="AV1026">
        <v>10082.700000000001</v>
      </c>
      <c r="AW1026">
        <v>10132.58</v>
      </c>
      <c r="AX1026">
        <v>10180.030000000001</v>
      </c>
      <c r="AY1026">
        <v>10224.91</v>
      </c>
      <c r="AZ1026">
        <v>10267.24</v>
      </c>
      <c r="BA1026">
        <v>10307.030000000001</v>
      </c>
      <c r="BB1026">
        <v>10344.39</v>
      </c>
      <c r="BC1026">
        <v>10379.450000000001</v>
      </c>
      <c r="BD1026">
        <v>10412.200000000001</v>
      </c>
      <c r="BE1026">
        <v>10442.780000000001</v>
      </c>
      <c r="BF1026">
        <v>10471.620000000001</v>
      </c>
      <c r="BG1026">
        <v>10499.3</v>
      </c>
      <c r="BH1026">
        <v>10526.29</v>
      </c>
      <c r="BI1026">
        <v>10552.79</v>
      </c>
      <c r="BJ1026">
        <v>10578.85</v>
      </c>
      <c r="BK1026">
        <v>10604.66</v>
      </c>
      <c r="BL1026">
        <v>10630.41</v>
      </c>
      <c r="BM1026">
        <v>10656.22</v>
      </c>
      <c r="BN1026">
        <v>10682.22</v>
      </c>
      <c r="BO1026">
        <v>10708.44</v>
      </c>
      <c r="BP1026">
        <v>10734.81</v>
      </c>
      <c r="BQ1026">
        <v>10761.16</v>
      </c>
      <c r="BR1026">
        <v>10787.39</v>
      </c>
      <c r="BS1026">
        <v>10813.45</v>
      </c>
      <c r="BT1026">
        <v>10839.36</v>
      </c>
      <c r="BU1026">
        <v>10865.08</v>
      </c>
      <c r="BV1026">
        <v>10890.61</v>
      </c>
      <c r="BW1026">
        <v>10915.88</v>
      </c>
    </row>
    <row r="1027" spans="1:75" x14ac:dyDescent="0.25">
      <c r="A1027" t="s">
        <v>353</v>
      </c>
      <c r="B1027" t="s">
        <v>354</v>
      </c>
      <c r="C1027" t="s">
        <v>11</v>
      </c>
      <c r="D1027" t="s">
        <v>398</v>
      </c>
      <c r="E1027">
        <v>20.61</v>
      </c>
      <c r="F1027">
        <v>19.39</v>
      </c>
      <c r="G1027">
        <v>18.75</v>
      </c>
      <c r="H1027">
        <v>21.07</v>
      </c>
      <c r="I1027">
        <v>23.29</v>
      </c>
      <c r="J1027">
        <v>22.9</v>
      </c>
      <c r="K1027">
        <v>23.12</v>
      </c>
      <c r="L1027">
        <v>22.77</v>
      </c>
      <c r="M1027">
        <v>23.55</v>
      </c>
      <c r="N1027">
        <v>24.57</v>
      </c>
      <c r="O1027">
        <v>23.7</v>
      </c>
      <c r="P1027">
        <v>21.38</v>
      </c>
      <c r="Q1027">
        <v>19.809999999999999</v>
      </c>
      <c r="R1027">
        <v>18.940000000000001</v>
      </c>
      <c r="S1027">
        <v>20.83</v>
      </c>
      <c r="T1027">
        <v>23.81</v>
      </c>
      <c r="U1027">
        <v>22.98</v>
      </c>
      <c r="V1027">
        <v>23.47</v>
      </c>
      <c r="W1027">
        <v>23.67</v>
      </c>
      <c r="X1027">
        <v>23.74</v>
      </c>
      <c r="Y1027">
        <v>24.56</v>
      </c>
      <c r="Z1027">
        <v>24.5</v>
      </c>
      <c r="AA1027">
        <v>23.63</v>
      </c>
      <c r="AB1027">
        <v>23.38</v>
      </c>
      <c r="AC1027">
        <v>24.55</v>
      </c>
      <c r="AD1027">
        <v>25.01</v>
      </c>
      <c r="AE1027">
        <v>26.34</v>
      </c>
      <c r="AF1027">
        <v>27.35</v>
      </c>
      <c r="AG1027">
        <v>21.4</v>
      </c>
      <c r="AH1027">
        <v>20.53</v>
      </c>
      <c r="AI1027">
        <v>19.18</v>
      </c>
      <c r="AJ1027">
        <v>21.54</v>
      </c>
      <c r="AK1027">
        <v>21.53</v>
      </c>
      <c r="AL1027">
        <v>21.59</v>
      </c>
      <c r="AM1027">
        <v>21.56</v>
      </c>
      <c r="AN1027">
        <v>21.53</v>
      </c>
      <c r="AO1027">
        <v>21.39</v>
      </c>
      <c r="AP1027">
        <v>21.22</v>
      </c>
      <c r="AQ1027">
        <v>21.25</v>
      </c>
      <c r="AR1027">
        <v>21.24</v>
      </c>
      <c r="AS1027">
        <v>21.23</v>
      </c>
      <c r="AT1027">
        <v>21.22</v>
      </c>
      <c r="AU1027">
        <v>21.2</v>
      </c>
      <c r="AV1027">
        <v>21.22</v>
      </c>
      <c r="AW1027">
        <v>21.21</v>
      </c>
      <c r="AX1027">
        <v>21.21</v>
      </c>
      <c r="AY1027">
        <v>21.21</v>
      </c>
      <c r="AZ1027">
        <v>21.19</v>
      </c>
      <c r="BA1027">
        <v>21.18</v>
      </c>
      <c r="BB1027">
        <v>21.17</v>
      </c>
      <c r="BC1027">
        <v>21.14</v>
      </c>
      <c r="BD1027">
        <v>21.12</v>
      </c>
      <c r="BE1027">
        <v>21.06</v>
      </c>
      <c r="BF1027">
        <v>21.04</v>
      </c>
      <c r="BG1027">
        <v>21.02</v>
      </c>
      <c r="BH1027">
        <v>20.99</v>
      </c>
      <c r="BI1027">
        <v>20.96</v>
      </c>
      <c r="BJ1027">
        <v>20.92</v>
      </c>
      <c r="BK1027">
        <v>20.91</v>
      </c>
      <c r="BL1027">
        <v>20.9</v>
      </c>
      <c r="BM1027">
        <v>20.89</v>
      </c>
      <c r="BN1027">
        <v>20.89</v>
      </c>
      <c r="BO1027">
        <v>20.89</v>
      </c>
      <c r="BP1027">
        <v>20.91</v>
      </c>
      <c r="BQ1027">
        <v>20.92</v>
      </c>
      <c r="BR1027">
        <v>20.94</v>
      </c>
      <c r="BS1027">
        <v>20.97</v>
      </c>
      <c r="BT1027">
        <v>20.87</v>
      </c>
      <c r="BU1027">
        <v>20.89</v>
      </c>
      <c r="BV1027">
        <v>20.9</v>
      </c>
      <c r="BW1027">
        <v>20.93</v>
      </c>
    </row>
    <row r="1028" spans="1:75" x14ac:dyDescent="0.25">
      <c r="A1028" t="s">
        <v>353</v>
      </c>
      <c r="B1028" t="s">
        <v>354</v>
      </c>
      <c r="C1028" t="s">
        <v>18</v>
      </c>
      <c r="D1028" t="s">
        <v>401</v>
      </c>
      <c r="E1028">
        <v>67.44</v>
      </c>
      <c r="F1028">
        <v>68.55</v>
      </c>
      <c r="G1028">
        <v>69.680000000000007</v>
      </c>
      <c r="H1028">
        <v>70.83</v>
      </c>
      <c r="I1028">
        <v>71.989999999999995</v>
      </c>
      <c r="J1028">
        <v>73.180000000000007</v>
      </c>
      <c r="K1028">
        <v>74.23</v>
      </c>
      <c r="L1028">
        <v>75.290000000000006</v>
      </c>
      <c r="M1028">
        <v>76.37</v>
      </c>
      <c r="N1028">
        <v>77.47</v>
      </c>
      <c r="O1028">
        <v>78.58</v>
      </c>
      <c r="P1028">
        <v>79.69</v>
      </c>
      <c r="Q1028">
        <v>80.819999999999993</v>
      </c>
      <c r="R1028">
        <v>81.96</v>
      </c>
      <c r="S1028">
        <v>83.11</v>
      </c>
      <c r="T1028">
        <v>84.29</v>
      </c>
      <c r="U1028">
        <v>85.08</v>
      </c>
      <c r="V1028">
        <v>85.89</v>
      </c>
      <c r="W1028">
        <v>86.71</v>
      </c>
      <c r="X1028">
        <v>87.53</v>
      </c>
      <c r="Y1028">
        <v>88.36</v>
      </c>
      <c r="Z1028">
        <v>88.96</v>
      </c>
      <c r="AA1028">
        <v>89.57</v>
      </c>
      <c r="AB1028">
        <v>90.18</v>
      </c>
      <c r="AC1028">
        <v>90.8</v>
      </c>
      <c r="AD1028">
        <v>91.42</v>
      </c>
      <c r="AE1028">
        <v>92</v>
      </c>
      <c r="AF1028">
        <v>92.58</v>
      </c>
      <c r="AG1028">
        <v>93.17</v>
      </c>
      <c r="AH1028">
        <v>93.76</v>
      </c>
      <c r="AI1028">
        <v>94.35</v>
      </c>
      <c r="AJ1028">
        <v>94.69</v>
      </c>
      <c r="AK1028">
        <v>95.02</v>
      </c>
      <c r="AL1028">
        <v>95.36</v>
      </c>
      <c r="AM1028">
        <v>95.7</v>
      </c>
      <c r="AN1028">
        <v>96.04</v>
      </c>
      <c r="AO1028">
        <v>96.4</v>
      </c>
      <c r="AP1028">
        <v>96.76</v>
      </c>
      <c r="AQ1028">
        <v>97.13</v>
      </c>
      <c r="AR1028">
        <v>97.49</v>
      </c>
      <c r="AS1028">
        <v>97.86</v>
      </c>
      <c r="AT1028">
        <v>97.95</v>
      </c>
      <c r="AU1028">
        <v>98.03</v>
      </c>
      <c r="AV1028">
        <v>98.12</v>
      </c>
      <c r="AW1028">
        <v>98.21</v>
      </c>
      <c r="AX1028">
        <v>98.29</v>
      </c>
      <c r="AY1028">
        <v>98.38</v>
      </c>
      <c r="AZ1028">
        <v>98.46</v>
      </c>
      <c r="BA1028">
        <v>98.55</v>
      </c>
      <c r="BB1028">
        <v>98.63</v>
      </c>
      <c r="BC1028">
        <v>98.72</v>
      </c>
      <c r="BD1028">
        <v>98.77</v>
      </c>
      <c r="BE1028">
        <v>98.82</v>
      </c>
      <c r="BF1028">
        <v>98.87</v>
      </c>
      <c r="BG1028">
        <v>98.92</v>
      </c>
      <c r="BH1028">
        <v>98.97</v>
      </c>
      <c r="BI1028">
        <v>99.02</v>
      </c>
      <c r="BJ1028">
        <v>99.07</v>
      </c>
      <c r="BK1028">
        <v>99.12</v>
      </c>
      <c r="BL1028">
        <v>99.17</v>
      </c>
      <c r="BM1028">
        <v>99.22</v>
      </c>
      <c r="BN1028">
        <v>99.26</v>
      </c>
      <c r="BO1028">
        <v>99.3</v>
      </c>
      <c r="BP1028">
        <v>99.34</v>
      </c>
      <c r="BQ1028">
        <v>99.38</v>
      </c>
      <c r="BR1028">
        <v>99.42</v>
      </c>
      <c r="BS1028">
        <v>99.45</v>
      </c>
      <c r="BT1028">
        <v>99.47</v>
      </c>
      <c r="BU1028">
        <v>99.49</v>
      </c>
      <c r="BV1028">
        <v>99.51</v>
      </c>
      <c r="BW1028">
        <v>99.53</v>
      </c>
    </row>
    <row r="1029" spans="1:75" x14ac:dyDescent="0.25">
      <c r="A1029" t="s">
        <v>353</v>
      </c>
      <c r="B1029" t="s">
        <v>354</v>
      </c>
      <c r="C1029" t="s">
        <v>17</v>
      </c>
      <c r="D1029" t="s">
        <v>401</v>
      </c>
      <c r="E1029">
        <v>14.69</v>
      </c>
      <c r="F1029">
        <v>15.17</v>
      </c>
      <c r="G1029">
        <v>15.66</v>
      </c>
      <c r="H1029">
        <v>16.16</v>
      </c>
      <c r="I1029">
        <v>16.68</v>
      </c>
      <c r="J1029">
        <v>17.22</v>
      </c>
      <c r="K1029">
        <v>17.72</v>
      </c>
      <c r="L1029">
        <v>18.239999999999998</v>
      </c>
      <c r="M1029">
        <v>18.77</v>
      </c>
      <c r="N1029">
        <v>19.309999999999999</v>
      </c>
      <c r="O1029">
        <v>19.87</v>
      </c>
      <c r="P1029">
        <v>20.239999999999998</v>
      </c>
      <c r="Q1029">
        <v>20.63</v>
      </c>
      <c r="R1029">
        <v>21.02</v>
      </c>
      <c r="S1029">
        <v>21.41</v>
      </c>
      <c r="T1029">
        <v>21.82</v>
      </c>
      <c r="U1029">
        <v>22.31</v>
      </c>
      <c r="V1029">
        <v>22.82</v>
      </c>
      <c r="W1029">
        <v>23.34</v>
      </c>
      <c r="X1029">
        <v>23.88</v>
      </c>
      <c r="Y1029">
        <v>24.42</v>
      </c>
      <c r="Z1029">
        <v>24.88</v>
      </c>
      <c r="AA1029">
        <v>25.36</v>
      </c>
      <c r="AB1029">
        <v>25.84</v>
      </c>
      <c r="AC1029">
        <v>26.33</v>
      </c>
      <c r="AD1029">
        <v>26.83</v>
      </c>
      <c r="AE1029">
        <v>26.96</v>
      </c>
      <c r="AF1029">
        <v>27.09</v>
      </c>
      <c r="AG1029">
        <v>27.22</v>
      </c>
      <c r="AH1029">
        <v>27.36</v>
      </c>
      <c r="AI1029">
        <v>27.49</v>
      </c>
      <c r="AJ1029">
        <v>28.21</v>
      </c>
      <c r="AK1029">
        <v>28.95</v>
      </c>
      <c r="AL1029">
        <v>29.71</v>
      </c>
      <c r="AM1029">
        <v>30.49</v>
      </c>
      <c r="AN1029">
        <v>31.29</v>
      </c>
      <c r="AO1029">
        <v>31.93</v>
      </c>
      <c r="AP1029">
        <v>32.58</v>
      </c>
      <c r="AQ1029">
        <v>33.24</v>
      </c>
      <c r="AR1029">
        <v>33.92</v>
      </c>
      <c r="AS1029">
        <v>34.619999999999997</v>
      </c>
      <c r="AT1029">
        <v>35.28</v>
      </c>
      <c r="AU1029">
        <v>35.97</v>
      </c>
      <c r="AV1029">
        <v>36.659999999999997</v>
      </c>
      <c r="AW1029">
        <v>37.369999999999997</v>
      </c>
      <c r="AX1029">
        <v>38.090000000000003</v>
      </c>
      <c r="AY1029">
        <v>38.869999999999997</v>
      </c>
      <c r="AZ1029">
        <v>39.67</v>
      </c>
      <c r="BA1029">
        <v>40.479999999999997</v>
      </c>
      <c r="BB1029">
        <v>41.32</v>
      </c>
      <c r="BC1029">
        <v>42.17</v>
      </c>
      <c r="BD1029">
        <v>43.01</v>
      </c>
      <c r="BE1029">
        <v>43.88</v>
      </c>
      <c r="BF1029">
        <v>44.76</v>
      </c>
      <c r="BG1029">
        <v>45.66</v>
      </c>
      <c r="BH1029">
        <v>46.58</v>
      </c>
      <c r="BI1029">
        <v>47.51</v>
      </c>
      <c r="BJ1029">
        <v>48.46</v>
      </c>
      <c r="BK1029">
        <v>49.42</v>
      </c>
      <c r="BL1029">
        <v>50.41</v>
      </c>
      <c r="BM1029">
        <v>51.42</v>
      </c>
      <c r="BN1029">
        <v>52.26</v>
      </c>
      <c r="BO1029">
        <v>53.12</v>
      </c>
      <c r="BP1029">
        <v>54</v>
      </c>
      <c r="BQ1029">
        <v>54.89</v>
      </c>
      <c r="BR1029">
        <v>55.79</v>
      </c>
      <c r="BS1029">
        <v>56.64</v>
      </c>
      <c r="BT1029">
        <v>57.5</v>
      </c>
      <c r="BU1029">
        <v>58.38</v>
      </c>
      <c r="BV1029">
        <v>59.27</v>
      </c>
      <c r="BW1029">
        <v>60.17</v>
      </c>
    </row>
    <row r="1030" spans="1:75" x14ac:dyDescent="0.25">
      <c r="A1030" t="s">
        <v>355</v>
      </c>
      <c r="B1030" t="s">
        <v>356</v>
      </c>
      <c r="C1030" t="s">
        <v>13</v>
      </c>
      <c r="D1030" t="s">
        <v>396</v>
      </c>
      <c r="E1030">
        <v>766.41</v>
      </c>
      <c r="F1030">
        <v>789.12</v>
      </c>
      <c r="G1030">
        <v>806.6</v>
      </c>
      <c r="H1030">
        <v>824.77</v>
      </c>
      <c r="I1030">
        <v>843.56</v>
      </c>
      <c r="J1030">
        <v>864.07</v>
      </c>
      <c r="K1030">
        <v>886.19</v>
      </c>
      <c r="L1030">
        <v>908.98</v>
      </c>
      <c r="M1030">
        <v>937.33</v>
      </c>
      <c r="N1030">
        <v>969.71</v>
      </c>
      <c r="O1030">
        <v>1002.17</v>
      </c>
      <c r="P1030">
        <v>1028.07</v>
      </c>
      <c r="Q1030">
        <v>1043.32</v>
      </c>
      <c r="R1030">
        <v>1052.68</v>
      </c>
      <c r="S1030">
        <v>1063.5</v>
      </c>
      <c r="T1030">
        <v>1073.4100000000001</v>
      </c>
      <c r="U1030">
        <v>1079.44</v>
      </c>
      <c r="V1030">
        <v>1084.8</v>
      </c>
      <c r="W1030">
        <v>1093.57</v>
      </c>
      <c r="X1030">
        <v>1103.07</v>
      </c>
      <c r="Y1030">
        <v>1116.1400000000001</v>
      </c>
      <c r="Z1030">
        <v>1126.6199999999999</v>
      </c>
      <c r="AA1030">
        <v>1134.8</v>
      </c>
      <c r="AB1030">
        <v>1139.49</v>
      </c>
      <c r="AC1030">
        <v>1146.82</v>
      </c>
      <c r="AD1030">
        <v>1156.8900000000001</v>
      </c>
      <c r="AE1030">
        <v>1169.54</v>
      </c>
      <c r="AF1030">
        <v>1178.6400000000001</v>
      </c>
      <c r="AG1030">
        <v>1192.04</v>
      </c>
      <c r="AH1030">
        <v>1197.53</v>
      </c>
      <c r="AI1030">
        <v>1191.56</v>
      </c>
      <c r="AJ1030">
        <v>1206.57</v>
      </c>
      <c r="AK1030">
        <v>1222.1400000000001</v>
      </c>
      <c r="AL1030">
        <v>1237.1099999999999</v>
      </c>
      <c r="AM1030">
        <v>1251.55</v>
      </c>
      <c r="AN1030">
        <v>1266.1300000000001</v>
      </c>
      <c r="AO1030">
        <v>1280.44</v>
      </c>
      <c r="AP1030">
        <v>1294.8599999999999</v>
      </c>
      <c r="AQ1030">
        <v>1310.5</v>
      </c>
      <c r="AR1030">
        <v>1326.33</v>
      </c>
      <c r="AS1030">
        <v>1342.24</v>
      </c>
      <c r="AT1030">
        <v>1358.08</v>
      </c>
      <c r="AU1030">
        <v>1373.36</v>
      </c>
      <c r="AV1030">
        <v>1388.24</v>
      </c>
      <c r="AW1030">
        <v>1402.73</v>
      </c>
      <c r="AX1030">
        <v>1416.77</v>
      </c>
      <c r="AY1030">
        <v>1430.3</v>
      </c>
      <c r="AZ1030">
        <v>1443.03</v>
      </c>
      <c r="BA1030">
        <v>1455.08</v>
      </c>
      <c r="BB1030">
        <v>1466.45</v>
      </c>
      <c r="BC1030">
        <v>1477.07</v>
      </c>
      <c r="BD1030">
        <v>1486.88</v>
      </c>
      <c r="BE1030">
        <v>1495.68</v>
      </c>
      <c r="BF1030">
        <v>1503.62</v>
      </c>
      <c r="BG1030">
        <v>1510.7</v>
      </c>
      <c r="BH1030">
        <v>1516.9</v>
      </c>
      <c r="BI1030">
        <v>1522.23</v>
      </c>
      <c r="BJ1030">
        <v>1526.29</v>
      </c>
      <c r="BK1030">
        <v>1529.78</v>
      </c>
      <c r="BL1030">
        <v>1532.74</v>
      </c>
      <c r="BM1030">
        <v>1535.3</v>
      </c>
      <c r="BN1030">
        <v>1537.55</v>
      </c>
      <c r="BO1030">
        <v>1538.97</v>
      </c>
      <c r="BP1030">
        <v>1540.46</v>
      </c>
      <c r="BQ1030">
        <v>1541.92</v>
      </c>
      <c r="BR1030">
        <v>1543.39</v>
      </c>
      <c r="BS1030">
        <v>1545</v>
      </c>
      <c r="BT1030">
        <v>1545.85</v>
      </c>
      <c r="BU1030">
        <v>1547.24</v>
      </c>
      <c r="BV1030">
        <v>1548.91</v>
      </c>
      <c r="BW1030">
        <v>1550.83</v>
      </c>
    </row>
    <row r="1031" spans="1:75" x14ac:dyDescent="0.25">
      <c r="A1031" t="s">
        <v>355</v>
      </c>
      <c r="B1031" t="s">
        <v>356</v>
      </c>
      <c r="C1031" t="s">
        <v>16</v>
      </c>
      <c r="D1031" t="s">
        <v>397</v>
      </c>
      <c r="E1031">
        <v>137232.88</v>
      </c>
      <c r="F1031">
        <v>134623.28</v>
      </c>
      <c r="G1031">
        <v>130636.98</v>
      </c>
      <c r="H1031">
        <v>139513.70000000001</v>
      </c>
      <c r="I1031">
        <v>142931.5</v>
      </c>
      <c r="J1031">
        <v>151226.03</v>
      </c>
      <c r="K1031">
        <v>157904.10999999999</v>
      </c>
      <c r="L1031">
        <v>153801.38</v>
      </c>
      <c r="M1031">
        <v>155212.34</v>
      </c>
      <c r="N1031">
        <v>152020.54999999999</v>
      </c>
      <c r="O1031">
        <v>164650.69</v>
      </c>
      <c r="P1031">
        <v>166917.81</v>
      </c>
      <c r="Q1031">
        <v>167993.16</v>
      </c>
      <c r="R1031">
        <v>163801.38</v>
      </c>
      <c r="S1031">
        <v>165321.92000000001</v>
      </c>
      <c r="T1031">
        <v>163068.5</v>
      </c>
      <c r="U1031">
        <v>166342.47</v>
      </c>
      <c r="V1031">
        <v>169561.64</v>
      </c>
      <c r="W1031">
        <v>171308.22</v>
      </c>
      <c r="X1031">
        <v>171116.44</v>
      </c>
      <c r="Y1031">
        <v>168664.39</v>
      </c>
      <c r="Z1031">
        <v>179356.16</v>
      </c>
      <c r="AA1031">
        <v>174280.81</v>
      </c>
      <c r="AB1031">
        <v>176068.5</v>
      </c>
      <c r="AC1031">
        <v>178006.84</v>
      </c>
      <c r="AD1031">
        <v>177027.39</v>
      </c>
      <c r="AE1031">
        <v>184691.78</v>
      </c>
      <c r="AF1031">
        <v>176191.78</v>
      </c>
      <c r="AG1031">
        <v>182883.56</v>
      </c>
      <c r="AH1031">
        <v>193800.56</v>
      </c>
      <c r="AI1031">
        <v>195668.52</v>
      </c>
      <c r="AJ1031">
        <v>199884.73</v>
      </c>
      <c r="AK1031">
        <v>201533.61</v>
      </c>
      <c r="AL1031">
        <v>202489.58</v>
      </c>
      <c r="AM1031">
        <v>203832.36</v>
      </c>
      <c r="AN1031">
        <v>205708.89</v>
      </c>
      <c r="AO1031">
        <v>208250.8</v>
      </c>
      <c r="AP1031">
        <v>210498.55</v>
      </c>
      <c r="AQ1031">
        <v>212732.86</v>
      </c>
      <c r="AR1031">
        <v>215266.5</v>
      </c>
      <c r="AS1031">
        <v>217834.48</v>
      </c>
      <c r="AT1031">
        <v>220388.89</v>
      </c>
      <c r="AU1031">
        <v>222534</v>
      </c>
      <c r="AV1031">
        <v>224579.38</v>
      </c>
      <c r="AW1031">
        <v>226554.38</v>
      </c>
      <c r="AX1031">
        <v>228373.7</v>
      </c>
      <c r="AY1031">
        <v>230030.34</v>
      </c>
      <c r="AZ1031">
        <v>231287.72</v>
      </c>
      <c r="BA1031">
        <v>232420.63</v>
      </c>
      <c r="BB1031">
        <v>233451.59</v>
      </c>
      <c r="BC1031">
        <v>234527.75</v>
      </c>
      <c r="BD1031">
        <v>235358.41</v>
      </c>
      <c r="BE1031">
        <v>236032.25</v>
      </c>
      <c r="BF1031">
        <v>236643.28</v>
      </c>
      <c r="BG1031">
        <v>237233.23</v>
      </c>
      <c r="BH1031">
        <v>237878.58</v>
      </c>
      <c r="BI1031">
        <v>238740.84</v>
      </c>
      <c r="BJ1031">
        <v>239533.72</v>
      </c>
      <c r="BK1031">
        <v>240341.16</v>
      </c>
      <c r="BL1031">
        <v>241165.59</v>
      </c>
      <c r="BM1031">
        <v>241970.08</v>
      </c>
      <c r="BN1031">
        <v>243009.03</v>
      </c>
      <c r="BO1031">
        <v>243926.64</v>
      </c>
      <c r="BP1031">
        <v>244835.63</v>
      </c>
      <c r="BQ1031">
        <v>245748.23</v>
      </c>
      <c r="BR1031">
        <v>246646.81</v>
      </c>
      <c r="BS1031">
        <v>247834.19</v>
      </c>
      <c r="BT1031">
        <v>248897.78</v>
      </c>
      <c r="BU1031">
        <v>249954.59</v>
      </c>
      <c r="BV1031">
        <v>250967.5</v>
      </c>
      <c r="BW1031">
        <v>251963.7</v>
      </c>
    </row>
    <row r="1032" spans="1:75" x14ac:dyDescent="0.25">
      <c r="A1032" t="s">
        <v>355</v>
      </c>
      <c r="B1032" t="s">
        <v>356</v>
      </c>
      <c r="C1032" t="s">
        <v>12</v>
      </c>
      <c r="D1032" t="s">
        <v>398</v>
      </c>
      <c r="E1032">
        <v>26.39</v>
      </c>
      <c r="F1032">
        <v>26.69</v>
      </c>
      <c r="G1032">
        <v>25.53</v>
      </c>
      <c r="H1032">
        <v>26.07</v>
      </c>
      <c r="I1032">
        <v>25.93</v>
      </c>
      <c r="J1032">
        <v>26.1</v>
      </c>
      <c r="K1032">
        <v>26.68</v>
      </c>
      <c r="L1032">
        <v>27.06</v>
      </c>
      <c r="M1032">
        <v>28.59</v>
      </c>
      <c r="N1032">
        <v>29.24</v>
      </c>
      <c r="O1032">
        <v>28.81</v>
      </c>
      <c r="P1032">
        <v>27.61</v>
      </c>
      <c r="Q1032">
        <v>24.66</v>
      </c>
      <c r="R1032">
        <v>23.11</v>
      </c>
      <c r="S1032">
        <v>23.48</v>
      </c>
      <c r="T1032">
        <v>23.32</v>
      </c>
      <c r="U1032">
        <v>22.14</v>
      </c>
      <c r="V1032">
        <v>21.6</v>
      </c>
      <c r="W1032">
        <v>22.16</v>
      </c>
      <c r="X1032">
        <v>22.24</v>
      </c>
      <c r="Y1032">
        <v>23.69</v>
      </c>
      <c r="Z1032">
        <v>22.36</v>
      </c>
      <c r="AA1032">
        <v>22.08</v>
      </c>
      <c r="AB1032">
        <v>21.28</v>
      </c>
      <c r="AC1032">
        <v>21.82</v>
      </c>
      <c r="AD1032">
        <v>21.99</v>
      </c>
      <c r="AE1032">
        <v>22.3</v>
      </c>
      <c r="AF1032">
        <v>20.61</v>
      </c>
      <c r="AG1032">
        <v>21.18</v>
      </c>
      <c r="AH1032">
        <v>19.079999999999998</v>
      </c>
      <c r="AI1032">
        <v>16.64</v>
      </c>
      <c r="AJ1032">
        <v>21.27</v>
      </c>
      <c r="AK1032">
        <v>21.17</v>
      </c>
      <c r="AL1032">
        <v>20.95</v>
      </c>
      <c r="AM1032">
        <v>20.84</v>
      </c>
      <c r="AN1032">
        <v>20.88</v>
      </c>
      <c r="AO1032">
        <v>20.83</v>
      </c>
      <c r="AP1032">
        <v>20.8</v>
      </c>
      <c r="AQ1032">
        <v>21.02</v>
      </c>
      <c r="AR1032">
        <v>21.03</v>
      </c>
      <c r="AS1032">
        <v>21.01</v>
      </c>
      <c r="AT1032">
        <v>20.97</v>
      </c>
      <c r="AU1032">
        <v>20.84</v>
      </c>
      <c r="AV1032">
        <v>20.74</v>
      </c>
      <c r="AW1032">
        <v>20.66</v>
      </c>
      <c r="AX1032">
        <v>20.57</v>
      </c>
      <c r="AY1032">
        <v>20.47</v>
      </c>
      <c r="AZ1032">
        <v>20.32</v>
      </c>
      <c r="BA1032">
        <v>20.2</v>
      </c>
      <c r="BB1032">
        <v>20.079999999999998</v>
      </c>
      <c r="BC1032">
        <v>19.940000000000001</v>
      </c>
      <c r="BD1032">
        <v>19.79</v>
      </c>
      <c r="BE1032">
        <v>19.61</v>
      </c>
      <c r="BF1032">
        <v>19.440000000000001</v>
      </c>
      <c r="BG1032">
        <v>19.28</v>
      </c>
      <c r="BH1032">
        <v>19.100000000000001</v>
      </c>
      <c r="BI1032">
        <v>18.91</v>
      </c>
      <c r="BJ1032">
        <v>18.61</v>
      </c>
      <c r="BK1032">
        <v>18.440000000000001</v>
      </c>
      <c r="BL1032">
        <v>18.27</v>
      </c>
      <c r="BM1032">
        <v>18.11</v>
      </c>
      <c r="BN1032">
        <v>17.97</v>
      </c>
      <c r="BO1032">
        <v>17.72</v>
      </c>
      <c r="BP1032">
        <v>17.63</v>
      </c>
      <c r="BQ1032">
        <v>17.52</v>
      </c>
      <c r="BR1032">
        <v>17.420000000000002</v>
      </c>
      <c r="BS1032">
        <v>17.34</v>
      </c>
      <c r="BT1032">
        <v>17.09</v>
      </c>
      <c r="BU1032">
        <v>17.07</v>
      </c>
      <c r="BV1032">
        <v>17</v>
      </c>
      <c r="BW1032">
        <v>16.940000000000001</v>
      </c>
    </row>
    <row r="1033" spans="1:75" x14ac:dyDescent="0.25">
      <c r="A1033" t="s">
        <v>355</v>
      </c>
      <c r="B1033" t="s">
        <v>356</v>
      </c>
      <c r="C1033" t="s">
        <v>399</v>
      </c>
      <c r="D1033" t="s">
        <v>400</v>
      </c>
      <c r="E1033">
        <v>3406.94</v>
      </c>
      <c r="F1033">
        <v>3453.33</v>
      </c>
      <c r="G1033">
        <v>3519.26</v>
      </c>
      <c r="H1033">
        <v>3545.88</v>
      </c>
      <c r="I1033">
        <v>3573.27</v>
      </c>
      <c r="J1033">
        <v>3612.9</v>
      </c>
      <c r="K1033">
        <v>3660.54</v>
      </c>
      <c r="L1033">
        <v>3696.78</v>
      </c>
      <c r="M1033">
        <v>3721.82</v>
      </c>
      <c r="N1033">
        <v>3753.71</v>
      </c>
      <c r="O1033">
        <v>3799.31</v>
      </c>
      <c r="P1033">
        <v>3871.34</v>
      </c>
      <c r="Q1033">
        <v>3915.48</v>
      </c>
      <c r="R1033">
        <v>3935.09</v>
      </c>
      <c r="S1033">
        <v>3923.32</v>
      </c>
      <c r="T1033">
        <v>3931.47</v>
      </c>
      <c r="U1033">
        <v>3924.51</v>
      </c>
      <c r="V1033">
        <v>3931.29</v>
      </c>
      <c r="W1033">
        <v>3977.58</v>
      </c>
      <c r="X1033">
        <v>3994.3</v>
      </c>
      <c r="Y1033">
        <v>3987.35</v>
      </c>
      <c r="Z1033">
        <v>4043.11</v>
      </c>
      <c r="AA1033">
        <v>4076.77</v>
      </c>
      <c r="AB1033">
        <v>4123.2700000000004</v>
      </c>
      <c r="AC1033">
        <v>4132.57</v>
      </c>
      <c r="AD1033">
        <v>4160.72</v>
      </c>
      <c r="AE1033">
        <v>4223.99</v>
      </c>
      <c r="AF1033">
        <v>4284.63</v>
      </c>
      <c r="AG1033">
        <v>4358.63</v>
      </c>
      <c r="AH1033">
        <v>4343.67</v>
      </c>
      <c r="AI1033">
        <v>4375.7</v>
      </c>
      <c r="AJ1033">
        <v>4362.18</v>
      </c>
      <c r="AK1033">
        <v>4345</v>
      </c>
      <c r="AL1033">
        <v>4324.68</v>
      </c>
      <c r="AM1033">
        <v>4302.0600000000004</v>
      </c>
      <c r="AN1033">
        <v>4277.95</v>
      </c>
      <c r="AO1033">
        <v>4273.2700000000004</v>
      </c>
      <c r="AP1033">
        <v>4267.07</v>
      </c>
      <c r="AQ1033">
        <v>4259.28</v>
      </c>
      <c r="AR1033">
        <v>4249.59</v>
      </c>
      <c r="AS1033">
        <v>4237.5</v>
      </c>
      <c r="AT1033">
        <v>4219.6499999999996</v>
      </c>
      <c r="AU1033">
        <v>4200.55</v>
      </c>
      <c r="AV1033">
        <v>4178.95</v>
      </c>
      <c r="AW1033">
        <v>4154.95</v>
      </c>
      <c r="AX1033">
        <v>4128.7299999999996</v>
      </c>
      <c r="AY1033">
        <v>4098.83</v>
      </c>
      <c r="AZ1033">
        <v>4066.82</v>
      </c>
      <c r="BA1033">
        <v>4033.27</v>
      </c>
      <c r="BB1033">
        <v>3998.77</v>
      </c>
      <c r="BC1033">
        <v>3963.7</v>
      </c>
      <c r="BD1033">
        <v>3927.74</v>
      </c>
      <c r="BE1033">
        <v>3891.26</v>
      </c>
      <c r="BF1033">
        <v>3855.08</v>
      </c>
      <c r="BG1033">
        <v>3820.13</v>
      </c>
      <c r="BH1033">
        <v>3786.95</v>
      </c>
      <c r="BI1033">
        <v>3760.83</v>
      </c>
      <c r="BJ1033">
        <v>3736.53</v>
      </c>
      <c r="BK1033">
        <v>3713.65</v>
      </c>
      <c r="BL1033">
        <v>3691.6</v>
      </c>
      <c r="BM1033">
        <v>3669.98</v>
      </c>
      <c r="BN1033">
        <v>3653.61</v>
      </c>
      <c r="BO1033">
        <v>3637.16</v>
      </c>
      <c r="BP1033">
        <v>3620.78</v>
      </c>
      <c r="BQ1033">
        <v>3604.37</v>
      </c>
      <c r="BR1033">
        <v>3587.48</v>
      </c>
      <c r="BS1033">
        <v>3576.75</v>
      </c>
      <c r="BT1033">
        <v>3565.27</v>
      </c>
      <c r="BU1033">
        <v>3552.9</v>
      </c>
      <c r="BV1033">
        <v>3539.62</v>
      </c>
      <c r="BW1033">
        <v>3525.58</v>
      </c>
    </row>
    <row r="1034" spans="1:75" x14ac:dyDescent="0.25">
      <c r="A1034" t="s">
        <v>355</v>
      </c>
      <c r="B1034" t="s">
        <v>356</v>
      </c>
      <c r="C1034" t="s">
        <v>15</v>
      </c>
      <c r="D1034" t="s">
        <v>400</v>
      </c>
      <c r="E1034">
        <v>6303.35</v>
      </c>
      <c r="F1034">
        <v>6315.53</v>
      </c>
      <c r="G1034">
        <v>6341.1</v>
      </c>
      <c r="H1034">
        <v>6376.51</v>
      </c>
      <c r="I1034">
        <v>6415.99</v>
      </c>
      <c r="J1034">
        <v>6455.38</v>
      </c>
      <c r="K1034">
        <v>6493.1</v>
      </c>
      <c r="L1034">
        <v>6530.78</v>
      </c>
      <c r="M1034">
        <v>6571.06</v>
      </c>
      <c r="N1034">
        <v>6617.92</v>
      </c>
      <c r="O1034">
        <v>6673.74</v>
      </c>
      <c r="P1034">
        <v>6740.1</v>
      </c>
      <c r="Q1034">
        <v>6814.7</v>
      </c>
      <c r="R1034">
        <v>6891.27</v>
      </c>
      <c r="S1034">
        <v>6961.23</v>
      </c>
      <c r="T1034">
        <v>7018.7</v>
      </c>
      <c r="U1034">
        <v>7060.96</v>
      </c>
      <c r="V1034">
        <v>7090.48</v>
      </c>
      <c r="W1034">
        <v>7112.95</v>
      </c>
      <c r="X1034">
        <v>7136.74</v>
      </c>
      <c r="Y1034">
        <v>7167.91</v>
      </c>
      <c r="Z1034">
        <v>7207.99</v>
      </c>
      <c r="AA1034">
        <v>7254.98</v>
      </c>
      <c r="AB1034">
        <v>7307.08</v>
      </c>
      <c r="AC1034">
        <v>7361.23</v>
      </c>
      <c r="AD1034">
        <v>7415.01</v>
      </c>
      <c r="AE1034">
        <v>7468.35</v>
      </c>
      <c r="AF1034">
        <v>7521.61</v>
      </c>
      <c r="AG1034">
        <v>7573.2</v>
      </c>
      <c r="AH1034">
        <v>7621.21</v>
      </c>
      <c r="AI1034">
        <v>7664.32</v>
      </c>
      <c r="AJ1034">
        <v>7701.69</v>
      </c>
      <c r="AK1034">
        <v>7733.71</v>
      </c>
      <c r="AL1034">
        <v>7761.82</v>
      </c>
      <c r="AM1034">
        <v>7788.2</v>
      </c>
      <c r="AN1034">
        <v>7814.43</v>
      </c>
      <c r="AO1034">
        <v>7840.92</v>
      </c>
      <c r="AP1034">
        <v>7867.21</v>
      </c>
      <c r="AQ1034">
        <v>7893.08</v>
      </c>
      <c r="AR1034">
        <v>7918.04</v>
      </c>
      <c r="AS1034">
        <v>7941.71</v>
      </c>
      <c r="AT1034">
        <v>7964.09</v>
      </c>
      <c r="AU1034">
        <v>7985.27</v>
      </c>
      <c r="AV1034">
        <v>8005.12</v>
      </c>
      <c r="AW1034">
        <v>8023.44</v>
      </c>
      <c r="AX1034">
        <v>8040.05</v>
      </c>
      <c r="AY1034">
        <v>8054.95</v>
      </c>
      <c r="AZ1034">
        <v>8068.03</v>
      </c>
      <c r="BA1034">
        <v>8079.03</v>
      </c>
      <c r="BB1034">
        <v>8087.61</v>
      </c>
      <c r="BC1034">
        <v>8093.54</v>
      </c>
      <c r="BD1034">
        <v>8096.73</v>
      </c>
      <c r="BE1034">
        <v>8097.28</v>
      </c>
      <c r="BF1034">
        <v>8095.46</v>
      </c>
      <c r="BG1034">
        <v>8091.66</v>
      </c>
      <c r="BH1034">
        <v>8086.21</v>
      </c>
      <c r="BI1034">
        <v>8079.22</v>
      </c>
      <c r="BJ1034">
        <v>8070.71</v>
      </c>
      <c r="BK1034">
        <v>8060.81</v>
      </c>
      <c r="BL1034">
        <v>8049.64</v>
      </c>
      <c r="BM1034">
        <v>8037.31</v>
      </c>
      <c r="BN1034">
        <v>8023.91</v>
      </c>
      <c r="BO1034">
        <v>8009.56</v>
      </c>
      <c r="BP1034">
        <v>7994.34</v>
      </c>
      <c r="BQ1034">
        <v>7978.35</v>
      </c>
      <c r="BR1034">
        <v>7961.68</v>
      </c>
      <c r="BS1034">
        <v>7944.41</v>
      </c>
      <c r="BT1034">
        <v>7926.59</v>
      </c>
      <c r="BU1034">
        <v>7908.27</v>
      </c>
      <c r="BV1034">
        <v>7889.47</v>
      </c>
      <c r="BW1034">
        <v>7870.23</v>
      </c>
    </row>
    <row r="1035" spans="1:75" x14ac:dyDescent="0.25">
      <c r="A1035" t="s">
        <v>355</v>
      </c>
      <c r="B1035" t="s">
        <v>356</v>
      </c>
      <c r="C1035" t="s">
        <v>11</v>
      </c>
      <c r="D1035" t="s">
        <v>398</v>
      </c>
      <c r="E1035">
        <v>28.2</v>
      </c>
      <c r="F1035">
        <v>28.46</v>
      </c>
      <c r="G1035">
        <v>27.71</v>
      </c>
      <c r="H1035">
        <v>26.61</v>
      </c>
      <c r="I1035">
        <v>28.18</v>
      </c>
      <c r="J1035">
        <v>28.91</v>
      </c>
      <c r="K1035">
        <v>29.32</v>
      </c>
      <c r="L1035">
        <v>29.46</v>
      </c>
      <c r="M1035">
        <v>30.55</v>
      </c>
      <c r="N1035">
        <v>31.37</v>
      </c>
      <c r="O1035">
        <v>31.9</v>
      </c>
      <c r="P1035">
        <v>29.75</v>
      </c>
      <c r="Q1035">
        <v>28.09</v>
      </c>
      <c r="R1035">
        <v>28.28</v>
      </c>
      <c r="S1035">
        <v>29.04</v>
      </c>
      <c r="T1035">
        <v>28.48</v>
      </c>
      <c r="U1035">
        <v>27.43</v>
      </c>
      <c r="V1035">
        <v>27.53</v>
      </c>
      <c r="W1035">
        <v>28.38</v>
      </c>
      <c r="X1035">
        <v>28.09</v>
      </c>
      <c r="Y1035">
        <v>29.04</v>
      </c>
      <c r="Z1035">
        <v>28</v>
      </c>
      <c r="AA1035">
        <v>27.83</v>
      </c>
      <c r="AB1035">
        <v>27.32</v>
      </c>
      <c r="AC1035">
        <v>27.92</v>
      </c>
      <c r="AD1035">
        <v>28.09</v>
      </c>
      <c r="AE1035">
        <v>29.69</v>
      </c>
      <c r="AF1035">
        <v>25.23</v>
      </c>
      <c r="AG1035">
        <v>25.48</v>
      </c>
      <c r="AH1035">
        <v>24.39</v>
      </c>
      <c r="AI1035">
        <v>22.08</v>
      </c>
      <c r="AJ1035">
        <v>25.36</v>
      </c>
      <c r="AK1035">
        <v>25.13</v>
      </c>
      <c r="AL1035">
        <v>24.67</v>
      </c>
      <c r="AM1035">
        <v>24.37</v>
      </c>
      <c r="AN1035">
        <v>24.22</v>
      </c>
      <c r="AO1035">
        <v>24.02</v>
      </c>
      <c r="AP1035">
        <v>23.97</v>
      </c>
      <c r="AQ1035">
        <v>24.2</v>
      </c>
      <c r="AR1035">
        <v>24.16</v>
      </c>
      <c r="AS1035">
        <v>24.1</v>
      </c>
      <c r="AT1035">
        <v>24.03</v>
      </c>
      <c r="AU1035">
        <v>23.95</v>
      </c>
      <c r="AV1035">
        <v>23.87</v>
      </c>
      <c r="AW1035">
        <v>23.79</v>
      </c>
      <c r="AX1035">
        <v>23.69</v>
      </c>
      <c r="AY1035">
        <v>23.6</v>
      </c>
      <c r="AZ1035">
        <v>23.5</v>
      </c>
      <c r="BA1035">
        <v>23.39</v>
      </c>
      <c r="BB1035">
        <v>23.28</v>
      </c>
      <c r="BC1035">
        <v>23.15</v>
      </c>
      <c r="BD1035">
        <v>23.02</v>
      </c>
      <c r="BE1035">
        <v>22.89</v>
      </c>
      <c r="BF1035">
        <v>22.75</v>
      </c>
      <c r="BG1035">
        <v>22.6</v>
      </c>
      <c r="BH1035">
        <v>22.43</v>
      </c>
      <c r="BI1035">
        <v>22.26</v>
      </c>
      <c r="BJ1035">
        <v>21.97</v>
      </c>
      <c r="BK1035">
        <v>21.8</v>
      </c>
      <c r="BL1035">
        <v>21.63</v>
      </c>
      <c r="BM1035">
        <v>21.48</v>
      </c>
      <c r="BN1035">
        <v>21.35</v>
      </c>
      <c r="BO1035">
        <v>21.08</v>
      </c>
      <c r="BP1035">
        <v>21</v>
      </c>
      <c r="BQ1035">
        <v>20.89</v>
      </c>
      <c r="BR1035">
        <v>20.79</v>
      </c>
      <c r="BS1035">
        <v>20.72</v>
      </c>
      <c r="BT1035">
        <v>20.41</v>
      </c>
      <c r="BU1035">
        <v>20.39</v>
      </c>
      <c r="BV1035">
        <v>20.329999999999998</v>
      </c>
      <c r="BW1035">
        <v>20.29</v>
      </c>
    </row>
    <row r="1036" spans="1:75" x14ac:dyDescent="0.25">
      <c r="A1036" t="s">
        <v>355</v>
      </c>
      <c r="B1036" t="s">
        <v>356</v>
      </c>
      <c r="C1036" t="s">
        <v>18</v>
      </c>
      <c r="D1036" t="s">
        <v>401</v>
      </c>
      <c r="E1036">
        <v>71.569999999999993</v>
      </c>
      <c r="F1036">
        <v>70.89</v>
      </c>
      <c r="G1036">
        <v>70.22</v>
      </c>
      <c r="H1036">
        <v>69.55</v>
      </c>
      <c r="I1036">
        <v>68.900000000000006</v>
      </c>
      <c r="J1036">
        <v>68.239999999999995</v>
      </c>
      <c r="K1036">
        <v>67.86</v>
      </c>
      <c r="L1036">
        <v>67.48</v>
      </c>
      <c r="M1036">
        <v>67.099999999999994</v>
      </c>
      <c r="N1036">
        <v>66.72</v>
      </c>
      <c r="O1036">
        <v>66.349999999999994</v>
      </c>
      <c r="P1036">
        <v>66.33</v>
      </c>
      <c r="Q1036">
        <v>66.3</v>
      </c>
      <c r="R1036">
        <v>66.28</v>
      </c>
      <c r="S1036">
        <v>66.25</v>
      </c>
      <c r="T1036">
        <v>66.23</v>
      </c>
      <c r="U1036">
        <v>65.89</v>
      </c>
      <c r="V1036">
        <v>65.540000000000006</v>
      </c>
      <c r="W1036">
        <v>65.2</v>
      </c>
      <c r="X1036">
        <v>64.86</v>
      </c>
      <c r="Y1036">
        <v>64.52</v>
      </c>
      <c r="Z1036">
        <v>64.95</v>
      </c>
      <c r="AA1036">
        <v>65.37</v>
      </c>
      <c r="AB1036">
        <v>65.8</v>
      </c>
      <c r="AC1036">
        <v>66.239999999999995</v>
      </c>
      <c r="AD1036">
        <v>66.680000000000007</v>
      </c>
      <c r="AE1036">
        <v>67.09</v>
      </c>
      <c r="AF1036">
        <v>67.5</v>
      </c>
      <c r="AG1036">
        <v>67.91</v>
      </c>
      <c r="AH1036">
        <v>68.33</v>
      </c>
      <c r="AI1036">
        <v>68.75</v>
      </c>
      <c r="AJ1036">
        <v>69.23</v>
      </c>
      <c r="AK1036">
        <v>69.72</v>
      </c>
      <c r="AL1036">
        <v>70.2</v>
      </c>
      <c r="AM1036">
        <v>70.69</v>
      </c>
      <c r="AN1036">
        <v>71.180000000000007</v>
      </c>
      <c r="AO1036">
        <v>71.66</v>
      </c>
      <c r="AP1036">
        <v>72.150000000000006</v>
      </c>
      <c r="AQ1036">
        <v>72.63</v>
      </c>
      <c r="AR1036">
        <v>73.12</v>
      </c>
      <c r="AS1036">
        <v>73.61</v>
      </c>
      <c r="AT1036">
        <v>74.040000000000006</v>
      </c>
      <c r="AU1036">
        <v>74.47</v>
      </c>
      <c r="AV1036">
        <v>74.91</v>
      </c>
      <c r="AW1036">
        <v>75.34</v>
      </c>
      <c r="AX1036">
        <v>75.78</v>
      </c>
      <c r="AY1036">
        <v>76.209999999999994</v>
      </c>
      <c r="AZ1036">
        <v>76.64</v>
      </c>
      <c r="BA1036">
        <v>77.069999999999993</v>
      </c>
      <c r="BB1036">
        <v>77.5</v>
      </c>
      <c r="BC1036">
        <v>77.94</v>
      </c>
      <c r="BD1036">
        <v>78.38</v>
      </c>
      <c r="BE1036">
        <v>78.81</v>
      </c>
      <c r="BF1036">
        <v>79.25</v>
      </c>
      <c r="BG1036">
        <v>79.69</v>
      </c>
      <c r="BH1036">
        <v>80.13</v>
      </c>
      <c r="BI1036">
        <v>80.56</v>
      </c>
      <c r="BJ1036">
        <v>81</v>
      </c>
      <c r="BK1036">
        <v>81.44</v>
      </c>
      <c r="BL1036">
        <v>81.87</v>
      </c>
      <c r="BM1036">
        <v>82.32</v>
      </c>
      <c r="BN1036">
        <v>82.75</v>
      </c>
      <c r="BO1036">
        <v>83.18</v>
      </c>
      <c r="BP1036">
        <v>83.62</v>
      </c>
      <c r="BQ1036">
        <v>84.06</v>
      </c>
      <c r="BR1036">
        <v>84.5</v>
      </c>
      <c r="BS1036">
        <v>85.07</v>
      </c>
      <c r="BT1036">
        <v>85.64</v>
      </c>
      <c r="BU1036">
        <v>86.22</v>
      </c>
      <c r="BV1036">
        <v>86.8</v>
      </c>
      <c r="BW1036">
        <v>87.39</v>
      </c>
    </row>
    <row r="1037" spans="1:75" x14ac:dyDescent="0.25">
      <c r="A1037" t="s">
        <v>355</v>
      </c>
      <c r="B1037" t="s">
        <v>356</v>
      </c>
      <c r="C1037" t="s">
        <v>17</v>
      </c>
      <c r="D1037" t="s">
        <v>401</v>
      </c>
      <c r="E1037">
        <v>11.09</v>
      </c>
      <c r="F1037">
        <v>11.53</v>
      </c>
      <c r="G1037">
        <v>11.98</v>
      </c>
      <c r="H1037">
        <v>12.45</v>
      </c>
      <c r="I1037">
        <v>12.94</v>
      </c>
      <c r="J1037">
        <v>13.45</v>
      </c>
      <c r="K1037">
        <v>13.92</v>
      </c>
      <c r="L1037">
        <v>14.39</v>
      </c>
      <c r="M1037">
        <v>14.89</v>
      </c>
      <c r="N1037">
        <v>15.4</v>
      </c>
      <c r="O1037">
        <v>15.93</v>
      </c>
      <c r="P1037">
        <v>16.309999999999999</v>
      </c>
      <c r="Q1037">
        <v>16.7</v>
      </c>
      <c r="R1037">
        <v>17.100000000000001</v>
      </c>
      <c r="S1037">
        <v>17.510000000000002</v>
      </c>
      <c r="T1037">
        <v>17.93</v>
      </c>
      <c r="U1037">
        <v>17.91</v>
      </c>
      <c r="V1037">
        <v>17.899999999999999</v>
      </c>
      <c r="W1037">
        <v>17.89</v>
      </c>
      <c r="X1037">
        <v>17.87</v>
      </c>
      <c r="Y1037">
        <v>17.86</v>
      </c>
      <c r="Z1037">
        <v>17.82</v>
      </c>
      <c r="AA1037">
        <v>17.78</v>
      </c>
      <c r="AB1037">
        <v>17.739999999999998</v>
      </c>
      <c r="AC1037">
        <v>17.7</v>
      </c>
      <c r="AD1037">
        <v>17.66</v>
      </c>
      <c r="AE1037">
        <v>17.75</v>
      </c>
      <c r="AF1037">
        <v>17.829999999999998</v>
      </c>
      <c r="AG1037">
        <v>17.91</v>
      </c>
      <c r="AH1037">
        <v>18</v>
      </c>
      <c r="AI1037">
        <v>18.079999999999998</v>
      </c>
      <c r="AJ1037">
        <v>18.170000000000002</v>
      </c>
      <c r="AK1037">
        <v>18.260000000000002</v>
      </c>
      <c r="AL1037">
        <v>18.350000000000001</v>
      </c>
      <c r="AM1037">
        <v>18.440000000000001</v>
      </c>
      <c r="AN1037">
        <v>18.52</v>
      </c>
      <c r="AO1037">
        <v>18.68</v>
      </c>
      <c r="AP1037">
        <v>18.84</v>
      </c>
      <c r="AQ1037">
        <v>19.010000000000002</v>
      </c>
      <c r="AR1037">
        <v>19.170000000000002</v>
      </c>
      <c r="AS1037">
        <v>19.34</v>
      </c>
      <c r="AT1037">
        <v>19.57</v>
      </c>
      <c r="AU1037">
        <v>19.809999999999999</v>
      </c>
      <c r="AV1037">
        <v>20.04</v>
      </c>
      <c r="AW1037">
        <v>20.29</v>
      </c>
      <c r="AX1037">
        <v>20.53</v>
      </c>
      <c r="AY1037">
        <v>20.85</v>
      </c>
      <c r="AZ1037">
        <v>21.17</v>
      </c>
      <c r="BA1037">
        <v>21.5</v>
      </c>
      <c r="BB1037">
        <v>21.83</v>
      </c>
      <c r="BC1037">
        <v>22.17</v>
      </c>
      <c r="BD1037">
        <v>22.57</v>
      </c>
      <c r="BE1037">
        <v>22.99</v>
      </c>
      <c r="BF1037">
        <v>23.41</v>
      </c>
      <c r="BG1037">
        <v>23.83</v>
      </c>
      <c r="BH1037">
        <v>24.27</v>
      </c>
      <c r="BI1037">
        <v>24.8</v>
      </c>
      <c r="BJ1037">
        <v>25.34</v>
      </c>
      <c r="BK1037">
        <v>25.89</v>
      </c>
      <c r="BL1037">
        <v>26.46</v>
      </c>
      <c r="BM1037">
        <v>27.04</v>
      </c>
      <c r="BN1037">
        <v>27.79</v>
      </c>
      <c r="BO1037">
        <v>28.57</v>
      </c>
      <c r="BP1037">
        <v>29.37</v>
      </c>
      <c r="BQ1037">
        <v>30.19</v>
      </c>
      <c r="BR1037">
        <v>31.04</v>
      </c>
      <c r="BS1037">
        <v>32.18</v>
      </c>
      <c r="BT1037">
        <v>33.36</v>
      </c>
      <c r="BU1037">
        <v>34.590000000000003</v>
      </c>
      <c r="BV1037">
        <v>35.86</v>
      </c>
      <c r="BW1037">
        <v>37.18</v>
      </c>
    </row>
    <row r="1038" spans="1:75" x14ac:dyDescent="0.25">
      <c r="A1038" t="s">
        <v>357</v>
      </c>
      <c r="B1038" t="s">
        <v>358</v>
      </c>
      <c r="C1038" t="s">
        <v>13</v>
      </c>
      <c r="D1038" t="s">
        <v>396</v>
      </c>
      <c r="E1038">
        <v>20.52</v>
      </c>
      <c r="F1038">
        <v>22.43</v>
      </c>
      <c r="G1038">
        <v>24.36</v>
      </c>
      <c r="H1038">
        <v>26.21</v>
      </c>
      <c r="I1038">
        <v>27.82</v>
      </c>
      <c r="J1038">
        <v>29.55</v>
      </c>
      <c r="K1038">
        <v>30.79</v>
      </c>
      <c r="L1038">
        <v>31.46</v>
      </c>
      <c r="M1038">
        <v>31.76</v>
      </c>
      <c r="N1038">
        <v>32.130000000000003</v>
      </c>
      <c r="O1038">
        <v>32.57</v>
      </c>
      <c r="P1038">
        <v>33.39</v>
      </c>
      <c r="Q1038">
        <v>35.44</v>
      </c>
      <c r="R1038">
        <v>38.1</v>
      </c>
      <c r="S1038">
        <v>41.75</v>
      </c>
      <c r="T1038">
        <v>44.95</v>
      </c>
      <c r="U1038">
        <v>47.48</v>
      </c>
      <c r="V1038">
        <v>49.33</v>
      </c>
      <c r="W1038">
        <v>51.6</v>
      </c>
      <c r="X1038">
        <v>52.79</v>
      </c>
      <c r="Y1038">
        <v>53.68</v>
      </c>
      <c r="Z1038">
        <v>55.48</v>
      </c>
      <c r="AA1038">
        <v>57.37</v>
      </c>
      <c r="AB1038">
        <v>60.01</v>
      </c>
      <c r="AC1038">
        <v>62.99</v>
      </c>
      <c r="AD1038">
        <v>66.180000000000007</v>
      </c>
      <c r="AE1038">
        <v>68.7</v>
      </c>
      <c r="AF1038">
        <v>71.42</v>
      </c>
      <c r="AG1038">
        <v>72.569999999999993</v>
      </c>
      <c r="AH1038">
        <v>73.61</v>
      </c>
      <c r="AI1038">
        <v>74.87</v>
      </c>
      <c r="AJ1038">
        <v>76.989999999999995</v>
      </c>
      <c r="AK1038">
        <v>78.849999999999994</v>
      </c>
      <c r="AL1038">
        <v>80.91</v>
      </c>
      <c r="AM1038">
        <v>83.36</v>
      </c>
      <c r="AN1038">
        <v>86.11</v>
      </c>
      <c r="AO1038">
        <v>89.11</v>
      </c>
      <c r="AP1038">
        <v>92.38</v>
      </c>
      <c r="AQ1038">
        <v>95.89</v>
      </c>
      <c r="AR1038">
        <v>99.65</v>
      </c>
      <c r="AS1038">
        <v>103.66</v>
      </c>
      <c r="AT1038">
        <v>107.91</v>
      </c>
      <c r="AU1038">
        <v>112.36</v>
      </c>
      <c r="AV1038">
        <v>117.03</v>
      </c>
      <c r="AW1038">
        <v>121.95</v>
      </c>
      <c r="AX1038">
        <v>127.11</v>
      </c>
      <c r="AY1038">
        <v>132.51</v>
      </c>
      <c r="AZ1038">
        <v>138.13999999999999</v>
      </c>
      <c r="BA1038">
        <v>144.02000000000001</v>
      </c>
      <c r="BB1038">
        <v>150.13999999999999</v>
      </c>
      <c r="BC1038">
        <v>156.52000000000001</v>
      </c>
      <c r="BD1038">
        <v>163.13</v>
      </c>
      <c r="BE1038">
        <v>169.97</v>
      </c>
      <c r="BF1038">
        <v>177.04</v>
      </c>
      <c r="BG1038">
        <v>184.34</v>
      </c>
      <c r="BH1038">
        <v>191.89</v>
      </c>
      <c r="BI1038">
        <v>199.68</v>
      </c>
      <c r="BJ1038">
        <v>207.69</v>
      </c>
      <c r="BK1038">
        <v>215.93</v>
      </c>
      <c r="BL1038">
        <v>224.43</v>
      </c>
      <c r="BM1038">
        <v>233.18</v>
      </c>
      <c r="BN1038">
        <v>242.19</v>
      </c>
      <c r="BO1038">
        <v>251.47</v>
      </c>
      <c r="BP1038">
        <v>261.02999999999997</v>
      </c>
      <c r="BQ1038">
        <v>270.89</v>
      </c>
      <c r="BR1038">
        <v>281.04000000000002</v>
      </c>
      <c r="BS1038">
        <v>291.49</v>
      </c>
      <c r="BT1038">
        <v>302.27</v>
      </c>
      <c r="BU1038">
        <v>313.36</v>
      </c>
      <c r="BV1038">
        <v>324.77</v>
      </c>
      <c r="BW1038">
        <v>336.49</v>
      </c>
    </row>
    <row r="1039" spans="1:75" x14ac:dyDescent="0.25">
      <c r="A1039" t="s">
        <v>357</v>
      </c>
      <c r="B1039" t="s">
        <v>358</v>
      </c>
      <c r="C1039" t="s">
        <v>16</v>
      </c>
      <c r="D1039" t="s">
        <v>397</v>
      </c>
      <c r="E1039">
        <v>34965.75</v>
      </c>
      <c r="F1039">
        <v>41020.550000000003</v>
      </c>
      <c r="G1039">
        <v>48582.19</v>
      </c>
      <c r="H1039">
        <v>55280.82</v>
      </c>
      <c r="I1039">
        <v>63335.62</v>
      </c>
      <c r="J1039">
        <v>59287.67</v>
      </c>
      <c r="K1039">
        <v>60479.45</v>
      </c>
      <c r="L1039">
        <v>67171.23</v>
      </c>
      <c r="M1039">
        <v>69130.13</v>
      </c>
      <c r="N1039">
        <v>69938.36</v>
      </c>
      <c r="O1039">
        <v>77972.600000000006</v>
      </c>
      <c r="P1039">
        <v>88993.15</v>
      </c>
      <c r="Q1039">
        <v>89623.29</v>
      </c>
      <c r="R1039">
        <v>89650.69</v>
      </c>
      <c r="S1039">
        <v>89678.080000000002</v>
      </c>
      <c r="T1039">
        <v>96116.44</v>
      </c>
      <c r="U1039">
        <v>95890.41</v>
      </c>
      <c r="V1039">
        <v>102876.71</v>
      </c>
      <c r="W1039">
        <v>114890.41</v>
      </c>
      <c r="X1039">
        <v>119301.37</v>
      </c>
      <c r="Y1039">
        <v>119349.31</v>
      </c>
      <c r="Z1039">
        <v>115760.27</v>
      </c>
      <c r="AA1039">
        <v>122178.08</v>
      </c>
      <c r="AB1039">
        <v>121232.88</v>
      </c>
      <c r="AC1039">
        <v>122397.27</v>
      </c>
      <c r="AD1039">
        <v>119869.87</v>
      </c>
      <c r="AE1039">
        <v>127095.89</v>
      </c>
      <c r="AF1039">
        <v>134513.70000000001</v>
      </c>
      <c r="AG1039">
        <v>134938.35999999999</v>
      </c>
      <c r="AH1039">
        <v>170073.34</v>
      </c>
      <c r="AI1039">
        <v>166122.54999999999</v>
      </c>
      <c r="AJ1039">
        <v>154295.66</v>
      </c>
      <c r="AK1039">
        <v>147334.44</v>
      </c>
      <c r="AL1039">
        <v>146353.28</v>
      </c>
      <c r="AM1039">
        <v>146100.26999999999</v>
      </c>
      <c r="AN1039">
        <v>146570.45000000001</v>
      </c>
      <c r="AO1039">
        <v>147616.01999999999</v>
      </c>
      <c r="AP1039">
        <v>151646.75</v>
      </c>
      <c r="AQ1039">
        <v>155741.63</v>
      </c>
      <c r="AR1039">
        <v>160367.03</v>
      </c>
      <c r="AS1039">
        <v>165280.69</v>
      </c>
      <c r="AT1039">
        <v>170411.8</v>
      </c>
      <c r="AU1039">
        <v>176628.61</v>
      </c>
      <c r="AV1039">
        <v>183067.73</v>
      </c>
      <c r="AW1039">
        <v>189667.52</v>
      </c>
      <c r="AX1039">
        <v>196270.89</v>
      </c>
      <c r="AY1039">
        <v>203135.75</v>
      </c>
      <c r="AZ1039">
        <v>210715.13</v>
      </c>
      <c r="BA1039">
        <v>218378.2</v>
      </c>
      <c r="BB1039">
        <v>226148</v>
      </c>
      <c r="BC1039">
        <v>234229.64</v>
      </c>
      <c r="BD1039">
        <v>242261.13</v>
      </c>
      <c r="BE1039">
        <v>251008.11</v>
      </c>
      <c r="BF1039">
        <v>259873.47</v>
      </c>
      <c r="BG1039">
        <v>268874.56</v>
      </c>
      <c r="BH1039">
        <v>278113.90999999997</v>
      </c>
      <c r="BI1039">
        <v>287495.38</v>
      </c>
      <c r="BJ1039">
        <v>297427.90999999997</v>
      </c>
      <c r="BK1039">
        <v>307520.28000000003</v>
      </c>
      <c r="BL1039">
        <v>317828.59000000003</v>
      </c>
      <c r="BM1039">
        <v>328306.69</v>
      </c>
      <c r="BN1039">
        <v>339162.53</v>
      </c>
      <c r="BO1039">
        <v>350464.72</v>
      </c>
      <c r="BP1039">
        <v>361955.5</v>
      </c>
      <c r="BQ1039">
        <v>373676.63</v>
      </c>
      <c r="BR1039">
        <v>385620.72</v>
      </c>
      <c r="BS1039">
        <v>397915.94</v>
      </c>
      <c r="BT1039">
        <v>410585.97</v>
      </c>
      <c r="BU1039">
        <v>423489.56</v>
      </c>
      <c r="BV1039">
        <v>436543.69</v>
      </c>
      <c r="BW1039">
        <v>449785.13</v>
      </c>
    </row>
    <row r="1040" spans="1:75" x14ac:dyDescent="0.25">
      <c r="A1040" t="s">
        <v>357</v>
      </c>
      <c r="B1040" t="s">
        <v>358</v>
      </c>
      <c r="C1040" t="s">
        <v>12</v>
      </c>
      <c r="D1040" t="s">
        <v>398</v>
      </c>
      <c r="E1040">
        <v>29.56</v>
      </c>
      <c r="F1040">
        <v>24.91</v>
      </c>
      <c r="G1040">
        <v>25.39</v>
      </c>
      <c r="H1040">
        <v>25.32</v>
      </c>
      <c r="I1040">
        <v>25.46</v>
      </c>
      <c r="J1040">
        <v>25.52</v>
      </c>
      <c r="K1040">
        <v>23.86</v>
      </c>
      <c r="L1040">
        <v>19.52</v>
      </c>
      <c r="M1040">
        <v>15</v>
      </c>
      <c r="N1040">
        <v>17.12</v>
      </c>
      <c r="O1040">
        <v>16.55</v>
      </c>
      <c r="P1040">
        <v>17.97</v>
      </c>
      <c r="Q1040">
        <v>23.17</v>
      </c>
      <c r="R1040">
        <v>25.97</v>
      </c>
      <c r="S1040">
        <v>29.96</v>
      </c>
      <c r="T1040">
        <v>27.2</v>
      </c>
      <c r="U1040">
        <v>23.9</v>
      </c>
      <c r="V1040">
        <v>21.1</v>
      </c>
      <c r="W1040">
        <v>22.07</v>
      </c>
      <c r="X1040">
        <v>18.77</v>
      </c>
      <c r="Y1040">
        <v>18.059999999999999</v>
      </c>
      <c r="Z1040">
        <v>20.78</v>
      </c>
      <c r="AA1040">
        <v>21.05</v>
      </c>
      <c r="AB1040">
        <v>24.18</v>
      </c>
      <c r="AC1040">
        <v>24.99</v>
      </c>
      <c r="AD1040">
        <v>25.07</v>
      </c>
      <c r="AE1040">
        <v>22.37</v>
      </c>
      <c r="AF1040">
        <v>22.24</v>
      </c>
      <c r="AG1040">
        <v>15.97</v>
      </c>
      <c r="AH1040">
        <v>16.23</v>
      </c>
      <c r="AI1040">
        <v>16.100000000000001</v>
      </c>
      <c r="AJ1040">
        <v>18.170000000000002</v>
      </c>
      <c r="AK1040">
        <v>18.18</v>
      </c>
      <c r="AL1040">
        <v>18.760000000000002</v>
      </c>
      <c r="AM1040">
        <v>19.239999999999998</v>
      </c>
      <c r="AN1040">
        <v>19.48</v>
      </c>
      <c r="AO1040">
        <v>19.63</v>
      </c>
      <c r="AP1040">
        <v>19.7</v>
      </c>
      <c r="AQ1040">
        <v>19.78</v>
      </c>
      <c r="AR1040">
        <v>19.86</v>
      </c>
      <c r="AS1040">
        <v>19.91</v>
      </c>
      <c r="AT1040">
        <v>19.940000000000001</v>
      </c>
      <c r="AU1040">
        <v>19.89</v>
      </c>
      <c r="AV1040">
        <v>19.88</v>
      </c>
      <c r="AW1040">
        <v>19.88</v>
      </c>
      <c r="AX1040">
        <v>19.87</v>
      </c>
      <c r="AY1040">
        <v>19.850000000000001</v>
      </c>
      <c r="AZ1040">
        <v>19.8</v>
      </c>
      <c r="BA1040">
        <v>19.77</v>
      </c>
      <c r="BB1040">
        <v>19.75</v>
      </c>
      <c r="BC1040">
        <v>19.72</v>
      </c>
      <c r="BD1040">
        <v>19.670000000000002</v>
      </c>
      <c r="BE1040">
        <v>19.600000000000001</v>
      </c>
      <c r="BF1040">
        <v>19.54</v>
      </c>
      <c r="BG1040">
        <v>19.489999999999998</v>
      </c>
      <c r="BH1040">
        <v>19.43</v>
      </c>
      <c r="BI1040">
        <v>19.37</v>
      </c>
      <c r="BJ1040">
        <v>19.28</v>
      </c>
      <c r="BK1040">
        <v>19.21</v>
      </c>
      <c r="BL1040">
        <v>19.149999999999999</v>
      </c>
      <c r="BM1040">
        <v>19.09</v>
      </c>
      <c r="BN1040">
        <v>19.03</v>
      </c>
      <c r="BO1040">
        <v>18.96</v>
      </c>
      <c r="BP1040">
        <v>18.91</v>
      </c>
      <c r="BQ1040">
        <v>18.86</v>
      </c>
      <c r="BR1040">
        <v>18.809999999999999</v>
      </c>
      <c r="BS1040">
        <v>18.760000000000002</v>
      </c>
      <c r="BT1040">
        <v>18.72</v>
      </c>
      <c r="BU1040">
        <v>18.670000000000002</v>
      </c>
      <c r="BV1040">
        <v>18.62</v>
      </c>
      <c r="BW1040">
        <v>18.559999999999999</v>
      </c>
    </row>
    <row r="1041" spans="1:75" x14ac:dyDescent="0.25">
      <c r="A1041" t="s">
        <v>357</v>
      </c>
      <c r="B1041" t="s">
        <v>358</v>
      </c>
      <c r="C1041" t="s">
        <v>399</v>
      </c>
      <c r="D1041" t="s">
        <v>400</v>
      </c>
      <c r="E1041">
        <v>2079.25</v>
      </c>
      <c r="F1041">
        <v>2140.65</v>
      </c>
      <c r="G1041">
        <v>2221.9899999999998</v>
      </c>
      <c r="H1041">
        <v>2310.1</v>
      </c>
      <c r="I1041">
        <v>2415.65</v>
      </c>
      <c r="J1041">
        <v>2534.5</v>
      </c>
      <c r="K1041">
        <v>2655.56</v>
      </c>
      <c r="L1041">
        <v>2783.62</v>
      </c>
      <c r="M1041">
        <v>2919.56</v>
      </c>
      <c r="N1041">
        <v>3064.63</v>
      </c>
      <c r="O1041">
        <v>3220.03</v>
      </c>
      <c r="P1041">
        <v>3391.21</v>
      </c>
      <c r="Q1041">
        <v>3574.75</v>
      </c>
      <c r="R1041">
        <v>3769.28</v>
      </c>
      <c r="S1041">
        <v>3972.89</v>
      </c>
      <c r="T1041">
        <v>4184.8999999999996</v>
      </c>
      <c r="U1041">
        <v>4309.1499999999996</v>
      </c>
      <c r="V1041">
        <v>4430.7</v>
      </c>
      <c r="W1041">
        <v>4556.01</v>
      </c>
      <c r="X1041">
        <v>4690.8100000000004</v>
      </c>
      <c r="Y1041">
        <v>4825.41</v>
      </c>
      <c r="Z1041">
        <v>4933.43</v>
      </c>
      <c r="AA1041">
        <v>5059.8999999999996</v>
      </c>
      <c r="AB1041">
        <v>5184.5600000000004</v>
      </c>
      <c r="AC1041">
        <v>5366.54</v>
      </c>
      <c r="AD1041">
        <v>5535.89</v>
      </c>
      <c r="AE1041">
        <v>5734.94</v>
      </c>
      <c r="AF1041">
        <v>5909.42</v>
      </c>
      <c r="AG1041">
        <v>6059.52</v>
      </c>
      <c r="AH1041">
        <v>6126.46</v>
      </c>
      <c r="AI1041">
        <v>6251.18</v>
      </c>
      <c r="AJ1041">
        <v>6406.85</v>
      </c>
      <c r="AK1041">
        <v>6566.85</v>
      </c>
      <c r="AL1041">
        <v>6733.58</v>
      </c>
      <c r="AM1041">
        <v>6905.6</v>
      </c>
      <c r="AN1041">
        <v>7080.9</v>
      </c>
      <c r="AO1041">
        <v>7269.11</v>
      </c>
      <c r="AP1041">
        <v>7455.41</v>
      </c>
      <c r="AQ1041">
        <v>7641.47</v>
      </c>
      <c r="AR1041">
        <v>7830.57</v>
      </c>
      <c r="AS1041">
        <v>8023.95</v>
      </c>
      <c r="AT1041">
        <v>8207.7099999999991</v>
      </c>
      <c r="AU1041">
        <v>8399.98</v>
      </c>
      <c r="AV1041">
        <v>8594.7199999999993</v>
      </c>
      <c r="AW1041">
        <v>8784.7999999999993</v>
      </c>
      <c r="AX1041">
        <v>8967.0300000000007</v>
      </c>
      <c r="AY1041">
        <v>9151.5300000000007</v>
      </c>
      <c r="AZ1041">
        <v>9328.81</v>
      </c>
      <c r="BA1041">
        <v>9498.8700000000008</v>
      </c>
      <c r="BB1041">
        <v>9663.2999999999993</v>
      </c>
      <c r="BC1041">
        <v>9822.6200000000008</v>
      </c>
      <c r="BD1041">
        <v>9979.24</v>
      </c>
      <c r="BE1041">
        <v>10129.33</v>
      </c>
      <c r="BF1041">
        <v>10273.77</v>
      </c>
      <c r="BG1041">
        <v>10413.58</v>
      </c>
      <c r="BH1041">
        <v>10549.64</v>
      </c>
      <c r="BI1041">
        <v>10683.34</v>
      </c>
      <c r="BJ1041">
        <v>10812.65</v>
      </c>
      <c r="BK1041">
        <v>10937.84</v>
      </c>
      <c r="BL1041">
        <v>11059.16</v>
      </c>
      <c r="BM1041">
        <v>11176.72</v>
      </c>
      <c r="BN1041">
        <v>11293.84</v>
      </c>
      <c r="BO1041">
        <v>11407.02</v>
      </c>
      <c r="BP1041">
        <v>11515.95</v>
      </c>
      <c r="BQ1041">
        <v>11620.09</v>
      </c>
      <c r="BR1041">
        <v>11719.06</v>
      </c>
      <c r="BS1041">
        <v>11815.45</v>
      </c>
      <c r="BT1041">
        <v>11906.78</v>
      </c>
      <c r="BU1041">
        <v>11992.53</v>
      </c>
      <c r="BV1041">
        <v>12072.1</v>
      </c>
      <c r="BW1041">
        <v>12144.99</v>
      </c>
    </row>
    <row r="1042" spans="1:75" x14ac:dyDescent="0.25">
      <c r="A1042" t="s">
        <v>357</v>
      </c>
      <c r="B1042" t="s">
        <v>358</v>
      </c>
      <c r="C1042" t="s">
        <v>15</v>
      </c>
      <c r="D1042" t="s">
        <v>400</v>
      </c>
      <c r="E1042">
        <v>8906.5400000000009</v>
      </c>
      <c r="F1042">
        <v>9219.69</v>
      </c>
      <c r="G1042">
        <v>9547.69</v>
      </c>
      <c r="H1042">
        <v>9886.6299999999992</v>
      </c>
      <c r="I1042">
        <v>10230.959999999999</v>
      </c>
      <c r="J1042">
        <v>10576.59</v>
      </c>
      <c r="K1042">
        <v>10921.76</v>
      </c>
      <c r="L1042">
        <v>11267.24</v>
      </c>
      <c r="M1042">
        <v>11614.54</v>
      </c>
      <c r="N1042">
        <v>11966.27</v>
      </c>
      <c r="O1042">
        <v>12324.12</v>
      </c>
      <c r="P1042">
        <v>12690.18</v>
      </c>
      <c r="Q1042">
        <v>13063.42</v>
      </c>
      <c r="R1042">
        <v>13438.8</v>
      </c>
      <c r="S1042">
        <v>13809.35</v>
      </c>
      <c r="T1042">
        <v>14171.13</v>
      </c>
      <c r="U1042">
        <v>14518.84</v>
      </c>
      <c r="V1042">
        <v>14856.46</v>
      </c>
      <c r="W1042">
        <v>15200.32</v>
      </c>
      <c r="X1042">
        <v>15572.83</v>
      </c>
      <c r="Y1042">
        <v>15988.53</v>
      </c>
      <c r="Z1042">
        <v>16454.93</v>
      </c>
      <c r="AA1042">
        <v>16962.919999999998</v>
      </c>
      <c r="AB1042">
        <v>17490.099999999999</v>
      </c>
      <c r="AC1042">
        <v>18004.8</v>
      </c>
      <c r="AD1042">
        <v>18484.12</v>
      </c>
      <c r="AE1042">
        <v>18920.73</v>
      </c>
      <c r="AF1042">
        <v>19321.3</v>
      </c>
      <c r="AG1042">
        <v>19694.259999999998</v>
      </c>
      <c r="AH1042">
        <v>20053.740000000002</v>
      </c>
      <c r="AI1042">
        <v>20410.61</v>
      </c>
      <c r="AJ1042">
        <v>20766.04</v>
      </c>
      <c r="AK1042">
        <v>21117.69</v>
      </c>
      <c r="AL1042">
        <v>21468.959999999999</v>
      </c>
      <c r="AM1042">
        <v>21823.41</v>
      </c>
      <c r="AN1042">
        <v>22183.61</v>
      </c>
      <c r="AO1042">
        <v>22551.4</v>
      </c>
      <c r="AP1042">
        <v>22926.84</v>
      </c>
      <c r="AQ1042">
        <v>23308.34</v>
      </c>
      <c r="AR1042">
        <v>23693.16</v>
      </c>
      <c r="AS1042">
        <v>24079.119999999999</v>
      </c>
      <c r="AT1042">
        <v>24465.7</v>
      </c>
      <c r="AU1042">
        <v>24853</v>
      </c>
      <c r="AV1042">
        <v>25240.03</v>
      </c>
      <c r="AW1042">
        <v>25625.71</v>
      </c>
      <c r="AX1042">
        <v>26009</v>
      </c>
      <c r="AY1042">
        <v>26389.14</v>
      </c>
      <c r="AZ1042">
        <v>26765.31</v>
      </c>
      <c r="BA1042">
        <v>27136.48</v>
      </c>
      <c r="BB1042">
        <v>27501.5</v>
      </c>
      <c r="BC1042">
        <v>27859.41</v>
      </c>
      <c r="BD1042">
        <v>28209.59</v>
      </c>
      <c r="BE1042">
        <v>28551.49</v>
      </c>
      <c r="BF1042">
        <v>28884.31</v>
      </c>
      <c r="BG1042">
        <v>29207.24</v>
      </c>
      <c r="BH1042">
        <v>29519.67</v>
      </c>
      <c r="BI1042">
        <v>29821.22</v>
      </c>
      <c r="BJ1042">
        <v>30111.84</v>
      </c>
      <c r="BK1042">
        <v>30391.77</v>
      </c>
      <c r="BL1042">
        <v>30661.49</v>
      </c>
      <c r="BM1042">
        <v>30921.43</v>
      </c>
      <c r="BN1042">
        <v>31171.64</v>
      </c>
      <c r="BO1042">
        <v>31412.23</v>
      </c>
      <c r="BP1042">
        <v>31643.78</v>
      </c>
      <c r="BQ1042">
        <v>31867</v>
      </c>
      <c r="BR1042">
        <v>32082.49</v>
      </c>
      <c r="BS1042">
        <v>32290.46</v>
      </c>
      <c r="BT1042">
        <v>32491.02</v>
      </c>
      <c r="BU1042">
        <v>32684.49</v>
      </c>
      <c r="BV1042">
        <v>32871.19</v>
      </c>
      <c r="BW1042">
        <v>33051.31</v>
      </c>
    </row>
    <row r="1043" spans="1:75" x14ac:dyDescent="0.25">
      <c r="A1043" t="s">
        <v>357</v>
      </c>
      <c r="B1043" t="s">
        <v>358</v>
      </c>
      <c r="C1043" t="s">
        <v>11</v>
      </c>
      <c r="D1043" t="s">
        <v>398</v>
      </c>
      <c r="E1043">
        <v>12.06</v>
      </c>
      <c r="F1043">
        <v>7.28</v>
      </c>
      <c r="G1043">
        <v>14.2</v>
      </c>
      <c r="H1043">
        <v>11.67</v>
      </c>
      <c r="I1043">
        <v>13.68</v>
      </c>
      <c r="J1043">
        <v>12.69</v>
      </c>
      <c r="K1043">
        <v>12.69</v>
      </c>
      <c r="L1043">
        <v>6.03</v>
      </c>
      <c r="M1043">
        <v>5.64</v>
      </c>
      <c r="N1043">
        <v>12.24</v>
      </c>
      <c r="O1043">
        <v>16.93</v>
      </c>
      <c r="P1043">
        <v>10.3</v>
      </c>
      <c r="Q1043">
        <v>11.8</v>
      </c>
      <c r="R1043">
        <v>12.93</v>
      </c>
      <c r="S1043">
        <v>17.63</v>
      </c>
      <c r="T1043">
        <v>20.3</v>
      </c>
      <c r="U1043">
        <v>17.64</v>
      </c>
      <c r="V1043">
        <v>19.72</v>
      </c>
      <c r="W1043">
        <v>21.71</v>
      </c>
      <c r="X1043">
        <v>19.09</v>
      </c>
      <c r="Y1043">
        <v>24.08</v>
      </c>
      <c r="Z1043">
        <v>26.49</v>
      </c>
      <c r="AA1043">
        <v>27.85</v>
      </c>
      <c r="AB1043">
        <v>26.1</v>
      </c>
      <c r="AC1043">
        <v>20.2</v>
      </c>
      <c r="AD1043">
        <v>19.52</v>
      </c>
      <c r="AE1043">
        <v>21.22</v>
      </c>
      <c r="AF1043">
        <v>19.27</v>
      </c>
      <c r="AG1043">
        <v>13.4</v>
      </c>
      <c r="AH1043">
        <v>17.03</v>
      </c>
      <c r="AI1043">
        <v>17.57</v>
      </c>
      <c r="AJ1043">
        <v>16.41</v>
      </c>
      <c r="AK1043">
        <v>14.22</v>
      </c>
      <c r="AL1043">
        <v>15.72</v>
      </c>
      <c r="AM1043">
        <v>17.13</v>
      </c>
      <c r="AN1043">
        <v>17.14</v>
      </c>
      <c r="AO1043">
        <v>17.11</v>
      </c>
      <c r="AP1043">
        <v>17.32</v>
      </c>
      <c r="AQ1043">
        <v>17.329999999999998</v>
      </c>
      <c r="AR1043">
        <v>17.440000000000001</v>
      </c>
      <c r="AS1043">
        <v>17.5</v>
      </c>
      <c r="AT1043">
        <v>17.63</v>
      </c>
      <c r="AU1043">
        <v>17.68</v>
      </c>
      <c r="AV1043">
        <v>17.8</v>
      </c>
      <c r="AW1043">
        <v>17.920000000000002</v>
      </c>
      <c r="AX1043">
        <v>18.010000000000002</v>
      </c>
      <c r="AY1043">
        <v>18.100000000000001</v>
      </c>
      <c r="AZ1043">
        <v>18.260000000000002</v>
      </c>
      <c r="BA1043">
        <v>18.34</v>
      </c>
      <c r="BB1043">
        <v>18.440000000000001</v>
      </c>
      <c r="BC1043">
        <v>18.54</v>
      </c>
      <c r="BD1043">
        <v>18.63</v>
      </c>
      <c r="BE1043">
        <v>18.760000000000002</v>
      </c>
      <c r="BF1043">
        <v>18.809999999999999</v>
      </c>
      <c r="BG1043">
        <v>18.89</v>
      </c>
      <c r="BH1043">
        <v>18.96</v>
      </c>
      <c r="BI1043">
        <v>19.03</v>
      </c>
      <c r="BJ1043">
        <v>19.100000000000001</v>
      </c>
      <c r="BK1043">
        <v>19.14</v>
      </c>
      <c r="BL1043">
        <v>19.18</v>
      </c>
      <c r="BM1043">
        <v>19.21</v>
      </c>
      <c r="BN1043">
        <v>19.25</v>
      </c>
      <c r="BO1043">
        <v>19.329999999999998</v>
      </c>
      <c r="BP1043">
        <v>19.350000000000001</v>
      </c>
      <c r="BQ1043">
        <v>19.36</v>
      </c>
      <c r="BR1043">
        <v>19.350000000000001</v>
      </c>
      <c r="BS1043">
        <v>19.329999999999998</v>
      </c>
      <c r="BT1043">
        <v>19.350000000000001</v>
      </c>
      <c r="BU1043">
        <v>19.3</v>
      </c>
      <c r="BV1043">
        <v>19.239999999999998</v>
      </c>
      <c r="BW1043">
        <v>19.149999999999999</v>
      </c>
    </row>
    <row r="1044" spans="1:75" x14ac:dyDescent="0.25">
      <c r="A1044" t="s">
        <v>357</v>
      </c>
      <c r="B1044" t="s">
        <v>358</v>
      </c>
      <c r="C1044" t="s">
        <v>18</v>
      </c>
      <c r="D1044" t="s">
        <v>401</v>
      </c>
      <c r="E1044">
        <v>20.18</v>
      </c>
      <c r="F1044">
        <v>21.14</v>
      </c>
      <c r="G1044">
        <v>22.15</v>
      </c>
      <c r="H1044">
        <v>23.21</v>
      </c>
      <c r="I1044">
        <v>24.31</v>
      </c>
      <c r="J1044">
        <v>25.47</v>
      </c>
      <c r="K1044">
        <v>25.95</v>
      </c>
      <c r="L1044">
        <v>26.43</v>
      </c>
      <c r="M1044">
        <v>26.92</v>
      </c>
      <c r="N1044">
        <v>27.42</v>
      </c>
      <c r="O1044">
        <v>27.94</v>
      </c>
      <c r="P1044">
        <v>26.59</v>
      </c>
      <c r="Q1044">
        <v>25.32</v>
      </c>
      <c r="R1044">
        <v>24.1</v>
      </c>
      <c r="S1044">
        <v>22.95</v>
      </c>
      <c r="T1044">
        <v>21.84</v>
      </c>
      <c r="U1044">
        <v>21.8</v>
      </c>
      <c r="V1044">
        <v>21.75</v>
      </c>
      <c r="W1044">
        <v>21.71</v>
      </c>
      <c r="X1044">
        <v>21.67</v>
      </c>
      <c r="Y1044">
        <v>21.62</v>
      </c>
      <c r="Z1044">
        <v>22.13</v>
      </c>
      <c r="AA1044">
        <v>22.65</v>
      </c>
      <c r="AB1044">
        <v>23.18</v>
      </c>
      <c r="AC1044">
        <v>23.72</v>
      </c>
      <c r="AD1044">
        <v>24.27</v>
      </c>
      <c r="AE1044">
        <v>24.63</v>
      </c>
      <c r="AF1044">
        <v>24.99</v>
      </c>
      <c r="AG1044">
        <v>25.36</v>
      </c>
      <c r="AH1044">
        <v>25.73</v>
      </c>
      <c r="AI1044">
        <v>26.1</v>
      </c>
      <c r="AJ1044">
        <v>26.9</v>
      </c>
      <c r="AK1044">
        <v>27.72</v>
      </c>
      <c r="AL1044">
        <v>28.57</v>
      </c>
      <c r="AM1044">
        <v>29.45</v>
      </c>
      <c r="AN1044">
        <v>30.35</v>
      </c>
      <c r="AO1044">
        <v>31.17</v>
      </c>
      <c r="AP1044">
        <v>32.01</v>
      </c>
      <c r="AQ1044">
        <v>32.880000000000003</v>
      </c>
      <c r="AR1044">
        <v>33.770000000000003</v>
      </c>
      <c r="AS1044">
        <v>34.68</v>
      </c>
      <c r="AT1044">
        <v>35.54</v>
      </c>
      <c r="AU1044">
        <v>36.409999999999997</v>
      </c>
      <c r="AV1044">
        <v>37.31</v>
      </c>
      <c r="AW1044">
        <v>38.229999999999997</v>
      </c>
      <c r="AX1044">
        <v>39.17</v>
      </c>
      <c r="AY1044">
        <v>39.9</v>
      </c>
      <c r="AZ1044">
        <v>40.630000000000003</v>
      </c>
      <c r="BA1044">
        <v>41.38</v>
      </c>
      <c r="BB1044">
        <v>42.15</v>
      </c>
      <c r="BC1044">
        <v>42.93</v>
      </c>
      <c r="BD1044">
        <v>43.63</v>
      </c>
      <c r="BE1044">
        <v>44.34</v>
      </c>
      <c r="BF1044">
        <v>45.06</v>
      </c>
      <c r="BG1044">
        <v>45.8</v>
      </c>
      <c r="BH1044">
        <v>46.54</v>
      </c>
      <c r="BI1044">
        <v>47.39</v>
      </c>
      <c r="BJ1044">
        <v>48.24</v>
      </c>
      <c r="BK1044">
        <v>49.11</v>
      </c>
      <c r="BL1044">
        <v>50</v>
      </c>
      <c r="BM1044">
        <v>50.91</v>
      </c>
      <c r="BN1044">
        <v>51.76</v>
      </c>
      <c r="BO1044">
        <v>52.63</v>
      </c>
      <c r="BP1044">
        <v>53.52</v>
      </c>
      <c r="BQ1044">
        <v>54.42</v>
      </c>
      <c r="BR1044">
        <v>55.34</v>
      </c>
      <c r="BS1044">
        <v>56.17</v>
      </c>
      <c r="BT1044">
        <v>57.01</v>
      </c>
      <c r="BU1044">
        <v>57.86</v>
      </c>
      <c r="BV1044">
        <v>58.73</v>
      </c>
      <c r="BW1044">
        <v>59.61</v>
      </c>
    </row>
    <row r="1045" spans="1:75" x14ac:dyDescent="0.25">
      <c r="A1045" t="s">
        <v>357</v>
      </c>
      <c r="B1045" t="s">
        <v>358</v>
      </c>
      <c r="C1045" t="s">
        <v>17</v>
      </c>
      <c r="D1045" t="s">
        <v>401</v>
      </c>
      <c r="E1045">
        <v>3.13</v>
      </c>
      <c r="F1045">
        <v>3.28</v>
      </c>
      <c r="G1045">
        <v>3.43</v>
      </c>
      <c r="H1045">
        <v>3.6</v>
      </c>
      <c r="I1045">
        <v>3.77</v>
      </c>
      <c r="J1045">
        <v>3.95</v>
      </c>
      <c r="K1045">
        <v>4.09</v>
      </c>
      <c r="L1045">
        <v>4.2300000000000004</v>
      </c>
      <c r="M1045">
        <v>4.37</v>
      </c>
      <c r="N1045">
        <v>4.5199999999999996</v>
      </c>
      <c r="O1045">
        <v>4.68</v>
      </c>
      <c r="P1045">
        <v>4.5599999999999996</v>
      </c>
      <c r="Q1045">
        <v>4.45</v>
      </c>
      <c r="R1045">
        <v>4.34</v>
      </c>
      <c r="S1045">
        <v>4.2300000000000004</v>
      </c>
      <c r="T1045">
        <v>4.13</v>
      </c>
      <c r="U1045">
        <v>3.99</v>
      </c>
      <c r="V1045">
        <v>3.85</v>
      </c>
      <c r="W1045">
        <v>3.72</v>
      </c>
      <c r="X1045">
        <v>3.6</v>
      </c>
      <c r="Y1045">
        <v>3.47</v>
      </c>
      <c r="Z1045">
        <v>3.62</v>
      </c>
      <c r="AA1045">
        <v>3.77</v>
      </c>
      <c r="AB1045">
        <v>3.92</v>
      </c>
      <c r="AC1045">
        <v>4.09</v>
      </c>
      <c r="AD1045">
        <v>4.25</v>
      </c>
      <c r="AE1045">
        <v>4.29</v>
      </c>
      <c r="AF1045">
        <v>4.32</v>
      </c>
      <c r="AG1045">
        <v>4.3499999999999996</v>
      </c>
      <c r="AH1045">
        <v>4.38</v>
      </c>
      <c r="AI1045">
        <v>4.41</v>
      </c>
      <c r="AJ1045">
        <v>4.53</v>
      </c>
      <c r="AK1045">
        <v>4.6399999999999997</v>
      </c>
      <c r="AL1045">
        <v>4.76</v>
      </c>
      <c r="AM1045">
        <v>4.88</v>
      </c>
      <c r="AN1045">
        <v>5.01</v>
      </c>
      <c r="AO1045">
        <v>5.15</v>
      </c>
      <c r="AP1045">
        <v>5.3</v>
      </c>
      <c r="AQ1045">
        <v>5.45</v>
      </c>
      <c r="AR1045">
        <v>5.6</v>
      </c>
      <c r="AS1045">
        <v>5.76</v>
      </c>
      <c r="AT1045">
        <v>5.93</v>
      </c>
      <c r="AU1045">
        <v>6.11</v>
      </c>
      <c r="AV1045">
        <v>6.29</v>
      </c>
      <c r="AW1045">
        <v>6.48</v>
      </c>
      <c r="AX1045">
        <v>6.68</v>
      </c>
      <c r="AY1045">
        <v>6.9</v>
      </c>
      <c r="AZ1045">
        <v>7.12</v>
      </c>
      <c r="BA1045">
        <v>7.35</v>
      </c>
      <c r="BB1045">
        <v>7.59</v>
      </c>
      <c r="BC1045">
        <v>7.84</v>
      </c>
      <c r="BD1045">
        <v>8.1199999999999992</v>
      </c>
      <c r="BE1045">
        <v>8.4</v>
      </c>
      <c r="BF1045">
        <v>8.6999999999999993</v>
      </c>
      <c r="BG1045">
        <v>9.01</v>
      </c>
      <c r="BH1045">
        <v>9.33</v>
      </c>
      <c r="BI1045">
        <v>9.66</v>
      </c>
      <c r="BJ1045">
        <v>10.01</v>
      </c>
      <c r="BK1045">
        <v>10.37</v>
      </c>
      <c r="BL1045">
        <v>10.74</v>
      </c>
      <c r="BM1045">
        <v>11.13</v>
      </c>
      <c r="BN1045">
        <v>11.53</v>
      </c>
      <c r="BO1045">
        <v>11.94</v>
      </c>
      <c r="BP1045">
        <v>12.36</v>
      </c>
      <c r="BQ1045">
        <v>12.81</v>
      </c>
      <c r="BR1045">
        <v>13.27</v>
      </c>
      <c r="BS1045">
        <v>13.74</v>
      </c>
      <c r="BT1045">
        <v>14.24</v>
      </c>
      <c r="BU1045">
        <v>14.75</v>
      </c>
      <c r="BV1045">
        <v>15.28</v>
      </c>
      <c r="BW1045">
        <v>15.83</v>
      </c>
    </row>
    <row r="1046" spans="1:75" x14ac:dyDescent="0.25">
      <c r="A1046" t="s">
        <v>359</v>
      </c>
      <c r="B1046" t="s">
        <v>360</v>
      </c>
      <c r="C1046" t="s">
        <v>13</v>
      </c>
      <c r="D1046" t="s">
        <v>396</v>
      </c>
      <c r="E1046">
        <v>7.89</v>
      </c>
      <c r="F1046">
        <v>8.2100000000000009</v>
      </c>
      <c r="G1046">
        <v>8.5399999999999991</v>
      </c>
      <c r="H1046">
        <v>8.8699999999999992</v>
      </c>
      <c r="I1046">
        <v>9.1999999999999993</v>
      </c>
      <c r="J1046">
        <v>9.52</v>
      </c>
      <c r="K1046">
        <v>9.89</v>
      </c>
      <c r="L1046">
        <v>10.36</v>
      </c>
      <c r="M1046">
        <v>10.84</v>
      </c>
      <c r="N1046">
        <v>11.25</v>
      </c>
      <c r="O1046">
        <v>11.42</v>
      </c>
      <c r="P1046">
        <v>11.32</v>
      </c>
      <c r="Q1046">
        <v>10.93</v>
      </c>
      <c r="R1046">
        <v>10.52</v>
      </c>
      <c r="S1046">
        <v>10.29</v>
      </c>
      <c r="T1046">
        <v>9.98</v>
      </c>
      <c r="U1046">
        <v>9.5500000000000007</v>
      </c>
      <c r="V1046">
        <v>9.1999999999999993</v>
      </c>
      <c r="W1046">
        <v>8.82</v>
      </c>
      <c r="X1046">
        <v>8.52</v>
      </c>
      <c r="Y1046">
        <v>8.15</v>
      </c>
      <c r="Z1046">
        <v>7.81</v>
      </c>
      <c r="AA1046">
        <v>7.53</v>
      </c>
      <c r="AB1046">
        <v>7.31</v>
      </c>
      <c r="AC1046">
        <v>7.17</v>
      </c>
      <c r="AD1046">
        <v>7.06</v>
      </c>
      <c r="AE1046">
        <v>6.95</v>
      </c>
      <c r="AF1046">
        <v>7.09</v>
      </c>
      <c r="AG1046">
        <v>7.22</v>
      </c>
      <c r="AH1046">
        <v>7.41</v>
      </c>
      <c r="AI1046">
        <v>7.56</v>
      </c>
      <c r="AJ1046">
        <v>7.81</v>
      </c>
      <c r="AK1046">
        <v>8.08</v>
      </c>
      <c r="AL1046">
        <v>8.3699999999999992</v>
      </c>
      <c r="AM1046">
        <v>8.6999999999999993</v>
      </c>
      <c r="AN1046">
        <v>9.07</v>
      </c>
      <c r="AO1046">
        <v>9.4700000000000006</v>
      </c>
      <c r="AP1046">
        <v>9.92</v>
      </c>
      <c r="AQ1046">
        <v>10.41</v>
      </c>
      <c r="AR1046">
        <v>10.95</v>
      </c>
      <c r="AS1046">
        <v>11.55</v>
      </c>
      <c r="AT1046">
        <v>12.2</v>
      </c>
      <c r="AU1046">
        <v>12.91</v>
      </c>
      <c r="AV1046">
        <v>13.67</v>
      </c>
      <c r="AW1046">
        <v>14.49</v>
      </c>
      <c r="AX1046">
        <v>15.38</v>
      </c>
      <c r="AY1046">
        <v>16.329999999999998</v>
      </c>
      <c r="AZ1046">
        <v>17.350000000000001</v>
      </c>
      <c r="BA1046">
        <v>18.43</v>
      </c>
      <c r="BB1046">
        <v>19.59</v>
      </c>
      <c r="BC1046">
        <v>20.82</v>
      </c>
      <c r="BD1046">
        <v>22.14</v>
      </c>
      <c r="BE1046">
        <v>23.53</v>
      </c>
      <c r="BF1046">
        <v>25</v>
      </c>
      <c r="BG1046">
        <v>26.56</v>
      </c>
      <c r="BH1046">
        <v>28.21</v>
      </c>
      <c r="BI1046">
        <v>29.96</v>
      </c>
      <c r="BJ1046">
        <v>31.79</v>
      </c>
      <c r="BK1046">
        <v>33.72</v>
      </c>
      <c r="BL1046">
        <v>35.75</v>
      </c>
      <c r="BM1046">
        <v>37.89</v>
      </c>
      <c r="BN1046">
        <v>40.14</v>
      </c>
      <c r="BO1046">
        <v>42.48</v>
      </c>
      <c r="BP1046">
        <v>44.93</v>
      </c>
      <c r="BQ1046">
        <v>47.5</v>
      </c>
      <c r="BR1046">
        <v>50.18</v>
      </c>
      <c r="BS1046">
        <v>52.98</v>
      </c>
      <c r="BT1046">
        <v>55.89</v>
      </c>
      <c r="BU1046">
        <v>58.92</v>
      </c>
      <c r="BV1046">
        <v>62.06</v>
      </c>
      <c r="BW1046">
        <v>65.319999999999993</v>
      </c>
    </row>
    <row r="1047" spans="1:75" x14ac:dyDescent="0.25">
      <c r="A1047" t="s">
        <v>359</v>
      </c>
      <c r="B1047" t="s">
        <v>360</v>
      </c>
      <c r="C1047" t="s">
        <v>16</v>
      </c>
      <c r="D1047" t="s">
        <v>397</v>
      </c>
      <c r="E1047">
        <v>17645.71</v>
      </c>
      <c r="F1047">
        <v>17484.740000000002</v>
      </c>
      <c r="G1047">
        <v>17987.43</v>
      </c>
      <c r="H1047">
        <v>18617.71</v>
      </c>
      <c r="I1047">
        <v>18267.009999999998</v>
      </c>
      <c r="J1047">
        <v>18078.310000000001</v>
      </c>
      <c r="K1047">
        <v>18797.240000000002</v>
      </c>
      <c r="L1047">
        <v>18526.05</v>
      </c>
      <c r="M1047">
        <v>20586.599999999999</v>
      </c>
      <c r="N1047">
        <v>19017.62</v>
      </c>
      <c r="O1047">
        <v>36356.160000000003</v>
      </c>
      <c r="P1047">
        <v>34732.879999999997</v>
      </c>
      <c r="Q1047">
        <v>28376.71</v>
      </c>
      <c r="R1047">
        <v>22143.84</v>
      </c>
      <c r="S1047">
        <v>16979.45</v>
      </c>
      <c r="T1047">
        <v>15239.73</v>
      </c>
      <c r="U1047">
        <v>14712.33</v>
      </c>
      <c r="V1047">
        <v>14664.38</v>
      </c>
      <c r="W1047">
        <v>15417.81</v>
      </c>
      <c r="X1047">
        <v>15328.77</v>
      </c>
      <c r="Y1047">
        <v>14719.18</v>
      </c>
      <c r="Z1047">
        <v>14534.25</v>
      </c>
      <c r="AA1047">
        <v>14582.19</v>
      </c>
      <c r="AB1047">
        <v>14863.01</v>
      </c>
      <c r="AC1047">
        <v>16095.89</v>
      </c>
      <c r="AD1047">
        <v>16095.89</v>
      </c>
      <c r="AE1047">
        <v>16657.53</v>
      </c>
      <c r="AF1047">
        <v>17821.919999999998</v>
      </c>
      <c r="AG1047">
        <v>17075.34</v>
      </c>
      <c r="AH1047">
        <v>18461.71</v>
      </c>
      <c r="AI1047">
        <v>18606.740000000002</v>
      </c>
      <c r="AJ1047">
        <v>18836.830000000002</v>
      </c>
      <c r="AK1047">
        <v>18956.11</v>
      </c>
      <c r="AL1047">
        <v>19146.73</v>
      </c>
      <c r="AM1047">
        <v>19411.41</v>
      </c>
      <c r="AN1047">
        <v>19768.11</v>
      </c>
      <c r="AO1047">
        <v>20240.14</v>
      </c>
      <c r="AP1047">
        <v>21134.66</v>
      </c>
      <c r="AQ1047">
        <v>22070.17</v>
      </c>
      <c r="AR1047">
        <v>23112.18</v>
      </c>
      <c r="AS1047">
        <v>24228.52</v>
      </c>
      <c r="AT1047">
        <v>25384.29</v>
      </c>
      <c r="AU1047">
        <v>26702.09</v>
      </c>
      <c r="AV1047">
        <v>28092.6</v>
      </c>
      <c r="AW1047">
        <v>29568.61</v>
      </c>
      <c r="AX1047">
        <v>31117.79</v>
      </c>
      <c r="AY1047">
        <v>32654.42</v>
      </c>
      <c r="AZ1047">
        <v>34370.910000000003</v>
      </c>
      <c r="BA1047">
        <v>36174.11</v>
      </c>
      <c r="BB1047">
        <v>38070.550000000003</v>
      </c>
      <c r="BC1047">
        <v>40099.279999999999</v>
      </c>
      <c r="BD1047">
        <v>42089.48</v>
      </c>
      <c r="BE1047">
        <v>44280.76</v>
      </c>
      <c r="BF1047">
        <v>46570.42</v>
      </c>
      <c r="BG1047">
        <v>48959.12</v>
      </c>
      <c r="BH1047">
        <v>51462.23</v>
      </c>
      <c r="BI1047">
        <v>53951.59</v>
      </c>
      <c r="BJ1047">
        <v>56613.279999999999</v>
      </c>
      <c r="BK1047">
        <v>59369.05</v>
      </c>
      <c r="BL1047">
        <v>62226.21</v>
      </c>
      <c r="BM1047">
        <v>65172.98</v>
      </c>
      <c r="BN1047">
        <v>68120.03</v>
      </c>
      <c r="BO1047">
        <v>71217.570000000007</v>
      </c>
      <c r="BP1047">
        <v>74400.25</v>
      </c>
      <c r="BQ1047">
        <v>77676.38</v>
      </c>
      <c r="BR1047">
        <v>81045.87</v>
      </c>
      <c r="BS1047">
        <v>84376.17</v>
      </c>
      <c r="BT1047">
        <v>87848.45</v>
      </c>
      <c r="BU1047">
        <v>91409.57</v>
      </c>
      <c r="BV1047">
        <v>95042.13</v>
      </c>
      <c r="BW1047">
        <v>98757.18</v>
      </c>
    </row>
    <row r="1048" spans="1:75" x14ac:dyDescent="0.25">
      <c r="A1048" t="s">
        <v>359</v>
      </c>
      <c r="B1048" t="s">
        <v>360</v>
      </c>
      <c r="C1048" t="s">
        <v>12</v>
      </c>
      <c r="D1048" t="s">
        <v>398</v>
      </c>
      <c r="J1048">
        <v>24.19</v>
      </c>
      <c r="K1048">
        <v>25.48</v>
      </c>
      <c r="L1048">
        <v>29.05</v>
      </c>
      <c r="M1048">
        <v>26.32</v>
      </c>
      <c r="N1048">
        <v>27.24</v>
      </c>
      <c r="O1048">
        <v>21.7</v>
      </c>
      <c r="P1048">
        <v>16.27</v>
      </c>
      <c r="Q1048">
        <v>11.2</v>
      </c>
      <c r="R1048">
        <v>11.21</v>
      </c>
      <c r="S1048">
        <v>23.8</v>
      </c>
      <c r="T1048">
        <v>21.3</v>
      </c>
      <c r="U1048">
        <v>13.29</v>
      </c>
      <c r="V1048">
        <v>17.670000000000002</v>
      </c>
      <c r="W1048">
        <v>13.43</v>
      </c>
      <c r="X1048">
        <v>16.63</v>
      </c>
      <c r="Y1048">
        <v>9.91</v>
      </c>
      <c r="Z1048">
        <v>9.3000000000000007</v>
      </c>
      <c r="AA1048">
        <v>11.11</v>
      </c>
      <c r="AB1048">
        <v>12.45</v>
      </c>
      <c r="AC1048">
        <v>14.16</v>
      </c>
      <c r="AD1048">
        <v>14.33</v>
      </c>
      <c r="AE1048">
        <v>13.38</v>
      </c>
      <c r="AF1048">
        <v>21.68</v>
      </c>
      <c r="AG1048">
        <v>18.850000000000001</v>
      </c>
      <c r="AH1048">
        <v>21.57</v>
      </c>
      <c r="AI1048">
        <v>19.98</v>
      </c>
      <c r="AJ1048">
        <v>21.98</v>
      </c>
      <c r="AK1048">
        <v>21.83</v>
      </c>
      <c r="AL1048">
        <v>21.81</v>
      </c>
      <c r="AM1048">
        <v>21.82</v>
      </c>
      <c r="AN1048">
        <v>21.89</v>
      </c>
      <c r="AO1048">
        <v>21.94</v>
      </c>
      <c r="AP1048">
        <v>21.94</v>
      </c>
      <c r="AQ1048">
        <v>21.96</v>
      </c>
      <c r="AR1048">
        <v>21.99</v>
      </c>
      <c r="AS1048">
        <v>22.02</v>
      </c>
      <c r="AT1048">
        <v>22.04</v>
      </c>
      <c r="AU1048">
        <v>21.95</v>
      </c>
      <c r="AV1048">
        <v>21.89</v>
      </c>
      <c r="AW1048">
        <v>21.87</v>
      </c>
      <c r="AX1048">
        <v>21.85</v>
      </c>
      <c r="AY1048">
        <v>21.82</v>
      </c>
      <c r="AZ1048">
        <v>21.71</v>
      </c>
      <c r="BA1048">
        <v>21.65</v>
      </c>
      <c r="BB1048">
        <v>21.62</v>
      </c>
      <c r="BC1048">
        <v>21.57</v>
      </c>
      <c r="BD1048">
        <v>21.52</v>
      </c>
      <c r="BE1048">
        <v>21.39</v>
      </c>
      <c r="BF1048">
        <v>21.33</v>
      </c>
      <c r="BG1048">
        <v>21.28</v>
      </c>
      <c r="BH1048">
        <v>21.22</v>
      </c>
      <c r="BI1048">
        <v>21.16</v>
      </c>
      <c r="BJ1048">
        <v>21.05</v>
      </c>
      <c r="BK1048">
        <v>20.99</v>
      </c>
      <c r="BL1048">
        <v>20.93</v>
      </c>
      <c r="BM1048">
        <v>20.88</v>
      </c>
      <c r="BN1048">
        <v>20.83</v>
      </c>
      <c r="BO1048">
        <v>20.73</v>
      </c>
      <c r="BP1048">
        <v>20.68</v>
      </c>
      <c r="BQ1048">
        <v>20.63</v>
      </c>
      <c r="BR1048">
        <v>20.59</v>
      </c>
      <c r="BS1048">
        <v>20.54</v>
      </c>
      <c r="BT1048">
        <v>20.47</v>
      </c>
      <c r="BU1048">
        <v>20.420000000000002</v>
      </c>
      <c r="BV1048">
        <v>20.37</v>
      </c>
      <c r="BW1048">
        <v>20.309999999999999</v>
      </c>
    </row>
    <row r="1049" spans="1:75" x14ac:dyDescent="0.25">
      <c r="A1049" t="s">
        <v>359</v>
      </c>
      <c r="B1049" t="s">
        <v>360</v>
      </c>
      <c r="C1049" t="s">
        <v>399</v>
      </c>
      <c r="D1049" t="s">
        <v>400</v>
      </c>
      <c r="E1049">
        <v>1537.42</v>
      </c>
      <c r="F1049">
        <v>1591.54</v>
      </c>
      <c r="G1049">
        <v>1643.3</v>
      </c>
      <c r="H1049">
        <v>1694.32</v>
      </c>
      <c r="I1049">
        <v>1746.86</v>
      </c>
      <c r="J1049">
        <v>1802.51</v>
      </c>
      <c r="K1049">
        <v>1858.97</v>
      </c>
      <c r="L1049">
        <v>1914.58</v>
      </c>
      <c r="M1049">
        <v>1985.29</v>
      </c>
      <c r="N1049">
        <v>2033.95</v>
      </c>
      <c r="O1049">
        <v>2083.44</v>
      </c>
      <c r="P1049">
        <v>2106.94</v>
      </c>
      <c r="Q1049">
        <v>2056.14</v>
      </c>
      <c r="R1049">
        <v>2017.38</v>
      </c>
      <c r="S1049">
        <v>1921.95</v>
      </c>
      <c r="T1049">
        <v>1861.62</v>
      </c>
      <c r="U1049">
        <v>1746.56</v>
      </c>
      <c r="V1049">
        <v>1783.57</v>
      </c>
      <c r="W1049">
        <v>1852.26</v>
      </c>
      <c r="X1049">
        <v>1910.94</v>
      </c>
      <c r="Y1049">
        <v>2009.77</v>
      </c>
      <c r="Z1049">
        <v>2109.7600000000002</v>
      </c>
      <c r="AA1049">
        <v>2200.52</v>
      </c>
      <c r="AB1049">
        <v>2297.69</v>
      </c>
      <c r="AC1049">
        <v>2395.0100000000002</v>
      </c>
      <c r="AD1049">
        <v>2468.1799999999998</v>
      </c>
      <c r="AE1049">
        <v>2551.79</v>
      </c>
      <c r="AF1049">
        <v>2640.26</v>
      </c>
      <c r="AG1049">
        <v>2729.49</v>
      </c>
      <c r="AH1049">
        <v>2839.28</v>
      </c>
      <c r="AI1049">
        <v>2918.65</v>
      </c>
      <c r="AJ1049">
        <v>2953.56</v>
      </c>
      <c r="AK1049">
        <v>2985.37</v>
      </c>
      <c r="AL1049">
        <v>3013.98</v>
      </c>
      <c r="AM1049">
        <v>3039.2</v>
      </c>
      <c r="AN1049">
        <v>3061.03</v>
      </c>
      <c r="AO1049">
        <v>3119.66</v>
      </c>
      <c r="AP1049">
        <v>3177.46</v>
      </c>
      <c r="AQ1049">
        <v>3234.39</v>
      </c>
      <c r="AR1049">
        <v>3290.54</v>
      </c>
      <c r="AS1049">
        <v>3346.08</v>
      </c>
      <c r="AT1049">
        <v>3407.78</v>
      </c>
      <c r="AU1049">
        <v>3465.79</v>
      </c>
      <c r="AV1049">
        <v>3523.83</v>
      </c>
      <c r="AW1049">
        <v>3582.26</v>
      </c>
      <c r="AX1049">
        <v>3641.15</v>
      </c>
      <c r="AY1049">
        <v>3700.73</v>
      </c>
      <c r="AZ1049">
        <v>3760.64</v>
      </c>
      <c r="BA1049">
        <v>3821.29</v>
      </c>
      <c r="BB1049">
        <v>3882.93</v>
      </c>
      <c r="BC1049">
        <v>3945.48</v>
      </c>
      <c r="BD1049">
        <v>4010.13</v>
      </c>
      <c r="BE1049">
        <v>4075.03</v>
      </c>
      <c r="BF1049">
        <v>4140.0600000000004</v>
      </c>
      <c r="BG1049">
        <v>4204.74</v>
      </c>
      <c r="BH1049">
        <v>4268.47</v>
      </c>
      <c r="BI1049">
        <v>4333.3100000000004</v>
      </c>
      <c r="BJ1049">
        <v>4397.1000000000004</v>
      </c>
      <c r="BK1049">
        <v>4459.3900000000003</v>
      </c>
      <c r="BL1049">
        <v>4519.6899999999996</v>
      </c>
      <c r="BM1049">
        <v>4577.57</v>
      </c>
      <c r="BN1049">
        <v>4635.84</v>
      </c>
      <c r="BO1049">
        <v>4692.1000000000004</v>
      </c>
      <c r="BP1049">
        <v>4745.93</v>
      </c>
      <c r="BQ1049">
        <v>4797</v>
      </c>
      <c r="BR1049">
        <v>4845.18</v>
      </c>
      <c r="BS1049">
        <v>4891.45</v>
      </c>
      <c r="BT1049">
        <v>4935.55</v>
      </c>
      <c r="BU1049">
        <v>4977.09</v>
      </c>
      <c r="BV1049">
        <v>5015.78</v>
      </c>
      <c r="BW1049">
        <v>5051.6499999999996</v>
      </c>
    </row>
    <row r="1050" spans="1:75" x14ac:dyDescent="0.25">
      <c r="A1050" t="s">
        <v>359</v>
      </c>
      <c r="B1050" t="s">
        <v>360</v>
      </c>
      <c r="C1050" t="s">
        <v>15</v>
      </c>
      <c r="D1050" t="s">
        <v>400</v>
      </c>
      <c r="E1050">
        <v>3952.69</v>
      </c>
      <c r="F1050">
        <v>4064.67</v>
      </c>
      <c r="G1050">
        <v>4180.32</v>
      </c>
      <c r="H1050">
        <v>4301.33</v>
      </c>
      <c r="I1050">
        <v>4429.8500000000004</v>
      </c>
      <c r="J1050">
        <v>4566.79</v>
      </c>
      <c r="K1050">
        <v>4713.45</v>
      </c>
      <c r="L1050">
        <v>4867.75</v>
      </c>
      <c r="M1050">
        <v>5023.0200000000004</v>
      </c>
      <c r="N1050">
        <v>5170.29</v>
      </c>
      <c r="O1050">
        <v>5303.15</v>
      </c>
      <c r="P1050">
        <v>5418.79</v>
      </c>
      <c r="Q1050">
        <v>5519.02</v>
      </c>
      <c r="R1050">
        <v>5607.92</v>
      </c>
      <c r="S1050">
        <v>5691.85</v>
      </c>
      <c r="T1050">
        <v>5775.4</v>
      </c>
      <c r="U1050">
        <v>5860.33</v>
      </c>
      <c r="V1050">
        <v>5945.18</v>
      </c>
      <c r="W1050">
        <v>6027.68</v>
      </c>
      <c r="X1050">
        <v>6104.27</v>
      </c>
      <c r="Y1050">
        <v>6172.81</v>
      </c>
      <c r="Z1050">
        <v>6232.59</v>
      </c>
      <c r="AA1050">
        <v>6285.81</v>
      </c>
      <c r="AB1050">
        <v>6336.72</v>
      </c>
      <c r="AC1050">
        <v>6391.12</v>
      </c>
      <c r="AD1050">
        <v>6453.24</v>
      </c>
      <c r="AE1050">
        <v>6524.63</v>
      </c>
      <c r="AF1050">
        <v>6604.43</v>
      </c>
      <c r="AG1050">
        <v>6691.42</v>
      </c>
      <c r="AH1050">
        <v>6783.39</v>
      </c>
      <c r="AI1050">
        <v>6878.64</v>
      </c>
      <c r="AJ1050">
        <v>6976.96</v>
      </c>
      <c r="AK1050">
        <v>7078.75</v>
      </c>
      <c r="AL1050">
        <v>7183.53</v>
      </c>
      <c r="AM1050">
        <v>7290.75</v>
      </c>
      <c r="AN1050">
        <v>7399.93</v>
      </c>
      <c r="AO1050">
        <v>7510.66</v>
      </c>
      <c r="AP1050">
        <v>7622.58</v>
      </c>
      <c r="AQ1050">
        <v>7735.2</v>
      </c>
      <c r="AR1050">
        <v>7848.04</v>
      </c>
      <c r="AS1050">
        <v>7960.66</v>
      </c>
      <c r="AT1050">
        <v>8072.77</v>
      </c>
      <c r="AU1050">
        <v>8184.1</v>
      </c>
      <c r="AV1050">
        <v>8294.2900000000009</v>
      </c>
      <c r="AW1050">
        <v>8403</v>
      </c>
      <c r="AX1050">
        <v>8509.9500000000007</v>
      </c>
      <c r="AY1050">
        <v>8614.9699999999993</v>
      </c>
      <c r="AZ1050">
        <v>8718</v>
      </c>
      <c r="BA1050">
        <v>8819.09</v>
      </c>
      <c r="BB1050">
        <v>8918.3799999999992</v>
      </c>
      <c r="BC1050">
        <v>9016.01</v>
      </c>
      <c r="BD1050">
        <v>9111.9599999999991</v>
      </c>
      <c r="BE1050">
        <v>9206.25</v>
      </c>
      <c r="BF1050">
        <v>9299.15</v>
      </c>
      <c r="BG1050">
        <v>9391.01</v>
      </c>
      <c r="BH1050">
        <v>9482.09</v>
      </c>
      <c r="BI1050">
        <v>9572.4699999999993</v>
      </c>
      <c r="BJ1050">
        <v>9662.1299999999992</v>
      </c>
      <c r="BK1050">
        <v>9751.1299999999992</v>
      </c>
      <c r="BL1050">
        <v>9839.48</v>
      </c>
      <c r="BM1050">
        <v>9927.2000000000007</v>
      </c>
      <c r="BN1050">
        <v>10014.27</v>
      </c>
      <c r="BO1050">
        <v>10100.61</v>
      </c>
      <c r="BP1050">
        <v>10186.08</v>
      </c>
      <c r="BQ1050">
        <v>10270.469999999999</v>
      </c>
      <c r="BR1050">
        <v>10353.58</v>
      </c>
      <c r="BS1050">
        <v>10435.33</v>
      </c>
      <c r="BT1050">
        <v>10515.6</v>
      </c>
      <c r="BU1050">
        <v>10594.11</v>
      </c>
      <c r="BV1050">
        <v>10670.53</v>
      </c>
      <c r="BW1050">
        <v>10744.59</v>
      </c>
    </row>
    <row r="1051" spans="1:75" x14ac:dyDescent="0.25">
      <c r="A1051" t="s">
        <v>359</v>
      </c>
      <c r="B1051" t="s">
        <v>360</v>
      </c>
      <c r="C1051" t="s">
        <v>11</v>
      </c>
      <c r="D1051" t="s">
        <v>398</v>
      </c>
      <c r="J1051">
        <v>22.62</v>
      </c>
      <c r="K1051">
        <v>18.89</v>
      </c>
      <c r="L1051">
        <v>18.09</v>
      </c>
      <c r="M1051">
        <v>21.14</v>
      </c>
      <c r="N1051">
        <v>16.45</v>
      </c>
      <c r="O1051">
        <v>17.46</v>
      </c>
      <c r="P1051">
        <v>23.9</v>
      </c>
      <c r="Q1051">
        <v>30.57</v>
      </c>
      <c r="R1051">
        <v>26.07</v>
      </c>
      <c r="S1051">
        <v>24.96</v>
      </c>
      <c r="T1051">
        <v>22.31</v>
      </c>
      <c r="U1051">
        <v>18.89</v>
      </c>
      <c r="V1051">
        <v>13.02</v>
      </c>
      <c r="W1051">
        <v>6.33</v>
      </c>
      <c r="X1051">
        <v>15.9</v>
      </c>
      <c r="Y1051">
        <v>9.32</v>
      </c>
      <c r="Z1051">
        <v>-0.53</v>
      </c>
      <c r="AA1051">
        <v>3.18</v>
      </c>
      <c r="AB1051">
        <v>2.99</v>
      </c>
      <c r="AC1051">
        <v>3.31</v>
      </c>
      <c r="AD1051">
        <v>-12.02</v>
      </c>
      <c r="AE1051">
        <v>-20.5</v>
      </c>
      <c r="AF1051">
        <v>-23.77</v>
      </c>
      <c r="AG1051">
        <v>-21.53</v>
      </c>
      <c r="AH1051">
        <v>8.4499999999999993</v>
      </c>
      <c r="AI1051">
        <v>7.84</v>
      </c>
      <c r="AJ1051">
        <v>8.59</v>
      </c>
      <c r="AK1051">
        <v>8.68</v>
      </c>
      <c r="AL1051">
        <v>8.89</v>
      </c>
      <c r="AM1051">
        <v>9.2100000000000009</v>
      </c>
      <c r="AN1051">
        <v>9.4700000000000006</v>
      </c>
      <c r="AO1051">
        <v>9.77</v>
      </c>
      <c r="AP1051">
        <v>10.25</v>
      </c>
      <c r="AQ1051">
        <v>10.41</v>
      </c>
      <c r="AR1051">
        <v>10.58</v>
      </c>
      <c r="AS1051">
        <v>10.81</v>
      </c>
      <c r="AT1051">
        <v>10.99</v>
      </c>
      <c r="AU1051">
        <v>11.01</v>
      </c>
      <c r="AV1051">
        <v>11.02</v>
      </c>
      <c r="AW1051">
        <v>11.11</v>
      </c>
      <c r="AX1051">
        <v>11.2</v>
      </c>
      <c r="AY1051">
        <v>11.26</v>
      </c>
      <c r="AZ1051">
        <v>11.12</v>
      </c>
      <c r="BA1051">
        <v>11.13</v>
      </c>
      <c r="BB1051">
        <v>11.19</v>
      </c>
      <c r="BC1051">
        <v>11.25</v>
      </c>
      <c r="BD1051">
        <v>11.36</v>
      </c>
      <c r="BE1051">
        <v>11.24</v>
      </c>
      <c r="BF1051">
        <v>11.32</v>
      </c>
      <c r="BG1051">
        <v>11.42</v>
      </c>
      <c r="BH1051">
        <v>11.53</v>
      </c>
      <c r="BI1051">
        <v>11.67</v>
      </c>
      <c r="BJ1051">
        <v>11.65</v>
      </c>
      <c r="BK1051">
        <v>11.78</v>
      </c>
      <c r="BL1051">
        <v>11.9</v>
      </c>
      <c r="BM1051">
        <v>12.02</v>
      </c>
      <c r="BN1051">
        <v>12.12</v>
      </c>
      <c r="BO1051">
        <v>12.08</v>
      </c>
      <c r="BP1051">
        <v>12.14</v>
      </c>
      <c r="BQ1051">
        <v>12.2</v>
      </c>
      <c r="BR1051">
        <v>12.23</v>
      </c>
      <c r="BS1051">
        <v>12.26</v>
      </c>
      <c r="BT1051">
        <v>12.1</v>
      </c>
      <c r="BU1051">
        <v>12.08</v>
      </c>
      <c r="BV1051">
        <v>12.04</v>
      </c>
      <c r="BW1051">
        <v>11.96</v>
      </c>
    </row>
    <row r="1052" spans="1:75" x14ac:dyDescent="0.25">
      <c r="A1052" t="s">
        <v>359</v>
      </c>
      <c r="B1052" t="s">
        <v>360</v>
      </c>
      <c r="C1052" t="s">
        <v>18</v>
      </c>
      <c r="D1052" t="s">
        <v>401</v>
      </c>
      <c r="E1052">
        <v>73.75</v>
      </c>
      <c r="F1052">
        <v>75.12</v>
      </c>
      <c r="G1052">
        <v>76.52</v>
      </c>
      <c r="H1052">
        <v>77.94</v>
      </c>
      <c r="I1052">
        <v>79.39</v>
      </c>
      <c r="J1052">
        <v>80.87</v>
      </c>
      <c r="K1052">
        <v>81.95</v>
      </c>
      <c r="L1052">
        <v>83.05</v>
      </c>
      <c r="M1052">
        <v>84.17</v>
      </c>
      <c r="N1052">
        <v>85.29</v>
      </c>
      <c r="O1052">
        <v>86.44</v>
      </c>
      <c r="P1052">
        <v>87.31</v>
      </c>
      <c r="Q1052">
        <v>88.2</v>
      </c>
      <c r="R1052">
        <v>89.09</v>
      </c>
      <c r="S1052">
        <v>90</v>
      </c>
      <c r="T1052">
        <v>90.91</v>
      </c>
      <c r="U1052">
        <v>90.76</v>
      </c>
      <c r="V1052">
        <v>90.61</v>
      </c>
      <c r="W1052">
        <v>90.46</v>
      </c>
      <c r="X1052">
        <v>90.31</v>
      </c>
      <c r="Y1052">
        <v>90.16</v>
      </c>
      <c r="Z1052">
        <v>90.46</v>
      </c>
      <c r="AA1052">
        <v>90.77</v>
      </c>
      <c r="AB1052">
        <v>91.07</v>
      </c>
      <c r="AC1052">
        <v>91.37</v>
      </c>
      <c r="AD1052">
        <v>91.68</v>
      </c>
      <c r="AE1052">
        <v>91.56</v>
      </c>
      <c r="AF1052">
        <v>91.45</v>
      </c>
      <c r="AG1052">
        <v>91.34</v>
      </c>
      <c r="AH1052">
        <v>91.23</v>
      </c>
      <c r="AI1052">
        <v>91.12</v>
      </c>
      <c r="AJ1052">
        <v>91.38</v>
      </c>
      <c r="AK1052">
        <v>91.64</v>
      </c>
      <c r="AL1052">
        <v>91.91</v>
      </c>
      <c r="AM1052">
        <v>92.17</v>
      </c>
      <c r="AN1052">
        <v>92.43</v>
      </c>
      <c r="AO1052">
        <v>92.59</v>
      </c>
      <c r="AP1052">
        <v>92.75</v>
      </c>
      <c r="AQ1052">
        <v>92.9</v>
      </c>
      <c r="AR1052">
        <v>93.06</v>
      </c>
      <c r="AS1052">
        <v>93.22</v>
      </c>
      <c r="AT1052">
        <v>93.34</v>
      </c>
      <c r="AU1052">
        <v>93.47</v>
      </c>
      <c r="AV1052">
        <v>93.59</v>
      </c>
      <c r="AW1052">
        <v>93.72</v>
      </c>
      <c r="AX1052">
        <v>93.85</v>
      </c>
      <c r="AY1052">
        <v>93.93</v>
      </c>
      <c r="AZ1052">
        <v>94.02</v>
      </c>
      <c r="BA1052">
        <v>94.1</v>
      </c>
      <c r="BB1052">
        <v>94.19</v>
      </c>
      <c r="BC1052">
        <v>94.27</v>
      </c>
      <c r="BD1052">
        <v>94.36</v>
      </c>
      <c r="BE1052">
        <v>94.44</v>
      </c>
      <c r="BF1052">
        <v>94.53</v>
      </c>
      <c r="BG1052">
        <v>94.61</v>
      </c>
      <c r="BH1052">
        <v>94.7</v>
      </c>
      <c r="BI1052">
        <v>94.77</v>
      </c>
      <c r="BJ1052">
        <v>94.85</v>
      </c>
      <c r="BK1052">
        <v>94.93</v>
      </c>
      <c r="BL1052">
        <v>95.01</v>
      </c>
      <c r="BM1052">
        <v>95.09</v>
      </c>
      <c r="BN1052">
        <v>95.15</v>
      </c>
      <c r="BO1052">
        <v>95.21</v>
      </c>
      <c r="BP1052">
        <v>95.28</v>
      </c>
      <c r="BQ1052">
        <v>95.34</v>
      </c>
      <c r="BR1052">
        <v>95.41</v>
      </c>
      <c r="BS1052">
        <v>95.52</v>
      </c>
      <c r="BT1052">
        <v>95.62</v>
      </c>
      <c r="BU1052">
        <v>95.73</v>
      </c>
      <c r="BV1052">
        <v>95.83</v>
      </c>
      <c r="BW1052">
        <v>95.94</v>
      </c>
    </row>
    <row r="1053" spans="1:75" x14ac:dyDescent="0.25">
      <c r="A1053" t="s">
        <v>359</v>
      </c>
      <c r="B1053" t="s">
        <v>360</v>
      </c>
      <c r="C1053" t="s">
        <v>17</v>
      </c>
      <c r="D1053" t="s">
        <v>401</v>
      </c>
      <c r="E1053">
        <v>8.83</v>
      </c>
      <c r="F1053">
        <v>8.98</v>
      </c>
      <c r="G1053">
        <v>9.14</v>
      </c>
      <c r="H1053">
        <v>9.3000000000000007</v>
      </c>
      <c r="I1053">
        <v>9.4700000000000006</v>
      </c>
      <c r="J1053">
        <v>9.64</v>
      </c>
      <c r="K1053">
        <v>9.5399999999999991</v>
      </c>
      <c r="L1053">
        <v>9.4499999999999993</v>
      </c>
      <c r="M1053">
        <v>9.36</v>
      </c>
      <c r="N1053">
        <v>9.27</v>
      </c>
      <c r="O1053">
        <v>9.18</v>
      </c>
      <c r="P1053">
        <v>8.81</v>
      </c>
      <c r="Q1053">
        <v>8.4600000000000009</v>
      </c>
      <c r="R1053">
        <v>8.1199999999999992</v>
      </c>
      <c r="S1053">
        <v>7.79</v>
      </c>
      <c r="T1053">
        <v>7.48</v>
      </c>
      <c r="U1053">
        <v>7.14</v>
      </c>
      <c r="V1053">
        <v>6.82</v>
      </c>
      <c r="W1053">
        <v>6.51</v>
      </c>
      <c r="X1053">
        <v>6.21</v>
      </c>
      <c r="Y1053">
        <v>5.93</v>
      </c>
      <c r="Z1053">
        <v>6.16</v>
      </c>
      <c r="AA1053">
        <v>6.39</v>
      </c>
      <c r="AB1053">
        <v>6.64</v>
      </c>
      <c r="AC1053">
        <v>6.89</v>
      </c>
      <c r="AD1053">
        <v>7.16</v>
      </c>
      <c r="AE1053">
        <v>7.06</v>
      </c>
      <c r="AF1053">
        <v>6.97</v>
      </c>
      <c r="AG1053">
        <v>6.88</v>
      </c>
      <c r="AH1053">
        <v>6.79</v>
      </c>
      <c r="AI1053">
        <v>6.7</v>
      </c>
      <c r="AJ1053">
        <v>6.59</v>
      </c>
      <c r="AK1053">
        <v>6.48</v>
      </c>
      <c r="AL1053">
        <v>6.37</v>
      </c>
      <c r="AM1053">
        <v>6.27</v>
      </c>
      <c r="AN1053">
        <v>6.17</v>
      </c>
      <c r="AO1053">
        <v>6.46</v>
      </c>
      <c r="AP1053">
        <v>6.77</v>
      </c>
      <c r="AQ1053">
        <v>7.09</v>
      </c>
      <c r="AR1053">
        <v>7.43</v>
      </c>
      <c r="AS1053">
        <v>7.79</v>
      </c>
      <c r="AT1053">
        <v>8.07</v>
      </c>
      <c r="AU1053">
        <v>8.36</v>
      </c>
      <c r="AV1053">
        <v>8.66</v>
      </c>
      <c r="AW1053">
        <v>8.9700000000000006</v>
      </c>
      <c r="AX1053">
        <v>9.2899999999999991</v>
      </c>
      <c r="AY1053">
        <v>9.6</v>
      </c>
      <c r="AZ1053">
        <v>9.92</v>
      </c>
      <c r="BA1053">
        <v>10.26</v>
      </c>
      <c r="BB1053">
        <v>10.6</v>
      </c>
      <c r="BC1053">
        <v>10.95</v>
      </c>
      <c r="BD1053">
        <v>11.31</v>
      </c>
      <c r="BE1053">
        <v>11.67</v>
      </c>
      <c r="BF1053">
        <v>12.05</v>
      </c>
      <c r="BG1053">
        <v>12.44</v>
      </c>
      <c r="BH1053">
        <v>12.84</v>
      </c>
      <c r="BI1053">
        <v>13.27</v>
      </c>
      <c r="BJ1053">
        <v>13.71</v>
      </c>
      <c r="BK1053">
        <v>14.16</v>
      </c>
      <c r="BL1053">
        <v>14.63</v>
      </c>
      <c r="BM1053">
        <v>15.12</v>
      </c>
      <c r="BN1053">
        <v>15.6</v>
      </c>
      <c r="BO1053">
        <v>16.100000000000001</v>
      </c>
      <c r="BP1053">
        <v>16.61</v>
      </c>
      <c r="BQ1053">
        <v>17.14</v>
      </c>
      <c r="BR1053">
        <v>17.68</v>
      </c>
      <c r="BS1053">
        <v>18.170000000000002</v>
      </c>
      <c r="BT1053">
        <v>18.670000000000002</v>
      </c>
      <c r="BU1053">
        <v>19.18</v>
      </c>
      <c r="BV1053">
        <v>19.7</v>
      </c>
      <c r="BW1053">
        <v>20.25</v>
      </c>
    </row>
    <row r="1054" spans="1:75" x14ac:dyDescent="0.25">
      <c r="A1054" t="s">
        <v>361</v>
      </c>
      <c r="B1054" t="s">
        <v>362</v>
      </c>
      <c r="C1054" t="s">
        <v>13</v>
      </c>
      <c r="D1054" t="s">
        <v>396</v>
      </c>
      <c r="E1054">
        <v>13.19</v>
      </c>
      <c r="F1054">
        <v>13.84</v>
      </c>
      <c r="G1054">
        <v>14.46</v>
      </c>
      <c r="H1054">
        <v>15.03</v>
      </c>
      <c r="I1054">
        <v>15.57</v>
      </c>
      <c r="J1054">
        <v>16.13</v>
      </c>
      <c r="K1054">
        <v>16.75</v>
      </c>
      <c r="L1054">
        <v>17.420000000000002</v>
      </c>
      <c r="M1054">
        <v>18.16</v>
      </c>
      <c r="N1054">
        <v>18.920000000000002</v>
      </c>
      <c r="O1054">
        <v>19.760000000000002</v>
      </c>
      <c r="P1054">
        <v>20.61</v>
      </c>
      <c r="Q1054">
        <v>21.5</v>
      </c>
      <c r="R1054">
        <v>22.2</v>
      </c>
      <c r="S1054">
        <v>22.85</v>
      </c>
      <c r="T1054">
        <v>23.12</v>
      </c>
      <c r="U1054">
        <v>23.18</v>
      </c>
      <c r="V1054">
        <v>23.12</v>
      </c>
      <c r="W1054">
        <v>23.25</v>
      </c>
      <c r="X1054">
        <v>23.35</v>
      </c>
      <c r="Y1054">
        <v>23.74</v>
      </c>
      <c r="Z1054">
        <v>24.14</v>
      </c>
      <c r="AA1054">
        <v>24.91</v>
      </c>
      <c r="AB1054">
        <v>25.7</v>
      </c>
      <c r="AC1054">
        <v>26.55</v>
      </c>
      <c r="AD1054">
        <v>27.23</v>
      </c>
      <c r="AE1054">
        <v>28.08</v>
      </c>
      <c r="AF1054">
        <v>29.11</v>
      </c>
      <c r="AG1054">
        <v>30.33</v>
      </c>
      <c r="AH1054">
        <v>31.5</v>
      </c>
      <c r="AI1054">
        <v>32.65</v>
      </c>
      <c r="AJ1054">
        <v>34.29</v>
      </c>
      <c r="AK1054">
        <v>36.06</v>
      </c>
      <c r="AL1054">
        <v>38</v>
      </c>
      <c r="AM1054">
        <v>40.17</v>
      </c>
      <c r="AN1054">
        <v>42.61</v>
      </c>
      <c r="AO1054">
        <v>45.34</v>
      </c>
      <c r="AP1054">
        <v>48.34</v>
      </c>
      <c r="AQ1054">
        <v>51.64</v>
      </c>
      <c r="AR1054">
        <v>55.27</v>
      </c>
      <c r="AS1054">
        <v>59.27</v>
      </c>
      <c r="AT1054">
        <v>63.67</v>
      </c>
      <c r="AU1054">
        <v>68.459999999999994</v>
      </c>
      <c r="AV1054">
        <v>73.67</v>
      </c>
      <c r="AW1054">
        <v>79.349999999999994</v>
      </c>
      <c r="AX1054">
        <v>85.56</v>
      </c>
      <c r="AY1054">
        <v>92.32</v>
      </c>
      <c r="AZ1054">
        <v>99.64</v>
      </c>
      <c r="BA1054">
        <v>107.57</v>
      </c>
      <c r="BB1054">
        <v>116.17</v>
      </c>
      <c r="BC1054">
        <v>125.5</v>
      </c>
      <c r="BD1054">
        <v>135.61000000000001</v>
      </c>
      <c r="BE1054">
        <v>146.47999999999999</v>
      </c>
      <c r="BF1054">
        <v>158.21</v>
      </c>
      <c r="BG1054">
        <v>170.87</v>
      </c>
      <c r="BH1054">
        <v>184.52</v>
      </c>
      <c r="BI1054">
        <v>199.24</v>
      </c>
      <c r="BJ1054">
        <v>214.99</v>
      </c>
      <c r="BK1054">
        <v>231.91</v>
      </c>
      <c r="BL1054">
        <v>250.08</v>
      </c>
      <c r="BM1054">
        <v>269.60000000000002</v>
      </c>
      <c r="BN1054">
        <v>290.56</v>
      </c>
      <c r="BO1054">
        <v>312.95</v>
      </c>
      <c r="BP1054">
        <v>336.93</v>
      </c>
      <c r="BQ1054">
        <v>362.63</v>
      </c>
      <c r="BR1054">
        <v>390.18</v>
      </c>
      <c r="BS1054">
        <v>419.72</v>
      </c>
      <c r="BT1054">
        <v>451.26</v>
      </c>
      <c r="BU1054">
        <v>485.01</v>
      </c>
      <c r="BV1054">
        <v>521.11</v>
      </c>
      <c r="BW1054">
        <v>559.70000000000005</v>
      </c>
    </row>
    <row r="1055" spans="1:75" x14ac:dyDescent="0.25">
      <c r="A1055" t="s">
        <v>361</v>
      </c>
      <c r="B1055" t="s">
        <v>362</v>
      </c>
      <c r="C1055" t="s">
        <v>16</v>
      </c>
      <c r="D1055" t="s">
        <v>397</v>
      </c>
      <c r="E1055">
        <v>54897.26</v>
      </c>
      <c r="F1055">
        <v>55678.09</v>
      </c>
      <c r="G1055">
        <v>56506.85</v>
      </c>
      <c r="H1055">
        <v>57671.23</v>
      </c>
      <c r="I1055">
        <v>58801.37</v>
      </c>
      <c r="J1055">
        <v>60054.8</v>
      </c>
      <c r="K1055">
        <v>61513.7</v>
      </c>
      <c r="L1055">
        <v>62643.839999999997</v>
      </c>
      <c r="M1055">
        <v>63773.97</v>
      </c>
      <c r="N1055">
        <v>65171.23</v>
      </c>
      <c r="O1055">
        <v>66664.38</v>
      </c>
      <c r="P1055">
        <v>68027.399999999994</v>
      </c>
      <c r="Q1055">
        <v>68910.960000000006</v>
      </c>
      <c r="R1055">
        <v>70780.820000000007</v>
      </c>
      <c r="S1055">
        <v>72047.95</v>
      </c>
      <c r="T1055">
        <v>75493.149999999994</v>
      </c>
      <c r="U1055">
        <v>76424.66</v>
      </c>
      <c r="V1055">
        <v>77164.38</v>
      </c>
      <c r="W1055">
        <v>81732.88</v>
      </c>
      <c r="X1055">
        <v>87335.62</v>
      </c>
      <c r="Y1055">
        <v>91712.33</v>
      </c>
      <c r="Z1055">
        <v>97321.919999999998</v>
      </c>
      <c r="AA1055">
        <v>102246.58</v>
      </c>
      <c r="AB1055">
        <v>106130.13</v>
      </c>
      <c r="AC1055">
        <v>110890.41</v>
      </c>
      <c r="AD1055">
        <v>117534.25</v>
      </c>
      <c r="AE1055">
        <v>122198.63</v>
      </c>
      <c r="AF1055">
        <v>125582.2</v>
      </c>
      <c r="AG1055">
        <v>129842.46</v>
      </c>
      <c r="AH1055">
        <v>146719.07999999999</v>
      </c>
      <c r="AI1055">
        <v>150524.44</v>
      </c>
      <c r="AJ1055">
        <v>151710.98000000001</v>
      </c>
      <c r="AK1055">
        <v>152016.95000000001</v>
      </c>
      <c r="AL1055">
        <v>154613.92000000001</v>
      </c>
      <c r="AM1055">
        <v>158213.26999999999</v>
      </c>
      <c r="AN1055">
        <v>163002.04999999999</v>
      </c>
      <c r="AO1055">
        <v>167801.52</v>
      </c>
      <c r="AP1055">
        <v>176646.72</v>
      </c>
      <c r="AQ1055">
        <v>186073.38</v>
      </c>
      <c r="AR1055">
        <v>196770.02</v>
      </c>
      <c r="AS1055">
        <v>208441.77</v>
      </c>
      <c r="AT1055">
        <v>220721.23</v>
      </c>
      <c r="AU1055">
        <v>235222.8</v>
      </c>
      <c r="AV1055">
        <v>250840.3</v>
      </c>
      <c r="AW1055">
        <v>267690.88</v>
      </c>
      <c r="AX1055">
        <v>285659.56</v>
      </c>
      <c r="AY1055">
        <v>304430.21999999997</v>
      </c>
      <c r="AZ1055">
        <v>325516.5</v>
      </c>
      <c r="BA1055">
        <v>348054.69</v>
      </c>
      <c r="BB1055">
        <v>372193.41</v>
      </c>
      <c r="BC1055">
        <v>398454.38</v>
      </c>
      <c r="BD1055">
        <v>425295.13</v>
      </c>
      <c r="BE1055">
        <v>455223.91</v>
      </c>
      <c r="BF1055">
        <v>487196.78</v>
      </c>
      <c r="BG1055">
        <v>521272.25</v>
      </c>
      <c r="BH1055">
        <v>557744.68999999994</v>
      </c>
      <c r="BI1055">
        <v>595448.31000000006</v>
      </c>
      <c r="BJ1055">
        <v>636462.38</v>
      </c>
      <c r="BK1055">
        <v>680037.13</v>
      </c>
      <c r="BL1055">
        <v>726460.25</v>
      </c>
      <c r="BM1055">
        <v>775769</v>
      </c>
      <c r="BN1055">
        <v>827025</v>
      </c>
      <c r="BO1055">
        <v>882162.25</v>
      </c>
      <c r="BP1055">
        <v>940644.56</v>
      </c>
      <c r="BQ1055">
        <v>1002840.13</v>
      </c>
      <c r="BR1055">
        <v>1068995.1299999999</v>
      </c>
      <c r="BS1055">
        <v>1137659</v>
      </c>
      <c r="BT1055">
        <v>1211124.3799999999</v>
      </c>
      <c r="BU1055">
        <v>1289145.75</v>
      </c>
      <c r="BV1055">
        <v>1371776.75</v>
      </c>
      <c r="BW1055">
        <v>1459501.88</v>
      </c>
    </row>
    <row r="1056" spans="1:75" x14ac:dyDescent="0.25">
      <c r="A1056" t="s">
        <v>361</v>
      </c>
      <c r="B1056" t="s">
        <v>362</v>
      </c>
      <c r="C1056" t="s">
        <v>12</v>
      </c>
      <c r="D1056" t="s">
        <v>398</v>
      </c>
      <c r="O1056">
        <v>25.76</v>
      </c>
      <c r="P1056">
        <v>26</v>
      </c>
      <c r="Q1056">
        <v>26.96</v>
      </c>
      <c r="R1056">
        <v>24.89</v>
      </c>
      <c r="S1056">
        <v>24.44</v>
      </c>
      <c r="T1056">
        <v>19.600000000000001</v>
      </c>
      <c r="U1056">
        <v>16.47</v>
      </c>
      <c r="V1056">
        <v>14.72</v>
      </c>
      <c r="W1056">
        <v>16.02</v>
      </c>
      <c r="X1056">
        <v>15.38</v>
      </c>
      <c r="Y1056">
        <v>18.23</v>
      </c>
      <c r="Z1056">
        <v>17.170000000000002</v>
      </c>
      <c r="AA1056">
        <v>19.66</v>
      </c>
      <c r="AB1056">
        <v>19.18</v>
      </c>
      <c r="AC1056">
        <v>19.079999999999998</v>
      </c>
      <c r="AD1056">
        <v>16.690000000000001</v>
      </c>
      <c r="AE1056">
        <v>17.190000000000001</v>
      </c>
      <c r="AF1056">
        <v>18.02</v>
      </c>
      <c r="AG1056">
        <v>18.34</v>
      </c>
      <c r="AH1056">
        <v>17.18</v>
      </c>
      <c r="AI1056">
        <v>16.37</v>
      </c>
      <c r="AJ1056">
        <v>18.23</v>
      </c>
      <c r="AK1056">
        <v>18.309999999999999</v>
      </c>
      <c r="AL1056">
        <v>18.43</v>
      </c>
      <c r="AM1056">
        <v>18.61</v>
      </c>
      <c r="AN1056">
        <v>18.760000000000002</v>
      </c>
      <c r="AO1056">
        <v>18.86</v>
      </c>
      <c r="AP1056">
        <v>18.829999999999998</v>
      </c>
      <c r="AQ1056">
        <v>18.850000000000001</v>
      </c>
      <c r="AR1056">
        <v>18.89</v>
      </c>
      <c r="AS1056">
        <v>18.920000000000002</v>
      </c>
      <c r="AT1056">
        <v>18.93</v>
      </c>
      <c r="AU1056">
        <v>18.850000000000001</v>
      </c>
      <c r="AV1056">
        <v>18.809999999999999</v>
      </c>
      <c r="AW1056">
        <v>18.78</v>
      </c>
      <c r="AX1056">
        <v>18.760000000000002</v>
      </c>
      <c r="AY1056">
        <v>18.73</v>
      </c>
      <c r="AZ1056">
        <v>18.64</v>
      </c>
      <c r="BA1056">
        <v>18.600000000000001</v>
      </c>
      <c r="BB1056">
        <v>18.559999999999999</v>
      </c>
      <c r="BC1056">
        <v>18.52</v>
      </c>
      <c r="BD1056">
        <v>18.48</v>
      </c>
      <c r="BE1056">
        <v>18.37</v>
      </c>
      <c r="BF1056">
        <v>18.32</v>
      </c>
      <c r="BG1056">
        <v>18.260000000000002</v>
      </c>
      <c r="BH1056">
        <v>18.2</v>
      </c>
      <c r="BI1056">
        <v>18.14</v>
      </c>
      <c r="BJ1056">
        <v>18.04</v>
      </c>
      <c r="BK1056">
        <v>17.98</v>
      </c>
      <c r="BL1056">
        <v>17.920000000000002</v>
      </c>
      <c r="BM1056">
        <v>17.86</v>
      </c>
      <c r="BN1056">
        <v>17.809999999999999</v>
      </c>
      <c r="BO1056">
        <v>17.73</v>
      </c>
      <c r="BP1056">
        <v>17.68</v>
      </c>
      <c r="BQ1056">
        <v>17.64</v>
      </c>
      <c r="BR1056">
        <v>17.600000000000001</v>
      </c>
      <c r="BS1056">
        <v>17.57</v>
      </c>
      <c r="BT1056">
        <v>17.52</v>
      </c>
      <c r="BU1056">
        <v>17.489999999999998</v>
      </c>
      <c r="BV1056">
        <v>17.46</v>
      </c>
      <c r="BW1056">
        <v>17.43</v>
      </c>
    </row>
    <row r="1057" spans="1:75" x14ac:dyDescent="0.25">
      <c r="A1057" t="s">
        <v>361</v>
      </c>
      <c r="B1057" t="s">
        <v>362</v>
      </c>
      <c r="C1057" t="s">
        <v>399</v>
      </c>
      <c r="D1057" t="s">
        <v>400</v>
      </c>
      <c r="E1057">
        <v>8911.2099999999991</v>
      </c>
      <c r="F1057">
        <v>9181.0499999999993</v>
      </c>
      <c r="G1057">
        <v>9476.1299999999992</v>
      </c>
      <c r="H1057">
        <v>9792.6</v>
      </c>
      <c r="I1057">
        <v>10121.56</v>
      </c>
      <c r="J1057">
        <v>10456.719999999999</v>
      </c>
      <c r="K1057">
        <v>10773.19</v>
      </c>
      <c r="L1057">
        <v>11101.63</v>
      </c>
      <c r="M1057">
        <v>11450.47</v>
      </c>
      <c r="N1057">
        <v>11832.73</v>
      </c>
      <c r="O1057">
        <v>12242.33</v>
      </c>
      <c r="P1057">
        <v>12655.98</v>
      </c>
      <c r="Q1057">
        <v>13115.04</v>
      </c>
      <c r="R1057">
        <v>13600.07</v>
      </c>
      <c r="S1057">
        <v>14092.15</v>
      </c>
      <c r="T1057">
        <v>14576.33</v>
      </c>
      <c r="U1057">
        <v>14994.92</v>
      </c>
      <c r="V1057">
        <v>15410.51</v>
      </c>
      <c r="W1057">
        <v>15829.32</v>
      </c>
      <c r="X1057">
        <v>16263.65</v>
      </c>
      <c r="Y1057">
        <v>16715.38</v>
      </c>
      <c r="Z1057">
        <v>17144.98</v>
      </c>
      <c r="AA1057">
        <v>17593.5</v>
      </c>
      <c r="AB1057">
        <v>18068.72</v>
      </c>
      <c r="AC1057">
        <v>18563.18</v>
      </c>
      <c r="AD1057">
        <v>19077.48</v>
      </c>
      <c r="AE1057">
        <v>19584.37</v>
      </c>
      <c r="AF1057">
        <v>20122.55</v>
      </c>
      <c r="AG1057">
        <v>20688.62</v>
      </c>
      <c r="AH1057">
        <v>21292.38</v>
      </c>
      <c r="AI1057">
        <v>21916.3</v>
      </c>
      <c r="AJ1057">
        <v>22564.9</v>
      </c>
      <c r="AK1057">
        <v>23246.75</v>
      </c>
      <c r="AL1057">
        <v>23961.64</v>
      </c>
      <c r="AM1057">
        <v>24710.94</v>
      </c>
      <c r="AN1057">
        <v>25495.63</v>
      </c>
      <c r="AO1057">
        <v>26283.87</v>
      </c>
      <c r="AP1057">
        <v>27110.29</v>
      </c>
      <c r="AQ1057">
        <v>27975.61</v>
      </c>
      <c r="AR1057">
        <v>28882.03</v>
      </c>
      <c r="AS1057">
        <v>29831.32</v>
      </c>
      <c r="AT1057">
        <v>30782.05</v>
      </c>
      <c r="AU1057">
        <v>31788.94</v>
      </c>
      <c r="AV1057">
        <v>32845.39</v>
      </c>
      <c r="AW1057">
        <v>33945.379999999997</v>
      </c>
      <c r="AX1057">
        <v>35086.519999999997</v>
      </c>
      <c r="AY1057">
        <v>36261.85</v>
      </c>
      <c r="AZ1057">
        <v>37473.980000000003</v>
      </c>
      <c r="BA1057">
        <v>38728.97</v>
      </c>
      <c r="BB1057">
        <v>40034.730000000003</v>
      </c>
      <c r="BC1057">
        <v>41393.15</v>
      </c>
      <c r="BD1057">
        <v>42764.97</v>
      </c>
      <c r="BE1057">
        <v>44192.78</v>
      </c>
      <c r="BF1057">
        <v>45671.21</v>
      </c>
      <c r="BG1057">
        <v>47191.32</v>
      </c>
      <c r="BH1057">
        <v>48748.14</v>
      </c>
      <c r="BI1057">
        <v>50311.03</v>
      </c>
      <c r="BJ1057">
        <v>51915.519999999997</v>
      </c>
      <c r="BK1057">
        <v>53560.05</v>
      </c>
      <c r="BL1057">
        <v>55245.14</v>
      </c>
      <c r="BM1057">
        <v>56971</v>
      </c>
      <c r="BN1057">
        <v>58703.040000000001</v>
      </c>
      <c r="BO1057">
        <v>60479.31</v>
      </c>
      <c r="BP1057">
        <v>62299.68</v>
      </c>
      <c r="BQ1057">
        <v>64164.63</v>
      </c>
      <c r="BR1057">
        <v>66074.97</v>
      </c>
      <c r="BS1057">
        <v>68002.41</v>
      </c>
      <c r="BT1057">
        <v>69976.850000000006</v>
      </c>
      <c r="BU1057">
        <v>71999.28</v>
      </c>
      <c r="BV1057">
        <v>74071.39</v>
      </c>
      <c r="BW1057">
        <v>76194.06</v>
      </c>
    </row>
    <row r="1058" spans="1:75" x14ac:dyDescent="0.25">
      <c r="A1058" t="s">
        <v>361</v>
      </c>
      <c r="B1058" t="s">
        <v>362</v>
      </c>
      <c r="C1058" t="s">
        <v>15</v>
      </c>
      <c r="D1058" t="s">
        <v>400</v>
      </c>
      <c r="E1058">
        <v>18685.79</v>
      </c>
      <c r="F1058">
        <v>19281.18</v>
      </c>
      <c r="G1058">
        <v>19897.07</v>
      </c>
      <c r="H1058">
        <v>20531.759999999998</v>
      </c>
      <c r="I1058">
        <v>21182.6</v>
      </c>
      <c r="J1058">
        <v>21848.29</v>
      </c>
      <c r="K1058">
        <v>22525.15</v>
      </c>
      <c r="L1058">
        <v>23215.06</v>
      </c>
      <c r="M1058">
        <v>23928.66</v>
      </c>
      <c r="N1058">
        <v>24680.400000000001</v>
      </c>
      <c r="O1058">
        <v>25478.98</v>
      </c>
      <c r="P1058">
        <v>26331.51</v>
      </c>
      <c r="Q1058">
        <v>27230.5</v>
      </c>
      <c r="R1058">
        <v>28152.31</v>
      </c>
      <c r="S1058">
        <v>29064.22</v>
      </c>
      <c r="T1058">
        <v>29943.73</v>
      </c>
      <c r="U1058">
        <v>30783.15</v>
      </c>
      <c r="V1058">
        <v>31592.45</v>
      </c>
      <c r="W1058">
        <v>32388.67</v>
      </c>
      <c r="X1058">
        <v>33197.300000000003</v>
      </c>
      <c r="Y1058">
        <v>34038.160000000003</v>
      </c>
      <c r="Z1058">
        <v>34917.07</v>
      </c>
      <c r="AA1058">
        <v>35832.5</v>
      </c>
      <c r="AB1058">
        <v>36788.28</v>
      </c>
      <c r="AC1058">
        <v>37786.949999999997</v>
      </c>
      <c r="AD1058">
        <v>38831.019999999997</v>
      </c>
      <c r="AE1058">
        <v>39923.61</v>
      </c>
      <c r="AF1058">
        <v>41068.18</v>
      </c>
      <c r="AG1058">
        <v>42267.67</v>
      </c>
      <c r="AH1058">
        <v>43524.74</v>
      </c>
      <c r="AI1058">
        <v>44841.23</v>
      </c>
      <c r="AJ1058">
        <v>46218.49</v>
      </c>
      <c r="AK1058">
        <v>47656.37</v>
      </c>
      <c r="AL1058">
        <v>49153</v>
      </c>
      <c r="AM1058">
        <v>50705.39</v>
      </c>
      <c r="AN1058">
        <v>52310.84</v>
      </c>
      <c r="AO1058">
        <v>53969.34</v>
      </c>
      <c r="AP1058">
        <v>55680.160000000003</v>
      </c>
      <c r="AQ1058">
        <v>57439</v>
      </c>
      <c r="AR1058">
        <v>59240.49</v>
      </c>
      <c r="AS1058">
        <v>61080.81</v>
      </c>
      <c r="AT1058">
        <v>62958.27</v>
      </c>
      <c r="AU1058">
        <v>64873.87</v>
      </c>
      <c r="AV1058">
        <v>66830.039999999994</v>
      </c>
      <c r="AW1058">
        <v>68830.570000000007</v>
      </c>
      <c r="AX1058">
        <v>70878.52</v>
      </c>
      <c r="AY1058">
        <v>72974.509999999995</v>
      </c>
      <c r="AZ1058">
        <v>75118.39</v>
      </c>
      <c r="BA1058">
        <v>77311.62</v>
      </c>
      <c r="BB1058">
        <v>79555.740000000005</v>
      </c>
      <c r="BC1058">
        <v>81852.02</v>
      </c>
      <c r="BD1058">
        <v>84200.92</v>
      </c>
      <c r="BE1058">
        <v>86602.72</v>
      </c>
      <c r="BF1058">
        <v>89058</v>
      </c>
      <c r="BG1058">
        <v>91567.26</v>
      </c>
      <c r="BH1058">
        <v>94130.65</v>
      </c>
      <c r="BI1058">
        <v>96748.05</v>
      </c>
      <c r="BJ1058">
        <v>99418.8</v>
      </c>
      <c r="BK1058">
        <v>102141.66</v>
      </c>
      <c r="BL1058">
        <v>104914.95</v>
      </c>
      <c r="BM1058">
        <v>107737.07</v>
      </c>
      <c r="BN1058">
        <v>110607.05</v>
      </c>
      <c r="BO1058">
        <v>113523.8</v>
      </c>
      <c r="BP1058">
        <v>116485.26</v>
      </c>
      <c r="BQ1058">
        <v>119489.09</v>
      </c>
      <c r="BR1058">
        <v>122533.25</v>
      </c>
      <c r="BS1058">
        <v>125616.32000000001</v>
      </c>
      <c r="BT1058">
        <v>128737.2</v>
      </c>
      <c r="BU1058">
        <v>131894.39000000001</v>
      </c>
      <c r="BV1058">
        <v>135086.47</v>
      </c>
      <c r="BW1058">
        <v>138312.14000000001</v>
      </c>
    </row>
    <row r="1059" spans="1:75" x14ac:dyDescent="0.25">
      <c r="A1059" t="s">
        <v>361</v>
      </c>
      <c r="B1059" t="s">
        <v>362</v>
      </c>
      <c r="C1059" t="s">
        <v>11</v>
      </c>
      <c r="D1059" t="s">
        <v>398</v>
      </c>
      <c r="O1059">
        <v>1.28</v>
      </c>
      <c r="P1059">
        <v>2.96</v>
      </c>
      <c r="Q1059">
        <v>0.32</v>
      </c>
      <c r="R1059">
        <v>-4.5999999999999996</v>
      </c>
      <c r="S1059">
        <v>1.64</v>
      </c>
      <c r="T1059">
        <v>2.36</v>
      </c>
      <c r="U1059">
        <v>4.63</v>
      </c>
      <c r="V1059">
        <v>5.43</v>
      </c>
      <c r="W1059">
        <v>1.43</v>
      </c>
      <c r="X1059">
        <v>4.4800000000000004</v>
      </c>
      <c r="Y1059">
        <v>10.220000000000001</v>
      </c>
      <c r="Z1059">
        <v>8.75</v>
      </c>
      <c r="AA1059">
        <v>11.77</v>
      </c>
      <c r="AB1059">
        <v>12.03</v>
      </c>
      <c r="AC1059">
        <v>11.24</v>
      </c>
      <c r="AD1059">
        <v>9.6999999999999993</v>
      </c>
      <c r="AE1059">
        <v>10.73</v>
      </c>
      <c r="AF1059">
        <v>5.87</v>
      </c>
      <c r="AG1059">
        <v>5.99</v>
      </c>
      <c r="AH1059">
        <v>6.08</v>
      </c>
      <c r="AI1059">
        <v>5.84</v>
      </c>
      <c r="AJ1059">
        <v>5.75</v>
      </c>
      <c r="AK1059">
        <v>5.64</v>
      </c>
      <c r="AL1059">
        <v>5.65</v>
      </c>
      <c r="AM1059">
        <v>6.16</v>
      </c>
      <c r="AN1059">
        <v>6.31</v>
      </c>
      <c r="AO1059">
        <v>6.47</v>
      </c>
      <c r="AP1059">
        <v>6.45</v>
      </c>
      <c r="AQ1059">
        <v>6.42</v>
      </c>
      <c r="AR1059">
        <v>6.47</v>
      </c>
      <c r="AS1059">
        <v>6.57</v>
      </c>
      <c r="AT1059">
        <v>6.64</v>
      </c>
      <c r="AU1059">
        <v>6.59</v>
      </c>
      <c r="AV1059">
        <v>6.57</v>
      </c>
      <c r="AW1059">
        <v>6.59</v>
      </c>
      <c r="AX1059">
        <v>6.62</v>
      </c>
      <c r="AY1059">
        <v>6.62</v>
      </c>
      <c r="AZ1059">
        <v>6.58</v>
      </c>
      <c r="BA1059">
        <v>6.57</v>
      </c>
      <c r="BB1059">
        <v>6.6</v>
      </c>
      <c r="BC1059">
        <v>6.64</v>
      </c>
      <c r="BD1059">
        <v>6.71</v>
      </c>
      <c r="BE1059">
        <v>6.66</v>
      </c>
      <c r="BF1059">
        <v>6.7</v>
      </c>
      <c r="BG1059">
        <v>6.74</v>
      </c>
      <c r="BH1059">
        <v>6.79</v>
      </c>
      <c r="BI1059">
        <v>6.83</v>
      </c>
      <c r="BJ1059">
        <v>6.8</v>
      </c>
      <c r="BK1059">
        <v>6.84</v>
      </c>
      <c r="BL1059">
        <v>6.87</v>
      </c>
      <c r="BM1059">
        <v>6.92</v>
      </c>
      <c r="BN1059">
        <v>6.95</v>
      </c>
      <c r="BO1059">
        <v>6.93</v>
      </c>
      <c r="BP1059">
        <v>6.96</v>
      </c>
      <c r="BQ1059">
        <v>6.99</v>
      </c>
      <c r="BR1059">
        <v>7.03</v>
      </c>
      <c r="BS1059">
        <v>7.07</v>
      </c>
      <c r="BT1059">
        <v>7.05</v>
      </c>
      <c r="BU1059">
        <v>7.08</v>
      </c>
      <c r="BV1059">
        <v>7.13</v>
      </c>
      <c r="BW1059">
        <v>7.17</v>
      </c>
    </row>
    <row r="1060" spans="1:75" x14ac:dyDescent="0.25">
      <c r="A1060" t="s">
        <v>361</v>
      </c>
      <c r="B1060" t="s">
        <v>362</v>
      </c>
      <c r="C1060" t="s">
        <v>18</v>
      </c>
      <c r="D1060" t="s">
        <v>401</v>
      </c>
      <c r="E1060">
        <v>3.1</v>
      </c>
      <c r="F1060">
        <v>3.23</v>
      </c>
      <c r="G1060">
        <v>3.36</v>
      </c>
      <c r="H1060">
        <v>3.5</v>
      </c>
      <c r="I1060">
        <v>3.64</v>
      </c>
      <c r="J1060">
        <v>3.79</v>
      </c>
      <c r="K1060">
        <v>3.9</v>
      </c>
      <c r="L1060">
        <v>4.01</v>
      </c>
      <c r="M1060">
        <v>4.12</v>
      </c>
      <c r="N1060">
        <v>4.24</v>
      </c>
      <c r="O1060">
        <v>4.3600000000000003</v>
      </c>
      <c r="P1060">
        <v>4.47</v>
      </c>
      <c r="Q1060">
        <v>4.58</v>
      </c>
      <c r="R1060">
        <v>4.6900000000000004</v>
      </c>
      <c r="S1060">
        <v>4.8099999999999996</v>
      </c>
      <c r="T1060">
        <v>4.93</v>
      </c>
      <c r="U1060">
        <v>5.08</v>
      </c>
      <c r="V1060">
        <v>5.24</v>
      </c>
      <c r="W1060">
        <v>5.4</v>
      </c>
      <c r="X1060">
        <v>5.57</v>
      </c>
      <c r="Y1060">
        <v>5.74</v>
      </c>
      <c r="Z1060">
        <v>5.91</v>
      </c>
      <c r="AA1060">
        <v>6.08</v>
      </c>
      <c r="AB1060">
        <v>6.26</v>
      </c>
      <c r="AC1060">
        <v>6.44</v>
      </c>
      <c r="AD1060">
        <v>6.63</v>
      </c>
      <c r="AE1060">
        <v>6.84</v>
      </c>
      <c r="AF1060">
        <v>7.06</v>
      </c>
      <c r="AG1060">
        <v>7.29</v>
      </c>
      <c r="AH1060">
        <v>7.53</v>
      </c>
      <c r="AI1060">
        <v>7.77</v>
      </c>
      <c r="AJ1060">
        <v>8.0500000000000007</v>
      </c>
      <c r="AK1060">
        <v>8.34</v>
      </c>
      <c r="AL1060">
        <v>8.6300000000000008</v>
      </c>
      <c r="AM1060">
        <v>8.94</v>
      </c>
      <c r="AN1060">
        <v>9.26</v>
      </c>
      <c r="AO1060">
        <v>9.57</v>
      </c>
      <c r="AP1060">
        <v>9.89</v>
      </c>
      <c r="AQ1060">
        <v>10.220000000000001</v>
      </c>
      <c r="AR1060">
        <v>10.57</v>
      </c>
      <c r="AS1060">
        <v>10.92</v>
      </c>
      <c r="AT1060">
        <v>11.29</v>
      </c>
      <c r="AU1060">
        <v>11.68</v>
      </c>
      <c r="AV1060">
        <v>12.07</v>
      </c>
      <c r="AW1060">
        <v>12.48</v>
      </c>
      <c r="AX1060">
        <v>12.91</v>
      </c>
      <c r="AY1060">
        <v>13.33</v>
      </c>
      <c r="AZ1060">
        <v>13.78</v>
      </c>
      <c r="BA1060">
        <v>14.23</v>
      </c>
      <c r="BB1060">
        <v>14.7</v>
      </c>
      <c r="BC1060">
        <v>15.19</v>
      </c>
      <c r="BD1060">
        <v>15.67</v>
      </c>
      <c r="BE1060">
        <v>16.170000000000002</v>
      </c>
      <c r="BF1060">
        <v>16.690000000000001</v>
      </c>
      <c r="BG1060">
        <v>17.22</v>
      </c>
      <c r="BH1060">
        <v>17.760000000000002</v>
      </c>
      <c r="BI1060">
        <v>18.3</v>
      </c>
      <c r="BJ1060">
        <v>18.850000000000001</v>
      </c>
      <c r="BK1060">
        <v>19.41</v>
      </c>
      <c r="BL1060">
        <v>20</v>
      </c>
      <c r="BM1060">
        <v>20.6</v>
      </c>
      <c r="BN1060">
        <v>21.16</v>
      </c>
      <c r="BO1060">
        <v>21.73</v>
      </c>
      <c r="BP1060">
        <v>22.32</v>
      </c>
      <c r="BQ1060">
        <v>22.93</v>
      </c>
      <c r="BR1060">
        <v>23.55</v>
      </c>
      <c r="BS1060">
        <v>24.14</v>
      </c>
      <c r="BT1060">
        <v>24.75</v>
      </c>
      <c r="BU1060">
        <v>25.37</v>
      </c>
      <c r="BV1060">
        <v>26</v>
      </c>
      <c r="BW1060">
        <v>26.65</v>
      </c>
    </row>
    <row r="1061" spans="1:75" x14ac:dyDescent="0.25">
      <c r="A1061" t="s">
        <v>361</v>
      </c>
      <c r="B1061" t="s">
        <v>362</v>
      </c>
      <c r="C1061" t="s">
        <v>17</v>
      </c>
      <c r="D1061" t="s">
        <v>401</v>
      </c>
      <c r="E1061">
        <v>0.48</v>
      </c>
      <c r="F1061">
        <v>0.49</v>
      </c>
      <c r="G1061">
        <v>0.51</v>
      </c>
      <c r="H1061">
        <v>0.53</v>
      </c>
      <c r="I1061">
        <v>0.55000000000000004</v>
      </c>
      <c r="J1061">
        <v>0.56999999999999995</v>
      </c>
      <c r="K1061">
        <v>0.59</v>
      </c>
      <c r="L1061">
        <v>0.6</v>
      </c>
      <c r="M1061">
        <v>0.62</v>
      </c>
      <c r="N1061">
        <v>0.64</v>
      </c>
      <c r="O1061">
        <v>0.65</v>
      </c>
      <c r="P1061">
        <v>0.67</v>
      </c>
      <c r="Q1061">
        <v>0.7</v>
      </c>
      <c r="R1061">
        <v>0.72</v>
      </c>
      <c r="S1061">
        <v>0.74</v>
      </c>
      <c r="T1061">
        <v>0.77</v>
      </c>
      <c r="U1061">
        <v>0.75</v>
      </c>
      <c r="V1061">
        <v>0.73</v>
      </c>
      <c r="W1061">
        <v>0.72</v>
      </c>
      <c r="X1061">
        <v>0.7</v>
      </c>
      <c r="Y1061">
        <v>0.69</v>
      </c>
      <c r="Z1061">
        <v>0.68</v>
      </c>
      <c r="AA1061">
        <v>0.67</v>
      </c>
      <c r="AB1061">
        <v>0.66</v>
      </c>
      <c r="AC1061">
        <v>0.65</v>
      </c>
      <c r="AD1061">
        <v>0.65</v>
      </c>
      <c r="AE1061">
        <v>0.64</v>
      </c>
      <c r="AF1061">
        <v>0.64</v>
      </c>
      <c r="AG1061">
        <v>0.63</v>
      </c>
      <c r="AH1061">
        <v>0.63</v>
      </c>
      <c r="AI1061">
        <v>0.62</v>
      </c>
      <c r="AJ1061">
        <v>0.63</v>
      </c>
      <c r="AK1061">
        <v>0.64</v>
      </c>
      <c r="AL1061">
        <v>0.65</v>
      </c>
      <c r="AM1061">
        <v>0.66</v>
      </c>
      <c r="AN1061">
        <v>0.67</v>
      </c>
      <c r="AO1061">
        <v>0.68</v>
      </c>
      <c r="AP1061">
        <v>0.69</v>
      </c>
      <c r="AQ1061">
        <v>0.71</v>
      </c>
      <c r="AR1061">
        <v>0.72</v>
      </c>
      <c r="AS1061">
        <v>0.74</v>
      </c>
      <c r="AT1061">
        <v>0.76</v>
      </c>
      <c r="AU1061">
        <v>0.78</v>
      </c>
      <c r="AV1061">
        <v>0.81</v>
      </c>
      <c r="AW1061">
        <v>0.83</v>
      </c>
      <c r="AX1061">
        <v>0.86</v>
      </c>
      <c r="AY1061">
        <v>0.89</v>
      </c>
      <c r="AZ1061">
        <v>0.93</v>
      </c>
      <c r="BA1061">
        <v>0.96</v>
      </c>
      <c r="BB1061">
        <v>1</v>
      </c>
      <c r="BC1061">
        <v>1.03</v>
      </c>
      <c r="BD1061">
        <v>1.08</v>
      </c>
      <c r="BE1061">
        <v>1.1200000000000001</v>
      </c>
      <c r="BF1061">
        <v>1.17</v>
      </c>
      <c r="BG1061">
        <v>1.22</v>
      </c>
      <c r="BH1061">
        <v>1.27</v>
      </c>
      <c r="BI1061">
        <v>1.33</v>
      </c>
      <c r="BJ1061">
        <v>1.39</v>
      </c>
      <c r="BK1061">
        <v>1.45</v>
      </c>
      <c r="BL1061">
        <v>1.51</v>
      </c>
      <c r="BM1061">
        <v>1.58</v>
      </c>
      <c r="BN1061">
        <v>1.65</v>
      </c>
      <c r="BO1061">
        <v>1.72</v>
      </c>
      <c r="BP1061">
        <v>1.79</v>
      </c>
      <c r="BQ1061">
        <v>1.86</v>
      </c>
      <c r="BR1061">
        <v>1.94</v>
      </c>
      <c r="BS1061">
        <v>2.02</v>
      </c>
      <c r="BT1061">
        <v>2.11</v>
      </c>
      <c r="BU1061">
        <v>2.2000000000000002</v>
      </c>
      <c r="BV1061">
        <v>2.2999999999999998</v>
      </c>
      <c r="BW1061">
        <v>2.39</v>
      </c>
    </row>
    <row r="1062" spans="1:75" x14ac:dyDescent="0.25">
      <c r="A1062" t="s">
        <v>363</v>
      </c>
      <c r="B1062" t="s">
        <v>364</v>
      </c>
      <c r="C1062" t="s">
        <v>13</v>
      </c>
      <c r="D1062" t="s">
        <v>396</v>
      </c>
      <c r="E1062">
        <v>76.59</v>
      </c>
      <c r="F1062">
        <v>84.38</v>
      </c>
      <c r="G1062">
        <v>91.87</v>
      </c>
      <c r="H1062">
        <v>100.36</v>
      </c>
      <c r="I1062">
        <v>109.22</v>
      </c>
      <c r="J1062">
        <v>117.46</v>
      </c>
      <c r="K1062">
        <v>125.23</v>
      </c>
      <c r="L1062">
        <v>135.11000000000001</v>
      </c>
      <c r="M1062">
        <v>148.88</v>
      </c>
      <c r="N1062">
        <v>167.64</v>
      </c>
      <c r="O1062">
        <v>193.49</v>
      </c>
      <c r="P1062">
        <v>222.07</v>
      </c>
      <c r="Q1062">
        <v>249.7</v>
      </c>
      <c r="R1062">
        <v>279.43</v>
      </c>
      <c r="S1062">
        <v>311.85000000000002</v>
      </c>
      <c r="T1062">
        <v>348.36</v>
      </c>
      <c r="U1062">
        <v>385.92</v>
      </c>
      <c r="V1062">
        <v>410.2</v>
      </c>
      <c r="W1062">
        <v>413.72</v>
      </c>
      <c r="X1062">
        <v>416.25</v>
      </c>
      <c r="Y1062">
        <v>421.48</v>
      </c>
      <c r="Z1062">
        <v>428.52</v>
      </c>
      <c r="AA1062">
        <v>436.56</v>
      </c>
      <c r="AB1062">
        <v>448.52</v>
      </c>
      <c r="AC1062">
        <v>465.3</v>
      </c>
      <c r="AD1062">
        <v>490.9</v>
      </c>
      <c r="AE1062">
        <v>515.9</v>
      </c>
      <c r="AF1062">
        <v>539.05999999999995</v>
      </c>
      <c r="AG1062">
        <v>558.9</v>
      </c>
      <c r="AH1062">
        <v>573.67999999999995</v>
      </c>
      <c r="AI1062">
        <v>581.62</v>
      </c>
      <c r="AJ1062">
        <v>602.47</v>
      </c>
      <c r="AK1062">
        <v>621.80999999999995</v>
      </c>
      <c r="AL1062">
        <v>643.4</v>
      </c>
      <c r="AM1062">
        <v>665.27</v>
      </c>
      <c r="AN1062">
        <v>688.23</v>
      </c>
      <c r="AO1062">
        <v>712.2</v>
      </c>
      <c r="AP1062">
        <v>736.85</v>
      </c>
      <c r="AQ1062">
        <v>762.28</v>
      </c>
      <c r="AR1062">
        <v>788.55</v>
      </c>
      <c r="AS1062">
        <v>815.66</v>
      </c>
      <c r="AT1062">
        <v>843.53</v>
      </c>
      <c r="AU1062">
        <v>872.01</v>
      </c>
      <c r="AV1062">
        <v>901.08</v>
      </c>
      <c r="AW1062">
        <v>930.81</v>
      </c>
      <c r="AX1062">
        <v>961.2</v>
      </c>
      <c r="AY1062">
        <v>992.21</v>
      </c>
      <c r="AZ1062">
        <v>1023.74</v>
      </c>
      <c r="BA1062">
        <v>1055.8399999999999</v>
      </c>
      <c r="BB1062">
        <v>1088.56</v>
      </c>
      <c r="BC1062">
        <v>1121.82</v>
      </c>
      <c r="BD1062">
        <v>1155.5899999999999</v>
      </c>
      <c r="BE1062">
        <v>1189.74</v>
      </c>
      <c r="BF1062">
        <v>1224.3800000000001</v>
      </c>
      <c r="BG1062">
        <v>1259.51</v>
      </c>
      <c r="BH1062">
        <v>1295.0999999999999</v>
      </c>
      <c r="BI1062">
        <v>1331.09</v>
      </c>
      <c r="BJ1062">
        <v>1367.47</v>
      </c>
      <c r="BK1062">
        <v>1404.36</v>
      </c>
      <c r="BL1062">
        <v>1441.8</v>
      </c>
      <c r="BM1062">
        <v>1479.76</v>
      </c>
      <c r="BN1062">
        <v>1518.26</v>
      </c>
      <c r="BO1062">
        <v>1557.27</v>
      </c>
      <c r="BP1062">
        <v>1596.95</v>
      </c>
      <c r="BQ1062">
        <v>1637.32</v>
      </c>
      <c r="BR1062">
        <v>1678.41</v>
      </c>
      <c r="BS1062">
        <v>1720.25</v>
      </c>
      <c r="BT1062">
        <v>1762.9</v>
      </c>
      <c r="BU1062">
        <v>1806.46</v>
      </c>
      <c r="BV1062">
        <v>1850.93</v>
      </c>
      <c r="BW1062">
        <v>1896.28</v>
      </c>
    </row>
    <row r="1063" spans="1:75" x14ac:dyDescent="0.25">
      <c r="A1063" t="s">
        <v>363</v>
      </c>
      <c r="B1063" t="s">
        <v>364</v>
      </c>
      <c r="C1063" t="s">
        <v>16</v>
      </c>
      <c r="D1063" t="s">
        <v>397</v>
      </c>
      <c r="E1063">
        <v>150719.19</v>
      </c>
      <c r="F1063">
        <v>152356.16</v>
      </c>
      <c r="G1063">
        <v>154075.34</v>
      </c>
      <c r="H1063">
        <v>141575.34</v>
      </c>
      <c r="I1063">
        <v>156328.76999999999</v>
      </c>
      <c r="J1063">
        <v>172753.42</v>
      </c>
      <c r="K1063">
        <v>182006.84</v>
      </c>
      <c r="L1063">
        <v>200369.86</v>
      </c>
      <c r="M1063">
        <v>221143.84</v>
      </c>
      <c r="N1063">
        <v>251308.22</v>
      </c>
      <c r="O1063">
        <v>287863</v>
      </c>
      <c r="P1063">
        <v>312773.96999999997</v>
      </c>
      <c r="Q1063">
        <v>333253.44</v>
      </c>
      <c r="R1063">
        <v>351554.78</v>
      </c>
      <c r="S1063">
        <v>379102.75</v>
      </c>
      <c r="T1063">
        <v>427684.94</v>
      </c>
      <c r="U1063">
        <v>470678.09</v>
      </c>
      <c r="V1063">
        <v>483760.28</v>
      </c>
      <c r="W1063">
        <v>453246.56</v>
      </c>
      <c r="X1063">
        <v>479801.38</v>
      </c>
      <c r="Y1063">
        <v>494712.31</v>
      </c>
      <c r="Z1063">
        <v>518465.75</v>
      </c>
      <c r="AA1063">
        <v>553506.88</v>
      </c>
      <c r="AB1063">
        <v>598157.5</v>
      </c>
      <c r="AC1063">
        <v>646089</v>
      </c>
      <c r="AD1063">
        <v>665931.5</v>
      </c>
      <c r="AE1063">
        <v>683732.88</v>
      </c>
      <c r="AF1063">
        <v>711863.06</v>
      </c>
      <c r="AG1063">
        <v>734239.75</v>
      </c>
      <c r="AH1063">
        <v>789862.44</v>
      </c>
      <c r="AI1063">
        <v>843751.75</v>
      </c>
      <c r="AJ1063">
        <v>839168.5</v>
      </c>
      <c r="AK1063">
        <v>839267.81</v>
      </c>
      <c r="AL1063">
        <v>830741.69</v>
      </c>
      <c r="AM1063">
        <v>824312.06</v>
      </c>
      <c r="AN1063">
        <v>820739.31</v>
      </c>
      <c r="AO1063">
        <v>816802.94</v>
      </c>
      <c r="AP1063">
        <v>826040.63</v>
      </c>
      <c r="AQ1063">
        <v>834836.13</v>
      </c>
      <c r="AR1063">
        <v>845138.75</v>
      </c>
      <c r="AS1063">
        <v>855691.31</v>
      </c>
      <c r="AT1063">
        <v>867566.44</v>
      </c>
      <c r="AU1063">
        <v>884238.63</v>
      </c>
      <c r="AV1063">
        <v>900769.38</v>
      </c>
      <c r="AW1063">
        <v>917337.13</v>
      </c>
      <c r="AX1063">
        <v>933479.13</v>
      </c>
      <c r="AY1063">
        <v>950363.94</v>
      </c>
      <c r="AZ1063">
        <v>970091.31</v>
      </c>
      <c r="BA1063">
        <v>989619.06</v>
      </c>
      <c r="BB1063">
        <v>1008912.88</v>
      </c>
      <c r="BC1063">
        <v>1028739.5</v>
      </c>
      <c r="BD1063">
        <v>1048490.56</v>
      </c>
      <c r="BE1063">
        <v>1070700.5</v>
      </c>
      <c r="BF1063">
        <v>1092728.5</v>
      </c>
      <c r="BG1063">
        <v>1114572.75</v>
      </c>
      <c r="BH1063">
        <v>1136555.8799999999</v>
      </c>
      <c r="BI1063">
        <v>1159541.6299999999</v>
      </c>
      <c r="BJ1063">
        <v>1184100.3799999999</v>
      </c>
      <c r="BK1063">
        <v>1208576.1299999999</v>
      </c>
      <c r="BL1063">
        <v>1233106.75</v>
      </c>
      <c r="BM1063">
        <v>1257519</v>
      </c>
      <c r="BN1063">
        <v>1282946.3799999999</v>
      </c>
      <c r="BO1063">
        <v>1309377.3799999999</v>
      </c>
      <c r="BP1063">
        <v>1335843.25</v>
      </c>
      <c r="BQ1063">
        <v>1362536.5</v>
      </c>
      <c r="BR1063">
        <v>1389497.63</v>
      </c>
      <c r="BS1063">
        <v>1417669.63</v>
      </c>
      <c r="BT1063">
        <v>1446766.13</v>
      </c>
      <c r="BU1063">
        <v>1476295.13</v>
      </c>
      <c r="BV1063">
        <v>1506080.75</v>
      </c>
      <c r="BW1063">
        <v>1536331.38</v>
      </c>
    </row>
    <row r="1064" spans="1:75" x14ac:dyDescent="0.25">
      <c r="A1064" t="s">
        <v>363</v>
      </c>
      <c r="B1064" t="s">
        <v>364</v>
      </c>
      <c r="C1064" t="s">
        <v>12</v>
      </c>
      <c r="D1064" t="s">
        <v>398</v>
      </c>
      <c r="E1064">
        <v>27.77</v>
      </c>
      <c r="F1064">
        <v>27.99</v>
      </c>
      <c r="G1064">
        <v>26.94</v>
      </c>
      <c r="H1064">
        <v>28.46</v>
      </c>
      <c r="I1064">
        <v>28.6</v>
      </c>
      <c r="J1064">
        <v>27.17</v>
      </c>
      <c r="K1064">
        <v>25.78</v>
      </c>
      <c r="L1064">
        <v>27.64</v>
      </c>
      <c r="M1064">
        <v>30.68</v>
      </c>
      <c r="N1064">
        <v>34.619999999999997</v>
      </c>
      <c r="O1064">
        <v>40.380000000000003</v>
      </c>
      <c r="P1064">
        <v>41.63</v>
      </c>
      <c r="Q1064">
        <v>39.26</v>
      </c>
      <c r="R1064">
        <v>39.58</v>
      </c>
      <c r="S1064">
        <v>39.96</v>
      </c>
      <c r="T1064">
        <v>41.07</v>
      </c>
      <c r="U1064">
        <v>41.05</v>
      </c>
      <c r="V1064">
        <v>33.78</v>
      </c>
      <c r="W1064">
        <v>22.38</v>
      </c>
      <c r="X1064">
        <v>20.83</v>
      </c>
      <c r="Y1064">
        <v>22.97</v>
      </c>
      <c r="Z1064">
        <v>23.51</v>
      </c>
      <c r="AA1064">
        <v>23.62</v>
      </c>
      <c r="AB1064">
        <v>24.96</v>
      </c>
      <c r="AC1064">
        <v>27.18</v>
      </c>
      <c r="AD1064">
        <v>31.52</v>
      </c>
      <c r="AE1064">
        <v>30.67</v>
      </c>
      <c r="AF1064">
        <v>28.56</v>
      </c>
      <c r="AG1064">
        <v>26.8</v>
      </c>
      <c r="AH1064">
        <v>24.19</v>
      </c>
      <c r="AI1064">
        <v>21.72</v>
      </c>
      <c r="AJ1064">
        <v>26.52</v>
      </c>
      <c r="AK1064">
        <v>25.49</v>
      </c>
      <c r="AL1064">
        <v>25.83</v>
      </c>
      <c r="AM1064">
        <v>25.59</v>
      </c>
      <c r="AN1064">
        <v>25.67</v>
      </c>
      <c r="AO1064">
        <v>25.71</v>
      </c>
      <c r="AP1064">
        <v>25.63</v>
      </c>
      <c r="AQ1064">
        <v>25.6</v>
      </c>
      <c r="AR1064">
        <v>25.59</v>
      </c>
      <c r="AS1064">
        <v>25.58</v>
      </c>
      <c r="AT1064">
        <v>25.54</v>
      </c>
      <c r="AU1064">
        <v>25.42</v>
      </c>
      <c r="AV1064">
        <v>25.32</v>
      </c>
      <c r="AW1064">
        <v>25.24</v>
      </c>
      <c r="AX1064">
        <v>25.16</v>
      </c>
      <c r="AY1064">
        <v>25.08</v>
      </c>
      <c r="AZ1064">
        <v>24.95</v>
      </c>
      <c r="BA1064">
        <v>24.84</v>
      </c>
      <c r="BB1064">
        <v>24.75</v>
      </c>
      <c r="BC1064">
        <v>24.65</v>
      </c>
      <c r="BD1064">
        <v>24.53</v>
      </c>
      <c r="BE1064">
        <v>24.38</v>
      </c>
      <c r="BF1064">
        <v>24.26</v>
      </c>
      <c r="BG1064">
        <v>24.14</v>
      </c>
      <c r="BH1064">
        <v>24.02</v>
      </c>
      <c r="BI1064">
        <v>23.89</v>
      </c>
      <c r="BJ1064">
        <v>23.73</v>
      </c>
      <c r="BK1064">
        <v>23.61</v>
      </c>
      <c r="BL1064">
        <v>23.49</v>
      </c>
      <c r="BM1064">
        <v>23.38</v>
      </c>
      <c r="BN1064">
        <v>23.27</v>
      </c>
      <c r="BO1064">
        <v>23.15</v>
      </c>
      <c r="BP1064">
        <v>23.05</v>
      </c>
      <c r="BQ1064">
        <v>22.96</v>
      </c>
      <c r="BR1064">
        <v>22.88</v>
      </c>
      <c r="BS1064">
        <v>22.81</v>
      </c>
      <c r="BT1064">
        <v>22.72</v>
      </c>
      <c r="BU1064">
        <v>22.65</v>
      </c>
      <c r="BV1064">
        <v>22.58</v>
      </c>
      <c r="BW1064">
        <v>22.51</v>
      </c>
    </row>
    <row r="1065" spans="1:75" x14ac:dyDescent="0.25">
      <c r="A1065" t="s">
        <v>363</v>
      </c>
      <c r="B1065" t="s">
        <v>364</v>
      </c>
      <c r="C1065" t="s">
        <v>399</v>
      </c>
      <c r="D1065" t="s">
        <v>400</v>
      </c>
      <c r="E1065">
        <v>23466.45</v>
      </c>
      <c r="F1065">
        <v>24407.51</v>
      </c>
      <c r="G1065">
        <v>25371.37</v>
      </c>
      <c r="H1065">
        <v>26165.69</v>
      </c>
      <c r="I1065">
        <v>26964.01</v>
      </c>
      <c r="J1065">
        <v>27868.04</v>
      </c>
      <c r="K1065">
        <v>28809.040000000001</v>
      </c>
      <c r="L1065">
        <v>29757.13</v>
      </c>
      <c r="M1065">
        <v>30758.41</v>
      </c>
      <c r="N1065">
        <v>31831.06</v>
      </c>
      <c r="O1065">
        <v>32320.06</v>
      </c>
      <c r="P1065">
        <v>32317.66</v>
      </c>
      <c r="Q1065">
        <v>32169.31</v>
      </c>
      <c r="R1065">
        <v>31914.11</v>
      </c>
      <c r="S1065">
        <v>31604.799999999999</v>
      </c>
      <c r="T1065">
        <v>32239.1</v>
      </c>
      <c r="U1065">
        <v>33046.879999999997</v>
      </c>
      <c r="V1065">
        <v>33723.910000000003</v>
      </c>
      <c r="W1065">
        <v>34067.64</v>
      </c>
      <c r="X1065">
        <v>34229.449999999997</v>
      </c>
      <c r="Y1065">
        <v>35054.230000000003</v>
      </c>
      <c r="Z1065">
        <v>35719.85</v>
      </c>
      <c r="AA1065">
        <v>36200.58</v>
      </c>
      <c r="AB1065">
        <v>36652.629999999997</v>
      </c>
      <c r="AC1065">
        <v>37192.129999999997</v>
      </c>
      <c r="AD1065">
        <v>37713.949999999997</v>
      </c>
      <c r="AE1065">
        <v>37925.32</v>
      </c>
      <c r="AF1065">
        <v>38616</v>
      </c>
      <c r="AG1065">
        <v>39079.230000000003</v>
      </c>
      <c r="AH1065">
        <v>39362.980000000003</v>
      </c>
      <c r="AI1065">
        <v>39743.440000000002</v>
      </c>
      <c r="AJ1065">
        <v>40175.760000000002</v>
      </c>
      <c r="AK1065">
        <v>40569.980000000003</v>
      </c>
      <c r="AL1065">
        <v>40927.47</v>
      </c>
      <c r="AM1065">
        <v>41253.72</v>
      </c>
      <c r="AN1065">
        <v>41551.839999999997</v>
      </c>
      <c r="AO1065">
        <v>41789.589999999997</v>
      </c>
      <c r="AP1065">
        <v>42003.71</v>
      </c>
      <c r="AQ1065">
        <v>42193.3</v>
      </c>
      <c r="AR1065">
        <v>42356.800000000003</v>
      </c>
      <c r="AS1065">
        <v>42494.6</v>
      </c>
      <c r="AT1065">
        <v>42627.33</v>
      </c>
      <c r="AU1065">
        <v>42735.91</v>
      </c>
      <c r="AV1065">
        <v>42819.29</v>
      </c>
      <c r="AW1065">
        <v>42878.64</v>
      </c>
      <c r="AX1065">
        <v>42914.82</v>
      </c>
      <c r="AY1065">
        <v>42954.3</v>
      </c>
      <c r="AZ1065">
        <v>42972.98</v>
      </c>
      <c r="BA1065">
        <v>42968.56</v>
      </c>
      <c r="BB1065">
        <v>42939.85</v>
      </c>
      <c r="BC1065">
        <v>42887.65</v>
      </c>
      <c r="BD1065">
        <v>42839.7</v>
      </c>
      <c r="BE1065">
        <v>42770.29</v>
      </c>
      <c r="BF1065">
        <v>42679.199999999997</v>
      </c>
      <c r="BG1065">
        <v>42567.65</v>
      </c>
      <c r="BH1065">
        <v>42437.1</v>
      </c>
      <c r="BI1065">
        <v>42331.81</v>
      </c>
      <c r="BJ1065">
        <v>42210.26</v>
      </c>
      <c r="BK1065">
        <v>42071.37</v>
      </c>
      <c r="BL1065">
        <v>41914.449999999997</v>
      </c>
      <c r="BM1065">
        <v>41740.36</v>
      </c>
      <c r="BN1065">
        <v>41568.39</v>
      </c>
      <c r="BO1065">
        <v>41383.58</v>
      </c>
      <c r="BP1065">
        <v>41186.300000000003</v>
      </c>
      <c r="BQ1065">
        <v>40977.980000000003</v>
      </c>
      <c r="BR1065">
        <v>40760.49</v>
      </c>
      <c r="BS1065">
        <v>40561.18</v>
      </c>
      <c r="BT1065">
        <v>40355.97</v>
      </c>
      <c r="BU1065">
        <v>40144.58</v>
      </c>
      <c r="BV1065">
        <v>39927.730000000003</v>
      </c>
      <c r="BW1065">
        <v>39706.870000000003</v>
      </c>
    </row>
    <row r="1066" spans="1:75" x14ac:dyDescent="0.25">
      <c r="A1066" t="s">
        <v>363</v>
      </c>
      <c r="B1066" t="s">
        <v>364</v>
      </c>
      <c r="C1066" t="s">
        <v>15</v>
      </c>
      <c r="D1066" t="s">
        <v>400</v>
      </c>
      <c r="E1066">
        <v>47482.64</v>
      </c>
      <c r="F1066">
        <v>48460.29</v>
      </c>
      <c r="G1066">
        <v>49422.52</v>
      </c>
      <c r="H1066">
        <v>50379.79</v>
      </c>
      <c r="I1066">
        <v>51346.2</v>
      </c>
      <c r="J1066">
        <v>52328.66</v>
      </c>
      <c r="K1066">
        <v>53339.76</v>
      </c>
      <c r="L1066">
        <v>54368.59</v>
      </c>
      <c r="M1066">
        <v>55370.52</v>
      </c>
      <c r="N1066">
        <v>56284.98</v>
      </c>
      <c r="O1066">
        <v>57072.05</v>
      </c>
      <c r="P1066">
        <v>57711.519999999997</v>
      </c>
      <c r="Q1066">
        <v>58225.97</v>
      </c>
      <c r="R1066">
        <v>58671.18</v>
      </c>
      <c r="S1066">
        <v>59126.69</v>
      </c>
      <c r="T1066">
        <v>59650.16</v>
      </c>
      <c r="U1066">
        <v>60258.11</v>
      </c>
      <c r="V1066">
        <v>60933.75</v>
      </c>
      <c r="W1066">
        <v>61660.38</v>
      </c>
      <c r="X1066">
        <v>62408.639999999999</v>
      </c>
      <c r="Y1066">
        <v>63155.03</v>
      </c>
      <c r="Z1066">
        <v>63898.879999999997</v>
      </c>
      <c r="AA1066">
        <v>64642.93</v>
      </c>
      <c r="AB1066">
        <v>65370.28</v>
      </c>
      <c r="AC1066">
        <v>66060.38</v>
      </c>
      <c r="AD1066">
        <v>66698.48</v>
      </c>
      <c r="AE1066">
        <v>67276.38</v>
      </c>
      <c r="AF1066">
        <v>67796.45</v>
      </c>
      <c r="AG1066">
        <v>68267.98</v>
      </c>
      <c r="AH1066">
        <v>68706.12</v>
      </c>
      <c r="AI1066">
        <v>69122.23</v>
      </c>
      <c r="AJ1066">
        <v>69518.55</v>
      </c>
      <c r="AK1066">
        <v>69892.14</v>
      </c>
      <c r="AL1066">
        <v>70243.27</v>
      </c>
      <c r="AM1066">
        <v>70571.19</v>
      </c>
      <c r="AN1066">
        <v>70875.63</v>
      </c>
      <c r="AO1066">
        <v>71157.72</v>
      </c>
      <c r="AP1066">
        <v>71419.199999999997</v>
      </c>
      <c r="AQ1066">
        <v>71661.17</v>
      </c>
      <c r="AR1066">
        <v>71884.77</v>
      </c>
      <c r="AS1066">
        <v>72091</v>
      </c>
      <c r="AT1066">
        <v>72280.479999999996</v>
      </c>
      <c r="AU1066">
        <v>72453.8</v>
      </c>
      <c r="AV1066">
        <v>72611.73</v>
      </c>
      <c r="AW1066">
        <v>72755.05</v>
      </c>
      <c r="AX1066">
        <v>72884.28</v>
      </c>
      <c r="AY1066">
        <v>72999.8</v>
      </c>
      <c r="AZ1066">
        <v>73101.63</v>
      </c>
      <c r="BA1066">
        <v>73189.48</v>
      </c>
      <c r="BB1066">
        <v>73262.91</v>
      </c>
      <c r="BC1066">
        <v>73321.39</v>
      </c>
      <c r="BD1066">
        <v>73364.990000000005</v>
      </c>
      <c r="BE1066">
        <v>73393.55</v>
      </c>
      <c r="BF1066">
        <v>73406.09</v>
      </c>
      <c r="BG1066">
        <v>73401.45</v>
      </c>
      <c r="BH1066">
        <v>73378.759999999995</v>
      </c>
      <c r="BI1066">
        <v>73337.84</v>
      </c>
      <c r="BJ1066">
        <v>73278.87</v>
      </c>
      <c r="BK1066">
        <v>73201.81</v>
      </c>
      <c r="BL1066">
        <v>73106.8</v>
      </c>
      <c r="BM1066">
        <v>72994.03</v>
      </c>
      <c r="BN1066">
        <v>72863.81</v>
      </c>
      <c r="BO1066">
        <v>72716.63</v>
      </c>
      <c r="BP1066">
        <v>72553.25</v>
      </c>
      <c r="BQ1066">
        <v>72374.63</v>
      </c>
      <c r="BR1066">
        <v>72181.73</v>
      </c>
      <c r="BS1066">
        <v>71975.16</v>
      </c>
      <c r="BT1066">
        <v>71755.77</v>
      </c>
      <c r="BU1066">
        <v>71525.08</v>
      </c>
      <c r="BV1066">
        <v>71284.89</v>
      </c>
      <c r="BW1066">
        <v>71036.710000000006</v>
      </c>
    </row>
    <row r="1067" spans="1:75" x14ac:dyDescent="0.25">
      <c r="A1067" t="s">
        <v>363</v>
      </c>
      <c r="B1067" t="s">
        <v>364</v>
      </c>
      <c r="C1067" t="s">
        <v>11</v>
      </c>
      <c r="D1067" t="s">
        <v>398</v>
      </c>
      <c r="E1067">
        <v>22.89</v>
      </c>
      <c r="F1067">
        <v>23.4</v>
      </c>
      <c r="G1067">
        <v>24.8</v>
      </c>
      <c r="H1067">
        <v>22.81</v>
      </c>
      <c r="I1067">
        <v>25.21</v>
      </c>
      <c r="J1067">
        <v>25.52</v>
      </c>
      <c r="K1067">
        <v>27.91</v>
      </c>
      <c r="L1067">
        <v>28.43</v>
      </c>
      <c r="M1067">
        <v>31.2</v>
      </c>
      <c r="N1067">
        <v>32.5</v>
      </c>
      <c r="O1067">
        <v>33.840000000000003</v>
      </c>
      <c r="P1067">
        <v>36.299999999999997</v>
      </c>
      <c r="Q1067">
        <v>35.950000000000003</v>
      </c>
      <c r="R1067">
        <v>35.770000000000003</v>
      </c>
      <c r="S1067">
        <v>35.409999999999997</v>
      </c>
      <c r="T1067">
        <v>35.35</v>
      </c>
      <c r="U1067">
        <v>35.54</v>
      </c>
      <c r="V1067">
        <v>35.08</v>
      </c>
      <c r="W1067">
        <v>36.33</v>
      </c>
      <c r="X1067">
        <v>33.07</v>
      </c>
      <c r="Y1067">
        <v>31.47</v>
      </c>
      <c r="Z1067">
        <v>30.59</v>
      </c>
      <c r="AA1067">
        <v>30.49</v>
      </c>
      <c r="AB1067">
        <v>31.75</v>
      </c>
      <c r="AC1067">
        <v>31.65</v>
      </c>
      <c r="AD1067">
        <v>31.68</v>
      </c>
      <c r="AE1067">
        <v>33.340000000000003</v>
      </c>
      <c r="AF1067">
        <v>35.76</v>
      </c>
      <c r="AG1067">
        <v>26.19</v>
      </c>
      <c r="AH1067">
        <v>23.21</v>
      </c>
      <c r="AI1067">
        <v>16.53</v>
      </c>
      <c r="AJ1067">
        <v>30.64</v>
      </c>
      <c r="AK1067">
        <v>24.85</v>
      </c>
      <c r="AL1067">
        <v>26.71</v>
      </c>
      <c r="AM1067">
        <v>25.17</v>
      </c>
      <c r="AN1067">
        <v>25.18</v>
      </c>
      <c r="AO1067">
        <v>25.24</v>
      </c>
      <c r="AP1067">
        <v>25.17</v>
      </c>
      <c r="AQ1067">
        <v>24.98</v>
      </c>
      <c r="AR1067">
        <v>24.87</v>
      </c>
      <c r="AS1067">
        <v>24.79</v>
      </c>
      <c r="AT1067">
        <v>24.65</v>
      </c>
      <c r="AU1067">
        <v>24.59</v>
      </c>
      <c r="AV1067">
        <v>24.35</v>
      </c>
      <c r="AW1067">
        <v>24.15</v>
      </c>
      <c r="AX1067">
        <v>23.95</v>
      </c>
      <c r="AY1067">
        <v>23.74</v>
      </c>
      <c r="AZ1067">
        <v>23.6</v>
      </c>
      <c r="BA1067">
        <v>23.36</v>
      </c>
      <c r="BB1067">
        <v>23.14</v>
      </c>
      <c r="BC1067">
        <v>22.92</v>
      </c>
      <c r="BD1067">
        <v>22.72</v>
      </c>
      <c r="BE1067">
        <v>22.55</v>
      </c>
      <c r="BF1067">
        <v>22.35</v>
      </c>
      <c r="BG1067">
        <v>22.15</v>
      </c>
      <c r="BH1067">
        <v>21.95</v>
      </c>
      <c r="BI1067">
        <v>21.76</v>
      </c>
      <c r="BJ1067">
        <v>21.59</v>
      </c>
      <c r="BK1067">
        <v>21.41</v>
      </c>
      <c r="BL1067">
        <v>21.23</v>
      </c>
      <c r="BM1067">
        <v>21.06</v>
      </c>
      <c r="BN1067">
        <v>20.9</v>
      </c>
      <c r="BO1067">
        <v>20.73</v>
      </c>
      <c r="BP1067">
        <v>20.59</v>
      </c>
      <c r="BQ1067">
        <v>20.45</v>
      </c>
      <c r="BR1067">
        <v>20.309999999999999</v>
      </c>
      <c r="BS1067">
        <v>20.170000000000002</v>
      </c>
      <c r="BT1067">
        <v>20</v>
      </c>
      <c r="BU1067">
        <v>19.87</v>
      </c>
      <c r="BV1067">
        <v>19.739999999999998</v>
      </c>
      <c r="BW1067">
        <v>19.62</v>
      </c>
    </row>
    <row r="1068" spans="1:75" x14ac:dyDescent="0.25">
      <c r="A1068" t="s">
        <v>363</v>
      </c>
      <c r="B1068" t="s">
        <v>364</v>
      </c>
      <c r="C1068" t="s">
        <v>18</v>
      </c>
      <c r="D1068" t="s">
        <v>401</v>
      </c>
      <c r="E1068">
        <v>15.59</v>
      </c>
      <c r="F1068">
        <v>16.02</v>
      </c>
      <c r="G1068">
        <v>16.46</v>
      </c>
      <c r="H1068">
        <v>16.91</v>
      </c>
      <c r="I1068">
        <v>17.38</v>
      </c>
      <c r="J1068">
        <v>17.86</v>
      </c>
      <c r="K1068">
        <v>18.260000000000002</v>
      </c>
      <c r="L1068">
        <v>18.68</v>
      </c>
      <c r="M1068">
        <v>19.100000000000001</v>
      </c>
      <c r="N1068">
        <v>19.53</v>
      </c>
      <c r="O1068">
        <v>19.98</v>
      </c>
      <c r="P1068">
        <v>20.77</v>
      </c>
      <c r="Q1068">
        <v>21.59</v>
      </c>
      <c r="R1068">
        <v>22.45</v>
      </c>
      <c r="S1068">
        <v>23.34</v>
      </c>
      <c r="T1068">
        <v>24.27</v>
      </c>
      <c r="U1068">
        <v>25.21</v>
      </c>
      <c r="V1068">
        <v>26.2</v>
      </c>
      <c r="W1068">
        <v>27.22</v>
      </c>
      <c r="X1068">
        <v>28.29</v>
      </c>
      <c r="Y1068">
        <v>29.39</v>
      </c>
      <c r="Z1068">
        <v>30.13</v>
      </c>
      <c r="AA1068">
        <v>30.9</v>
      </c>
      <c r="AB1068">
        <v>31.68</v>
      </c>
      <c r="AC1068">
        <v>32.49</v>
      </c>
      <c r="AD1068">
        <v>33.31</v>
      </c>
      <c r="AE1068">
        <v>34.35</v>
      </c>
      <c r="AF1068">
        <v>35.43</v>
      </c>
      <c r="AG1068">
        <v>36.54</v>
      </c>
      <c r="AH1068">
        <v>37.68</v>
      </c>
      <c r="AI1068">
        <v>38.86</v>
      </c>
      <c r="AJ1068">
        <v>39.67</v>
      </c>
      <c r="AK1068">
        <v>40.5</v>
      </c>
      <c r="AL1068">
        <v>41.34</v>
      </c>
      <c r="AM1068">
        <v>42.2</v>
      </c>
      <c r="AN1068">
        <v>43.08</v>
      </c>
      <c r="AO1068">
        <v>43.94</v>
      </c>
      <c r="AP1068">
        <v>44.83</v>
      </c>
      <c r="AQ1068">
        <v>45.73</v>
      </c>
      <c r="AR1068">
        <v>46.65</v>
      </c>
      <c r="AS1068">
        <v>47.59</v>
      </c>
      <c r="AT1068">
        <v>48.54</v>
      </c>
      <c r="AU1068">
        <v>49.51</v>
      </c>
      <c r="AV1068">
        <v>50.5</v>
      </c>
      <c r="AW1068">
        <v>51.51</v>
      </c>
      <c r="AX1068">
        <v>52.55</v>
      </c>
      <c r="AY1068">
        <v>53.53</v>
      </c>
      <c r="AZ1068">
        <v>54.54</v>
      </c>
      <c r="BA1068">
        <v>55.57</v>
      </c>
      <c r="BB1068">
        <v>56.61</v>
      </c>
      <c r="BC1068">
        <v>57.68</v>
      </c>
      <c r="BD1068">
        <v>58.67</v>
      </c>
      <c r="BE1068">
        <v>59.68</v>
      </c>
      <c r="BF1068">
        <v>60.71</v>
      </c>
      <c r="BG1068">
        <v>61.76</v>
      </c>
      <c r="BH1068">
        <v>62.83</v>
      </c>
      <c r="BI1068">
        <v>63.83</v>
      </c>
      <c r="BJ1068">
        <v>64.84</v>
      </c>
      <c r="BK1068">
        <v>65.87</v>
      </c>
      <c r="BL1068">
        <v>66.92</v>
      </c>
      <c r="BM1068">
        <v>67.989999999999995</v>
      </c>
      <c r="BN1068">
        <v>68.94</v>
      </c>
      <c r="BO1068">
        <v>69.900000000000006</v>
      </c>
      <c r="BP1068">
        <v>70.88</v>
      </c>
      <c r="BQ1068">
        <v>71.87</v>
      </c>
      <c r="BR1068">
        <v>72.87</v>
      </c>
      <c r="BS1068">
        <v>73.72</v>
      </c>
      <c r="BT1068">
        <v>74.569999999999993</v>
      </c>
      <c r="BU1068">
        <v>75.44</v>
      </c>
      <c r="BV1068">
        <v>76.31</v>
      </c>
      <c r="BW1068">
        <v>77.2</v>
      </c>
    </row>
    <row r="1069" spans="1:75" x14ac:dyDescent="0.25">
      <c r="A1069" t="s">
        <v>363</v>
      </c>
      <c r="B1069" t="s">
        <v>364</v>
      </c>
      <c r="C1069" t="s">
        <v>17</v>
      </c>
      <c r="D1069" t="s">
        <v>401</v>
      </c>
      <c r="E1069">
        <v>3.18</v>
      </c>
      <c r="F1069">
        <v>3.6</v>
      </c>
      <c r="G1069">
        <v>4.07</v>
      </c>
      <c r="H1069">
        <v>4.5999999999999996</v>
      </c>
      <c r="I1069">
        <v>5.2</v>
      </c>
      <c r="J1069">
        <v>5.88</v>
      </c>
      <c r="K1069">
        <v>5.64</v>
      </c>
      <c r="L1069">
        <v>5.42</v>
      </c>
      <c r="M1069">
        <v>5.2</v>
      </c>
      <c r="N1069">
        <v>4.99</v>
      </c>
      <c r="O1069">
        <v>4.79</v>
      </c>
      <c r="P1069">
        <v>4.9400000000000004</v>
      </c>
      <c r="Q1069">
        <v>5.09</v>
      </c>
      <c r="R1069">
        <v>5.25</v>
      </c>
      <c r="S1069">
        <v>5.41</v>
      </c>
      <c r="T1069">
        <v>5.58</v>
      </c>
      <c r="U1069">
        <v>5.71</v>
      </c>
      <c r="V1069">
        <v>5.84</v>
      </c>
      <c r="W1069">
        <v>5.97</v>
      </c>
      <c r="X1069">
        <v>6.1</v>
      </c>
      <c r="Y1069">
        <v>6.24</v>
      </c>
      <c r="Z1069">
        <v>6.49</v>
      </c>
      <c r="AA1069">
        <v>6.75</v>
      </c>
      <c r="AB1069">
        <v>7.02</v>
      </c>
      <c r="AC1069">
        <v>7.31</v>
      </c>
      <c r="AD1069">
        <v>7.6</v>
      </c>
      <c r="AE1069">
        <v>8.06</v>
      </c>
      <c r="AF1069">
        <v>8.5500000000000007</v>
      </c>
      <c r="AG1069">
        <v>9.06</v>
      </c>
      <c r="AH1069">
        <v>9.61</v>
      </c>
      <c r="AI1069">
        <v>10.19</v>
      </c>
      <c r="AJ1069">
        <v>10.48</v>
      </c>
      <c r="AK1069">
        <v>10.79</v>
      </c>
      <c r="AL1069">
        <v>11.1</v>
      </c>
      <c r="AM1069">
        <v>11.42</v>
      </c>
      <c r="AN1069">
        <v>11.75</v>
      </c>
      <c r="AO1069">
        <v>12.06</v>
      </c>
      <c r="AP1069">
        <v>12.39</v>
      </c>
      <c r="AQ1069">
        <v>12.72</v>
      </c>
      <c r="AR1069">
        <v>13.06</v>
      </c>
      <c r="AS1069">
        <v>13.41</v>
      </c>
      <c r="AT1069">
        <v>13.77</v>
      </c>
      <c r="AU1069">
        <v>14.13</v>
      </c>
      <c r="AV1069">
        <v>14.51</v>
      </c>
      <c r="AW1069">
        <v>14.89</v>
      </c>
      <c r="AX1069">
        <v>15.29</v>
      </c>
      <c r="AY1069">
        <v>15.68</v>
      </c>
      <c r="AZ1069">
        <v>16.07</v>
      </c>
      <c r="BA1069">
        <v>16.48</v>
      </c>
      <c r="BB1069">
        <v>16.899999999999999</v>
      </c>
      <c r="BC1069">
        <v>17.329999999999998</v>
      </c>
      <c r="BD1069">
        <v>17.75</v>
      </c>
      <c r="BE1069">
        <v>18.18</v>
      </c>
      <c r="BF1069">
        <v>18.62</v>
      </c>
      <c r="BG1069">
        <v>19.07</v>
      </c>
      <c r="BH1069">
        <v>19.53</v>
      </c>
      <c r="BI1069">
        <v>19.989999999999998</v>
      </c>
      <c r="BJ1069">
        <v>20.46</v>
      </c>
      <c r="BK1069">
        <v>20.95</v>
      </c>
      <c r="BL1069">
        <v>21.44</v>
      </c>
      <c r="BM1069">
        <v>21.95</v>
      </c>
      <c r="BN1069">
        <v>22.43</v>
      </c>
      <c r="BO1069">
        <v>22.91</v>
      </c>
      <c r="BP1069">
        <v>23.41</v>
      </c>
      <c r="BQ1069">
        <v>23.92</v>
      </c>
      <c r="BR1069">
        <v>24.43</v>
      </c>
      <c r="BS1069">
        <v>24.91</v>
      </c>
      <c r="BT1069">
        <v>25.4</v>
      </c>
      <c r="BU1069">
        <v>25.9</v>
      </c>
      <c r="BV1069">
        <v>26.41</v>
      </c>
      <c r="BW1069">
        <v>26.93</v>
      </c>
    </row>
    <row r="1070" spans="1:75" x14ac:dyDescent="0.25">
      <c r="A1070" t="s">
        <v>365</v>
      </c>
      <c r="B1070" t="s">
        <v>366</v>
      </c>
      <c r="C1070" t="s">
        <v>13</v>
      </c>
      <c r="D1070" t="s">
        <v>396</v>
      </c>
      <c r="E1070">
        <v>3.29</v>
      </c>
      <c r="F1070">
        <v>3.36</v>
      </c>
      <c r="G1070">
        <v>3.41</v>
      </c>
      <c r="H1070">
        <v>3.42</v>
      </c>
      <c r="I1070">
        <v>3.41</v>
      </c>
      <c r="J1070">
        <v>3.43</v>
      </c>
      <c r="K1070">
        <v>3.48</v>
      </c>
      <c r="L1070">
        <v>3.53</v>
      </c>
      <c r="M1070">
        <v>3.58</v>
      </c>
      <c r="N1070">
        <v>3.64</v>
      </c>
      <c r="O1070">
        <v>3.8</v>
      </c>
      <c r="P1070">
        <v>3.85</v>
      </c>
      <c r="Q1070">
        <v>3.85</v>
      </c>
      <c r="R1070">
        <v>3.76</v>
      </c>
      <c r="S1070">
        <v>3.7</v>
      </c>
      <c r="T1070">
        <v>3.69</v>
      </c>
      <c r="U1070">
        <v>3.76</v>
      </c>
      <c r="V1070">
        <v>3.78</v>
      </c>
      <c r="W1070">
        <v>3.86</v>
      </c>
      <c r="X1070">
        <v>3.88</v>
      </c>
      <c r="Y1070">
        <v>3.99</v>
      </c>
      <c r="Z1070">
        <v>4.1500000000000004</v>
      </c>
      <c r="AA1070">
        <v>4.28</v>
      </c>
      <c r="AB1070">
        <v>4.4400000000000004</v>
      </c>
      <c r="AC1070">
        <v>4.62</v>
      </c>
      <c r="AD1070">
        <v>4.8099999999999996</v>
      </c>
      <c r="AE1070">
        <v>5.05</v>
      </c>
      <c r="AF1070">
        <v>5.29</v>
      </c>
      <c r="AG1070">
        <v>5.49</v>
      </c>
      <c r="AH1070">
        <v>5.62</v>
      </c>
      <c r="AI1070">
        <v>5.71</v>
      </c>
      <c r="AJ1070">
        <v>5.85</v>
      </c>
      <c r="AK1070">
        <v>5.99</v>
      </c>
      <c r="AL1070">
        <v>6.13</v>
      </c>
      <c r="AM1070">
        <v>6.28</v>
      </c>
      <c r="AN1070">
        <v>6.45</v>
      </c>
      <c r="AO1070">
        <v>6.64</v>
      </c>
      <c r="AP1070">
        <v>6.84</v>
      </c>
      <c r="AQ1070">
        <v>7.06</v>
      </c>
      <c r="AR1070">
        <v>7.3</v>
      </c>
      <c r="AS1070">
        <v>7.56</v>
      </c>
      <c r="AT1070">
        <v>7.85</v>
      </c>
      <c r="AU1070">
        <v>8.16</v>
      </c>
      <c r="AV1070">
        <v>8.49</v>
      </c>
      <c r="AW1070">
        <v>8.84</v>
      </c>
      <c r="AX1070">
        <v>9.2200000000000006</v>
      </c>
      <c r="AY1070">
        <v>9.6199999999999992</v>
      </c>
      <c r="AZ1070">
        <v>10.050000000000001</v>
      </c>
      <c r="BA1070">
        <v>10.51</v>
      </c>
      <c r="BB1070">
        <v>10.99</v>
      </c>
      <c r="BC1070">
        <v>11.51</v>
      </c>
      <c r="BD1070">
        <v>12.05</v>
      </c>
      <c r="BE1070">
        <v>12.62</v>
      </c>
      <c r="BF1070">
        <v>13.21</v>
      </c>
      <c r="BG1070">
        <v>13.84</v>
      </c>
      <c r="BH1070">
        <v>14.5</v>
      </c>
      <c r="BI1070">
        <v>15.19</v>
      </c>
      <c r="BJ1070">
        <v>15.91</v>
      </c>
      <c r="BK1070">
        <v>16.66</v>
      </c>
      <c r="BL1070">
        <v>17.45</v>
      </c>
      <c r="BM1070">
        <v>18.27</v>
      </c>
      <c r="BN1070">
        <v>19.13</v>
      </c>
      <c r="BO1070">
        <v>20.02</v>
      </c>
      <c r="BP1070">
        <v>20.95</v>
      </c>
      <c r="BQ1070">
        <v>21.92</v>
      </c>
      <c r="BR1070">
        <v>22.92</v>
      </c>
      <c r="BS1070">
        <v>23.97</v>
      </c>
      <c r="BT1070">
        <v>25.06</v>
      </c>
      <c r="BU1070">
        <v>26.19</v>
      </c>
      <c r="BV1070">
        <v>27.36</v>
      </c>
      <c r="BW1070">
        <v>28.58</v>
      </c>
    </row>
    <row r="1071" spans="1:75" x14ac:dyDescent="0.25">
      <c r="A1071" t="s">
        <v>365</v>
      </c>
      <c r="B1071" t="s">
        <v>366</v>
      </c>
      <c r="C1071" t="s">
        <v>16</v>
      </c>
      <c r="D1071" t="s">
        <v>397</v>
      </c>
      <c r="E1071">
        <v>6082.19</v>
      </c>
      <c r="F1071">
        <v>6205.48</v>
      </c>
      <c r="G1071">
        <v>6534.25</v>
      </c>
      <c r="H1071">
        <v>6376.71</v>
      </c>
      <c r="I1071">
        <v>6630.14</v>
      </c>
      <c r="J1071">
        <v>6753.42</v>
      </c>
      <c r="K1071">
        <v>7369.86</v>
      </c>
      <c r="L1071">
        <v>7801.37</v>
      </c>
      <c r="M1071">
        <v>7965.75</v>
      </c>
      <c r="N1071">
        <v>8212.33</v>
      </c>
      <c r="O1071">
        <v>8650.68</v>
      </c>
      <c r="P1071">
        <v>8863.01</v>
      </c>
      <c r="Q1071">
        <v>8972.6</v>
      </c>
      <c r="R1071">
        <v>9013.7000000000007</v>
      </c>
      <c r="S1071">
        <v>10191.780000000001</v>
      </c>
      <c r="T1071">
        <v>10726.03</v>
      </c>
      <c r="U1071">
        <v>12027.4</v>
      </c>
      <c r="V1071">
        <v>11856.16</v>
      </c>
      <c r="W1071">
        <v>12671.23</v>
      </c>
      <c r="X1071">
        <v>14486.3</v>
      </c>
      <c r="Y1071">
        <v>14458.9</v>
      </c>
      <c r="Z1071">
        <v>14424.66</v>
      </c>
      <c r="AA1071">
        <v>14945.21</v>
      </c>
      <c r="AB1071">
        <v>15773.97</v>
      </c>
      <c r="AC1071">
        <v>15938.36</v>
      </c>
      <c r="AD1071">
        <v>16246.58</v>
      </c>
      <c r="AE1071">
        <v>16219.18</v>
      </c>
      <c r="AF1071">
        <v>16835.62</v>
      </c>
      <c r="AG1071">
        <v>17554.79</v>
      </c>
      <c r="AH1071">
        <v>19946.330000000002</v>
      </c>
      <c r="AI1071">
        <v>20724.09</v>
      </c>
      <c r="AJ1071">
        <v>20374.310000000001</v>
      </c>
      <c r="AK1071">
        <v>20021.47</v>
      </c>
      <c r="AL1071">
        <v>19720.439999999999</v>
      </c>
      <c r="AM1071">
        <v>19532.66</v>
      </c>
      <c r="AN1071">
        <v>19475.29</v>
      </c>
      <c r="AO1071">
        <v>19458.740000000002</v>
      </c>
      <c r="AP1071">
        <v>19906.23</v>
      </c>
      <c r="AQ1071">
        <v>20368.13</v>
      </c>
      <c r="AR1071">
        <v>20917.53</v>
      </c>
      <c r="AS1071">
        <v>21507.52</v>
      </c>
      <c r="AT1071">
        <v>22140.54</v>
      </c>
      <c r="AU1071">
        <v>22940.94</v>
      </c>
      <c r="AV1071">
        <v>23775.18</v>
      </c>
      <c r="AW1071">
        <v>24652.69</v>
      </c>
      <c r="AX1071">
        <v>25556.68</v>
      </c>
      <c r="AY1071">
        <v>26470.78</v>
      </c>
      <c r="AZ1071">
        <v>27519.99</v>
      </c>
      <c r="BA1071">
        <v>28607.35</v>
      </c>
      <c r="BB1071">
        <v>29733.439999999999</v>
      </c>
      <c r="BC1071">
        <v>30933.1</v>
      </c>
      <c r="BD1071">
        <v>32119.919999999998</v>
      </c>
      <c r="BE1071">
        <v>33448.870000000003</v>
      </c>
      <c r="BF1071">
        <v>34823.129999999997</v>
      </c>
      <c r="BG1071">
        <v>36242.769999999997</v>
      </c>
      <c r="BH1071">
        <v>37723.69</v>
      </c>
      <c r="BI1071">
        <v>39213.870000000003</v>
      </c>
      <c r="BJ1071">
        <v>40816.54</v>
      </c>
      <c r="BK1071">
        <v>42468.01</v>
      </c>
      <c r="BL1071">
        <v>44177.17</v>
      </c>
      <c r="BM1071">
        <v>45935.09</v>
      </c>
      <c r="BN1071">
        <v>47717.07</v>
      </c>
      <c r="BO1071">
        <v>49592.43</v>
      </c>
      <c r="BP1071">
        <v>51518.45</v>
      </c>
      <c r="BQ1071">
        <v>53505.75</v>
      </c>
      <c r="BR1071">
        <v>55555.76</v>
      </c>
      <c r="BS1071">
        <v>57623.15</v>
      </c>
      <c r="BT1071">
        <v>59779.4</v>
      </c>
      <c r="BU1071">
        <v>62000.77</v>
      </c>
      <c r="BV1071">
        <v>64274.66</v>
      </c>
      <c r="BW1071">
        <v>66612.38</v>
      </c>
    </row>
    <row r="1072" spans="1:75" x14ac:dyDescent="0.25">
      <c r="A1072" t="s">
        <v>365</v>
      </c>
      <c r="B1072" t="s">
        <v>366</v>
      </c>
      <c r="C1072" t="s">
        <v>12</v>
      </c>
      <c r="D1072" t="s">
        <v>398</v>
      </c>
      <c r="E1072">
        <v>28.24</v>
      </c>
      <c r="F1072">
        <v>20.61</v>
      </c>
      <c r="G1072">
        <v>19.440000000000001</v>
      </c>
      <c r="H1072">
        <v>17.89</v>
      </c>
      <c r="I1072">
        <v>15.04</v>
      </c>
      <c r="J1072">
        <v>16.63</v>
      </c>
      <c r="K1072">
        <v>18.23</v>
      </c>
      <c r="L1072">
        <v>18.57</v>
      </c>
      <c r="M1072">
        <v>17.8</v>
      </c>
      <c r="N1072">
        <v>17.82</v>
      </c>
      <c r="O1072">
        <v>25.26</v>
      </c>
      <c r="P1072">
        <v>18.04</v>
      </c>
      <c r="Q1072">
        <v>15.99</v>
      </c>
      <c r="R1072">
        <v>10.92</v>
      </c>
      <c r="S1072">
        <v>12</v>
      </c>
      <c r="T1072">
        <v>13.59</v>
      </c>
      <c r="U1072">
        <v>17.149999999999999</v>
      </c>
      <c r="V1072">
        <v>12.97</v>
      </c>
      <c r="W1072">
        <v>16.350000000000001</v>
      </c>
      <c r="X1072">
        <v>13.37</v>
      </c>
      <c r="Y1072">
        <v>18.600000000000001</v>
      </c>
      <c r="Z1072">
        <v>21.81</v>
      </c>
      <c r="AA1072">
        <v>19.489999999999998</v>
      </c>
      <c r="AB1072">
        <v>21.68</v>
      </c>
      <c r="AC1072">
        <v>22.23</v>
      </c>
      <c r="AD1072">
        <v>23.11</v>
      </c>
      <c r="AE1072">
        <v>25.08</v>
      </c>
      <c r="AF1072">
        <v>24.73</v>
      </c>
      <c r="AG1072">
        <v>23.06</v>
      </c>
      <c r="AH1072">
        <v>20.21</v>
      </c>
      <c r="AI1072">
        <v>18.420000000000002</v>
      </c>
      <c r="AJ1072">
        <v>19.75</v>
      </c>
      <c r="AK1072">
        <v>19.34</v>
      </c>
      <c r="AL1072">
        <v>19.13</v>
      </c>
      <c r="AM1072">
        <v>18.96</v>
      </c>
      <c r="AN1072">
        <v>18.920000000000002</v>
      </c>
      <c r="AO1072">
        <v>18.88</v>
      </c>
      <c r="AP1072">
        <v>18.78</v>
      </c>
      <c r="AQ1072">
        <v>18.72</v>
      </c>
      <c r="AR1072">
        <v>18.71</v>
      </c>
      <c r="AS1072">
        <v>18.72</v>
      </c>
      <c r="AT1072">
        <v>18.72</v>
      </c>
      <c r="AU1072">
        <v>18.649999999999999</v>
      </c>
      <c r="AV1072">
        <v>18.600000000000001</v>
      </c>
      <c r="AW1072">
        <v>18.579999999999998</v>
      </c>
      <c r="AX1072">
        <v>18.579999999999998</v>
      </c>
      <c r="AY1072">
        <v>18.559999999999999</v>
      </c>
      <c r="AZ1072">
        <v>18.489999999999998</v>
      </c>
      <c r="BA1072">
        <v>18.45</v>
      </c>
      <c r="BB1072">
        <v>18.43</v>
      </c>
      <c r="BC1072">
        <v>18.399999999999999</v>
      </c>
      <c r="BD1072">
        <v>18.37</v>
      </c>
      <c r="BE1072">
        <v>18.28</v>
      </c>
      <c r="BF1072">
        <v>18.23</v>
      </c>
      <c r="BG1072">
        <v>18.190000000000001</v>
      </c>
      <c r="BH1072">
        <v>18.14</v>
      </c>
      <c r="BI1072">
        <v>18.079999999999998</v>
      </c>
      <c r="BJ1072">
        <v>17.989999999999998</v>
      </c>
      <c r="BK1072">
        <v>17.93</v>
      </c>
      <c r="BL1072">
        <v>17.87</v>
      </c>
      <c r="BM1072">
        <v>17.82</v>
      </c>
      <c r="BN1072">
        <v>17.760000000000002</v>
      </c>
      <c r="BO1072">
        <v>17.68</v>
      </c>
      <c r="BP1072">
        <v>17.63</v>
      </c>
      <c r="BQ1072">
        <v>17.579999999999998</v>
      </c>
      <c r="BR1072">
        <v>17.54</v>
      </c>
      <c r="BS1072">
        <v>17.5</v>
      </c>
      <c r="BT1072">
        <v>17.45</v>
      </c>
      <c r="BU1072">
        <v>17.41</v>
      </c>
      <c r="BV1072">
        <v>17.37</v>
      </c>
      <c r="BW1072">
        <v>17.32</v>
      </c>
    </row>
    <row r="1073" spans="1:75" x14ac:dyDescent="0.25">
      <c r="A1073" t="s">
        <v>365</v>
      </c>
      <c r="B1073" t="s">
        <v>366</v>
      </c>
      <c r="C1073" t="s">
        <v>399</v>
      </c>
      <c r="D1073" t="s">
        <v>400</v>
      </c>
      <c r="E1073">
        <v>1008.3</v>
      </c>
      <c r="F1073">
        <v>1039.1500000000001</v>
      </c>
      <c r="G1073">
        <v>1076.05</v>
      </c>
      <c r="H1073">
        <v>1118.32</v>
      </c>
      <c r="I1073">
        <v>1158.0899999999999</v>
      </c>
      <c r="J1073">
        <v>1199.25</v>
      </c>
      <c r="K1073">
        <v>1240.28</v>
      </c>
      <c r="L1073">
        <v>1283.81</v>
      </c>
      <c r="M1073">
        <v>1325.2</v>
      </c>
      <c r="N1073">
        <v>1368.06</v>
      </c>
      <c r="O1073">
        <v>1413.2</v>
      </c>
      <c r="P1073">
        <v>1452.42</v>
      </c>
      <c r="Q1073">
        <v>1493.26</v>
      </c>
      <c r="R1073">
        <v>1544.03</v>
      </c>
      <c r="S1073">
        <v>1582.2</v>
      </c>
      <c r="T1073">
        <v>1631.77</v>
      </c>
      <c r="U1073">
        <v>1687.83</v>
      </c>
      <c r="V1073">
        <v>1749.6</v>
      </c>
      <c r="W1073">
        <v>1828.39</v>
      </c>
      <c r="X1073">
        <v>1905.72</v>
      </c>
      <c r="Y1073">
        <v>1984.71</v>
      </c>
      <c r="Z1073">
        <v>2055.61</v>
      </c>
      <c r="AA1073">
        <v>2121.9899999999998</v>
      </c>
      <c r="AB1073">
        <v>2189.4</v>
      </c>
      <c r="AC1073">
        <v>2258.3000000000002</v>
      </c>
      <c r="AD1073">
        <v>2331.62</v>
      </c>
      <c r="AE1073">
        <v>2401.31</v>
      </c>
      <c r="AF1073">
        <v>2475.96</v>
      </c>
      <c r="AG1073">
        <v>2554.2399999999998</v>
      </c>
      <c r="AH1073">
        <v>2633.42</v>
      </c>
      <c r="AI1073">
        <v>2714.64</v>
      </c>
      <c r="AJ1073">
        <v>2780.41</v>
      </c>
      <c r="AK1073">
        <v>2847.07</v>
      </c>
      <c r="AL1073">
        <v>2914.81</v>
      </c>
      <c r="AM1073">
        <v>2984.04</v>
      </c>
      <c r="AN1073">
        <v>3054.79</v>
      </c>
      <c r="AO1073">
        <v>3133.66</v>
      </c>
      <c r="AP1073">
        <v>3215.55</v>
      </c>
      <c r="AQ1073">
        <v>3299.75</v>
      </c>
      <c r="AR1073">
        <v>3385.32</v>
      </c>
      <c r="AS1073">
        <v>3471.74</v>
      </c>
      <c r="AT1073">
        <v>3557.27</v>
      </c>
      <c r="AU1073">
        <v>3643.8</v>
      </c>
      <c r="AV1073">
        <v>3731.51</v>
      </c>
      <c r="AW1073">
        <v>3820.58</v>
      </c>
      <c r="AX1073">
        <v>3911.02</v>
      </c>
      <c r="AY1073">
        <v>3998.81</v>
      </c>
      <c r="AZ1073">
        <v>4088.02</v>
      </c>
      <c r="BA1073">
        <v>4178.46</v>
      </c>
      <c r="BB1073">
        <v>4269.88</v>
      </c>
      <c r="BC1073">
        <v>4362.07</v>
      </c>
      <c r="BD1073">
        <v>4453.67</v>
      </c>
      <c r="BE1073">
        <v>4546.29</v>
      </c>
      <c r="BF1073">
        <v>4639.7</v>
      </c>
      <c r="BG1073">
        <v>4733.7</v>
      </c>
      <c r="BH1073">
        <v>4828.09</v>
      </c>
      <c r="BI1073">
        <v>4920.38</v>
      </c>
      <c r="BJ1073">
        <v>5013.1899999999996</v>
      </c>
      <c r="BK1073">
        <v>5106.29</v>
      </c>
      <c r="BL1073">
        <v>5199.3999999999996</v>
      </c>
      <c r="BM1073">
        <v>5292.31</v>
      </c>
      <c r="BN1073">
        <v>5381.87</v>
      </c>
      <c r="BO1073">
        <v>5471.33</v>
      </c>
      <c r="BP1073">
        <v>5560.48</v>
      </c>
      <c r="BQ1073">
        <v>5649.18</v>
      </c>
      <c r="BR1073">
        <v>5737.31</v>
      </c>
      <c r="BS1073">
        <v>5821.77</v>
      </c>
      <c r="BT1073">
        <v>5905.82</v>
      </c>
      <c r="BU1073">
        <v>5989.23</v>
      </c>
      <c r="BV1073">
        <v>6071.83</v>
      </c>
      <c r="BW1073">
        <v>6153.48</v>
      </c>
    </row>
    <row r="1074" spans="1:75" x14ac:dyDescent="0.25">
      <c r="A1074" t="s">
        <v>365</v>
      </c>
      <c r="B1074" t="s">
        <v>366</v>
      </c>
      <c r="C1074" t="s">
        <v>15</v>
      </c>
      <c r="D1074" t="s">
        <v>400</v>
      </c>
      <c r="E1074">
        <v>2666.92</v>
      </c>
      <c r="F1074">
        <v>2751.15</v>
      </c>
      <c r="G1074">
        <v>2846.3</v>
      </c>
      <c r="H1074">
        <v>2949.28</v>
      </c>
      <c r="I1074">
        <v>3055.48</v>
      </c>
      <c r="J1074">
        <v>3161.33</v>
      </c>
      <c r="K1074">
        <v>3266.86</v>
      </c>
      <c r="L1074">
        <v>3372.56</v>
      </c>
      <c r="M1074">
        <v>3475.96</v>
      </c>
      <c r="N1074">
        <v>3574.14</v>
      </c>
      <c r="O1074">
        <v>3665.51</v>
      </c>
      <c r="P1074">
        <v>3747.75</v>
      </c>
      <c r="Q1074">
        <v>3822.59</v>
      </c>
      <c r="R1074">
        <v>3897.51</v>
      </c>
      <c r="S1074">
        <v>3982.8</v>
      </c>
      <c r="T1074">
        <v>4085.49</v>
      </c>
      <c r="U1074">
        <v>4208.74</v>
      </c>
      <c r="V1074">
        <v>4349.3500000000004</v>
      </c>
      <c r="W1074">
        <v>4500.17</v>
      </c>
      <c r="X1074">
        <v>4650.75</v>
      </c>
      <c r="Y1074">
        <v>4793.5</v>
      </c>
      <c r="Z1074">
        <v>4926.1400000000003</v>
      </c>
      <c r="AA1074">
        <v>5050.92</v>
      </c>
      <c r="AB1074">
        <v>5170.25</v>
      </c>
      <c r="AC1074">
        <v>5288.27</v>
      </c>
      <c r="AD1074">
        <v>5408.04</v>
      </c>
      <c r="AE1074">
        <v>5529.91</v>
      </c>
      <c r="AF1074">
        <v>5652.81</v>
      </c>
      <c r="AG1074">
        <v>5776.84</v>
      </c>
      <c r="AH1074">
        <v>5901.86</v>
      </c>
      <c r="AI1074">
        <v>6027.8</v>
      </c>
      <c r="AJ1074">
        <v>6154.81</v>
      </c>
      <c r="AK1074">
        <v>6283.09</v>
      </c>
      <c r="AL1074">
        <v>6412.56</v>
      </c>
      <c r="AM1074">
        <v>6543.07</v>
      </c>
      <c r="AN1074">
        <v>6674.49</v>
      </c>
      <c r="AO1074">
        <v>6806.79</v>
      </c>
      <c r="AP1074">
        <v>6939.94</v>
      </c>
      <c r="AQ1074">
        <v>7073.76</v>
      </c>
      <c r="AR1074">
        <v>7208.01</v>
      </c>
      <c r="AS1074">
        <v>7342.52</v>
      </c>
      <c r="AT1074">
        <v>7477.16</v>
      </c>
      <c r="AU1074">
        <v>7611.89</v>
      </c>
      <c r="AV1074">
        <v>7746.62</v>
      </c>
      <c r="AW1074">
        <v>7881.31</v>
      </c>
      <c r="AX1074">
        <v>8015.89</v>
      </c>
      <c r="AY1074">
        <v>8150.28</v>
      </c>
      <c r="AZ1074">
        <v>8284.4</v>
      </c>
      <c r="BA1074">
        <v>8418.16</v>
      </c>
      <c r="BB1074">
        <v>8551.49</v>
      </c>
      <c r="BC1074">
        <v>8684.2999999999993</v>
      </c>
      <c r="BD1074">
        <v>8816.52</v>
      </c>
      <c r="BE1074">
        <v>8948.08</v>
      </c>
      <c r="BF1074">
        <v>9078.93</v>
      </c>
      <c r="BG1074">
        <v>9209.02</v>
      </c>
      <c r="BH1074">
        <v>9338.2900000000009</v>
      </c>
      <c r="BI1074">
        <v>9466.67</v>
      </c>
      <c r="BJ1074">
        <v>9594.09</v>
      </c>
      <c r="BK1074">
        <v>9720.49</v>
      </c>
      <c r="BL1074">
        <v>9845.81</v>
      </c>
      <c r="BM1074">
        <v>9969.99</v>
      </c>
      <c r="BN1074">
        <v>10092.969999999999</v>
      </c>
      <c r="BO1074">
        <v>10214.66</v>
      </c>
      <c r="BP1074">
        <v>10334.959999999999</v>
      </c>
      <c r="BQ1074">
        <v>10453.77</v>
      </c>
      <c r="BR1074">
        <v>10570.97</v>
      </c>
      <c r="BS1074">
        <v>10686.49</v>
      </c>
      <c r="BT1074">
        <v>10800.26</v>
      </c>
      <c r="BU1074">
        <v>10912.22</v>
      </c>
      <c r="BV1074">
        <v>11022.3</v>
      </c>
      <c r="BW1074">
        <v>11130.45</v>
      </c>
    </row>
    <row r="1075" spans="1:75" x14ac:dyDescent="0.25">
      <c r="A1075" t="s">
        <v>365</v>
      </c>
      <c r="B1075" t="s">
        <v>366</v>
      </c>
      <c r="C1075" t="s">
        <v>11</v>
      </c>
      <c r="D1075" t="s">
        <v>398</v>
      </c>
      <c r="E1075">
        <v>23.16</v>
      </c>
      <c r="F1075">
        <v>17.09</v>
      </c>
      <c r="G1075">
        <v>12.81</v>
      </c>
      <c r="H1075">
        <v>19.329999999999998</v>
      </c>
      <c r="I1075">
        <v>12.94</v>
      </c>
      <c r="J1075">
        <v>7.93</v>
      </c>
      <c r="K1075">
        <v>7.13</v>
      </c>
      <c r="L1075">
        <v>8.26</v>
      </c>
      <c r="M1075">
        <v>7.09</v>
      </c>
      <c r="N1075">
        <v>7.35</v>
      </c>
      <c r="O1075">
        <v>14.71</v>
      </c>
      <c r="P1075">
        <v>9.02</v>
      </c>
      <c r="Q1075">
        <v>6.49</v>
      </c>
      <c r="R1075">
        <v>-0.23</v>
      </c>
      <c r="S1075">
        <v>11.34</v>
      </c>
      <c r="T1075">
        <v>11.16</v>
      </c>
      <c r="U1075">
        <v>7.91</v>
      </c>
      <c r="V1075">
        <v>0.46</v>
      </c>
      <c r="W1075">
        <v>2.82</v>
      </c>
      <c r="X1075">
        <v>3.2</v>
      </c>
      <c r="Y1075">
        <v>-2.17</v>
      </c>
      <c r="Z1075">
        <v>0.96</v>
      </c>
      <c r="AA1075">
        <v>0.56999999999999995</v>
      </c>
      <c r="AB1075">
        <v>5.33</v>
      </c>
      <c r="AC1075">
        <v>4.53</v>
      </c>
      <c r="AD1075">
        <v>1.5</v>
      </c>
      <c r="AE1075">
        <v>13.83</v>
      </c>
      <c r="AF1075">
        <v>14.57</v>
      </c>
      <c r="AG1075">
        <v>14.02</v>
      </c>
      <c r="AH1075">
        <v>13.79</v>
      </c>
      <c r="AI1075">
        <v>14.44</v>
      </c>
      <c r="AJ1075">
        <v>14.62</v>
      </c>
      <c r="AK1075">
        <v>14.69</v>
      </c>
      <c r="AL1075">
        <v>14.94</v>
      </c>
      <c r="AM1075">
        <v>15.06</v>
      </c>
      <c r="AN1075">
        <v>15.27</v>
      </c>
      <c r="AO1075">
        <v>15.52</v>
      </c>
      <c r="AP1075">
        <v>15.71</v>
      </c>
      <c r="AQ1075">
        <v>15.69</v>
      </c>
      <c r="AR1075">
        <v>15.81</v>
      </c>
      <c r="AS1075">
        <v>16.05</v>
      </c>
      <c r="AT1075">
        <v>16.21</v>
      </c>
      <c r="AU1075">
        <v>16.36</v>
      </c>
      <c r="AV1075">
        <v>16.38</v>
      </c>
      <c r="AW1075">
        <v>16.53</v>
      </c>
      <c r="AX1075">
        <v>16.690000000000001</v>
      </c>
      <c r="AY1075">
        <v>16.809999999999999</v>
      </c>
      <c r="AZ1075">
        <v>16.87</v>
      </c>
      <c r="BA1075">
        <v>16.920000000000002</v>
      </c>
      <c r="BB1075">
        <v>17.04</v>
      </c>
      <c r="BC1075">
        <v>17.170000000000002</v>
      </c>
      <c r="BD1075">
        <v>17.329999999999998</v>
      </c>
      <c r="BE1075">
        <v>17.329999999999998</v>
      </c>
      <c r="BF1075">
        <v>17.420000000000002</v>
      </c>
      <c r="BG1075">
        <v>17.52</v>
      </c>
      <c r="BH1075">
        <v>17.61</v>
      </c>
      <c r="BI1075">
        <v>17.7</v>
      </c>
      <c r="BJ1075">
        <v>17.690000000000001</v>
      </c>
      <c r="BK1075">
        <v>17.739999999999998</v>
      </c>
      <c r="BL1075">
        <v>17.79</v>
      </c>
      <c r="BM1075">
        <v>17.850000000000001</v>
      </c>
      <c r="BN1075">
        <v>17.88</v>
      </c>
      <c r="BO1075">
        <v>17.84</v>
      </c>
      <c r="BP1075">
        <v>17.850000000000001</v>
      </c>
      <c r="BQ1075">
        <v>17.86</v>
      </c>
      <c r="BR1075">
        <v>17.88</v>
      </c>
      <c r="BS1075">
        <v>17.88</v>
      </c>
      <c r="BT1075">
        <v>17.809999999999999</v>
      </c>
      <c r="BU1075">
        <v>17.79</v>
      </c>
      <c r="BV1075">
        <v>17.78</v>
      </c>
      <c r="BW1075">
        <v>17.760000000000002</v>
      </c>
    </row>
    <row r="1076" spans="1:75" x14ac:dyDescent="0.25">
      <c r="A1076" t="s">
        <v>365</v>
      </c>
      <c r="B1076" t="s">
        <v>366</v>
      </c>
      <c r="C1076" t="s">
        <v>18</v>
      </c>
      <c r="D1076" t="s">
        <v>401</v>
      </c>
      <c r="E1076">
        <v>18.43</v>
      </c>
      <c r="F1076">
        <v>19.149999999999999</v>
      </c>
      <c r="G1076">
        <v>19.899999999999999</v>
      </c>
      <c r="H1076">
        <v>20.68</v>
      </c>
      <c r="I1076">
        <v>21.49</v>
      </c>
      <c r="J1076">
        <v>22.33</v>
      </c>
      <c r="K1076">
        <v>22.82</v>
      </c>
      <c r="L1076">
        <v>23.32</v>
      </c>
      <c r="M1076">
        <v>23.84</v>
      </c>
      <c r="N1076">
        <v>24.36</v>
      </c>
      <c r="O1076">
        <v>24.89</v>
      </c>
      <c r="P1076">
        <v>25.26</v>
      </c>
      <c r="Q1076">
        <v>25.64</v>
      </c>
      <c r="R1076">
        <v>26.02</v>
      </c>
      <c r="S1076">
        <v>26.4</v>
      </c>
      <c r="T1076">
        <v>26.79</v>
      </c>
      <c r="U1076">
        <v>27.19</v>
      </c>
      <c r="V1076">
        <v>27.6</v>
      </c>
      <c r="W1076">
        <v>28.01</v>
      </c>
      <c r="X1076">
        <v>28.43</v>
      </c>
      <c r="Y1076">
        <v>28.86</v>
      </c>
      <c r="Z1076">
        <v>29.3</v>
      </c>
      <c r="AA1076">
        <v>29.74</v>
      </c>
      <c r="AB1076">
        <v>30.2</v>
      </c>
      <c r="AC1076">
        <v>30.66</v>
      </c>
      <c r="AD1076">
        <v>31.12</v>
      </c>
      <c r="AE1076">
        <v>31.59</v>
      </c>
      <c r="AF1076">
        <v>32.06</v>
      </c>
      <c r="AG1076">
        <v>32.53</v>
      </c>
      <c r="AH1076">
        <v>33.01</v>
      </c>
      <c r="AI1076">
        <v>33.51</v>
      </c>
      <c r="AJ1076">
        <v>34.01</v>
      </c>
      <c r="AK1076">
        <v>34.520000000000003</v>
      </c>
      <c r="AL1076">
        <v>35.03</v>
      </c>
      <c r="AM1076">
        <v>35.56</v>
      </c>
      <c r="AN1076">
        <v>36.090000000000003</v>
      </c>
      <c r="AO1076">
        <v>36.61</v>
      </c>
      <c r="AP1076">
        <v>37.14</v>
      </c>
      <c r="AQ1076">
        <v>37.68</v>
      </c>
      <c r="AR1076">
        <v>38.22</v>
      </c>
      <c r="AS1076">
        <v>38.770000000000003</v>
      </c>
      <c r="AT1076">
        <v>39.26</v>
      </c>
      <c r="AU1076">
        <v>39.76</v>
      </c>
      <c r="AV1076">
        <v>40.26</v>
      </c>
      <c r="AW1076">
        <v>40.770000000000003</v>
      </c>
      <c r="AX1076">
        <v>41.28</v>
      </c>
      <c r="AY1076">
        <v>41.79</v>
      </c>
      <c r="AZ1076">
        <v>42.3</v>
      </c>
      <c r="BA1076">
        <v>42.82</v>
      </c>
      <c r="BB1076">
        <v>43.35</v>
      </c>
      <c r="BC1076">
        <v>43.88</v>
      </c>
      <c r="BD1076">
        <v>44.35</v>
      </c>
      <c r="BE1076">
        <v>44.83</v>
      </c>
      <c r="BF1076">
        <v>45.31</v>
      </c>
      <c r="BG1076">
        <v>45.8</v>
      </c>
      <c r="BH1076">
        <v>46.29</v>
      </c>
      <c r="BI1076">
        <v>46.79</v>
      </c>
      <c r="BJ1076">
        <v>47.29</v>
      </c>
      <c r="BK1076">
        <v>47.8</v>
      </c>
      <c r="BL1076">
        <v>48.32</v>
      </c>
      <c r="BM1076">
        <v>48.84</v>
      </c>
      <c r="BN1076">
        <v>49.37</v>
      </c>
      <c r="BO1076">
        <v>49.91</v>
      </c>
      <c r="BP1076">
        <v>50.45</v>
      </c>
      <c r="BQ1076">
        <v>51</v>
      </c>
      <c r="BR1076">
        <v>51.56</v>
      </c>
      <c r="BS1076">
        <v>52.11</v>
      </c>
      <c r="BT1076">
        <v>52.67</v>
      </c>
      <c r="BU1076">
        <v>53.24</v>
      </c>
      <c r="BV1076">
        <v>53.81</v>
      </c>
      <c r="BW1076">
        <v>54.39</v>
      </c>
    </row>
    <row r="1077" spans="1:75" x14ac:dyDescent="0.25">
      <c r="A1077" t="s">
        <v>365</v>
      </c>
      <c r="B1077" t="s">
        <v>366</v>
      </c>
      <c r="C1077" t="s">
        <v>17</v>
      </c>
      <c r="D1077" t="s">
        <v>401</v>
      </c>
      <c r="E1077">
        <v>1.36</v>
      </c>
      <c r="F1077">
        <v>1.36</v>
      </c>
      <c r="G1077">
        <v>1.37</v>
      </c>
      <c r="H1077">
        <v>1.38</v>
      </c>
      <c r="I1077">
        <v>1.39</v>
      </c>
      <c r="J1077">
        <v>1.4</v>
      </c>
      <c r="K1077">
        <v>1.43</v>
      </c>
      <c r="L1077">
        <v>1.46</v>
      </c>
      <c r="M1077">
        <v>1.49</v>
      </c>
      <c r="N1077">
        <v>1.52</v>
      </c>
      <c r="O1077">
        <v>1.55</v>
      </c>
      <c r="P1077">
        <v>1.6</v>
      </c>
      <c r="Q1077">
        <v>1.64</v>
      </c>
      <c r="R1077">
        <v>1.69</v>
      </c>
      <c r="S1077">
        <v>1.74</v>
      </c>
      <c r="T1077">
        <v>1.79</v>
      </c>
      <c r="U1077">
        <v>1.82</v>
      </c>
      <c r="V1077">
        <v>1.85</v>
      </c>
      <c r="W1077">
        <v>1.89</v>
      </c>
      <c r="X1077">
        <v>1.92</v>
      </c>
      <c r="Y1077">
        <v>1.95</v>
      </c>
      <c r="Z1077">
        <v>2</v>
      </c>
      <c r="AA1077">
        <v>2.0499999999999998</v>
      </c>
      <c r="AB1077">
        <v>2.1</v>
      </c>
      <c r="AC1077">
        <v>2.15</v>
      </c>
      <c r="AD1077">
        <v>2.2000000000000002</v>
      </c>
      <c r="AE1077">
        <v>2.25</v>
      </c>
      <c r="AF1077">
        <v>2.29</v>
      </c>
      <c r="AG1077">
        <v>2.33</v>
      </c>
      <c r="AH1077">
        <v>2.38</v>
      </c>
      <c r="AI1077">
        <v>2.42</v>
      </c>
      <c r="AJ1077">
        <v>2.5</v>
      </c>
      <c r="AK1077">
        <v>2.59</v>
      </c>
      <c r="AL1077">
        <v>2.67</v>
      </c>
      <c r="AM1077">
        <v>2.76</v>
      </c>
      <c r="AN1077">
        <v>2.85</v>
      </c>
      <c r="AO1077">
        <v>2.95</v>
      </c>
      <c r="AP1077">
        <v>3.05</v>
      </c>
      <c r="AQ1077">
        <v>3.15</v>
      </c>
      <c r="AR1077">
        <v>3.25</v>
      </c>
      <c r="AS1077">
        <v>3.36</v>
      </c>
      <c r="AT1077">
        <v>3.47</v>
      </c>
      <c r="AU1077">
        <v>3.59</v>
      </c>
      <c r="AV1077">
        <v>3.7</v>
      </c>
      <c r="AW1077">
        <v>3.83</v>
      </c>
      <c r="AX1077">
        <v>3.95</v>
      </c>
      <c r="AY1077">
        <v>4.07</v>
      </c>
      <c r="AZ1077">
        <v>4.2</v>
      </c>
      <c r="BA1077">
        <v>4.33</v>
      </c>
      <c r="BB1077">
        <v>4.47</v>
      </c>
      <c r="BC1077">
        <v>4.6100000000000003</v>
      </c>
      <c r="BD1077">
        <v>4.75</v>
      </c>
      <c r="BE1077">
        <v>4.8899999999999997</v>
      </c>
      <c r="BF1077">
        <v>5.04</v>
      </c>
      <c r="BG1077">
        <v>5.2</v>
      </c>
      <c r="BH1077">
        <v>5.35</v>
      </c>
      <c r="BI1077">
        <v>5.51</v>
      </c>
      <c r="BJ1077">
        <v>5.67</v>
      </c>
      <c r="BK1077">
        <v>5.84</v>
      </c>
      <c r="BL1077">
        <v>6.01</v>
      </c>
      <c r="BM1077">
        <v>6.18</v>
      </c>
      <c r="BN1077">
        <v>6.35</v>
      </c>
      <c r="BO1077">
        <v>6.53</v>
      </c>
      <c r="BP1077">
        <v>6.71</v>
      </c>
      <c r="BQ1077">
        <v>6.9</v>
      </c>
      <c r="BR1077">
        <v>7.09</v>
      </c>
      <c r="BS1077">
        <v>7.28</v>
      </c>
      <c r="BT1077">
        <v>7.48</v>
      </c>
      <c r="BU1077">
        <v>7.69</v>
      </c>
      <c r="BV1077">
        <v>7.89</v>
      </c>
      <c r="BW1077">
        <v>8.11</v>
      </c>
    </row>
    <row r="1078" spans="1:75" x14ac:dyDescent="0.25">
      <c r="A1078" t="s">
        <v>367</v>
      </c>
      <c r="B1078" t="s">
        <v>368</v>
      </c>
      <c r="C1078" t="s">
        <v>13</v>
      </c>
      <c r="D1078" t="s">
        <v>396</v>
      </c>
      <c r="E1078">
        <v>20.2</v>
      </c>
      <c r="F1078">
        <v>21.76</v>
      </c>
      <c r="G1078">
        <v>23.41</v>
      </c>
      <c r="H1078">
        <v>24.55</v>
      </c>
      <c r="I1078">
        <v>25.27</v>
      </c>
      <c r="J1078">
        <v>25.44</v>
      </c>
      <c r="K1078">
        <v>25.78</v>
      </c>
      <c r="L1078">
        <v>25.83</v>
      </c>
      <c r="M1078">
        <v>25.32</v>
      </c>
      <c r="N1078">
        <v>25.11</v>
      </c>
      <c r="O1078">
        <v>24.61</v>
      </c>
      <c r="P1078">
        <v>24.46</v>
      </c>
      <c r="Q1078">
        <v>24.09</v>
      </c>
      <c r="R1078">
        <v>23.79</v>
      </c>
      <c r="S1078">
        <v>24.03</v>
      </c>
      <c r="T1078">
        <v>24.37</v>
      </c>
      <c r="U1078">
        <v>25.07</v>
      </c>
      <c r="V1078">
        <v>26.32</v>
      </c>
      <c r="W1078">
        <v>28.04</v>
      </c>
      <c r="X1078">
        <v>28.52</v>
      </c>
      <c r="Y1078">
        <v>28.99</v>
      </c>
      <c r="Z1078">
        <v>30.29</v>
      </c>
      <c r="AA1078">
        <v>31.26</v>
      </c>
      <c r="AB1078">
        <v>32.92</v>
      </c>
      <c r="AC1078">
        <v>33.49</v>
      </c>
      <c r="AD1078">
        <v>33.97</v>
      </c>
      <c r="AE1078">
        <v>34.26</v>
      </c>
      <c r="AF1078">
        <v>34.75</v>
      </c>
      <c r="AG1078">
        <v>35.67</v>
      </c>
      <c r="AH1078">
        <v>36.659999999999997</v>
      </c>
      <c r="AI1078">
        <v>37.26</v>
      </c>
      <c r="AJ1078">
        <v>38.42</v>
      </c>
      <c r="AK1078">
        <v>39.75</v>
      </c>
      <c r="AL1078">
        <v>41.27</v>
      </c>
      <c r="AM1078">
        <v>43.13</v>
      </c>
      <c r="AN1078">
        <v>45.19</v>
      </c>
      <c r="AO1078">
        <v>47.45</v>
      </c>
      <c r="AP1078">
        <v>49.87</v>
      </c>
      <c r="AQ1078">
        <v>52.46</v>
      </c>
      <c r="AR1078">
        <v>55.19</v>
      </c>
      <c r="AS1078">
        <v>58.08</v>
      </c>
      <c r="AT1078">
        <v>61.12</v>
      </c>
      <c r="AU1078">
        <v>64.25</v>
      </c>
      <c r="AV1078">
        <v>67.47</v>
      </c>
      <c r="AW1078">
        <v>70.819999999999993</v>
      </c>
      <c r="AX1078">
        <v>74.28</v>
      </c>
      <c r="AY1078">
        <v>77.86</v>
      </c>
      <c r="AZ1078">
        <v>81.510000000000005</v>
      </c>
      <c r="BA1078">
        <v>85.25</v>
      </c>
      <c r="BB1078">
        <v>89.1</v>
      </c>
      <c r="BC1078">
        <v>93.05</v>
      </c>
      <c r="BD1078">
        <v>97.11</v>
      </c>
      <c r="BE1078">
        <v>101.22</v>
      </c>
      <c r="BF1078">
        <v>105.43</v>
      </c>
      <c r="BG1078">
        <v>109.73</v>
      </c>
      <c r="BH1078">
        <v>114.14</v>
      </c>
      <c r="BI1078">
        <v>118.64</v>
      </c>
      <c r="BJ1078">
        <v>123.21</v>
      </c>
      <c r="BK1078">
        <v>127.86</v>
      </c>
      <c r="BL1078">
        <v>132.59</v>
      </c>
      <c r="BM1078">
        <v>137.41</v>
      </c>
      <c r="BN1078">
        <v>142.30000000000001</v>
      </c>
      <c r="BO1078">
        <v>147.22999999999999</v>
      </c>
      <c r="BP1078">
        <v>152.21</v>
      </c>
      <c r="BQ1078">
        <v>157.19</v>
      </c>
      <c r="BR1078">
        <v>162.13999999999999</v>
      </c>
      <c r="BS1078">
        <v>167.02</v>
      </c>
      <c r="BT1078">
        <v>171.83</v>
      </c>
      <c r="BU1078">
        <v>176.53</v>
      </c>
      <c r="BV1078">
        <v>181.12</v>
      </c>
      <c r="BW1078">
        <v>185.58</v>
      </c>
    </row>
    <row r="1079" spans="1:75" x14ac:dyDescent="0.25">
      <c r="A1079" t="s">
        <v>367</v>
      </c>
      <c r="B1079" t="s">
        <v>368</v>
      </c>
      <c r="C1079" t="s">
        <v>16</v>
      </c>
      <c r="D1079" t="s">
        <v>397</v>
      </c>
      <c r="E1079">
        <v>26116.44</v>
      </c>
      <c r="F1079">
        <v>27726.03</v>
      </c>
      <c r="G1079">
        <v>27883.56</v>
      </c>
      <c r="H1079">
        <v>28890.41</v>
      </c>
      <c r="I1079">
        <v>32671.23</v>
      </c>
      <c r="J1079">
        <v>34753.43</v>
      </c>
      <c r="K1079">
        <v>36335.620000000003</v>
      </c>
      <c r="L1079">
        <v>34157.54</v>
      </c>
      <c r="M1079">
        <v>37493.15</v>
      </c>
      <c r="N1079">
        <v>36397.26</v>
      </c>
      <c r="O1079">
        <v>40897.26</v>
      </c>
      <c r="P1079">
        <v>40643.839999999997</v>
      </c>
      <c r="Q1079">
        <v>44684.93</v>
      </c>
      <c r="R1079">
        <v>43143.839999999997</v>
      </c>
      <c r="S1079">
        <v>43273.97</v>
      </c>
      <c r="T1079">
        <v>43116.44</v>
      </c>
      <c r="U1079">
        <v>49356.160000000003</v>
      </c>
      <c r="V1079">
        <v>47089.04</v>
      </c>
      <c r="W1079">
        <v>54849.32</v>
      </c>
      <c r="X1079">
        <v>64157.54</v>
      </c>
      <c r="Y1079">
        <v>67109.59</v>
      </c>
      <c r="Z1079">
        <v>69301.37</v>
      </c>
      <c r="AA1079">
        <v>73767.12</v>
      </c>
      <c r="AB1079">
        <v>76116.44</v>
      </c>
      <c r="AC1079">
        <v>97835.62</v>
      </c>
      <c r="AD1079">
        <v>111267.12</v>
      </c>
      <c r="AE1079">
        <v>136356.16</v>
      </c>
      <c r="AF1079">
        <v>130719.18</v>
      </c>
      <c r="AG1079">
        <v>132945.20000000001</v>
      </c>
      <c r="AH1079">
        <v>149620.85999999999</v>
      </c>
      <c r="AI1079">
        <v>144269.19</v>
      </c>
      <c r="AJ1079">
        <v>136542.81</v>
      </c>
      <c r="AK1079">
        <v>129860.08</v>
      </c>
      <c r="AL1079">
        <v>127192.34</v>
      </c>
      <c r="AM1079">
        <v>125353.32</v>
      </c>
      <c r="AN1079">
        <v>124279.8</v>
      </c>
      <c r="AO1079">
        <v>123472.45</v>
      </c>
      <c r="AP1079">
        <v>125941.91</v>
      </c>
      <c r="AQ1079">
        <v>128355.93</v>
      </c>
      <c r="AR1079">
        <v>131178.57999999999</v>
      </c>
      <c r="AS1079">
        <v>134129.76999999999</v>
      </c>
      <c r="AT1079">
        <v>136970.57999999999</v>
      </c>
      <c r="AU1079">
        <v>140671.63</v>
      </c>
      <c r="AV1079">
        <v>144399.31</v>
      </c>
      <c r="AW1079">
        <v>148218.45000000001</v>
      </c>
      <c r="AX1079">
        <v>152043.10999999999</v>
      </c>
      <c r="AY1079">
        <v>155582.04999999999</v>
      </c>
      <c r="AZ1079">
        <v>159884.04999999999</v>
      </c>
      <c r="BA1079">
        <v>164246.82999999999</v>
      </c>
      <c r="BB1079">
        <v>168688.48</v>
      </c>
      <c r="BC1079">
        <v>173398.81</v>
      </c>
      <c r="BD1079">
        <v>177718.56</v>
      </c>
      <c r="BE1079">
        <v>182789.66</v>
      </c>
      <c r="BF1079">
        <v>187941.48</v>
      </c>
      <c r="BG1079">
        <v>193130.66</v>
      </c>
      <c r="BH1079">
        <v>198396.95</v>
      </c>
      <c r="BI1079">
        <v>203366.88</v>
      </c>
      <c r="BJ1079">
        <v>208775.95</v>
      </c>
      <c r="BK1079">
        <v>214156.44</v>
      </c>
      <c r="BL1079">
        <v>219495.17</v>
      </c>
      <c r="BM1079">
        <v>224712.42</v>
      </c>
      <c r="BN1079">
        <v>229672.56</v>
      </c>
      <c r="BO1079">
        <v>234670.55</v>
      </c>
      <c r="BP1079">
        <v>238848.11</v>
      </c>
      <c r="BQ1079">
        <v>242323.39</v>
      </c>
      <c r="BR1079">
        <v>245177.95</v>
      </c>
      <c r="BS1079">
        <v>247449.38</v>
      </c>
      <c r="BT1079">
        <v>249482.27</v>
      </c>
      <c r="BU1079">
        <v>251153.95</v>
      </c>
      <c r="BV1079">
        <v>252558.91</v>
      </c>
      <c r="BW1079">
        <v>253841.23</v>
      </c>
    </row>
    <row r="1080" spans="1:75" x14ac:dyDescent="0.25">
      <c r="A1080" t="s">
        <v>367</v>
      </c>
      <c r="B1080" t="s">
        <v>368</v>
      </c>
      <c r="C1080" t="s">
        <v>12</v>
      </c>
      <c r="D1080" t="s">
        <v>398</v>
      </c>
      <c r="E1080">
        <v>28.09</v>
      </c>
      <c r="F1080">
        <v>26.41</v>
      </c>
      <c r="G1080">
        <v>27.06</v>
      </c>
      <c r="H1080">
        <v>25.62</v>
      </c>
      <c r="I1080">
        <v>23.44</v>
      </c>
      <c r="J1080">
        <v>18.760000000000002</v>
      </c>
      <c r="K1080">
        <v>21.6</v>
      </c>
      <c r="L1080">
        <v>19.329999999999998</v>
      </c>
      <c r="M1080">
        <v>13.07</v>
      </c>
      <c r="N1080">
        <v>16.57</v>
      </c>
      <c r="O1080">
        <v>12.6</v>
      </c>
      <c r="P1080">
        <v>16.149999999999999</v>
      </c>
      <c r="Q1080">
        <v>13.56</v>
      </c>
      <c r="R1080">
        <v>14.33</v>
      </c>
      <c r="S1080">
        <v>20.2</v>
      </c>
      <c r="T1080">
        <v>20.78</v>
      </c>
      <c r="U1080">
        <v>24.27</v>
      </c>
      <c r="V1080">
        <v>30.11</v>
      </c>
      <c r="W1080">
        <v>33.380000000000003</v>
      </c>
      <c r="X1080">
        <v>21.01</v>
      </c>
      <c r="Y1080">
        <v>20.92</v>
      </c>
      <c r="Z1080">
        <v>27.29</v>
      </c>
      <c r="AA1080">
        <v>23.44</v>
      </c>
      <c r="AB1080">
        <v>26.13</v>
      </c>
      <c r="AC1080">
        <v>17.600000000000001</v>
      </c>
      <c r="AD1080">
        <v>16.059999999999999</v>
      </c>
      <c r="AE1080">
        <v>13.49</v>
      </c>
      <c r="AF1080">
        <v>13.74</v>
      </c>
      <c r="AG1080">
        <v>15.79</v>
      </c>
      <c r="AH1080">
        <v>15.86</v>
      </c>
      <c r="AI1080">
        <v>14.78</v>
      </c>
      <c r="AJ1080">
        <v>17.98</v>
      </c>
      <c r="AK1080">
        <v>19.02</v>
      </c>
      <c r="AL1080">
        <v>19.95</v>
      </c>
      <c r="AM1080">
        <v>21.02</v>
      </c>
      <c r="AN1080">
        <v>21.45</v>
      </c>
      <c r="AO1080">
        <v>21.73</v>
      </c>
      <c r="AP1080">
        <v>21.89</v>
      </c>
      <c r="AQ1080">
        <v>22.04</v>
      </c>
      <c r="AR1080">
        <v>22.17</v>
      </c>
      <c r="AS1080">
        <v>22.27</v>
      </c>
      <c r="AT1080">
        <v>22.33</v>
      </c>
      <c r="AU1080">
        <v>22.23</v>
      </c>
      <c r="AV1080">
        <v>22.18</v>
      </c>
      <c r="AW1080">
        <v>22.17</v>
      </c>
      <c r="AX1080">
        <v>22.15</v>
      </c>
      <c r="AY1080">
        <v>22.13</v>
      </c>
      <c r="AZ1080">
        <v>21.99</v>
      </c>
      <c r="BA1080">
        <v>21.92</v>
      </c>
      <c r="BB1080">
        <v>21.87</v>
      </c>
      <c r="BC1080">
        <v>21.81</v>
      </c>
      <c r="BD1080">
        <v>21.73</v>
      </c>
      <c r="BE1080">
        <v>21.58</v>
      </c>
      <c r="BF1080">
        <v>21.49</v>
      </c>
      <c r="BG1080">
        <v>21.4</v>
      </c>
      <c r="BH1080">
        <v>21.32</v>
      </c>
      <c r="BI1080">
        <v>21.23</v>
      </c>
      <c r="BJ1080">
        <v>21.1</v>
      </c>
      <c r="BK1080">
        <v>21.01</v>
      </c>
      <c r="BL1080">
        <v>20.93</v>
      </c>
      <c r="BM1080">
        <v>20.85</v>
      </c>
      <c r="BN1080">
        <v>20.77</v>
      </c>
      <c r="BO1080">
        <v>20.66</v>
      </c>
      <c r="BP1080">
        <v>20.59</v>
      </c>
      <c r="BQ1080">
        <v>20.5</v>
      </c>
      <c r="BR1080">
        <v>20.43</v>
      </c>
      <c r="BS1080">
        <v>20.37</v>
      </c>
      <c r="BT1080">
        <v>20.3</v>
      </c>
      <c r="BU1080">
        <v>20.239999999999998</v>
      </c>
      <c r="BV1080">
        <v>20.190000000000001</v>
      </c>
      <c r="BW1080">
        <v>20.12</v>
      </c>
    </row>
    <row r="1081" spans="1:75" x14ac:dyDescent="0.25">
      <c r="A1081" t="s">
        <v>367</v>
      </c>
      <c r="B1081" t="s">
        <v>368</v>
      </c>
      <c r="C1081" t="s">
        <v>399</v>
      </c>
      <c r="D1081" t="s">
        <v>400</v>
      </c>
      <c r="E1081">
        <v>425.94</v>
      </c>
      <c r="F1081">
        <v>436.95</v>
      </c>
      <c r="G1081">
        <v>447.74</v>
      </c>
      <c r="H1081">
        <v>454.21</v>
      </c>
      <c r="I1081">
        <v>460</v>
      </c>
      <c r="J1081">
        <v>465.41</v>
      </c>
      <c r="K1081">
        <v>463</v>
      </c>
      <c r="L1081">
        <v>447.58</v>
      </c>
      <c r="M1081">
        <v>446.2</v>
      </c>
      <c r="N1081">
        <v>440</v>
      </c>
      <c r="O1081">
        <v>454.86</v>
      </c>
      <c r="P1081">
        <v>446.85</v>
      </c>
      <c r="Q1081">
        <v>468.33</v>
      </c>
      <c r="R1081">
        <v>485.66</v>
      </c>
      <c r="S1081">
        <v>503.5</v>
      </c>
      <c r="T1081">
        <v>520.13</v>
      </c>
      <c r="U1081">
        <v>539.04</v>
      </c>
      <c r="V1081">
        <v>552.29999999999995</v>
      </c>
      <c r="W1081">
        <v>564.86</v>
      </c>
      <c r="X1081">
        <v>575.79999999999995</v>
      </c>
      <c r="Y1081">
        <v>586.41</v>
      </c>
      <c r="Z1081">
        <v>596.47</v>
      </c>
      <c r="AA1081">
        <v>607.34</v>
      </c>
      <c r="AB1081">
        <v>628.57000000000005</v>
      </c>
      <c r="AC1081">
        <v>649.4</v>
      </c>
      <c r="AD1081">
        <v>669.38</v>
      </c>
      <c r="AE1081">
        <v>676.31</v>
      </c>
      <c r="AF1081">
        <v>680.54</v>
      </c>
      <c r="AG1081">
        <v>685.86</v>
      </c>
      <c r="AH1081">
        <v>699.57</v>
      </c>
      <c r="AI1081">
        <v>706.92</v>
      </c>
      <c r="AJ1081">
        <v>708.6</v>
      </c>
      <c r="AK1081">
        <v>709.09</v>
      </c>
      <c r="AL1081">
        <v>708.45</v>
      </c>
      <c r="AM1081">
        <v>706.83</v>
      </c>
      <c r="AN1081">
        <v>704.4</v>
      </c>
      <c r="AO1081">
        <v>704.32</v>
      </c>
      <c r="AP1081">
        <v>703.43</v>
      </c>
      <c r="AQ1081">
        <v>701.85</v>
      </c>
      <c r="AR1081">
        <v>699.75</v>
      </c>
      <c r="AS1081">
        <v>697.26</v>
      </c>
      <c r="AT1081">
        <v>694.6</v>
      </c>
      <c r="AU1081">
        <v>691.5</v>
      </c>
      <c r="AV1081">
        <v>688.16</v>
      </c>
      <c r="AW1081">
        <v>684.73</v>
      </c>
      <c r="AX1081">
        <v>681.33</v>
      </c>
      <c r="AY1081">
        <v>677.84</v>
      </c>
      <c r="AZ1081">
        <v>674.41</v>
      </c>
      <c r="BA1081">
        <v>671.09</v>
      </c>
      <c r="BB1081">
        <v>667.93</v>
      </c>
      <c r="BC1081">
        <v>664.94</v>
      </c>
      <c r="BD1081">
        <v>662.22</v>
      </c>
      <c r="BE1081">
        <v>659.76</v>
      </c>
      <c r="BF1081">
        <v>657.36</v>
      </c>
      <c r="BG1081">
        <v>654.79</v>
      </c>
      <c r="BH1081">
        <v>651.85</v>
      </c>
      <c r="BI1081">
        <v>648.66</v>
      </c>
      <c r="BJ1081">
        <v>645.26</v>
      </c>
      <c r="BK1081">
        <v>641.47</v>
      </c>
      <c r="BL1081">
        <v>637.1</v>
      </c>
      <c r="BM1081">
        <v>632.03</v>
      </c>
      <c r="BN1081">
        <v>626.62</v>
      </c>
      <c r="BO1081">
        <v>620.66999999999996</v>
      </c>
      <c r="BP1081">
        <v>614.26</v>
      </c>
      <c r="BQ1081">
        <v>607.52</v>
      </c>
      <c r="BR1081">
        <v>600.54999999999995</v>
      </c>
      <c r="BS1081">
        <v>593.61</v>
      </c>
      <c r="BT1081">
        <v>586.54999999999995</v>
      </c>
      <c r="BU1081">
        <v>579.6</v>
      </c>
      <c r="BV1081">
        <v>573.07000000000005</v>
      </c>
      <c r="BW1081">
        <v>567.15</v>
      </c>
    </row>
    <row r="1082" spans="1:75" x14ac:dyDescent="0.25">
      <c r="A1082" t="s">
        <v>367</v>
      </c>
      <c r="B1082" t="s">
        <v>368</v>
      </c>
      <c r="C1082" t="s">
        <v>15</v>
      </c>
      <c r="D1082" t="s">
        <v>400</v>
      </c>
      <c r="E1082">
        <v>1078.2</v>
      </c>
      <c r="F1082">
        <v>1097.07</v>
      </c>
      <c r="G1082">
        <v>1117.46</v>
      </c>
      <c r="H1082">
        <v>1138.01</v>
      </c>
      <c r="I1082">
        <v>1156.8599999999999</v>
      </c>
      <c r="J1082">
        <v>1172.73</v>
      </c>
      <c r="K1082">
        <v>1185.01</v>
      </c>
      <c r="L1082">
        <v>1194.1400000000001</v>
      </c>
      <c r="M1082">
        <v>1201.22</v>
      </c>
      <c r="N1082">
        <v>1207.94</v>
      </c>
      <c r="O1082">
        <v>1215.49</v>
      </c>
      <c r="P1082">
        <v>1224.23</v>
      </c>
      <c r="Q1082">
        <v>1233.75</v>
      </c>
      <c r="R1082">
        <v>1243.5899999999999</v>
      </c>
      <c r="S1082">
        <v>1253</v>
      </c>
      <c r="T1082">
        <v>1261.44</v>
      </c>
      <c r="U1082">
        <v>1268.8499999999999</v>
      </c>
      <c r="V1082">
        <v>1275.46</v>
      </c>
      <c r="W1082">
        <v>1281.4000000000001</v>
      </c>
      <c r="X1082">
        <v>1286.8699999999999</v>
      </c>
      <c r="Y1082">
        <v>1292.06</v>
      </c>
      <c r="Z1082">
        <v>1296.96</v>
      </c>
      <c r="AA1082">
        <v>1301.58</v>
      </c>
      <c r="AB1082">
        <v>1306.06</v>
      </c>
      <c r="AC1082">
        <v>1310.6199999999999</v>
      </c>
      <c r="AD1082">
        <v>1315.39</v>
      </c>
      <c r="AE1082">
        <v>1320.42</v>
      </c>
      <c r="AF1082">
        <v>1325.67</v>
      </c>
      <c r="AG1082">
        <v>1331.04</v>
      </c>
      <c r="AH1082">
        <v>1336.35</v>
      </c>
      <c r="AI1082">
        <v>1341.46</v>
      </c>
      <c r="AJ1082">
        <v>1346.35</v>
      </c>
      <c r="AK1082">
        <v>1351</v>
      </c>
      <c r="AL1082">
        <v>1355.34</v>
      </c>
      <c r="AM1082">
        <v>1359.31</v>
      </c>
      <c r="AN1082">
        <v>1362.83</v>
      </c>
      <c r="AO1082">
        <v>1365.88</v>
      </c>
      <c r="AP1082">
        <v>1368.43</v>
      </c>
      <c r="AQ1082">
        <v>1370.45</v>
      </c>
      <c r="AR1082">
        <v>1371.92</v>
      </c>
      <c r="AS1082">
        <v>1372.82</v>
      </c>
      <c r="AT1082">
        <v>1373.16</v>
      </c>
      <c r="AU1082">
        <v>1372.97</v>
      </c>
      <c r="AV1082">
        <v>1372.22</v>
      </c>
      <c r="AW1082">
        <v>1370.91</v>
      </c>
      <c r="AX1082">
        <v>1369.05</v>
      </c>
      <c r="AY1082">
        <v>1366.63</v>
      </c>
      <c r="AZ1082">
        <v>1363.73</v>
      </c>
      <c r="BA1082">
        <v>1360.54</v>
      </c>
      <c r="BB1082">
        <v>1357.33</v>
      </c>
      <c r="BC1082">
        <v>1354.31</v>
      </c>
      <c r="BD1082">
        <v>1351.56</v>
      </c>
      <c r="BE1082">
        <v>1349.03</v>
      </c>
      <c r="BF1082">
        <v>1346.66</v>
      </c>
      <c r="BG1082">
        <v>1344.35</v>
      </c>
      <c r="BH1082">
        <v>1341.98</v>
      </c>
      <c r="BI1082">
        <v>1339.55</v>
      </c>
      <c r="BJ1082">
        <v>1337.08</v>
      </c>
      <c r="BK1082">
        <v>1334.53</v>
      </c>
      <c r="BL1082">
        <v>1331.85</v>
      </c>
      <c r="BM1082">
        <v>1329.03</v>
      </c>
      <c r="BN1082">
        <v>1326.05</v>
      </c>
      <c r="BO1082">
        <v>1322.88</v>
      </c>
      <c r="BP1082">
        <v>1319.49</v>
      </c>
      <c r="BQ1082">
        <v>1315.85</v>
      </c>
      <c r="BR1082">
        <v>1311.92</v>
      </c>
      <c r="BS1082">
        <v>1307.68</v>
      </c>
      <c r="BT1082">
        <v>1303.1500000000001</v>
      </c>
      <c r="BU1082">
        <v>1298.3800000000001</v>
      </c>
      <c r="BV1082">
        <v>1293.43</v>
      </c>
      <c r="BW1082">
        <v>1288.3599999999999</v>
      </c>
    </row>
    <row r="1083" spans="1:75" x14ac:dyDescent="0.25">
      <c r="A1083" t="s">
        <v>367</v>
      </c>
      <c r="B1083" t="s">
        <v>368</v>
      </c>
      <c r="C1083" t="s">
        <v>11</v>
      </c>
      <c r="D1083" t="s">
        <v>398</v>
      </c>
      <c r="E1083">
        <v>42.08</v>
      </c>
      <c r="F1083">
        <v>37.299999999999997</v>
      </c>
      <c r="G1083">
        <v>21.08</v>
      </c>
      <c r="H1083">
        <v>16.16</v>
      </c>
      <c r="I1083">
        <v>22.37</v>
      </c>
      <c r="J1083">
        <v>22.89</v>
      </c>
      <c r="K1083">
        <v>17.350000000000001</v>
      </c>
      <c r="L1083">
        <v>20.75</v>
      </c>
      <c r="M1083">
        <v>17.739999999999998</v>
      </c>
      <c r="N1083">
        <v>24.29</v>
      </c>
      <c r="O1083">
        <v>29.37</v>
      </c>
      <c r="P1083">
        <v>23.73</v>
      </c>
      <c r="Q1083">
        <v>22.51</v>
      </c>
      <c r="R1083">
        <v>19.2</v>
      </c>
      <c r="S1083">
        <v>33.61</v>
      </c>
      <c r="T1083">
        <v>35.32</v>
      </c>
      <c r="U1083">
        <v>34.53</v>
      </c>
      <c r="V1083">
        <v>26.62</v>
      </c>
      <c r="W1083">
        <v>28.03</v>
      </c>
      <c r="X1083">
        <v>26.83</v>
      </c>
      <c r="Y1083">
        <v>33.71</v>
      </c>
      <c r="Z1083">
        <v>37.44</v>
      </c>
      <c r="AA1083">
        <v>28.16</v>
      </c>
      <c r="AB1083">
        <v>39.33</v>
      </c>
      <c r="AC1083">
        <v>31.84</v>
      </c>
      <c r="AD1083">
        <v>43.73</v>
      </c>
      <c r="AE1083">
        <v>41.79</v>
      </c>
      <c r="AF1083">
        <v>33.869999999999997</v>
      </c>
      <c r="AG1083">
        <v>32.15</v>
      </c>
      <c r="AH1083">
        <v>30.05</v>
      </c>
      <c r="AI1083">
        <v>21.28</v>
      </c>
      <c r="AJ1083">
        <v>24.93</v>
      </c>
      <c r="AK1083">
        <v>27.28</v>
      </c>
      <c r="AL1083">
        <v>29.6</v>
      </c>
      <c r="AM1083">
        <v>33.53</v>
      </c>
      <c r="AN1083">
        <v>33.92</v>
      </c>
      <c r="AO1083">
        <v>34.090000000000003</v>
      </c>
      <c r="AP1083">
        <v>34.479999999999997</v>
      </c>
      <c r="AQ1083">
        <v>34.619999999999997</v>
      </c>
      <c r="AR1083">
        <v>34.799999999999997</v>
      </c>
      <c r="AS1083">
        <v>34.99</v>
      </c>
      <c r="AT1083">
        <v>35.119999999999997</v>
      </c>
      <c r="AU1083">
        <v>34.9</v>
      </c>
      <c r="AV1083">
        <v>34.74</v>
      </c>
      <c r="AW1083">
        <v>34.78</v>
      </c>
      <c r="AX1083">
        <v>34.840000000000003</v>
      </c>
      <c r="AY1083">
        <v>34.86</v>
      </c>
      <c r="AZ1083">
        <v>34.590000000000003</v>
      </c>
      <c r="BA1083">
        <v>34.46</v>
      </c>
      <c r="BB1083">
        <v>34.43</v>
      </c>
      <c r="BC1083">
        <v>34.380000000000003</v>
      </c>
      <c r="BD1083">
        <v>34.32</v>
      </c>
      <c r="BE1083">
        <v>34.06</v>
      </c>
      <c r="BF1083">
        <v>33.96</v>
      </c>
      <c r="BG1083">
        <v>33.9</v>
      </c>
      <c r="BH1083">
        <v>33.85</v>
      </c>
      <c r="BI1083">
        <v>33.81</v>
      </c>
      <c r="BJ1083">
        <v>33.700000000000003</v>
      </c>
      <c r="BK1083">
        <v>33.67</v>
      </c>
      <c r="BL1083">
        <v>33.64</v>
      </c>
      <c r="BM1083">
        <v>33.6</v>
      </c>
      <c r="BN1083">
        <v>33.53</v>
      </c>
      <c r="BO1083">
        <v>33.43</v>
      </c>
      <c r="BP1083">
        <v>33.33</v>
      </c>
      <c r="BQ1083">
        <v>33.200000000000003</v>
      </c>
      <c r="BR1083">
        <v>33.08</v>
      </c>
      <c r="BS1083">
        <v>32.97</v>
      </c>
      <c r="BT1083">
        <v>32.869999999999997</v>
      </c>
      <c r="BU1083">
        <v>32.79</v>
      </c>
      <c r="BV1083">
        <v>32.71</v>
      </c>
      <c r="BW1083">
        <v>32.619999999999997</v>
      </c>
    </row>
    <row r="1084" spans="1:75" x14ac:dyDescent="0.25">
      <c r="A1084" t="s">
        <v>367</v>
      </c>
      <c r="B1084" t="s">
        <v>368</v>
      </c>
      <c r="C1084" t="s">
        <v>18</v>
      </c>
      <c r="D1084" t="s">
        <v>401</v>
      </c>
      <c r="E1084">
        <v>37.25</v>
      </c>
      <c r="F1084">
        <v>38.35</v>
      </c>
      <c r="G1084">
        <v>39.49</v>
      </c>
      <c r="H1084">
        <v>40.659999999999997</v>
      </c>
      <c r="I1084">
        <v>41.86</v>
      </c>
      <c r="J1084">
        <v>43.1</v>
      </c>
      <c r="K1084">
        <v>44.68</v>
      </c>
      <c r="L1084">
        <v>46.31</v>
      </c>
      <c r="M1084">
        <v>48</v>
      </c>
      <c r="N1084">
        <v>49.76</v>
      </c>
      <c r="O1084">
        <v>51.57</v>
      </c>
      <c r="P1084">
        <v>53.17</v>
      </c>
      <c r="Q1084">
        <v>54.82</v>
      </c>
      <c r="R1084">
        <v>56.51</v>
      </c>
      <c r="S1084">
        <v>58.26</v>
      </c>
      <c r="T1084">
        <v>60.06</v>
      </c>
      <c r="U1084">
        <v>61.49</v>
      </c>
      <c r="V1084">
        <v>62.95</v>
      </c>
      <c r="W1084">
        <v>64.45</v>
      </c>
      <c r="X1084">
        <v>65.98</v>
      </c>
      <c r="Y1084">
        <v>67.55</v>
      </c>
      <c r="Z1084">
        <v>68.72</v>
      </c>
      <c r="AA1084">
        <v>69.92</v>
      </c>
      <c r="AB1084">
        <v>71.13</v>
      </c>
      <c r="AC1084">
        <v>72.37</v>
      </c>
      <c r="AD1084">
        <v>73.63</v>
      </c>
      <c r="AE1084">
        <v>74.47</v>
      </c>
      <c r="AF1084">
        <v>75.33</v>
      </c>
      <c r="AG1084">
        <v>76.19</v>
      </c>
      <c r="AH1084">
        <v>77.06</v>
      </c>
      <c r="AI1084">
        <v>77.95</v>
      </c>
      <c r="AJ1084">
        <v>78.72</v>
      </c>
      <c r="AK1084">
        <v>79.5</v>
      </c>
      <c r="AL1084">
        <v>80.290000000000006</v>
      </c>
      <c r="AM1084">
        <v>81.09</v>
      </c>
      <c r="AN1084">
        <v>81.89</v>
      </c>
      <c r="AO1084">
        <v>82.57</v>
      </c>
      <c r="AP1084">
        <v>83.26</v>
      </c>
      <c r="AQ1084">
        <v>83.95</v>
      </c>
      <c r="AR1084">
        <v>84.65</v>
      </c>
      <c r="AS1084">
        <v>85.36</v>
      </c>
      <c r="AT1084">
        <v>86.08</v>
      </c>
      <c r="AU1084">
        <v>86.81</v>
      </c>
      <c r="AV1084">
        <v>87.54</v>
      </c>
      <c r="AW1084">
        <v>88.28</v>
      </c>
      <c r="AX1084">
        <v>89.03</v>
      </c>
      <c r="AY1084">
        <v>89.68</v>
      </c>
      <c r="AZ1084">
        <v>90.34</v>
      </c>
      <c r="BA1084">
        <v>91</v>
      </c>
      <c r="BB1084">
        <v>91.67</v>
      </c>
      <c r="BC1084">
        <v>92.34</v>
      </c>
      <c r="BD1084">
        <v>93.06</v>
      </c>
      <c r="BE1084">
        <v>93.79</v>
      </c>
      <c r="BF1084">
        <v>94.52</v>
      </c>
      <c r="BG1084">
        <v>95.26</v>
      </c>
      <c r="BH1084">
        <v>96.01</v>
      </c>
      <c r="BI1084">
        <v>96.36</v>
      </c>
      <c r="BJ1084">
        <v>96.71</v>
      </c>
      <c r="BK1084">
        <v>97.06</v>
      </c>
      <c r="BL1084">
        <v>97.42</v>
      </c>
      <c r="BM1084">
        <v>97.77</v>
      </c>
      <c r="BN1084">
        <v>97.97</v>
      </c>
      <c r="BO1084">
        <v>98.17</v>
      </c>
      <c r="BP1084">
        <v>98.37</v>
      </c>
      <c r="BQ1084">
        <v>98.57</v>
      </c>
      <c r="BR1084">
        <v>98.77</v>
      </c>
      <c r="BS1084">
        <v>98.8</v>
      </c>
      <c r="BT1084">
        <v>98.83</v>
      </c>
      <c r="BU1084">
        <v>98.86</v>
      </c>
      <c r="BV1084">
        <v>98.89</v>
      </c>
      <c r="BW1084">
        <v>98.92</v>
      </c>
    </row>
    <row r="1085" spans="1:75" x14ac:dyDescent="0.25">
      <c r="A1085" t="s">
        <v>367</v>
      </c>
      <c r="B1085" t="s">
        <v>368</v>
      </c>
      <c r="C1085" t="s">
        <v>17</v>
      </c>
      <c r="D1085" t="s">
        <v>401</v>
      </c>
      <c r="E1085">
        <v>2.2999999999999998</v>
      </c>
      <c r="F1085">
        <v>2.39</v>
      </c>
      <c r="G1085">
        <v>2.4900000000000002</v>
      </c>
      <c r="H1085">
        <v>2.58</v>
      </c>
      <c r="I1085">
        <v>2.69</v>
      </c>
      <c r="J1085">
        <v>2.79</v>
      </c>
      <c r="K1085">
        <v>2.85</v>
      </c>
      <c r="L1085">
        <v>2.9</v>
      </c>
      <c r="M1085">
        <v>2.96</v>
      </c>
      <c r="N1085">
        <v>3.02</v>
      </c>
      <c r="O1085">
        <v>3.08</v>
      </c>
      <c r="P1085">
        <v>3.12</v>
      </c>
      <c r="Q1085">
        <v>3.17</v>
      </c>
      <c r="R1085">
        <v>3.21</v>
      </c>
      <c r="S1085">
        <v>3.26</v>
      </c>
      <c r="T1085">
        <v>3.31</v>
      </c>
      <c r="U1085">
        <v>3.27</v>
      </c>
      <c r="V1085">
        <v>3.24</v>
      </c>
      <c r="W1085">
        <v>3.21</v>
      </c>
      <c r="X1085">
        <v>3.18</v>
      </c>
      <c r="Y1085">
        <v>3.15</v>
      </c>
      <c r="Z1085">
        <v>3.23</v>
      </c>
      <c r="AA1085">
        <v>3.31</v>
      </c>
      <c r="AB1085">
        <v>3.39</v>
      </c>
      <c r="AC1085">
        <v>3.47</v>
      </c>
      <c r="AD1085">
        <v>3.55</v>
      </c>
      <c r="AE1085">
        <v>3.66</v>
      </c>
      <c r="AF1085">
        <v>3.77</v>
      </c>
      <c r="AG1085">
        <v>3.89</v>
      </c>
      <c r="AH1085">
        <v>4</v>
      </c>
      <c r="AI1085">
        <v>4.13</v>
      </c>
      <c r="AJ1085">
        <v>4.2699999999999996</v>
      </c>
      <c r="AK1085">
        <v>4.42</v>
      </c>
      <c r="AL1085">
        <v>4.58</v>
      </c>
      <c r="AM1085">
        <v>4.74</v>
      </c>
      <c r="AN1085">
        <v>4.91</v>
      </c>
      <c r="AO1085">
        <v>5.08</v>
      </c>
      <c r="AP1085">
        <v>5.25</v>
      </c>
      <c r="AQ1085">
        <v>5.43</v>
      </c>
      <c r="AR1085">
        <v>5.61</v>
      </c>
      <c r="AS1085">
        <v>5.8</v>
      </c>
      <c r="AT1085">
        <v>6.02</v>
      </c>
      <c r="AU1085">
        <v>6.26</v>
      </c>
      <c r="AV1085">
        <v>6.5</v>
      </c>
      <c r="AW1085">
        <v>6.74</v>
      </c>
      <c r="AX1085">
        <v>7</v>
      </c>
      <c r="AY1085">
        <v>7.32</v>
      </c>
      <c r="AZ1085">
        <v>7.66</v>
      </c>
      <c r="BA1085">
        <v>8.01</v>
      </c>
      <c r="BB1085">
        <v>8.3800000000000008</v>
      </c>
      <c r="BC1085">
        <v>8.76</v>
      </c>
      <c r="BD1085">
        <v>9.18</v>
      </c>
      <c r="BE1085">
        <v>9.6199999999999992</v>
      </c>
      <c r="BF1085">
        <v>10.09</v>
      </c>
      <c r="BG1085">
        <v>10.57</v>
      </c>
      <c r="BH1085">
        <v>11.08</v>
      </c>
      <c r="BI1085">
        <v>11.57</v>
      </c>
      <c r="BJ1085">
        <v>12.08</v>
      </c>
      <c r="BK1085">
        <v>12.62</v>
      </c>
      <c r="BL1085">
        <v>13.17</v>
      </c>
      <c r="BM1085">
        <v>13.76</v>
      </c>
      <c r="BN1085">
        <v>14.3</v>
      </c>
      <c r="BO1085">
        <v>14.86</v>
      </c>
      <c r="BP1085">
        <v>15.45</v>
      </c>
      <c r="BQ1085">
        <v>16.059999999999999</v>
      </c>
      <c r="BR1085">
        <v>16.690000000000001</v>
      </c>
      <c r="BS1085">
        <v>17.329999999999998</v>
      </c>
      <c r="BT1085">
        <v>17.989999999999998</v>
      </c>
      <c r="BU1085">
        <v>18.670000000000002</v>
      </c>
      <c r="BV1085">
        <v>19.38</v>
      </c>
      <c r="BW1085">
        <v>20.12</v>
      </c>
    </row>
    <row r="1086" spans="1:75" x14ac:dyDescent="0.25">
      <c r="A1086" t="s">
        <v>369</v>
      </c>
      <c r="B1086" t="s">
        <v>370</v>
      </c>
      <c r="C1086" t="s">
        <v>13</v>
      </c>
      <c r="D1086" t="s">
        <v>396</v>
      </c>
      <c r="E1086">
        <v>31.13</v>
      </c>
      <c r="F1086">
        <v>33.04</v>
      </c>
      <c r="G1086">
        <v>35.17</v>
      </c>
      <c r="H1086">
        <v>37.1</v>
      </c>
      <c r="I1086">
        <v>39.18</v>
      </c>
      <c r="J1086">
        <v>40.81</v>
      </c>
      <c r="K1086">
        <v>41.85</v>
      </c>
      <c r="L1086">
        <v>42.56</v>
      </c>
      <c r="M1086">
        <v>43.07</v>
      </c>
      <c r="N1086">
        <v>43.9</v>
      </c>
      <c r="O1086">
        <v>45.25</v>
      </c>
      <c r="P1086">
        <v>46.62</v>
      </c>
      <c r="Q1086">
        <v>48.81</v>
      </c>
      <c r="R1086">
        <v>51.15</v>
      </c>
      <c r="S1086">
        <v>53.31</v>
      </c>
      <c r="T1086">
        <v>54.9</v>
      </c>
      <c r="U1086">
        <v>56.52</v>
      </c>
      <c r="V1086">
        <v>58.64</v>
      </c>
      <c r="W1086">
        <v>60.94</v>
      </c>
      <c r="X1086">
        <v>63.61</v>
      </c>
      <c r="Y1086">
        <v>66.55</v>
      </c>
      <c r="Z1086">
        <v>69.709999999999994</v>
      </c>
      <c r="AA1086">
        <v>72.58</v>
      </c>
      <c r="AB1086">
        <v>75.08</v>
      </c>
      <c r="AC1086">
        <v>77.58</v>
      </c>
      <c r="AD1086">
        <v>80.09</v>
      </c>
      <c r="AE1086">
        <v>83.29</v>
      </c>
      <c r="AF1086">
        <v>86.85</v>
      </c>
      <c r="AG1086">
        <v>90.81</v>
      </c>
      <c r="AH1086">
        <v>93.55</v>
      </c>
      <c r="AI1086">
        <v>95.91</v>
      </c>
      <c r="AJ1086">
        <v>99.31</v>
      </c>
      <c r="AK1086">
        <v>102.36</v>
      </c>
      <c r="AL1086">
        <v>105.93</v>
      </c>
      <c r="AM1086">
        <v>109.89</v>
      </c>
      <c r="AN1086">
        <v>114.19</v>
      </c>
      <c r="AO1086">
        <v>118.77</v>
      </c>
      <c r="AP1086">
        <v>123.64</v>
      </c>
      <c r="AQ1086">
        <v>128.77000000000001</v>
      </c>
      <c r="AR1086">
        <v>134.19</v>
      </c>
      <c r="AS1086">
        <v>139.88999999999999</v>
      </c>
      <c r="AT1086">
        <v>145.87</v>
      </c>
      <c r="AU1086">
        <v>152.06</v>
      </c>
      <c r="AV1086">
        <v>158.47999999999999</v>
      </c>
      <c r="AW1086">
        <v>165.17</v>
      </c>
      <c r="AX1086">
        <v>172.12</v>
      </c>
      <c r="AY1086">
        <v>179.34</v>
      </c>
      <c r="AZ1086">
        <v>186.78</v>
      </c>
      <c r="BA1086">
        <v>194.49</v>
      </c>
      <c r="BB1086">
        <v>202.46</v>
      </c>
      <c r="BC1086">
        <v>210.71</v>
      </c>
      <c r="BD1086">
        <v>219.23</v>
      </c>
      <c r="BE1086">
        <v>227.98</v>
      </c>
      <c r="BF1086">
        <v>236.99</v>
      </c>
      <c r="BG1086">
        <v>246.28</v>
      </c>
      <c r="BH1086">
        <v>255.84</v>
      </c>
      <c r="BI1086">
        <v>265.67</v>
      </c>
      <c r="BJ1086">
        <v>275.73</v>
      </c>
      <c r="BK1086">
        <v>286.05</v>
      </c>
      <c r="BL1086">
        <v>296.64999999999998</v>
      </c>
      <c r="BM1086">
        <v>307.52</v>
      </c>
      <c r="BN1086">
        <v>318.67</v>
      </c>
      <c r="BO1086">
        <v>330.07</v>
      </c>
      <c r="BP1086">
        <v>341.75</v>
      </c>
      <c r="BQ1086">
        <v>353.73</v>
      </c>
      <c r="BR1086">
        <v>366</v>
      </c>
      <c r="BS1086">
        <v>378.57</v>
      </c>
      <c r="BT1086">
        <v>391.44</v>
      </c>
      <c r="BU1086">
        <v>404.64</v>
      </c>
      <c r="BV1086">
        <v>418.16</v>
      </c>
      <c r="BW1086">
        <v>431.98</v>
      </c>
    </row>
    <row r="1087" spans="1:75" x14ac:dyDescent="0.25">
      <c r="A1087" t="s">
        <v>369</v>
      </c>
      <c r="B1087" t="s">
        <v>370</v>
      </c>
      <c r="C1087" t="s">
        <v>16</v>
      </c>
      <c r="D1087" t="s">
        <v>397</v>
      </c>
      <c r="E1087">
        <v>22383.56</v>
      </c>
      <c r="F1087">
        <v>23102.74</v>
      </c>
      <c r="G1087">
        <v>22732.880000000001</v>
      </c>
      <c r="H1087">
        <v>25842.47</v>
      </c>
      <c r="I1087">
        <v>27383.56</v>
      </c>
      <c r="J1087">
        <v>28520.55</v>
      </c>
      <c r="K1087">
        <v>28130.14</v>
      </c>
      <c r="L1087">
        <v>28527.4</v>
      </c>
      <c r="M1087">
        <v>29993.15</v>
      </c>
      <c r="N1087">
        <v>29849.32</v>
      </c>
      <c r="O1087">
        <v>33876.71</v>
      </c>
      <c r="P1087">
        <v>33547.949999999997</v>
      </c>
      <c r="Q1087">
        <v>37308.22</v>
      </c>
      <c r="R1087">
        <v>36321.910000000003</v>
      </c>
      <c r="S1087">
        <v>39253.43</v>
      </c>
      <c r="T1087">
        <v>39753.43</v>
      </c>
      <c r="U1087">
        <v>41554.800000000003</v>
      </c>
      <c r="V1087">
        <v>42863.01</v>
      </c>
      <c r="W1087">
        <v>46712.33</v>
      </c>
      <c r="X1087">
        <v>48287.67</v>
      </c>
      <c r="Y1087">
        <v>50041.1</v>
      </c>
      <c r="Z1087">
        <v>52856.160000000003</v>
      </c>
      <c r="AA1087">
        <v>53561.64</v>
      </c>
      <c r="AB1087">
        <v>55020.55</v>
      </c>
      <c r="AC1087">
        <v>57986.3</v>
      </c>
      <c r="AD1087">
        <v>56369.86</v>
      </c>
      <c r="AE1087">
        <v>58363.01</v>
      </c>
      <c r="AF1087">
        <v>60520.55</v>
      </c>
      <c r="AG1087">
        <v>62863.01</v>
      </c>
      <c r="AH1087">
        <v>72443.539999999994</v>
      </c>
      <c r="AI1087">
        <v>73341.31</v>
      </c>
      <c r="AJ1087">
        <v>71179.63</v>
      </c>
      <c r="AK1087">
        <v>71343.710000000006</v>
      </c>
      <c r="AL1087">
        <v>72176.740000000005</v>
      </c>
      <c r="AM1087">
        <v>73206.100000000006</v>
      </c>
      <c r="AN1087">
        <v>74448.17</v>
      </c>
      <c r="AO1087">
        <v>75806.429999999993</v>
      </c>
      <c r="AP1087">
        <v>78015.19</v>
      </c>
      <c r="AQ1087">
        <v>80223.89</v>
      </c>
      <c r="AR1087">
        <v>82626.34</v>
      </c>
      <c r="AS1087">
        <v>85140.01</v>
      </c>
      <c r="AT1087">
        <v>87742.28</v>
      </c>
      <c r="AU1087">
        <v>90657.31</v>
      </c>
      <c r="AV1087">
        <v>93651.38</v>
      </c>
      <c r="AW1087">
        <v>96735.41</v>
      </c>
      <c r="AX1087">
        <v>99868.67</v>
      </c>
      <c r="AY1087">
        <v>103058.63</v>
      </c>
      <c r="AZ1087">
        <v>106489.35</v>
      </c>
      <c r="BA1087">
        <v>109997.66</v>
      </c>
      <c r="BB1087">
        <v>113587.33</v>
      </c>
      <c r="BC1087">
        <v>117332.82</v>
      </c>
      <c r="BD1087">
        <v>121084.64</v>
      </c>
      <c r="BE1087">
        <v>125102.89</v>
      </c>
      <c r="BF1087">
        <v>129209.26</v>
      </c>
      <c r="BG1087">
        <v>133397.13</v>
      </c>
      <c r="BH1087">
        <v>137691.16</v>
      </c>
      <c r="BI1087">
        <v>142018.06</v>
      </c>
      <c r="BJ1087">
        <v>146529.76999999999</v>
      </c>
      <c r="BK1087">
        <v>151115.03</v>
      </c>
      <c r="BL1087">
        <v>155791.03</v>
      </c>
      <c r="BM1087">
        <v>160537.78</v>
      </c>
      <c r="BN1087">
        <v>165320</v>
      </c>
      <c r="BO1087">
        <v>170257.27</v>
      </c>
      <c r="BP1087">
        <v>175261.17</v>
      </c>
      <c r="BQ1087">
        <v>180336.31</v>
      </c>
      <c r="BR1087">
        <v>185476.98</v>
      </c>
      <c r="BS1087">
        <v>190745.58</v>
      </c>
      <c r="BT1087">
        <v>196150.77</v>
      </c>
      <c r="BU1087">
        <v>201637.53</v>
      </c>
      <c r="BV1087">
        <v>207185.69</v>
      </c>
      <c r="BW1087">
        <v>212822.45</v>
      </c>
    </row>
    <row r="1088" spans="1:75" x14ac:dyDescent="0.25">
      <c r="A1088" t="s">
        <v>369</v>
      </c>
      <c r="B1088" t="s">
        <v>370</v>
      </c>
      <c r="C1088" t="s">
        <v>12</v>
      </c>
      <c r="D1088" t="s">
        <v>398</v>
      </c>
      <c r="E1088">
        <v>28.3</v>
      </c>
      <c r="F1088">
        <v>30.99</v>
      </c>
      <c r="G1088">
        <v>34.03</v>
      </c>
      <c r="H1088">
        <v>31.85</v>
      </c>
      <c r="I1088">
        <v>32.130000000000003</v>
      </c>
      <c r="J1088">
        <v>28.14</v>
      </c>
      <c r="K1088">
        <v>24.99</v>
      </c>
      <c r="L1088">
        <v>21.62</v>
      </c>
      <c r="M1088">
        <v>20.55</v>
      </c>
      <c r="N1088">
        <v>22.49</v>
      </c>
      <c r="O1088">
        <v>24.36</v>
      </c>
      <c r="P1088">
        <v>24.04</v>
      </c>
      <c r="Q1088">
        <v>27.2</v>
      </c>
      <c r="R1088">
        <v>28.11</v>
      </c>
      <c r="S1088">
        <v>27.06</v>
      </c>
      <c r="T1088">
        <v>24.17</v>
      </c>
      <c r="U1088">
        <v>23.19</v>
      </c>
      <c r="V1088">
        <v>24.66</v>
      </c>
      <c r="W1088">
        <v>24.87</v>
      </c>
      <c r="X1088">
        <v>25.44</v>
      </c>
      <c r="Y1088">
        <v>27.17</v>
      </c>
      <c r="Z1088">
        <v>26.79</v>
      </c>
      <c r="AA1088">
        <v>26.33</v>
      </c>
      <c r="AB1088">
        <v>24.27</v>
      </c>
      <c r="AC1088">
        <v>23.69</v>
      </c>
      <c r="AD1088">
        <v>23.03</v>
      </c>
      <c r="AE1088">
        <v>24.55</v>
      </c>
      <c r="AF1088">
        <v>24.23</v>
      </c>
      <c r="AG1088">
        <v>23.48</v>
      </c>
      <c r="AH1088">
        <v>21.48</v>
      </c>
      <c r="AI1088">
        <v>20.28</v>
      </c>
      <c r="AJ1088">
        <v>22.61</v>
      </c>
      <c r="AK1088">
        <v>22.22</v>
      </c>
      <c r="AL1088">
        <v>23.08</v>
      </c>
      <c r="AM1088">
        <v>23.4</v>
      </c>
      <c r="AN1088">
        <v>23.59</v>
      </c>
      <c r="AO1088">
        <v>23.69</v>
      </c>
      <c r="AP1088">
        <v>23.72</v>
      </c>
      <c r="AQ1088">
        <v>23.76</v>
      </c>
      <c r="AR1088">
        <v>23.82</v>
      </c>
      <c r="AS1088">
        <v>23.85</v>
      </c>
      <c r="AT1088">
        <v>23.87</v>
      </c>
      <c r="AU1088">
        <v>23.78</v>
      </c>
      <c r="AV1088">
        <v>23.72</v>
      </c>
      <c r="AW1088">
        <v>23.7</v>
      </c>
      <c r="AX1088">
        <v>23.66</v>
      </c>
      <c r="AY1088">
        <v>23.62</v>
      </c>
      <c r="AZ1088">
        <v>23.51</v>
      </c>
      <c r="BA1088">
        <v>23.45</v>
      </c>
      <c r="BB1088">
        <v>23.39</v>
      </c>
      <c r="BC1088">
        <v>23.32</v>
      </c>
      <c r="BD1088">
        <v>23.24</v>
      </c>
      <c r="BE1088">
        <v>23.11</v>
      </c>
      <c r="BF1088">
        <v>23.01</v>
      </c>
      <c r="BG1088">
        <v>22.91</v>
      </c>
      <c r="BH1088">
        <v>22.8</v>
      </c>
      <c r="BI1088">
        <v>22.69</v>
      </c>
      <c r="BJ1088">
        <v>22.54</v>
      </c>
      <c r="BK1088">
        <v>22.42</v>
      </c>
      <c r="BL1088">
        <v>22.31</v>
      </c>
      <c r="BM1088">
        <v>22.2</v>
      </c>
      <c r="BN1088">
        <v>22.09</v>
      </c>
      <c r="BO1088">
        <v>21.95</v>
      </c>
      <c r="BP1088">
        <v>21.85</v>
      </c>
      <c r="BQ1088">
        <v>21.75</v>
      </c>
      <c r="BR1088">
        <v>21.65</v>
      </c>
      <c r="BS1088">
        <v>21.56</v>
      </c>
      <c r="BT1088">
        <v>21.47</v>
      </c>
      <c r="BU1088">
        <v>21.38</v>
      </c>
      <c r="BV1088">
        <v>21.29</v>
      </c>
      <c r="BW1088">
        <v>21.19</v>
      </c>
    </row>
    <row r="1089" spans="1:75" x14ac:dyDescent="0.25">
      <c r="A1089" t="s">
        <v>369</v>
      </c>
      <c r="B1089" t="s">
        <v>370</v>
      </c>
      <c r="C1089" t="s">
        <v>399</v>
      </c>
      <c r="D1089" t="s">
        <v>400</v>
      </c>
      <c r="E1089">
        <v>1864.58</v>
      </c>
      <c r="F1089">
        <v>1917.35</v>
      </c>
      <c r="G1089">
        <v>1974.2</v>
      </c>
      <c r="H1089">
        <v>2030.48</v>
      </c>
      <c r="I1089">
        <v>2085.9299999999998</v>
      </c>
      <c r="J1089">
        <v>2141.15</v>
      </c>
      <c r="K1089">
        <v>2201.1799999999998</v>
      </c>
      <c r="L1089">
        <v>2257.0300000000002</v>
      </c>
      <c r="M1089">
        <v>2315.83</v>
      </c>
      <c r="N1089">
        <v>2374.86</v>
      </c>
      <c r="O1089">
        <v>2447.9499999999998</v>
      </c>
      <c r="P1089">
        <v>2524.23</v>
      </c>
      <c r="Q1089">
        <v>2602.2600000000002</v>
      </c>
      <c r="R1089">
        <v>2681.43</v>
      </c>
      <c r="S1089">
        <v>2760.5</v>
      </c>
      <c r="T1089">
        <v>2838.76</v>
      </c>
      <c r="U1089">
        <v>2914.8</v>
      </c>
      <c r="V1089">
        <v>2991.24</v>
      </c>
      <c r="W1089">
        <v>3053.34</v>
      </c>
      <c r="X1089">
        <v>3115.03</v>
      </c>
      <c r="Y1089">
        <v>3178.07</v>
      </c>
      <c r="Z1089">
        <v>3243.27</v>
      </c>
      <c r="AA1089">
        <v>3309.36</v>
      </c>
      <c r="AB1089">
        <v>3371.62</v>
      </c>
      <c r="AC1089">
        <v>3434.34</v>
      </c>
      <c r="AD1089">
        <v>3499.51</v>
      </c>
      <c r="AE1089">
        <v>3577.23</v>
      </c>
      <c r="AF1089">
        <v>3651.1</v>
      </c>
      <c r="AG1089">
        <v>3727.26</v>
      </c>
      <c r="AH1089">
        <v>3778.76</v>
      </c>
      <c r="AI1089">
        <v>3843.13</v>
      </c>
      <c r="AJ1089">
        <v>3899.75</v>
      </c>
      <c r="AK1089">
        <v>3956.09</v>
      </c>
      <c r="AL1089">
        <v>4010.24</v>
      </c>
      <c r="AM1089">
        <v>4060.12</v>
      </c>
      <c r="AN1089">
        <v>4104.91</v>
      </c>
      <c r="AO1089">
        <v>4149.63</v>
      </c>
      <c r="AP1089">
        <v>4188.0600000000004</v>
      </c>
      <c r="AQ1089">
        <v>4221.99</v>
      </c>
      <c r="AR1089">
        <v>4254.05</v>
      </c>
      <c r="AS1089">
        <v>4285.46</v>
      </c>
      <c r="AT1089">
        <v>4314.1899999999996</v>
      </c>
      <c r="AU1089">
        <v>4341.2700000000004</v>
      </c>
      <c r="AV1089">
        <v>4367.45</v>
      </c>
      <c r="AW1089">
        <v>4392.28</v>
      </c>
      <c r="AX1089">
        <v>4415.74</v>
      </c>
      <c r="AY1089">
        <v>4438.51</v>
      </c>
      <c r="AZ1089">
        <v>4460.3900000000003</v>
      </c>
      <c r="BA1089">
        <v>4481.3599999999997</v>
      </c>
      <c r="BB1089">
        <v>4501.5200000000004</v>
      </c>
      <c r="BC1089">
        <v>4520.8</v>
      </c>
      <c r="BD1089">
        <v>4539.76</v>
      </c>
      <c r="BE1089">
        <v>4557.95</v>
      </c>
      <c r="BF1089">
        <v>4575.22</v>
      </c>
      <c r="BG1089">
        <v>4591.17</v>
      </c>
      <c r="BH1089">
        <v>4605.4399999999996</v>
      </c>
      <c r="BI1089">
        <v>4617.12</v>
      </c>
      <c r="BJ1089">
        <v>4627.17</v>
      </c>
      <c r="BK1089">
        <v>4635.54</v>
      </c>
      <c r="BL1089">
        <v>4642.1899999999996</v>
      </c>
      <c r="BM1089">
        <v>4647.07</v>
      </c>
      <c r="BN1089">
        <v>4647.37</v>
      </c>
      <c r="BO1089">
        <v>4646.29</v>
      </c>
      <c r="BP1089">
        <v>4643.3500000000004</v>
      </c>
      <c r="BQ1089">
        <v>4638.08</v>
      </c>
      <c r="BR1089">
        <v>4630.3500000000004</v>
      </c>
      <c r="BS1089">
        <v>4622.09</v>
      </c>
      <c r="BT1089">
        <v>4611.84</v>
      </c>
      <c r="BU1089">
        <v>4599.62</v>
      </c>
      <c r="BV1089">
        <v>4585.57</v>
      </c>
      <c r="BW1089">
        <v>4570.03</v>
      </c>
    </row>
    <row r="1090" spans="1:75" x14ac:dyDescent="0.25">
      <c r="A1090" t="s">
        <v>369</v>
      </c>
      <c r="B1090" t="s">
        <v>370</v>
      </c>
      <c r="C1090" t="s">
        <v>15</v>
      </c>
      <c r="D1090" t="s">
        <v>400</v>
      </c>
      <c r="E1090">
        <v>6457.09</v>
      </c>
      <c r="F1090">
        <v>6628.15</v>
      </c>
      <c r="G1090">
        <v>6800.73</v>
      </c>
      <c r="H1090">
        <v>6974.96</v>
      </c>
      <c r="I1090">
        <v>7151.43</v>
      </c>
      <c r="J1090">
        <v>7330.27</v>
      </c>
      <c r="K1090">
        <v>7511.1</v>
      </c>
      <c r="L1090">
        <v>7692.46</v>
      </c>
      <c r="M1090">
        <v>7872.06</v>
      </c>
      <c r="N1090">
        <v>8047.03</v>
      </c>
      <c r="O1090">
        <v>8215.11</v>
      </c>
      <c r="P1090">
        <v>8375.59</v>
      </c>
      <c r="Q1090">
        <v>8528.4</v>
      </c>
      <c r="R1090">
        <v>8672.92</v>
      </c>
      <c r="S1090">
        <v>8808.67</v>
      </c>
      <c r="T1090">
        <v>8935.52</v>
      </c>
      <c r="U1090">
        <v>9053.41</v>
      </c>
      <c r="V1090">
        <v>9162.8700000000008</v>
      </c>
      <c r="W1090">
        <v>9265.27</v>
      </c>
      <c r="X1090">
        <v>9362.4500000000007</v>
      </c>
      <c r="Y1090">
        <v>9456.1200000000008</v>
      </c>
      <c r="Z1090">
        <v>9546.4500000000007</v>
      </c>
      <c r="AA1090">
        <v>9634.18</v>
      </c>
      <c r="AB1090">
        <v>9722.18</v>
      </c>
      <c r="AC1090">
        <v>9814.01</v>
      </c>
      <c r="AD1090">
        <v>9912.11</v>
      </c>
      <c r="AE1090">
        <v>10017.83</v>
      </c>
      <c r="AF1090">
        <v>10130.370000000001</v>
      </c>
      <c r="AG1090">
        <v>10247.33</v>
      </c>
      <c r="AH1090">
        <v>10365.09</v>
      </c>
      <c r="AI1090">
        <v>10480.93</v>
      </c>
      <c r="AJ1090">
        <v>10594.06</v>
      </c>
      <c r="AK1090">
        <v>10704.95</v>
      </c>
      <c r="AL1090">
        <v>10813.68</v>
      </c>
      <c r="AM1090">
        <v>10920.69</v>
      </c>
      <c r="AN1090">
        <v>11026.22</v>
      </c>
      <c r="AO1090">
        <v>11130</v>
      </c>
      <c r="AP1090">
        <v>11231.45</v>
      </c>
      <c r="AQ1090">
        <v>11330.24</v>
      </c>
      <c r="AR1090">
        <v>11425.95</v>
      </c>
      <c r="AS1090">
        <v>11518.23</v>
      </c>
      <c r="AT1090">
        <v>11606.92</v>
      </c>
      <c r="AU1090">
        <v>11691.85</v>
      </c>
      <c r="AV1090">
        <v>11772.73</v>
      </c>
      <c r="AW1090">
        <v>11849.25</v>
      </c>
      <c r="AX1090">
        <v>11921.19</v>
      </c>
      <c r="AY1090">
        <v>11988.47</v>
      </c>
      <c r="AZ1090">
        <v>12051.13</v>
      </c>
      <c r="BA1090">
        <v>12109.24</v>
      </c>
      <c r="BB1090">
        <v>12162.94</v>
      </c>
      <c r="BC1090">
        <v>12212.4</v>
      </c>
      <c r="BD1090">
        <v>12257.67</v>
      </c>
      <c r="BE1090">
        <v>12298.91</v>
      </c>
      <c r="BF1090">
        <v>12336.6</v>
      </c>
      <c r="BG1090">
        <v>12371.32</v>
      </c>
      <c r="BH1090">
        <v>12403.53</v>
      </c>
      <c r="BI1090">
        <v>12433.42</v>
      </c>
      <c r="BJ1090">
        <v>12461.07</v>
      </c>
      <c r="BK1090">
        <v>12486.71</v>
      </c>
      <c r="BL1090">
        <v>12510.55</v>
      </c>
      <c r="BM1090">
        <v>12532.76</v>
      </c>
      <c r="BN1090">
        <v>12553.43</v>
      </c>
      <c r="BO1090">
        <v>12572.56</v>
      </c>
      <c r="BP1090">
        <v>12589.98</v>
      </c>
      <c r="BQ1090">
        <v>12605.44</v>
      </c>
      <c r="BR1090">
        <v>12618.72</v>
      </c>
      <c r="BS1090">
        <v>12629.76</v>
      </c>
      <c r="BT1090">
        <v>12638.5</v>
      </c>
      <c r="BU1090">
        <v>12644.75</v>
      </c>
      <c r="BV1090">
        <v>12648.3</v>
      </c>
      <c r="BW1090">
        <v>12648.97</v>
      </c>
    </row>
    <row r="1091" spans="1:75" x14ac:dyDescent="0.25">
      <c r="A1091" t="s">
        <v>369</v>
      </c>
      <c r="B1091" t="s">
        <v>370</v>
      </c>
      <c r="C1091" t="s">
        <v>11</v>
      </c>
      <c r="D1091" t="s">
        <v>398</v>
      </c>
      <c r="E1091">
        <v>24</v>
      </c>
      <c r="F1091">
        <v>23.86</v>
      </c>
      <c r="G1091">
        <v>21.2</v>
      </c>
      <c r="H1091">
        <v>25.14</v>
      </c>
      <c r="I1091">
        <v>24.53</v>
      </c>
      <c r="J1091">
        <v>24.13</v>
      </c>
      <c r="K1091">
        <v>19.48</v>
      </c>
      <c r="L1091">
        <v>22.49</v>
      </c>
      <c r="M1091">
        <v>21.07</v>
      </c>
      <c r="N1091">
        <v>20.6</v>
      </c>
      <c r="O1091">
        <v>20.02</v>
      </c>
      <c r="P1091">
        <v>21.03</v>
      </c>
      <c r="Q1091">
        <v>22.26</v>
      </c>
      <c r="R1091">
        <v>21.72</v>
      </c>
      <c r="S1091">
        <v>21.7</v>
      </c>
      <c r="T1091">
        <v>20.79</v>
      </c>
      <c r="U1091">
        <v>23.51</v>
      </c>
      <c r="V1091">
        <v>23.98</v>
      </c>
      <c r="W1091">
        <v>23.55</v>
      </c>
      <c r="X1091">
        <v>24.06</v>
      </c>
      <c r="Y1091">
        <v>23.7</v>
      </c>
      <c r="Z1091">
        <v>23.34</v>
      </c>
      <c r="AA1091">
        <v>21.4</v>
      </c>
      <c r="AB1091">
        <v>21.23</v>
      </c>
      <c r="AC1091">
        <v>21.22</v>
      </c>
      <c r="AD1091">
        <v>21.37</v>
      </c>
      <c r="AE1091">
        <v>21.55</v>
      </c>
      <c r="AF1091">
        <v>22.4</v>
      </c>
      <c r="AG1091">
        <v>21.92</v>
      </c>
      <c r="AH1091">
        <v>18.899999999999999</v>
      </c>
      <c r="AI1091">
        <v>17.559999999999999</v>
      </c>
      <c r="AJ1091">
        <v>17.690000000000001</v>
      </c>
      <c r="AK1091">
        <v>14.74</v>
      </c>
      <c r="AL1091">
        <v>19.010000000000002</v>
      </c>
      <c r="AM1091">
        <v>20.21</v>
      </c>
      <c r="AN1091">
        <v>20.399999999999999</v>
      </c>
      <c r="AO1091">
        <v>20.48</v>
      </c>
      <c r="AP1091">
        <v>20.85</v>
      </c>
      <c r="AQ1091">
        <v>20.87</v>
      </c>
      <c r="AR1091">
        <v>20.98</v>
      </c>
      <c r="AS1091">
        <v>21.07</v>
      </c>
      <c r="AT1091">
        <v>21.17</v>
      </c>
      <c r="AU1091">
        <v>21.14</v>
      </c>
      <c r="AV1091">
        <v>21.15</v>
      </c>
      <c r="AW1091">
        <v>21.18</v>
      </c>
      <c r="AX1091">
        <v>21.19</v>
      </c>
      <c r="AY1091">
        <v>21.18</v>
      </c>
      <c r="AZ1091">
        <v>21.13</v>
      </c>
      <c r="BA1091">
        <v>21.09</v>
      </c>
      <c r="BB1091">
        <v>21.04</v>
      </c>
      <c r="BC1091">
        <v>20.98</v>
      </c>
      <c r="BD1091">
        <v>20.9</v>
      </c>
      <c r="BE1091">
        <v>20.83</v>
      </c>
      <c r="BF1091">
        <v>20.72</v>
      </c>
      <c r="BG1091">
        <v>20.6</v>
      </c>
      <c r="BH1091">
        <v>20.47</v>
      </c>
      <c r="BI1091">
        <v>20.309999999999999</v>
      </c>
      <c r="BJ1091">
        <v>20.14</v>
      </c>
      <c r="BK1091">
        <v>19.96</v>
      </c>
      <c r="BL1091">
        <v>19.78</v>
      </c>
      <c r="BM1091">
        <v>19.579999999999998</v>
      </c>
      <c r="BN1091">
        <v>19.38</v>
      </c>
      <c r="BO1091">
        <v>19.149999999999999</v>
      </c>
      <c r="BP1091">
        <v>18.93</v>
      </c>
      <c r="BQ1091">
        <v>18.7</v>
      </c>
      <c r="BR1091">
        <v>18.46</v>
      </c>
      <c r="BS1091">
        <v>18.21</v>
      </c>
      <c r="BT1091">
        <v>17.96</v>
      </c>
      <c r="BU1091">
        <v>17.7</v>
      </c>
      <c r="BV1091">
        <v>17.440000000000001</v>
      </c>
      <c r="BW1091">
        <v>17.170000000000002</v>
      </c>
    </row>
    <row r="1092" spans="1:75" x14ac:dyDescent="0.25">
      <c r="A1092" t="s">
        <v>369</v>
      </c>
      <c r="B1092" t="s">
        <v>370</v>
      </c>
      <c r="C1092" t="s">
        <v>18</v>
      </c>
      <c r="D1092" t="s">
        <v>401</v>
      </c>
      <c r="E1092">
        <v>17.61</v>
      </c>
      <c r="F1092">
        <v>18.45</v>
      </c>
      <c r="G1092">
        <v>19.34</v>
      </c>
      <c r="H1092">
        <v>20.27</v>
      </c>
      <c r="I1092">
        <v>21.24</v>
      </c>
      <c r="J1092">
        <v>22.26</v>
      </c>
      <c r="K1092">
        <v>23.14</v>
      </c>
      <c r="L1092">
        <v>24.06</v>
      </c>
      <c r="M1092">
        <v>25.01</v>
      </c>
      <c r="N1092">
        <v>26</v>
      </c>
      <c r="O1092">
        <v>27.03</v>
      </c>
      <c r="P1092">
        <v>28.02</v>
      </c>
      <c r="Q1092">
        <v>29.04</v>
      </c>
      <c r="R1092">
        <v>30.1</v>
      </c>
      <c r="S1092">
        <v>31.2</v>
      </c>
      <c r="T1092">
        <v>32.340000000000003</v>
      </c>
      <c r="U1092">
        <v>33.520000000000003</v>
      </c>
      <c r="V1092">
        <v>34.75</v>
      </c>
      <c r="W1092">
        <v>36.03</v>
      </c>
      <c r="X1092">
        <v>37.35</v>
      </c>
      <c r="Y1092">
        <v>38.72</v>
      </c>
      <c r="Z1092">
        <v>39.799999999999997</v>
      </c>
      <c r="AA1092">
        <v>40.909999999999997</v>
      </c>
      <c r="AB1092">
        <v>42.05</v>
      </c>
      <c r="AC1092">
        <v>43.22</v>
      </c>
      <c r="AD1092">
        <v>44.42</v>
      </c>
      <c r="AE1092">
        <v>45.45</v>
      </c>
      <c r="AF1092">
        <v>46.51</v>
      </c>
      <c r="AG1092">
        <v>47.59</v>
      </c>
      <c r="AH1092">
        <v>48.69</v>
      </c>
      <c r="AI1092">
        <v>49.83</v>
      </c>
      <c r="AJ1092">
        <v>50.56</v>
      </c>
      <c r="AK1092">
        <v>51.31</v>
      </c>
      <c r="AL1092">
        <v>52.07</v>
      </c>
      <c r="AM1092">
        <v>52.84</v>
      </c>
      <c r="AN1092">
        <v>53.62</v>
      </c>
      <c r="AO1092">
        <v>54.37</v>
      </c>
      <c r="AP1092">
        <v>55.12</v>
      </c>
      <c r="AQ1092">
        <v>55.89</v>
      </c>
      <c r="AR1092">
        <v>56.66</v>
      </c>
      <c r="AS1092">
        <v>57.45</v>
      </c>
      <c r="AT1092">
        <v>58.21</v>
      </c>
      <c r="AU1092">
        <v>58.98</v>
      </c>
      <c r="AV1092">
        <v>59.76</v>
      </c>
      <c r="AW1092">
        <v>60.55</v>
      </c>
      <c r="AX1092">
        <v>61.35</v>
      </c>
      <c r="AY1092">
        <v>62.14</v>
      </c>
      <c r="AZ1092">
        <v>62.95</v>
      </c>
      <c r="BA1092">
        <v>63.77</v>
      </c>
      <c r="BB1092">
        <v>64.599999999999994</v>
      </c>
      <c r="BC1092">
        <v>65.430000000000007</v>
      </c>
      <c r="BD1092">
        <v>66.180000000000007</v>
      </c>
      <c r="BE1092">
        <v>66.94</v>
      </c>
      <c r="BF1092">
        <v>67.709999999999994</v>
      </c>
      <c r="BG1092">
        <v>68.48</v>
      </c>
      <c r="BH1092">
        <v>69.260000000000005</v>
      </c>
      <c r="BI1092">
        <v>70.03</v>
      </c>
      <c r="BJ1092">
        <v>70.8</v>
      </c>
      <c r="BK1092">
        <v>71.59</v>
      </c>
      <c r="BL1092">
        <v>72.38</v>
      </c>
      <c r="BM1092">
        <v>73.180000000000007</v>
      </c>
      <c r="BN1092">
        <v>73.819999999999993</v>
      </c>
      <c r="BO1092">
        <v>74.47</v>
      </c>
      <c r="BP1092">
        <v>75.13</v>
      </c>
      <c r="BQ1092">
        <v>75.790000000000006</v>
      </c>
      <c r="BR1092">
        <v>76.459999999999994</v>
      </c>
      <c r="BS1092">
        <v>77.040000000000006</v>
      </c>
      <c r="BT1092">
        <v>77.62</v>
      </c>
      <c r="BU1092">
        <v>78.2</v>
      </c>
      <c r="BV1092">
        <v>78.790000000000006</v>
      </c>
      <c r="BW1092">
        <v>79.39</v>
      </c>
    </row>
    <row r="1093" spans="1:75" x14ac:dyDescent="0.25">
      <c r="A1093" t="s">
        <v>369</v>
      </c>
      <c r="B1093" t="s">
        <v>370</v>
      </c>
      <c r="C1093" t="s">
        <v>17</v>
      </c>
      <c r="D1093" t="s">
        <v>401</v>
      </c>
      <c r="E1093">
        <v>1.9</v>
      </c>
      <c r="F1093">
        <v>2.04</v>
      </c>
      <c r="G1093">
        <v>2.1800000000000002</v>
      </c>
      <c r="H1093">
        <v>2.33</v>
      </c>
      <c r="I1093">
        <v>2.4900000000000002</v>
      </c>
      <c r="J1093">
        <v>2.67</v>
      </c>
      <c r="K1093">
        <v>2.88</v>
      </c>
      <c r="L1093">
        <v>3.1</v>
      </c>
      <c r="M1093">
        <v>3.34</v>
      </c>
      <c r="N1093">
        <v>3.6</v>
      </c>
      <c r="O1093">
        <v>3.88</v>
      </c>
      <c r="P1093">
        <v>4.03</v>
      </c>
      <c r="Q1093">
        <v>4.17</v>
      </c>
      <c r="R1093">
        <v>4.33</v>
      </c>
      <c r="S1093">
        <v>4.49</v>
      </c>
      <c r="T1093">
        <v>4.6500000000000004</v>
      </c>
      <c r="U1093">
        <v>4.91</v>
      </c>
      <c r="V1093">
        <v>5.18</v>
      </c>
      <c r="W1093">
        <v>5.46</v>
      </c>
      <c r="X1093">
        <v>5.76</v>
      </c>
      <c r="Y1093">
        <v>6.08</v>
      </c>
      <c r="Z1093">
        <v>6.39</v>
      </c>
      <c r="AA1093">
        <v>6.71</v>
      </c>
      <c r="AB1093">
        <v>7.05</v>
      </c>
      <c r="AC1093">
        <v>7.4</v>
      </c>
      <c r="AD1093">
        <v>7.78</v>
      </c>
      <c r="AE1093">
        <v>8.3000000000000007</v>
      </c>
      <c r="AF1093">
        <v>8.86</v>
      </c>
      <c r="AG1093">
        <v>9.4600000000000009</v>
      </c>
      <c r="AH1093">
        <v>10.1</v>
      </c>
      <c r="AI1093">
        <v>10.78</v>
      </c>
      <c r="AJ1093">
        <v>11.17</v>
      </c>
      <c r="AK1093">
        <v>11.58</v>
      </c>
      <c r="AL1093">
        <v>11.99</v>
      </c>
      <c r="AM1093">
        <v>12.43</v>
      </c>
      <c r="AN1093">
        <v>12.88</v>
      </c>
      <c r="AO1093">
        <v>13.26</v>
      </c>
      <c r="AP1093">
        <v>13.66</v>
      </c>
      <c r="AQ1093">
        <v>14.06</v>
      </c>
      <c r="AR1093">
        <v>14.48</v>
      </c>
      <c r="AS1093">
        <v>14.92</v>
      </c>
      <c r="AT1093">
        <v>15.34</v>
      </c>
      <c r="AU1093">
        <v>15.78</v>
      </c>
      <c r="AV1093">
        <v>16.23</v>
      </c>
      <c r="AW1093">
        <v>16.7</v>
      </c>
      <c r="AX1093">
        <v>17.170000000000002</v>
      </c>
      <c r="AY1093">
        <v>17.71</v>
      </c>
      <c r="AZ1093">
        <v>18.260000000000002</v>
      </c>
      <c r="BA1093">
        <v>18.82</v>
      </c>
      <c r="BB1093">
        <v>19.399999999999999</v>
      </c>
      <c r="BC1093">
        <v>20</v>
      </c>
      <c r="BD1093">
        <v>20.59</v>
      </c>
      <c r="BE1093">
        <v>21.19</v>
      </c>
      <c r="BF1093">
        <v>21.82</v>
      </c>
      <c r="BG1093">
        <v>22.45</v>
      </c>
      <c r="BH1093">
        <v>23.11</v>
      </c>
      <c r="BI1093">
        <v>23.76</v>
      </c>
      <c r="BJ1093">
        <v>24.43</v>
      </c>
      <c r="BK1093">
        <v>25.12</v>
      </c>
      <c r="BL1093">
        <v>25.83</v>
      </c>
      <c r="BM1093">
        <v>26.55</v>
      </c>
      <c r="BN1093">
        <v>27.28</v>
      </c>
      <c r="BO1093">
        <v>28.02</v>
      </c>
      <c r="BP1093">
        <v>28.79</v>
      </c>
      <c r="BQ1093">
        <v>29.57</v>
      </c>
      <c r="BR1093">
        <v>30.38</v>
      </c>
      <c r="BS1093">
        <v>31.1</v>
      </c>
      <c r="BT1093">
        <v>31.84</v>
      </c>
      <c r="BU1093">
        <v>32.6</v>
      </c>
      <c r="BV1093">
        <v>33.380000000000003</v>
      </c>
      <c r="BW1093">
        <v>34.18</v>
      </c>
    </row>
    <row r="1094" spans="1:75" x14ac:dyDescent="0.25">
      <c r="A1094" t="s">
        <v>371</v>
      </c>
      <c r="B1094" t="s">
        <v>372</v>
      </c>
      <c r="C1094" t="s">
        <v>13</v>
      </c>
      <c r="D1094" t="s">
        <v>396</v>
      </c>
      <c r="E1094">
        <v>246.7</v>
      </c>
      <c r="F1094">
        <v>257.67</v>
      </c>
      <c r="G1094">
        <v>268.89</v>
      </c>
      <c r="H1094">
        <v>280.08</v>
      </c>
      <c r="I1094">
        <v>291.73</v>
      </c>
      <c r="J1094">
        <v>305.67</v>
      </c>
      <c r="K1094">
        <v>325.12</v>
      </c>
      <c r="L1094">
        <v>365.35</v>
      </c>
      <c r="M1094">
        <v>407.91</v>
      </c>
      <c r="N1094">
        <v>439.92</v>
      </c>
      <c r="O1094">
        <v>475.43</v>
      </c>
      <c r="P1094">
        <v>511.49</v>
      </c>
      <c r="Q1094">
        <v>546.65</v>
      </c>
      <c r="R1094">
        <v>592.53</v>
      </c>
      <c r="S1094">
        <v>628.85</v>
      </c>
      <c r="T1094">
        <v>666.69</v>
      </c>
      <c r="U1094">
        <v>712.1</v>
      </c>
      <c r="V1094">
        <v>766.12</v>
      </c>
      <c r="W1094">
        <v>805.79</v>
      </c>
      <c r="X1094">
        <v>826.01</v>
      </c>
      <c r="Y1094">
        <v>855.29</v>
      </c>
      <c r="Z1094">
        <v>862.08</v>
      </c>
      <c r="AA1094">
        <v>875.07</v>
      </c>
      <c r="AB1094">
        <v>891.87</v>
      </c>
      <c r="AC1094">
        <v>928.99</v>
      </c>
      <c r="AD1094">
        <v>974.83</v>
      </c>
      <c r="AE1094">
        <v>1031.42</v>
      </c>
      <c r="AF1094">
        <v>1086.02</v>
      </c>
      <c r="AG1094">
        <v>1141.57</v>
      </c>
      <c r="AH1094">
        <v>1169.42</v>
      </c>
      <c r="AI1094">
        <v>1151.8699999999999</v>
      </c>
      <c r="AJ1094">
        <v>1214.3900000000001</v>
      </c>
      <c r="AK1094">
        <v>1268.06</v>
      </c>
      <c r="AL1094">
        <v>1296.7</v>
      </c>
      <c r="AM1094">
        <v>1341.56</v>
      </c>
      <c r="AN1094">
        <v>1391.91</v>
      </c>
      <c r="AO1094">
        <v>1445.82</v>
      </c>
      <c r="AP1094">
        <v>1498.65</v>
      </c>
      <c r="AQ1094">
        <v>1554.9</v>
      </c>
      <c r="AR1094">
        <v>1614.28</v>
      </c>
      <c r="AS1094">
        <v>1677.19</v>
      </c>
      <c r="AT1094">
        <v>1743.55</v>
      </c>
      <c r="AU1094">
        <v>1811.45</v>
      </c>
      <c r="AV1094">
        <v>1882.68</v>
      </c>
      <c r="AW1094">
        <v>1957.11</v>
      </c>
      <c r="AX1094">
        <v>2034.62</v>
      </c>
      <c r="AY1094">
        <v>2114.91</v>
      </c>
      <c r="AZ1094">
        <v>2197.67</v>
      </c>
      <c r="BA1094">
        <v>2283.08</v>
      </c>
      <c r="BB1094">
        <v>2371.2399999999998</v>
      </c>
      <c r="BC1094">
        <v>2462.0700000000002</v>
      </c>
      <c r="BD1094">
        <v>2555.4299999999998</v>
      </c>
      <c r="BE1094">
        <v>2651.07</v>
      </c>
      <c r="BF1094">
        <v>2749.04</v>
      </c>
      <c r="BG1094">
        <v>2849.26</v>
      </c>
      <c r="BH1094">
        <v>2951.59</v>
      </c>
      <c r="BI1094">
        <v>3055.88</v>
      </c>
      <c r="BJ1094">
        <v>3162.22</v>
      </c>
      <c r="BK1094">
        <v>3270.62</v>
      </c>
      <c r="BL1094">
        <v>3381.04</v>
      </c>
      <c r="BM1094">
        <v>3493.35</v>
      </c>
      <c r="BN1094">
        <v>3607.44</v>
      </c>
      <c r="BO1094">
        <v>3723.98</v>
      </c>
      <c r="BP1094">
        <v>3842.63</v>
      </c>
      <c r="BQ1094">
        <v>3963.33</v>
      </c>
      <c r="BR1094">
        <v>4086.11</v>
      </c>
      <c r="BS1094">
        <v>4211.04</v>
      </c>
      <c r="BT1094">
        <v>4338.62</v>
      </c>
      <c r="BU1094">
        <v>4468.7299999999996</v>
      </c>
      <c r="BV1094">
        <v>4601.34</v>
      </c>
      <c r="BW1094">
        <v>4736.37</v>
      </c>
    </row>
    <row r="1095" spans="1:75" x14ac:dyDescent="0.25">
      <c r="A1095" t="s">
        <v>371</v>
      </c>
      <c r="B1095" t="s">
        <v>372</v>
      </c>
      <c r="C1095" t="s">
        <v>16</v>
      </c>
      <c r="D1095" t="s">
        <v>397</v>
      </c>
      <c r="E1095">
        <v>215376.72</v>
      </c>
      <c r="F1095">
        <v>217184.92</v>
      </c>
      <c r="G1095">
        <v>230828.77</v>
      </c>
      <c r="H1095">
        <v>244390.42</v>
      </c>
      <c r="I1095">
        <v>254205.47</v>
      </c>
      <c r="J1095">
        <v>269287.69</v>
      </c>
      <c r="K1095">
        <v>290123.28000000003</v>
      </c>
      <c r="L1095">
        <v>321315.06</v>
      </c>
      <c r="M1095">
        <v>324075.31</v>
      </c>
      <c r="N1095">
        <v>336260.28</v>
      </c>
      <c r="O1095">
        <v>361342.47</v>
      </c>
      <c r="P1095">
        <v>356773.97</v>
      </c>
      <c r="Q1095">
        <v>367691.78</v>
      </c>
      <c r="R1095">
        <v>389664.38</v>
      </c>
      <c r="S1095">
        <v>384931.53</v>
      </c>
      <c r="T1095">
        <v>421541.09</v>
      </c>
      <c r="U1095">
        <v>458465.75</v>
      </c>
      <c r="V1095">
        <v>482746.56</v>
      </c>
      <c r="W1095">
        <v>490972.59</v>
      </c>
      <c r="X1095">
        <v>482027.41</v>
      </c>
      <c r="Y1095">
        <v>522931.53</v>
      </c>
      <c r="Z1095">
        <v>482205.47</v>
      </c>
      <c r="AA1095">
        <v>508547.94</v>
      </c>
      <c r="AB1095">
        <v>533102.75</v>
      </c>
      <c r="AC1095">
        <v>553821.88</v>
      </c>
      <c r="AD1095">
        <v>577938.38</v>
      </c>
      <c r="AE1095">
        <v>637226.06000000006</v>
      </c>
      <c r="AF1095">
        <v>684965.75</v>
      </c>
      <c r="AG1095">
        <v>674671.25</v>
      </c>
      <c r="AH1095">
        <v>706554.63</v>
      </c>
      <c r="AI1095">
        <v>770315.56</v>
      </c>
      <c r="AJ1095">
        <v>808125.31</v>
      </c>
      <c r="AK1095">
        <v>808328.25</v>
      </c>
      <c r="AL1095">
        <v>827398.38</v>
      </c>
      <c r="AM1095">
        <v>851821.25</v>
      </c>
      <c r="AN1095">
        <v>879894.75</v>
      </c>
      <c r="AO1095">
        <v>904820.81</v>
      </c>
      <c r="AP1095">
        <v>933054.19</v>
      </c>
      <c r="AQ1095">
        <v>961728.88</v>
      </c>
      <c r="AR1095">
        <v>992901.25</v>
      </c>
      <c r="AS1095">
        <v>1025653</v>
      </c>
      <c r="AT1095">
        <v>1059069.6299999999</v>
      </c>
      <c r="AU1095">
        <v>1095344.3799999999</v>
      </c>
      <c r="AV1095">
        <v>1132724.6299999999</v>
      </c>
      <c r="AW1095">
        <v>1171175.75</v>
      </c>
      <c r="AX1095">
        <v>1210112.6299999999</v>
      </c>
      <c r="AY1095">
        <v>1249924.25</v>
      </c>
      <c r="AZ1095">
        <v>1291624.1299999999</v>
      </c>
      <c r="BA1095">
        <v>1333996.6299999999</v>
      </c>
      <c r="BB1095">
        <v>1377109.63</v>
      </c>
      <c r="BC1095">
        <v>1421855</v>
      </c>
      <c r="BD1095">
        <v>1466925</v>
      </c>
      <c r="BE1095">
        <v>1514694.5</v>
      </c>
      <c r="BF1095">
        <v>1563216.25</v>
      </c>
      <c r="BG1095">
        <v>1612361.5</v>
      </c>
      <c r="BH1095">
        <v>1662406.13</v>
      </c>
      <c r="BI1095">
        <v>1713328.38</v>
      </c>
      <c r="BJ1095">
        <v>1766250.13</v>
      </c>
      <c r="BK1095">
        <v>1819750.75</v>
      </c>
      <c r="BL1095">
        <v>1873983.75</v>
      </c>
      <c r="BM1095">
        <v>1928712.63</v>
      </c>
      <c r="BN1095">
        <v>1985453.88</v>
      </c>
      <c r="BO1095">
        <v>2043993.25</v>
      </c>
      <c r="BP1095">
        <v>2103223.75</v>
      </c>
      <c r="BQ1095">
        <v>2163342.25</v>
      </c>
      <c r="BR1095">
        <v>2224398</v>
      </c>
      <c r="BS1095">
        <v>2287337.5</v>
      </c>
      <c r="BT1095">
        <v>2352180</v>
      </c>
      <c r="BU1095">
        <v>2418263.75</v>
      </c>
      <c r="BV1095">
        <v>2485389.5</v>
      </c>
      <c r="BW1095">
        <v>2553810.5</v>
      </c>
    </row>
    <row r="1096" spans="1:75" x14ac:dyDescent="0.25">
      <c r="A1096" t="s">
        <v>371</v>
      </c>
      <c r="B1096" t="s">
        <v>372</v>
      </c>
      <c r="C1096" t="s">
        <v>12</v>
      </c>
      <c r="D1096" t="s">
        <v>398</v>
      </c>
      <c r="E1096">
        <v>15.9</v>
      </c>
      <c r="F1096">
        <v>15.13</v>
      </c>
      <c r="G1096">
        <v>15.12</v>
      </c>
      <c r="H1096">
        <v>14.75</v>
      </c>
      <c r="I1096">
        <v>14.4</v>
      </c>
      <c r="J1096">
        <v>15.26</v>
      </c>
      <c r="K1096">
        <v>17.14</v>
      </c>
      <c r="L1096">
        <v>24.75</v>
      </c>
      <c r="M1096">
        <v>26.11</v>
      </c>
      <c r="N1096">
        <v>22.8</v>
      </c>
      <c r="O1096">
        <v>22.87</v>
      </c>
      <c r="P1096">
        <v>23.69</v>
      </c>
      <c r="Q1096">
        <v>23</v>
      </c>
      <c r="R1096">
        <v>25.52</v>
      </c>
      <c r="S1096">
        <v>24.46</v>
      </c>
      <c r="T1096">
        <v>23.84</v>
      </c>
      <c r="U1096">
        <v>25.09</v>
      </c>
      <c r="V1096">
        <v>26.42</v>
      </c>
      <c r="W1096">
        <v>22.86</v>
      </c>
      <c r="X1096">
        <v>18.940000000000001</v>
      </c>
      <c r="Y1096">
        <v>21.33</v>
      </c>
      <c r="Z1096">
        <v>16.29</v>
      </c>
      <c r="AA1096">
        <v>17.32</v>
      </c>
      <c r="AB1096">
        <v>17.649999999999999</v>
      </c>
      <c r="AC1096">
        <v>21.33</v>
      </c>
      <c r="AD1096">
        <v>21.84</v>
      </c>
      <c r="AE1096">
        <v>23.3</v>
      </c>
      <c r="AF1096">
        <v>22.16</v>
      </c>
      <c r="AG1096">
        <v>21.03</v>
      </c>
      <c r="AH1096">
        <v>17.190000000000001</v>
      </c>
      <c r="AI1096">
        <v>9.86</v>
      </c>
      <c r="AJ1096">
        <v>22.66</v>
      </c>
      <c r="AK1096">
        <v>20.43</v>
      </c>
      <c r="AL1096">
        <v>16.54</v>
      </c>
      <c r="AM1096">
        <v>18.53</v>
      </c>
      <c r="AN1096">
        <v>18.850000000000001</v>
      </c>
      <c r="AO1096">
        <v>18.86</v>
      </c>
      <c r="AP1096">
        <v>18.34</v>
      </c>
      <c r="AQ1096">
        <v>18.399999999999999</v>
      </c>
      <c r="AR1096">
        <v>18.43</v>
      </c>
      <c r="AS1096">
        <v>18.489999999999998</v>
      </c>
      <c r="AT1096">
        <v>18.53</v>
      </c>
      <c r="AU1096">
        <v>18.37</v>
      </c>
      <c r="AV1096">
        <v>18.38</v>
      </c>
      <c r="AW1096">
        <v>18.37</v>
      </c>
      <c r="AX1096">
        <v>18.34</v>
      </c>
      <c r="AY1096">
        <v>18.29</v>
      </c>
      <c r="AZ1096">
        <v>18.2</v>
      </c>
      <c r="BA1096">
        <v>18.13</v>
      </c>
      <c r="BB1096">
        <v>18.07</v>
      </c>
      <c r="BC1096">
        <v>17.989999999999998</v>
      </c>
      <c r="BD1096">
        <v>17.91</v>
      </c>
      <c r="BE1096">
        <v>17.8</v>
      </c>
      <c r="BF1096">
        <v>17.690000000000001</v>
      </c>
      <c r="BG1096">
        <v>17.579999999999998</v>
      </c>
      <c r="BH1096">
        <v>17.46</v>
      </c>
      <c r="BI1096">
        <v>17.329999999999998</v>
      </c>
      <c r="BJ1096">
        <v>17.21</v>
      </c>
      <c r="BK1096">
        <v>17.09</v>
      </c>
      <c r="BL1096">
        <v>16.97</v>
      </c>
      <c r="BM1096">
        <v>16.84</v>
      </c>
      <c r="BN1096">
        <v>16.72</v>
      </c>
      <c r="BO1096">
        <v>16.62</v>
      </c>
      <c r="BP1096">
        <v>16.5</v>
      </c>
      <c r="BQ1096">
        <v>16.38</v>
      </c>
      <c r="BR1096">
        <v>16.27</v>
      </c>
      <c r="BS1096">
        <v>16.16</v>
      </c>
      <c r="BT1096">
        <v>16.059999999999999</v>
      </c>
      <c r="BU1096">
        <v>15.96</v>
      </c>
      <c r="BV1096">
        <v>15.86</v>
      </c>
      <c r="BW1096">
        <v>15.76</v>
      </c>
    </row>
    <row r="1097" spans="1:75" x14ac:dyDescent="0.25">
      <c r="A1097" t="s">
        <v>371</v>
      </c>
      <c r="B1097" t="s">
        <v>372</v>
      </c>
      <c r="C1097" t="s">
        <v>399</v>
      </c>
      <c r="D1097" t="s">
        <v>400</v>
      </c>
      <c r="E1097">
        <v>15676.93</v>
      </c>
      <c r="F1097">
        <v>15843.54</v>
      </c>
      <c r="G1097">
        <v>16445.16</v>
      </c>
      <c r="H1097">
        <v>16799.61</v>
      </c>
      <c r="I1097">
        <v>17175.37</v>
      </c>
      <c r="J1097">
        <v>17765.22</v>
      </c>
      <c r="K1097">
        <v>17965.07</v>
      </c>
      <c r="L1097">
        <v>18298.63</v>
      </c>
      <c r="M1097">
        <v>19155.32</v>
      </c>
      <c r="N1097">
        <v>19893.48</v>
      </c>
      <c r="O1097">
        <v>19950.14</v>
      </c>
      <c r="P1097">
        <v>20349.16</v>
      </c>
      <c r="Q1097">
        <v>20488.62</v>
      </c>
      <c r="R1097">
        <v>19573.169999999998</v>
      </c>
      <c r="S1097">
        <v>20988.1</v>
      </c>
      <c r="T1097">
        <v>21284.97</v>
      </c>
      <c r="U1097">
        <v>21611.53</v>
      </c>
      <c r="V1097">
        <v>21627.7</v>
      </c>
      <c r="W1097">
        <v>22219.84</v>
      </c>
      <c r="X1097">
        <v>22717.16</v>
      </c>
      <c r="Y1097">
        <v>21961.53</v>
      </c>
      <c r="Z1097">
        <v>22358.34</v>
      </c>
      <c r="AA1097">
        <v>22690.46</v>
      </c>
      <c r="AB1097">
        <v>22541.9</v>
      </c>
      <c r="AC1097">
        <v>23178.720000000001</v>
      </c>
      <c r="AD1097">
        <v>23480.82</v>
      </c>
      <c r="AE1097">
        <v>23369.07</v>
      </c>
      <c r="AF1097">
        <v>23763.49</v>
      </c>
      <c r="AG1097">
        <v>24518.76</v>
      </c>
      <c r="AH1097">
        <v>24369.61</v>
      </c>
      <c r="AI1097">
        <v>24668.91</v>
      </c>
      <c r="AJ1097">
        <v>25220.37</v>
      </c>
      <c r="AK1097">
        <v>25808.41</v>
      </c>
      <c r="AL1097">
        <v>26419.1</v>
      </c>
      <c r="AM1097">
        <v>27032.09</v>
      </c>
      <c r="AN1097">
        <v>27638.28</v>
      </c>
      <c r="AO1097">
        <v>28039.1</v>
      </c>
      <c r="AP1097">
        <v>28415.09</v>
      </c>
      <c r="AQ1097">
        <v>28772.31</v>
      </c>
      <c r="AR1097">
        <v>29122.83</v>
      </c>
      <c r="AS1097">
        <v>29471.21</v>
      </c>
      <c r="AT1097">
        <v>29757.84</v>
      </c>
      <c r="AU1097">
        <v>30066.68</v>
      </c>
      <c r="AV1097">
        <v>30367.67</v>
      </c>
      <c r="AW1097">
        <v>30654.400000000001</v>
      </c>
      <c r="AX1097">
        <v>30923.96</v>
      </c>
      <c r="AY1097">
        <v>31176.31</v>
      </c>
      <c r="AZ1097">
        <v>31414.17</v>
      </c>
      <c r="BA1097">
        <v>31637.43</v>
      </c>
      <c r="BB1097">
        <v>31848.38</v>
      </c>
      <c r="BC1097">
        <v>32048.04</v>
      </c>
      <c r="BD1097">
        <v>32240.95</v>
      </c>
      <c r="BE1097">
        <v>32423.79</v>
      </c>
      <c r="BF1097">
        <v>32594.33</v>
      </c>
      <c r="BG1097">
        <v>32749.51</v>
      </c>
      <c r="BH1097">
        <v>32887.51</v>
      </c>
      <c r="BI1097">
        <v>33010.5</v>
      </c>
      <c r="BJ1097">
        <v>33118.32</v>
      </c>
      <c r="BK1097">
        <v>33209.910000000003</v>
      </c>
      <c r="BL1097">
        <v>33284.86</v>
      </c>
      <c r="BM1097">
        <v>33343.47</v>
      </c>
      <c r="BN1097">
        <v>33400.33</v>
      </c>
      <c r="BO1097">
        <v>33443.660000000003</v>
      </c>
      <c r="BP1097">
        <v>33473.120000000003</v>
      </c>
      <c r="BQ1097">
        <v>33488.980000000003</v>
      </c>
      <c r="BR1097">
        <v>33492.46</v>
      </c>
      <c r="BS1097">
        <v>33489.879999999997</v>
      </c>
      <c r="BT1097">
        <v>33477.730000000003</v>
      </c>
      <c r="BU1097">
        <v>33456.54</v>
      </c>
      <c r="BV1097">
        <v>33427.15</v>
      </c>
      <c r="BW1097">
        <v>33390.14</v>
      </c>
    </row>
    <row r="1098" spans="1:75" x14ac:dyDescent="0.25">
      <c r="A1098" t="s">
        <v>371</v>
      </c>
      <c r="B1098" t="s">
        <v>372</v>
      </c>
      <c r="C1098" t="s">
        <v>15</v>
      </c>
      <c r="D1098" t="s">
        <v>400</v>
      </c>
      <c r="E1098">
        <v>44105.21</v>
      </c>
      <c r="F1098">
        <v>45130.01</v>
      </c>
      <c r="G1098">
        <v>46198.03</v>
      </c>
      <c r="H1098">
        <v>47285.73</v>
      </c>
      <c r="I1098">
        <v>48360.68</v>
      </c>
      <c r="J1098">
        <v>49399.63</v>
      </c>
      <c r="K1098">
        <v>50393.54</v>
      </c>
      <c r="L1098">
        <v>51349.15</v>
      </c>
      <c r="M1098">
        <v>52278.5</v>
      </c>
      <c r="N1098">
        <v>53200.800000000003</v>
      </c>
      <c r="O1098">
        <v>54130.27</v>
      </c>
      <c r="P1098">
        <v>55068.88</v>
      </c>
      <c r="Q1098">
        <v>56012.11</v>
      </c>
      <c r="R1098">
        <v>56959.99</v>
      </c>
      <c r="S1098">
        <v>57911.28</v>
      </c>
      <c r="T1098">
        <v>58864.65</v>
      </c>
      <c r="U1098">
        <v>59821.98</v>
      </c>
      <c r="V1098">
        <v>60783.21</v>
      </c>
      <c r="W1098">
        <v>61742.67</v>
      </c>
      <c r="X1098">
        <v>62692.62</v>
      </c>
      <c r="Y1098">
        <v>63627.86</v>
      </c>
      <c r="Z1098">
        <v>64544.91</v>
      </c>
      <c r="AA1098">
        <v>65446.16</v>
      </c>
      <c r="AB1098">
        <v>66339.429999999993</v>
      </c>
      <c r="AC1098">
        <v>67235.929999999993</v>
      </c>
      <c r="AD1098">
        <v>68143.19</v>
      </c>
      <c r="AE1098">
        <v>69063.539999999994</v>
      </c>
      <c r="AF1098">
        <v>69992.75</v>
      </c>
      <c r="AG1098">
        <v>70923.73</v>
      </c>
      <c r="AH1098">
        <v>71846.22</v>
      </c>
      <c r="AI1098">
        <v>72752.33</v>
      </c>
      <c r="AJ1098">
        <v>73639.59</v>
      </c>
      <c r="AK1098">
        <v>74508.77</v>
      </c>
      <c r="AL1098">
        <v>75359.03</v>
      </c>
      <c r="AM1098">
        <v>76190.38</v>
      </c>
      <c r="AN1098">
        <v>77002.7</v>
      </c>
      <c r="AO1098">
        <v>77794.759999999995</v>
      </c>
      <c r="AP1098">
        <v>78565.45</v>
      </c>
      <c r="AQ1098">
        <v>79314.98</v>
      </c>
      <c r="AR1098">
        <v>80043.98</v>
      </c>
      <c r="AS1098">
        <v>80752.89</v>
      </c>
      <c r="AT1098">
        <v>81441.45</v>
      </c>
      <c r="AU1098">
        <v>82109.11</v>
      </c>
      <c r="AV1098">
        <v>82755.600000000006</v>
      </c>
      <c r="AW1098">
        <v>83380.570000000007</v>
      </c>
      <c r="AX1098">
        <v>83983.73</v>
      </c>
      <c r="AY1098">
        <v>84564.94</v>
      </c>
      <c r="AZ1098">
        <v>85124.01</v>
      </c>
      <c r="BA1098">
        <v>85660.63</v>
      </c>
      <c r="BB1098">
        <v>86174.42</v>
      </c>
      <c r="BC1098">
        <v>86665.13</v>
      </c>
      <c r="BD1098">
        <v>87132.54</v>
      </c>
      <c r="BE1098">
        <v>87576.62</v>
      </c>
      <c r="BF1098">
        <v>87997.48</v>
      </c>
      <c r="BG1098">
        <v>88395.39</v>
      </c>
      <c r="BH1098">
        <v>88770.49</v>
      </c>
      <c r="BI1098">
        <v>89122.79</v>
      </c>
      <c r="BJ1098">
        <v>89452.160000000003</v>
      </c>
      <c r="BK1098">
        <v>89758.51</v>
      </c>
      <c r="BL1098">
        <v>90041.68</v>
      </c>
      <c r="BM1098">
        <v>90301.57</v>
      </c>
      <c r="BN1098">
        <v>90538.26</v>
      </c>
      <c r="BO1098">
        <v>90751.75</v>
      </c>
      <c r="BP1098">
        <v>90941.88</v>
      </c>
      <c r="BQ1098">
        <v>91108.38</v>
      </c>
      <c r="BR1098">
        <v>91251.15</v>
      </c>
      <c r="BS1098">
        <v>91370.34</v>
      </c>
      <c r="BT1098">
        <v>91466.21</v>
      </c>
      <c r="BU1098">
        <v>91539.02</v>
      </c>
      <c r="BV1098">
        <v>91589.08</v>
      </c>
      <c r="BW1098">
        <v>91616.77</v>
      </c>
    </row>
    <row r="1099" spans="1:75" x14ac:dyDescent="0.25">
      <c r="A1099" t="s">
        <v>371</v>
      </c>
      <c r="B1099" t="s">
        <v>372</v>
      </c>
      <c r="C1099" t="s">
        <v>11</v>
      </c>
      <c r="D1099" t="s">
        <v>398</v>
      </c>
      <c r="E1099">
        <v>11.4</v>
      </c>
      <c r="F1099">
        <v>13.2</v>
      </c>
      <c r="G1099">
        <v>13.8</v>
      </c>
      <c r="H1099">
        <v>12.2</v>
      </c>
      <c r="I1099">
        <v>12.11</v>
      </c>
      <c r="J1099">
        <v>13.41</v>
      </c>
      <c r="K1099">
        <v>16.059999999999999</v>
      </c>
      <c r="L1099">
        <v>23.49</v>
      </c>
      <c r="M1099">
        <v>26.24</v>
      </c>
      <c r="N1099">
        <v>21.89</v>
      </c>
      <c r="O1099">
        <v>20.34</v>
      </c>
      <c r="P1099">
        <v>19.920000000000002</v>
      </c>
      <c r="Q1099">
        <v>20.41</v>
      </c>
      <c r="R1099">
        <v>20.95</v>
      </c>
      <c r="S1099">
        <v>22.3</v>
      </c>
      <c r="T1099">
        <v>21.01</v>
      </c>
      <c r="U1099">
        <v>18.27</v>
      </c>
      <c r="V1099">
        <v>19.3</v>
      </c>
      <c r="W1099">
        <v>23.27</v>
      </c>
      <c r="X1099">
        <v>19.28</v>
      </c>
      <c r="Y1099">
        <v>17.77</v>
      </c>
      <c r="Z1099">
        <v>19.21</v>
      </c>
      <c r="AA1099">
        <v>19.25</v>
      </c>
      <c r="AB1099">
        <v>16.55</v>
      </c>
      <c r="AC1099">
        <v>16.760000000000002</v>
      </c>
      <c r="AD1099">
        <v>16.489999999999998</v>
      </c>
      <c r="AE1099">
        <v>17.14</v>
      </c>
      <c r="AF1099">
        <v>16.53</v>
      </c>
      <c r="AG1099">
        <v>16.420000000000002</v>
      </c>
      <c r="AH1099">
        <v>13.93</v>
      </c>
      <c r="AI1099">
        <v>5.23</v>
      </c>
      <c r="AJ1099">
        <v>19.87</v>
      </c>
      <c r="AK1099">
        <v>17.72</v>
      </c>
      <c r="AL1099">
        <v>12.96</v>
      </c>
      <c r="AM1099">
        <v>15.77</v>
      </c>
      <c r="AN1099">
        <v>16.36</v>
      </c>
      <c r="AO1099">
        <v>16.559999999999999</v>
      </c>
      <c r="AP1099">
        <v>16.100000000000001</v>
      </c>
      <c r="AQ1099">
        <v>16.3</v>
      </c>
      <c r="AR1099">
        <v>16.420000000000002</v>
      </c>
      <c r="AS1099">
        <v>16.579999999999998</v>
      </c>
      <c r="AT1099">
        <v>16.7</v>
      </c>
      <c r="AU1099">
        <v>16.649999999999999</v>
      </c>
      <c r="AV1099">
        <v>16.77</v>
      </c>
      <c r="AW1099">
        <v>16.84</v>
      </c>
      <c r="AX1099">
        <v>16.88</v>
      </c>
      <c r="AY1099">
        <v>16.89</v>
      </c>
      <c r="AZ1099">
        <v>16.899999999999999</v>
      </c>
      <c r="BA1099">
        <v>16.89</v>
      </c>
      <c r="BB1099">
        <v>16.87</v>
      </c>
      <c r="BC1099">
        <v>16.850000000000001</v>
      </c>
      <c r="BD1099">
        <v>16.829999999999998</v>
      </c>
      <c r="BE1099">
        <v>16.809999999999999</v>
      </c>
      <c r="BF1099">
        <v>16.760000000000002</v>
      </c>
      <c r="BG1099">
        <v>16.7</v>
      </c>
      <c r="BH1099">
        <v>16.63</v>
      </c>
      <c r="BI1099">
        <v>16.559999999999999</v>
      </c>
      <c r="BJ1099">
        <v>16.510000000000002</v>
      </c>
      <c r="BK1099">
        <v>16.440000000000001</v>
      </c>
      <c r="BL1099">
        <v>16.36</v>
      </c>
      <c r="BM1099">
        <v>16.27</v>
      </c>
      <c r="BN1099">
        <v>16.170000000000002</v>
      </c>
      <c r="BO1099">
        <v>16.12</v>
      </c>
      <c r="BP1099">
        <v>16.02</v>
      </c>
      <c r="BQ1099">
        <v>15.92</v>
      </c>
      <c r="BR1099">
        <v>15.81</v>
      </c>
      <c r="BS1099">
        <v>15.7</v>
      </c>
      <c r="BT1099">
        <v>15.61</v>
      </c>
      <c r="BU1099">
        <v>15.5</v>
      </c>
      <c r="BV1099">
        <v>15.4</v>
      </c>
      <c r="BW1099">
        <v>15.29</v>
      </c>
    </row>
    <row r="1100" spans="1:75" x14ac:dyDescent="0.25">
      <c r="A1100" t="s">
        <v>371</v>
      </c>
      <c r="B1100" t="s">
        <v>372</v>
      </c>
      <c r="C1100" t="s">
        <v>18</v>
      </c>
      <c r="D1100" t="s">
        <v>401</v>
      </c>
      <c r="E1100">
        <v>17.940000000000001</v>
      </c>
      <c r="F1100">
        <v>18.510000000000002</v>
      </c>
      <c r="G1100">
        <v>19.09</v>
      </c>
      <c r="H1100">
        <v>19.68</v>
      </c>
      <c r="I1100">
        <v>20.3</v>
      </c>
      <c r="J1100">
        <v>20.94</v>
      </c>
      <c r="K1100">
        <v>21.81</v>
      </c>
      <c r="L1100">
        <v>22.73</v>
      </c>
      <c r="M1100">
        <v>23.68</v>
      </c>
      <c r="N1100">
        <v>24.67</v>
      </c>
      <c r="O1100">
        <v>25.7</v>
      </c>
      <c r="P1100">
        <v>26.68</v>
      </c>
      <c r="Q1100">
        <v>27.7</v>
      </c>
      <c r="R1100">
        <v>28.76</v>
      </c>
      <c r="S1100">
        <v>29.86</v>
      </c>
      <c r="T1100">
        <v>31</v>
      </c>
      <c r="U1100">
        <v>31.97</v>
      </c>
      <c r="V1100">
        <v>32.96</v>
      </c>
      <c r="W1100">
        <v>33.99</v>
      </c>
      <c r="X1100">
        <v>35.06</v>
      </c>
      <c r="Y1100">
        <v>36.15</v>
      </c>
      <c r="Z1100">
        <v>37.07</v>
      </c>
      <c r="AA1100">
        <v>38</v>
      </c>
      <c r="AB1100">
        <v>38.97</v>
      </c>
      <c r="AC1100">
        <v>39.950000000000003</v>
      </c>
      <c r="AD1100">
        <v>40.97</v>
      </c>
      <c r="AE1100">
        <v>41.88</v>
      </c>
      <c r="AF1100">
        <v>42.82</v>
      </c>
      <c r="AG1100">
        <v>43.77</v>
      </c>
      <c r="AH1100">
        <v>44.75</v>
      </c>
      <c r="AI1100">
        <v>45.75</v>
      </c>
      <c r="AJ1100">
        <v>46.54</v>
      </c>
      <c r="AK1100">
        <v>47.35</v>
      </c>
      <c r="AL1100">
        <v>48.16</v>
      </c>
      <c r="AM1100">
        <v>49</v>
      </c>
      <c r="AN1100">
        <v>49.84</v>
      </c>
      <c r="AO1100">
        <v>50.63</v>
      </c>
      <c r="AP1100">
        <v>51.44</v>
      </c>
      <c r="AQ1100">
        <v>52.25</v>
      </c>
      <c r="AR1100">
        <v>53.08</v>
      </c>
      <c r="AS1100">
        <v>53.92</v>
      </c>
      <c r="AT1100">
        <v>54.7</v>
      </c>
      <c r="AU1100">
        <v>55.49</v>
      </c>
      <c r="AV1100">
        <v>56.29</v>
      </c>
      <c r="AW1100">
        <v>57.1</v>
      </c>
      <c r="AX1100">
        <v>57.93</v>
      </c>
      <c r="AY1100">
        <v>58.71</v>
      </c>
      <c r="AZ1100">
        <v>59.5</v>
      </c>
      <c r="BA1100">
        <v>60.3</v>
      </c>
      <c r="BB1100">
        <v>61.11</v>
      </c>
      <c r="BC1100">
        <v>61.94</v>
      </c>
      <c r="BD1100">
        <v>62.69</v>
      </c>
      <c r="BE1100">
        <v>63.46</v>
      </c>
      <c r="BF1100">
        <v>64.23</v>
      </c>
      <c r="BG1100">
        <v>65.010000000000005</v>
      </c>
      <c r="BH1100">
        <v>65.81</v>
      </c>
      <c r="BI1100">
        <v>66.58</v>
      </c>
      <c r="BJ1100">
        <v>67.349999999999994</v>
      </c>
      <c r="BK1100">
        <v>68.14</v>
      </c>
      <c r="BL1100">
        <v>68.930000000000007</v>
      </c>
      <c r="BM1100">
        <v>69.739999999999995</v>
      </c>
      <c r="BN1100">
        <v>70.47</v>
      </c>
      <c r="BO1100">
        <v>71.209999999999994</v>
      </c>
      <c r="BP1100">
        <v>71.959999999999994</v>
      </c>
      <c r="BQ1100">
        <v>72.709999999999994</v>
      </c>
      <c r="BR1100">
        <v>73.47</v>
      </c>
      <c r="BS1100">
        <v>74.11</v>
      </c>
      <c r="BT1100">
        <v>74.75</v>
      </c>
      <c r="BU1100">
        <v>75.400000000000006</v>
      </c>
      <c r="BV1100">
        <v>76.05</v>
      </c>
      <c r="BW1100">
        <v>76.709999999999994</v>
      </c>
    </row>
    <row r="1101" spans="1:75" x14ac:dyDescent="0.25">
      <c r="A1101" t="s">
        <v>371</v>
      </c>
      <c r="B1101" t="s">
        <v>372</v>
      </c>
      <c r="C1101" t="s">
        <v>17</v>
      </c>
      <c r="D1101" t="s">
        <v>401</v>
      </c>
      <c r="E1101">
        <v>3.12</v>
      </c>
      <c r="F1101">
        <v>4.12</v>
      </c>
      <c r="G1101">
        <v>5.43</v>
      </c>
      <c r="H1101">
        <v>7.17</v>
      </c>
      <c r="I1101">
        <v>9.4499999999999993</v>
      </c>
      <c r="J1101">
        <v>12.47</v>
      </c>
      <c r="K1101">
        <v>12.22</v>
      </c>
      <c r="L1101">
        <v>11.97</v>
      </c>
      <c r="M1101">
        <v>11.73</v>
      </c>
      <c r="N1101">
        <v>11.49</v>
      </c>
      <c r="O1101">
        <v>11.26</v>
      </c>
      <c r="P1101">
        <v>11.14</v>
      </c>
      <c r="Q1101">
        <v>11.03</v>
      </c>
      <c r="R1101">
        <v>10.92</v>
      </c>
      <c r="S1101">
        <v>10.81</v>
      </c>
      <c r="T1101">
        <v>10.7</v>
      </c>
      <c r="U1101">
        <v>10.39</v>
      </c>
      <c r="V1101">
        <v>10.09</v>
      </c>
      <c r="W1101">
        <v>9.8000000000000007</v>
      </c>
      <c r="X1101">
        <v>9.52</v>
      </c>
      <c r="Y1101">
        <v>9.25</v>
      </c>
      <c r="Z1101">
        <v>9.27</v>
      </c>
      <c r="AA1101">
        <v>9.2899999999999991</v>
      </c>
      <c r="AB1101">
        <v>9.31</v>
      </c>
      <c r="AC1101">
        <v>9.34</v>
      </c>
      <c r="AD1101">
        <v>9.36</v>
      </c>
      <c r="AE1101">
        <v>9.5299999999999994</v>
      </c>
      <c r="AF1101">
        <v>9.69</v>
      </c>
      <c r="AG1101">
        <v>9.8699999999999992</v>
      </c>
      <c r="AH1101">
        <v>10.039999999999999</v>
      </c>
      <c r="AI1101">
        <v>10.220000000000001</v>
      </c>
      <c r="AJ1101">
        <v>10.62</v>
      </c>
      <c r="AK1101">
        <v>11.03</v>
      </c>
      <c r="AL1101">
        <v>11.46</v>
      </c>
      <c r="AM1101">
        <v>11.9</v>
      </c>
      <c r="AN1101">
        <v>12.36</v>
      </c>
      <c r="AO1101">
        <v>12.81</v>
      </c>
      <c r="AP1101">
        <v>13.27</v>
      </c>
      <c r="AQ1101">
        <v>13.75</v>
      </c>
      <c r="AR1101">
        <v>14.24</v>
      </c>
      <c r="AS1101">
        <v>14.76</v>
      </c>
      <c r="AT1101">
        <v>15.23</v>
      </c>
      <c r="AU1101">
        <v>15.72</v>
      </c>
      <c r="AV1101">
        <v>16.22</v>
      </c>
      <c r="AW1101">
        <v>16.75</v>
      </c>
      <c r="AX1101">
        <v>17.28</v>
      </c>
      <c r="AY1101">
        <v>17.82</v>
      </c>
      <c r="AZ1101">
        <v>18.38</v>
      </c>
      <c r="BA1101">
        <v>18.96</v>
      </c>
      <c r="BB1101">
        <v>19.55</v>
      </c>
      <c r="BC1101">
        <v>20.16</v>
      </c>
      <c r="BD1101">
        <v>20.75</v>
      </c>
      <c r="BE1101">
        <v>21.37</v>
      </c>
      <c r="BF1101">
        <v>22</v>
      </c>
      <c r="BG1101">
        <v>22.65</v>
      </c>
      <c r="BH1101">
        <v>23.32</v>
      </c>
      <c r="BI1101">
        <v>23.96</v>
      </c>
      <c r="BJ1101">
        <v>24.63</v>
      </c>
      <c r="BK1101">
        <v>25.31</v>
      </c>
      <c r="BL1101">
        <v>26.01</v>
      </c>
      <c r="BM1101">
        <v>26.72</v>
      </c>
      <c r="BN1101">
        <v>27.4</v>
      </c>
      <c r="BO1101">
        <v>28.09</v>
      </c>
      <c r="BP1101">
        <v>28.8</v>
      </c>
      <c r="BQ1101">
        <v>29.53</v>
      </c>
      <c r="BR1101">
        <v>30.27</v>
      </c>
      <c r="BS1101">
        <v>31</v>
      </c>
      <c r="BT1101">
        <v>31.75</v>
      </c>
      <c r="BU1101">
        <v>32.520000000000003</v>
      </c>
      <c r="BV1101">
        <v>33.31</v>
      </c>
      <c r="BW1101">
        <v>34.11</v>
      </c>
    </row>
    <row r="1102" spans="1:75" x14ac:dyDescent="0.25">
      <c r="A1102" t="s">
        <v>373</v>
      </c>
      <c r="B1102" t="s">
        <v>374</v>
      </c>
      <c r="C1102" t="s">
        <v>13</v>
      </c>
      <c r="D1102" t="s">
        <v>396</v>
      </c>
      <c r="E1102">
        <v>3.37</v>
      </c>
      <c r="F1102">
        <v>3.41</v>
      </c>
      <c r="G1102">
        <v>3.47</v>
      </c>
      <c r="H1102">
        <v>3.49</v>
      </c>
      <c r="I1102">
        <v>3.52</v>
      </c>
      <c r="J1102">
        <v>3.55</v>
      </c>
      <c r="K1102">
        <v>3.57</v>
      </c>
      <c r="L1102">
        <v>3.64</v>
      </c>
      <c r="M1102">
        <v>3.76</v>
      </c>
      <c r="N1102">
        <v>3.91</v>
      </c>
      <c r="O1102">
        <v>4.12</v>
      </c>
      <c r="P1102">
        <v>4.4400000000000004</v>
      </c>
      <c r="Q1102">
        <v>4.79</v>
      </c>
      <c r="R1102">
        <v>5.15</v>
      </c>
      <c r="S1102">
        <v>5.49</v>
      </c>
      <c r="T1102">
        <v>5.98</v>
      </c>
      <c r="U1102">
        <v>6.54</v>
      </c>
      <c r="V1102">
        <v>7.11</v>
      </c>
      <c r="W1102">
        <v>7.64</v>
      </c>
      <c r="X1102">
        <v>8.43</v>
      </c>
      <c r="Y1102">
        <v>9.24</v>
      </c>
      <c r="Z1102">
        <v>10.050000000000001</v>
      </c>
      <c r="AA1102">
        <v>10.98</v>
      </c>
      <c r="AB1102">
        <v>12</v>
      </c>
      <c r="AC1102">
        <v>13.01</v>
      </c>
      <c r="AD1102">
        <v>14.29</v>
      </c>
      <c r="AE1102">
        <v>15.58</v>
      </c>
      <c r="AF1102">
        <v>17.07</v>
      </c>
      <c r="AG1102">
        <v>18.89</v>
      </c>
      <c r="AH1102">
        <v>20.190000000000001</v>
      </c>
      <c r="AI1102">
        <v>21.21</v>
      </c>
      <c r="AJ1102">
        <v>22.33</v>
      </c>
      <c r="AK1102">
        <v>23.41</v>
      </c>
      <c r="AL1102">
        <v>24.44</v>
      </c>
      <c r="AM1102">
        <v>25.52</v>
      </c>
      <c r="AN1102">
        <v>26.65</v>
      </c>
      <c r="AO1102">
        <v>27.87</v>
      </c>
      <c r="AP1102">
        <v>29.17</v>
      </c>
      <c r="AQ1102">
        <v>30.57</v>
      </c>
      <c r="AR1102">
        <v>32.090000000000003</v>
      </c>
      <c r="AS1102">
        <v>33.75</v>
      </c>
      <c r="AT1102">
        <v>35.56</v>
      </c>
      <c r="AU1102">
        <v>37.520000000000003</v>
      </c>
      <c r="AV1102">
        <v>39.64</v>
      </c>
      <c r="AW1102">
        <v>41.95</v>
      </c>
      <c r="AX1102">
        <v>44.46</v>
      </c>
      <c r="AY1102">
        <v>47.19</v>
      </c>
      <c r="AZ1102">
        <v>50.12</v>
      </c>
      <c r="BA1102">
        <v>53.29</v>
      </c>
      <c r="BB1102">
        <v>56.72</v>
      </c>
      <c r="BC1102">
        <v>60.42</v>
      </c>
      <c r="BD1102">
        <v>64.41</v>
      </c>
      <c r="BE1102">
        <v>68.67</v>
      </c>
      <c r="BF1102">
        <v>73.239999999999995</v>
      </c>
      <c r="BG1102">
        <v>78.150000000000006</v>
      </c>
      <c r="BH1102">
        <v>83.42</v>
      </c>
      <c r="BI1102">
        <v>89.06</v>
      </c>
      <c r="BJ1102">
        <v>95.07</v>
      </c>
      <c r="BK1102">
        <v>101.48</v>
      </c>
      <c r="BL1102">
        <v>108.33</v>
      </c>
      <c r="BM1102">
        <v>115.65</v>
      </c>
      <c r="BN1102">
        <v>123.46</v>
      </c>
      <c r="BO1102">
        <v>131.77000000000001</v>
      </c>
      <c r="BP1102">
        <v>140.62</v>
      </c>
      <c r="BQ1102">
        <v>150.06</v>
      </c>
      <c r="BR1102">
        <v>160.12</v>
      </c>
      <c r="BS1102">
        <v>170.85</v>
      </c>
      <c r="BT1102">
        <v>182.26</v>
      </c>
      <c r="BU1102">
        <v>194.4</v>
      </c>
      <c r="BV1102">
        <v>207.33</v>
      </c>
      <c r="BW1102">
        <v>221.07</v>
      </c>
    </row>
    <row r="1103" spans="1:75" x14ac:dyDescent="0.25">
      <c r="A1103" t="s">
        <v>373</v>
      </c>
      <c r="B1103" t="s">
        <v>374</v>
      </c>
      <c r="C1103" t="s">
        <v>16</v>
      </c>
      <c r="D1103" t="s">
        <v>397</v>
      </c>
      <c r="E1103">
        <v>14101.89</v>
      </c>
      <c r="F1103">
        <v>14255.36</v>
      </c>
      <c r="G1103">
        <v>15879.06</v>
      </c>
      <c r="H1103">
        <v>17355.54</v>
      </c>
      <c r="I1103">
        <v>17620.78</v>
      </c>
      <c r="J1103">
        <v>17275.919999999998</v>
      </c>
      <c r="K1103">
        <v>17236.61</v>
      </c>
      <c r="L1103">
        <v>17218.53</v>
      </c>
      <c r="M1103">
        <v>18192.64</v>
      </c>
      <c r="N1103">
        <v>19064.97</v>
      </c>
      <c r="O1103">
        <v>20377.46</v>
      </c>
      <c r="P1103">
        <v>20972.16</v>
      </c>
      <c r="Q1103">
        <v>23326.7</v>
      </c>
      <c r="R1103">
        <v>25210.58</v>
      </c>
      <c r="S1103">
        <v>26716.42</v>
      </c>
      <c r="T1103">
        <v>29746.62</v>
      </c>
      <c r="U1103">
        <v>31701.24</v>
      </c>
      <c r="V1103">
        <v>32577.65</v>
      </c>
      <c r="W1103">
        <v>33637.94</v>
      </c>
      <c r="X1103">
        <v>36851.74</v>
      </c>
      <c r="Y1103">
        <v>39923.040000000001</v>
      </c>
      <c r="Z1103">
        <v>41661.89</v>
      </c>
      <c r="AA1103">
        <v>43983.14</v>
      </c>
      <c r="AB1103">
        <v>46717.77</v>
      </c>
      <c r="AC1103">
        <v>48536.98</v>
      </c>
      <c r="AD1103">
        <v>49815.09</v>
      </c>
      <c r="AE1103">
        <v>53221.55</v>
      </c>
      <c r="AF1103">
        <v>58033.84</v>
      </c>
      <c r="AG1103">
        <v>61742.07</v>
      </c>
      <c r="AH1103">
        <v>71189.95</v>
      </c>
      <c r="AI1103">
        <v>73271.44</v>
      </c>
      <c r="AJ1103">
        <v>74466.259999999995</v>
      </c>
      <c r="AK1103">
        <v>74596.62</v>
      </c>
      <c r="AL1103">
        <v>75799.06</v>
      </c>
      <c r="AM1103">
        <v>77320.350000000006</v>
      </c>
      <c r="AN1103">
        <v>79247.73</v>
      </c>
      <c r="AO1103">
        <v>81113.34</v>
      </c>
      <c r="AP1103">
        <v>84745.26</v>
      </c>
      <c r="AQ1103">
        <v>88584.38</v>
      </c>
      <c r="AR1103">
        <v>92890.29</v>
      </c>
      <c r="AS1103">
        <v>97545.94</v>
      </c>
      <c r="AT1103">
        <v>102400.44</v>
      </c>
      <c r="AU1103">
        <v>108176.39</v>
      </c>
      <c r="AV1103">
        <v>114351.01</v>
      </c>
      <c r="AW1103">
        <v>120964.65</v>
      </c>
      <c r="AX1103">
        <v>127969.18</v>
      </c>
      <c r="AY1103">
        <v>135208.38</v>
      </c>
      <c r="AZ1103">
        <v>143348.63</v>
      </c>
      <c r="BA1103">
        <v>152001.31</v>
      </c>
      <c r="BB1103">
        <v>161193.51999999999</v>
      </c>
      <c r="BC1103">
        <v>171093.3</v>
      </c>
      <c r="BD1103">
        <v>181173.16</v>
      </c>
      <c r="BE1103">
        <v>192327.92</v>
      </c>
      <c r="BF1103">
        <v>204155.59</v>
      </c>
      <c r="BG1103">
        <v>216681.44</v>
      </c>
      <c r="BH1103">
        <v>230005.47</v>
      </c>
      <c r="BI1103">
        <v>243751.06</v>
      </c>
      <c r="BJ1103">
        <v>258613.14</v>
      </c>
      <c r="BK1103">
        <v>274321.5</v>
      </c>
      <c r="BL1103">
        <v>290961.19</v>
      </c>
      <c r="BM1103">
        <v>308534.28000000003</v>
      </c>
      <c r="BN1103">
        <v>326764.15999999997</v>
      </c>
      <c r="BO1103">
        <v>346234.81</v>
      </c>
      <c r="BP1103">
        <v>366769.53</v>
      </c>
      <c r="BQ1103">
        <v>388466.03</v>
      </c>
      <c r="BR1103">
        <v>411380.28</v>
      </c>
      <c r="BS1103">
        <v>435129.63</v>
      </c>
      <c r="BT1103">
        <v>460324.81</v>
      </c>
      <c r="BU1103">
        <v>486895.72</v>
      </c>
      <c r="BV1103">
        <v>514838.56</v>
      </c>
      <c r="BW1103">
        <v>544276.18999999994</v>
      </c>
    </row>
    <row r="1104" spans="1:75" x14ac:dyDescent="0.25">
      <c r="A1104" t="s">
        <v>373</v>
      </c>
      <c r="B1104" t="s">
        <v>374</v>
      </c>
      <c r="C1104" t="s">
        <v>12</v>
      </c>
      <c r="D1104" t="s">
        <v>398</v>
      </c>
      <c r="G1104">
        <v>9.74</v>
      </c>
      <c r="H1104">
        <v>7.86</v>
      </c>
      <c r="I1104">
        <v>8.24</v>
      </c>
      <c r="J1104">
        <v>8.73</v>
      </c>
      <c r="K1104">
        <v>8.4499999999999993</v>
      </c>
      <c r="L1104">
        <v>9.7200000000000006</v>
      </c>
      <c r="M1104">
        <v>10.79</v>
      </c>
      <c r="N1104">
        <v>11.14</v>
      </c>
      <c r="O1104">
        <v>12.7</v>
      </c>
      <c r="P1104">
        <v>15.17</v>
      </c>
      <c r="Q1104">
        <v>15.92</v>
      </c>
      <c r="R1104">
        <v>15.22</v>
      </c>
      <c r="S1104">
        <v>14.63</v>
      </c>
      <c r="T1104">
        <v>16.37</v>
      </c>
      <c r="U1104">
        <v>16.97</v>
      </c>
      <c r="V1104">
        <v>16.89</v>
      </c>
      <c r="W1104">
        <v>15.92</v>
      </c>
      <c r="X1104">
        <v>19.27</v>
      </c>
      <c r="Y1104">
        <v>20.11</v>
      </c>
      <c r="Z1104">
        <v>19.46</v>
      </c>
      <c r="AA1104">
        <v>20.68</v>
      </c>
      <c r="AB1104">
        <v>21.45</v>
      </c>
      <c r="AC1104">
        <v>20.96</v>
      </c>
      <c r="AD1104">
        <v>23.09</v>
      </c>
      <c r="AE1104">
        <v>21.92</v>
      </c>
      <c r="AF1104">
        <v>22.49</v>
      </c>
      <c r="AG1104">
        <v>22.78</v>
      </c>
      <c r="AH1104">
        <v>20.010000000000002</v>
      </c>
      <c r="AI1104">
        <v>17.11</v>
      </c>
      <c r="AJ1104">
        <v>17.420000000000002</v>
      </c>
      <c r="AK1104">
        <v>16.52</v>
      </c>
      <c r="AL1104">
        <v>15.84</v>
      </c>
      <c r="AM1104">
        <v>15.41</v>
      </c>
      <c r="AN1104">
        <v>15.11</v>
      </c>
      <c r="AO1104">
        <v>14.88</v>
      </c>
      <c r="AP1104">
        <v>14.64</v>
      </c>
      <c r="AQ1104">
        <v>14.5</v>
      </c>
      <c r="AR1104">
        <v>14.41</v>
      </c>
      <c r="AS1104">
        <v>14.35</v>
      </c>
      <c r="AT1104">
        <v>14.29</v>
      </c>
      <c r="AU1104">
        <v>14.2</v>
      </c>
      <c r="AV1104">
        <v>14.14</v>
      </c>
      <c r="AW1104">
        <v>14.11</v>
      </c>
      <c r="AX1104">
        <v>14.08</v>
      </c>
      <c r="AY1104">
        <v>14.06</v>
      </c>
      <c r="AZ1104">
        <v>13.99</v>
      </c>
      <c r="BA1104">
        <v>13.97</v>
      </c>
      <c r="BB1104">
        <v>13.95</v>
      </c>
      <c r="BC1104">
        <v>13.93</v>
      </c>
      <c r="BD1104">
        <v>13.9</v>
      </c>
      <c r="BE1104">
        <v>13.83</v>
      </c>
      <c r="BF1104">
        <v>13.8</v>
      </c>
      <c r="BG1104">
        <v>13.77</v>
      </c>
      <c r="BH1104">
        <v>13.73</v>
      </c>
      <c r="BI1104">
        <v>13.7</v>
      </c>
      <c r="BJ1104">
        <v>13.63</v>
      </c>
      <c r="BK1104">
        <v>13.59</v>
      </c>
      <c r="BL1104">
        <v>13.56</v>
      </c>
      <c r="BM1104">
        <v>13.53</v>
      </c>
      <c r="BN1104">
        <v>13.5</v>
      </c>
      <c r="BO1104">
        <v>13.44</v>
      </c>
      <c r="BP1104">
        <v>13.42</v>
      </c>
      <c r="BQ1104">
        <v>13.4</v>
      </c>
      <c r="BR1104">
        <v>13.38</v>
      </c>
      <c r="BS1104">
        <v>13.36</v>
      </c>
      <c r="BT1104">
        <v>13.34</v>
      </c>
      <c r="BU1104">
        <v>13.33</v>
      </c>
      <c r="BV1104">
        <v>13.31</v>
      </c>
      <c r="BW1104">
        <v>13.3</v>
      </c>
    </row>
    <row r="1105" spans="1:75" x14ac:dyDescent="0.25">
      <c r="A1105" t="s">
        <v>373</v>
      </c>
      <c r="B1105" t="s">
        <v>374</v>
      </c>
      <c r="C1105" t="s">
        <v>399</v>
      </c>
      <c r="D1105" t="s">
        <v>400</v>
      </c>
      <c r="E1105">
        <v>5726.14</v>
      </c>
      <c r="F1105">
        <v>5887.12</v>
      </c>
      <c r="G1105">
        <v>6053.13</v>
      </c>
      <c r="H1105">
        <v>6235</v>
      </c>
      <c r="I1105">
        <v>6441.13</v>
      </c>
      <c r="J1105">
        <v>6669.75</v>
      </c>
      <c r="K1105">
        <v>6892.57</v>
      </c>
      <c r="L1105">
        <v>7134.16</v>
      </c>
      <c r="M1105">
        <v>7387.18</v>
      </c>
      <c r="N1105">
        <v>7652.31</v>
      </c>
      <c r="O1105">
        <v>7922.57</v>
      </c>
      <c r="P1105">
        <v>8161.07</v>
      </c>
      <c r="Q1105">
        <v>8410.5499999999993</v>
      </c>
      <c r="R1105">
        <v>8660.14</v>
      </c>
      <c r="S1105">
        <v>8922.4</v>
      </c>
      <c r="T1105">
        <v>9186.48</v>
      </c>
      <c r="U1105">
        <v>9423.98</v>
      </c>
      <c r="V1105">
        <v>9684.26</v>
      </c>
      <c r="W1105">
        <v>9962.67</v>
      </c>
      <c r="X1105">
        <v>10253.780000000001</v>
      </c>
      <c r="Y1105">
        <v>10570.29</v>
      </c>
      <c r="Z1105">
        <v>10888.47</v>
      </c>
      <c r="AA1105">
        <v>11226.68</v>
      </c>
      <c r="AB1105">
        <v>11587.14</v>
      </c>
      <c r="AC1105">
        <v>11968.73</v>
      </c>
      <c r="AD1105">
        <v>12372.75</v>
      </c>
      <c r="AE1105">
        <v>12759.02</v>
      </c>
      <c r="AF1105">
        <v>13177.64</v>
      </c>
      <c r="AG1105">
        <v>13617.37</v>
      </c>
      <c r="AH1105">
        <v>14089.71</v>
      </c>
      <c r="AI1105">
        <v>14577.19</v>
      </c>
      <c r="AJ1105">
        <v>15083.38</v>
      </c>
      <c r="AK1105">
        <v>15618.02</v>
      </c>
      <c r="AL1105">
        <v>16181.01</v>
      </c>
      <c r="AM1105">
        <v>16772.91</v>
      </c>
      <c r="AN1105">
        <v>17394.16</v>
      </c>
      <c r="AO1105">
        <v>18003.240000000002</v>
      </c>
      <c r="AP1105">
        <v>18642.830000000002</v>
      </c>
      <c r="AQ1105">
        <v>19313.63</v>
      </c>
      <c r="AR1105">
        <v>20016.46</v>
      </c>
      <c r="AS1105">
        <v>20751.189999999999</v>
      </c>
      <c r="AT1105">
        <v>21474.48</v>
      </c>
      <c r="AU1105">
        <v>22236.29</v>
      </c>
      <c r="AV1105">
        <v>23030.84</v>
      </c>
      <c r="AW1105">
        <v>23854.98</v>
      </c>
      <c r="AX1105">
        <v>24706.61</v>
      </c>
      <c r="AY1105">
        <v>25552.2</v>
      </c>
      <c r="AZ1105">
        <v>26428.400000000001</v>
      </c>
      <c r="BA1105">
        <v>27334.01</v>
      </c>
      <c r="BB1105">
        <v>28268.26</v>
      </c>
      <c r="BC1105">
        <v>29230.22</v>
      </c>
      <c r="BD1105">
        <v>30182.720000000001</v>
      </c>
      <c r="BE1105">
        <v>31166.39</v>
      </c>
      <c r="BF1105">
        <v>32179.03</v>
      </c>
      <c r="BG1105">
        <v>33218.32</v>
      </c>
      <c r="BH1105">
        <v>34282.75</v>
      </c>
      <c r="BI1105">
        <v>35338.730000000003</v>
      </c>
      <c r="BJ1105">
        <v>36422.800000000003</v>
      </c>
      <c r="BK1105">
        <v>37533.83</v>
      </c>
      <c r="BL1105">
        <v>38671.14</v>
      </c>
      <c r="BM1105">
        <v>39834.11</v>
      </c>
      <c r="BN1105">
        <v>40989.129999999997</v>
      </c>
      <c r="BO1105">
        <v>42171.23</v>
      </c>
      <c r="BP1105">
        <v>43378.95</v>
      </c>
      <c r="BQ1105">
        <v>44610.53</v>
      </c>
      <c r="BR1105">
        <v>45864.44</v>
      </c>
      <c r="BS1105">
        <v>47116.13</v>
      </c>
      <c r="BT1105">
        <v>48390.39</v>
      </c>
      <c r="BU1105">
        <v>49686.66</v>
      </c>
      <c r="BV1105">
        <v>51004.75</v>
      </c>
      <c r="BW1105">
        <v>52343.83</v>
      </c>
    </row>
    <row r="1106" spans="1:75" x14ac:dyDescent="0.25">
      <c r="A1106" t="s">
        <v>373</v>
      </c>
      <c r="B1106" t="s">
        <v>374</v>
      </c>
      <c r="C1106" t="s">
        <v>15</v>
      </c>
      <c r="D1106" t="s">
        <v>400</v>
      </c>
      <c r="E1106">
        <v>12662.13</v>
      </c>
      <c r="F1106">
        <v>13049.01</v>
      </c>
      <c r="G1106">
        <v>13447.77</v>
      </c>
      <c r="H1106">
        <v>13866.29</v>
      </c>
      <c r="I1106">
        <v>14315.09</v>
      </c>
      <c r="J1106">
        <v>14801.11</v>
      </c>
      <c r="K1106">
        <v>15327.72</v>
      </c>
      <c r="L1106">
        <v>15891.14</v>
      </c>
      <c r="M1106">
        <v>16482.37</v>
      </c>
      <c r="N1106">
        <v>17088.43</v>
      </c>
      <c r="O1106">
        <v>17699.72</v>
      </c>
      <c r="P1106">
        <v>18314.7</v>
      </c>
      <c r="Q1106">
        <v>18935.73</v>
      </c>
      <c r="R1106">
        <v>19561.97</v>
      </c>
      <c r="S1106">
        <v>20193.43</v>
      </c>
      <c r="T1106">
        <v>20831.07</v>
      </c>
      <c r="U1106">
        <v>21473.59</v>
      </c>
      <c r="V1106">
        <v>22123.18</v>
      </c>
      <c r="W1106">
        <v>22788.84</v>
      </c>
      <c r="X1106">
        <v>23482.53</v>
      </c>
      <c r="Y1106">
        <v>24213.119999999999</v>
      </c>
      <c r="Z1106">
        <v>24984.18</v>
      </c>
      <c r="AA1106">
        <v>25794.400000000001</v>
      </c>
      <c r="AB1106">
        <v>26641.63</v>
      </c>
      <c r="AC1106">
        <v>27521.63</v>
      </c>
      <c r="AD1106">
        <v>28431.200000000001</v>
      </c>
      <c r="AE1106">
        <v>29370.25</v>
      </c>
      <c r="AF1106">
        <v>30339.89</v>
      </c>
      <c r="AG1106">
        <v>31339.39</v>
      </c>
      <c r="AH1106">
        <v>32367.91</v>
      </c>
      <c r="AI1106">
        <v>33424.68</v>
      </c>
      <c r="AJ1106">
        <v>34509.199999999997</v>
      </c>
      <c r="AK1106">
        <v>35620.980000000003</v>
      </c>
      <c r="AL1106">
        <v>36759.279999999999</v>
      </c>
      <c r="AM1106">
        <v>37923.33</v>
      </c>
      <c r="AN1106">
        <v>39112.5</v>
      </c>
      <c r="AO1106">
        <v>40326.379999999997</v>
      </c>
      <c r="AP1106">
        <v>41564.69</v>
      </c>
      <c r="AQ1106">
        <v>42827.14</v>
      </c>
      <c r="AR1106">
        <v>44113.52</v>
      </c>
      <c r="AS1106">
        <v>45423.66</v>
      </c>
      <c r="AT1106">
        <v>46757.21</v>
      </c>
      <c r="AU1106">
        <v>48114.06</v>
      </c>
      <c r="AV1106">
        <v>49494.720000000001</v>
      </c>
      <c r="AW1106">
        <v>50899.95</v>
      </c>
      <c r="AX1106">
        <v>52330.21</v>
      </c>
      <c r="AY1106">
        <v>53785.32</v>
      </c>
      <c r="AZ1106">
        <v>55264.81</v>
      </c>
      <c r="BA1106">
        <v>56768.41</v>
      </c>
      <c r="BB1106">
        <v>58295.78</v>
      </c>
      <c r="BC1106">
        <v>59846.43</v>
      </c>
      <c r="BD1106">
        <v>61419.88</v>
      </c>
      <c r="BE1106">
        <v>63015.39</v>
      </c>
      <c r="BF1106">
        <v>64631.89</v>
      </c>
      <c r="BG1106">
        <v>66268.08</v>
      </c>
      <c r="BH1106">
        <v>67922.720000000001</v>
      </c>
      <c r="BI1106">
        <v>69594.960000000006</v>
      </c>
      <c r="BJ1106">
        <v>71283.929999999993</v>
      </c>
      <c r="BK1106">
        <v>72988.289999999994</v>
      </c>
      <c r="BL1106">
        <v>74706.58</v>
      </c>
      <c r="BM1106">
        <v>76437.52</v>
      </c>
      <c r="BN1106">
        <v>78180.13</v>
      </c>
      <c r="BO1106">
        <v>79933.649999999994</v>
      </c>
      <c r="BP1106">
        <v>81697.149999999994</v>
      </c>
      <c r="BQ1106">
        <v>83469.77</v>
      </c>
      <c r="BR1106">
        <v>85250.74</v>
      </c>
      <c r="BS1106">
        <v>87039.06</v>
      </c>
      <c r="BT1106">
        <v>88834.07</v>
      </c>
      <c r="BU1106">
        <v>90635.71</v>
      </c>
      <c r="BV1106">
        <v>92444.2</v>
      </c>
      <c r="BW1106">
        <v>94259.41</v>
      </c>
    </row>
    <row r="1107" spans="1:75" x14ac:dyDescent="0.25">
      <c r="A1107" t="s">
        <v>373</v>
      </c>
      <c r="B1107" t="s">
        <v>374</v>
      </c>
      <c r="C1107" t="s">
        <v>11</v>
      </c>
      <c r="D1107" t="s">
        <v>398</v>
      </c>
      <c r="E1107">
        <v>-0.43</v>
      </c>
      <c r="F1107">
        <v>-0.37</v>
      </c>
      <c r="G1107">
        <v>-0.05</v>
      </c>
      <c r="H1107">
        <v>2.4300000000000002</v>
      </c>
      <c r="I1107">
        <v>6.51</v>
      </c>
      <c r="J1107">
        <v>7.46</v>
      </c>
      <c r="K1107">
        <v>6.02</v>
      </c>
      <c r="L1107">
        <v>-0.08</v>
      </c>
      <c r="M1107">
        <v>0.59</v>
      </c>
      <c r="N1107">
        <v>1</v>
      </c>
      <c r="O1107">
        <v>0.57999999999999996</v>
      </c>
      <c r="P1107">
        <v>0.7</v>
      </c>
      <c r="Q1107">
        <v>0.41</v>
      </c>
      <c r="R1107">
        <v>1.1299999999999999</v>
      </c>
      <c r="S1107">
        <v>4.32</v>
      </c>
      <c r="T1107">
        <v>3.37</v>
      </c>
      <c r="U1107">
        <v>8.7100000000000009</v>
      </c>
      <c r="V1107">
        <v>10.74</v>
      </c>
      <c r="W1107">
        <v>5.68</v>
      </c>
      <c r="X1107">
        <v>7.55</v>
      </c>
      <c r="Y1107">
        <v>7.66</v>
      </c>
      <c r="Z1107">
        <v>6.6</v>
      </c>
      <c r="AA1107">
        <v>5.94</v>
      </c>
      <c r="AB1107">
        <v>6.74</v>
      </c>
      <c r="AC1107">
        <v>9.7100000000000009</v>
      </c>
      <c r="AD1107">
        <v>11.31</v>
      </c>
      <c r="AE1107">
        <v>7.57</v>
      </c>
      <c r="AF1107">
        <v>8.25</v>
      </c>
      <c r="AG1107">
        <v>5.84</v>
      </c>
      <c r="AH1107">
        <v>14.34</v>
      </c>
      <c r="AI1107">
        <v>13.9</v>
      </c>
      <c r="AJ1107">
        <v>13.51</v>
      </c>
      <c r="AK1107">
        <v>13.73</v>
      </c>
      <c r="AL1107">
        <v>13.56</v>
      </c>
      <c r="AM1107">
        <v>13.8</v>
      </c>
      <c r="AN1107">
        <v>13.83</v>
      </c>
      <c r="AO1107">
        <v>13.87</v>
      </c>
      <c r="AP1107">
        <v>13.85</v>
      </c>
      <c r="AQ1107">
        <v>13.86</v>
      </c>
      <c r="AR1107">
        <v>13.89</v>
      </c>
      <c r="AS1107">
        <v>13.95</v>
      </c>
      <c r="AT1107">
        <v>14</v>
      </c>
      <c r="AU1107">
        <v>14.02</v>
      </c>
      <c r="AV1107">
        <v>14.06</v>
      </c>
      <c r="AW1107">
        <v>14.12</v>
      </c>
      <c r="AX1107">
        <v>14.2</v>
      </c>
      <c r="AY1107">
        <v>14.27</v>
      </c>
      <c r="AZ1107">
        <v>14.31</v>
      </c>
      <c r="BA1107">
        <v>14.38</v>
      </c>
      <c r="BB1107">
        <v>14.47</v>
      </c>
      <c r="BC1107">
        <v>14.56</v>
      </c>
      <c r="BD1107">
        <v>14.67</v>
      </c>
      <c r="BE1107">
        <v>14.7</v>
      </c>
      <c r="BF1107">
        <v>14.79</v>
      </c>
      <c r="BG1107">
        <v>14.89</v>
      </c>
      <c r="BH1107">
        <v>14.98</v>
      </c>
      <c r="BI1107">
        <v>15.08</v>
      </c>
      <c r="BJ1107">
        <v>15.11</v>
      </c>
      <c r="BK1107">
        <v>15.2</v>
      </c>
      <c r="BL1107">
        <v>15.28</v>
      </c>
      <c r="BM1107">
        <v>15.38</v>
      </c>
      <c r="BN1107">
        <v>15.47</v>
      </c>
      <c r="BO1107">
        <v>15.5</v>
      </c>
      <c r="BP1107">
        <v>15.58</v>
      </c>
      <c r="BQ1107">
        <v>15.67</v>
      </c>
      <c r="BR1107">
        <v>15.76</v>
      </c>
      <c r="BS1107">
        <v>15.86</v>
      </c>
      <c r="BT1107">
        <v>15.9</v>
      </c>
      <c r="BU1107">
        <v>15.99</v>
      </c>
      <c r="BV1107">
        <v>16.09</v>
      </c>
      <c r="BW1107">
        <v>16.190000000000001</v>
      </c>
    </row>
    <row r="1108" spans="1:75" x14ac:dyDescent="0.25">
      <c r="A1108" t="s">
        <v>373</v>
      </c>
      <c r="B1108" t="s">
        <v>374</v>
      </c>
      <c r="C1108" t="s">
        <v>18</v>
      </c>
      <c r="D1108" t="s">
        <v>401</v>
      </c>
      <c r="E1108">
        <v>7.04</v>
      </c>
      <c r="F1108">
        <v>7.55</v>
      </c>
      <c r="G1108">
        <v>8.1</v>
      </c>
      <c r="H1108">
        <v>8.68</v>
      </c>
      <c r="I1108">
        <v>9.31</v>
      </c>
      <c r="J1108">
        <v>9.98</v>
      </c>
      <c r="K1108">
        <v>10.58</v>
      </c>
      <c r="L1108">
        <v>11.23</v>
      </c>
      <c r="M1108">
        <v>11.91</v>
      </c>
      <c r="N1108">
        <v>12.63</v>
      </c>
      <c r="O1108">
        <v>13.39</v>
      </c>
      <c r="P1108">
        <v>13.15</v>
      </c>
      <c r="Q1108">
        <v>12.92</v>
      </c>
      <c r="R1108">
        <v>12.68</v>
      </c>
      <c r="S1108">
        <v>12.46</v>
      </c>
      <c r="T1108">
        <v>12.23</v>
      </c>
      <c r="U1108">
        <v>12.09</v>
      </c>
      <c r="V1108">
        <v>11.94</v>
      </c>
      <c r="W1108">
        <v>11.8</v>
      </c>
      <c r="X1108">
        <v>11.66</v>
      </c>
      <c r="Y1108">
        <v>11.52</v>
      </c>
      <c r="Z1108">
        <v>11.86</v>
      </c>
      <c r="AA1108">
        <v>12.21</v>
      </c>
      <c r="AB1108">
        <v>12.58</v>
      </c>
      <c r="AC1108">
        <v>12.95</v>
      </c>
      <c r="AD1108">
        <v>13.33</v>
      </c>
      <c r="AE1108">
        <v>13.71</v>
      </c>
      <c r="AF1108">
        <v>14.1</v>
      </c>
      <c r="AG1108">
        <v>14.5</v>
      </c>
      <c r="AH1108">
        <v>14.91</v>
      </c>
      <c r="AI1108">
        <v>15.34</v>
      </c>
      <c r="AJ1108">
        <v>15.79</v>
      </c>
      <c r="AK1108">
        <v>16.260000000000002</v>
      </c>
      <c r="AL1108">
        <v>16.75</v>
      </c>
      <c r="AM1108">
        <v>17.239999999999998</v>
      </c>
      <c r="AN1108">
        <v>17.760000000000002</v>
      </c>
      <c r="AO1108">
        <v>18.239999999999998</v>
      </c>
      <c r="AP1108">
        <v>18.739999999999998</v>
      </c>
      <c r="AQ1108">
        <v>19.25</v>
      </c>
      <c r="AR1108">
        <v>19.78</v>
      </c>
      <c r="AS1108">
        <v>20.32</v>
      </c>
      <c r="AT1108">
        <v>20.86</v>
      </c>
      <c r="AU1108">
        <v>21.41</v>
      </c>
      <c r="AV1108">
        <v>21.98</v>
      </c>
      <c r="AW1108">
        <v>22.57</v>
      </c>
      <c r="AX1108">
        <v>23.17</v>
      </c>
      <c r="AY1108">
        <v>23.74</v>
      </c>
      <c r="AZ1108">
        <v>24.33</v>
      </c>
      <c r="BA1108">
        <v>24.93</v>
      </c>
      <c r="BB1108">
        <v>25.54</v>
      </c>
      <c r="BC1108">
        <v>26.17</v>
      </c>
      <c r="BD1108">
        <v>26.77</v>
      </c>
      <c r="BE1108">
        <v>27.38</v>
      </c>
      <c r="BF1108">
        <v>28</v>
      </c>
      <c r="BG1108">
        <v>28.63</v>
      </c>
      <c r="BH1108">
        <v>29.29</v>
      </c>
      <c r="BI1108">
        <v>29.89</v>
      </c>
      <c r="BJ1108">
        <v>30.51</v>
      </c>
      <c r="BK1108">
        <v>31.14</v>
      </c>
      <c r="BL1108">
        <v>31.79</v>
      </c>
      <c r="BM1108">
        <v>32.450000000000003</v>
      </c>
      <c r="BN1108">
        <v>33.06</v>
      </c>
      <c r="BO1108">
        <v>33.69</v>
      </c>
      <c r="BP1108">
        <v>34.33</v>
      </c>
      <c r="BQ1108">
        <v>34.99</v>
      </c>
      <c r="BR1108">
        <v>35.65</v>
      </c>
      <c r="BS1108">
        <v>36.28</v>
      </c>
      <c r="BT1108">
        <v>36.92</v>
      </c>
      <c r="BU1108">
        <v>37.57</v>
      </c>
      <c r="BV1108">
        <v>38.229999999999997</v>
      </c>
      <c r="BW1108">
        <v>38.9</v>
      </c>
    </row>
    <row r="1109" spans="1:75" x14ac:dyDescent="0.25">
      <c r="A1109" t="s">
        <v>373</v>
      </c>
      <c r="B1109" t="s">
        <v>374</v>
      </c>
      <c r="C1109" t="s">
        <v>17</v>
      </c>
      <c r="D1109" t="s">
        <v>401</v>
      </c>
      <c r="E1109">
        <v>0.28999999999999998</v>
      </c>
      <c r="F1109">
        <v>0.31</v>
      </c>
      <c r="G1109">
        <v>0.32</v>
      </c>
      <c r="H1109">
        <v>0.34</v>
      </c>
      <c r="I1109">
        <v>0.36</v>
      </c>
      <c r="J1109">
        <v>0.37</v>
      </c>
      <c r="K1109">
        <v>0.38</v>
      </c>
      <c r="L1109">
        <v>0.38</v>
      </c>
      <c r="M1109">
        <v>0.38</v>
      </c>
      <c r="N1109">
        <v>0.39</v>
      </c>
      <c r="O1109">
        <v>0.39</v>
      </c>
      <c r="P1109">
        <v>0.56999999999999995</v>
      </c>
      <c r="Q1109">
        <v>0.82</v>
      </c>
      <c r="R1109">
        <v>1.18</v>
      </c>
      <c r="S1109">
        <v>1.71</v>
      </c>
      <c r="T1109">
        <v>2.4700000000000002</v>
      </c>
      <c r="U1109">
        <v>2.65</v>
      </c>
      <c r="V1109">
        <v>2.83</v>
      </c>
      <c r="W1109">
        <v>3.03</v>
      </c>
      <c r="X1109">
        <v>3.25</v>
      </c>
      <c r="Y1109">
        <v>3.48</v>
      </c>
      <c r="Z1109">
        <v>3.44</v>
      </c>
      <c r="AA1109">
        <v>3.4</v>
      </c>
      <c r="AB1109">
        <v>3.36</v>
      </c>
      <c r="AC1109">
        <v>3.32</v>
      </c>
      <c r="AD1109">
        <v>3.28</v>
      </c>
      <c r="AE1109">
        <v>3.26</v>
      </c>
      <c r="AF1109">
        <v>3.25</v>
      </c>
      <c r="AG1109">
        <v>3.23</v>
      </c>
      <c r="AH1109">
        <v>3.21</v>
      </c>
      <c r="AI1109">
        <v>3.2</v>
      </c>
      <c r="AJ1109">
        <v>3.22</v>
      </c>
      <c r="AK1109">
        <v>3.25</v>
      </c>
      <c r="AL1109">
        <v>3.27</v>
      </c>
      <c r="AM1109">
        <v>3.3</v>
      </c>
      <c r="AN1109">
        <v>3.32</v>
      </c>
      <c r="AO1109">
        <v>3.37</v>
      </c>
      <c r="AP1109">
        <v>3.41</v>
      </c>
      <c r="AQ1109">
        <v>3.46</v>
      </c>
      <c r="AR1109">
        <v>3.5</v>
      </c>
      <c r="AS1109">
        <v>3.55</v>
      </c>
      <c r="AT1109">
        <v>3.62</v>
      </c>
      <c r="AU1109">
        <v>3.7</v>
      </c>
      <c r="AV1109">
        <v>3.77</v>
      </c>
      <c r="AW1109">
        <v>3.85</v>
      </c>
      <c r="AX1109">
        <v>3.93</v>
      </c>
      <c r="AY1109">
        <v>4.03</v>
      </c>
      <c r="AZ1109">
        <v>4.13</v>
      </c>
      <c r="BA1109">
        <v>4.2300000000000004</v>
      </c>
      <c r="BB1109">
        <v>4.34</v>
      </c>
      <c r="BC1109">
        <v>4.45</v>
      </c>
      <c r="BD1109">
        <v>4.57</v>
      </c>
      <c r="BE1109">
        <v>4.6900000000000004</v>
      </c>
      <c r="BF1109">
        <v>4.82</v>
      </c>
      <c r="BG1109">
        <v>4.95</v>
      </c>
      <c r="BH1109">
        <v>5.09</v>
      </c>
      <c r="BI1109">
        <v>5.23</v>
      </c>
      <c r="BJ1109">
        <v>5.37</v>
      </c>
      <c r="BK1109">
        <v>5.52</v>
      </c>
      <c r="BL1109">
        <v>5.67</v>
      </c>
      <c r="BM1109">
        <v>5.82</v>
      </c>
      <c r="BN1109">
        <v>5.98</v>
      </c>
      <c r="BO1109">
        <v>6.14</v>
      </c>
      <c r="BP1109">
        <v>6.31</v>
      </c>
      <c r="BQ1109">
        <v>6.48</v>
      </c>
      <c r="BR1109">
        <v>6.66</v>
      </c>
      <c r="BS1109">
        <v>6.85</v>
      </c>
      <c r="BT1109">
        <v>7.04</v>
      </c>
      <c r="BU1109">
        <v>7.24</v>
      </c>
      <c r="BV1109">
        <v>7.45</v>
      </c>
      <c r="BW1109">
        <v>7.66</v>
      </c>
    </row>
    <row r="1110" spans="1:75" x14ac:dyDescent="0.25">
      <c r="A1110" t="s">
        <v>375</v>
      </c>
      <c r="B1110" t="s">
        <v>376</v>
      </c>
      <c r="C1110" t="s">
        <v>13</v>
      </c>
      <c r="D1110" t="s">
        <v>396</v>
      </c>
      <c r="E1110">
        <v>298.02999999999997</v>
      </c>
      <c r="F1110">
        <v>310.45999999999998</v>
      </c>
      <c r="G1110">
        <v>323.02</v>
      </c>
      <c r="H1110">
        <v>335.83</v>
      </c>
      <c r="I1110">
        <v>348.32</v>
      </c>
      <c r="J1110">
        <v>360.41</v>
      </c>
      <c r="K1110">
        <v>373.17</v>
      </c>
      <c r="L1110">
        <v>385.61</v>
      </c>
      <c r="M1110">
        <v>398.2</v>
      </c>
      <c r="N1110">
        <v>411.41</v>
      </c>
      <c r="O1110">
        <v>418.3</v>
      </c>
      <c r="P1110">
        <v>418.35</v>
      </c>
      <c r="Q1110">
        <v>424</v>
      </c>
      <c r="R1110">
        <v>422.18</v>
      </c>
      <c r="S1110">
        <v>414.48</v>
      </c>
      <c r="T1110">
        <v>404.92</v>
      </c>
      <c r="U1110">
        <v>392.89</v>
      </c>
      <c r="V1110">
        <v>380.71</v>
      </c>
      <c r="W1110">
        <v>368.9</v>
      </c>
      <c r="X1110">
        <v>357.6</v>
      </c>
      <c r="Y1110">
        <v>347.84</v>
      </c>
      <c r="Z1110">
        <v>339.78</v>
      </c>
      <c r="AA1110">
        <v>332.5</v>
      </c>
      <c r="AB1110">
        <v>327.96</v>
      </c>
      <c r="AC1110">
        <v>327.2</v>
      </c>
      <c r="AD1110">
        <v>326.49</v>
      </c>
      <c r="AE1110">
        <v>329.64</v>
      </c>
      <c r="AF1110">
        <v>336.87</v>
      </c>
      <c r="AG1110">
        <v>342.74</v>
      </c>
      <c r="AH1110">
        <v>345.34</v>
      </c>
      <c r="AI1110">
        <v>341.61</v>
      </c>
      <c r="AJ1110">
        <v>342.37</v>
      </c>
      <c r="AK1110">
        <v>343.99</v>
      </c>
      <c r="AL1110">
        <v>346.55</v>
      </c>
      <c r="AM1110">
        <v>350.33</v>
      </c>
      <c r="AN1110">
        <v>355.46</v>
      </c>
      <c r="AO1110">
        <v>361.96</v>
      </c>
      <c r="AP1110">
        <v>369.44</v>
      </c>
      <c r="AQ1110">
        <v>377.93</v>
      </c>
      <c r="AR1110">
        <v>387.53</v>
      </c>
      <c r="AS1110">
        <v>398.37</v>
      </c>
      <c r="AT1110">
        <v>410.46</v>
      </c>
      <c r="AU1110">
        <v>423.43</v>
      </c>
      <c r="AV1110">
        <v>437.38</v>
      </c>
      <c r="AW1110">
        <v>452.47</v>
      </c>
      <c r="AX1110">
        <v>468.77</v>
      </c>
      <c r="AY1110">
        <v>486.28</v>
      </c>
      <c r="AZ1110">
        <v>504.64</v>
      </c>
      <c r="BA1110">
        <v>524.04999999999995</v>
      </c>
      <c r="BB1110">
        <v>544.62</v>
      </c>
      <c r="BC1110">
        <v>566.39</v>
      </c>
      <c r="BD1110">
        <v>589.38</v>
      </c>
      <c r="BE1110">
        <v>613.24</v>
      </c>
      <c r="BF1110">
        <v>638.19000000000005</v>
      </c>
      <c r="BG1110">
        <v>664.3</v>
      </c>
      <c r="BH1110">
        <v>691.62</v>
      </c>
      <c r="BI1110">
        <v>720.13</v>
      </c>
      <c r="BJ1110">
        <v>749.58</v>
      </c>
      <c r="BK1110">
        <v>780.12</v>
      </c>
      <c r="BL1110">
        <v>811.82</v>
      </c>
      <c r="BM1110">
        <v>844.69</v>
      </c>
      <c r="BN1110">
        <v>878.71</v>
      </c>
      <c r="BO1110">
        <v>913.67</v>
      </c>
      <c r="BP1110">
        <v>949.71</v>
      </c>
      <c r="BQ1110">
        <v>986.87</v>
      </c>
      <c r="BR1110">
        <v>1025.25</v>
      </c>
      <c r="BS1110">
        <v>1064.8499999999999</v>
      </c>
      <c r="BT1110">
        <v>1105.72</v>
      </c>
      <c r="BU1110">
        <v>1148</v>
      </c>
      <c r="BV1110">
        <v>1191.75</v>
      </c>
      <c r="BW1110">
        <v>1237.06</v>
      </c>
    </row>
    <row r="1111" spans="1:75" x14ac:dyDescent="0.25">
      <c r="A1111" t="s">
        <v>375</v>
      </c>
      <c r="B1111" t="s">
        <v>376</v>
      </c>
      <c r="C1111" t="s">
        <v>16</v>
      </c>
      <c r="D1111" t="s">
        <v>397</v>
      </c>
      <c r="E1111">
        <v>966013.06</v>
      </c>
      <c r="F1111">
        <v>976054.44</v>
      </c>
      <c r="G1111">
        <v>1018243.5</v>
      </c>
      <c r="H1111">
        <v>1042145.38</v>
      </c>
      <c r="I1111">
        <v>1104095.75</v>
      </c>
      <c r="J1111">
        <v>1151081</v>
      </c>
      <c r="K1111">
        <v>1188015.75</v>
      </c>
      <c r="L1111">
        <v>1215882.8799999999</v>
      </c>
      <c r="M1111">
        <v>1269100.25</v>
      </c>
      <c r="N1111">
        <v>1266545.3799999999</v>
      </c>
      <c r="O1111">
        <v>1724356.25</v>
      </c>
      <c r="P1111">
        <v>1728369.88</v>
      </c>
      <c r="Q1111">
        <v>1503931.5</v>
      </c>
      <c r="R1111">
        <v>1332239.75</v>
      </c>
      <c r="S1111">
        <v>1135411</v>
      </c>
      <c r="T1111">
        <v>1122006.8799999999</v>
      </c>
      <c r="U1111">
        <v>1028712.31</v>
      </c>
      <c r="V1111">
        <v>983390.38</v>
      </c>
      <c r="W1111">
        <v>929452.06</v>
      </c>
      <c r="X1111">
        <v>925102.75</v>
      </c>
      <c r="Y1111">
        <v>916383.56</v>
      </c>
      <c r="Z1111">
        <v>918493.13</v>
      </c>
      <c r="AA1111">
        <v>928773.94</v>
      </c>
      <c r="AB1111">
        <v>990520.56</v>
      </c>
      <c r="AC1111">
        <v>985417.81</v>
      </c>
      <c r="AD1111">
        <v>978671.25</v>
      </c>
      <c r="AE1111">
        <v>940630.13</v>
      </c>
      <c r="AF1111">
        <v>940698.63</v>
      </c>
      <c r="AG1111">
        <v>932486.25</v>
      </c>
      <c r="AH1111">
        <v>816882.06</v>
      </c>
      <c r="AI1111">
        <v>789836.13</v>
      </c>
      <c r="AJ1111">
        <v>780705.19</v>
      </c>
      <c r="AK1111">
        <v>767562</v>
      </c>
      <c r="AL1111">
        <v>760368.13</v>
      </c>
      <c r="AM1111">
        <v>757528.25</v>
      </c>
      <c r="AN1111">
        <v>759530.19</v>
      </c>
      <c r="AO1111">
        <v>757734.56</v>
      </c>
      <c r="AP1111">
        <v>773069.13</v>
      </c>
      <c r="AQ1111">
        <v>788516.38</v>
      </c>
      <c r="AR1111">
        <v>807544.31</v>
      </c>
      <c r="AS1111">
        <v>828692.69</v>
      </c>
      <c r="AT1111">
        <v>847949.69</v>
      </c>
      <c r="AU1111">
        <v>873623.94</v>
      </c>
      <c r="AV1111">
        <v>900797.56</v>
      </c>
      <c r="AW1111">
        <v>929824.06</v>
      </c>
      <c r="AX1111">
        <v>960102</v>
      </c>
      <c r="AY1111">
        <v>987726.19</v>
      </c>
      <c r="AZ1111">
        <v>1020870.5</v>
      </c>
      <c r="BA1111">
        <v>1055524.8799999999</v>
      </c>
      <c r="BB1111">
        <v>1091647.3799999999</v>
      </c>
      <c r="BC1111">
        <v>1130480.8799999999</v>
      </c>
      <c r="BD1111">
        <v>1165662.25</v>
      </c>
      <c r="BE1111">
        <v>1205994.6299999999</v>
      </c>
      <c r="BF1111">
        <v>1247690</v>
      </c>
      <c r="BG1111">
        <v>1290683.25</v>
      </c>
      <c r="BH1111">
        <v>1335354.3799999999</v>
      </c>
      <c r="BI1111">
        <v>1377546</v>
      </c>
      <c r="BJ1111">
        <v>1423389.25</v>
      </c>
      <c r="BK1111">
        <v>1470251.75</v>
      </c>
      <c r="BL1111">
        <v>1518448</v>
      </c>
      <c r="BM1111">
        <v>1567755.63</v>
      </c>
      <c r="BN1111">
        <v>1615051.88</v>
      </c>
      <c r="BO1111">
        <v>1665472.75</v>
      </c>
      <c r="BP1111">
        <v>1717177.13</v>
      </c>
      <c r="BQ1111">
        <v>1770622</v>
      </c>
      <c r="BR1111">
        <v>1825991.25</v>
      </c>
      <c r="BS1111">
        <v>1883239.88</v>
      </c>
      <c r="BT1111">
        <v>1944137.25</v>
      </c>
      <c r="BU1111">
        <v>2007648.25</v>
      </c>
      <c r="BV1111">
        <v>2073778</v>
      </c>
      <c r="BW1111">
        <v>2143234.5</v>
      </c>
    </row>
    <row r="1112" spans="1:75" x14ac:dyDescent="0.25">
      <c r="A1112" t="s">
        <v>375</v>
      </c>
      <c r="B1112" t="s">
        <v>376</v>
      </c>
      <c r="C1112" t="s">
        <v>12</v>
      </c>
      <c r="D1112" t="s">
        <v>398</v>
      </c>
      <c r="N1112">
        <v>25.36</v>
      </c>
      <c r="O1112">
        <v>23.04</v>
      </c>
      <c r="P1112">
        <v>20.04</v>
      </c>
      <c r="Q1112">
        <v>27.14</v>
      </c>
      <c r="R1112">
        <v>24.29</v>
      </c>
      <c r="S1112">
        <v>23.53</v>
      </c>
      <c r="T1112">
        <v>23.28</v>
      </c>
      <c r="U1112">
        <v>20.72</v>
      </c>
      <c r="V1112">
        <v>19.829999999999998</v>
      </c>
      <c r="W1112">
        <v>19.59</v>
      </c>
      <c r="X1112">
        <v>19.27</v>
      </c>
      <c r="Y1112">
        <v>20.55</v>
      </c>
      <c r="Z1112">
        <v>20.12</v>
      </c>
      <c r="AA1112">
        <v>19.86</v>
      </c>
      <c r="AB1112">
        <v>21.37</v>
      </c>
      <c r="AC1112">
        <v>23.64</v>
      </c>
      <c r="AD1112">
        <v>22.81</v>
      </c>
      <c r="AE1112">
        <v>25.71</v>
      </c>
      <c r="AF1112">
        <v>27.82</v>
      </c>
      <c r="AG1112">
        <v>25</v>
      </c>
      <c r="AH1112">
        <v>22.75</v>
      </c>
      <c r="AI1112">
        <v>19.510000000000002</v>
      </c>
      <c r="AJ1112">
        <v>23.42</v>
      </c>
      <c r="AK1112">
        <v>23.32</v>
      </c>
      <c r="AL1112">
        <v>23.3</v>
      </c>
      <c r="AM1112">
        <v>23.39</v>
      </c>
      <c r="AN1112">
        <v>23.52</v>
      </c>
      <c r="AO1112">
        <v>23.58</v>
      </c>
      <c r="AP1112">
        <v>23.41</v>
      </c>
      <c r="AQ1112">
        <v>23.36</v>
      </c>
      <c r="AR1112">
        <v>23.36</v>
      </c>
      <c r="AS1112">
        <v>23.4</v>
      </c>
      <c r="AT1112">
        <v>23.38</v>
      </c>
      <c r="AU1112">
        <v>23.19</v>
      </c>
      <c r="AV1112">
        <v>23.09</v>
      </c>
      <c r="AW1112">
        <v>23.03</v>
      </c>
      <c r="AX1112">
        <v>22.98</v>
      </c>
      <c r="AY1112">
        <v>22.89</v>
      </c>
      <c r="AZ1112">
        <v>22.71</v>
      </c>
      <c r="BA1112">
        <v>22.61</v>
      </c>
      <c r="BB1112">
        <v>22.53</v>
      </c>
      <c r="BC1112">
        <v>22.44</v>
      </c>
      <c r="BD1112">
        <v>22.34</v>
      </c>
      <c r="BE1112">
        <v>22.16</v>
      </c>
      <c r="BF1112">
        <v>22.05</v>
      </c>
      <c r="BG1112">
        <v>21.95</v>
      </c>
      <c r="BH1112">
        <v>21.85</v>
      </c>
      <c r="BI1112">
        <v>21.73</v>
      </c>
      <c r="BJ1112">
        <v>21.58</v>
      </c>
      <c r="BK1112">
        <v>21.48</v>
      </c>
      <c r="BL1112">
        <v>21.38</v>
      </c>
      <c r="BM1112">
        <v>21.28</v>
      </c>
      <c r="BN1112">
        <v>21.17</v>
      </c>
      <c r="BO1112">
        <v>21.04</v>
      </c>
      <c r="BP1112">
        <v>20.94</v>
      </c>
      <c r="BQ1112">
        <v>20.84</v>
      </c>
      <c r="BR1112">
        <v>20.75</v>
      </c>
      <c r="BS1112">
        <v>20.65</v>
      </c>
      <c r="BT1112">
        <v>20.54</v>
      </c>
      <c r="BU1112">
        <v>20.45</v>
      </c>
      <c r="BV1112">
        <v>20.36</v>
      </c>
      <c r="BW1112">
        <v>20.260000000000002</v>
      </c>
    </row>
    <row r="1113" spans="1:75" x14ac:dyDescent="0.25">
      <c r="A1113" t="s">
        <v>375</v>
      </c>
      <c r="B1113" t="s">
        <v>376</v>
      </c>
      <c r="C1113" t="s">
        <v>399</v>
      </c>
      <c r="D1113" t="s">
        <v>400</v>
      </c>
      <c r="E1113">
        <v>25234.57</v>
      </c>
      <c r="F1113">
        <v>25364.33</v>
      </c>
      <c r="G1113">
        <v>25446.42</v>
      </c>
      <c r="H1113">
        <v>25490</v>
      </c>
      <c r="I1113">
        <v>25521.9</v>
      </c>
      <c r="J1113">
        <v>25553.7</v>
      </c>
      <c r="K1113">
        <v>25546.73</v>
      </c>
      <c r="L1113">
        <v>25540.32</v>
      </c>
      <c r="M1113">
        <v>25529.22</v>
      </c>
      <c r="N1113">
        <v>25499.040000000001</v>
      </c>
      <c r="O1113">
        <v>25370.52</v>
      </c>
      <c r="P1113">
        <v>25229.66</v>
      </c>
      <c r="Q1113">
        <v>25091.74</v>
      </c>
      <c r="R1113">
        <v>24957.7</v>
      </c>
      <c r="S1113">
        <v>24821.52</v>
      </c>
      <c r="T1113">
        <v>24630.55</v>
      </c>
      <c r="U1113">
        <v>24391.08</v>
      </c>
      <c r="V1113">
        <v>24109.46</v>
      </c>
      <c r="W1113">
        <v>23812.36</v>
      </c>
      <c r="X1113">
        <v>23525.11</v>
      </c>
      <c r="Y1113">
        <v>23257.439999999999</v>
      </c>
      <c r="Z1113">
        <v>22978.95</v>
      </c>
      <c r="AA1113">
        <v>22969</v>
      </c>
      <c r="AB1113">
        <v>22879.11</v>
      </c>
      <c r="AC1113">
        <v>22891.06</v>
      </c>
      <c r="AD1113">
        <v>23118.13</v>
      </c>
      <c r="AE1113">
        <v>23037.53</v>
      </c>
      <c r="AF1113">
        <v>22953.4</v>
      </c>
      <c r="AG1113">
        <v>22899.25</v>
      </c>
      <c r="AH1113">
        <v>22787.03</v>
      </c>
      <c r="AI1113">
        <v>22710.16</v>
      </c>
      <c r="AJ1113">
        <v>22641.45</v>
      </c>
      <c r="AK1113">
        <v>22573.68</v>
      </c>
      <c r="AL1113">
        <v>22494.57</v>
      </c>
      <c r="AM1113">
        <v>22390.05</v>
      </c>
      <c r="AN1113">
        <v>22255.919999999998</v>
      </c>
      <c r="AO1113">
        <v>22048.58</v>
      </c>
      <c r="AP1113">
        <v>21810.55</v>
      </c>
      <c r="AQ1113">
        <v>21555.93</v>
      </c>
      <c r="AR1113">
        <v>21304.94</v>
      </c>
      <c r="AS1113">
        <v>21067.87</v>
      </c>
      <c r="AT1113">
        <v>20804.89</v>
      </c>
      <c r="AU1113">
        <v>20557.98</v>
      </c>
      <c r="AV1113">
        <v>20325.099999999999</v>
      </c>
      <c r="AW1113">
        <v>20105.580000000002</v>
      </c>
      <c r="AX1113">
        <v>19898.52</v>
      </c>
      <c r="AY1113">
        <v>19682.88</v>
      </c>
      <c r="AZ1113">
        <v>19483.16</v>
      </c>
      <c r="BA1113">
        <v>19294.98</v>
      </c>
      <c r="BB1113">
        <v>19114.240000000002</v>
      </c>
      <c r="BC1113">
        <v>18939.23</v>
      </c>
      <c r="BD1113">
        <v>18758.169999999998</v>
      </c>
      <c r="BE1113">
        <v>18581.45</v>
      </c>
      <c r="BF1113">
        <v>18408.41</v>
      </c>
      <c r="BG1113">
        <v>18236.240000000002</v>
      </c>
      <c r="BH1113">
        <v>18060.939999999999</v>
      </c>
      <c r="BI1113">
        <v>17880.41</v>
      </c>
      <c r="BJ1113">
        <v>17698.59</v>
      </c>
      <c r="BK1113">
        <v>17514.64</v>
      </c>
      <c r="BL1113">
        <v>17328.66</v>
      </c>
      <c r="BM1113">
        <v>17141.62</v>
      </c>
      <c r="BN1113">
        <v>16946.82</v>
      </c>
      <c r="BO1113">
        <v>16755.59</v>
      </c>
      <c r="BP1113">
        <v>16568.099999999999</v>
      </c>
      <c r="BQ1113">
        <v>16385.27</v>
      </c>
      <c r="BR1113">
        <v>16208.09</v>
      </c>
      <c r="BS1113">
        <v>16070.35</v>
      </c>
      <c r="BT1113">
        <v>15939.39</v>
      </c>
      <c r="BU1113">
        <v>15816.56</v>
      </c>
      <c r="BV1113">
        <v>15704.25</v>
      </c>
      <c r="BW1113">
        <v>15604.11</v>
      </c>
    </row>
    <row r="1114" spans="1:75" x14ac:dyDescent="0.25">
      <c r="A1114" t="s">
        <v>375</v>
      </c>
      <c r="B1114" t="s">
        <v>376</v>
      </c>
      <c r="C1114" t="s">
        <v>15</v>
      </c>
      <c r="D1114" t="s">
        <v>400</v>
      </c>
      <c r="E1114">
        <v>50043.55</v>
      </c>
      <c r="F1114">
        <v>50227.33</v>
      </c>
      <c r="G1114">
        <v>50408.69</v>
      </c>
      <c r="H1114">
        <v>50589.15</v>
      </c>
      <c r="I1114">
        <v>50769.7</v>
      </c>
      <c r="J1114">
        <v>50949.36</v>
      </c>
      <c r="K1114">
        <v>51128.21</v>
      </c>
      <c r="L1114">
        <v>51301.21</v>
      </c>
      <c r="M1114">
        <v>51455.6</v>
      </c>
      <c r="N1114">
        <v>51574.64</v>
      </c>
      <c r="O1114">
        <v>51644.91</v>
      </c>
      <c r="P1114">
        <v>51666.12</v>
      </c>
      <c r="Q1114">
        <v>51637.72</v>
      </c>
      <c r="R1114">
        <v>51546.66</v>
      </c>
      <c r="S1114">
        <v>51377.43</v>
      </c>
      <c r="T1114">
        <v>51121.72</v>
      </c>
      <c r="U1114">
        <v>50773.32</v>
      </c>
      <c r="V1114">
        <v>50342.84</v>
      </c>
      <c r="W1114">
        <v>49860.13</v>
      </c>
      <c r="X1114">
        <v>49366.11</v>
      </c>
      <c r="Y1114">
        <v>48891.79</v>
      </c>
      <c r="Z1114">
        <v>48448.27</v>
      </c>
      <c r="AA1114">
        <v>48032.37</v>
      </c>
      <c r="AB1114">
        <v>47643.28</v>
      </c>
      <c r="AC1114">
        <v>47275.25</v>
      </c>
      <c r="AD1114">
        <v>46923.93</v>
      </c>
      <c r="AE1114">
        <v>46591.8</v>
      </c>
      <c r="AF1114">
        <v>46282.16</v>
      </c>
      <c r="AG1114">
        <v>45991.59</v>
      </c>
      <c r="AH1114">
        <v>45715.01</v>
      </c>
      <c r="AI1114">
        <v>45448.33</v>
      </c>
      <c r="AJ1114">
        <v>45190.18</v>
      </c>
      <c r="AK1114">
        <v>44940.27</v>
      </c>
      <c r="AL1114">
        <v>44696.74</v>
      </c>
      <c r="AM1114">
        <v>44457.73</v>
      </c>
      <c r="AN1114">
        <v>44221.63</v>
      </c>
      <c r="AO1114">
        <v>43987.12</v>
      </c>
      <c r="AP1114">
        <v>43753.21</v>
      </c>
      <c r="AQ1114">
        <v>43518.96</v>
      </c>
      <c r="AR1114">
        <v>43283.63</v>
      </c>
      <c r="AS1114">
        <v>43046.55</v>
      </c>
      <c r="AT1114">
        <v>42807.29</v>
      </c>
      <c r="AU1114">
        <v>42565.4</v>
      </c>
      <c r="AV1114">
        <v>42320.33</v>
      </c>
      <c r="AW1114">
        <v>42071.6</v>
      </c>
      <c r="AX1114">
        <v>41818.980000000003</v>
      </c>
      <c r="AY1114">
        <v>41562.36</v>
      </c>
      <c r="AZ1114">
        <v>41302.22</v>
      </c>
      <c r="BA1114">
        <v>41039.89</v>
      </c>
      <c r="BB1114">
        <v>40777.14</v>
      </c>
      <c r="BC1114">
        <v>40515.5</v>
      </c>
      <c r="BD1114">
        <v>40255.449999999997</v>
      </c>
      <c r="BE1114">
        <v>39997.300000000003</v>
      </c>
      <c r="BF1114">
        <v>39742.199999999997</v>
      </c>
      <c r="BG1114">
        <v>39491.360000000001</v>
      </c>
      <c r="BH1114">
        <v>39245.71</v>
      </c>
      <c r="BI1114">
        <v>39005.699999999997</v>
      </c>
      <c r="BJ1114">
        <v>38771.370000000003</v>
      </c>
      <c r="BK1114">
        <v>38542.61</v>
      </c>
      <c r="BL1114">
        <v>38319.06</v>
      </c>
      <c r="BM1114">
        <v>38100.35</v>
      </c>
      <c r="BN1114">
        <v>37886.449999999997</v>
      </c>
      <c r="BO1114">
        <v>37677.14</v>
      </c>
      <c r="BP1114">
        <v>37471.550000000003</v>
      </c>
      <c r="BQ1114">
        <v>37268.620000000003</v>
      </c>
      <c r="BR1114">
        <v>37067.410000000003</v>
      </c>
      <c r="BS1114">
        <v>36867.599999999999</v>
      </c>
      <c r="BT1114">
        <v>36668.980000000003</v>
      </c>
      <c r="BU1114">
        <v>36470.959999999999</v>
      </c>
      <c r="BV1114">
        <v>36272.94</v>
      </c>
      <c r="BW1114">
        <v>36074.47</v>
      </c>
    </row>
    <row r="1115" spans="1:75" x14ac:dyDescent="0.25">
      <c r="A1115" t="s">
        <v>375</v>
      </c>
      <c r="B1115" t="s">
        <v>376</v>
      </c>
      <c r="C1115" t="s">
        <v>11</v>
      </c>
      <c r="D1115" t="s">
        <v>398</v>
      </c>
      <c r="N1115">
        <v>28.82</v>
      </c>
      <c r="O1115">
        <v>26.39</v>
      </c>
      <c r="P1115">
        <v>28.52</v>
      </c>
      <c r="Q1115">
        <v>36.44</v>
      </c>
      <c r="R1115">
        <v>35.979999999999997</v>
      </c>
      <c r="S1115">
        <v>32.17</v>
      </c>
      <c r="T1115">
        <v>23.6</v>
      </c>
      <c r="U1115">
        <v>20.149999999999999</v>
      </c>
      <c r="V1115">
        <v>18.38</v>
      </c>
      <c r="W1115">
        <v>18.54</v>
      </c>
      <c r="X1115">
        <v>22.97</v>
      </c>
      <c r="Y1115">
        <v>24.75</v>
      </c>
      <c r="Z1115">
        <v>23.43</v>
      </c>
      <c r="AA1115">
        <v>24.53</v>
      </c>
      <c r="AB1115">
        <v>24.55</v>
      </c>
      <c r="AC1115">
        <v>28.65</v>
      </c>
      <c r="AD1115">
        <v>23.42</v>
      </c>
      <c r="AE1115">
        <v>21.91</v>
      </c>
      <c r="AF1115">
        <v>21.14</v>
      </c>
      <c r="AG1115">
        <v>19.16</v>
      </c>
      <c r="AH1115">
        <v>20.18</v>
      </c>
      <c r="AI1115">
        <v>9.8699999999999992</v>
      </c>
      <c r="AJ1115">
        <v>21.76</v>
      </c>
      <c r="AK1115">
        <v>22.4</v>
      </c>
      <c r="AL1115">
        <v>22.81</v>
      </c>
      <c r="AM1115">
        <v>23.7</v>
      </c>
      <c r="AN1115">
        <v>24.29</v>
      </c>
      <c r="AO1115">
        <v>24.67</v>
      </c>
      <c r="AP1115">
        <v>24.25</v>
      </c>
      <c r="AQ1115">
        <v>24.03</v>
      </c>
      <c r="AR1115">
        <v>24.08</v>
      </c>
      <c r="AS1115">
        <v>24.36</v>
      </c>
      <c r="AT1115">
        <v>24.35</v>
      </c>
      <c r="AU1115">
        <v>23.85</v>
      </c>
      <c r="AV1115">
        <v>23.62</v>
      </c>
      <c r="AW1115">
        <v>23.54</v>
      </c>
      <c r="AX1115">
        <v>23.49</v>
      </c>
      <c r="AY1115">
        <v>23.24</v>
      </c>
      <c r="AZ1115">
        <v>22.74</v>
      </c>
      <c r="BA1115">
        <v>22.49</v>
      </c>
      <c r="BB1115">
        <v>22.33</v>
      </c>
      <c r="BC1115">
        <v>22.19</v>
      </c>
      <c r="BD1115">
        <v>21.97</v>
      </c>
      <c r="BE1115">
        <v>21.6</v>
      </c>
      <c r="BF1115">
        <v>21.42</v>
      </c>
      <c r="BG1115">
        <v>21.29</v>
      </c>
      <c r="BH1115">
        <v>21.2</v>
      </c>
      <c r="BI1115">
        <v>21.02</v>
      </c>
      <c r="BJ1115">
        <v>20.82</v>
      </c>
      <c r="BK1115">
        <v>20.69</v>
      </c>
      <c r="BL1115">
        <v>20.57</v>
      </c>
      <c r="BM1115">
        <v>20.440000000000001</v>
      </c>
      <c r="BN1115">
        <v>20.2</v>
      </c>
      <c r="BO1115">
        <v>19.97</v>
      </c>
      <c r="BP1115">
        <v>19.739999999999998</v>
      </c>
      <c r="BQ1115">
        <v>19.510000000000002</v>
      </c>
      <c r="BR1115">
        <v>19.29</v>
      </c>
      <c r="BS1115">
        <v>18.97</v>
      </c>
      <c r="BT1115">
        <v>18.649999999999999</v>
      </c>
      <c r="BU1115">
        <v>18.350000000000001</v>
      </c>
      <c r="BV1115">
        <v>18.05</v>
      </c>
      <c r="BW1115">
        <v>17.77</v>
      </c>
    </row>
    <row r="1116" spans="1:75" x14ac:dyDescent="0.25">
      <c r="A1116" t="s">
        <v>375</v>
      </c>
      <c r="B1116" t="s">
        <v>376</v>
      </c>
      <c r="C1116" t="s">
        <v>18</v>
      </c>
      <c r="D1116" t="s">
        <v>401</v>
      </c>
      <c r="E1116">
        <v>73.44</v>
      </c>
      <c r="F1116">
        <v>74.67</v>
      </c>
      <c r="G1116">
        <v>75.930000000000007</v>
      </c>
      <c r="H1116">
        <v>77.209999999999994</v>
      </c>
      <c r="I1116">
        <v>78.5</v>
      </c>
      <c r="J1116">
        <v>79.83</v>
      </c>
      <c r="K1116">
        <v>80.680000000000007</v>
      </c>
      <c r="L1116">
        <v>81.55</v>
      </c>
      <c r="M1116">
        <v>82.42</v>
      </c>
      <c r="N1116">
        <v>83.31</v>
      </c>
      <c r="O1116">
        <v>84.2</v>
      </c>
      <c r="P1116">
        <v>85.19</v>
      </c>
      <c r="Q1116">
        <v>86.19</v>
      </c>
      <c r="R1116">
        <v>87.2</v>
      </c>
      <c r="S1116">
        <v>88.22</v>
      </c>
      <c r="T1116">
        <v>89.25</v>
      </c>
      <c r="U1116">
        <v>90.16</v>
      </c>
      <c r="V1116">
        <v>91.07</v>
      </c>
      <c r="W1116">
        <v>92</v>
      </c>
      <c r="X1116">
        <v>92.93</v>
      </c>
      <c r="Y1116">
        <v>93.87</v>
      </c>
      <c r="Z1116">
        <v>94.44</v>
      </c>
      <c r="AA1116">
        <v>95.01</v>
      </c>
      <c r="AB1116">
        <v>95.58</v>
      </c>
      <c r="AC1116">
        <v>96.16</v>
      </c>
      <c r="AD1116">
        <v>96.74</v>
      </c>
      <c r="AE1116">
        <v>96.83</v>
      </c>
      <c r="AF1116">
        <v>96.92</v>
      </c>
      <c r="AG1116">
        <v>97</v>
      </c>
      <c r="AH1116">
        <v>97.09</v>
      </c>
      <c r="AI1116">
        <v>97.18</v>
      </c>
      <c r="AJ1116">
        <v>97.31</v>
      </c>
      <c r="AK1116">
        <v>97.45</v>
      </c>
      <c r="AL1116">
        <v>97.58</v>
      </c>
      <c r="AM1116">
        <v>97.72</v>
      </c>
      <c r="AN1116">
        <v>97.85</v>
      </c>
      <c r="AO1116">
        <v>97.87</v>
      </c>
      <c r="AP1116">
        <v>97.89</v>
      </c>
      <c r="AQ1116">
        <v>97.9</v>
      </c>
      <c r="AR1116">
        <v>97.92</v>
      </c>
      <c r="AS1116">
        <v>97.94</v>
      </c>
      <c r="AT1116">
        <v>97.95</v>
      </c>
      <c r="AU1116">
        <v>97.97</v>
      </c>
      <c r="AV1116">
        <v>97.98</v>
      </c>
      <c r="AW1116">
        <v>97.99</v>
      </c>
      <c r="AX1116">
        <v>98</v>
      </c>
      <c r="AY1116">
        <v>98.02</v>
      </c>
      <c r="AZ1116">
        <v>98.03</v>
      </c>
      <c r="BA1116">
        <v>98.05</v>
      </c>
      <c r="BB1116">
        <v>98.06</v>
      </c>
      <c r="BC1116">
        <v>98.07</v>
      </c>
      <c r="BD1116">
        <v>98.09</v>
      </c>
      <c r="BE1116">
        <v>98.11</v>
      </c>
      <c r="BF1116">
        <v>98.13</v>
      </c>
      <c r="BG1116">
        <v>98.15</v>
      </c>
      <c r="BH1116">
        <v>98.17</v>
      </c>
      <c r="BI1116">
        <v>98.2</v>
      </c>
      <c r="BJ1116">
        <v>98.22</v>
      </c>
      <c r="BK1116">
        <v>98.25</v>
      </c>
      <c r="BL1116">
        <v>98.27</v>
      </c>
      <c r="BM1116">
        <v>98.3</v>
      </c>
      <c r="BN1116">
        <v>98.33</v>
      </c>
      <c r="BO1116">
        <v>98.36</v>
      </c>
      <c r="BP1116">
        <v>98.39</v>
      </c>
      <c r="BQ1116">
        <v>98.42</v>
      </c>
      <c r="BR1116">
        <v>98.45</v>
      </c>
      <c r="BS1116">
        <v>98.5</v>
      </c>
      <c r="BT1116">
        <v>98.55</v>
      </c>
      <c r="BU1116">
        <v>98.59</v>
      </c>
      <c r="BV1116">
        <v>98.64</v>
      </c>
      <c r="BW1116">
        <v>98.68</v>
      </c>
    </row>
    <row r="1117" spans="1:75" x14ac:dyDescent="0.25">
      <c r="A1117" t="s">
        <v>375</v>
      </c>
      <c r="B1117" t="s">
        <v>376</v>
      </c>
      <c r="C1117" t="s">
        <v>17</v>
      </c>
      <c r="D1117" t="s">
        <v>401</v>
      </c>
      <c r="E1117">
        <v>11.69</v>
      </c>
      <c r="F1117">
        <v>12.48</v>
      </c>
      <c r="G1117">
        <v>13.33</v>
      </c>
      <c r="H1117">
        <v>14.24</v>
      </c>
      <c r="I1117">
        <v>15.2</v>
      </c>
      <c r="J1117">
        <v>16.239999999999998</v>
      </c>
      <c r="K1117">
        <v>17.079999999999998</v>
      </c>
      <c r="L1117">
        <v>17.96</v>
      </c>
      <c r="M1117">
        <v>18.89</v>
      </c>
      <c r="N1117">
        <v>19.87</v>
      </c>
      <c r="O1117">
        <v>20.9</v>
      </c>
      <c r="P1117">
        <v>23.17</v>
      </c>
      <c r="Q1117">
        <v>25.69</v>
      </c>
      <c r="R1117">
        <v>28.48</v>
      </c>
      <c r="S1117">
        <v>31.58</v>
      </c>
      <c r="T1117">
        <v>35.01</v>
      </c>
      <c r="U1117">
        <v>35.21</v>
      </c>
      <c r="V1117">
        <v>35.42</v>
      </c>
      <c r="W1117">
        <v>35.630000000000003</v>
      </c>
      <c r="X1117">
        <v>35.840000000000003</v>
      </c>
      <c r="Y1117">
        <v>36.049999999999997</v>
      </c>
      <c r="Z1117">
        <v>36.35</v>
      </c>
      <c r="AA1117">
        <v>36.659999999999997</v>
      </c>
      <c r="AB1117">
        <v>36.97</v>
      </c>
      <c r="AC1117">
        <v>37.28</v>
      </c>
      <c r="AD1117">
        <v>37.6</v>
      </c>
      <c r="AE1117">
        <v>38</v>
      </c>
      <c r="AF1117">
        <v>38.4</v>
      </c>
      <c r="AG1117">
        <v>38.81</v>
      </c>
      <c r="AH1117">
        <v>39.22</v>
      </c>
      <c r="AI1117">
        <v>39.64</v>
      </c>
      <c r="AJ1117">
        <v>40.07</v>
      </c>
      <c r="AK1117">
        <v>40.51</v>
      </c>
      <c r="AL1117">
        <v>40.950000000000003</v>
      </c>
      <c r="AM1117">
        <v>41.4</v>
      </c>
      <c r="AN1117">
        <v>41.86</v>
      </c>
      <c r="AO1117">
        <v>42.09</v>
      </c>
      <c r="AP1117">
        <v>42.33</v>
      </c>
      <c r="AQ1117">
        <v>42.57</v>
      </c>
      <c r="AR1117">
        <v>42.81</v>
      </c>
      <c r="AS1117">
        <v>43.05</v>
      </c>
      <c r="AT1117">
        <v>43.28</v>
      </c>
      <c r="AU1117">
        <v>43.52</v>
      </c>
      <c r="AV1117">
        <v>43.76</v>
      </c>
      <c r="AW1117">
        <v>43.99</v>
      </c>
      <c r="AX1117">
        <v>44.23</v>
      </c>
      <c r="AY1117">
        <v>44.65</v>
      </c>
      <c r="AZ1117">
        <v>45.08</v>
      </c>
      <c r="BA1117">
        <v>45.51</v>
      </c>
      <c r="BB1117">
        <v>45.94</v>
      </c>
      <c r="BC1117">
        <v>46.38</v>
      </c>
      <c r="BD1117">
        <v>46.93</v>
      </c>
      <c r="BE1117">
        <v>47.48</v>
      </c>
      <c r="BF1117">
        <v>48.04</v>
      </c>
      <c r="BG1117">
        <v>48.6</v>
      </c>
      <c r="BH1117">
        <v>49.18</v>
      </c>
      <c r="BI1117">
        <v>49.81</v>
      </c>
      <c r="BJ1117">
        <v>50.44</v>
      </c>
      <c r="BK1117">
        <v>51.09</v>
      </c>
      <c r="BL1117">
        <v>51.74</v>
      </c>
      <c r="BM1117">
        <v>52.41</v>
      </c>
      <c r="BN1117">
        <v>53.13</v>
      </c>
      <c r="BO1117">
        <v>53.86</v>
      </c>
      <c r="BP1117">
        <v>54.6</v>
      </c>
      <c r="BQ1117">
        <v>55.36</v>
      </c>
      <c r="BR1117">
        <v>56.12</v>
      </c>
      <c r="BS1117">
        <v>57.06</v>
      </c>
      <c r="BT1117">
        <v>58.01</v>
      </c>
      <c r="BU1117">
        <v>58.98</v>
      </c>
      <c r="BV1117">
        <v>59.97</v>
      </c>
      <c r="BW1117">
        <v>60.97</v>
      </c>
    </row>
    <row r="1118" spans="1:75" x14ac:dyDescent="0.25">
      <c r="A1118" t="s">
        <v>377</v>
      </c>
      <c r="B1118" t="s">
        <v>378</v>
      </c>
      <c r="C1118" t="s">
        <v>13</v>
      </c>
      <c r="D1118" t="s">
        <v>396</v>
      </c>
      <c r="E1118">
        <v>137.4</v>
      </c>
      <c r="F1118">
        <v>151.94</v>
      </c>
      <c r="G1118">
        <v>166.63</v>
      </c>
      <c r="H1118">
        <v>180.78</v>
      </c>
      <c r="I1118">
        <v>193.3</v>
      </c>
      <c r="J1118">
        <v>200.49</v>
      </c>
      <c r="K1118">
        <v>206.64</v>
      </c>
      <c r="L1118">
        <v>209.53</v>
      </c>
      <c r="M1118">
        <v>212.36</v>
      </c>
      <c r="N1118">
        <v>215.8</v>
      </c>
      <c r="O1118">
        <v>219.54</v>
      </c>
      <c r="P1118">
        <v>224.15</v>
      </c>
      <c r="Q1118">
        <v>230.91</v>
      </c>
      <c r="R1118">
        <v>240.61</v>
      </c>
      <c r="S1118">
        <v>253.59</v>
      </c>
      <c r="T1118">
        <v>267.16000000000003</v>
      </c>
      <c r="U1118">
        <v>280.06</v>
      </c>
      <c r="V1118">
        <v>294.32</v>
      </c>
      <c r="W1118">
        <v>311.68</v>
      </c>
      <c r="X1118">
        <v>326</v>
      </c>
      <c r="Y1118">
        <v>335.29</v>
      </c>
      <c r="Z1118">
        <v>346.8</v>
      </c>
      <c r="AA1118">
        <v>357.08</v>
      </c>
      <c r="AB1118">
        <v>369.85</v>
      </c>
      <c r="AC1118">
        <v>383.24</v>
      </c>
      <c r="AD1118">
        <v>394.93</v>
      </c>
      <c r="AE1118">
        <v>411.11</v>
      </c>
      <c r="AF1118">
        <v>424.26</v>
      </c>
      <c r="AG1118">
        <v>437.09</v>
      </c>
      <c r="AH1118">
        <v>447.91</v>
      </c>
      <c r="AI1118">
        <v>451.03</v>
      </c>
      <c r="AJ1118">
        <v>465.23</v>
      </c>
      <c r="AK1118">
        <v>482.59</v>
      </c>
      <c r="AL1118">
        <v>503.69</v>
      </c>
      <c r="AM1118">
        <v>526.34</v>
      </c>
      <c r="AN1118">
        <v>549.4</v>
      </c>
      <c r="AO1118">
        <v>571.88</v>
      </c>
      <c r="AP1118">
        <v>594.32000000000005</v>
      </c>
      <c r="AQ1118">
        <v>616.41</v>
      </c>
      <c r="AR1118">
        <v>638.71</v>
      </c>
      <c r="AS1118">
        <v>660.58</v>
      </c>
      <c r="AT1118">
        <v>682.18</v>
      </c>
      <c r="AU1118">
        <v>703.11</v>
      </c>
      <c r="AV1118">
        <v>723.6</v>
      </c>
      <c r="AW1118">
        <v>743.65</v>
      </c>
      <c r="AX1118">
        <v>763.25</v>
      </c>
      <c r="AY1118">
        <v>782.54</v>
      </c>
      <c r="AZ1118">
        <v>801.26</v>
      </c>
      <c r="BA1118">
        <v>819.65</v>
      </c>
      <c r="BB1118">
        <v>837.75</v>
      </c>
      <c r="BC1118">
        <v>855.52</v>
      </c>
      <c r="BD1118">
        <v>872.63</v>
      </c>
      <c r="BE1118">
        <v>889.49</v>
      </c>
      <c r="BF1118">
        <v>905.81</v>
      </c>
      <c r="BG1118">
        <v>921.73</v>
      </c>
      <c r="BH1118">
        <v>937.23</v>
      </c>
      <c r="BI1118">
        <v>952.15</v>
      </c>
      <c r="BJ1118">
        <v>966.62</v>
      </c>
      <c r="BK1118">
        <v>980.59</v>
      </c>
      <c r="BL1118">
        <v>994.14</v>
      </c>
      <c r="BM1118">
        <v>1007.25</v>
      </c>
      <c r="BN1118">
        <v>1019.93</v>
      </c>
      <c r="BO1118">
        <v>1032.2</v>
      </c>
      <c r="BP1118">
        <v>1044.1099999999999</v>
      </c>
      <c r="BQ1118">
        <v>1055.71</v>
      </c>
      <c r="BR1118">
        <v>1067.03</v>
      </c>
      <c r="BS1118">
        <v>1078.08</v>
      </c>
      <c r="BT1118">
        <v>1088.92</v>
      </c>
      <c r="BU1118">
        <v>1099.5999999999999</v>
      </c>
      <c r="BV1118">
        <v>1110.1199999999999</v>
      </c>
      <c r="BW1118">
        <v>1120.48</v>
      </c>
    </row>
    <row r="1119" spans="1:75" x14ac:dyDescent="0.25">
      <c r="A1119" t="s">
        <v>377</v>
      </c>
      <c r="B1119" t="s">
        <v>378</v>
      </c>
      <c r="C1119" t="s">
        <v>16</v>
      </c>
      <c r="D1119" t="s">
        <v>397</v>
      </c>
      <c r="E1119">
        <v>49000</v>
      </c>
      <c r="F1119">
        <v>59431.51</v>
      </c>
      <c r="G1119">
        <v>64527.39</v>
      </c>
      <c r="H1119">
        <v>61267.13</v>
      </c>
      <c r="I1119">
        <v>80232.88</v>
      </c>
      <c r="J1119">
        <v>91397.27</v>
      </c>
      <c r="K1119">
        <v>103609.59</v>
      </c>
      <c r="L1119">
        <v>115219.18</v>
      </c>
      <c r="M1119">
        <v>118760.27</v>
      </c>
      <c r="N1119">
        <v>137054.79999999999</v>
      </c>
      <c r="O1119">
        <v>136136.98000000001</v>
      </c>
      <c r="P1119">
        <v>156698.63</v>
      </c>
      <c r="Q1119">
        <v>148315.07999999999</v>
      </c>
      <c r="R1119">
        <v>157294.53</v>
      </c>
      <c r="S1119">
        <v>175239.73</v>
      </c>
      <c r="T1119">
        <v>186643.84</v>
      </c>
      <c r="U1119">
        <v>210363.02</v>
      </c>
      <c r="V1119">
        <v>207164.39</v>
      </c>
      <c r="W1119">
        <v>214821.92</v>
      </c>
      <c r="X1119">
        <v>220171.23</v>
      </c>
      <c r="Y1119">
        <v>230773.97</v>
      </c>
      <c r="Z1119">
        <v>230801.38</v>
      </c>
      <c r="AA1119">
        <v>260520.55</v>
      </c>
      <c r="AB1119">
        <v>274582.19</v>
      </c>
      <c r="AC1119">
        <v>288924.69</v>
      </c>
      <c r="AD1119">
        <v>295287.69</v>
      </c>
      <c r="AE1119">
        <v>310828.78000000003</v>
      </c>
      <c r="AF1119">
        <v>353671.22</v>
      </c>
      <c r="AG1119">
        <v>400267.13</v>
      </c>
      <c r="AH1119">
        <v>514488</v>
      </c>
      <c r="AI1119">
        <v>530322.81000000006</v>
      </c>
      <c r="AJ1119">
        <v>521842.47</v>
      </c>
      <c r="AK1119">
        <v>507026.97</v>
      </c>
      <c r="AL1119">
        <v>489074.91</v>
      </c>
      <c r="AM1119">
        <v>471884.78</v>
      </c>
      <c r="AN1119">
        <v>457850.34</v>
      </c>
      <c r="AO1119">
        <v>446359</v>
      </c>
      <c r="AP1119">
        <v>445979.28</v>
      </c>
      <c r="AQ1119">
        <v>445896.69</v>
      </c>
      <c r="AR1119">
        <v>446285.09</v>
      </c>
      <c r="AS1119">
        <v>445859.19</v>
      </c>
      <c r="AT1119">
        <v>445128.94</v>
      </c>
      <c r="AU1119">
        <v>447185.88</v>
      </c>
      <c r="AV1119">
        <v>448704.47</v>
      </c>
      <c r="AW1119">
        <v>449968.22</v>
      </c>
      <c r="AX1119">
        <v>450846.91</v>
      </c>
      <c r="AY1119">
        <v>451452.47</v>
      </c>
      <c r="AZ1119">
        <v>453787.28</v>
      </c>
      <c r="BA1119">
        <v>455930.16</v>
      </c>
      <c r="BB1119">
        <v>457813.94</v>
      </c>
      <c r="BC1119">
        <v>459695.38</v>
      </c>
      <c r="BD1119">
        <v>461114.09</v>
      </c>
      <c r="BE1119">
        <v>463796.16</v>
      </c>
      <c r="BF1119">
        <v>466217.56</v>
      </c>
      <c r="BG1119">
        <v>468311.09</v>
      </c>
      <c r="BH1119">
        <v>470109.53</v>
      </c>
      <c r="BI1119">
        <v>471698.31</v>
      </c>
      <c r="BJ1119">
        <v>473802.38</v>
      </c>
      <c r="BK1119">
        <v>475606.94</v>
      </c>
      <c r="BL1119">
        <v>477153.75</v>
      </c>
      <c r="BM1119">
        <v>478354.63</v>
      </c>
      <c r="BN1119">
        <v>479584.06</v>
      </c>
      <c r="BO1119">
        <v>481078.13</v>
      </c>
      <c r="BP1119">
        <v>482447.63</v>
      </c>
      <c r="BQ1119">
        <v>483828.16</v>
      </c>
      <c r="BR1119">
        <v>485254.94</v>
      </c>
      <c r="BS1119">
        <v>487020.28</v>
      </c>
      <c r="BT1119">
        <v>489178.59</v>
      </c>
      <c r="BU1119">
        <v>491567.25</v>
      </c>
      <c r="BV1119">
        <v>494174.38</v>
      </c>
      <c r="BW1119">
        <v>497050.16</v>
      </c>
    </row>
    <row r="1120" spans="1:75" x14ac:dyDescent="0.25">
      <c r="A1120" t="s">
        <v>377</v>
      </c>
      <c r="B1120" t="s">
        <v>378</v>
      </c>
      <c r="C1120" t="s">
        <v>12</v>
      </c>
      <c r="D1120" t="s">
        <v>398</v>
      </c>
      <c r="E1120">
        <v>27.46</v>
      </c>
      <c r="F1120">
        <v>25.36</v>
      </c>
      <c r="G1120">
        <v>28.88</v>
      </c>
      <c r="H1120">
        <v>30.97</v>
      </c>
      <c r="I1120">
        <v>28.65</v>
      </c>
      <c r="J1120">
        <v>24.66</v>
      </c>
      <c r="K1120">
        <v>29.37</v>
      </c>
      <c r="L1120">
        <v>23.24</v>
      </c>
      <c r="M1120">
        <v>24</v>
      </c>
      <c r="N1120">
        <v>22.2</v>
      </c>
      <c r="O1120">
        <v>19.48</v>
      </c>
      <c r="P1120">
        <v>20.71</v>
      </c>
      <c r="Q1120">
        <v>22.92</v>
      </c>
      <c r="R1120">
        <v>26.97</v>
      </c>
      <c r="S1120">
        <v>29.24</v>
      </c>
      <c r="T1120">
        <v>28.44</v>
      </c>
      <c r="U1120">
        <v>26.92</v>
      </c>
      <c r="V1120">
        <v>27.1</v>
      </c>
      <c r="W1120">
        <v>29.3</v>
      </c>
      <c r="X1120">
        <v>26.6</v>
      </c>
      <c r="Y1120">
        <v>23.15</v>
      </c>
      <c r="Z1120">
        <v>24.38</v>
      </c>
      <c r="AA1120">
        <v>23.68</v>
      </c>
      <c r="AB1120">
        <v>23.31</v>
      </c>
      <c r="AC1120">
        <v>22.35</v>
      </c>
      <c r="AD1120">
        <v>19.940000000000001</v>
      </c>
      <c r="AE1120">
        <v>21.09</v>
      </c>
      <c r="AF1120">
        <v>19.14</v>
      </c>
      <c r="AG1120">
        <v>18.18</v>
      </c>
      <c r="AH1120">
        <v>16.71</v>
      </c>
      <c r="AI1120">
        <v>13.97</v>
      </c>
      <c r="AJ1120">
        <v>18.61</v>
      </c>
      <c r="AK1120">
        <v>19.77</v>
      </c>
      <c r="AL1120">
        <v>21.07</v>
      </c>
      <c r="AM1120">
        <v>21.6</v>
      </c>
      <c r="AN1120">
        <v>21.78</v>
      </c>
      <c r="AO1120">
        <v>21.62</v>
      </c>
      <c r="AP1120">
        <v>21.57</v>
      </c>
      <c r="AQ1120">
        <v>21.41</v>
      </c>
      <c r="AR1120">
        <v>21.43</v>
      </c>
      <c r="AS1120">
        <v>21.27</v>
      </c>
      <c r="AT1120">
        <v>21.22</v>
      </c>
      <c r="AU1120">
        <v>21.06</v>
      </c>
      <c r="AV1120">
        <v>20.99</v>
      </c>
      <c r="AW1120">
        <v>20.93</v>
      </c>
      <c r="AX1120">
        <v>20.87</v>
      </c>
      <c r="AY1120">
        <v>20.84</v>
      </c>
      <c r="AZ1120">
        <v>20.74</v>
      </c>
      <c r="BA1120">
        <v>20.7</v>
      </c>
      <c r="BB1120">
        <v>20.66</v>
      </c>
      <c r="BC1120">
        <v>20.6</v>
      </c>
      <c r="BD1120">
        <v>20.47</v>
      </c>
      <c r="BE1120">
        <v>20.43</v>
      </c>
      <c r="BF1120">
        <v>20.32</v>
      </c>
      <c r="BG1120">
        <v>20.239999999999998</v>
      </c>
      <c r="BH1120">
        <v>20.149999999999999</v>
      </c>
      <c r="BI1120">
        <v>20.03</v>
      </c>
      <c r="BJ1120">
        <v>19.93</v>
      </c>
      <c r="BK1120">
        <v>19.82</v>
      </c>
      <c r="BL1120">
        <v>19.73</v>
      </c>
      <c r="BM1120">
        <v>19.64</v>
      </c>
      <c r="BN1120">
        <v>19.55</v>
      </c>
      <c r="BO1120">
        <v>19.46</v>
      </c>
      <c r="BP1120">
        <v>19.39</v>
      </c>
      <c r="BQ1120">
        <v>19.32</v>
      </c>
      <c r="BR1120">
        <v>19.25</v>
      </c>
      <c r="BS1120">
        <v>19.18</v>
      </c>
      <c r="BT1120">
        <v>19.11</v>
      </c>
      <c r="BU1120">
        <v>19.05</v>
      </c>
      <c r="BV1120">
        <v>18.98</v>
      </c>
      <c r="BW1120">
        <v>18.89</v>
      </c>
    </row>
    <row r="1121" spans="1:75" x14ac:dyDescent="0.25">
      <c r="A1121" t="s">
        <v>377</v>
      </c>
      <c r="B1121" t="s">
        <v>378</v>
      </c>
      <c r="C1121" t="s">
        <v>399</v>
      </c>
      <c r="D1121" t="s">
        <v>400</v>
      </c>
      <c r="E1121">
        <v>554.03</v>
      </c>
      <c r="F1121">
        <v>583.61</v>
      </c>
      <c r="G1121">
        <v>604.57000000000005</v>
      </c>
      <c r="H1121">
        <v>621.82000000000005</v>
      </c>
      <c r="I1121">
        <v>641.77</v>
      </c>
      <c r="J1121">
        <v>668.63</v>
      </c>
      <c r="K1121">
        <v>701.55</v>
      </c>
      <c r="L1121">
        <v>742.94</v>
      </c>
      <c r="M1121">
        <v>791.84</v>
      </c>
      <c r="N1121">
        <v>846.68</v>
      </c>
      <c r="O1121">
        <v>906.39</v>
      </c>
      <c r="P1121">
        <v>969.59</v>
      </c>
      <c r="Q1121">
        <v>1039.96</v>
      </c>
      <c r="R1121">
        <v>1117.27</v>
      </c>
      <c r="S1121">
        <v>1200.67</v>
      </c>
      <c r="T1121">
        <v>1288.57</v>
      </c>
      <c r="U1121">
        <v>1358.96</v>
      </c>
      <c r="V1121">
        <v>1442.34</v>
      </c>
      <c r="W1121">
        <v>1533.42</v>
      </c>
      <c r="X1121">
        <v>1626.5</v>
      </c>
      <c r="Y1121">
        <v>1719.65</v>
      </c>
      <c r="Z1121">
        <v>1807.87</v>
      </c>
      <c r="AA1121">
        <v>1900.91</v>
      </c>
      <c r="AB1121">
        <v>2027.72</v>
      </c>
      <c r="AC1121">
        <v>2230.23</v>
      </c>
      <c r="AD1121">
        <v>2535.0500000000002</v>
      </c>
      <c r="AE1121">
        <v>2905.99</v>
      </c>
      <c r="AF1121">
        <v>3397.43</v>
      </c>
      <c r="AG1121">
        <v>3947.93</v>
      </c>
      <c r="AH1121">
        <v>4466.9399999999996</v>
      </c>
      <c r="AI1121">
        <v>4896.1099999999997</v>
      </c>
      <c r="AJ1121">
        <v>5136.88</v>
      </c>
      <c r="AK1121">
        <v>5256.29</v>
      </c>
      <c r="AL1121">
        <v>5293.17</v>
      </c>
      <c r="AM1121">
        <v>5307.12</v>
      </c>
      <c r="AN1121">
        <v>5340.08</v>
      </c>
      <c r="AO1121">
        <v>5400.34</v>
      </c>
      <c r="AP1121">
        <v>5482.13</v>
      </c>
      <c r="AQ1121">
        <v>5576.65</v>
      </c>
      <c r="AR1121">
        <v>5668.14</v>
      </c>
      <c r="AS1121">
        <v>5746.34</v>
      </c>
      <c r="AT1121">
        <v>5802.78</v>
      </c>
      <c r="AU1121">
        <v>5853.28</v>
      </c>
      <c r="AV1121">
        <v>5897.46</v>
      </c>
      <c r="AW1121">
        <v>5939.14</v>
      </c>
      <c r="AX1121">
        <v>5979.47</v>
      </c>
      <c r="AY1121">
        <v>6005.01</v>
      </c>
      <c r="AZ1121">
        <v>6030.81</v>
      </c>
      <c r="BA1121">
        <v>6056.22</v>
      </c>
      <c r="BB1121">
        <v>6079.78</v>
      </c>
      <c r="BC1121">
        <v>6100.3</v>
      </c>
      <c r="BD1121">
        <v>6109.54</v>
      </c>
      <c r="BE1121">
        <v>6118.53</v>
      </c>
      <c r="BF1121">
        <v>6125.75</v>
      </c>
      <c r="BG1121">
        <v>6129.46</v>
      </c>
      <c r="BH1121">
        <v>6128.03</v>
      </c>
      <c r="BI1121">
        <v>6113.76</v>
      </c>
      <c r="BJ1121">
        <v>6097.09</v>
      </c>
      <c r="BK1121">
        <v>6077.55</v>
      </c>
      <c r="BL1121">
        <v>6054.6</v>
      </c>
      <c r="BM1121">
        <v>6027.8</v>
      </c>
      <c r="BN1121">
        <v>5989.96</v>
      </c>
      <c r="BO1121">
        <v>5951.26</v>
      </c>
      <c r="BP1121">
        <v>5912.49</v>
      </c>
      <c r="BQ1121">
        <v>5874.88</v>
      </c>
      <c r="BR1121">
        <v>5838.94</v>
      </c>
      <c r="BS1121">
        <v>5796.32</v>
      </c>
      <c r="BT1121">
        <v>5757.56</v>
      </c>
      <c r="BU1121">
        <v>5723.1</v>
      </c>
      <c r="BV1121">
        <v>5693.46</v>
      </c>
      <c r="BW1121">
        <v>5668.44</v>
      </c>
    </row>
    <row r="1122" spans="1:75" x14ac:dyDescent="0.25">
      <c r="A1122" t="s">
        <v>377</v>
      </c>
      <c r="B1122" t="s">
        <v>378</v>
      </c>
      <c r="C1122" t="s">
        <v>15</v>
      </c>
      <c r="D1122" t="s">
        <v>400</v>
      </c>
      <c r="E1122">
        <v>1016.23</v>
      </c>
      <c r="F1122">
        <v>1092.1500000000001</v>
      </c>
      <c r="G1122">
        <v>1157.3399999999999</v>
      </c>
      <c r="H1122">
        <v>1217.02</v>
      </c>
      <c r="I1122">
        <v>1279.01</v>
      </c>
      <c r="J1122">
        <v>1349</v>
      </c>
      <c r="K1122">
        <v>1428.79</v>
      </c>
      <c r="L1122">
        <v>1516.78</v>
      </c>
      <c r="M1122">
        <v>1611.26</v>
      </c>
      <c r="N1122">
        <v>1709.23</v>
      </c>
      <c r="O1122">
        <v>1808.64</v>
      </c>
      <c r="P1122">
        <v>1909.81</v>
      </c>
      <c r="Q1122">
        <v>2014.09</v>
      </c>
      <c r="R1122">
        <v>2121.6999999999998</v>
      </c>
      <c r="S1122">
        <v>2232.98</v>
      </c>
      <c r="T1122">
        <v>2348.54</v>
      </c>
      <c r="U1122">
        <v>2473.98</v>
      </c>
      <c r="V1122">
        <v>2611.61</v>
      </c>
      <c r="W1122">
        <v>2755.5</v>
      </c>
      <c r="X1122">
        <v>2897.04</v>
      </c>
      <c r="Y1122">
        <v>3033.49</v>
      </c>
      <c r="Z1122">
        <v>3149.44</v>
      </c>
      <c r="AA1122">
        <v>3254.69</v>
      </c>
      <c r="AB1122">
        <v>3400.96</v>
      </c>
      <c r="AC1122">
        <v>3658.04</v>
      </c>
      <c r="AD1122">
        <v>4069.35</v>
      </c>
      <c r="AE1122">
        <v>4662.7299999999996</v>
      </c>
      <c r="AF1122">
        <v>5405.54</v>
      </c>
      <c r="AG1122">
        <v>6206.62</v>
      </c>
      <c r="AH1122">
        <v>6938.81</v>
      </c>
      <c r="AI1122">
        <v>7511.69</v>
      </c>
      <c r="AJ1122">
        <v>7890.92</v>
      </c>
      <c r="AK1122">
        <v>8105.87</v>
      </c>
      <c r="AL1122">
        <v>8207.94</v>
      </c>
      <c r="AM1122">
        <v>8277.6299999999992</v>
      </c>
      <c r="AN1122">
        <v>8374.26</v>
      </c>
      <c r="AO1122">
        <v>8510.85</v>
      </c>
      <c r="AP1122">
        <v>8669.67</v>
      </c>
      <c r="AQ1122">
        <v>8843.11</v>
      </c>
      <c r="AR1122">
        <v>9015</v>
      </c>
      <c r="AS1122">
        <v>9173.7900000000009</v>
      </c>
      <c r="AT1122">
        <v>9320.66</v>
      </c>
      <c r="AU1122">
        <v>9462.68</v>
      </c>
      <c r="AV1122">
        <v>9600.51</v>
      </c>
      <c r="AW1122">
        <v>9735.07</v>
      </c>
      <c r="AX1122">
        <v>9867.07</v>
      </c>
      <c r="AY1122">
        <v>9996.7000000000007</v>
      </c>
      <c r="AZ1122">
        <v>10123.77</v>
      </c>
      <c r="BA1122">
        <v>10248.26</v>
      </c>
      <c r="BB1122">
        <v>10370.040000000001</v>
      </c>
      <c r="BC1122">
        <v>10489</v>
      </c>
      <c r="BD1122">
        <v>10605.13</v>
      </c>
      <c r="BE1122">
        <v>10718.47</v>
      </c>
      <c r="BF1122">
        <v>10828.99</v>
      </c>
      <c r="BG1122">
        <v>10936.69</v>
      </c>
      <c r="BH1122">
        <v>11041.5</v>
      </c>
      <c r="BI1122">
        <v>11143.37</v>
      </c>
      <c r="BJ1122">
        <v>11242.15</v>
      </c>
      <c r="BK1122">
        <v>11337.63</v>
      </c>
      <c r="BL1122">
        <v>11429.54</v>
      </c>
      <c r="BM1122">
        <v>11517.64</v>
      </c>
      <c r="BN1122">
        <v>11601.71</v>
      </c>
      <c r="BO1122">
        <v>11681.57</v>
      </c>
      <c r="BP1122">
        <v>11757.17</v>
      </c>
      <c r="BQ1122">
        <v>11828.46</v>
      </c>
      <c r="BR1122">
        <v>11895.34</v>
      </c>
      <c r="BS1122">
        <v>11957.76</v>
      </c>
      <c r="BT1122">
        <v>12015.4</v>
      </c>
      <c r="BU1122">
        <v>12067.56</v>
      </c>
      <c r="BV1122">
        <v>12113.33</v>
      </c>
      <c r="BW1122">
        <v>12152.08</v>
      </c>
    </row>
    <row r="1123" spans="1:75" x14ac:dyDescent="0.25">
      <c r="A1123" t="s">
        <v>377</v>
      </c>
      <c r="B1123" t="s">
        <v>378</v>
      </c>
      <c r="C1123" t="s">
        <v>11</v>
      </c>
      <c r="D1123" t="s">
        <v>398</v>
      </c>
      <c r="E1123">
        <v>71.81</v>
      </c>
      <c r="F1123">
        <v>61.58</v>
      </c>
      <c r="G1123">
        <v>56.83</v>
      </c>
      <c r="H1123">
        <v>54.87</v>
      </c>
      <c r="I1123">
        <v>56.28</v>
      </c>
      <c r="J1123">
        <v>52.96</v>
      </c>
      <c r="K1123">
        <v>38.14</v>
      </c>
      <c r="L1123">
        <v>40.92</v>
      </c>
      <c r="M1123">
        <v>34.19</v>
      </c>
      <c r="N1123">
        <v>38.369999999999997</v>
      </c>
      <c r="O1123">
        <v>45.61</v>
      </c>
      <c r="P1123">
        <v>41.77</v>
      </c>
      <c r="Q1123">
        <v>37.909999999999997</v>
      </c>
      <c r="R1123">
        <v>35.97</v>
      </c>
      <c r="S1123">
        <v>34.97</v>
      </c>
      <c r="T1123">
        <v>35.630000000000003</v>
      </c>
      <c r="U1123">
        <v>37.78</v>
      </c>
      <c r="V1123">
        <v>37.19</v>
      </c>
      <c r="W1123">
        <v>28</v>
      </c>
      <c r="X1123">
        <v>32.67</v>
      </c>
      <c r="Y1123">
        <v>41.15</v>
      </c>
      <c r="Z1123">
        <v>36.42</v>
      </c>
      <c r="AA1123">
        <v>33.51</v>
      </c>
      <c r="AB1123">
        <v>37.26</v>
      </c>
      <c r="AC1123">
        <v>36.64</v>
      </c>
      <c r="AD1123">
        <v>41.54</v>
      </c>
      <c r="AE1123">
        <v>44.95</v>
      </c>
      <c r="AF1123">
        <v>21.93</v>
      </c>
      <c r="AG1123">
        <v>13.91</v>
      </c>
      <c r="AH1123">
        <v>11.63</v>
      </c>
      <c r="AI1123">
        <v>-1.1000000000000001</v>
      </c>
      <c r="AJ1123">
        <v>15.49</v>
      </c>
      <c r="AK1123">
        <v>21.79</v>
      </c>
      <c r="AL1123">
        <v>28.59</v>
      </c>
      <c r="AM1123">
        <v>30.97</v>
      </c>
      <c r="AN1123">
        <v>31.05</v>
      </c>
      <c r="AO1123">
        <v>29.56</v>
      </c>
      <c r="AP1123">
        <v>29.37</v>
      </c>
      <c r="AQ1123">
        <v>28.25</v>
      </c>
      <c r="AR1123">
        <v>28.15</v>
      </c>
      <c r="AS1123">
        <v>27.15</v>
      </c>
      <c r="AT1123">
        <v>26.86</v>
      </c>
      <c r="AU1123">
        <v>26.43</v>
      </c>
      <c r="AV1123">
        <v>26.34</v>
      </c>
      <c r="AW1123">
        <v>26.16</v>
      </c>
      <c r="AX1123">
        <v>25.99</v>
      </c>
      <c r="AY1123">
        <v>26.08</v>
      </c>
      <c r="AZ1123">
        <v>25.97</v>
      </c>
      <c r="BA1123">
        <v>26.03</v>
      </c>
      <c r="BB1123">
        <v>26.08</v>
      </c>
      <c r="BC1123">
        <v>26.07</v>
      </c>
      <c r="BD1123">
        <v>25.67</v>
      </c>
      <c r="BE1123">
        <v>26.05</v>
      </c>
      <c r="BF1123">
        <v>25.79</v>
      </c>
      <c r="BG1123">
        <v>25.74</v>
      </c>
      <c r="BH1123">
        <v>25.64</v>
      </c>
      <c r="BI1123">
        <v>25.39</v>
      </c>
      <c r="BJ1123">
        <v>25.42</v>
      </c>
      <c r="BK1123">
        <v>25.24</v>
      </c>
      <c r="BL1123">
        <v>25.15</v>
      </c>
      <c r="BM1123">
        <v>25.01</v>
      </c>
      <c r="BN1123">
        <v>24.91</v>
      </c>
      <c r="BO1123">
        <v>24.85</v>
      </c>
      <c r="BP1123">
        <v>24.74</v>
      </c>
      <c r="BQ1123">
        <v>24.66</v>
      </c>
      <c r="BR1123">
        <v>24.55</v>
      </c>
      <c r="BS1123">
        <v>24.43</v>
      </c>
      <c r="BT1123">
        <v>24.31</v>
      </c>
      <c r="BU1123">
        <v>24.14</v>
      </c>
      <c r="BV1123">
        <v>23.95</v>
      </c>
      <c r="BW1123">
        <v>23.73</v>
      </c>
    </row>
    <row r="1124" spans="1:75" x14ac:dyDescent="0.25">
      <c r="A1124" t="s">
        <v>377</v>
      </c>
      <c r="B1124" t="s">
        <v>378</v>
      </c>
      <c r="C1124" t="s">
        <v>18</v>
      </c>
      <c r="D1124" t="s">
        <v>401</v>
      </c>
      <c r="E1124">
        <v>30.32</v>
      </c>
      <c r="F1124">
        <v>31.86</v>
      </c>
      <c r="G1124">
        <v>33.47</v>
      </c>
      <c r="H1124">
        <v>35.17</v>
      </c>
      <c r="I1124">
        <v>36.950000000000003</v>
      </c>
      <c r="J1124">
        <v>38.83</v>
      </c>
      <c r="K1124">
        <v>40.549999999999997</v>
      </c>
      <c r="L1124">
        <v>42.36</v>
      </c>
      <c r="M1124">
        <v>44.24</v>
      </c>
      <c r="N1124">
        <v>46.2</v>
      </c>
      <c r="O1124">
        <v>48.25</v>
      </c>
      <c r="P1124">
        <v>50.27</v>
      </c>
      <c r="Q1124">
        <v>52.38</v>
      </c>
      <c r="R1124">
        <v>54.57</v>
      </c>
      <c r="S1124">
        <v>56.85</v>
      </c>
      <c r="T1124">
        <v>59.23</v>
      </c>
      <c r="U1124">
        <v>60.13</v>
      </c>
      <c r="V1124">
        <v>61.03</v>
      </c>
      <c r="W1124">
        <v>61.96</v>
      </c>
      <c r="X1124">
        <v>62.89</v>
      </c>
      <c r="Y1124">
        <v>63.84</v>
      </c>
      <c r="Z1124">
        <v>64.06</v>
      </c>
      <c r="AA1124">
        <v>64.290000000000006</v>
      </c>
      <c r="AB1124">
        <v>64.510000000000005</v>
      </c>
      <c r="AC1124">
        <v>64.739999999999995</v>
      </c>
      <c r="AD1124">
        <v>64.97</v>
      </c>
      <c r="AE1124">
        <v>65.48</v>
      </c>
      <c r="AF1124">
        <v>65.989999999999995</v>
      </c>
      <c r="AG1124">
        <v>66.510000000000005</v>
      </c>
      <c r="AH1124">
        <v>67.03</v>
      </c>
      <c r="AI1124">
        <v>67.55</v>
      </c>
      <c r="AJ1124">
        <v>67.78</v>
      </c>
      <c r="AK1124">
        <v>68.02</v>
      </c>
      <c r="AL1124">
        <v>68.25</v>
      </c>
      <c r="AM1124">
        <v>68.48</v>
      </c>
      <c r="AN1124">
        <v>68.72</v>
      </c>
      <c r="AO1124">
        <v>68.959999999999994</v>
      </c>
      <c r="AP1124">
        <v>69.209999999999994</v>
      </c>
      <c r="AQ1124">
        <v>69.459999999999994</v>
      </c>
      <c r="AR1124">
        <v>69.709999999999994</v>
      </c>
      <c r="AS1124">
        <v>69.959999999999994</v>
      </c>
      <c r="AT1124">
        <v>70.23</v>
      </c>
      <c r="AU1124">
        <v>70.5</v>
      </c>
      <c r="AV1124">
        <v>70.78</v>
      </c>
      <c r="AW1124">
        <v>71.05</v>
      </c>
      <c r="AX1124">
        <v>71.33</v>
      </c>
      <c r="AY1124">
        <v>71.66</v>
      </c>
      <c r="AZ1124">
        <v>72</v>
      </c>
      <c r="BA1124">
        <v>72.33</v>
      </c>
      <c r="BB1124">
        <v>72.67</v>
      </c>
      <c r="BC1124">
        <v>73.010000000000005</v>
      </c>
      <c r="BD1124">
        <v>73.36</v>
      </c>
      <c r="BE1124">
        <v>73.709999999999994</v>
      </c>
      <c r="BF1124">
        <v>74.06</v>
      </c>
      <c r="BG1124">
        <v>74.42</v>
      </c>
      <c r="BH1124">
        <v>74.77</v>
      </c>
      <c r="BI1124">
        <v>75.180000000000007</v>
      </c>
      <c r="BJ1124">
        <v>75.59</v>
      </c>
      <c r="BK1124">
        <v>76</v>
      </c>
      <c r="BL1124">
        <v>76.41</v>
      </c>
      <c r="BM1124">
        <v>76.819999999999993</v>
      </c>
      <c r="BN1124">
        <v>77.319999999999993</v>
      </c>
      <c r="BO1124">
        <v>77.83</v>
      </c>
      <c r="BP1124">
        <v>78.33</v>
      </c>
      <c r="BQ1124">
        <v>78.849999999999994</v>
      </c>
      <c r="BR1124">
        <v>79.36</v>
      </c>
      <c r="BS1124">
        <v>79.98</v>
      </c>
      <c r="BT1124">
        <v>80.61</v>
      </c>
      <c r="BU1124">
        <v>81.239999999999995</v>
      </c>
      <c r="BV1124">
        <v>81.88</v>
      </c>
      <c r="BW1124">
        <v>82.53</v>
      </c>
    </row>
    <row r="1125" spans="1:75" x14ac:dyDescent="0.25">
      <c r="A1125" t="s">
        <v>377</v>
      </c>
      <c r="B1125" t="s">
        <v>378</v>
      </c>
      <c r="C1125" t="s">
        <v>17</v>
      </c>
      <c r="D1125" t="s">
        <v>401</v>
      </c>
      <c r="E1125">
        <v>5.93</v>
      </c>
      <c r="F1125">
        <v>6.33</v>
      </c>
      <c r="G1125">
        <v>6.75</v>
      </c>
      <c r="H1125">
        <v>7.2</v>
      </c>
      <c r="I1125">
        <v>7.68</v>
      </c>
      <c r="J1125">
        <v>8.19</v>
      </c>
      <c r="K1125">
        <v>8.6999999999999993</v>
      </c>
      <c r="L1125">
        <v>9.25</v>
      </c>
      <c r="M1125">
        <v>9.82</v>
      </c>
      <c r="N1125">
        <v>10.43</v>
      </c>
      <c r="O1125">
        <v>11.08</v>
      </c>
      <c r="P1125">
        <v>11.77</v>
      </c>
      <c r="Q1125">
        <v>12.49</v>
      </c>
      <c r="R1125">
        <v>13.26</v>
      </c>
      <c r="S1125">
        <v>14.08</v>
      </c>
      <c r="T1125">
        <v>14.94</v>
      </c>
      <c r="U1125">
        <v>15.22</v>
      </c>
      <c r="V1125">
        <v>15.51</v>
      </c>
      <c r="W1125">
        <v>15.8</v>
      </c>
      <c r="X1125">
        <v>16.100000000000001</v>
      </c>
      <c r="Y1125">
        <v>16.399999999999999</v>
      </c>
      <c r="Z1125">
        <v>16.559999999999999</v>
      </c>
      <c r="AA1125">
        <v>16.73</v>
      </c>
      <c r="AB1125">
        <v>16.89</v>
      </c>
      <c r="AC1125">
        <v>17.059999999999999</v>
      </c>
      <c r="AD1125">
        <v>17.23</v>
      </c>
      <c r="AE1125">
        <v>16.91</v>
      </c>
      <c r="AF1125">
        <v>16.61</v>
      </c>
      <c r="AG1125">
        <v>16.3</v>
      </c>
      <c r="AH1125">
        <v>16.010000000000002</v>
      </c>
      <c r="AI1125">
        <v>15.71</v>
      </c>
      <c r="AJ1125">
        <v>15.9</v>
      </c>
      <c r="AK1125">
        <v>16.079999999999998</v>
      </c>
      <c r="AL1125">
        <v>16.27</v>
      </c>
      <c r="AM1125">
        <v>16.46</v>
      </c>
      <c r="AN1125">
        <v>16.66</v>
      </c>
      <c r="AO1125">
        <v>16.899999999999999</v>
      </c>
      <c r="AP1125">
        <v>17.149999999999999</v>
      </c>
      <c r="AQ1125">
        <v>17.399999999999999</v>
      </c>
      <c r="AR1125">
        <v>17.66</v>
      </c>
      <c r="AS1125">
        <v>17.920000000000002</v>
      </c>
      <c r="AT1125">
        <v>18.190000000000001</v>
      </c>
      <c r="AU1125">
        <v>18.46</v>
      </c>
      <c r="AV1125">
        <v>18.739999999999998</v>
      </c>
      <c r="AW1125">
        <v>19.02</v>
      </c>
      <c r="AX1125">
        <v>19.3</v>
      </c>
      <c r="AY1125">
        <v>19.62</v>
      </c>
      <c r="AZ1125">
        <v>19.95</v>
      </c>
      <c r="BA1125">
        <v>20.29</v>
      </c>
      <c r="BB1125">
        <v>20.63</v>
      </c>
      <c r="BC1125">
        <v>20.97</v>
      </c>
      <c r="BD1125">
        <v>21.4</v>
      </c>
      <c r="BE1125">
        <v>21.83</v>
      </c>
      <c r="BF1125">
        <v>22.26</v>
      </c>
      <c r="BG1125">
        <v>22.71</v>
      </c>
      <c r="BH1125">
        <v>23.17</v>
      </c>
      <c r="BI1125">
        <v>23.65</v>
      </c>
      <c r="BJ1125">
        <v>24.14</v>
      </c>
      <c r="BK1125">
        <v>24.65</v>
      </c>
      <c r="BL1125">
        <v>25.16</v>
      </c>
      <c r="BM1125">
        <v>25.68</v>
      </c>
      <c r="BN1125">
        <v>26.32</v>
      </c>
      <c r="BO1125">
        <v>26.97</v>
      </c>
      <c r="BP1125">
        <v>27.63</v>
      </c>
      <c r="BQ1125">
        <v>28.31</v>
      </c>
      <c r="BR1125">
        <v>29.01</v>
      </c>
      <c r="BS1125">
        <v>29.86</v>
      </c>
      <c r="BT1125">
        <v>30.73</v>
      </c>
      <c r="BU1125">
        <v>31.63</v>
      </c>
      <c r="BV1125">
        <v>32.549999999999997</v>
      </c>
      <c r="BW1125">
        <v>33.51</v>
      </c>
    </row>
    <row r="1126" spans="1:75" x14ac:dyDescent="0.25">
      <c r="A1126" t="s">
        <v>379</v>
      </c>
      <c r="B1126" t="s">
        <v>380</v>
      </c>
      <c r="C1126" t="s">
        <v>13</v>
      </c>
      <c r="D1126" t="s">
        <v>396</v>
      </c>
      <c r="E1126">
        <v>2825.98</v>
      </c>
      <c r="F1126">
        <v>2864.46</v>
      </c>
      <c r="G1126">
        <v>2904.71</v>
      </c>
      <c r="H1126">
        <v>2948.75</v>
      </c>
      <c r="I1126">
        <v>3009.58</v>
      </c>
      <c r="J1126">
        <v>3076.31</v>
      </c>
      <c r="K1126">
        <v>3147.04</v>
      </c>
      <c r="L1126">
        <v>3238.19</v>
      </c>
      <c r="M1126">
        <v>3364.85</v>
      </c>
      <c r="N1126">
        <v>3508.87</v>
      </c>
      <c r="O1126">
        <v>3629.74</v>
      </c>
      <c r="P1126">
        <v>3698.43</v>
      </c>
      <c r="Q1126">
        <v>3741.9</v>
      </c>
      <c r="R1126">
        <v>3776.06</v>
      </c>
      <c r="S1126">
        <v>3822.8</v>
      </c>
      <c r="T1126">
        <v>3882.82</v>
      </c>
      <c r="U1126">
        <v>3950.28</v>
      </c>
      <c r="V1126">
        <v>4023</v>
      </c>
      <c r="W1126">
        <v>4121.91</v>
      </c>
      <c r="X1126">
        <v>4219.68</v>
      </c>
      <c r="Y1126">
        <v>4318.63</v>
      </c>
      <c r="Z1126">
        <v>4413.5600000000004</v>
      </c>
      <c r="AA1126">
        <v>4509.62</v>
      </c>
      <c r="AB1126">
        <v>4601.12</v>
      </c>
      <c r="AC1126">
        <v>4707.5</v>
      </c>
      <c r="AD1126">
        <v>4816.6000000000004</v>
      </c>
      <c r="AE1126">
        <v>4944.8</v>
      </c>
      <c r="AF1126">
        <v>5087.26</v>
      </c>
      <c r="AG1126">
        <v>5221.26</v>
      </c>
      <c r="AH1126">
        <v>5290.73</v>
      </c>
      <c r="AI1126">
        <v>5270.29</v>
      </c>
      <c r="AJ1126">
        <v>5328.78</v>
      </c>
      <c r="AK1126">
        <v>5381.87</v>
      </c>
      <c r="AL1126">
        <v>5438.19</v>
      </c>
      <c r="AM1126">
        <v>5501.87</v>
      </c>
      <c r="AN1126">
        <v>5568.33</v>
      </c>
      <c r="AO1126">
        <v>5635.82</v>
      </c>
      <c r="AP1126">
        <v>5705.53</v>
      </c>
      <c r="AQ1126">
        <v>5787.99</v>
      </c>
      <c r="AR1126">
        <v>5874.8</v>
      </c>
      <c r="AS1126">
        <v>5965.66</v>
      </c>
      <c r="AT1126">
        <v>6060.16</v>
      </c>
      <c r="AU1126">
        <v>6157.27</v>
      </c>
      <c r="AV1126">
        <v>6257.15</v>
      </c>
      <c r="AW1126">
        <v>6359.9</v>
      </c>
      <c r="AX1126">
        <v>6465.21</v>
      </c>
      <c r="AY1126">
        <v>6572.59</v>
      </c>
      <c r="AZ1126">
        <v>6680.71</v>
      </c>
      <c r="BA1126">
        <v>6790.51</v>
      </c>
      <c r="BB1126">
        <v>6901.8</v>
      </c>
      <c r="BC1126">
        <v>7014.08</v>
      </c>
      <c r="BD1126">
        <v>7126.87</v>
      </c>
      <c r="BE1126">
        <v>7238.81</v>
      </c>
      <c r="BF1126">
        <v>7351.06</v>
      </c>
      <c r="BG1126">
        <v>7463.46</v>
      </c>
      <c r="BH1126">
        <v>7575.95</v>
      </c>
      <c r="BI1126">
        <v>7688.68</v>
      </c>
      <c r="BJ1126">
        <v>7801.15</v>
      </c>
      <c r="BK1126">
        <v>7914.17</v>
      </c>
      <c r="BL1126">
        <v>8028.02</v>
      </c>
      <c r="BM1126">
        <v>8142.96</v>
      </c>
      <c r="BN1126">
        <v>8259.4</v>
      </c>
      <c r="BO1126">
        <v>8377.9500000000007</v>
      </c>
      <c r="BP1126">
        <v>8497.83</v>
      </c>
      <c r="BQ1126">
        <v>8619.19</v>
      </c>
      <c r="BR1126">
        <v>8742.27</v>
      </c>
      <c r="BS1126">
        <v>8867.49</v>
      </c>
      <c r="BT1126">
        <v>8995.2199999999993</v>
      </c>
      <c r="BU1126">
        <v>9124.01</v>
      </c>
      <c r="BV1126">
        <v>9253.42</v>
      </c>
      <c r="BW1126">
        <v>9382.76</v>
      </c>
    </row>
    <row r="1127" spans="1:75" x14ac:dyDescent="0.25">
      <c r="A1127" t="s">
        <v>379</v>
      </c>
      <c r="B1127" t="s">
        <v>380</v>
      </c>
      <c r="C1127" t="s">
        <v>16</v>
      </c>
      <c r="D1127" t="s">
        <v>397</v>
      </c>
      <c r="E1127">
        <v>1359123.38</v>
      </c>
      <c r="F1127">
        <v>1318137</v>
      </c>
      <c r="G1127">
        <v>1310732.8799999999</v>
      </c>
      <c r="H1127">
        <v>1303479.3799999999</v>
      </c>
      <c r="I1127">
        <v>1301061.6299999999</v>
      </c>
      <c r="J1127">
        <v>1375239.63</v>
      </c>
      <c r="K1127">
        <v>1396945.13</v>
      </c>
      <c r="L1127">
        <v>1407883.5</v>
      </c>
      <c r="M1127">
        <v>1420582.13</v>
      </c>
      <c r="N1127">
        <v>1417623.25</v>
      </c>
      <c r="O1127">
        <v>1410411</v>
      </c>
      <c r="P1127">
        <v>1458630.13</v>
      </c>
      <c r="Q1127">
        <v>1453506.88</v>
      </c>
      <c r="R1127">
        <v>1467547.88</v>
      </c>
      <c r="S1127">
        <v>1478000</v>
      </c>
      <c r="T1127">
        <v>1481260.25</v>
      </c>
      <c r="U1127">
        <v>1545034.25</v>
      </c>
      <c r="V1127">
        <v>1501732.88</v>
      </c>
      <c r="W1127">
        <v>1517006.88</v>
      </c>
      <c r="X1127">
        <v>1520821.88</v>
      </c>
      <c r="Y1127">
        <v>1526958.88</v>
      </c>
      <c r="Z1127">
        <v>1532671.25</v>
      </c>
      <c r="AA1127">
        <v>1496246.5</v>
      </c>
      <c r="AB1127">
        <v>1522267.13</v>
      </c>
      <c r="AC1127">
        <v>1519910.88</v>
      </c>
      <c r="AD1127">
        <v>1522801.38</v>
      </c>
      <c r="AE1127">
        <v>1499643.75</v>
      </c>
      <c r="AF1127">
        <v>1438787.75</v>
      </c>
      <c r="AG1127">
        <v>1427739.75</v>
      </c>
      <c r="AH1127">
        <v>1464548.13</v>
      </c>
      <c r="AI1127">
        <v>1445009.88</v>
      </c>
      <c r="AJ1127">
        <v>1450526.75</v>
      </c>
      <c r="AK1127">
        <v>1453033.38</v>
      </c>
      <c r="AL1127">
        <v>1467239.75</v>
      </c>
      <c r="AM1127">
        <v>1484700.75</v>
      </c>
      <c r="AN1127">
        <v>1505653</v>
      </c>
      <c r="AO1127">
        <v>1530559.5</v>
      </c>
      <c r="AP1127">
        <v>1556027.63</v>
      </c>
      <c r="AQ1127">
        <v>1581217.75</v>
      </c>
      <c r="AR1127">
        <v>1608737</v>
      </c>
      <c r="AS1127">
        <v>1636946.88</v>
      </c>
      <c r="AT1127">
        <v>1667764.38</v>
      </c>
      <c r="AU1127">
        <v>1697266.13</v>
      </c>
      <c r="AV1127">
        <v>1726616.5</v>
      </c>
      <c r="AW1127">
        <v>1755990.25</v>
      </c>
      <c r="AX1127">
        <v>1784703.75</v>
      </c>
      <c r="AY1127">
        <v>1814377</v>
      </c>
      <c r="AZ1127">
        <v>1843240.63</v>
      </c>
      <c r="BA1127">
        <v>1871682.13</v>
      </c>
      <c r="BB1127">
        <v>1899822</v>
      </c>
      <c r="BC1127">
        <v>1928815.5</v>
      </c>
      <c r="BD1127">
        <v>1956816.88</v>
      </c>
      <c r="BE1127">
        <v>1985102</v>
      </c>
      <c r="BF1127">
        <v>2013114.75</v>
      </c>
      <c r="BG1127">
        <v>2041100.5</v>
      </c>
      <c r="BH1127">
        <v>2069652.38</v>
      </c>
      <c r="BI1127">
        <v>2097931.75</v>
      </c>
      <c r="BJ1127">
        <v>2126717.25</v>
      </c>
      <c r="BK1127">
        <v>2155557.5</v>
      </c>
      <c r="BL1127">
        <v>2184664.75</v>
      </c>
      <c r="BM1127">
        <v>2213872.25</v>
      </c>
      <c r="BN1127">
        <v>2242069.25</v>
      </c>
      <c r="BO1127">
        <v>2270433.75</v>
      </c>
      <c r="BP1127">
        <v>2298680</v>
      </c>
      <c r="BQ1127">
        <v>2326868.75</v>
      </c>
      <c r="BR1127">
        <v>2354759.75</v>
      </c>
      <c r="BS1127">
        <v>2381055.75</v>
      </c>
      <c r="BT1127">
        <v>2407002.5</v>
      </c>
      <c r="BU1127">
        <v>2432465.75</v>
      </c>
      <c r="BV1127">
        <v>2457277.75</v>
      </c>
      <c r="BW1127">
        <v>2481760.5</v>
      </c>
    </row>
    <row r="1128" spans="1:75" x14ac:dyDescent="0.25">
      <c r="A1128" t="s">
        <v>379</v>
      </c>
      <c r="B1128" t="s">
        <v>380</v>
      </c>
      <c r="C1128" t="s">
        <v>12</v>
      </c>
      <c r="D1128" t="s">
        <v>398</v>
      </c>
      <c r="E1128">
        <v>18.87</v>
      </c>
      <c r="F1128">
        <v>17.25</v>
      </c>
      <c r="G1128">
        <v>17.260000000000002</v>
      </c>
      <c r="H1128">
        <v>17.16</v>
      </c>
      <c r="I1128">
        <v>18.22</v>
      </c>
      <c r="J1128">
        <v>18.309999999999999</v>
      </c>
      <c r="K1128">
        <v>18.18</v>
      </c>
      <c r="L1128">
        <v>19.059999999999999</v>
      </c>
      <c r="M1128">
        <v>20.81</v>
      </c>
      <c r="N1128">
        <v>21.95</v>
      </c>
      <c r="O1128">
        <v>20.86</v>
      </c>
      <c r="P1128">
        <v>18.29</v>
      </c>
      <c r="Q1128">
        <v>16.899999999999999</v>
      </c>
      <c r="R1128">
        <v>16.11</v>
      </c>
      <c r="S1128">
        <v>16.32</v>
      </c>
      <c r="T1128">
        <v>16.78</v>
      </c>
      <c r="U1128">
        <v>16.95</v>
      </c>
      <c r="V1128">
        <v>16.95</v>
      </c>
      <c r="W1128">
        <v>18.02</v>
      </c>
      <c r="X1128">
        <v>17.73</v>
      </c>
      <c r="Y1128">
        <v>18.23</v>
      </c>
      <c r="Z1128">
        <v>17.489999999999998</v>
      </c>
      <c r="AA1128">
        <v>17.71</v>
      </c>
      <c r="AB1128">
        <v>17.32</v>
      </c>
      <c r="AC1128">
        <v>17.91</v>
      </c>
      <c r="AD1128">
        <v>17.829999999999998</v>
      </c>
      <c r="AE1128">
        <v>18.579999999999998</v>
      </c>
      <c r="AF1128">
        <v>18.66</v>
      </c>
      <c r="AG1128">
        <v>18.16</v>
      </c>
      <c r="AH1128">
        <v>15.72</v>
      </c>
      <c r="AI1128">
        <v>12.81</v>
      </c>
      <c r="AJ1128">
        <v>15.95</v>
      </c>
      <c r="AK1128">
        <v>15.69</v>
      </c>
      <c r="AL1128">
        <v>15.71</v>
      </c>
      <c r="AM1128">
        <v>15.79</v>
      </c>
      <c r="AN1128">
        <v>15.71</v>
      </c>
      <c r="AO1128">
        <v>15.57</v>
      </c>
      <c r="AP1128">
        <v>15.44</v>
      </c>
      <c r="AQ1128">
        <v>15.73</v>
      </c>
      <c r="AR1128">
        <v>15.72</v>
      </c>
      <c r="AS1128">
        <v>15.7</v>
      </c>
      <c r="AT1128">
        <v>15.69</v>
      </c>
      <c r="AU1128">
        <v>15.63</v>
      </c>
      <c r="AV1128">
        <v>15.59</v>
      </c>
      <c r="AW1128">
        <v>15.56</v>
      </c>
      <c r="AX1128">
        <v>15.53</v>
      </c>
      <c r="AY1128">
        <v>15.48</v>
      </c>
      <c r="AZ1128">
        <v>15.4</v>
      </c>
      <c r="BA1128">
        <v>15.34</v>
      </c>
      <c r="BB1128">
        <v>15.29</v>
      </c>
      <c r="BC1128">
        <v>15.23</v>
      </c>
      <c r="BD1128">
        <v>15.15</v>
      </c>
      <c r="BE1128">
        <v>15.04</v>
      </c>
      <c r="BF1128">
        <v>14.96</v>
      </c>
      <c r="BG1128">
        <v>14.88</v>
      </c>
      <c r="BH1128">
        <v>14.8</v>
      </c>
      <c r="BI1128">
        <v>14.72</v>
      </c>
      <c r="BJ1128">
        <v>14.63</v>
      </c>
      <c r="BK1128">
        <v>14.56</v>
      </c>
      <c r="BL1128">
        <v>14.5</v>
      </c>
      <c r="BM1128">
        <v>14.44</v>
      </c>
      <c r="BN1128">
        <v>14.4</v>
      </c>
      <c r="BO1128">
        <v>14.37</v>
      </c>
      <c r="BP1128">
        <v>14.33</v>
      </c>
      <c r="BQ1128">
        <v>14.3</v>
      </c>
      <c r="BR1128">
        <v>14.27</v>
      </c>
      <c r="BS1128">
        <v>14.25</v>
      </c>
      <c r="BT1128">
        <v>14.26</v>
      </c>
      <c r="BU1128">
        <v>14.23</v>
      </c>
      <c r="BV1128">
        <v>14.2</v>
      </c>
      <c r="BW1128">
        <v>14.16</v>
      </c>
    </row>
    <row r="1129" spans="1:75" x14ac:dyDescent="0.25">
      <c r="A1129" t="s">
        <v>379</v>
      </c>
      <c r="B1129" t="s">
        <v>380</v>
      </c>
      <c r="C1129" t="s">
        <v>399</v>
      </c>
      <c r="D1129" t="s">
        <v>400</v>
      </c>
      <c r="E1129">
        <v>26553.9</v>
      </c>
      <c r="F1129">
        <v>26636.68</v>
      </c>
      <c r="G1129">
        <v>26609.08</v>
      </c>
      <c r="H1129">
        <v>26531.66</v>
      </c>
      <c r="I1129">
        <v>27004.13</v>
      </c>
      <c r="J1129">
        <v>27727.54</v>
      </c>
      <c r="K1129">
        <v>27812.78</v>
      </c>
      <c r="L1129">
        <v>28083.5</v>
      </c>
      <c r="M1129">
        <v>28408.94</v>
      </c>
      <c r="N1129">
        <v>28910.65</v>
      </c>
      <c r="O1129">
        <v>29024.02</v>
      </c>
      <c r="P1129">
        <v>28885.88</v>
      </c>
      <c r="Q1129">
        <v>28728.19</v>
      </c>
      <c r="R1129">
        <v>28509.54</v>
      </c>
      <c r="S1129">
        <v>28461.46</v>
      </c>
      <c r="T1129">
        <v>28439.35</v>
      </c>
      <c r="U1129">
        <v>28546.78</v>
      </c>
      <c r="V1129">
        <v>28728.61</v>
      </c>
      <c r="W1129">
        <v>28803.45</v>
      </c>
      <c r="X1129">
        <v>29084.17</v>
      </c>
      <c r="Y1129">
        <v>29323.11</v>
      </c>
      <c r="Z1129">
        <v>29295.72</v>
      </c>
      <c r="AA1129">
        <v>29621.47</v>
      </c>
      <c r="AB1129">
        <v>29894.51</v>
      </c>
      <c r="AC1129">
        <v>30154.21</v>
      </c>
      <c r="AD1129">
        <v>30556.880000000001</v>
      </c>
      <c r="AE1129">
        <v>30952.29</v>
      </c>
      <c r="AF1129">
        <v>31109.64</v>
      </c>
      <c r="AG1129">
        <v>31462.05</v>
      </c>
      <c r="AH1129">
        <v>31679.45</v>
      </c>
      <c r="AI1129">
        <v>31935.88</v>
      </c>
      <c r="AJ1129">
        <v>32030.1</v>
      </c>
      <c r="AK1129">
        <v>32135.56</v>
      </c>
      <c r="AL1129">
        <v>32243.29</v>
      </c>
      <c r="AM1129">
        <v>32341.78</v>
      </c>
      <c r="AN1129">
        <v>32427.02</v>
      </c>
      <c r="AO1129">
        <v>32566.89</v>
      </c>
      <c r="AP1129">
        <v>32685.68</v>
      </c>
      <c r="AQ1129">
        <v>32792.36</v>
      </c>
      <c r="AR1129">
        <v>32899.519999999997</v>
      </c>
      <c r="AS1129">
        <v>33010.160000000003</v>
      </c>
      <c r="AT1129">
        <v>33122.5</v>
      </c>
      <c r="AU1129">
        <v>33219.72</v>
      </c>
      <c r="AV1129">
        <v>33320.269999999997</v>
      </c>
      <c r="AW1129">
        <v>33420.699999999997</v>
      </c>
      <c r="AX1129">
        <v>33519.660000000003</v>
      </c>
      <c r="AY1129">
        <v>33623.910000000003</v>
      </c>
      <c r="AZ1129">
        <v>33729.49</v>
      </c>
      <c r="BA1129">
        <v>33836.449999999997</v>
      </c>
      <c r="BB1129">
        <v>33946.35</v>
      </c>
      <c r="BC1129">
        <v>34059.120000000003</v>
      </c>
      <c r="BD1129">
        <v>34171.01</v>
      </c>
      <c r="BE1129">
        <v>34281.910000000003</v>
      </c>
      <c r="BF1129">
        <v>34396.089999999997</v>
      </c>
      <c r="BG1129">
        <v>34518.04</v>
      </c>
      <c r="BH1129">
        <v>34649.64</v>
      </c>
      <c r="BI1129">
        <v>34779.120000000003</v>
      </c>
      <c r="BJ1129">
        <v>34917.050000000003</v>
      </c>
      <c r="BK1129">
        <v>35060.29</v>
      </c>
      <c r="BL1129">
        <v>35206.720000000001</v>
      </c>
      <c r="BM1129">
        <v>35356.18</v>
      </c>
      <c r="BN1129">
        <v>35474.71</v>
      </c>
      <c r="BO1129">
        <v>35590.74</v>
      </c>
      <c r="BP1129">
        <v>35703.61</v>
      </c>
      <c r="BQ1129">
        <v>35808.93</v>
      </c>
      <c r="BR1129">
        <v>35900.75</v>
      </c>
      <c r="BS1129">
        <v>35954.69</v>
      </c>
      <c r="BT1129">
        <v>35993.4</v>
      </c>
      <c r="BU1129">
        <v>36016.660000000003</v>
      </c>
      <c r="BV1129">
        <v>36026.480000000003</v>
      </c>
      <c r="BW1129">
        <v>36026.28</v>
      </c>
    </row>
    <row r="1130" spans="1:75" x14ac:dyDescent="0.25">
      <c r="A1130" t="s">
        <v>379</v>
      </c>
      <c r="B1130" t="s">
        <v>380</v>
      </c>
      <c r="C1130" t="s">
        <v>15</v>
      </c>
      <c r="D1130" t="s">
        <v>400</v>
      </c>
      <c r="E1130">
        <v>56303.01</v>
      </c>
      <c r="F1130">
        <v>56317.53</v>
      </c>
      <c r="G1130">
        <v>56341.31</v>
      </c>
      <c r="H1130">
        <v>56379.33</v>
      </c>
      <c r="I1130">
        <v>56436.76</v>
      </c>
      <c r="J1130">
        <v>56516.91</v>
      </c>
      <c r="K1130">
        <v>56622.96</v>
      </c>
      <c r="L1130">
        <v>56753.66</v>
      </c>
      <c r="M1130">
        <v>56902.080000000002</v>
      </c>
      <c r="N1130">
        <v>57058.17</v>
      </c>
      <c r="O1130">
        <v>57214.48</v>
      </c>
      <c r="P1130">
        <v>57369.63</v>
      </c>
      <c r="Q1130">
        <v>57525.46</v>
      </c>
      <c r="R1130">
        <v>57681.64</v>
      </c>
      <c r="S1130">
        <v>57838.6</v>
      </c>
      <c r="T1130">
        <v>57997.21</v>
      </c>
      <c r="U1130">
        <v>58156.87</v>
      </c>
      <c r="V1130">
        <v>58318.77</v>
      </c>
      <c r="W1130">
        <v>58488.03</v>
      </c>
      <c r="X1130">
        <v>58671.41</v>
      </c>
      <c r="Y1130">
        <v>58874.12</v>
      </c>
      <c r="Z1130">
        <v>59097.13</v>
      </c>
      <c r="AA1130">
        <v>59339.97</v>
      </c>
      <c r="AB1130">
        <v>59604.35</v>
      </c>
      <c r="AC1130">
        <v>59891.79</v>
      </c>
      <c r="AD1130">
        <v>60202.73</v>
      </c>
      <c r="AE1130">
        <v>60538.14</v>
      </c>
      <c r="AF1130">
        <v>60896.1</v>
      </c>
      <c r="AG1130">
        <v>61270.32</v>
      </c>
      <c r="AH1130">
        <v>61652.32</v>
      </c>
      <c r="AI1130">
        <v>62035.57</v>
      </c>
      <c r="AJ1130">
        <v>62417.43</v>
      </c>
      <c r="AK1130">
        <v>62798.1</v>
      </c>
      <c r="AL1130">
        <v>63177.41</v>
      </c>
      <c r="AM1130">
        <v>63556.18</v>
      </c>
      <c r="AN1130">
        <v>63934.91</v>
      </c>
      <c r="AO1130">
        <v>64312.68</v>
      </c>
      <c r="AP1130">
        <v>64688.22</v>
      </c>
      <c r="AQ1130">
        <v>65061.52</v>
      </c>
      <c r="AR1130">
        <v>65432.74</v>
      </c>
      <c r="AS1130">
        <v>65801.95</v>
      </c>
      <c r="AT1130">
        <v>66167.98</v>
      </c>
      <c r="AU1130">
        <v>66530.23</v>
      </c>
      <c r="AV1130">
        <v>66889.75</v>
      </c>
      <c r="AW1130">
        <v>67248.210000000006</v>
      </c>
      <c r="AX1130">
        <v>67606.16</v>
      </c>
      <c r="AY1130">
        <v>67964.320000000007</v>
      </c>
      <c r="AZ1130">
        <v>68320.539999999994</v>
      </c>
      <c r="BA1130">
        <v>68669.02</v>
      </c>
      <c r="BB1130">
        <v>69002.100000000006</v>
      </c>
      <c r="BC1130">
        <v>69314.28</v>
      </c>
      <c r="BD1130">
        <v>69603.360000000001</v>
      </c>
      <c r="BE1130">
        <v>69870.759999999995</v>
      </c>
      <c r="BF1130">
        <v>70119.05</v>
      </c>
      <c r="BG1130">
        <v>70352.55</v>
      </c>
      <c r="BH1130">
        <v>70574.539999999994</v>
      </c>
      <c r="BI1130">
        <v>70785.62</v>
      </c>
      <c r="BJ1130">
        <v>70985.25</v>
      </c>
      <c r="BK1130">
        <v>71174.41</v>
      </c>
      <c r="BL1130">
        <v>71354.070000000007</v>
      </c>
      <c r="BM1130">
        <v>71525.039999999994</v>
      </c>
      <c r="BN1130">
        <v>71688.08</v>
      </c>
      <c r="BO1130">
        <v>71843.61</v>
      </c>
      <c r="BP1130">
        <v>71991.59</v>
      </c>
      <c r="BQ1130">
        <v>72131.69</v>
      </c>
      <c r="BR1130">
        <v>72263.81</v>
      </c>
      <c r="BS1130">
        <v>72388.25</v>
      </c>
      <c r="BT1130">
        <v>72505.490000000005</v>
      </c>
      <c r="BU1130">
        <v>72615.87</v>
      </c>
      <c r="BV1130">
        <v>72719.710000000006</v>
      </c>
      <c r="BW1130">
        <v>72817.39</v>
      </c>
    </row>
    <row r="1131" spans="1:75" x14ac:dyDescent="0.25">
      <c r="A1131" t="s">
        <v>379</v>
      </c>
      <c r="B1131" t="s">
        <v>380</v>
      </c>
      <c r="C1131" t="s">
        <v>11</v>
      </c>
      <c r="D1131" t="s">
        <v>398</v>
      </c>
      <c r="E1131">
        <v>19.98</v>
      </c>
      <c r="F1131">
        <v>19</v>
      </c>
      <c r="G1131">
        <v>18.66</v>
      </c>
      <c r="H1131">
        <v>18.45</v>
      </c>
      <c r="I1131">
        <v>18.34</v>
      </c>
      <c r="J1131">
        <v>19.48</v>
      </c>
      <c r="K1131">
        <v>17.510000000000002</v>
      </c>
      <c r="L1131">
        <v>18.16</v>
      </c>
      <c r="M1131">
        <v>18.100000000000001</v>
      </c>
      <c r="N1131">
        <v>18.39</v>
      </c>
      <c r="O1131">
        <v>17.96</v>
      </c>
      <c r="P1131">
        <v>16.399999999999999</v>
      </c>
      <c r="Q1131">
        <v>15.38</v>
      </c>
      <c r="R1131">
        <v>15.18</v>
      </c>
      <c r="S1131">
        <v>16.2</v>
      </c>
      <c r="T1131">
        <v>16.97</v>
      </c>
      <c r="U1131">
        <v>16.829999999999998</v>
      </c>
      <c r="V1131">
        <v>17.73</v>
      </c>
      <c r="W1131">
        <v>17.82</v>
      </c>
      <c r="X1131">
        <v>16.73</v>
      </c>
      <c r="Y1131">
        <v>15.96</v>
      </c>
      <c r="Z1131">
        <v>15.11</v>
      </c>
      <c r="AA1131">
        <v>14.47</v>
      </c>
      <c r="AB1131">
        <v>14.42</v>
      </c>
      <c r="AC1131">
        <v>14.53</v>
      </c>
      <c r="AD1131">
        <v>13.89</v>
      </c>
      <c r="AE1131">
        <v>14.42</v>
      </c>
      <c r="AF1131">
        <v>15.19</v>
      </c>
      <c r="AG1131">
        <v>15.23</v>
      </c>
      <c r="AH1131">
        <v>14.2</v>
      </c>
      <c r="AI1131">
        <v>11.66</v>
      </c>
      <c r="AJ1131">
        <v>14.08</v>
      </c>
      <c r="AK1131">
        <v>13.97</v>
      </c>
      <c r="AL1131">
        <v>14.12</v>
      </c>
      <c r="AM1131">
        <v>14.32</v>
      </c>
      <c r="AN1131">
        <v>14.23</v>
      </c>
      <c r="AO1131">
        <v>14.08</v>
      </c>
      <c r="AP1131">
        <v>14.02</v>
      </c>
      <c r="AQ1131">
        <v>14.42</v>
      </c>
      <c r="AR1131">
        <v>14.44</v>
      </c>
      <c r="AS1131">
        <v>14.46</v>
      </c>
      <c r="AT1131">
        <v>14.47</v>
      </c>
      <c r="AU1131">
        <v>14.5</v>
      </c>
      <c r="AV1131">
        <v>14.52</v>
      </c>
      <c r="AW1131">
        <v>14.53</v>
      </c>
      <c r="AX1131">
        <v>14.53</v>
      </c>
      <c r="AY1131">
        <v>14.53</v>
      </c>
      <c r="AZ1131">
        <v>14.51</v>
      </c>
      <c r="BA1131">
        <v>14.5</v>
      </c>
      <c r="BB1131">
        <v>14.49</v>
      </c>
      <c r="BC1131">
        <v>14.46</v>
      </c>
      <c r="BD1131">
        <v>14.43</v>
      </c>
      <c r="BE1131">
        <v>14.38</v>
      </c>
      <c r="BF1131">
        <v>14.35</v>
      </c>
      <c r="BG1131">
        <v>14.32</v>
      </c>
      <c r="BH1131">
        <v>14.29</v>
      </c>
      <c r="BI1131">
        <v>14.26</v>
      </c>
      <c r="BJ1131">
        <v>14.25</v>
      </c>
      <c r="BK1131">
        <v>14.23</v>
      </c>
      <c r="BL1131">
        <v>14.22</v>
      </c>
      <c r="BM1131">
        <v>14.22</v>
      </c>
      <c r="BN1131">
        <v>14.23</v>
      </c>
      <c r="BO1131">
        <v>14.29</v>
      </c>
      <c r="BP1131">
        <v>14.31</v>
      </c>
      <c r="BQ1131">
        <v>14.32</v>
      </c>
      <c r="BR1131">
        <v>14.35</v>
      </c>
      <c r="BS1131">
        <v>14.38</v>
      </c>
      <c r="BT1131">
        <v>14.45</v>
      </c>
      <c r="BU1131">
        <v>14.47</v>
      </c>
      <c r="BV1131">
        <v>14.49</v>
      </c>
      <c r="BW1131">
        <v>14.49</v>
      </c>
    </row>
    <row r="1132" spans="1:75" x14ac:dyDescent="0.25">
      <c r="A1132" t="s">
        <v>379</v>
      </c>
      <c r="B1132" t="s">
        <v>380</v>
      </c>
      <c r="C1132" t="s">
        <v>18</v>
      </c>
      <c r="D1132" t="s">
        <v>401</v>
      </c>
      <c r="E1132">
        <v>54.24</v>
      </c>
      <c r="F1132">
        <v>55.13</v>
      </c>
      <c r="G1132">
        <v>56.03</v>
      </c>
      <c r="H1132">
        <v>56.95</v>
      </c>
      <c r="I1132">
        <v>57.89</v>
      </c>
      <c r="J1132">
        <v>58.84</v>
      </c>
      <c r="K1132">
        <v>59.48</v>
      </c>
      <c r="L1132">
        <v>60.13</v>
      </c>
      <c r="M1132">
        <v>60.78</v>
      </c>
      <c r="N1132">
        <v>61.44</v>
      </c>
      <c r="O1132">
        <v>62.11</v>
      </c>
      <c r="P1132">
        <v>62.8</v>
      </c>
      <c r="Q1132">
        <v>63.5</v>
      </c>
      <c r="R1132">
        <v>64.209999999999994</v>
      </c>
      <c r="S1132">
        <v>64.92</v>
      </c>
      <c r="T1132">
        <v>65.64</v>
      </c>
      <c r="U1132">
        <v>66.33</v>
      </c>
      <c r="V1132">
        <v>67.03</v>
      </c>
      <c r="W1132">
        <v>67.739999999999995</v>
      </c>
      <c r="X1132">
        <v>68.45</v>
      </c>
      <c r="Y1132">
        <v>69.17</v>
      </c>
      <c r="Z1132">
        <v>69.91</v>
      </c>
      <c r="AA1132">
        <v>70.650000000000006</v>
      </c>
      <c r="AB1132">
        <v>71.400000000000006</v>
      </c>
      <c r="AC1132">
        <v>72.17</v>
      </c>
      <c r="AD1132">
        <v>72.94</v>
      </c>
      <c r="AE1132">
        <v>73.599999999999994</v>
      </c>
      <c r="AF1132">
        <v>74.27</v>
      </c>
      <c r="AG1132">
        <v>74.95</v>
      </c>
      <c r="AH1132">
        <v>75.63</v>
      </c>
      <c r="AI1132">
        <v>76.319999999999993</v>
      </c>
      <c r="AJ1132">
        <v>76.849999999999994</v>
      </c>
      <c r="AK1132">
        <v>77.39</v>
      </c>
      <c r="AL1132">
        <v>77.94</v>
      </c>
      <c r="AM1132">
        <v>78.48</v>
      </c>
      <c r="AN1132">
        <v>79.03</v>
      </c>
      <c r="AO1132">
        <v>79.569999999999993</v>
      </c>
      <c r="AP1132">
        <v>80.11</v>
      </c>
      <c r="AQ1132">
        <v>80.66</v>
      </c>
      <c r="AR1132">
        <v>81.209999999999994</v>
      </c>
      <c r="AS1132">
        <v>81.760000000000005</v>
      </c>
      <c r="AT1132">
        <v>82.32</v>
      </c>
      <c r="AU1132">
        <v>82.89</v>
      </c>
      <c r="AV1132">
        <v>83.46</v>
      </c>
      <c r="AW1132">
        <v>84.04</v>
      </c>
      <c r="AX1132">
        <v>84.62</v>
      </c>
      <c r="AY1132">
        <v>85.09</v>
      </c>
      <c r="AZ1132">
        <v>85.57</v>
      </c>
      <c r="BA1132">
        <v>86.04</v>
      </c>
      <c r="BB1132">
        <v>86.52</v>
      </c>
      <c r="BC1132">
        <v>87</v>
      </c>
      <c r="BD1132">
        <v>87.39</v>
      </c>
      <c r="BE1132">
        <v>87.78</v>
      </c>
      <c r="BF1132">
        <v>88.17</v>
      </c>
      <c r="BG1132">
        <v>88.57</v>
      </c>
      <c r="BH1132">
        <v>88.96</v>
      </c>
      <c r="BI1132">
        <v>89.33</v>
      </c>
      <c r="BJ1132">
        <v>89.71</v>
      </c>
      <c r="BK1132">
        <v>90.08</v>
      </c>
      <c r="BL1132">
        <v>90.46</v>
      </c>
      <c r="BM1132">
        <v>90.84</v>
      </c>
      <c r="BN1132">
        <v>91.19</v>
      </c>
      <c r="BO1132">
        <v>91.54</v>
      </c>
      <c r="BP1132">
        <v>91.9</v>
      </c>
      <c r="BQ1132">
        <v>92.25</v>
      </c>
      <c r="BR1132">
        <v>92.61</v>
      </c>
      <c r="BS1132">
        <v>92.88</v>
      </c>
      <c r="BT1132">
        <v>93.15</v>
      </c>
      <c r="BU1132">
        <v>93.42</v>
      </c>
      <c r="BV1132">
        <v>93.7</v>
      </c>
      <c r="BW1132">
        <v>93.97</v>
      </c>
    </row>
    <row r="1133" spans="1:75" x14ac:dyDescent="0.25">
      <c r="A1133" t="s">
        <v>379</v>
      </c>
      <c r="B1133" t="s">
        <v>380</v>
      </c>
      <c r="C1133" t="s">
        <v>17</v>
      </c>
      <c r="D1133" t="s">
        <v>401</v>
      </c>
      <c r="E1133">
        <v>9.48</v>
      </c>
      <c r="F1133">
        <v>9.65</v>
      </c>
      <c r="G1133">
        <v>9.82</v>
      </c>
      <c r="H1133">
        <v>10</v>
      </c>
      <c r="I1133">
        <v>10.17</v>
      </c>
      <c r="J1133">
        <v>10.35</v>
      </c>
      <c r="K1133">
        <v>10.66</v>
      </c>
      <c r="L1133">
        <v>10.97</v>
      </c>
      <c r="M1133">
        <v>11.3</v>
      </c>
      <c r="N1133">
        <v>11.63</v>
      </c>
      <c r="O1133">
        <v>11.97</v>
      </c>
      <c r="P1133">
        <v>12.53</v>
      </c>
      <c r="Q1133">
        <v>13.11</v>
      </c>
      <c r="R1133">
        <v>13.72</v>
      </c>
      <c r="S1133">
        <v>14.36</v>
      </c>
      <c r="T1133">
        <v>15.03</v>
      </c>
      <c r="U1133">
        <v>15.66</v>
      </c>
      <c r="V1133">
        <v>16.32</v>
      </c>
      <c r="W1133">
        <v>17.010000000000002</v>
      </c>
      <c r="X1133">
        <v>17.73</v>
      </c>
      <c r="Y1133">
        <v>18.47</v>
      </c>
      <c r="Z1133">
        <v>19.22</v>
      </c>
      <c r="AA1133">
        <v>19.989999999999998</v>
      </c>
      <c r="AB1133">
        <v>20.79</v>
      </c>
      <c r="AC1133">
        <v>21.62</v>
      </c>
      <c r="AD1133">
        <v>22.49</v>
      </c>
      <c r="AE1133">
        <v>23.34</v>
      </c>
      <c r="AF1133">
        <v>24.22</v>
      </c>
      <c r="AG1133">
        <v>25.14</v>
      </c>
      <c r="AH1133">
        <v>26.08</v>
      </c>
      <c r="AI1133">
        <v>27.07</v>
      </c>
      <c r="AJ1133">
        <v>27.99</v>
      </c>
      <c r="AK1133">
        <v>28.95</v>
      </c>
      <c r="AL1133">
        <v>29.94</v>
      </c>
      <c r="AM1133">
        <v>30.97</v>
      </c>
      <c r="AN1133">
        <v>32.03</v>
      </c>
      <c r="AO1133">
        <v>32.950000000000003</v>
      </c>
      <c r="AP1133">
        <v>33.9</v>
      </c>
      <c r="AQ1133">
        <v>34.89</v>
      </c>
      <c r="AR1133">
        <v>35.89</v>
      </c>
      <c r="AS1133">
        <v>36.93</v>
      </c>
      <c r="AT1133">
        <v>37.909999999999997</v>
      </c>
      <c r="AU1133">
        <v>38.92</v>
      </c>
      <c r="AV1133">
        <v>39.96</v>
      </c>
      <c r="AW1133">
        <v>41.02</v>
      </c>
      <c r="AX1133">
        <v>42.11</v>
      </c>
      <c r="AY1133">
        <v>43.17</v>
      </c>
      <c r="AZ1133">
        <v>44.26</v>
      </c>
      <c r="BA1133">
        <v>45.37</v>
      </c>
      <c r="BB1133">
        <v>46.51</v>
      </c>
      <c r="BC1133">
        <v>47.69</v>
      </c>
      <c r="BD1133">
        <v>48.81</v>
      </c>
      <c r="BE1133">
        <v>49.97</v>
      </c>
      <c r="BF1133">
        <v>51.15</v>
      </c>
      <c r="BG1133">
        <v>52.37</v>
      </c>
      <c r="BH1133">
        <v>53.61</v>
      </c>
      <c r="BI1133">
        <v>54.69</v>
      </c>
      <c r="BJ1133">
        <v>55.8</v>
      </c>
      <c r="BK1133">
        <v>56.93</v>
      </c>
      <c r="BL1133">
        <v>58.08</v>
      </c>
      <c r="BM1133">
        <v>59.26</v>
      </c>
      <c r="BN1133">
        <v>60.11</v>
      </c>
      <c r="BO1133">
        <v>60.98</v>
      </c>
      <c r="BP1133">
        <v>61.85</v>
      </c>
      <c r="BQ1133">
        <v>62.74</v>
      </c>
      <c r="BR1133">
        <v>63.64</v>
      </c>
      <c r="BS1133">
        <v>64.3</v>
      </c>
      <c r="BT1133">
        <v>64.97</v>
      </c>
      <c r="BU1133">
        <v>65.64</v>
      </c>
      <c r="BV1133">
        <v>66.319999999999993</v>
      </c>
      <c r="BW1133">
        <v>67.010000000000005</v>
      </c>
    </row>
    <row r="1134" spans="1:75" x14ac:dyDescent="0.25">
      <c r="A1134" t="s">
        <v>381</v>
      </c>
      <c r="B1134" t="s">
        <v>382</v>
      </c>
      <c r="C1134" t="s">
        <v>13</v>
      </c>
      <c r="D1134" t="s">
        <v>396</v>
      </c>
      <c r="E1134">
        <v>12143.38</v>
      </c>
      <c r="F1134">
        <v>12629.59</v>
      </c>
      <c r="G1134">
        <v>12997.48</v>
      </c>
      <c r="H1134">
        <v>13374.45</v>
      </c>
      <c r="I1134">
        <v>13875.03</v>
      </c>
      <c r="J1134">
        <v>14399.81</v>
      </c>
      <c r="K1134">
        <v>14918.45</v>
      </c>
      <c r="L1134">
        <v>15410.06</v>
      </c>
      <c r="M1134">
        <v>15903.94</v>
      </c>
      <c r="N1134">
        <v>16394.169999999998</v>
      </c>
      <c r="O1134">
        <v>16821.3</v>
      </c>
      <c r="P1134">
        <v>17125.16</v>
      </c>
      <c r="Q1134">
        <v>17447.490000000002</v>
      </c>
      <c r="R1134">
        <v>17831.28</v>
      </c>
      <c r="S1134">
        <v>18297.13</v>
      </c>
      <c r="T1134">
        <v>18820.95</v>
      </c>
      <c r="U1134">
        <v>19416.43</v>
      </c>
      <c r="V1134">
        <v>20095.759999999998</v>
      </c>
      <c r="W1134">
        <v>20869.86</v>
      </c>
      <c r="X1134">
        <v>21736.27</v>
      </c>
      <c r="Y1134">
        <v>22662.79</v>
      </c>
      <c r="Z1134">
        <v>23464.89</v>
      </c>
      <c r="AA1134">
        <v>24115.74</v>
      </c>
      <c r="AB1134">
        <v>24778.15</v>
      </c>
      <c r="AC1134">
        <v>25541.67</v>
      </c>
      <c r="AD1134">
        <v>26422.83</v>
      </c>
      <c r="AE1134">
        <v>27325.69</v>
      </c>
      <c r="AF1134">
        <v>28476.81</v>
      </c>
      <c r="AG1134">
        <v>29394.97</v>
      </c>
      <c r="AH1134">
        <v>29913.59</v>
      </c>
      <c r="AI1134">
        <v>29864.28</v>
      </c>
      <c r="AJ1134">
        <v>30521.279999999999</v>
      </c>
      <c r="AK1134">
        <v>30985.85</v>
      </c>
      <c r="AL1134">
        <v>31446.82</v>
      </c>
      <c r="AM1134">
        <v>31897.64</v>
      </c>
      <c r="AN1134">
        <v>32343.15</v>
      </c>
      <c r="AO1134">
        <v>32784.400000000001</v>
      </c>
      <c r="AP1134">
        <v>33205.94</v>
      </c>
      <c r="AQ1134">
        <v>33623.480000000003</v>
      </c>
      <c r="AR1134">
        <v>34042.29</v>
      </c>
      <c r="AS1134">
        <v>34464.699999999997</v>
      </c>
      <c r="AT1134">
        <v>34890.699999999997</v>
      </c>
      <c r="AU1134">
        <v>35309.760000000002</v>
      </c>
      <c r="AV1134">
        <v>35728.25</v>
      </c>
      <c r="AW1134">
        <v>36149.300000000003</v>
      </c>
      <c r="AX1134">
        <v>36573.550000000003</v>
      </c>
      <c r="AY1134">
        <v>37000.78</v>
      </c>
      <c r="AZ1134">
        <v>37425.18</v>
      </c>
      <c r="BA1134">
        <v>37852.25</v>
      </c>
      <c r="BB1134">
        <v>38283.07</v>
      </c>
      <c r="BC1134">
        <v>38717.24</v>
      </c>
      <c r="BD1134">
        <v>39154.550000000003</v>
      </c>
      <c r="BE1134">
        <v>39590.94</v>
      </c>
      <c r="BF1134">
        <v>40031.39</v>
      </c>
      <c r="BG1134">
        <v>40477.25</v>
      </c>
      <c r="BH1134">
        <v>40929.449999999997</v>
      </c>
      <c r="BI1134">
        <v>41389.33</v>
      </c>
      <c r="BJ1134">
        <v>41853.89</v>
      </c>
      <c r="BK1134">
        <v>42327.02</v>
      </c>
      <c r="BL1134">
        <v>42809.27</v>
      </c>
      <c r="BM1134">
        <v>43300.63</v>
      </c>
      <c r="BN1134">
        <v>43802.38</v>
      </c>
      <c r="BO1134">
        <v>44313.4</v>
      </c>
      <c r="BP1134">
        <v>44834.96</v>
      </c>
      <c r="BQ1134">
        <v>45367.66</v>
      </c>
      <c r="BR1134">
        <v>45912.88</v>
      </c>
      <c r="BS1134">
        <v>46472.07</v>
      </c>
      <c r="BT1134">
        <v>47041.7</v>
      </c>
      <c r="BU1134">
        <v>47626.61</v>
      </c>
      <c r="BV1134">
        <v>48224.03</v>
      </c>
      <c r="BW1134">
        <v>48831.54</v>
      </c>
    </row>
    <row r="1135" spans="1:75" x14ac:dyDescent="0.25">
      <c r="A1135" t="s">
        <v>381</v>
      </c>
      <c r="B1135" t="s">
        <v>382</v>
      </c>
      <c r="C1135" t="s">
        <v>16</v>
      </c>
      <c r="D1135" t="s">
        <v>397</v>
      </c>
      <c r="E1135">
        <v>12360808</v>
      </c>
      <c r="F1135">
        <v>12019521</v>
      </c>
      <c r="G1135">
        <v>11518267</v>
      </c>
      <c r="H1135">
        <v>11528356</v>
      </c>
      <c r="I1135">
        <v>12022562</v>
      </c>
      <c r="J1135">
        <v>12151377</v>
      </c>
      <c r="K1135">
        <v>12131630</v>
      </c>
      <c r="L1135">
        <v>12649191</v>
      </c>
      <c r="M1135">
        <v>13145952</v>
      </c>
      <c r="N1135">
        <v>13338363</v>
      </c>
      <c r="O1135">
        <v>13116411</v>
      </c>
      <c r="P1135">
        <v>13223494</v>
      </c>
      <c r="Q1135">
        <v>13488760</v>
      </c>
      <c r="R1135">
        <v>13725568</v>
      </c>
      <c r="S1135">
        <v>13980171</v>
      </c>
      <c r="T1135">
        <v>14158993</v>
      </c>
      <c r="U1135">
        <v>14473494</v>
      </c>
      <c r="V1135">
        <v>14619897</v>
      </c>
      <c r="W1135">
        <v>14744308</v>
      </c>
      <c r="X1135">
        <v>15143171</v>
      </c>
      <c r="Y1135">
        <v>15570767</v>
      </c>
      <c r="Z1135">
        <v>15279569</v>
      </c>
      <c r="AA1135">
        <v>15451761</v>
      </c>
      <c r="AB1135">
        <v>15487335</v>
      </c>
      <c r="AC1135">
        <v>15806979</v>
      </c>
      <c r="AD1135">
        <v>15882610</v>
      </c>
      <c r="AE1135">
        <v>15730410</v>
      </c>
      <c r="AF1135">
        <v>16003740</v>
      </c>
      <c r="AG1135">
        <v>15641932</v>
      </c>
      <c r="AH1135">
        <v>16402339</v>
      </c>
      <c r="AI1135">
        <v>16468673</v>
      </c>
      <c r="AJ1135">
        <v>16419025</v>
      </c>
      <c r="AK1135">
        <v>16308858</v>
      </c>
      <c r="AL1135">
        <v>16226596</v>
      </c>
      <c r="AM1135">
        <v>16181876</v>
      </c>
      <c r="AN1135">
        <v>16182873</v>
      </c>
      <c r="AO1135">
        <v>16164732</v>
      </c>
      <c r="AP1135">
        <v>16217596</v>
      </c>
      <c r="AQ1135">
        <v>16264855</v>
      </c>
      <c r="AR1135">
        <v>16340103</v>
      </c>
      <c r="AS1135">
        <v>16425225</v>
      </c>
      <c r="AT1135">
        <v>16516372</v>
      </c>
      <c r="AU1135">
        <v>16638976</v>
      </c>
      <c r="AV1135">
        <v>16764928</v>
      </c>
      <c r="AW1135">
        <v>16895576</v>
      </c>
      <c r="AX1135">
        <v>17023642</v>
      </c>
      <c r="AY1135">
        <v>17154848</v>
      </c>
      <c r="AZ1135">
        <v>17307916</v>
      </c>
      <c r="BA1135">
        <v>17462278</v>
      </c>
      <c r="BB1135">
        <v>17619208</v>
      </c>
      <c r="BC1135">
        <v>17789992</v>
      </c>
      <c r="BD1135">
        <v>17951954</v>
      </c>
      <c r="BE1135">
        <v>18142862</v>
      </c>
      <c r="BF1135">
        <v>18336070</v>
      </c>
      <c r="BG1135">
        <v>18530574</v>
      </c>
      <c r="BH1135">
        <v>18729748</v>
      </c>
      <c r="BI1135">
        <v>18926386</v>
      </c>
      <c r="BJ1135">
        <v>19141526</v>
      </c>
      <c r="BK1135">
        <v>19357548</v>
      </c>
      <c r="BL1135">
        <v>19576828</v>
      </c>
      <c r="BM1135">
        <v>19797422</v>
      </c>
      <c r="BN1135">
        <v>20016982</v>
      </c>
      <c r="BO1135">
        <v>20250204</v>
      </c>
      <c r="BP1135">
        <v>20484236</v>
      </c>
      <c r="BQ1135">
        <v>20720294</v>
      </c>
      <c r="BR1135">
        <v>20957832</v>
      </c>
      <c r="BS1135">
        <v>21201030</v>
      </c>
      <c r="BT1135">
        <v>21453234</v>
      </c>
      <c r="BU1135">
        <v>21708186</v>
      </c>
      <c r="BV1135">
        <v>21965130</v>
      </c>
      <c r="BW1135">
        <v>22227044</v>
      </c>
    </row>
    <row r="1136" spans="1:75" x14ac:dyDescent="0.25">
      <c r="A1136" t="s">
        <v>381</v>
      </c>
      <c r="B1136" t="s">
        <v>382</v>
      </c>
      <c r="C1136" t="s">
        <v>12</v>
      </c>
      <c r="D1136" t="s">
        <v>398</v>
      </c>
      <c r="E1136">
        <v>20.41</v>
      </c>
      <c r="F1136">
        <v>20.14</v>
      </c>
      <c r="G1136">
        <v>19.04</v>
      </c>
      <c r="H1136">
        <v>18.72</v>
      </c>
      <c r="I1136">
        <v>19.670000000000002</v>
      </c>
      <c r="J1136">
        <v>19.68</v>
      </c>
      <c r="K1136">
        <v>19.38</v>
      </c>
      <c r="L1136">
        <v>18.809999999999999</v>
      </c>
      <c r="M1136">
        <v>18.48</v>
      </c>
      <c r="N1136">
        <v>18.18</v>
      </c>
      <c r="O1136">
        <v>17.43</v>
      </c>
      <c r="P1136">
        <v>16.25</v>
      </c>
      <c r="Q1136">
        <v>16.170000000000002</v>
      </c>
      <c r="R1136">
        <v>16.690000000000001</v>
      </c>
      <c r="S1136">
        <v>17.21</v>
      </c>
      <c r="T1136">
        <v>17.73</v>
      </c>
      <c r="U1136">
        <v>18.170000000000002</v>
      </c>
      <c r="V1136">
        <v>18.59</v>
      </c>
      <c r="W1136">
        <v>19.149999999999999</v>
      </c>
      <c r="X1136">
        <v>19.61</v>
      </c>
      <c r="Y1136">
        <v>20.82</v>
      </c>
      <c r="Z1136">
        <v>19.559999999999999</v>
      </c>
      <c r="AA1136">
        <v>18.59</v>
      </c>
      <c r="AB1136">
        <v>18.600000000000001</v>
      </c>
      <c r="AC1136">
        <v>19.36</v>
      </c>
      <c r="AD1136">
        <v>19.95</v>
      </c>
      <c r="AE1136">
        <v>20.12</v>
      </c>
      <c r="AF1136">
        <v>21.59</v>
      </c>
      <c r="AG1136">
        <v>19.920000000000002</v>
      </c>
      <c r="AH1136">
        <v>17.12</v>
      </c>
      <c r="AI1136">
        <v>13.43</v>
      </c>
      <c r="AJ1136">
        <v>18.29</v>
      </c>
      <c r="AK1136">
        <v>16.89</v>
      </c>
      <c r="AL1136">
        <v>16.77</v>
      </c>
      <c r="AM1136">
        <v>16.59</v>
      </c>
      <c r="AN1136">
        <v>16.440000000000001</v>
      </c>
      <c r="AO1136">
        <v>16.29</v>
      </c>
      <c r="AP1136">
        <v>16.07</v>
      </c>
      <c r="AQ1136">
        <v>15.94</v>
      </c>
      <c r="AR1136">
        <v>15.86</v>
      </c>
      <c r="AS1136">
        <v>15.78</v>
      </c>
      <c r="AT1136">
        <v>15.71</v>
      </c>
      <c r="AU1136">
        <v>15.57</v>
      </c>
      <c r="AV1136">
        <v>15.48</v>
      </c>
      <c r="AW1136">
        <v>15.39</v>
      </c>
      <c r="AX1136">
        <v>15.31</v>
      </c>
      <c r="AY1136">
        <v>15.23</v>
      </c>
      <c r="AZ1136">
        <v>15.11</v>
      </c>
      <c r="BA1136">
        <v>15.03</v>
      </c>
      <c r="BB1136">
        <v>14.94</v>
      </c>
      <c r="BC1136">
        <v>14.86</v>
      </c>
      <c r="BD1136">
        <v>14.77</v>
      </c>
      <c r="BE1136">
        <v>14.65</v>
      </c>
      <c r="BF1136">
        <v>14.56</v>
      </c>
      <c r="BG1136">
        <v>14.48</v>
      </c>
      <c r="BH1136">
        <v>14.4</v>
      </c>
      <c r="BI1136">
        <v>14.32</v>
      </c>
      <c r="BJ1136">
        <v>14.24</v>
      </c>
      <c r="BK1136">
        <v>14.17</v>
      </c>
      <c r="BL1136">
        <v>14.11</v>
      </c>
      <c r="BM1136">
        <v>14.04</v>
      </c>
      <c r="BN1136">
        <v>13.99</v>
      </c>
      <c r="BO1136">
        <v>13.93</v>
      </c>
      <c r="BP1136">
        <v>13.87</v>
      </c>
      <c r="BQ1136">
        <v>13.83</v>
      </c>
      <c r="BR1136">
        <v>13.78</v>
      </c>
      <c r="BS1136">
        <v>13.75</v>
      </c>
      <c r="BT1136">
        <v>13.7</v>
      </c>
      <c r="BU1136">
        <v>13.67</v>
      </c>
      <c r="BV1136">
        <v>13.63</v>
      </c>
      <c r="BW1136">
        <v>13.59</v>
      </c>
    </row>
    <row r="1137" spans="1:75" x14ac:dyDescent="0.25">
      <c r="A1137" t="s">
        <v>381</v>
      </c>
      <c r="B1137" t="s">
        <v>382</v>
      </c>
      <c r="C1137" t="s">
        <v>399</v>
      </c>
      <c r="D1137" t="s">
        <v>400</v>
      </c>
      <c r="E1137">
        <v>112954.59</v>
      </c>
      <c r="F1137">
        <v>114571.24</v>
      </c>
      <c r="G1137">
        <v>116104.49</v>
      </c>
      <c r="H1137">
        <v>117514.46</v>
      </c>
      <c r="I1137">
        <v>119418.27</v>
      </c>
      <c r="J1137">
        <v>121615.86</v>
      </c>
      <c r="K1137">
        <v>123612.17</v>
      </c>
      <c r="L1137">
        <v>125572.7</v>
      </c>
      <c r="M1137">
        <v>127477.63</v>
      </c>
      <c r="N1137">
        <v>129808.46</v>
      </c>
      <c r="O1137">
        <v>130640.57</v>
      </c>
      <c r="P1137">
        <v>130976.16</v>
      </c>
      <c r="Q1137">
        <v>132609.23000000001</v>
      </c>
      <c r="R1137">
        <v>133562.22</v>
      </c>
      <c r="S1137">
        <v>135578.82999999999</v>
      </c>
      <c r="T1137">
        <v>137402.72</v>
      </c>
      <c r="U1137">
        <v>139317.81</v>
      </c>
      <c r="V1137">
        <v>141856.88</v>
      </c>
      <c r="W1137">
        <v>143997.72</v>
      </c>
      <c r="X1137">
        <v>146072.35999999999</v>
      </c>
      <c r="Y1137">
        <v>148184.81</v>
      </c>
      <c r="Z1137">
        <v>149449.56</v>
      </c>
      <c r="AA1137">
        <v>150622.91</v>
      </c>
      <c r="AB1137">
        <v>151487.84</v>
      </c>
      <c r="AC1137">
        <v>152745.66</v>
      </c>
      <c r="AD1137">
        <v>154646.57999999999</v>
      </c>
      <c r="AE1137">
        <v>156391.25</v>
      </c>
      <c r="AF1137">
        <v>157552.34</v>
      </c>
      <c r="AG1137">
        <v>159251.01999999999</v>
      </c>
      <c r="AH1137">
        <v>159660.59</v>
      </c>
      <c r="AI1137">
        <v>160791.28</v>
      </c>
      <c r="AJ1137">
        <v>162000.78</v>
      </c>
      <c r="AK1137">
        <v>163135.01999999999</v>
      </c>
      <c r="AL1137">
        <v>164216.85999999999</v>
      </c>
      <c r="AM1137">
        <v>165278.69</v>
      </c>
      <c r="AN1137">
        <v>166332.22</v>
      </c>
      <c r="AO1137">
        <v>167118.94</v>
      </c>
      <c r="AP1137">
        <v>167846.44</v>
      </c>
      <c r="AQ1137">
        <v>168550.95</v>
      </c>
      <c r="AR1137">
        <v>169270</v>
      </c>
      <c r="AS1137">
        <v>170020.59</v>
      </c>
      <c r="AT1137">
        <v>170648.34</v>
      </c>
      <c r="AU1137">
        <v>171334.06</v>
      </c>
      <c r="AV1137">
        <v>172064</v>
      </c>
      <c r="AW1137">
        <v>172817.95</v>
      </c>
      <c r="AX1137">
        <v>173586.89</v>
      </c>
      <c r="AY1137">
        <v>174388.53</v>
      </c>
      <c r="AZ1137">
        <v>175212.52</v>
      </c>
      <c r="BA1137">
        <v>176067.94</v>
      </c>
      <c r="BB1137">
        <v>176970.13</v>
      </c>
      <c r="BC1137">
        <v>177923.5</v>
      </c>
      <c r="BD1137">
        <v>178917.41</v>
      </c>
      <c r="BE1137">
        <v>179952.88</v>
      </c>
      <c r="BF1137">
        <v>181022.78</v>
      </c>
      <c r="BG1137">
        <v>182109.47</v>
      </c>
      <c r="BH1137">
        <v>183197.56</v>
      </c>
      <c r="BI1137">
        <v>184273.92000000001</v>
      </c>
      <c r="BJ1137">
        <v>185353.16</v>
      </c>
      <c r="BK1137">
        <v>186432.03</v>
      </c>
      <c r="BL1137">
        <v>187512.52</v>
      </c>
      <c r="BM1137">
        <v>188596.88</v>
      </c>
      <c r="BN1137">
        <v>189621.84</v>
      </c>
      <c r="BO1137">
        <v>190646.14</v>
      </c>
      <c r="BP1137">
        <v>191661.53</v>
      </c>
      <c r="BQ1137">
        <v>192655.02</v>
      </c>
      <c r="BR1137">
        <v>193616.95</v>
      </c>
      <c r="BS1137">
        <v>194627.5</v>
      </c>
      <c r="BT1137">
        <v>195604.03</v>
      </c>
      <c r="BU1137">
        <v>196558.41</v>
      </c>
      <c r="BV1137">
        <v>197512.69</v>
      </c>
      <c r="BW1137">
        <v>198482.34</v>
      </c>
    </row>
    <row r="1138" spans="1:75" x14ac:dyDescent="0.25">
      <c r="A1138" t="s">
        <v>381</v>
      </c>
      <c r="B1138" t="s">
        <v>382</v>
      </c>
      <c r="C1138" t="s">
        <v>15</v>
      </c>
      <c r="D1138" t="s">
        <v>400</v>
      </c>
      <c r="E1138">
        <v>229825.02</v>
      </c>
      <c r="F1138">
        <v>232035.09</v>
      </c>
      <c r="G1138">
        <v>234261.25</v>
      </c>
      <c r="H1138">
        <v>236510.69</v>
      </c>
      <c r="I1138">
        <v>238794.27</v>
      </c>
      <c r="J1138">
        <v>241119.77</v>
      </c>
      <c r="K1138">
        <v>243495.81</v>
      </c>
      <c r="L1138">
        <v>245920.98</v>
      </c>
      <c r="M1138">
        <v>248381.56</v>
      </c>
      <c r="N1138">
        <v>250857.77</v>
      </c>
      <c r="O1138">
        <v>253339.11</v>
      </c>
      <c r="P1138">
        <v>255807.34</v>
      </c>
      <c r="Q1138">
        <v>258275.92</v>
      </c>
      <c r="R1138">
        <v>260803.27</v>
      </c>
      <c r="S1138">
        <v>263469</v>
      </c>
      <c r="T1138">
        <v>266323.71999999997</v>
      </c>
      <c r="U1138">
        <v>269393.63</v>
      </c>
      <c r="V1138">
        <v>272643.31</v>
      </c>
      <c r="W1138">
        <v>275986.09000000003</v>
      </c>
      <c r="X1138">
        <v>279300.03000000003</v>
      </c>
      <c r="Y1138">
        <v>282496.31</v>
      </c>
      <c r="Z1138">
        <v>285544.78000000003</v>
      </c>
      <c r="AA1138">
        <v>288467.28000000003</v>
      </c>
      <c r="AB1138">
        <v>291290.81</v>
      </c>
      <c r="AC1138">
        <v>294063.13</v>
      </c>
      <c r="AD1138">
        <v>296820.28000000003</v>
      </c>
      <c r="AE1138">
        <v>299564.46999999997</v>
      </c>
      <c r="AF1138">
        <v>302284.56</v>
      </c>
      <c r="AG1138">
        <v>304989.06</v>
      </c>
      <c r="AH1138">
        <v>307686.71999999997</v>
      </c>
      <c r="AI1138">
        <v>310383.96999999997</v>
      </c>
      <c r="AJ1138">
        <v>313085.38</v>
      </c>
      <c r="AK1138">
        <v>315791.28000000003</v>
      </c>
      <c r="AL1138">
        <v>318497.63</v>
      </c>
      <c r="AM1138">
        <v>321197.44</v>
      </c>
      <c r="AN1138">
        <v>323885.15999999997</v>
      </c>
      <c r="AO1138">
        <v>326559.71999999997</v>
      </c>
      <c r="AP1138">
        <v>329221.53000000003</v>
      </c>
      <c r="AQ1138">
        <v>331867.88</v>
      </c>
      <c r="AR1138">
        <v>334495.53000000003</v>
      </c>
      <c r="AS1138">
        <v>337101.81</v>
      </c>
      <c r="AT1138">
        <v>339685.25</v>
      </c>
      <c r="AU1138">
        <v>342244.5</v>
      </c>
      <c r="AV1138">
        <v>344777.66</v>
      </c>
      <c r="AW1138">
        <v>347282.75</v>
      </c>
      <c r="AX1138">
        <v>349758.28</v>
      </c>
      <c r="AY1138">
        <v>352203.09</v>
      </c>
      <c r="AZ1138">
        <v>354617</v>
      </c>
      <c r="BA1138">
        <v>357000.44</v>
      </c>
      <c r="BB1138">
        <v>359354.44</v>
      </c>
      <c r="BC1138">
        <v>361679.88</v>
      </c>
      <c r="BD1138">
        <v>363976.88</v>
      </c>
      <c r="BE1138">
        <v>366245.38</v>
      </c>
      <c r="BF1138">
        <v>368486.25</v>
      </c>
      <c r="BG1138">
        <v>370700.47</v>
      </c>
      <c r="BH1138">
        <v>372888.91</v>
      </c>
      <c r="BI1138">
        <v>375052.59</v>
      </c>
      <c r="BJ1138">
        <v>377192</v>
      </c>
      <c r="BK1138">
        <v>379306.78</v>
      </c>
      <c r="BL1138">
        <v>381396.28</v>
      </c>
      <c r="BM1138">
        <v>383460.47</v>
      </c>
      <c r="BN1138">
        <v>385498.88</v>
      </c>
      <c r="BO1138">
        <v>387513</v>
      </c>
      <c r="BP1138">
        <v>389506.88</v>
      </c>
      <c r="BQ1138">
        <v>391485.91</v>
      </c>
      <c r="BR1138">
        <v>393453.75</v>
      </c>
      <c r="BS1138">
        <v>395412.88</v>
      </c>
      <c r="BT1138">
        <v>397361.97</v>
      </c>
      <c r="BU1138">
        <v>399296.88</v>
      </c>
      <c r="BV1138">
        <v>401211.16</v>
      </c>
      <c r="BW1138">
        <v>403100.5</v>
      </c>
    </row>
    <row r="1139" spans="1:75" x14ac:dyDescent="0.25">
      <c r="A1139" t="s">
        <v>381</v>
      </c>
      <c r="B1139" t="s">
        <v>382</v>
      </c>
      <c r="C1139" t="s">
        <v>11</v>
      </c>
      <c r="D1139" t="s">
        <v>398</v>
      </c>
      <c r="E1139">
        <v>19.79</v>
      </c>
      <c r="F1139">
        <v>20.86</v>
      </c>
      <c r="G1139">
        <v>18.079999999999998</v>
      </c>
      <c r="H1139">
        <v>17.23</v>
      </c>
      <c r="I1139">
        <v>18.72</v>
      </c>
      <c r="J1139">
        <v>17.53</v>
      </c>
      <c r="K1139">
        <v>16.68</v>
      </c>
      <c r="L1139">
        <v>16.309999999999999</v>
      </c>
      <c r="M1139">
        <v>16.53</v>
      </c>
      <c r="N1139">
        <v>17.059999999999999</v>
      </c>
      <c r="O1139">
        <v>16.3</v>
      </c>
      <c r="P1139">
        <v>15.78</v>
      </c>
      <c r="Q1139">
        <v>15.89</v>
      </c>
      <c r="R1139">
        <v>16.02</v>
      </c>
      <c r="S1139">
        <v>16.78</v>
      </c>
      <c r="T1139">
        <v>16.899999999999999</v>
      </c>
      <c r="U1139">
        <v>17.32</v>
      </c>
      <c r="V1139">
        <v>18.23</v>
      </c>
      <c r="W1139">
        <v>18.12</v>
      </c>
      <c r="X1139">
        <v>17.510000000000002</v>
      </c>
      <c r="Y1139">
        <v>16.600000000000001</v>
      </c>
      <c r="Z1139">
        <v>15.2</v>
      </c>
      <c r="AA1139">
        <v>14</v>
      </c>
      <c r="AB1139">
        <v>13.5</v>
      </c>
      <c r="AC1139">
        <v>13.67</v>
      </c>
      <c r="AD1139">
        <v>13.73</v>
      </c>
      <c r="AE1139">
        <v>13.8</v>
      </c>
      <c r="AF1139">
        <v>15.65</v>
      </c>
      <c r="AG1139">
        <v>14.85</v>
      </c>
      <c r="AH1139">
        <v>14.04</v>
      </c>
      <c r="AI1139">
        <v>10.89</v>
      </c>
      <c r="AJ1139">
        <v>15.67</v>
      </c>
      <c r="AK1139">
        <v>14.38</v>
      </c>
      <c r="AL1139">
        <v>14.55</v>
      </c>
      <c r="AM1139">
        <v>14.57</v>
      </c>
      <c r="AN1139">
        <v>14.51</v>
      </c>
      <c r="AO1139">
        <v>14.45</v>
      </c>
      <c r="AP1139">
        <v>14.32</v>
      </c>
      <c r="AQ1139">
        <v>14.24</v>
      </c>
      <c r="AR1139">
        <v>14.17</v>
      </c>
      <c r="AS1139">
        <v>14.12</v>
      </c>
      <c r="AT1139">
        <v>14.06</v>
      </c>
      <c r="AU1139">
        <v>13.98</v>
      </c>
      <c r="AV1139">
        <v>13.92</v>
      </c>
      <c r="AW1139">
        <v>13.85</v>
      </c>
      <c r="AX1139">
        <v>13.79</v>
      </c>
      <c r="AY1139">
        <v>13.72</v>
      </c>
      <c r="AZ1139">
        <v>13.65</v>
      </c>
      <c r="BA1139">
        <v>13.58</v>
      </c>
      <c r="BB1139">
        <v>13.51</v>
      </c>
      <c r="BC1139">
        <v>13.44</v>
      </c>
      <c r="BD1139">
        <v>13.37</v>
      </c>
      <c r="BE1139">
        <v>13.31</v>
      </c>
      <c r="BF1139">
        <v>13.26</v>
      </c>
      <c r="BG1139">
        <v>13.21</v>
      </c>
      <c r="BH1139">
        <v>13.17</v>
      </c>
      <c r="BI1139">
        <v>13.14</v>
      </c>
      <c r="BJ1139">
        <v>13.13</v>
      </c>
      <c r="BK1139">
        <v>13.11</v>
      </c>
      <c r="BL1139">
        <v>13.09</v>
      </c>
      <c r="BM1139">
        <v>13.08</v>
      </c>
      <c r="BN1139">
        <v>13.07</v>
      </c>
      <c r="BO1139">
        <v>13.08</v>
      </c>
      <c r="BP1139">
        <v>13.07</v>
      </c>
      <c r="BQ1139">
        <v>13.06</v>
      </c>
      <c r="BR1139">
        <v>13.05</v>
      </c>
      <c r="BS1139">
        <v>13.06</v>
      </c>
      <c r="BT1139">
        <v>13.04</v>
      </c>
      <c r="BU1139">
        <v>13.05</v>
      </c>
      <c r="BV1139">
        <v>13.04</v>
      </c>
      <c r="BW1139">
        <v>13.02</v>
      </c>
    </row>
    <row r="1140" spans="1:75" x14ac:dyDescent="0.25">
      <c r="A1140" t="s">
        <v>381</v>
      </c>
      <c r="B1140" t="s">
        <v>382</v>
      </c>
      <c r="C1140" t="s">
        <v>18</v>
      </c>
      <c r="D1140" t="s">
        <v>401</v>
      </c>
      <c r="E1140">
        <v>95.31</v>
      </c>
      <c r="F1140">
        <v>94.88</v>
      </c>
      <c r="G1140">
        <v>94.45</v>
      </c>
      <c r="H1140">
        <v>94.02</v>
      </c>
      <c r="I1140">
        <v>93.6</v>
      </c>
      <c r="J1140">
        <v>93.17</v>
      </c>
      <c r="K1140">
        <v>92.97</v>
      </c>
      <c r="L1140">
        <v>92.77</v>
      </c>
      <c r="M1140">
        <v>92.57</v>
      </c>
      <c r="N1140">
        <v>92.37</v>
      </c>
      <c r="O1140">
        <v>92.17</v>
      </c>
      <c r="P1140">
        <v>93.1</v>
      </c>
      <c r="Q1140">
        <v>94.04</v>
      </c>
      <c r="R1140">
        <v>94.99</v>
      </c>
      <c r="S1140">
        <v>95.95</v>
      </c>
      <c r="T1140">
        <v>96.92</v>
      </c>
      <c r="U1140">
        <v>96.97</v>
      </c>
      <c r="V1140">
        <v>97.02</v>
      </c>
      <c r="W1140">
        <v>97.06</v>
      </c>
      <c r="X1140">
        <v>97.11</v>
      </c>
      <c r="Y1140">
        <v>97.15</v>
      </c>
      <c r="Z1140">
        <v>97.2</v>
      </c>
      <c r="AA1140">
        <v>97.24</v>
      </c>
      <c r="AB1140">
        <v>97.28</v>
      </c>
      <c r="AC1140">
        <v>97.32</v>
      </c>
      <c r="AD1140">
        <v>97.36</v>
      </c>
      <c r="AE1140">
        <v>97.42</v>
      </c>
      <c r="AF1140">
        <v>97.48</v>
      </c>
      <c r="AG1140">
        <v>97.53</v>
      </c>
      <c r="AH1140">
        <v>97.59</v>
      </c>
      <c r="AI1140">
        <v>97.65</v>
      </c>
      <c r="AJ1140">
        <v>97.69</v>
      </c>
      <c r="AK1140">
        <v>97.73</v>
      </c>
      <c r="AL1140">
        <v>97.78</v>
      </c>
      <c r="AM1140">
        <v>97.82</v>
      </c>
      <c r="AN1140">
        <v>97.86</v>
      </c>
      <c r="AO1140">
        <v>97.91</v>
      </c>
      <c r="AP1140">
        <v>97.96</v>
      </c>
      <c r="AQ1140">
        <v>98.01</v>
      </c>
      <c r="AR1140">
        <v>98.06</v>
      </c>
      <c r="AS1140">
        <v>98.1</v>
      </c>
      <c r="AT1140">
        <v>98.15</v>
      </c>
      <c r="AU1140">
        <v>98.2</v>
      </c>
      <c r="AV1140">
        <v>98.25</v>
      </c>
      <c r="AW1140">
        <v>98.29</v>
      </c>
      <c r="AX1140">
        <v>98.34</v>
      </c>
      <c r="AY1140">
        <v>98.39</v>
      </c>
      <c r="AZ1140">
        <v>98.43</v>
      </c>
      <c r="BA1140">
        <v>98.48</v>
      </c>
      <c r="BB1140">
        <v>98.53</v>
      </c>
      <c r="BC1140">
        <v>98.58</v>
      </c>
      <c r="BD1140">
        <v>98.63</v>
      </c>
      <c r="BE1140">
        <v>98.67</v>
      </c>
      <c r="BF1140">
        <v>98.72</v>
      </c>
      <c r="BG1140">
        <v>98.77</v>
      </c>
      <c r="BH1140">
        <v>98.82</v>
      </c>
      <c r="BI1140">
        <v>98.88</v>
      </c>
      <c r="BJ1140">
        <v>98.93</v>
      </c>
      <c r="BK1140">
        <v>98.98</v>
      </c>
      <c r="BL1140">
        <v>99.03</v>
      </c>
      <c r="BM1140">
        <v>99.08</v>
      </c>
      <c r="BN1140">
        <v>99.13</v>
      </c>
      <c r="BO1140">
        <v>99.18</v>
      </c>
      <c r="BP1140">
        <v>99.23</v>
      </c>
      <c r="BQ1140">
        <v>99.28</v>
      </c>
      <c r="BR1140">
        <v>99.33</v>
      </c>
      <c r="BS1140">
        <v>99.37</v>
      </c>
      <c r="BT1140">
        <v>99.41</v>
      </c>
      <c r="BU1140">
        <v>99.46</v>
      </c>
      <c r="BV1140">
        <v>99.5</v>
      </c>
      <c r="BW1140">
        <v>99.54</v>
      </c>
    </row>
    <row r="1141" spans="1:75" x14ac:dyDescent="0.25">
      <c r="A1141" t="s">
        <v>381</v>
      </c>
      <c r="B1141" t="s">
        <v>382</v>
      </c>
      <c r="C1141" t="s">
        <v>17</v>
      </c>
      <c r="D1141" t="s">
        <v>401</v>
      </c>
      <c r="E1141">
        <v>31.11</v>
      </c>
      <c r="F1141">
        <v>32.56</v>
      </c>
      <c r="G1141">
        <v>34.07</v>
      </c>
      <c r="H1141">
        <v>35.659999999999997</v>
      </c>
      <c r="I1141">
        <v>37.32</v>
      </c>
      <c r="J1141">
        <v>39.049999999999997</v>
      </c>
      <c r="K1141">
        <v>40.200000000000003</v>
      </c>
      <c r="L1141">
        <v>41.38</v>
      </c>
      <c r="M1141">
        <v>42.59</v>
      </c>
      <c r="N1141">
        <v>43.85</v>
      </c>
      <c r="O1141">
        <v>45.13</v>
      </c>
      <c r="P1141">
        <v>45.3</v>
      </c>
      <c r="Q1141">
        <v>45.47</v>
      </c>
      <c r="R1141">
        <v>45.64</v>
      </c>
      <c r="S1141">
        <v>45.81</v>
      </c>
      <c r="T1141">
        <v>45.98</v>
      </c>
      <c r="U1141">
        <v>46.79</v>
      </c>
      <c r="V1141">
        <v>47.61</v>
      </c>
      <c r="W1141">
        <v>48.44</v>
      </c>
      <c r="X1141">
        <v>49.29</v>
      </c>
      <c r="Y1141">
        <v>50.15</v>
      </c>
      <c r="Z1141">
        <v>50.42</v>
      </c>
      <c r="AA1141">
        <v>50.69</v>
      </c>
      <c r="AB1141">
        <v>50.97</v>
      </c>
      <c r="AC1141">
        <v>51.24</v>
      </c>
      <c r="AD1141">
        <v>51.52</v>
      </c>
      <c r="AE1141">
        <v>51.8</v>
      </c>
      <c r="AF1141">
        <v>52.09</v>
      </c>
      <c r="AG1141">
        <v>52.38</v>
      </c>
      <c r="AH1141">
        <v>52.67</v>
      </c>
      <c r="AI1141">
        <v>52.97</v>
      </c>
      <c r="AJ1141">
        <v>53.39</v>
      </c>
      <c r="AK1141">
        <v>53.81</v>
      </c>
      <c r="AL1141">
        <v>54.23</v>
      </c>
      <c r="AM1141">
        <v>54.66</v>
      </c>
      <c r="AN1141">
        <v>55.09</v>
      </c>
      <c r="AO1141">
        <v>55.38</v>
      </c>
      <c r="AP1141">
        <v>55.67</v>
      </c>
      <c r="AQ1141">
        <v>55.97</v>
      </c>
      <c r="AR1141">
        <v>56.26</v>
      </c>
      <c r="AS1141">
        <v>56.55</v>
      </c>
      <c r="AT1141">
        <v>56.93</v>
      </c>
      <c r="AU1141">
        <v>57.3</v>
      </c>
      <c r="AV1141">
        <v>57.68</v>
      </c>
      <c r="AW1141">
        <v>58.05</v>
      </c>
      <c r="AX1141">
        <v>58.44</v>
      </c>
      <c r="AY1141">
        <v>58.93</v>
      </c>
      <c r="AZ1141">
        <v>59.43</v>
      </c>
      <c r="BA1141">
        <v>59.93</v>
      </c>
      <c r="BB1141">
        <v>60.44</v>
      </c>
      <c r="BC1141">
        <v>60.95</v>
      </c>
      <c r="BD1141">
        <v>61.48</v>
      </c>
      <c r="BE1141">
        <v>62.02</v>
      </c>
      <c r="BF1141">
        <v>62.56</v>
      </c>
      <c r="BG1141">
        <v>63.1</v>
      </c>
      <c r="BH1141">
        <v>63.65</v>
      </c>
      <c r="BI1141">
        <v>64.209999999999994</v>
      </c>
      <c r="BJ1141">
        <v>64.760000000000005</v>
      </c>
      <c r="BK1141">
        <v>65.319999999999993</v>
      </c>
      <c r="BL1141">
        <v>65.89</v>
      </c>
      <c r="BM1141">
        <v>66.459999999999994</v>
      </c>
      <c r="BN1141">
        <v>67.010000000000005</v>
      </c>
      <c r="BO1141">
        <v>67.569999999999993</v>
      </c>
      <c r="BP1141">
        <v>68.13</v>
      </c>
      <c r="BQ1141">
        <v>68.7</v>
      </c>
      <c r="BR1141">
        <v>69.27</v>
      </c>
      <c r="BS1141">
        <v>69.86</v>
      </c>
      <c r="BT1141">
        <v>70.459999999999994</v>
      </c>
      <c r="BU1141">
        <v>71.06</v>
      </c>
      <c r="BV1141">
        <v>71.67</v>
      </c>
      <c r="BW1141">
        <v>72.28</v>
      </c>
    </row>
    <row r="1142" spans="1:75" x14ac:dyDescent="0.25">
      <c r="A1142" t="s">
        <v>383</v>
      </c>
      <c r="B1142" t="s">
        <v>384</v>
      </c>
      <c r="C1142" t="s">
        <v>13</v>
      </c>
      <c r="D1142" t="s">
        <v>396</v>
      </c>
      <c r="E1142">
        <v>20.59</v>
      </c>
      <c r="F1142">
        <v>22.08</v>
      </c>
      <c r="G1142">
        <v>23.07</v>
      </c>
      <c r="H1142">
        <v>23.07</v>
      </c>
      <c r="I1142">
        <v>22.79</v>
      </c>
      <c r="J1142">
        <v>22.4</v>
      </c>
      <c r="K1142">
        <v>22.15</v>
      </c>
      <c r="L1142">
        <v>22.19</v>
      </c>
      <c r="M1142">
        <v>22.5</v>
      </c>
      <c r="N1142">
        <v>22.74</v>
      </c>
      <c r="O1142">
        <v>22.87</v>
      </c>
      <c r="P1142">
        <v>23.22</v>
      </c>
      <c r="Q1142">
        <v>23.78</v>
      </c>
      <c r="R1142">
        <v>24.43</v>
      </c>
      <c r="S1142">
        <v>25.17</v>
      </c>
      <c r="T1142">
        <v>25.68</v>
      </c>
      <c r="U1142">
        <v>26.34</v>
      </c>
      <c r="V1142">
        <v>27.42</v>
      </c>
      <c r="W1142">
        <v>28.61</v>
      </c>
      <c r="X1142">
        <v>29.46</v>
      </c>
      <c r="Y1142">
        <v>30.06</v>
      </c>
      <c r="Z1142">
        <v>30.45</v>
      </c>
      <c r="AA1142">
        <v>30.38</v>
      </c>
      <c r="AB1142">
        <v>30.38</v>
      </c>
      <c r="AC1142">
        <v>30.9</v>
      </c>
      <c r="AD1142">
        <v>31.92</v>
      </c>
      <c r="AE1142">
        <v>33.270000000000003</v>
      </c>
      <c r="AF1142">
        <v>34.659999999999997</v>
      </c>
      <c r="AG1142">
        <v>36.57</v>
      </c>
      <c r="AH1142">
        <v>37.700000000000003</v>
      </c>
      <c r="AI1142">
        <v>38.57</v>
      </c>
      <c r="AJ1142">
        <v>40.020000000000003</v>
      </c>
      <c r="AK1142">
        <v>41.56</v>
      </c>
      <c r="AL1142">
        <v>43.14</v>
      </c>
      <c r="AM1142">
        <v>44.71</v>
      </c>
      <c r="AN1142">
        <v>46.31</v>
      </c>
      <c r="AO1142">
        <v>47.91</v>
      </c>
      <c r="AP1142">
        <v>49.54</v>
      </c>
      <c r="AQ1142">
        <v>51.21</v>
      </c>
      <c r="AR1142">
        <v>52.91</v>
      </c>
      <c r="AS1142">
        <v>54.65</v>
      </c>
      <c r="AT1142">
        <v>56.42</v>
      </c>
      <c r="AU1142">
        <v>58.22</v>
      </c>
      <c r="AV1142">
        <v>60.04</v>
      </c>
      <c r="AW1142">
        <v>61.9</v>
      </c>
      <c r="AX1142">
        <v>63.78</v>
      </c>
      <c r="AY1142">
        <v>65.7</v>
      </c>
      <c r="AZ1142">
        <v>67.64</v>
      </c>
      <c r="BA1142">
        <v>69.599999999999994</v>
      </c>
      <c r="BB1142">
        <v>71.59</v>
      </c>
      <c r="BC1142">
        <v>73.62</v>
      </c>
      <c r="BD1142">
        <v>75.66</v>
      </c>
      <c r="BE1142">
        <v>77.73</v>
      </c>
      <c r="BF1142">
        <v>79.81</v>
      </c>
      <c r="BG1142">
        <v>81.92</v>
      </c>
      <c r="BH1142">
        <v>84.06</v>
      </c>
      <c r="BI1142">
        <v>86.21</v>
      </c>
      <c r="BJ1142">
        <v>88.38</v>
      </c>
      <c r="BK1142">
        <v>90.58</v>
      </c>
      <c r="BL1142">
        <v>92.8</v>
      </c>
      <c r="BM1142">
        <v>95.04</v>
      </c>
      <c r="BN1142">
        <v>97.3</v>
      </c>
      <c r="BO1142">
        <v>99.59</v>
      </c>
      <c r="BP1142">
        <v>101.92</v>
      </c>
      <c r="BQ1142">
        <v>104.29</v>
      </c>
      <c r="BR1142">
        <v>106.69</v>
      </c>
      <c r="BS1142">
        <v>109.14</v>
      </c>
      <c r="BT1142">
        <v>111.64</v>
      </c>
      <c r="BU1142">
        <v>114.19</v>
      </c>
      <c r="BV1142">
        <v>116.8</v>
      </c>
      <c r="BW1142">
        <v>119.46</v>
      </c>
    </row>
    <row r="1143" spans="1:75" x14ac:dyDescent="0.25">
      <c r="A1143" t="s">
        <v>383</v>
      </c>
      <c r="B1143" t="s">
        <v>384</v>
      </c>
      <c r="C1143" t="s">
        <v>16</v>
      </c>
      <c r="D1143" t="s">
        <v>397</v>
      </c>
      <c r="E1143">
        <v>18102.740000000002</v>
      </c>
      <c r="F1143">
        <v>17452.05</v>
      </c>
      <c r="G1143">
        <v>15500</v>
      </c>
      <c r="H1143">
        <v>14356.16</v>
      </c>
      <c r="I1143">
        <v>13794.52</v>
      </c>
      <c r="J1143">
        <v>13684.93</v>
      </c>
      <c r="K1143">
        <v>14116.44</v>
      </c>
      <c r="L1143">
        <v>15006.85</v>
      </c>
      <c r="M1143">
        <v>16089.04</v>
      </c>
      <c r="N1143">
        <v>16506.849999999999</v>
      </c>
      <c r="O1143">
        <v>15417.81</v>
      </c>
      <c r="P1143">
        <v>16719.18</v>
      </c>
      <c r="Q1143">
        <v>18479.45</v>
      </c>
      <c r="R1143">
        <v>17246.580000000002</v>
      </c>
      <c r="S1143">
        <v>16472.599999999999</v>
      </c>
      <c r="T1143">
        <v>17616.439999999999</v>
      </c>
      <c r="U1143">
        <v>19417.810000000001</v>
      </c>
      <c r="V1143">
        <v>19732.88</v>
      </c>
      <c r="W1143">
        <v>20308.22</v>
      </c>
      <c r="X1143">
        <v>22164.38</v>
      </c>
      <c r="Y1143">
        <v>21082.19</v>
      </c>
      <c r="Z1143">
        <v>18520.55</v>
      </c>
      <c r="AA1143">
        <v>17184.93</v>
      </c>
      <c r="AB1143">
        <v>17253.419999999998</v>
      </c>
      <c r="AC1143">
        <v>19746.580000000002</v>
      </c>
      <c r="AD1143">
        <v>20342.47</v>
      </c>
      <c r="AE1143">
        <v>21856.16</v>
      </c>
      <c r="AF1143">
        <v>21698.63</v>
      </c>
      <c r="AG1143">
        <v>28636.99</v>
      </c>
      <c r="AH1143">
        <v>33753.67</v>
      </c>
      <c r="AI1143">
        <v>38288.800000000003</v>
      </c>
      <c r="AJ1143">
        <v>39362.5</v>
      </c>
      <c r="AK1143">
        <v>39543.910000000003</v>
      </c>
      <c r="AL1143">
        <v>39184.230000000003</v>
      </c>
      <c r="AM1143">
        <v>38908.230000000003</v>
      </c>
      <c r="AN1143">
        <v>38738.25</v>
      </c>
      <c r="AO1143">
        <v>38708.660000000003</v>
      </c>
      <c r="AP1143">
        <v>39128.28</v>
      </c>
      <c r="AQ1143">
        <v>39535.440000000002</v>
      </c>
      <c r="AR1143">
        <v>40003.300000000003</v>
      </c>
      <c r="AS1143">
        <v>40481.42</v>
      </c>
      <c r="AT1143">
        <v>41012.22</v>
      </c>
      <c r="AU1143">
        <v>41709.22</v>
      </c>
      <c r="AV1143">
        <v>42402.67</v>
      </c>
      <c r="AW1143">
        <v>43102.79</v>
      </c>
      <c r="AX1143">
        <v>43794.13</v>
      </c>
      <c r="AY1143">
        <v>44493.72</v>
      </c>
      <c r="AZ1143">
        <v>45297.09</v>
      </c>
      <c r="BA1143">
        <v>46098.68</v>
      </c>
      <c r="BB1143">
        <v>46899.97</v>
      </c>
      <c r="BC1143">
        <v>47730.559999999998</v>
      </c>
      <c r="BD1143">
        <v>48546.9</v>
      </c>
      <c r="BE1143">
        <v>49459.45</v>
      </c>
      <c r="BF1143">
        <v>50370.93</v>
      </c>
      <c r="BG1143">
        <v>51276.59</v>
      </c>
      <c r="BH1143">
        <v>52185.13</v>
      </c>
      <c r="BI1143">
        <v>53111.68</v>
      </c>
      <c r="BJ1143">
        <v>54089.99</v>
      </c>
      <c r="BK1143">
        <v>55063.45</v>
      </c>
      <c r="BL1143">
        <v>56041.06</v>
      </c>
      <c r="BM1143">
        <v>57017.8</v>
      </c>
      <c r="BN1143">
        <v>58076.43</v>
      </c>
      <c r="BO1143">
        <v>59174.87</v>
      </c>
      <c r="BP1143">
        <v>60279.26</v>
      </c>
      <c r="BQ1143">
        <v>61398</v>
      </c>
      <c r="BR1143">
        <v>62531.46</v>
      </c>
      <c r="BS1143">
        <v>63735.12</v>
      </c>
      <c r="BT1143">
        <v>64975.96</v>
      </c>
      <c r="BU1143">
        <v>66234.600000000006</v>
      </c>
      <c r="BV1143">
        <v>67498.33</v>
      </c>
      <c r="BW1143">
        <v>68769.289999999994</v>
      </c>
    </row>
    <row r="1144" spans="1:75" x14ac:dyDescent="0.25">
      <c r="A1144" t="s">
        <v>383</v>
      </c>
      <c r="B1144" t="s">
        <v>384</v>
      </c>
      <c r="C1144" t="s">
        <v>12</v>
      </c>
      <c r="D1144" t="s">
        <v>398</v>
      </c>
      <c r="E1144">
        <v>16.73</v>
      </c>
      <c r="F1144">
        <v>21.73</v>
      </c>
      <c r="G1144">
        <v>20.43</v>
      </c>
      <c r="H1144">
        <v>13.68</v>
      </c>
      <c r="I1144">
        <v>10.96</v>
      </c>
      <c r="J1144">
        <v>9.6300000000000008</v>
      </c>
      <c r="K1144">
        <v>9.89</v>
      </c>
      <c r="L1144">
        <v>11.39</v>
      </c>
      <c r="M1144">
        <v>13.58</v>
      </c>
      <c r="N1144">
        <v>12.95</v>
      </c>
      <c r="O1144">
        <v>12.14</v>
      </c>
      <c r="P1144">
        <v>13.44</v>
      </c>
      <c r="Q1144">
        <v>14.2</v>
      </c>
      <c r="R1144">
        <v>14.75</v>
      </c>
      <c r="S1144">
        <v>14.55</v>
      </c>
      <c r="T1144">
        <v>13.53</v>
      </c>
      <c r="U1144">
        <v>13.96</v>
      </c>
      <c r="V1144">
        <v>16.03</v>
      </c>
      <c r="W1144">
        <v>16.38</v>
      </c>
      <c r="X1144">
        <v>15.24</v>
      </c>
      <c r="Y1144">
        <v>14.97</v>
      </c>
      <c r="Z1144">
        <v>13.95</v>
      </c>
      <c r="AA1144">
        <v>12.8</v>
      </c>
      <c r="AB1144">
        <v>12.99</v>
      </c>
      <c r="AC1144">
        <v>15.07</v>
      </c>
      <c r="AD1144">
        <v>17.190000000000001</v>
      </c>
      <c r="AE1144">
        <v>18.79</v>
      </c>
      <c r="AF1144">
        <v>17.79</v>
      </c>
      <c r="AG1144">
        <v>18.29</v>
      </c>
      <c r="AH1144">
        <v>15.64</v>
      </c>
      <c r="AI1144">
        <v>14.34</v>
      </c>
      <c r="AJ1144">
        <v>15.9</v>
      </c>
      <c r="AK1144">
        <v>15.69</v>
      </c>
      <c r="AL1144">
        <v>15.58</v>
      </c>
      <c r="AM1144">
        <v>15.48</v>
      </c>
      <c r="AN1144">
        <v>15.5</v>
      </c>
      <c r="AO1144">
        <v>15.49</v>
      </c>
      <c r="AP1144">
        <v>15.44</v>
      </c>
      <c r="AQ1144">
        <v>15.44</v>
      </c>
      <c r="AR1144">
        <v>15.44</v>
      </c>
      <c r="AS1144">
        <v>15.44</v>
      </c>
      <c r="AT1144">
        <v>15.42</v>
      </c>
      <c r="AU1144">
        <v>15.36</v>
      </c>
      <c r="AV1144">
        <v>15.32</v>
      </c>
      <c r="AW1144">
        <v>15.3</v>
      </c>
      <c r="AX1144">
        <v>15.27</v>
      </c>
      <c r="AY1144">
        <v>15.24</v>
      </c>
      <c r="AZ1144">
        <v>15.17</v>
      </c>
      <c r="BA1144">
        <v>15.13</v>
      </c>
      <c r="BB1144">
        <v>15.1</v>
      </c>
      <c r="BC1144">
        <v>15.06</v>
      </c>
      <c r="BD1144">
        <v>15.01</v>
      </c>
      <c r="BE1144">
        <v>14.93</v>
      </c>
      <c r="BF1144">
        <v>14.88</v>
      </c>
      <c r="BG1144">
        <v>14.82</v>
      </c>
      <c r="BH1144">
        <v>14.77</v>
      </c>
      <c r="BI1144">
        <v>14.71</v>
      </c>
      <c r="BJ1144">
        <v>14.63</v>
      </c>
      <c r="BK1144">
        <v>14.57</v>
      </c>
      <c r="BL1144">
        <v>14.51</v>
      </c>
      <c r="BM1144">
        <v>14.46</v>
      </c>
      <c r="BN1144">
        <v>14.4</v>
      </c>
      <c r="BO1144">
        <v>14.33</v>
      </c>
      <c r="BP1144">
        <v>14.28</v>
      </c>
      <c r="BQ1144">
        <v>14.24</v>
      </c>
      <c r="BR1144">
        <v>14.19</v>
      </c>
      <c r="BS1144">
        <v>14.15</v>
      </c>
      <c r="BT1144">
        <v>14.11</v>
      </c>
      <c r="BU1144">
        <v>14.07</v>
      </c>
      <c r="BV1144">
        <v>14.03</v>
      </c>
      <c r="BW1144">
        <v>13.99</v>
      </c>
    </row>
    <row r="1145" spans="1:75" x14ac:dyDescent="0.25">
      <c r="A1145" t="s">
        <v>383</v>
      </c>
      <c r="B1145" t="s">
        <v>384</v>
      </c>
      <c r="C1145" t="s">
        <v>399</v>
      </c>
      <c r="D1145" t="s">
        <v>400</v>
      </c>
      <c r="E1145">
        <v>1283.99</v>
      </c>
      <c r="F1145">
        <v>1293.44</v>
      </c>
      <c r="G1145">
        <v>1316.01</v>
      </c>
      <c r="H1145">
        <v>1338.39</v>
      </c>
      <c r="I1145">
        <v>1350.35</v>
      </c>
      <c r="J1145">
        <v>1359.51</v>
      </c>
      <c r="K1145">
        <v>1364.15</v>
      </c>
      <c r="L1145">
        <v>1367.66</v>
      </c>
      <c r="M1145">
        <v>1377.71</v>
      </c>
      <c r="N1145">
        <v>1389.41</v>
      </c>
      <c r="O1145">
        <v>1403.76</v>
      </c>
      <c r="P1145">
        <v>1412.88</v>
      </c>
      <c r="Q1145">
        <v>1419.06</v>
      </c>
      <c r="R1145">
        <v>1432.81</v>
      </c>
      <c r="S1145">
        <v>1441.48</v>
      </c>
      <c r="T1145">
        <v>1461.66</v>
      </c>
      <c r="U1145">
        <v>1472.48</v>
      </c>
      <c r="V1145">
        <v>1493.19</v>
      </c>
      <c r="W1145">
        <v>1513.27</v>
      </c>
      <c r="X1145">
        <v>1531.81</v>
      </c>
      <c r="Y1145">
        <v>1548.2</v>
      </c>
      <c r="Z1145">
        <v>1561.13</v>
      </c>
      <c r="AA1145">
        <v>1570.75</v>
      </c>
      <c r="AB1145">
        <v>1578.63</v>
      </c>
      <c r="AC1145">
        <v>1586.85</v>
      </c>
      <c r="AD1145">
        <v>1596.75</v>
      </c>
      <c r="AE1145">
        <v>1609.55</v>
      </c>
      <c r="AF1145">
        <v>1646.59</v>
      </c>
      <c r="AG1145">
        <v>1646.43</v>
      </c>
      <c r="AH1145">
        <v>1664.1</v>
      </c>
      <c r="AI1145">
        <v>1680.32</v>
      </c>
      <c r="AJ1145">
        <v>1681.56</v>
      </c>
      <c r="AK1145">
        <v>1682.86</v>
      </c>
      <c r="AL1145">
        <v>1684.06</v>
      </c>
      <c r="AM1145">
        <v>1685.01</v>
      </c>
      <c r="AN1145">
        <v>1685.58</v>
      </c>
      <c r="AO1145">
        <v>1696.7</v>
      </c>
      <c r="AP1145">
        <v>1707.72</v>
      </c>
      <c r="AQ1145">
        <v>1718.45</v>
      </c>
      <c r="AR1145">
        <v>1728.72</v>
      </c>
      <c r="AS1145">
        <v>1738.37</v>
      </c>
      <c r="AT1145">
        <v>1748.01</v>
      </c>
      <c r="AU1145">
        <v>1756.5</v>
      </c>
      <c r="AV1145">
        <v>1764.45</v>
      </c>
      <c r="AW1145">
        <v>1772.05</v>
      </c>
      <c r="AX1145">
        <v>1779.43</v>
      </c>
      <c r="AY1145">
        <v>1786.02</v>
      </c>
      <c r="AZ1145">
        <v>1792.2</v>
      </c>
      <c r="BA1145">
        <v>1798.06</v>
      </c>
      <c r="BB1145">
        <v>1803.69</v>
      </c>
      <c r="BC1145">
        <v>1809.07</v>
      </c>
      <c r="BD1145">
        <v>1813.91</v>
      </c>
      <c r="BE1145">
        <v>1818.45</v>
      </c>
      <c r="BF1145">
        <v>1822.6</v>
      </c>
      <c r="BG1145">
        <v>1826.13</v>
      </c>
      <c r="BH1145">
        <v>1828.91</v>
      </c>
      <c r="BI1145">
        <v>1831.28</v>
      </c>
      <c r="BJ1145">
        <v>1832.92</v>
      </c>
      <c r="BK1145">
        <v>1833.96</v>
      </c>
      <c r="BL1145">
        <v>1834.54</v>
      </c>
      <c r="BM1145">
        <v>1834.74</v>
      </c>
      <c r="BN1145">
        <v>1836.47</v>
      </c>
      <c r="BO1145">
        <v>1837.76</v>
      </c>
      <c r="BP1145">
        <v>1838.73</v>
      </c>
      <c r="BQ1145">
        <v>1839.47</v>
      </c>
      <c r="BR1145">
        <v>1839.97</v>
      </c>
      <c r="BS1145">
        <v>1840.94</v>
      </c>
      <c r="BT1145">
        <v>1841.73</v>
      </c>
      <c r="BU1145">
        <v>1842.19</v>
      </c>
      <c r="BV1145">
        <v>1842.09</v>
      </c>
      <c r="BW1145">
        <v>1841.3</v>
      </c>
    </row>
    <row r="1146" spans="1:75" x14ac:dyDescent="0.25">
      <c r="A1146" t="s">
        <v>383</v>
      </c>
      <c r="B1146" t="s">
        <v>384</v>
      </c>
      <c r="C1146" t="s">
        <v>15</v>
      </c>
      <c r="D1146" t="s">
        <v>400</v>
      </c>
      <c r="E1146">
        <v>2914.68</v>
      </c>
      <c r="F1146">
        <v>2933.9</v>
      </c>
      <c r="G1146">
        <v>2953.12</v>
      </c>
      <c r="H1146">
        <v>2972.28</v>
      </c>
      <c r="I1146">
        <v>2991.48</v>
      </c>
      <c r="J1146">
        <v>3010.77</v>
      </c>
      <c r="K1146">
        <v>3029.95</v>
      </c>
      <c r="L1146">
        <v>3048.96</v>
      </c>
      <c r="M1146">
        <v>3068.17</v>
      </c>
      <c r="N1146">
        <v>3088.11</v>
      </c>
      <c r="O1146">
        <v>3109.12</v>
      </c>
      <c r="P1146">
        <v>3131.14</v>
      </c>
      <c r="Q1146">
        <v>3153.86</v>
      </c>
      <c r="R1146">
        <v>3177.03</v>
      </c>
      <c r="S1146">
        <v>3200.34</v>
      </c>
      <c r="T1146">
        <v>3223.4</v>
      </c>
      <c r="U1146">
        <v>3246.48</v>
      </c>
      <c r="V1146">
        <v>3269.3</v>
      </c>
      <c r="W1146">
        <v>3290.26</v>
      </c>
      <c r="X1146">
        <v>3307.29</v>
      </c>
      <c r="Y1146">
        <v>3319.07</v>
      </c>
      <c r="Z1146">
        <v>3324.81</v>
      </c>
      <c r="AA1146">
        <v>3325.38</v>
      </c>
      <c r="AB1146">
        <v>3323.12</v>
      </c>
      <c r="AC1146">
        <v>3321.37</v>
      </c>
      <c r="AD1146">
        <v>3322.53</v>
      </c>
      <c r="AE1146">
        <v>3327.45</v>
      </c>
      <c r="AF1146">
        <v>3335.53</v>
      </c>
      <c r="AG1146">
        <v>3345.97</v>
      </c>
      <c r="AH1146">
        <v>3357.39</v>
      </c>
      <c r="AI1146">
        <v>3368.79</v>
      </c>
      <c r="AJ1146">
        <v>3380.01</v>
      </c>
      <c r="AK1146">
        <v>3391.43</v>
      </c>
      <c r="AL1146">
        <v>3403.12</v>
      </c>
      <c r="AM1146">
        <v>3415.25</v>
      </c>
      <c r="AN1146">
        <v>3427.92</v>
      </c>
      <c r="AO1146">
        <v>3441.11</v>
      </c>
      <c r="AP1146">
        <v>3454.62</v>
      </c>
      <c r="AQ1146">
        <v>3468.25</v>
      </c>
      <c r="AR1146">
        <v>3481.71</v>
      </c>
      <c r="AS1146">
        <v>3494.79</v>
      </c>
      <c r="AT1146">
        <v>3507.38</v>
      </c>
      <c r="AU1146">
        <v>3519.47</v>
      </c>
      <c r="AV1146">
        <v>3531.1</v>
      </c>
      <c r="AW1146">
        <v>3542.34</v>
      </c>
      <c r="AX1146">
        <v>3553.22</v>
      </c>
      <c r="AY1146">
        <v>3563.73</v>
      </c>
      <c r="AZ1146">
        <v>3573.81</v>
      </c>
      <c r="BA1146">
        <v>3583.44</v>
      </c>
      <c r="BB1146">
        <v>3592.61</v>
      </c>
      <c r="BC1146">
        <v>3601.3</v>
      </c>
      <c r="BD1146">
        <v>3609.49</v>
      </c>
      <c r="BE1146">
        <v>3617.18</v>
      </c>
      <c r="BF1146">
        <v>3624.35</v>
      </c>
      <c r="BG1146">
        <v>3630.98</v>
      </c>
      <c r="BH1146">
        <v>3637.05</v>
      </c>
      <c r="BI1146">
        <v>3642.57</v>
      </c>
      <c r="BJ1146">
        <v>3647.52</v>
      </c>
      <c r="BK1146">
        <v>3651.91</v>
      </c>
      <c r="BL1146">
        <v>3655.75</v>
      </c>
      <c r="BM1146">
        <v>3659.03</v>
      </c>
      <c r="BN1146">
        <v>3661.79</v>
      </c>
      <c r="BO1146">
        <v>3664.04</v>
      </c>
      <c r="BP1146">
        <v>3665.74</v>
      </c>
      <c r="BQ1146">
        <v>3666.86</v>
      </c>
      <c r="BR1146">
        <v>3667.41</v>
      </c>
      <c r="BS1146">
        <v>3667.35</v>
      </c>
      <c r="BT1146">
        <v>3666.76</v>
      </c>
      <c r="BU1146">
        <v>3665.76</v>
      </c>
      <c r="BV1146">
        <v>3664.54</v>
      </c>
      <c r="BW1146">
        <v>3663.25</v>
      </c>
    </row>
    <row r="1147" spans="1:75" x14ac:dyDescent="0.25">
      <c r="A1147" t="s">
        <v>383</v>
      </c>
      <c r="B1147" t="s">
        <v>384</v>
      </c>
      <c r="C1147" t="s">
        <v>11</v>
      </c>
      <c r="D1147" t="s">
        <v>398</v>
      </c>
      <c r="E1147">
        <v>11.75</v>
      </c>
      <c r="F1147">
        <v>17.559999999999999</v>
      </c>
      <c r="G1147">
        <v>16.829999999999998</v>
      </c>
      <c r="H1147">
        <v>16.34</v>
      </c>
      <c r="I1147">
        <v>17.329999999999998</v>
      </c>
      <c r="J1147">
        <v>17.04</v>
      </c>
      <c r="K1147">
        <v>17.13</v>
      </c>
      <c r="L1147">
        <v>16.739999999999998</v>
      </c>
      <c r="M1147">
        <v>18.989999999999998</v>
      </c>
      <c r="N1147">
        <v>17.86</v>
      </c>
      <c r="O1147">
        <v>17.64</v>
      </c>
      <c r="P1147">
        <v>17.96</v>
      </c>
      <c r="Q1147">
        <v>16.21</v>
      </c>
      <c r="R1147">
        <v>15.21</v>
      </c>
      <c r="S1147">
        <v>15.26</v>
      </c>
      <c r="T1147">
        <v>15.3</v>
      </c>
      <c r="U1147">
        <v>15.05</v>
      </c>
      <c r="V1147">
        <v>14.05</v>
      </c>
      <c r="W1147">
        <v>14.54</v>
      </c>
      <c r="X1147">
        <v>11.88</v>
      </c>
      <c r="Y1147">
        <v>11.14</v>
      </c>
      <c r="Z1147">
        <v>11.63</v>
      </c>
      <c r="AA1147">
        <v>14.29</v>
      </c>
      <c r="AB1147">
        <v>18.309999999999999</v>
      </c>
      <c r="AC1147">
        <v>20.22</v>
      </c>
      <c r="AD1147">
        <v>19.63</v>
      </c>
      <c r="AE1147">
        <v>18.489999999999998</v>
      </c>
      <c r="AF1147">
        <v>20.03</v>
      </c>
      <c r="AG1147">
        <v>18.989999999999998</v>
      </c>
      <c r="AH1147">
        <v>13.05</v>
      </c>
      <c r="AI1147">
        <v>11.89</v>
      </c>
      <c r="AJ1147">
        <v>13.32</v>
      </c>
      <c r="AK1147">
        <v>12.91</v>
      </c>
      <c r="AL1147">
        <v>12.59</v>
      </c>
      <c r="AM1147">
        <v>12.29</v>
      </c>
      <c r="AN1147">
        <v>12.32</v>
      </c>
      <c r="AO1147">
        <v>12.34</v>
      </c>
      <c r="AP1147">
        <v>12.45</v>
      </c>
      <c r="AQ1147">
        <v>12.49</v>
      </c>
      <c r="AR1147">
        <v>12.52</v>
      </c>
      <c r="AS1147">
        <v>12.56</v>
      </c>
      <c r="AT1147">
        <v>12.57</v>
      </c>
      <c r="AU1147">
        <v>12.61</v>
      </c>
      <c r="AV1147">
        <v>12.61</v>
      </c>
      <c r="AW1147">
        <v>12.62</v>
      </c>
      <c r="AX1147">
        <v>12.63</v>
      </c>
      <c r="AY1147">
        <v>12.62</v>
      </c>
      <c r="AZ1147">
        <v>12.62</v>
      </c>
      <c r="BA1147">
        <v>12.6</v>
      </c>
      <c r="BB1147">
        <v>12.59</v>
      </c>
      <c r="BC1147">
        <v>12.58</v>
      </c>
      <c r="BD1147">
        <v>12.57</v>
      </c>
      <c r="BE1147">
        <v>12.56</v>
      </c>
      <c r="BF1147">
        <v>12.54</v>
      </c>
      <c r="BG1147">
        <v>12.53</v>
      </c>
      <c r="BH1147">
        <v>12.51</v>
      </c>
      <c r="BI1147">
        <v>12.5</v>
      </c>
      <c r="BJ1147">
        <v>12.49</v>
      </c>
      <c r="BK1147">
        <v>12.47</v>
      </c>
      <c r="BL1147">
        <v>12.45</v>
      </c>
      <c r="BM1147">
        <v>12.43</v>
      </c>
      <c r="BN1147">
        <v>12.4</v>
      </c>
      <c r="BO1147">
        <v>12.34</v>
      </c>
      <c r="BP1147">
        <v>12.31</v>
      </c>
      <c r="BQ1147">
        <v>12.26</v>
      </c>
      <c r="BR1147">
        <v>12.22</v>
      </c>
      <c r="BS1147">
        <v>12.18</v>
      </c>
      <c r="BT1147">
        <v>12.11</v>
      </c>
      <c r="BU1147">
        <v>12.06</v>
      </c>
      <c r="BV1147">
        <v>12.02</v>
      </c>
      <c r="BW1147">
        <v>11.99</v>
      </c>
    </row>
    <row r="1148" spans="1:75" x14ac:dyDescent="0.25">
      <c r="A1148" t="s">
        <v>383</v>
      </c>
      <c r="B1148" t="s">
        <v>384</v>
      </c>
      <c r="C1148" t="s">
        <v>18</v>
      </c>
      <c r="D1148" t="s">
        <v>401</v>
      </c>
      <c r="E1148">
        <v>38.729999999999997</v>
      </c>
      <c r="F1148">
        <v>39.979999999999997</v>
      </c>
      <c r="G1148">
        <v>41.27</v>
      </c>
      <c r="H1148">
        <v>42.61</v>
      </c>
      <c r="I1148">
        <v>43.99</v>
      </c>
      <c r="J1148">
        <v>45.42</v>
      </c>
      <c r="K1148">
        <v>45.95</v>
      </c>
      <c r="L1148">
        <v>46.49</v>
      </c>
      <c r="M1148">
        <v>47.04</v>
      </c>
      <c r="N1148">
        <v>47.59</v>
      </c>
      <c r="O1148">
        <v>48.15</v>
      </c>
      <c r="P1148">
        <v>48.76</v>
      </c>
      <c r="Q1148">
        <v>49.37</v>
      </c>
      <c r="R1148">
        <v>49.98</v>
      </c>
      <c r="S1148">
        <v>50.61</v>
      </c>
      <c r="T1148">
        <v>51.24</v>
      </c>
      <c r="U1148">
        <v>51.72</v>
      </c>
      <c r="V1148">
        <v>52.2</v>
      </c>
      <c r="W1148">
        <v>52.68</v>
      </c>
      <c r="X1148">
        <v>53.17</v>
      </c>
      <c r="Y1148">
        <v>53.66</v>
      </c>
      <c r="Z1148">
        <v>54.17</v>
      </c>
      <c r="AA1148">
        <v>54.69</v>
      </c>
      <c r="AB1148">
        <v>55.21</v>
      </c>
      <c r="AC1148">
        <v>55.73</v>
      </c>
      <c r="AD1148">
        <v>56.26</v>
      </c>
      <c r="AE1148">
        <v>57</v>
      </c>
      <c r="AF1148">
        <v>57.75</v>
      </c>
      <c r="AG1148">
        <v>58.51</v>
      </c>
      <c r="AH1148">
        <v>59.27</v>
      </c>
      <c r="AI1148">
        <v>60.05</v>
      </c>
      <c r="AJ1148">
        <v>60.69</v>
      </c>
      <c r="AK1148">
        <v>61.34</v>
      </c>
      <c r="AL1148">
        <v>62</v>
      </c>
      <c r="AM1148">
        <v>62.67</v>
      </c>
      <c r="AN1148">
        <v>63.34</v>
      </c>
      <c r="AO1148">
        <v>63.99</v>
      </c>
      <c r="AP1148">
        <v>64.66</v>
      </c>
      <c r="AQ1148">
        <v>65.33</v>
      </c>
      <c r="AR1148">
        <v>66</v>
      </c>
      <c r="AS1148">
        <v>66.680000000000007</v>
      </c>
      <c r="AT1148">
        <v>67.22</v>
      </c>
      <c r="AU1148">
        <v>67.760000000000005</v>
      </c>
      <c r="AV1148">
        <v>68.3</v>
      </c>
      <c r="AW1148">
        <v>68.849999999999994</v>
      </c>
      <c r="AX1148">
        <v>69.400000000000006</v>
      </c>
      <c r="AY1148">
        <v>69.97</v>
      </c>
      <c r="AZ1148">
        <v>70.540000000000006</v>
      </c>
      <c r="BA1148">
        <v>71.11</v>
      </c>
      <c r="BB1148">
        <v>71.69</v>
      </c>
      <c r="BC1148">
        <v>72.28</v>
      </c>
      <c r="BD1148">
        <v>72.81</v>
      </c>
      <c r="BE1148">
        <v>73.34</v>
      </c>
      <c r="BF1148">
        <v>73.88</v>
      </c>
      <c r="BG1148">
        <v>74.42</v>
      </c>
      <c r="BH1148">
        <v>74.97</v>
      </c>
      <c r="BI1148">
        <v>75.5</v>
      </c>
      <c r="BJ1148">
        <v>76.040000000000006</v>
      </c>
      <c r="BK1148">
        <v>76.58</v>
      </c>
      <c r="BL1148">
        <v>77.13</v>
      </c>
      <c r="BM1148">
        <v>77.680000000000007</v>
      </c>
      <c r="BN1148">
        <v>78.14</v>
      </c>
      <c r="BO1148">
        <v>78.599999999999994</v>
      </c>
      <c r="BP1148">
        <v>79.069999999999993</v>
      </c>
      <c r="BQ1148">
        <v>79.55</v>
      </c>
      <c r="BR1148">
        <v>80.02</v>
      </c>
      <c r="BS1148">
        <v>80.510000000000005</v>
      </c>
      <c r="BT1148">
        <v>81.010000000000005</v>
      </c>
      <c r="BU1148">
        <v>81.510000000000005</v>
      </c>
      <c r="BV1148">
        <v>82.01</v>
      </c>
      <c r="BW1148">
        <v>82.52</v>
      </c>
    </row>
    <row r="1149" spans="1:75" x14ac:dyDescent="0.25">
      <c r="A1149" t="s">
        <v>383</v>
      </c>
      <c r="B1149" t="s">
        <v>384</v>
      </c>
      <c r="C1149" t="s">
        <v>17</v>
      </c>
      <c r="D1149" t="s">
        <v>401</v>
      </c>
      <c r="E1149">
        <v>7.4</v>
      </c>
      <c r="F1149">
        <v>7.62</v>
      </c>
      <c r="G1149">
        <v>7.86</v>
      </c>
      <c r="H1149">
        <v>8.1</v>
      </c>
      <c r="I1149">
        <v>8.35</v>
      </c>
      <c r="J1149">
        <v>8.6</v>
      </c>
      <c r="K1149">
        <v>8.8800000000000008</v>
      </c>
      <c r="L1149">
        <v>9.17</v>
      </c>
      <c r="M1149">
        <v>9.4700000000000006</v>
      </c>
      <c r="N1149">
        <v>9.7799999999999994</v>
      </c>
      <c r="O1149">
        <v>10.09</v>
      </c>
      <c r="P1149">
        <v>10.37</v>
      </c>
      <c r="Q1149">
        <v>10.65</v>
      </c>
      <c r="R1149">
        <v>10.93</v>
      </c>
      <c r="S1149">
        <v>11.23</v>
      </c>
      <c r="T1149">
        <v>11.53</v>
      </c>
      <c r="U1149">
        <v>11.32</v>
      </c>
      <c r="V1149">
        <v>11.12</v>
      </c>
      <c r="W1149">
        <v>10.92</v>
      </c>
      <c r="X1149">
        <v>10.72</v>
      </c>
      <c r="Y1149">
        <v>10.53</v>
      </c>
      <c r="Z1149">
        <v>10.35</v>
      </c>
      <c r="AA1149">
        <v>10.18</v>
      </c>
      <c r="AB1149">
        <v>10.01</v>
      </c>
      <c r="AC1149">
        <v>9.84</v>
      </c>
      <c r="AD1149">
        <v>9.67</v>
      </c>
      <c r="AE1149">
        <v>9.66</v>
      </c>
      <c r="AF1149">
        <v>9.65</v>
      </c>
      <c r="AG1149">
        <v>9.64</v>
      </c>
      <c r="AH1149">
        <v>9.6199999999999992</v>
      </c>
      <c r="AI1149">
        <v>9.61</v>
      </c>
      <c r="AJ1149">
        <v>9.83</v>
      </c>
      <c r="AK1149">
        <v>10.050000000000001</v>
      </c>
      <c r="AL1149">
        <v>10.28</v>
      </c>
      <c r="AM1149">
        <v>10.51</v>
      </c>
      <c r="AN1149">
        <v>10.75</v>
      </c>
      <c r="AO1149">
        <v>11.02</v>
      </c>
      <c r="AP1149">
        <v>11.31</v>
      </c>
      <c r="AQ1149">
        <v>11.6</v>
      </c>
      <c r="AR1149">
        <v>11.9</v>
      </c>
      <c r="AS1149">
        <v>12.2</v>
      </c>
      <c r="AT1149">
        <v>12.52</v>
      </c>
      <c r="AU1149">
        <v>12.85</v>
      </c>
      <c r="AV1149">
        <v>13.18</v>
      </c>
      <c r="AW1149">
        <v>13.53</v>
      </c>
      <c r="AX1149">
        <v>13.88</v>
      </c>
      <c r="AY1149">
        <v>14.27</v>
      </c>
      <c r="AZ1149">
        <v>14.66</v>
      </c>
      <c r="BA1149">
        <v>15.07</v>
      </c>
      <c r="BB1149">
        <v>15.49</v>
      </c>
      <c r="BC1149">
        <v>15.92</v>
      </c>
      <c r="BD1149">
        <v>16.36</v>
      </c>
      <c r="BE1149">
        <v>16.82</v>
      </c>
      <c r="BF1149">
        <v>17.3</v>
      </c>
      <c r="BG1149">
        <v>17.78</v>
      </c>
      <c r="BH1149">
        <v>18.28</v>
      </c>
      <c r="BI1149">
        <v>18.79</v>
      </c>
      <c r="BJ1149">
        <v>19.32</v>
      </c>
      <c r="BK1149">
        <v>19.86</v>
      </c>
      <c r="BL1149">
        <v>20.420000000000002</v>
      </c>
      <c r="BM1149">
        <v>21</v>
      </c>
      <c r="BN1149">
        <v>21.61</v>
      </c>
      <c r="BO1149">
        <v>22.24</v>
      </c>
      <c r="BP1149">
        <v>22.89</v>
      </c>
      <c r="BQ1149">
        <v>23.55</v>
      </c>
      <c r="BR1149">
        <v>24.24</v>
      </c>
      <c r="BS1149">
        <v>24.97</v>
      </c>
      <c r="BT1149">
        <v>25.73</v>
      </c>
      <c r="BU1149">
        <v>26.51</v>
      </c>
      <c r="BV1149">
        <v>27.31</v>
      </c>
      <c r="BW1149">
        <v>28.14</v>
      </c>
    </row>
    <row r="1150" spans="1:75" x14ac:dyDescent="0.25">
      <c r="A1150" t="s">
        <v>385</v>
      </c>
      <c r="B1150" t="s">
        <v>386</v>
      </c>
      <c r="C1150" t="s">
        <v>13</v>
      </c>
      <c r="D1150" t="s">
        <v>396</v>
      </c>
      <c r="E1150">
        <v>0.32</v>
      </c>
      <c r="F1150">
        <v>0.34</v>
      </c>
      <c r="G1150">
        <v>0.36</v>
      </c>
      <c r="H1150">
        <v>0.39</v>
      </c>
      <c r="I1150">
        <v>0.41</v>
      </c>
      <c r="J1150">
        <v>0.44</v>
      </c>
      <c r="K1150">
        <v>0.48</v>
      </c>
      <c r="L1150">
        <v>0.53</v>
      </c>
      <c r="M1150">
        <v>0.56999999999999995</v>
      </c>
      <c r="N1150">
        <v>0.62</v>
      </c>
      <c r="O1150">
        <v>0.67</v>
      </c>
      <c r="P1150">
        <v>0.7</v>
      </c>
      <c r="Q1150">
        <v>0.72</v>
      </c>
      <c r="R1150">
        <v>0.74</v>
      </c>
      <c r="S1150">
        <v>0.77</v>
      </c>
      <c r="T1150">
        <v>0.8</v>
      </c>
      <c r="U1150">
        <v>0.82</v>
      </c>
      <c r="V1150">
        <v>0.84</v>
      </c>
      <c r="W1150">
        <v>0.85</v>
      </c>
      <c r="X1150">
        <v>0.87</v>
      </c>
      <c r="Y1150">
        <v>0.9</v>
      </c>
      <c r="Z1150">
        <v>0.92</v>
      </c>
      <c r="AA1150">
        <v>0.94</v>
      </c>
      <c r="AB1150">
        <v>0.95</v>
      </c>
      <c r="AC1150">
        <v>0.97</v>
      </c>
      <c r="AD1150">
        <v>0.99</v>
      </c>
      <c r="AE1150">
        <v>1.03</v>
      </c>
      <c r="AF1150">
        <v>1.07</v>
      </c>
      <c r="AG1150">
        <v>1.1100000000000001</v>
      </c>
      <c r="AH1150">
        <v>1.1499999999999999</v>
      </c>
      <c r="AI1150">
        <v>1.18</v>
      </c>
      <c r="AJ1150">
        <v>1.22</v>
      </c>
      <c r="AK1150">
        <v>1.26</v>
      </c>
      <c r="AL1150">
        <v>1.31</v>
      </c>
      <c r="AM1150">
        <v>1.36</v>
      </c>
      <c r="AN1150">
        <v>1.41</v>
      </c>
      <c r="AO1150">
        <v>1.47</v>
      </c>
      <c r="AP1150">
        <v>1.54</v>
      </c>
      <c r="AQ1150">
        <v>1.6</v>
      </c>
      <c r="AR1150">
        <v>1.67</v>
      </c>
      <c r="AS1150">
        <v>1.75</v>
      </c>
      <c r="AT1150">
        <v>1.83</v>
      </c>
      <c r="AU1150">
        <v>1.92</v>
      </c>
      <c r="AV1150">
        <v>2.0099999999999998</v>
      </c>
      <c r="AW1150">
        <v>2.11</v>
      </c>
      <c r="AX1150">
        <v>2.21</v>
      </c>
      <c r="AY1150">
        <v>2.3199999999999998</v>
      </c>
      <c r="AZ1150">
        <v>2.4300000000000002</v>
      </c>
      <c r="BA1150">
        <v>2.5499999999999998</v>
      </c>
      <c r="BB1150">
        <v>2.68</v>
      </c>
      <c r="BC1150">
        <v>2.82</v>
      </c>
      <c r="BD1150">
        <v>2.96</v>
      </c>
      <c r="BE1150">
        <v>3.11</v>
      </c>
      <c r="BF1150">
        <v>3.26</v>
      </c>
      <c r="BG1150">
        <v>3.43</v>
      </c>
      <c r="BH1150">
        <v>3.6</v>
      </c>
      <c r="BI1150">
        <v>3.78</v>
      </c>
      <c r="BJ1150">
        <v>3.97</v>
      </c>
      <c r="BK1150">
        <v>4.17</v>
      </c>
      <c r="BL1150">
        <v>4.37</v>
      </c>
      <c r="BM1150">
        <v>4.59</v>
      </c>
      <c r="BN1150">
        <v>4.82</v>
      </c>
      <c r="BO1150">
        <v>5.0599999999999996</v>
      </c>
      <c r="BP1150">
        <v>5.31</v>
      </c>
      <c r="BQ1150">
        <v>5.58</v>
      </c>
      <c r="BR1150">
        <v>5.85</v>
      </c>
      <c r="BS1150">
        <v>6.14</v>
      </c>
      <c r="BT1150">
        <v>6.44</v>
      </c>
      <c r="BU1150">
        <v>6.76</v>
      </c>
      <c r="BV1150">
        <v>7.09</v>
      </c>
      <c r="BW1150">
        <v>7.44</v>
      </c>
    </row>
    <row r="1151" spans="1:75" x14ac:dyDescent="0.25">
      <c r="A1151" t="s">
        <v>385</v>
      </c>
      <c r="B1151" t="s">
        <v>386</v>
      </c>
      <c r="C1151" t="s">
        <v>16</v>
      </c>
      <c r="D1151" t="s">
        <v>397</v>
      </c>
      <c r="E1151">
        <v>290.3</v>
      </c>
      <c r="F1151">
        <v>288.35000000000002</v>
      </c>
      <c r="G1151">
        <v>317</v>
      </c>
      <c r="H1151">
        <v>352.06</v>
      </c>
      <c r="I1151">
        <v>384.01</v>
      </c>
      <c r="J1151">
        <v>380.07</v>
      </c>
      <c r="K1151">
        <v>371.83</v>
      </c>
      <c r="L1151">
        <v>361.56</v>
      </c>
      <c r="M1151">
        <v>354.96</v>
      </c>
      <c r="N1151">
        <v>364.05</v>
      </c>
      <c r="O1151">
        <v>398.18</v>
      </c>
      <c r="P1151">
        <v>415.18</v>
      </c>
      <c r="Q1151">
        <v>431.28</v>
      </c>
      <c r="R1151">
        <v>432.62</v>
      </c>
      <c r="S1151">
        <v>465.02</v>
      </c>
      <c r="T1151">
        <v>463.29</v>
      </c>
      <c r="U1151">
        <v>477.41</v>
      </c>
      <c r="V1151">
        <v>491.73</v>
      </c>
      <c r="W1151">
        <v>498.91</v>
      </c>
      <c r="X1151">
        <v>475.01</v>
      </c>
      <c r="Y1151">
        <v>481.16</v>
      </c>
      <c r="Z1151">
        <v>455.33</v>
      </c>
      <c r="AA1151">
        <v>415.71</v>
      </c>
      <c r="AB1151">
        <v>422.9</v>
      </c>
      <c r="AC1151">
        <v>438.86</v>
      </c>
      <c r="AD1151">
        <v>460.06</v>
      </c>
      <c r="AE1151">
        <v>482.95</v>
      </c>
      <c r="AF1151">
        <v>507.94</v>
      </c>
      <c r="AG1151">
        <v>535.67999999999995</v>
      </c>
      <c r="AH1151">
        <v>598.14</v>
      </c>
      <c r="AI1151">
        <v>600.79</v>
      </c>
      <c r="AJ1151">
        <v>615.54999999999995</v>
      </c>
      <c r="AK1151">
        <v>629.35</v>
      </c>
      <c r="AL1151">
        <v>649.95000000000005</v>
      </c>
      <c r="AM1151">
        <v>673.16</v>
      </c>
      <c r="AN1151">
        <v>699.44</v>
      </c>
      <c r="AO1151">
        <v>727.52</v>
      </c>
      <c r="AP1151">
        <v>760.21</v>
      </c>
      <c r="AQ1151">
        <v>794.34</v>
      </c>
      <c r="AR1151">
        <v>831.5</v>
      </c>
      <c r="AS1151">
        <v>870.86</v>
      </c>
      <c r="AT1151">
        <v>913.2</v>
      </c>
      <c r="AU1151">
        <v>956.62</v>
      </c>
      <c r="AV1151">
        <v>1002.08</v>
      </c>
      <c r="AW1151">
        <v>1049.8499999999999</v>
      </c>
      <c r="AX1151">
        <v>1099.56</v>
      </c>
      <c r="AY1151">
        <v>1151.79</v>
      </c>
      <c r="AZ1151">
        <v>1206.32</v>
      </c>
      <c r="BA1151">
        <v>1263.18</v>
      </c>
      <c r="BB1151">
        <v>1322.46</v>
      </c>
      <c r="BC1151">
        <v>1385.06</v>
      </c>
      <c r="BD1151">
        <v>1449.74</v>
      </c>
      <c r="BE1151">
        <v>1517.86</v>
      </c>
      <c r="BF1151">
        <v>1588.77</v>
      </c>
      <c r="BG1151">
        <v>1662.55</v>
      </c>
      <c r="BH1151">
        <v>1739.68</v>
      </c>
      <c r="BI1151">
        <v>1820.35</v>
      </c>
      <c r="BJ1151">
        <v>1904.76</v>
      </c>
      <c r="BK1151">
        <v>1992.52</v>
      </c>
      <c r="BL1151">
        <v>2083.9299999999998</v>
      </c>
      <c r="BM1151">
        <v>2178.85</v>
      </c>
      <c r="BN1151">
        <v>2277.85</v>
      </c>
      <c r="BO1151">
        <v>2380.88</v>
      </c>
      <c r="BP1151">
        <v>2487.84</v>
      </c>
      <c r="BQ1151">
        <v>2599.09</v>
      </c>
      <c r="BR1151">
        <v>2714.78</v>
      </c>
      <c r="BS1151">
        <v>2834.38</v>
      </c>
      <c r="BT1151">
        <v>2958.63</v>
      </c>
      <c r="BU1151">
        <v>3087.74</v>
      </c>
      <c r="BV1151">
        <v>3221.56</v>
      </c>
      <c r="BW1151">
        <v>3360.5</v>
      </c>
    </row>
    <row r="1152" spans="1:75" x14ac:dyDescent="0.25">
      <c r="A1152" t="s">
        <v>385</v>
      </c>
      <c r="B1152" t="s">
        <v>386</v>
      </c>
      <c r="C1152" t="s">
        <v>12</v>
      </c>
      <c r="D1152" t="s">
        <v>398</v>
      </c>
      <c r="H1152">
        <v>19.57</v>
      </c>
      <c r="I1152">
        <v>18.760000000000002</v>
      </c>
      <c r="J1152">
        <v>20.43</v>
      </c>
      <c r="K1152">
        <v>23.39</v>
      </c>
      <c r="L1152">
        <v>29.62</v>
      </c>
      <c r="M1152">
        <v>27.68</v>
      </c>
      <c r="N1152">
        <v>32.549999999999997</v>
      </c>
      <c r="O1152">
        <v>31.57</v>
      </c>
      <c r="P1152">
        <v>22.82</v>
      </c>
      <c r="Q1152">
        <v>20.5</v>
      </c>
      <c r="R1152">
        <v>19.98</v>
      </c>
      <c r="S1152">
        <v>22.88</v>
      </c>
      <c r="T1152">
        <v>23.17</v>
      </c>
      <c r="U1152">
        <v>19.86</v>
      </c>
      <c r="V1152">
        <v>18.02</v>
      </c>
      <c r="W1152">
        <v>17.29</v>
      </c>
      <c r="X1152">
        <v>19.809999999999999</v>
      </c>
      <c r="Y1152">
        <v>22.31</v>
      </c>
      <c r="Z1152">
        <v>20.6</v>
      </c>
      <c r="AA1152">
        <v>21.92</v>
      </c>
      <c r="AB1152">
        <v>19.84</v>
      </c>
      <c r="AC1152">
        <v>21.74</v>
      </c>
      <c r="AD1152">
        <v>21.64</v>
      </c>
      <c r="AE1152">
        <v>23.69</v>
      </c>
      <c r="AF1152">
        <v>24.05</v>
      </c>
      <c r="AG1152">
        <v>23.71</v>
      </c>
      <c r="AH1152">
        <v>21.7</v>
      </c>
      <c r="AI1152">
        <v>20.11</v>
      </c>
      <c r="AJ1152">
        <v>22</v>
      </c>
      <c r="AK1152">
        <v>22.08</v>
      </c>
      <c r="AL1152">
        <v>22.14</v>
      </c>
      <c r="AM1152">
        <v>22.26</v>
      </c>
      <c r="AN1152">
        <v>22.35</v>
      </c>
      <c r="AO1152">
        <v>22.39</v>
      </c>
      <c r="AP1152">
        <v>22.35</v>
      </c>
      <c r="AQ1152">
        <v>22.37</v>
      </c>
      <c r="AR1152">
        <v>22.4</v>
      </c>
      <c r="AS1152">
        <v>22.42</v>
      </c>
      <c r="AT1152">
        <v>22.42</v>
      </c>
      <c r="AU1152">
        <v>22.35</v>
      </c>
      <c r="AV1152">
        <v>22.3</v>
      </c>
      <c r="AW1152">
        <v>22.28</v>
      </c>
      <c r="AX1152">
        <v>22.25</v>
      </c>
      <c r="AY1152">
        <v>22.22</v>
      </c>
      <c r="AZ1152">
        <v>22.14</v>
      </c>
      <c r="BA1152">
        <v>22.1</v>
      </c>
      <c r="BB1152">
        <v>22.06</v>
      </c>
      <c r="BC1152">
        <v>22.01</v>
      </c>
      <c r="BD1152">
        <v>21.95</v>
      </c>
      <c r="BE1152">
        <v>21.85</v>
      </c>
      <c r="BF1152">
        <v>21.78</v>
      </c>
      <c r="BG1152">
        <v>21.72</v>
      </c>
      <c r="BH1152">
        <v>21.65</v>
      </c>
      <c r="BI1152">
        <v>21.57</v>
      </c>
      <c r="BJ1152">
        <v>21.47</v>
      </c>
      <c r="BK1152">
        <v>21.4</v>
      </c>
      <c r="BL1152">
        <v>21.33</v>
      </c>
      <c r="BM1152">
        <v>21.26</v>
      </c>
      <c r="BN1152">
        <v>21.19</v>
      </c>
      <c r="BO1152">
        <v>21.11</v>
      </c>
      <c r="BP1152">
        <v>21.06</v>
      </c>
      <c r="BQ1152">
        <v>21</v>
      </c>
      <c r="BR1152">
        <v>20.95</v>
      </c>
      <c r="BS1152">
        <v>20.91</v>
      </c>
      <c r="BT1152">
        <v>20.85</v>
      </c>
      <c r="BU1152">
        <v>20.81</v>
      </c>
      <c r="BV1152">
        <v>20.77</v>
      </c>
      <c r="BW1152">
        <v>20.72</v>
      </c>
    </row>
    <row r="1153" spans="1:75" x14ac:dyDescent="0.25">
      <c r="A1153" t="s">
        <v>385</v>
      </c>
      <c r="B1153" t="s">
        <v>386</v>
      </c>
      <c r="C1153" t="s">
        <v>399</v>
      </c>
      <c r="D1153" t="s">
        <v>400</v>
      </c>
      <c r="E1153">
        <v>54.31</v>
      </c>
      <c r="F1153">
        <v>55.81</v>
      </c>
      <c r="G1153">
        <v>57.01</v>
      </c>
      <c r="H1153">
        <v>58.01</v>
      </c>
      <c r="I1153">
        <v>59.08</v>
      </c>
      <c r="J1153">
        <v>60.43</v>
      </c>
      <c r="K1153">
        <v>62.15</v>
      </c>
      <c r="L1153">
        <v>63.95</v>
      </c>
      <c r="M1153">
        <v>65.72</v>
      </c>
      <c r="N1153">
        <v>67.42</v>
      </c>
      <c r="O1153">
        <v>68.88</v>
      </c>
      <c r="P1153">
        <v>71.16</v>
      </c>
      <c r="Q1153">
        <v>73.569999999999993</v>
      </c>
      <c r="R1153">
        <v>76.099999999999994</v>
      </c>
      <c r="S1153">
        <v>78.23</v>
      </c>
      <c r="T1153">
        <v>80.55</v>
      </c>
      <c r="U1153">
        <v>82.52</v>
      </c>
      <c r="V1153">
        <v>84.26</v>
      </c>
      <c r="W1153">
        <v>86</v>
      </c>
      <c r="X1153">
        <v>88.23</v>
      </c>
      <c r="Y1153">
        <v>90.39</v>
      </c>
      <c r="Z1153">
        <v>93.36</v>
      </c>
      <c r="AA1153">
        <v>96.93</v>
      </c>
      <c r="AB1153">
        <v>100.2</v>
      </c>
      <c r="AC1153">
        <v>103.46</v>
      </c>
      <c r="AD1153">
        <v>106.71</v>
      </c>
      <c r="AE1153">
        <v>109.9</v>
      </c>
      <c r="AF1153">
        <v>113.13</v>
      </c>
      <c r="AG1153">
        <v>116.41</v>
      </c>
      <c r="AH1153">
        <v>120.57</v>
      </c>
      <c r="AI1153">
        <v>124.29</v>
      </c>
      <c r="AJ1153">
        <v>128.11000000000001</v>
      </c>
      <c r="AK1153">
        <v>132.04</v>
      </c>
      <c r="AL1153">
        <v>136.05000000000001</v>
      </c>
      <c r="AM1153">
        <v>140.13999999999999</v>
      </c>
      <c r="AN1153">
        <v>144.29</v>
      </c>
      <c r="AO1153">
        <v>148.46</v>
      </c>
      <c r="AP1153">
        <v>152.69999999999999</v>
      </c>
      <c r="AQ1153">
        <v>157</v>
      </c>
      <c r="AR1153">
        <v>161.38</v>
      </c>
      <c r="AS1153">
        <v>165.83</v>
      </c>
      <c r="AT1153">
        <v>170.31</v>
      </c>
      <c r="AU1153">
        <v>174.87</v>
      </c>
      <c r="AV1153">
        <v>179.49</v>
      </c>
      <c r="AW1153">
        <v>184.19</v>
      </c>
      <c r="AX1153">
        <v>188.95</v>
      </c>
      <c r="AY1153">
        <v>193.73</v>
      </c>
      <c r="AZ1153">
        <v>198.57</v>
      </c>
      <c r="BA1153">
        <v>203.49</v>
      </c>
      <c r="BB1153">
        <v>208.47</v>
      </c>
      <c r="BC1153">
        <v>213.51</v>
      </c>
      <c r="BD1153">
        <v>218.57</v>
      </c>
      <c r="BE1153">
        <v>223.69</v>
      </c>
      <c r="BF1153">
        <v>228.88</v>
      </c>
      <c r="BG1153">
        <v>234.11</v>
      </c>
      <c r="BH1153">
        <v>239.41</v>
      </c>
      <c r="BI1153">
        <v>244.76</v>
      </c>
      <c r="BJ1153">
        <v>250.16</v>
      </c>
      <c r="BK1153">
        <v>255.62</v>
      </c>
      <c r="BL1153">
        <v>261.12</v>
      </c>
      <c r="BM1153">
        <v>266.64999999999998</v>
      </c>
      <c r="BN1153">
        <v>272.10000000000002</v>
      </c>
      <c r="BO1153">
        <v>277.58999999999997</v>
      </c>
      <c r="BP1153">
        <v>283.10000000000002</v>
      </c>
      <c r="BQ1153">
        <v>288.64</v>
      </c>
      <c r="BR1153">
        <v>294.18</v>
      </c>
      <c r="BS1153">
        <v>299.57</v>
      </c>
      <c r="BT1153">
        <v>304.95999999999998</v>
      </c>
      <c r="BU1153">
        <v>310.35000000000002</v>
      </c>
      <c r="BV1153">
        <v>315.76</v>
      </c>
      <c r="BW1153">
        <v>321.17</v>
      </c>
    </row>
    <row r="1154" spans="1:75" x14ac:dyDescent="0.25">
      <c r="A1154" t="s">
        <v>385</v>
      </c>
      <c r="B1154" t="s">
        <v>386</v>
      </c>
      <c r="C1154" t="s">
        <v>15</v>
      </c>
      <c r="D1154" t="s">
        <v>400</v>
      </c>
      <c r="E1154">
        <v>115.64</v>
      </c>
      <c r="F1154">
        <v>118.58</v>
      </c>
      <c r="G1154">
        <v>121.44</v>
      </c>
      <c r="H1154">
        <v>124.25</v>
      </c>
      <c r="I1154">
        <v>127.1</v>
      </c>
      <c r="J1154">
        <v>130.03</v>
      </c>
      <c r="K1154">
        <v>133.04</v>
      </c>
      <c r="L1154">
        <v>136.13</v>
      </c>
      <c r="M1154">
        <v>139.37</v>
      </c>
      <c r="N1154">
        <v>142.85</v>
      </c>
      <c r="O1154">
        <v>146.63999999999999</v>
      </c>
      <c r="P1154">
        <v>150.79</v>
      </c>
      <c r="Q1154">
        <v>155.27000000000001</v>
      </c>
      <c r="R1154">
        <v>159.86000000000001</v>
      </c>
      <c r="S1154">
        <v>164.25</v>
      </c>
      <c r="T1154">
        <v>168.26</v>
      </c>
      <c r="U1154">
        <v>171.78</v>
      </c>
      <c r="V1154">
        <v>174.92</v>
      </c>
      <c r="W1154">
        <v>177.95</v>
      </c>
      <c r="X1154">
        <v>181.24</v>
      </c>
      <c r="Y1154">
        <v>185.07</v>
      </c>
      <c r="Z1154">
        <v>189.54</v>
      </c>
      <c r="AA1154">
        <v>194.55</v>
      </c>
      <c r="AB1154">
        <v>199.97</v>
      </c>
      <c r="AC1154">
        <v>205.56</v>
      </c>
      <c r="AD1154">
        <v>211.17</v>
      </c>
      <c r="AE1154">
        <v>216.76</v>
      </c>
      <c r="AF1154">
        <v>222.38</v>
      </c>
      <c r="AG1154">
        <v>228.04</v>
      </c>
      <c r="AH1154">
        <v>233.79</v>
      </c>
      <c r="AI1154">
        <v>239.65</v>
      </c>
      <c r="AJ1154">
        <v>245.62</v>
      </c>
      <c r="AK1154">
        <v>251.67</v>
      </c>
      <c r="AL1154">
        <v>257.81</v>
      </c>
      <c r="AM1154">
        <v>264.02999999999997</v>
      </c>
      <c r="AN1154">
        <v>270.31</v>
      </c>
      <c r="AO1154">
        <v>276.67</v>
      </c>
      <c r="AP1154">
        <v>283.10000000000002</v>
      </c>
      <c r="AQ1154">
        <v>289.58999999999997</v>
      </c>
      <c r="AR1154">
        <v>296.14</v>
      </c>
      <c r="AS1154">
        <v>302.75</v>
      </c>
      <c r="AT1154">
        <v>309.42</v>
      </c>
      <c r="AU1154">
        <v>316.14</v>
      </c>
      <c r="AV1154">
        <v>322.91000000000003</v>
      </c>
      <c r="AW1154">
        <v>329.73</v>
      </c>
      <c r="AX1154">
        <v>336.58</v>
      </c>
      <c r="AY1154">
        <v>343.48</v>
      </c>
      <c r="AZ1154">
        <v>350.41</v>
      </c>
      <c r="BA1154">
        <v>357.38</v>
      </c>
      <c r="BB1154">
        <v>364.38</v>
      </c>
      <c r="BC1154">
        <v>371.4</v>
      </c>
      <c r="BD1154">
        <v>378.45</v>
      </c>
      <c r="BE1154">
        <v>385.52</v>
      </c>
      <c r="BF1154">
        <v>392.61</v>
      </c>
      <c r="BG1154">
        <v>399.71</v>
      </c>
      <c r="BH1154">
        <v>406.82</v>
      </c>
      <c r="BI1154">
        <v>413.94</v>
      </c>
      <c r="BJ1154">
        <v>421.06</v>
      </c>
      <c r="BK1154">
        <v>428.18</v>
      </c>
      <c r="BL1154">
        <v>435.3</v>
      </c>
      <c r="BM1154">
        <v>442.42</v>
      </c>
      <c r="BN1154">
        <v>449.52</v>
      </c>
      <c r="BO1154">
        <v>456.62</v>
      </c>
      <c r="BP1154">
        <v>463.7</v>
      </c>
      <c r="BQ1154">
        <v>470.76</v>
      </c>
      <c r="BR1154">
        <v>477.8</v>
      </c>
      <c r="BS1154">
        <v>484.81</v>
      </c>
      <c r="BT1154">
        <v>491.8</v>
      </c>
      <c r="BU1154">
        <v>498.76</v>
      </c>
      <c r="BV1154">
        <v>505.68</v>
      </c>
      <c r="BW1154">
        <v>512.55999999999995</v>
      </c>
    </row>
    <row r="1155" spans="1:75" x14ac:dyDescent="0.25">
      <c r="A1155" t="s">
        <v>385</v>
      </c>
      <c r="B1155" t="s">
        <v>386</v>
      </c>
      <c r="C1155" t="s">
        <v>11</v>
      </c>
      <c r="D1155" t="s">
        <v>398</v>
      </c>
      <c r="H1155">
        <v>11.08</v>
      </c>
      <c r="I1155">
        <v>15.3</v>
      </c>
      <c r="J1155">
        <v>5.47</v>
      </c>
      <c r="K1155">
        <v>-1.46</v>
      </c>
      <c r="L1155">
        <v>4.6399999999999997</v>
      </c>
      <c r="M1155">
        <v>2.11</v>
      </c>
      <c r="N1155">
        <v>7.52</v>
      </c>
      <c r="O1155">
        <v>7.37</v>
      </c>
      <c r="P1155">
        <v>10.94</v>
      </c>
      <c r="Q1155">
        <v>11.41</v>
      </c>
      <c r="R1155">
        <v>12</v>
      </c>
      <c r="S1155">
        <v>14.85</v>
      </c>
      <c r="T1155">
        <v>13.9</v>
      </c>
      <c r="U1155">
        <v>12.56</v>
      </c>
      <c r="V1155">
        <v>20.57</v>
      </c>
      <c r="W1155">
        <v>7.21</v>
      </c>
      <c r="X1155">
        <v>2.69</v>
      </c>
      <c r="Y1155">
        <v>12.36</v>
      </c>
      <c r="Z1155">
        <v>7.13</v>
      </c>
      <c r="AA1155">
        <v>5.66</v>
      </c>
      <c r="AB1155">
        <v>14.02</v>
      </c>
      <c r="AC1155">
        <v>15.69</v>
      </c>
      <c r="AD1155">
        <v>13.9</v>
      </c>
      <c r="AE1155">
        <v>16.98</v>
      </c>
      <c r="AF1155">
        <v>11.92</v>
      </c>
      <c r="AG1155">
        <v>11.72</v>
      </c>
      <c r="AH1155">
        <v>11.71</v>
      </c>
      <c r="AI1155">
        <v>10.06</v>
      </c>
      <c r="AJ1155">
        <v>9.3800000000000008</v>
      </c>
      <c r="AK1155">
        <v>10.29</v>
      </c>
      <c r="AL1155">
        <v>10.57</v>
      </c>
      <c r="AM1155">
        <v>11.19</v>
      </c>
      <c r="AN1155">
        <v>11.28</v>
      </c>
      <c r="AO1155">
        <v>11.36</v>
      </c>
      <c r="AP1155">
        <v>11.48</v>
      </c>
      <c r="AQ1155">
        <v>11.62</v>
      </c>
      <c r="AR1155">
        <v>11.7</v>
      </c>
      <c r="AS1155">
        <v>11.8</v>
      </c>
      <c r="AT1155">
        <v>11.87</v>
      </c>
      <c r="AU1155">
        <v>11.97</v>
      </c>
      <c r="AV1155">
        <v>12.03</v>
      </c>
      <c r="AW1155">
        <v>12.1</v>
      </c>
      <c r="AX1155">
        <v>12.17</v>
      </c>
      <c r="AY1155">
        <v>12.23</v>
      </c>
      <c r="AZ1155">
        <v>12.3</v>
      </c>
      <c r="BA1155">
        <v>12.35</v>
      </c>
      <c r="BB1155">
        <v>12.41</v>
      </c>
      <c r="BC1155">
        <v>12.47</v>
      </c>
      <c r="BD1155">
        <v>12.52</v>
      </c>
      <c r="BE1155">
        <v>12.58</v>
      </c>
      <c r="BF1155">
        <v>12.62</v>
      </c>
      <c r="BG1155">
        <v>12.67</v>
      </c>
      <c r="BH1155">
        <v>12.72</v>
      </c>
      <c r="BI1155">
        <v>12.76</v>
      </c>
      <c r="BJ1155">
        <v>12.84</v>
      </c>
      <c r="BK1155">
        <v>12.88</v>
      </c>
      <c r="BL1155">
        <v>12.93</v>
      </c>
      <c r="BM1155">
        <v>12.97</v>
      </c>
      <c r="BN1155">
        <v>13.01</v>
      </c>
      <c r="BO1155">
        <v>13.05</v>
      </c>
      <c r="BP1155">
        <v>13.09</v>
      </c>
      <c r="BQ1155">
        <v>13.12</v>
      </c>
      <c r="BR1155">
        <v>13.14</v>
      </c>
      <c r="BS1155">
        <v>13.15</v>
      </c>
      <c r="BT1155">
        <v>13.15</v>
      </c>
      <c r="BU1155">
        <v>13.15</v>
      </c>
      <c r="BV1155">
        <v>13.15</v>
      </c>
      <c r="BW1155">
        <v>13.14</v>
      </c>
    </row>
    <row r="1156" spans="1:75" x14ac:dyDescent="0.25">
      <c r="A1156" t="s">
        <v>385</v>
      </c>
      <c r="B1156" t="s">
        <v>386</v>
      </c>
      <c r="C1156" t="s">
        <v>18</v>
      </c>
      <c r="D1156" t="s">
        <v>401</v>
      </c>
      <c r="E1156">
        <v>68.22</v>
      </c>
      <c r="F1156">
        <v>68.489999999999995</v>
      </c>
      <c r="G1156">
        <v>68.760000000000005</v>
      </c>
      <c r="H1156">
        <v>69.03</v>
      </c>
      <c r="I1156">
        <v>69.3</v>
      </c>
      <c r="J1156">
        <v>69.569999999999993</v>
      </c>
      <c r="K1156">
        <v>70.28</v>
      </c>
      <c r="L1156">
        <v>70.989999999999995</v>
      </c>
      <c r="M1156">
        <v>71.709999999999994</v>
      </c>
      <c r="N1156">
        <v>72.44</v>
      </c>
      <c r="O1156">
        <v>73.180000000000007</v>
      </c>
      <c r="P1156">
        <v>74.02</v>
      </c>
      <c r="Q1156">
        <v>74.88</v>
      </c>
      <c r="R1156">
        <v>75.739999999999995</v>
      </c>
      <c r="S1156">
        <v>76.61</v>
      </c>
      <c r="T1156">
        <v>77.5</v>
      </c>
      <c r="U1156">
        <v>77.48</v>
      </c>
      <c r="V1156">
        <v>77.45</v>
      </c>
      <c r="W1156">
        <v>77.430000000000007</v>
      </c>
      <c r="X1156">
        <v>77.41</v>
      </c>
      <c r="Y1156">
        <v>77.39</v>
      </c>
      <c r="Z1156">
        <v>77.599999999999994</v>
      </c>
      <c r="AA1156">
        <v>77.81</v>
      </c>
      <c r="AB1156">
        <v>78.02</v>
      </c>
      <c r="AC1156">
        <v>78.239999999999995</v>
      </c>
      <c r="AD1156">
        <v>78.45</v>
      </c>
      <c r="AE1156">
        <v>78.89</v>
      </c>
      <c r="AF1156">
        <v>79.34</v>
      </c>
      <c r="AG1156">
        <v>79.78</v>
      </c>
      <c r="AH1156">
        <v>80.239999999999995</v>
      </c>
      <c r="AI1156">
        <v>80.69</v>
      </c>
      <c r="AJ1156">
        <v>81.13</v>
      </c>
      <c r="AK1156">
        <v>81.569999999999993</v>
      </c>
      <c r="AL1156">
        <v>82.02</v>
      </c>
      <c r="AM1156">
        <v>82.46</v>
      </c>
      <c r="AN1156">
        <v>82.91</v>
      </c>
      <c r="AO1156">
        <v>83.3</v>
      </c>
      <c r="AP1156">
        <v>83.69</v>
      </c>
      <c r="AQ1156">
        <v>84.08</v>
      </c>
      <c r="AR1156">
        <v>84.47</v>
      </c>
      <c r="AS1156">
        <v>84.86</v>
      </c>
      <c r="AT1156">
        <v>85.21</v>
      </c>
      <c r="AU1156">
        <v>85.56</v>
      </c>
      <c r="AV1156">
        <v>85.91</v>
      </c>
      <c r="AW1156">
        <v>86.27</v>
      </c>
      <c r="AX1156">
        <v>86.62</v>
      </c>
      <c r="AY1156">
        <v>86.94</v>
      </c>
      <c r="AZ1156">
        <v>87.26</v>
      </c>
      <c r="BA1156">
        <v>87.58</v>
      </c>
      <c r="BB1156">
        <v>87.91</v>
      </c>
      <c r="BC1156">
        <v>88.23</v>
      </c>
      <c r="BD1156">
        <v>88.53</v>
      </c>
      <c r="BE1156">
        <v>88.83</v>
      </c>
      <c r="BF1156">
        <v>89.13</v>
      </c>
      <c r="BG1156">
        <v>89.44</v>
      </c>
      <c r="BH1156">
        <v>89.74</v>
      </c>
      <c r="BI1156">
        <v>90.03</v>
      </c>
      <c r="BJ1156">
        <v>90.32</v>
      </c>
      <c r="BK1156">
        <v>90.6</v>
      </c>
      <c r="BL1156">
        <v>90.89</v>
      </c>
      <c r="BM1156">
        <v>91.18</v>
      </c>
      <c r="BN1156">
        <v>91.46</v>
      </c>
      <c r="BO1156">
        <v>91.73</v>
      </c>
      <c r="BP1156">
        <v>92.01</v>
      </c>
      <c r="BQ1156">
        <v>92.29</v>
      </c>
      <c r="BR1156">
        <v>92.56</v>
      </c>
      <c r="BS1156">
        <v>92.82</v>
      </c>
      <c r="BT1156">
        <v>93.08</v>
      </c>
      <c r="BU1156">
        <v>93.33</v>
      </c>
      <c r="BV1156">
        <v>93.59</v>
      </c>
      <c r="BW1156">
        <v>93.85</v>
      </c>
    </row>
    <row r="1157" spans="1:75" x14ac:dyDescent="0.25">
      <c r="A1157" t="s">
        <v>385</v>
      </c>
      <c r="B1157" t="s">
        <v>386</v>
      </c>
      <c r="C1157" t="s">
        <v>17</v>
      </c>
      <c r="D1157" t="s">
        <v>401</v>
      </c>
      <c r="E1157">
        <v>17.420000000000002</v>
      </c>
      <c r="F1157">
        <v>17.93</v>
      </c>
      <c r="G1157">
        <v>18.45</v>
      </c>
      <c r="H1157">
        <v>18.989999999999998</v>
      </c>
      <c r="I1157">
        <v>19.55</v>
      </c>
      <c r="J1157">
        <v>20.12</v>
      </c>
      <c r="K1157">
        <v>20.66</v>
      </c>
      <c r="L1157">
        <v>21.21</v>
      </c>
      <c r="M1157">
        <v>21.78</v>
      </c>
      <c r="N1157">
        <v>22.37</v>
      </c>
      <c r="O1157">
        <v>22.97</v>
      </c>
      <c r="P1157">
        <v>23.5</v>
      </c>
      <c r="Q1157">
        <v>24.04</v>
      </c>
      <c r="R1157">
        <v>24.6</v>
      </c>
      <c r="S1157">
        <v>25.17</v>
      </c>
      <c r="T1157">
        <v>25.75</v>
      </c>
      <c r="U1157">
        <v>26.25</v>
      </c>
      <c r="V1157">
        <v>26.75</v>
      </c>
      <c r="W1157">
        <v>27.26</v>
      </c>
      <c r="X1157">
        <v>27.79</v>
      </c>
      <c r="Y1157">
        <v>28.32</v>
      </c>
      <c r="Z1157">
        <v>29.18</v>
      </c>
      <c r="AA1157">
        <v>30.07</v>
      </c>
      <c r="AB1157">
        <v>30.99</v>
      </c>
      <c r="AC1157">
        <v>31.93</v>
      </c>
      <c r="AD1157">
        <v>32.909999999999997</v>
      </c>
      <c r="AE1157">
        <v>33.340000000000003</v>
      </c>
      <c r="AF1157">
        <v>33.770000000000003</v>
      </c>
      <c r="AG1157">
        <v>34.22</v>
      </c>
      <c r="AH1157">
        <v>34.659999999999997</v>
      </c>
      <c r="AI1157">
        <v>35.119999999999997</v>
      </c>
      <c r="AJ1157">
        <v>35.869999999999997</v>
      </c>
      <c r="AK1157">
        <v>36.64</v>
      </c>
      <c r="AL1157">
        <v>37.42</v>
      </c>
      <c r="AM1157">
        <v>38.22</v>
      </c>
      <c r="AN1157">
        <v>39.04</v>
      </c>
      <c r="AO1157">
        <v>39.82</v>
      </c>
      <c r="AP1157">
        <v>40.61</v>
      </c>
      <c r="AQ1157">
        <v>41.42</v>
      </c>
      <c r="AR1157">
        <v>42.25</v>
      </c>
      <c r="AS1157">
        <v>43.09</v>
      </c>
      <c r="AT1157">
        <v>43.88</v>
      </c>
      <c r="AU1157">
        <v>44.7</v>
      </c>
      <c r="AV1157">
        <v>45.52</v>
      </c>
      <c r="AW1157">
        <v>46.37</v>
      </c>
      <c r="AX1157">
        <v>47.22</v>
      </c>
      <c r="AY1157">
        <v>48.04</v>
      </c>
      <c r="AZ1157">
        <v>48.87</v>
      </c>
      <c r="BA1157">
        <v>49.71</v>
      </c>
      <c r="BB1157">
        <v>50.57</v>
      </c>
      <c r="BC1157">
        <v>51.44</v>
      </c>
      <c r="BD1157">
        <v>52.28</v>
      </c>
      <c r="BE1157">
        <v>53.13</v>
      </c>
      <c r="BF1157">
        <v>53.99</v>
      </c>
      <c r="BG1157">
        <v>54.86</v>
      </c>
      <c r="BH1157">
        <v>55.75</v>
      </c>
      <c r="BI1157">
        <v>56.58</v>
      </c>
      <c r="BJ1157">
        <v>57.42</v>
      </c>
      <c r="BK1157">
        <v>58.28</v>
      </c>
      <c r="BL1157">
        <v>59.14</v>
      </c>
      <c r="BM1157">
        <v>60.02</v>
      </c>
      <c r="BN1157">
        <v>60.8</v>
      </c>
      <c r="BO1157">
        <v>61.58</v>
      </c>
      <c r="BP1157">
        <v>62.38</v>
      </c>
      <c r="BQ1157">
        <v>63.19</v>
      </c>
      <c r="BR1157">
        <v>64</v>
      </c>
      <c r="BS1157">
        <v>64.739999999999995</v>
      </c>
      <c r="BT1157">
        <v>65.48</v>
      </c>
      <c r="BU1157">
        <v>66.23</v>
      </c>
      <c r="BV1157">
        <v>66.989999999999995</v>
      </c>
      <c r="BW1157">
        <v>67.760000000000005</v>
      </c>
    </row>
    <row r="1158" spans="1:75" x14ac:dyDescent="0.25">
      <c r="A1158" t="s">
        <v>387</v>
      </c>
      <c r="B1158" t="s">
        <v>388</v>
      </c>
      <c r="C1158" t="s">
        <v>13</v>
      </c>
      <c r="D1158" t="s">
        <v>396</v>
      </c>
      <c r="E1158">
        <v>255</v>
      </c>
      <c r="F1158">
        <v>262.82</v>
      </c>
      <c r="G1158">
        <v>269.45</v>
      </c>
      <c r="H1158">
        <v>269.83999999999997</v>
      </c>
      <c r="I1158">
        <v>268.83999999999997</v>
      </c>
      <c r="J1158">
        <v>269.18</v>
      </c>
      <c r="K1158">
        <v>272.86</v>
      </c>
      <c r="L1158">
        <v>278.52999999999997</v>
      </c>
      <c r="M1158">
        <v>286.22000000000003</v>
      </c>
      <c r="N1158">
        <v>285.58999999999997</v>
      </c>
      <c r="O1158">
        <v>283.2</v>
      </c>
      <c r="P1158">
        <v>287.01</v>
      </c>
      <c r="Q1158">
        <v>295.83</v>
      </c>
      <c r="R1158">
        <v>302.44</v>
      </c>
      <c r="S1158">
        <v>305.23</v>
      </c>
      <c r="T1158">
        <v>307.29000000000002</v>
      </c>
      <c r="U1158">
        <v>308.31</v>
      </c>
      <c r="V1158">
        <v>323.24</v>
      </c>
      <c r="W1158">
        <v>341.44</v>
      </c>
      <c r="X1158">
        <v>350.28</v>
      </c>
      <c r="Y1158">
        <v>356.22</v>
      </c>
      <c r="Z1158">
        <v>366.74</v>
      </c>
      <c r="AA1158">
        <v>371.24</v>
      </c>
      <c r="AB1158">
        <v>366.22</v>
      </c>
      <c r="AC1158">
        <v>368.44</v>
      </c>
      <c r="AD1158">
        <v>375.87</v>
      </c>
      <c r="AE1158">
        <v>388.05</v>
      </c>
      <c r="AF1158">
        <v>405.95</v>
      </c>
      <c r="AG1158">
        <v>424.16</v>
      </c>
      <c r="AH1158">
        <v>436.95</v>
      </c>
      <c r="AI1158">
        <v>443.67</v>
      </c>
      <c r="AJ1158">
        <v>453.32</v>
      </c>
      <c r="AK1158">
        <v>464.57</v>
      </c>
      <c r="AL1158">
        <v>476.87</v>
      </c>
      <c r="AM1158">
        <v>489.89</v>
      </c>
      <c r="AN1158">
        <v>503.52</v>
      </c>
      <c r="AO1158">
        <v>517.44000000000005</v>
      </c>
      <c r="AP1158">
        <v>532.01</v>
      </c>
      <c r="AQ1158">
        <v>547.09</v>
      </c>
      <c r="AR1158">
        <v>562.73</v>
      </c>
      <c r="AS1158">
        <v>578.69000000000005</v>
      </c>
      <c r="AT1158">
        <v>594.95000000000005</v>
      </c>
      <c r="AU1158">
        <v>611.37</v>
      </c>
      <c r="AV1158">
        <v>628.04</v>
      </c>
      <c r="AW1158">
        <v>644.99</v>
      </c>
      <c r="AX1158">
        <v>662.21</v>
      </c>
      <c r="AY1158">
        <v>679.72</v>
      </c>
      <c r="AZ1158">
        <v>697.46</v>
      </c>
      <c r="BA1158">
        <v>715.52</v>
      </c>
      <c r="BB1158">
        <v>733.93</v>
      </c>
      <c r="BC1158">
        <v>752.65</v>
      </c>
      <c r="BD1158">
        <v>771.6</v>
      </c>
      <c r="BE1158">
        <v>790.84</v>
      </c>
      <c r="BF1158">
        <v>810.36</v>
      </c>
      <c r="BG1158">
        <v>830.19</v>
      </c>
      <c r="BH1158">
        <v>850.32</v>
      </c>
      <c r="BI1158">
        <v>870.7</v>
      </c>
      <c r="BJ1158">
        <v>891.41</v>
      </c>
      <c r="BK1158">
        <v>912.48</v>
      </c>
      <c r="BL1158">
        <v>933.94</v>
      </c>
      <c r="BM1158">
        <v>955.76</v>
      </c>
      <c r="BN1158">
        <v>977.95</v>
      </c>
      <c r="BO1158">
        <v>1000.53</v>
      </c>
      <c r="BP1158">
        <v>1023.54</v>
      </c>
      <c r="BQ1158">
        <v>1047.01</v>
      </c>
      <c r="BR1158">
        <v>1070.93</v>
      </c>
      <c r="BS1158">
        <v>1095.31</v>
      </c>
      <c r="BT1158">
        <v>1120.28</v>
      </c>
      <c r="BU1158">
        <v>1145.83</v>
      </c>
      <c r="BV1158">
        <v>1171.93</v>
      </c>
      <c r="BW1158">
        <v>1198.56</v>
      </c>
    </row>
    <row r="1159" spans="1:75" x14ac:dyDescent="0.25">
      <c r="A1159" t="s">
        <v>387</v>
      </c>
      <c r="B1159" t="s">
        <v>388</v>
      </c>
      <c r="C1159" t="s">
        <v>16</v>
      </c>
      <c r="D1159" t="s">
        <v>397</v>
      </c>
      <c r="E1159">
        <v>242424.66</v>
      </c>
      <c r="F1159">
        <v>257589.05</v>
      </c>
      <c r="G1159">
        <v>258000</v>
      </c>
      <c r="H1159">
        <v>277006.84000000003</v>
      </c>
      <c r="I1159">
        <v>272780.84000000003</v>
      </c>
      <c r="J1159">
        <v>270095.90999999997</v>
      </c>
      <c r="K1159">
        <v>282198.63</v>
      </c>
      <c r="L1159">
        <v>281527.40999999997</v>
      </c>
      <c r="M1159">
        <v>272719.15999999997</v>
      </c>
      <c r="N1159">
        <v>277801.38</v>
      </c>
      <c r="O1159">
        <v>298431.53000000003</v>
      </c>
      <c r="P1159">
        <v>310863</v>
      </c>
      <c r="Q1159">
        <v>345705.47</v>
      </c>
      <c r="R1159">
        <v>324260.28000000003</v>
      </c>
      <c r="S1159">
        <v>372363</v>
      </c>
      <c r="T1159">
        <v>353397.25</v>
      </c>
      <c r="U1159">
        <v>378431.53</v>
      </c>
      <c r="V1159">
        <v>377349.31</v>
      </c>
      <c r="W1159">
        <v>396356.16</v>
      </c>
      <c r="X1159">
        <v>374986.31</v>
      </c>
      <c r="Y1159">
        <v>386369.84</v>
      </c>
      <c r="Z1159">
        <v>396267.13</v>
      </c>
      <c r="AA1159">
        <v>393767.13</v>
      </c>
      <c r="AB1159">
        <v>361979.47</v>
      </c>
      <c r="AC1159">
        <v>386321.91</v>
      </c>
      <c r="AD1159">
        <v>407321.91</v>
      </c>
      <c r="AE1159">
        <v>416726.03</v>
      </c>
      <c r="AF1159">
        <v>435637</v>
      </c>
      <c r="AG1159">
        <v>439020.53</v>
      </c>
      <c r="AH1159">
        <v>484166.63</v>
      </c>
      <c r="AI1159">
        <v>415552</v>
      </c>
      <c r="AJ1159">
        <v>417444</v>
      </c>
      <c r="AK1159">
        <v>415980.72</v>
      </c>
      <c r="AL1159">
        <v>414681.06</v>
      </c>
      <c r="AM1159">
        <v>414485.31</v>
      </c>
      <c r="AN1159">
        <v>415589.78</v>
      </c>
      <c r="AO1159">
        <v>419389</v>
      </c>
      <c r="AP1159">
        <v>426972.78</v>
      </c>
      <c r="AQ1159">
        <v>434462.71999999997</v>
      </c>
      <c r="AR1159">
        <v>442843.81</v>
      </c>
      <c r="AS1159">
        <v>451467.78</v>
      </c>
      <c r="AT1159">
        <v>461221.03</v>
      </c>
      <c r="AU1159">
        <v>471387.53</v>
      </c>
      <c r="AV1159">
        <v>481601.41</v>
      </c>
      <c r="AW1159">
        <v>491942.06</v>
      </c>
      <c r="AX1159">
        <v>502165.53</v>
      </c>
      <c r="AY1159">
        <v>513123.38</v>
      </c>
      <c r="AZ1159">
        <v>524746.56000000006</v>
      </c>
      <c r="BA1159">
        <v>536399.68999999994</v>
      </c>
      <c r="BB1159">
        <v>548082.63</v>
      </c>
      <c r="BC1159">
        <v>560202.5</v>
      </c>
      <c r="BD1159">
        <v>572630.38</v>
      </c>
      <c r="BE1159">
        <v>585892.5</v>
      </c>
      <c r="BF1159">
        <v>599192.06000000006</v>
      </c>
      <c r="BG1159">
        <v>612505.68999999994</v>
      </c>
      <c r="BH1159">
        <v>625985.13</v>
      </c>
      <c r="BI1159">
        <v>640502.13</v>
      </c>
      <c r="BJ1159">
        <v>655528.93999999994</v>
      </c>
      <c r="BK1159">
        <v>670610.18999999994</v>
      </c>
      <c r="BL1159">
        <v>685813.13</v>
      </c>
      <c r="BM1159">
        <v>701027.81</v>
      </c>
      <c r="BN1159">
        <v>716984.44</v>
      </c>
      <c r="BO1159">
        <v>733189.56</v>
      </c>
      <c r="BP1159">
        <v>749435</v>
      </c>
      <c r="BQ1159">
        <v>765821.5</v>
      </c>
      <c r="BR1159">
        <v>782353.88</v>
      </c>
      <c r="BS1159">
        <v>800095.94</v>
      </c>
      <c r="BT1159">
        <v>818125.81</v>
      </c>
      <c r="BU1159">
        <v>836380.13</v>
      </c>
      <c r="BV1159">
        <v>854743.06</v>
      </c>
      <c r="BW1159">
        <v>873302.5</v>
      </c>
    </row>
    <row r="1160" spans="1:75" x14ac:dyDescent="0.25">
      <c r="A1160" t="s">
        <v>387</v>
      </c>
      <c r="B1160" t="s">
        <v>388</v>
      </c>
      <c r="C1160" t="s">
        <v>12</v>
      </c>
      <c r="D1160" t="s">
        <v>398</v>
      </c>
      <c r="E1160">
        <v>24.95</v>
      </c>
      <c r="F1160">
        <v>24.13</v>
      </c>
      <c r="G1160">
        <v>23.87</v>
      </c>
      <c r="H1160">
        <v>18.34</v>
      </c>
      <c r="I1160">
        <v>16.579999999999998</v>
      </c>
      <c r="J1160">
        <v>17.940000000000001</v>
      </c>
      <c r="K1160">
        <v>20.28</v>
      </c>
      <c r="L1160">
        <v>21.77</v>
      </c>
      <c r="M1160">
        <v>22.77</v>
      </c>
      <c r="N1160">
        <v>16.89</v>
      </c>
      <c r="O1160">
        <v>14.13</v>
      </c>
      <c r="P1160">
        <v>18.170000000000002</v>
      </c>
      <c r="Q1160">
        <v>21.45</v>
      </c>
      <c r="R1160">
        <v>20.010000000000002</v>
      </c>
      <c r="S1160">
        <v>17.62</v>
      </c>
      <c r="T1160">
        <v>16.48</v>
      </c>
      <c r="U1160">
        <v>15.78</v>
      </c>
      <c r="V1160">
        <v>25.48</v>
      </c>
      <c r="W1160">
        <v>28.57</v>
      </c>
      <c r="X1160">
        <v>23.7</v>
      </c>
      <c r="Y1160">
        <v>21.98</v>
      </c>
      <c r="Z1160">
        <v>24.57</v>
      </c>
      <c r="AA1160">
        <v>22.71</v>
      </c>
      <c r="AB1160">
        <v>16.05</v>
      </c>
      <c r="AC1160">
        <v>19.23</v>
      </c>
      <c r="AD1160">
        <v>21.08</v>
      </c>
      <c r="AE1160">
        <v>22.61</v>
      </c>
      <c r="AF1160">
        <v>24.31</v>
      </c>
      <c r="AG1160">
        <v>24.46</v>
      </c>
      <c r="AH1160">
        <v>20.96</v>
      </c>
      <c r="AI1160">
        <v>18.649999999999999</v>
      </c>
      <c r="AJ1160">
        <v>20.85</v>
      </c>
      <c r="AK1160">
        <v>21.49</v>
      </c>
      <c r="AL1160">
        <v>21.68</v>
      </c>
      <c r="AM1160">
        <v>21.71</v>
      </c>
      <c r="AN1160">
        <v>21.75</v>
      </c>
      <c r="AO1160">
        <v>21.73</v>
      </c>
      <c r="AP1160">
        <v>21.75</v>
      </c>
      <c r="AQ1160">
        <v>21.77</v>
      </c>
      <c r="AR1160">
        <v>21.79</v>
      </c>
      <c r="AS1160">
        <v>21.76</v>
      </c>
      <c r="AT1160">
        <v>21.74</v>
      </c>
      <c r="AU1160">
        <v>21.66</v>
      </c>
      <c r="AV1160">
        <v>21.61</v>
      </c>
      <c r="AW1160">
        <v>21.57</v>
      </c>
      <c r="AX1160">
        <v>21.54</v>
      </c>
      <c r="AY1160">
        <v>21.5</v>
      </c>
      <c r="AZ1160">
        <v>21.42</v>
      </c>
      <c r="BA1160">
        <v>21.37</v>
      </c>
      <c r="BB1160">
        <v>21.33</v>
      </c>
      <c r="BC1160">
        <v>21.27</v>
      </c>
      <c r="BD1160">
        <v>21.2</v>
      </c>
      <c r="BE1160">
        <v>21.11</v>
      </c>
      <c r="BF1160">
        <v>21.03</v>
      </c>
      <c r="BG1160">
        <v>20.95</v>
      </c>
      <c r="BH1160">
        <v>20.88</v>
      </c>
      <c r="BI1160">
        <v>20.79</v>
      </c>
      <c r="BJ1160">
        <v>20.7</v>
      </c>
      <c r="BK1160">
        <v>20.61</v>
      </c>
      <c r="BL1160">
        <v>20.53</v>
      </c>
      <c r="BM1160">
        <v>20.46</v>
      </c>
      <c r="BN1160">
        <v>20.38</v>
      </c>
      <c r="BO1160">
        <v>20.3</v>
      </c>
      <c r="BP1160">
        <v>20.23</v>
      </c>
      <c r="BQ1160">
        <v>20.170000000000002</v>
      </c>
      <c r="BR1160">
        <v>20.11</v>
      </c>
      <c r="BS1160">
        <v>20.059999999999999</v>
      </c>
      <c r="BT1160">
        <v>20.010000000000002</v>
      </c>
      <c r="BU1160">
        <v>19.96</v>
      </c>
      <c r="BV1160">
        <v>19.899999999999999</v>
      </c>
      <c r="BW1160">
        <v>19.850000000000001</v>
      </c>
    </row>
    <row r="1161" spans="1:75" x14ac:dyDescent="0.25">
      <c r="A1161" t="s">
        <v>387</v>
      </c>
      <c r="B1161" t="s">
        <v>388</v>
      </c>
      <c r="C1161" t="s">
        <v>399</v>
      </c>
      <c r="D1161" t="s">
        <v>400</v>
      </c>
      <c r="E1161">
        <v>4858.18</v>
      </c>
      <c r="F1161">
        <v>5076.78</v>
      </c>
      <c r="G1161">
        <v>5267.05</v>
      </c>
      <c r="H1161">
        <v>5411.08</v>
      </c>
      <c r="I1161">
        <v>5651.74</v>
      </c>
      <c r="J1161">
        <v>5875.35</v>
      </c>
      <c r="K1161">
        <v>6117.92</v>
      </c>
      <c r="L1161">
        <v>6360.95</v>
      </c>
      <c r="M1161">
        <v>6610.61</v>
      </c>
      <c r="N1161">
        <v>6873.54</v>
      </c>
      <c r="O1161">
        <v>7139.29</v>
      </c>
      <c r="P1161">
        <v>7406.42</v>
      </c>
      <c r="Q1161">
        <v>7670.5</v>
      </c>
      <c r="R1161">
        <v>7949.83</v>
      </c>
      <c r="S1161">
        <v>8243.1299999999992</v>
      </c>
      <c r="T1161">
        <v>8562.66</v>
      </c>
      <c r="U1161">
        <v>8878.82</v>
      </c>
      <c r="V1161">
        <v>9165.7800000000007</v>
      </c>
      <c r="W1161">
        <v>9500.7000000000007</v>
      </c>
      <c r="X1161">
        <v>9832.2199999999993</v>
      </c>
      <c r="Y1161">
        <v>10156.84</v>
      </c>
      <c r="Z1161">
        <v>10509.53</v>
      </c>
      <c r="AA1161">
        <v>10873.21</v>
      </c>
      <c r="AB1161">
        <v>11225.96</v>
      </c>
      <c r="AC1161">
        <v>11584.01</v>
      </c>
      <c r="AD1161">
        <v>11945.67</v>
      </c>
      <c r="AE1161">
        <v>12305.75</v>
      </c>
      <c r="AF1161">
        <v>12472.02</v>
      </c>
      <c r="AG1161">
        <v>12788.8</v>
      </c>
      <c r="AH1161">
        <v>13210.44</v>
      </c>
      <c r="AI1161">
        <v>13527.52</v>
      </c>
      <c r="AJ1161">
        <v>13698.8</v>
      </c>
      <c r="AK1161">
        <v>13862.18</v>
      </c>
      <c r="AL1161">
        <v>14017.21</v>
      </c>
      <c r="AM1161">
        <v>14163.81</v>
      </c>
      <c r="AN1161">
        <v>14301.97</v>
      </c>
      <c r="AO1161">
        <v>14549.29</v>
      </c>
      <c r="AP1161">
        <v>14792.28</v>
      </c>
      <c r="AQ1161">
        <v>15031.12</v>
      </c>
      <c r="AR1161">
        <v>15266.35</v>
      </c>
      <c r="AS1161">
        <v>15498.23</v>
      </c>
      <c r="AT1161">
        <v>15734.48</v>
      </c>
      <c r="AU1161">
        <v>15964.27</v>
      </c>
      <c r="AV1161">
        <v>16190.6</v>
      </c>
      <c r="AW1161">
        <v>16413.12</v>
      </c>
      <c r="AX1161">
        <v>16631.64</v>
      </c>
      <c r="AY1161">
        <v>16850.830000000002</v>
      </c>
      <c r="AZ1161">
        <v>17066.72</v>
      </c>
      <c r="BA1161">
        <v>17279.04</v>
      </c>
      <c r="BB1161">
        <v>17487.740000000002</v>
      </c>
      <c r="BC1161">
        <v>17692.71</v>
      </c>
      <c r="BD1161">
        <v>17897.25</v>
      </c>
      <c r="BE1161">
        <v>18098.45</v>
      </c>
      <c r="BF1161">
        <v>18295.05</v>
      </c>
      <c r="BG1161">
        <v>18485.88</v>
      </c>
      <c r="BH1161">
        <v>18670.22</v>
      </c>
      <c r="BI1161">
        <v>18864.5</v>
      </c>
      <c r="BJ1161">
        <v>19053.72</v>
      </c>
      <c r="BK1161">
        <v>19236.7</v>
      </c>
      <c r="BL1161">
        <v>19412.43</v>
      </c>
      <c r="BM1161">
        <v>19580.419999999998</v>
      </c>
      <c r="BN1161">
        <v>19732.2</v>
      </c>
      <c r="BO1161">
        <v>19875.98</v>
      </c>
      <c r="BP1161">
        <v>20011.75</v>
      </c>
      <c r="BQ1161">
        <v>20139.89</v>
      </c>
      <c r="BR1161">
        <v>20260.66</v>
      </c>
      <c r="BS1161">
        <v>20383.18</v>
      </c>
      <c r="BT1161">
        <v>20498.97</v>
      </c>
      <c r="BU1161">
        <v>20607.93</v>
      </c>
      <c r="BV1161">
        <v>20709.93</v>
      </c>
      <c r="BW1161">
        <v>20804.87</v>
      </c>
    </row>
    <row r="1162" spans="1:75" x14ac:dyDescent="0.25">
      <c r="A1162" t="s">
        <v>387</v>
      </c>
      <c r="B1162" t="s">
        <v>388</v>
      </c>
      <c r="C1162" t="s">
        <v>15</v>
      </c>
      <c r="D1162" t="s">
        <v>400</v>
      </c>
      <c r="E1162">
        <v>15036.27</v>
      </c>
      <c r="F1162">
        <v>15490.55</v>
      </c>
      <c r="G1162">
        <v>15932.97</v>
      </c>
      <c r="H1162">
        <v>16370.46</v>
      </c>
      <c r="I1162">
        <v>16813.48</v>
      </c>
      <c r="J1162">
        <v>17269.32</v>
      </c>
      <c r="K1162">
        <v>17740.11</v>
      </c>
      <c r="L1162">
        <v>18222.509999999998</v>
      </c>
      <c r="M1162">
        <v>18711.830000000002</v>
      </c>
      <c r="N1162">
        <v>19201.099999999999</v>
      </c>
      <c r="O1162">
        <v>19685.18</v>
      </c>
      <c r="P1162">
        <v>20162.740000000002</v>
      </c>
      <c r="Q1162">
        <v>20635.23</v>
      </c>
      <c r="R1162">
        <v>21103.59</v>
      </c>
      <c r="S1162">
        <v>21569.68</v>
      </c>
      <c r="T1162">
        <v>22034.91</v>
      </c>
      <c r="U1162">
        <v>22499.25</v>
      </c>
      <c r="V1162">
        <v>22962.22</v>
      </c>
      <c r="W1162">
        <v>23424.34</v>
      </c>
      <c r="X1162">
        <v>23886.21</v>
      </c>
      <c r="Y1162">
        <v>24348.3</v>
      </c>
      <c r="Z1162">
        <v>24810.69</v>
      </c>
      <c r="AA1162">
        <v>25273.34</v>
      </c>
      <c r="AB1162">
        <v>25736.39</v>
      </c>
      <c r="AC1162">
        <v>26199.99</v>
      </c>
      <c r="AD1162">
        <v>26664.12</v>
      </c>
      <c r="AE1162">
        <v>27128.720000000001</v>
      </c>
      <c r="AF1162">
        <v>27593.43</v>
      </c>
      <c r="AG1162">
        <v>28057.48</v>
      </c>
      <c r="AH1162">
        <v>28519.91</v>
      </c>
      <c r="AI1162">
        <v>28979.86</v>
      </c>
      <c r="AJ1162">
        <v>29436.89</v>
      </c>
      <c r="AK1162">
        <v>29890.69</v>
      </c>
      <c r="AL1162">
        <v>30340.639999999999</v>
      </c>
      <c r="AM1162">
        <v>30786.06</v>
      </c>
      <c r="AN1162">
        <v>31226.39</v>
      </c>
      <c r="AO1162">
        <v>31661.18</v>
      </c>
      <c r="AP1162">
        <v>32090.11</v>
      </c>
      <c r="AQ1162">
        <v>32512.94</v>
      </c>
      <c r="AR1162">
        <v>32929.5</v>
      </c>
      <c r="AS1162">
        <v>33339.61</v>
      </c>
      <c r="AT1162">
        <v>33742.99</v>
      </c>
      <c r="AU1162">
        <v>34139.370000000003</v>
      </c>
      <c r="AV1162">
        <v>34528.6</v>
      </c>
      <c r="AW1162">
        <v>34910.550000000003</v>
      </c>
      <c r="AX1162">
        <v>35285.129999999997</v>
      </c>
      <c r="AY1162">
        <v>35652.14</v>
      </c>
      <c r="AZ1162">
        <v>36011.370000000003</v>
      </c>
      <c r="BA1162">
        <v>36362.629999999997</v>
      </c>
      <c r="BB1162">
        <v>36705.660000000003</v>
      </c>
      <c r="BC1162">
        <v>37040.29</v>
      </c>
      <c r="BD1162">
        <v>37366.36</v>
      </c>
      <c r="BE1162">
        <v>37683.730000000003</v>
      </c>
      <c r="BF1162">
        <v>37992.28</v>
      </c>
      <c r="BG1162">
        <v>38291.870000000003</v>
      </c>
      <c r="BH1162">
        <v>38582.379999999997</v>
      </c>
      <c r="BI1162">
        <v>38863.730000000003</v>
      </c>
      <c r="BJ1162">
        <v>39135.839999999997</v>
      </c>
      <c r="BK1162">
        <v>39398.639999999999</v>
      </c>
      <c r="BL1162">
        <v>39652.089999999997</v>
      </c>
      <c r="BM1162">
        <v>39896.129999999997</v>
      </c>
      <c r="BN1162">
        <v>40130.71</v>
      </c>
      <c r="BO1162">
        <v>40355.800000000003</v>
      </c>
      <c r="BP1162">
        <v>40571.480000000003</v>
      </c>
      <c r="BQ1162">
        <v>40777.839999999997</v>
      </c>
      <c r="BR1162">
        <v>40974.97</v>
      </c>
      <c r="BS1162">
        <v>41162.949999999997</v>
      </c>
      <c r="BT1162">
        <v>41341.699999999997</v>
      </c>
      <c r="BU1162">
        <v>41511.07</v>
      </c>
      <c r="BV1162">
        <v>41670.769999999997</v>
      </c>
      <c r="BW1162">
        <v>41820.639999999999</v>
      </c>
    </row>
    <row r="1163" spans="1:75" x14ac:dyDescent="0.25">
      <c r="A1163" t="s">
        <v>387</v>
      </c>
      <c r="B1163" t="s">
        <v>388</v>
      </c>
      <c r="C1163" t="s">
        <v>11</v>
      </c>
      <c r="D1163" t="s">
        <v>398</v>
      </c>
      <c r="E1163">
        <v>33.340000000000003</v>
      </c>
      <c r="F1163">
        <v>29.35</v>
      </c>
      <c r="G1163">
        <v>25.07</v>
      </c>
      <c r="H1163">
        <v>20.52</v>
      </c>
      <c r="I1163">
        <v>26.15</v>
      </c>
      <c r="J1163">
        <v>25.2</v>
      </c>
      <c r="K1163">
        <v>20.38</v>
      </c>
      <c r="L1163">
        <v>23.25</v>
      </c>
      <c r="M1163">
        <v>21.22</v>
      </c>
      <c r="N1163">
        <v>25.74</v>
      </c>
      <c r="O1163">
        <v>29.49</v>
      </c>
      <c r="P1163">
        <v>23.8</v>
      </c>
      <c r="Q1163">
        <v>21.17</v>
      </c>
      <c r="R1163">
        <v>18.53</v>
      </c>
      <c r="S1163">
        <v>22.72</v>
      </c>
      <c r="T1163">
        <v>23.41</v>
      </c>
      <c r="U1163">
        <v>31.74</v>
      </c>
      <c r="V1163">
        <v>34.950000000000003</v>
      </c>
      <c r="W1163">
        <v>28.9</v>
      </c>
      <c r="X1163">
        <v>30.27</v>
      </c>
      <c r="Y1163">
        <v>35.799999999999997</v>
      </c>
      <c r="Z1163">
        <v>30.85</v>
      </c>
      <c r="AA1163">
        <v>33.450000000000003</v>
      </c>
      <c r="AB1163">
        <v>32.35</v>
      </c>
      <c r="AC1163">
        <v>38.83</v>
      </c>
      <c r="AD1163">
        <v>42.19</v>
      </c>
      <c r="AE1163">
        <v>40.53</v>
      </c>
      <c r="AF1163">
        <v>34.299999999999997</v>
      </c>
      <c r="AG1163">
        <v>35.409999999999997</v>
      </c>
      <c r="AH1163">
        <v>25.04</v>
      </c>
      <c r="AI1163">
        <v>18</v>
      </c>
      <c r="AJ1163">
        <v>19.41</v>
      </c>
      <c r="AK1163">
        <v>23.35</v>
      </c>
      <c r="AL1163">
        <v>24.12</v>
      </c>
      <c r="AM1163">
        <v>24.04</v>
      </c>
      <c r="AN1163">
        <v>23.74</v>
      </c>
      <c r="AO1163">
        <v>23.35</v>
      </c>
      <c r="AP1163">
        <v>23.82</v>
      </c>
      <c r="AQ1163">
        <v>23.81</v>
      </c>
      <c r="AR1163">
        <v>23.85</v>
      </c>
      <c r="AS1163">
        <v>23.65</v>
      </c>
      <c r="AT1163">
        <v>23.6</v>
      </c>
      <c r="AU1163">
        <v>23.61</v>
      </c>
      <c r="AV1163">
        <v>23.62</v>
      </c>
      <c r="AW1163">
        <v>23.62</v>
      </c>
      <c r="AX1163">
        <v>23.6</v>
      </c>
      <c r="AY1163">
        <v>23.62</v>
      </c>
      <c r="AZ1163">
        <v>23.71</v>
      </c>
      <c r="BA1163">
        <v>23.73</v>
      </c>
      <c r="BB1163">
        <v>23.73</v>
      </c>
      <c r="BC1163">
        <v>23.73</v>
      </c>
      <c r="BD1163">
        <v>23.67</v>
      </c>
      <c r="BE1163">
        <v>23.8</v>
      </c>
      <c r="BF1163">
        <v>23.74</v>
      </c>
      <c r="BG1163">
        <v>23.73</v>
      </c>
      <c r="BH1163">
        <v>23.72</v>
      </c>
      <c r="BI1163">
        <v>23.68</v>
      </c>
      <c r="BJ1163">
        <v>23.78</v>
      </c>
      <c r="BK1163">
        <v>23.75</v>
      </c>
      <c r="BL1163">
        <v>23.73</v>
      </c>
      <c r="BM1163">
        <v>23.7</v>
      </c>
      <c r="BN1163">
        <v>23.67</v>
      </c>
      <c r="BO1163">
        <v>23.69</v>
      </c>
      <c r="BP1163">
        <v>23.65</v>
      </c>
      <c r="BQ1163">
        <v>23.62</v>
      </c>
      <c r="BR1163">
        <v>23.57</v>
      </c>
      <c r="BS1163">
        <v>23.52</v>
      </c>
      <c r="BT1163">
        <v>23.53</v>
      </c>
      <c r="BU1163">
        <v>23.47</v>
      </c>
      <c r="BV1163">
        <v>23.41</v>
      </c>
      <c r="BW1163">
        <v>23.34</v>
      </c>
    </row>
    <row r="1164" spans="1:75" x14ac:dyDescent="0.25">
      <c r="A1164" t="s">
        <v>387</v>
      </c>
      <c r="B1164" t="s">
        <v>388</v>
      </c>
      <c r="C1164" t="s">
        <v>18</v>
      </c>
      <c r="D1164" t="s">
        <v>401</v>
      </c>
      <c r="E1164">
        <v>37.75</v>
      </c>
      <c r="F1164">
        <v>36.729999999999997</v>
      </c>
      <c r="G1164">
        <v>35.75</v>
      </c>
      <c r="H1164">
        <v>34.79</v>
      </c>
      <c r="I1164">
        <v>33.85</v>
      </c>
      <c r="J1164">
        <v>32.94</v>
      </c>
      <c r="K1164">
        <v>31.75</v>
      </c>
      <c r="L1164">
        <v>30.6</v>
      </c>
      <c r="M1164">
        <v>29.49</v>
      </c>
      <c r="N1164">
        <v>28.42</v>
      </c>
      <c r="O1164">
        <v>27.39</v>
      </c>
      <c r="P1164">
        <v>27.57</v>
      </c>
      <c r="Q1164">
        <v>27.74</v>
      </c>
      <c r="R1164">
        <v>27.92</v>
      </c>
      <c r="S1164">
        <v>28.1</v>
      </c>
      <c r="T1164">
        <v>28.28</v>
      </c>
      <c r="U1164">
        <v>28.72</v>
      </c>
      <c r="V1164">
        <v>29.17</v>
      </c>
      <c r="W1164">
        <v>29.63</v>
      </c>
      <c r="X1164">
        <v>30.1</v>
      </c>
      <c r="Y1164">
        <v>30.57</v>
      </c>
      <c r="Z1164">
        <v>30.97</v>
      </c>
      <c r="AA1164">
        <v>31.37</v>
      </c>
      <c r="AB1164">
        <v>31.78</v>
      </c>
      <c r="AC1164">
        <v>32.200000000000003</v>
      </c>
      <c r="AD1164">
        <v>32.61</v>
      </c>
      <c r="AE1164">
        <v>33.18</v>
      </c>
      <c r="AF1164">
        <v>33.76</v>
      </c>
      <c r="AG1164">
        <v>34.340000000000003</v>
      </c>
      <c r="AH1164">
        <v>34.94</v>
      </c>
      <c r="AI1164">
        <v>35.549999999999997</v>
      </c>
      <c r="AJ1164">
        <v>36.090000000000003</v>
      </c>
      <c r="AK1164">
        <v>36.65</v>
      </c>
      <c r="AL1164">
        <v>37.21</v>
      </c>
      <c r="AM1164">
        <v>37.78</v>
      </c>
      <c r="AN1164">
        <v>38.369999999999997</v>
      </c>
      <c r="AO1164">
        <v>38.93</v>
      </c>
      <c r="AP1164">
        <v>39.51</v>
      </c>
      <c r="AQ1164">
        <v>40.090000000000003</v>
      </c>
      <c r="AR1164">
        <v>40.69</v>
      </c>
      <c r="AS1164">
        <v>41.29</v>
      </c>
      <c r="AT1164">
        <v>41.92</v>
      </c>
      <c r="AU1164">
        <v>42.56</v>
      </c>
      <c r="AV1164">
        <v>43.2</v>
      </c>
      <c r="AW1164">
        <v>43.86</v>
      </c>
      <c r="AX1164">
        <v>44.53</v>
      </c>
      <c r="AY1164">
        <v>45.16</v>
      </c>
      <c r="AZ1164">
        <v>45.79</v>
      </c>
      <c r="BA1164">
        <v>46.44</v>
      </c>
      <c r="BB1164">
        <v>47.09</v>
      </c>
      <c r="BC1164">
        <v>47.76</v>
      </c>
      <c r="BD1164">
        <v>48.43</v>
      </c>
      <c r="BE1164">
        <v>49.11</v>
      </c>
      <c r="BF1164">
        <v>49.8</v>
      </c>
      <c r="BG1164">
        <v>50.5</v>
      </c>
      <c r="BH1164">
        <v>51.21</v>
      </c>
      <c r="BI1164">
        <v>51.89</v>
      </c>
      <c r="BJ1164">
        <v>52.58</v>
      </c>
      <c r="BK1164">
        <v>53.28</v>
      </c>
      <c r="BL1164">
        <v>53.98</v>
      </c>
      <c r="BM1164">
        <v>54.7</v>
      </c>
      <c r="BN1164">
        <v>55.44</v>
      </c>
      <c r="BO1164">
        <v>56.19</v>
      </c>
      <c r="BP1164">
        <v>56.95</v>
      </c>
      <c r="BQ1164">
        <v>57.72</v>
      </c>
      <c r="BR1164">
        <v>58.5</v>
      </c>
      <c r="BS1164">
        <v>59.29</v>
      </c>
      <c r="BT1164">
        <v>60.1</v>
      </c>
      <c r="BU1164">
        <v>60.92</v>
      </c>
      <c r="BV1164">
        <v>61.74</v>
      </c>
      <c r="BW1164">
        <v>62.58</v>
      </c>
    </row>
    <row r="1165" spans="1:75" x14ac:dyDescent="0.25">
      <c r="A1165" t="s">
        <v>387</v>
      </c>
      <c r="B1165" t="s">
        <v>388</v>
      </c>
      <c r="C1165" t="s">
        <v>17</v>
      </c>
      <c r="D1165" t="s">
        <v>401</v>
      </c>
      <c r="E1165">
        <v>6.55</v>
      </c>
      <c r="F1165">
        <v>7.11</v>
      </c>
      <c r="G1165">
        <v>7.72</v>
      </c>
      <c r="H1165">
        <v>8.39</v>
      </c>
      <c r="I1165">
        <v>9.11</v>
      </c>
      <c r="J1165">
        <v>9.89</v>
      </c>
      <c r="K1165">
        <v>10.18</v>
      </c>
      <c r="L1165">
        <v>10.48</v>
      </c>
      <c r="M1165">
        <v>10.79</v>
      </c>
      <c r="N1165">
        <v>11.11</v>
      </c>
      <c r="O1165">
        <v>11.44</v>
      </c>
      <c r="P1165">
        <v>11.63</v>
      </c>
      <c r="Q1165">
        <v>11.83</v>
      </c>
      <c r="R1165">
        <v>12.03</v>
      </c>
      <c r="S1165">
        <v>12.23</v>
      </c>
      <c r="T1165">
        <v>12.43</v>
      </c>
      <c r="U1165">
        <v>12.84</v>
      </c>
      <c r="V1165">
        <v>13.27</v>
      </c>
      <c r="W1165">
        <v>13.7</v>
      </c>
      <c r="X1165">
        <v>14.15</v>
      </c>
      <c r="Y1165">
        <v>14.62</v>
      </c>
      <c r="Z1165">
        <v>14.8</v>
      </c>
      <c r="AA1165">
        <v>14.97</v>
      </c>
      <c r="AB1165">
        <v>15.15</v>
      </c>
      <c r="AC1165">
        <v>15.33</v>
      </c>
      <c r="AD1165">
        <v>15.52</v>
      </c>
      <c r="AE1165">
        <v>15.81</v>
      </c>
      <c r="AF1165">
        <v>16.100000000000001</v>
      </c>
      <c r="AG1165">
        <v>16.41</v>
      </c>
      <c r="AH1165">
        <v>16.72</v>
      </c>
      <c r="AI1165">
        <v>17.03</v>
      </c>
      <c r="AJ1165">
        <v>17.37</v>
      </c>
      <c r="AK1165">
        <v>17.72</v>
      </c>
      <c r="AL1165">
        <v>18.07</v>
      </c>
      <c r="AM1165">
        <v>18.43</v>
      </c>
      <c r="AN1165">
        <v>18.8</v>
      </c>
      <c r="AO1165">
        <v>19.170000000000002</v>
      </c>
      <c r="AP1165">
        <v>19.54</v>
      </c>
      <c r="AQ1165">
        <v>19.91</v>
      </c>
      <c r="AR1165">
        <v>20.3</v>
      </c>
      <c r="AS1165">
        <v>20.69</v>
      </c>
      <c r="AT1165">
        <v>21.12</v>
      </c>
      <c r="AU1165">
        <v>21.56</v>
      </c>
      <c r="AV1165">
        <v>22</v>
      </c>
      <c r="AW1165">
        <v>22.46</v>
      </c>
      <c r="AX1165">
        <v>22.92</v>
      </c>
      <c r="AY1165">
        <v>23.4</v>
      </c>
      <c r="AZ1165">
        <v>23.89</v>
      </c>
      <c r="BA1165">
        <v>24.4</v>
      </c>
      <c r="BB1165">
        <v>24.91</v>
      </c>
      <c r="BC1165">
        <v>25.43</v>
      </c>
      <c r="BD1165">
        <v>25.97</v>
      </c>
      <c r="BE1165">
        <v>26.53</v>
      </c>
      <c r="BF1165">
        <v>27.1</v>
      </c>
      <c r="BG1165">
        <v>27.67</v>
      </c>
      <c r="BH1165">
        <v>28.27</v>
      </c>
      <c r="BI1165">
        <v>28.88</v>
      </c>
      <c r="BJ1165">
        <v>29.5</v>
      </c>
      <c r="BK1165">
        <v>30.14</v>
      </c>
      <c r="BL1165">
        <v>30.79</v>
      </c>
      <c r="BM1165">
        <v>31.46</v>
      </c>
      <c r="BN1165">
        <v>32.07</v>
      </c>
      <c r="BO1165">
        <v>32.700000000000003</v>
      </c>
      <c r="BP1165">
        <v>33.340000000000003</v>
      </c>
      <c r="BQ1165">
        <v>33.99</v>
      </c>
      <c r="BR1165">
        <v>34.659999999999997</v>
      </c>
      <c r="BS1165">
        <v>35.36</v>
      </c>
      <c r="BT1165">
        <v>36.090000000000003</v>
      </c>
      <c r="BU1165">
        <v>36.82</v>
      </c>
      <c r="BV1165">
        <v>37.58</v>
      </c>
      <c r="BW1165">
        <v>38.340000000000003</v>
      </c>
    </row>
    <row r="1166" spans="1:75" x14ac:dyDescent="0.25">
      <c r="A1166" t="s">
        <v>389</v>
      </c>
      <c r="B1166" t="s">
        <v>390</v>
      </c>
      <c r="C1166" t="s">
        <v>13</v>
      </c>
      <c r="D1166" t="s">
        <v>396</v>
      </c>
      <c r="E1166">
        <v>18.46</v>
      </c>
      <c r="F1166">
        <v>18.77</v>
      </c>
      <c r="G1166">
        <v>19.18</v>
      </c>
      <c r="H1166">
        <v>19.68</v>
      </c>
      <c r="I1166">
        <v>20.28</v>
      </c>
      <c r="J1166">
        <v>20.91</v>
      </c>
      <c r="K1166">
        <v>21.56</v>
      </c>
      <c r="L1166">
        <v>22.24</v>
      </c>
      <c r="M1166">
        <v>22.97</v>
      </c>
      <c r="N1166">
        <v>23.82</v>
      </c>
      <c r="O1166">
        <v>26.7</v>
      </c>
      <c r="P1166">
        <v>29.66</v>
      </c>
      <c r="Q1166">
        <v>32.840000000000003</v>
      </c>
      <c r="R1166">
        <v>36.229999999999997</v>
      </c>
      <c r="S1166">
        <v>39.89</v>
      </c>
      <c r="T1166">
        <v>44.19</v>
      </c>
      <c r="U1166">
        <v>49.11</v>
      </c>
      <c r="V1166">
        <v>54.48</v>
      </c>
      <c r="W1166">
        <v>60.11</v>
      </c>
      <c r="X1166">
        <v>65.37</v>
      </c>
      <c r="Y1166">
        <v>71.64</v>
      </c>
      <c r="Z1166">
        <v>78.819999999999993</v>
      </c>
      <c r="AA1166">
        <v>87.23</v>
      </c>
      <c r="AB1166">
        <v>97.09</v>
      </c>
      <c r="AC1166">
        <v>107.49</v>
      </c>
      <c r="AD1166">
        <v>118.44</v>
      </c>
      <c r="AE1166">
        <v>130.43</v>
      </c>
      <c r="AF1166">
        <v>145.68</v>
      </c>
      <c r="AG1166">
        <v>158.32</v>
      </c>
      <c r="AH1166">
        <v>168.43</v>
      </c>
      <c r="AI1166">
        <v>176.86</v>
      </c>
      <c r="AJ1166">
        <v>187.56</v>
      </c>
      <c r="AK1166">
        <v>198.18</v>
      </c>
      <c r="AL1166">
        <v>209.28</v>
      </c>
      <c r="AM1166">
        <v>221.06</v>
      </c>
      <c r="AN1166">
        <v>233.63</v>
      </c>
      <c r="AO1166">
        <v>247.04</v>
      </c>
      <c r="AP1166">
        <v>261.11</v>
      </c>
      <c r="AQ1166">
        <v>275.85000000000002</v>
      </c>
      <c r="AR1166">
        <v>291.38</v>
      </c>
      <c r="AS1166">
        <v>307.77999999999997</v>
      </c>
      <c r="AT1166">
        <v>325.08</v>
      </c>
      <c r="AU1166">
        <v>343.09</v>
      </c>
      <c r="AV1166">
        <v>361.88</v>
      </c>
      <c r="AW1166">
        <v>381.54</v>
      </c>
      <c r="AX1166">
        <v>402.12</v>
      </c>
      <c r="AY1166">
        <v>423.64</v>
      </c>
      <c r="AZ1166">
        <v>445.98</v>
      </c>
      <c r="BA1166">
        <v>469.21</v>
      </c>
      <c r="BB1166">
        <v>493.4</v>
      </c>
      <c r="BC1166">
        <v>518.54999999999995</v>
      </c>
      <c r="BD1166">
        <v>544.67999999999995</v>
      </c>
      <c r="BE1166">
        <v>571.64</v>
      </c>
      <c r="BF1166">
        <v>599.52</v>
      </c>
      <c r="BG1166">
        <v>628.36</v>
      </c>
      <c r="BH1166">
        <v>658.15</v>
      </c>
      <c r="BI1166">
        <v>688.89</v>
      </c>
      <c r="BJ1166">
        <v>720.44</v>
      </c>
      <c r="BK1166">
        <v>752.9</v>
      </c>
      <c r="BL1166">
        <v>786.29</v>
      </c>
      <c r="BM1166">
        <v>820.6</v>
      </c>
      <c r="BN1166">
        <v>855.82</v>
      </c>
      <c r="BO1166">
        <v>891.84</v>
      </c>
      <c r="BP1166">
        <v>928.75</v>
      </c>
      <c r="BQ1166">
        <v>966.52</v>
      </c>
      <c r="BR1166">
        <v>1005.15</v>
      </c>
      <c r="BS1166">
        <v>1044.6600000000001</v>
      </c>
      <c r="BT1166">
        <v>1084.97</v>
      </c>
      <c r="BU1166">
        <v>1126.0999999999999</v>
      </c>
      <c r="BV1166">
        <v>1168.01</v>
      </c>
      <c r="BW1166">
        <v>1210.6300000000001</v>
      </c>
    </row>
    <row r="1167" spans="1:75" x14ac:dyDescent="0.25">
      <c r="A1167" t="s">
        <v>389</v>
      </c>
      <c r="B1167" t="s">
        <v>390</v>
      </c>
      <c r="C1167" t="s">
        <v>16</v>
      </c>
      <c r="D1167" t="s">
        <v>397</v>
      </c>
      <c r="E1167">
        <v>134061.64000000001</v>
      </c>
      <c r="F1167">
        <v>135993.16</v>
      </c>
      <c r="G1167">
        <v>140232.88</v>
      </c>
      <c r="H1167">
        <v>144205.47</v>
      </c>
      <c r="I1167">
        <v>146164.39000000001</v>
      </c>
      <c r="J1167">
        <v>148417.81</v>
      </c>
      <c r="K1167">
        <v>154575.34</v>
      </c>
      <c r="L1167">
        <v>162226.03</v>
      </c>
      <c r="M1167">
        <v>164349.31</v>
      </c>
      <c r="N1167">
        <v>162657.53</v>
      </c>
      <c r="O1167">
        <v>166609.57999999999</v>
      </c>
      <c r="P1167">
        <v>169506.84</v>
      </c>
      <c r="Q1167">
        <v>176027.39</v>
      </c>
      <c r="R1167">
        <v>185636.98</v>
      </c>
      <c r="S1167">
        <v>193856.16</v>
      </c>
      <c r="T1167">
        <v>205835.61</v>
      </c>
      <c r="U1167">
        <v>220602.73</v>
      </c>
      <c r="V1167">
        <v>233143.84</v>
      </c>
      <c r="W1167">
        <v>245109.58</v>
      </c>
      <c r="X1167">
        <v>245061.64</v>
      </c>
      <c r="Y1167">
        <v>253876.72</v>
      </c>
      <c r="Z1167">
        <v>267698.63</v>
      </c>
      <c r="AA1167">
        <v>289000</v>
      </c>
      <c r="AB1167">
        <v>301013.69</v>
      </c>
      <c r="AC1167">
        <v>341815.06</v>
      </c>
      <c r="AD1167">
        <v>350602.75</v>
      </c>
      <c r="AE1167">
        <v>361034.25</v>
      </c>
      <c r="AF1167">
        <v>385424.69</v>
      </c>
      <c r="AG1167">
        <v>406952.06</v>
      </c>
      <c r="AH1167">
        <v>484779.69</v>
      </c>
      <c r="AI1167">
        <v>499650.28</v>
      </c>
      <c r="AJ1167">
        <v>499867.78</v>
      </c>
      <c r="AK1167">
        <v>498045.44</v>
      </c>
      <c r="AL1167">
        <v>498705.22</v>
      </c>
      <c r="AM1167">
        <v>501000.84</v>
      </c>
      <c r="AN1167">
        <v>505316.25</v>
      </c>
      <c r="AO1167">
        <v>508263.53</v>
      </c>
      <c r="AP1167">
        <v>522408.75</v>
      </c>
      <c r="AQ1167">
        <v>536186.93999999994</v>
      </c>
      <c r="AR1167">
        <v>551537.18999999994</v>
      </c>
      <c r="AS1167">
        <v>567576.43999999994</v>
      </c>
      <c r="AT1167">
        <v>583880.56000000006</v>
      </c>
      <c r="AU1167">
        <v>604986.13</v>
      </c>
      <c r="AV1167">
        <v>626570.06000000006</v>
      </c>
      <c r="AW1167">
        <v>648776.93999999994</v>
      </c>
      <c r="AX1167">
        <v>671196.81</v>
      </c>
      <c r="AY1167">
        <v>693910.13</v>
      </c>
      <c r="AZ1167">
        <v>720141.94</v>
      </c>
      <c r="BA1167">
        <v>746891.44</v>
      </c>
      <c r="BB1167">
        <v>774190</v>
      </c>
      <c r="BC1167">
        <v>802767.31</v>
      </c>
      <c r="BD1167">
        <v>830844.5</v>
      </c>
      <c r="BE1167">
        <v>862277</v>
      </c>
      <c r="BF1167">
        <v>894257.88</v>
      </c>
      <c r="BG1167">
        <v>926700.06</v>
      </c>
      <c r="BH1167">
        <v>959853.38</v>
      </c>
      <c r="BI1167">
        <v>992887.94</v>
      </c>
      <c r="BJ1167">
        <v>1028231</v>
      </c>
      <c r="BK1167">
        <v>1063934.3799999999</v>
      </c>
      <c r="BL1167">
        <v>1100073.6299999999</v>
      </c>
      <c r="BM1167">
        <v>1136359.3799999999</v>
      </c>
      <c r="BN1167">
        <v>1172550.5</v>
      </c>
      <c r="BO1167">
        <v>1210273.25</v>
      </c>
      <c r="BP1167">
        <v>1248066.75</v>
      </c>
      <c r="BQ1167">
        <v>1286011.75</v>
      </c>
      <c r="BR1167">
        <v>1324075.5</v>
      </c>
      <c r="BS1167">
        <v>1361856.75</v>
      </c>
      <c r="BT1167">
        <v>1400630.25</v>
      </c>
      <c r="BU1167">
        <v>1439592.75</v>
      </c>
      <c r="BV1167">
        <v>1478699.63</v>
      </c>
      <c r="BW1167">
        <v>1518285.63</v>
      </c>
    </row>
    <row r="1168" spans="1:75" x14ac:dyDescent="0.25">
      <c r="A1168" t="s">
        <v>389</v>
      </c>
      <c r="B1168" t="s">
        <v>390</v>
      </c>
      <c r="C1168" t="s">
        <v>12</v>
      </c>
      <c r="D1168" t="s">
        <v>398</v>
      </c>
      <c r="N1168">
        <v>13.17</v>
      </c>
      <c r="S1168">
        <v>24.27</v>
      </c>
      <c r="T1168">
        <v>25.42</v>
      </c>
      <c r="U1168">
        <v>26.32</v>
      </c>
      <c r="V1168">
        <v>26.7</v>
      </c>
      <c r="W1168">
        <v>27.02</v>
      </c>
      <c r="X1168">
        <v>25.7</v>
      </c>
      <c r="Y1168">
        <v>28.91</v>
      </c>
      <c r="Z1168">
        <v>29.78</v>
      </c>
      <c r="AA1168">
        <v>32.26</v>
      </c>
      <c r="AB1168">
        <v>34.6</v>
      </c>
      <c r="AC1168">
        <v>34.869999999999997</v>
      </c>
      <c r="AD1168">
        <v>34.14</v>
      </c>
      <c r="AE1168">
        <v>34.86</v>
      </c>
      <c r="AF1168">
        <v>38.15</v>
      </c>
      <c r="AG1168">
        <v>34.409999999999997</v>
      </c>
      <c r="AH1168">
        <v>29.74</v>
      </c>
      <c r="AI1168">
        <v>26.69</v>
      </c>
      <c r="AJ1168">
        <v>28.73</v>
      </c>
      <c r="AK1168">
        <v>27.88</v>
      </c>
      <c r="AL1168">
        <v>27.58</v>
      </c>
      <c r="AM1168">
        <v>27.39</v>
      </c>
      <c r="AN1168">
        <v>27.27</v>
      </c>
      <c r="AO1168">
        <v>27.17</v>
      </c>
      <c r="AP1168">
        <v>26.94</v>
      </c>
      <c r="AQ1168">
        <v>26.79</v>
      </c>
      <c r="AR1168">
        <v>26.73</v>
      </c>
      <c r="AS1168">
        <v>26.7</v>
      </c>
      <c r="AT1168">
        <v>26.66</v>
      </c>
      <c r="AU1168">
        <v>26.5</v>
      </c>
      <c r="AV1168">
        <v>26.38</v>
      </c>
      <c r="AW1168">
        <v>26.3</v>
      </c>
      <c r="AX1168">
        <v>26.23</v>
      </c>
      <c r="AY1168">
        <v>26.15</v>
      </c>
      <c r="AZ1168">
        <v>26</v>
      </c>
      <c r="BA1168">
        <v>25.89</v>
      </c>
      <c r="BB1168">
        <v>25.79</v>
      </c>
      <c r="BC1168">
        <v>25.69</v>
      </c>
      <c r="BD1168">
        <v>25.57</v>
      </c>
      <c r="BE1168">
        <v>25.39</v>
      </c>
      <c r="BF1168">
        <v>25.25</v>
      </c>
      <c r="BG1168">
        <v>25.12</v>
      </c>
      <c r="BH1168">
        <v>24.97</v>
      </c>
      <c r="BI1168">
        <v>24.83</v>
      </c>
      <c r="BJ1168">
        <v>24.64</v>
      </c>
      <c r="BK1168">
        <v>24.5</v>
      </c>
      <c r="BL1168">
        <v>24.36</v>
      </c>
      <c r="BM1168">
        <v>24.21</v>
      </c>
      <c r="BN1168">
        <v>24.08</v>
      </c>
      <c r="BO1168">
        <v>23.92</v>
      </c>
      <c r="BP1168">
        <v>23.79</v>
      </c>
      <c r="BQ1168">
        <v>23.67</v>
      </c>
      <c r="BR1168">
        <v>23.55</v>
      </c>
      <c r="BS1168">
        <v>23.44</v>
      </c>
      <c r="BT1168">
        <v>23.32</v>
      </c>
      <c r="BU1168">
        <v>23.22</v>
      </c>
      <c r="BV1168">
        <v>23.11</v>
      </c>
      <c r="BW1168">
        <v>22.99</v>
      </c>
    </row>
    <row r="1169" spans="1:75" x14ac:dyDescent="0.25">
      <c r="A1169" t="s">
        <v>389</v>
      </c>
      <c r="B1169" t="s">
        <v>390</v>
      </c>
      <c r="C1169" t="s">
        <v>399</v>
      </c>
      <c r="D1169" t="s">
        <v>400</v>
      </c>
      <c r="E1169">
        <v>25015.56</v>
      </c>
      <c r="F1169">
        <v>25661.1</v>
      </c>
      <c r="G1169">
        <v>26282.799999999999</v>
      </c>
      <c r="H1169">
        <v>26941.63</v>
      </c>
      <c r="I1169">
        <v>27610.52</v>
      </c>
      <c r="J1169">
        <v>28396.71</v>
      </c>
      <c r="K1169">
        <v>29129.43</v>
      </c>
      <c r="L1169">
        <v>29921.17</v>
      </c>
      <c r="M1169">
        <v>30725.83</v>
      </c>
      <c r="N1169">
        <v>31486.9</v>
      </c>
      <c r="O1169">
        <v>32277.07</v>
      </c>
      <c r="P1169">
        <v>33090.449999999997</v>
      </c>
      <c r="Q1169">
        <v>33874.03</v>
      </c>
      <c r="R1169">
        <v>34643.360000000001</v>
      </c>
      <c r="S1169">
        <v>35438.129999999997</v>
      </c>
      <c r="T1169">
        <v>36278.01</v>
      </c>
      <c r="U1169">
        <v>37059.629999999997</v>
      </c>
      <c r="V1169">
        <v>37351.5</v>
      </c>
      <c r="W1169">
        <v>38109.56</v>
      </c>
      <c r="X1169">
        <v>39039.199999999997</v>
      </c>
      <c r="Y1169">
        <v>39282.879999999997</v>
      </c>
      <c r="Z1169">
        <v>40842.730000000003</v>
      </c>
      <c r="AA1169">
        <v>41586.339999999997</v>
      </c>
      <c r="AB1169">
        <v>42428.42</v>
      </c>
      <c r="AC1169">
        <v>43094.45</v>
      </c>
      <c r="AD1169">
        <v>44024.39</v>
      </c>
      <c r="AE1169">
        <v>44830.48</v>
      </c>
      <c r="AF1169">
        <v>45725.63</v>
      </c>
      <c r="AG1169">
        <v>46719.71</v>
      </c>
      <c r="AH1169">
        <v>47646.35</v>
      </c>
      <c r="AI1169">
        <v>48507.42</v>
      </c>
      <c r="AJ1169">
        <v>49551.15</v>
      </c>
      <c r="AK1169">
        <v>50547.38</v>
      </c>
      <c r="AL1169">
        <v>51473.53</v>
      </c>
      <c r="AM1169">
        <v>52320.69</v>
      </c>
      <c r="AN1169">
        <v>53083.21</v>
      </c>
      <c r="AO1169">
        <v>53663.19</v>
      </c>
      <c r="AP1169">
        <v>54141.33</v>
      </c>
      <c r="AQ1169">
        <v>54544.75</v>
      </c>
      <c r="AR1169">
        <v>54908.23</v>
      </c>
      <c r="AS1169">
        <v>55250.44</v>
      </c>
      <c r="AT1169">
        <v>55546.73</v>
      </c>
      <c r="AU1169">
        <v>55832.160000000003</v>
      </c>
      <c r="AV1169">
        <v>56095.66</v>
      </c>
      <c r="AW1169">
        <v>56332.75</v>
      </c>
      <c r="AX1169">
        <v>56542.52</v>
      </c>
      <c r="AY1169">
        <v>56771.21</v>
      </c>
      <c r="AZ1169">
        <v>56974.11</v>
      </c>
      <c r="BA1169">
        <v>57153.05</v>
      </c>
      <c r="BB1169">
        <v>57309.599999999999</v>
      </c>
      <c r="BC1169">
        <v>57441.71</v>
      </c>
      <c r="BD1169">
        <v>57576.44</v>
      </c>
      <c r="BE1169">
        <v>57685.63</v>
      </c>
      <c r="BF1169">
        <v>57763.95</v>
      </c>
      <c r="BG1169">
        <v>57804.5</v>
      </c>
      <c r="BH1169">
        <v>57802.46</v>
      </c>
      <c r="BI1169">
        <v>57778.32</v>
      </c>
      <c r="BJ1169">
        <v>57717.2</v>
      </c>
      <c r="BK1169">
        <v>57614.55</v>
      </c>
      <c r="BL1169">
        <v>57464.85</v>
      </c>
      <c r="BM1169">
        <v>57264.33</v>
      </c>
      <c r="BN1169">
        <v>57025.21</v>
      </c>
      <c r="BO1169">
        <v>56744.39</v>
      </c>
      <c r="BP1169">
        <v>56417.05</v>
      </c>
      <c r="BQ1169">
        <v>56040.2</v>
      </c>
      <c r="BR1169">
        <v>55616</v>
      </c>
      <c r="BS1169">
        <v>55180.480000000003</v>
      </c>
      <c r="BT1169">
        <v>54700.95</v>
      </c>
      <c r="BU1169">
        <v>54188.23</v>
      </c>
      <c r="BV1169">
        <v>53655.63</v>
      </c>
      <c r="BW1169">
        <v>53111.48</v>
      </c>
    </row>
    <row r="1170" spans="1:75" x14ac:dyDescent="0.25">
      <c r="A1170" t="s">
        <v>389</v>
      </c>
      <c r="B1170" t="s">
        <v>390</v>
      </c>
      <c r="C1170" t="s">
        <v>15</v>
      </c>
      <c r="D1170" t="s">
        <v>400</v>
      </c>
      <c r="E1170">
        <v>54023.15</v>
      </c>
      <c r="F1170">
        <v>55109.18</v>
      </c>
      <c r="G1170">
        <v>56317.46</v>
      </c>
      <c r="H1170">
        <v>57616.93</v>
      </c>
      <c r="I1170">
        <v>58959.040000000001</v>
      </c>
      <c r="J1170">
        <v>60307.3</v>
      </c>
      <c r="K1170">
        <v>61647.64</v>
      </c>
      <c r="L1170">
        <v>62986.91</v>
      </c>
      <c r="M1170">
        <v>64333.36</v>
      </c>
      <c r="N1170">
        <v>65702.5</v>
      </c>
      <c r="O1170">
        <v>67101.59</v>
      </c>
      <c r="P1170">
        <v>68535.63</v>
      </c>
      <c r="Q1170">
        <v>69987.62</v>
      </c>
      <c r="R1170">
        <v>71416.81</v>
      </c>
      <c r="S1170">
        <v>72769.37</v>
      </c>
      <c r="T1170">
        <v>74008.070000000007</v>
      </c>
      <c r="U1170">
        <v>75117.210000000006</v>
      </c>
      <c r="V1170">
        <v>76111.11</v>
      </c>
      <c r="W1170">
        <v>77020.33</v>
      </c>
      <c r="X1170">
        <v>77890.899999999994</v>
      </c>
      <c r="Y1170">
        <v>78758.009999999995</v>
      </c>
      <c r="Z1170">
        <v>79629.67</v>
      </c>
      <c r="AA1170">
        <v>80500.63</v>
      </c>
      <c r="AB1170">
        <v>81377.05</v>
      </c>
      <c r="AC1170">
        <v>82263</v>
      </c>
      <c r="AD1170">
        <v>83161.14</v>
      </c>
      <c r="AE1170">
        <v>84075.59</v>
      </c>
      <c r="AF1170">
        <v>85007.45</v>
      </c>
      <c r="AG1170">
        <v>85951.91</v>
      </c>
      <c r="AH1170">
        <v>86901.18</v>
      </c>
      <c r="AI1170">
        <v>87848.45</v>
      </c>
      <c r="AJ1170">
        <v>88791.99</v>
      </c>
      <c r="AK1170">
        <v>89730.27</v>
      </c>
      <c r="AL1170">
        <v>90656.55</v>
      </c>
      <c r="AM1170">
        <v>91562.81</v>
      </c>
      <c r="AN1170">
        <v>92442.559999999998</v>
      </c>
      <c r="AO1170">
        <v>93292.51</v>
      </c>
      <c r="AP1170">
        <v>94111.05</v>
      </c>
      <c r="AQ1170">
        <v>94895.62</v>
      </c>
      <c r="AR1170">
        <v>95644.11</v>
      </c>
      <c r="AS1170">
        <v>96355.05</v>
      </c>
      <c r="AT1170">
        <v>97026.98</v>
      </c>
      <c r="AU1170">
        <v>97659.48</v>
      </c>
      <c r="AV1170">
        <v>98253.7</v>
      </c>
      <c r="AW1170">
        <v>98811.71</v>
      </c>
      <c r="AX1170">
        <v>99335.47</v>
      </c>
      <c r="AY1170">
        <v>99825.23</v>
      </c>
      <c r="AZ1170">
        <v>100281.68</v>
      </c>
      <c r="BA1170">
        <v>100707.8</v>
      </c>
      <c r="BB1170">
        <v>101107.34</v>
      </c>
      <c r="BC1170">
        <v>101483.21</v>
      </c>
      <c r="BD1170">
        <v>101836.51</v>
      </c>
      <c r="BE1170">
        <v>102167.45</v>
      </c>
      <c r="BF1170">
        <v>102476.87</v>
      </c>
      <c r="BG1170">
        <v>102765.36</v>
      </c>
      <c r="BH1170">
        <v>103033.2</v>
      </c>
      <c r="BI1170">
        <v>103280.76</v>
      </c>
      <c r="BJ1170">
        <v>103507.74</v>
      </c>
      <c r="BK1170">
        <v>103712.55</v>
      </c>
      <c r="BL1170">
        <v>103892.98</v>
      </c>
      <c r="BM1170">
        <v>104047.16</v>
      </c>
      <c r="BN1170">
        <v>104174.59</v>
      </c>
      <c r="BO1170">
        <v>104274.91</v>
      </c>
      <c r="BP1170">
        <v>104346.52</v>
      </c>
      <c r="BQ1170">
        <v>104387.66</v>
      </c>
      <c r="BR1170">
        <v>104397.01</v>
      </c>
      <c r="BS1170">
        <v>104374.14</v>
      </c>
      <c r="BT1170">
        <v>104319.19</v>
      </c>
      <c r="BU1170">
        <v>104232.08</v>
      </c>
      <c r="BV1170">
        <v>104113.02</v>
      </c>
      <c r="BW1170">
        <v>103962.42</v>
      </c>
    </row>
    <row r="1171" spans="1:75" x14ac:dyDescent="0.25">
      <c r="A1171" t="s">
        <v>389</v>
      </c>
      <c r="B1171" t="s">
        <v>390</v>
      </c>
      <c r="C1171" t="s">
        <v>11</v>
      </c>
      <c r="D1171" t="s">
        <v>398</v>
      </c>
      <c r="N1171">
        <v>4.42</v>
      </c>
      <c r="O1171">
        <v>3.33</v>
      </c>
      <c r="P1171">
        <v>9.9499999999999993</v>
      </c>
      <c r="Q1171">
        <v>13.55</v>
      </c>
      <c r="R1171">
        <v>15.49</v>
      </c>
      <c r="S1171">
        <v>16.03</v>
      </c>
      <c r="T1171">
        <v>18.05</v>
      </c>
      <c r="U1171">
        <v>17.13</v>
      </c>
      <c r="V1171">
        <v>20.16</v>
      </c>
      <c r="W1171">
        <v>21.75</v>
      </c>
      <c r="X1171">
        <v>24.77</v>
      </c>
      <c r="Y1171">
        <v>27.15</v>
      </c>
      <c r="Z1171">
        <v>28.89</v>
      </c>
      <c r="AA1171">
        <v>28.04</v>
      </c>
      <c r="AB1171">
        <v>27.08</v>
      </c>
      <c r="AC1171">
        <v>27.91</v>
      </c>
      <c r="AD1171">
        <v>31.39</v>
      </c>
      <c r="AE1171">
        <v>31.67</v>
      </c>
      <c r="AF1171">
        <v>28.21</v>
      </c>
      <c r="AG1171">
        <v>22.15</v>
      </c>
      <c r="AH1171">
        <v>20.83</v>
      </c>
      <c r="AI1171">
        <v>20.53</v>
      </c>
      <c r="AJ1171">
        <v>22.39</v>
      </c>
      <c r="AK1171">
        <v>21.74</v>
      </c>
      <c r="AL1171">
        <v>22.73</v>
      </c>
      <c r="AM1171">
        <v>23.58</v>
      </c>
      <c r="AN1171">
        <v>23.91</v>
      </c>
      <c r="AO1171">
        <v>24.19</v>
      </c>
      <c r="AP1171">
        <v>24.12</v>
      </c>
      <c r="AQ1171">
        <v>23.78</v>
      </c>
      <c r="AR1171">
        <v>23.83</v>
      </c>
      <c r="AS1171">
        <v>23.98</v>
      </c>
      <c r="AT1171">
        <v>24.06</v>
      </c>
      <c r="AU1171">
        <v>23.91</v>
      </c>
      <c r="AV1171">
        <v>23.71</v>
      </c>
      <c r="AW1171">
        <v>23.63</v>
      </c>
      <c r="AX1171">
        <v>23.54</v>
      </c>
      <c r="AY1171">
        <v>23.4</v>
      </c>
      <c r="AZ1171">
        <v>23.22</v>
      </c>
      <c r="BA1171">
        <v>22.96</v>
      </c>
      <c r="BB1171">
        <v>22.77</v>
      </c>
      <c r="BC1171">
        <v>22.56</v>
      </c>
      <c r="BD1171">
        <v>22.37</v>
      </c>
      <c r="BE1171">
        <v>22.08</v>
      </c>
      <c r="BF1171">
        <v>21.8</v>
      </c>
      <c r="BG1171">
        <v>21.52</v>
      </c>
      <c r="BH1171">
        <v>21.23</v>
      </c>
      <c r="BI1171">
        <v>20.96</v>
      </c>
      <c r="BJ1171">
        <v>20.65</v>
      </c>
      <c r="BK1171">
        <v>20.350000000000001</v>
      </c>
      <c r="BL1171">
        <v>20.04</v>
      </c>
      <c r="BM1171">
        <v>19.72</v>
      </c>
      <c r="BN1171">
        <v>19.41</v>
      </c>
      <c r="BO1171">
        <v>19.079999999999998</v>
      </c>
      <c r="BP1171">
        <v>18.75</v>
      </c>
      <c r="BQ1171">
        <v>18.41</v>
      </c>
      <c r="BR1171">
        <v>18.059999999999999</v>
      </c>
      <c r="BS1171">
        <v>17.73</v>
      </c>
      <c r="BT1171">
        <v>17.39</v>
      </c>
      <c r="BU1171">
        <v>17.05</v>
      </c>
      <c r="BV1171">
        <v>16.690000000000001</v>
      </c>
      <c r="BW1171">
        <v>16.32</v>
      </c>
    </row>
    <row r="1172" spans="1:75" x14ac:dyDescent="0.25">
      <c r="A1172" t="s">
        <v>389</v>
      </c>
      <c r="B1172" t="s">
        <v>390</v>
      </c>
      <c r="C1172" t="s">
        <v>18</v>
      </c>
      <c r="D1172" t="s">
        <v>401</v>
      </c>
      <c r="E1172">
        <v>43.81</v>
      </c>
      <c r="F1172">
        <v>40.119999999999997</v>
      </c>
      <c r="G1172">
        <v>36.75</v>
      </c>
      <c r="H1172">
        <v>33.65</v>
      </c>
      <c r="I1172">
        <v>30.82</v>
      </c>
      <c r="J1172">
        <v>28.23</v>
      </c>
      <c r="K1172">
        <v>24.43</v>
      </c>
      <c r="L1172">
        <v>21.14</v>
      </c>
      <c r="M1172">
        <v>18.3</v>
      </c>
      <c r="N1172">
        <v>15.84</v>
      </c>
      <c r="O1172">
        <v>13.71</v>
      </c>
      <c r="P1172">
        <v>14.44</v>
      </c>
      <c r="Q1172">
        <v>15.2</v>
      </c>
      <c r="R1172">
        <v>16.010000000000002</v>
      </c>
      <c r="S1172">
        <v>16.86</v>
      </c>
      <c r="T1172">
        <v>17.760000000000002</v>
      </c>
      <c r="U1172">
        <v>18.79</v>
      </c>
      <c r="V1172">
        <v>19.88</v>
      </c>
      <c r="W1172">
        <v>21.03</v>
      </c>
      <c r="X1172">
        <v>22.25</v>
      </c>
      <c r="Y1172">
        <v>23.54</v>
      </c>
      <c r="Z1172">
        <v>24.42</v>
      </c>
      <c r="AA1172">
        <v>25.33</v>
      </c>
      <c r="AB1172">
        <v>26.27</v>
      </c>
      <c r="AC1172">
        <v>27.25</v>
      </c>
      <c r="AD1172">
        <v>28.26</v>
      </c>
      <c r="AE1172">
        <v>29.26</v>
      </c>
      <c r="AF1172">
        <v>30.29</v>
      </c>
      <c r="AG1172">
        <v>31.36</v>
      </c>
      <c r="AH1172">
        <v>32.46</v>
      </c>
      <c r="AI1172">
        <v>33.61</v>
      </c>
      <c r="AJ1172">
        <v>34.4</v>
      </c>
      <c r="AK1172">
        <v>35.200000000000003</v>
      </c>
      <c r="AL1172">
        <v>36.03</v>
      </c>
      <c r="AM1172">
        <v>36.869999999999997</v>
      </c>
      <c r="AN1172">
        <v>37.729999999999997</v>
      </c>
      <c r="AO1172">
        <v>38.450000000000003</v>
      </c>
      <c r="AP1172">
        <v>39.18</v>
      </c>
      <c r="AQ1172">
        <v>39.93</v>
      </c>
      <c r="AR1172">
        <v>40.69</v>
      </c>
      <c r="AS1172">
        <v>41.47</v>
      </c>
      <c r="AT1172">
        <v>42.31</v>
      </c>
      <c r="AU1172">
        <v>43.16</v>
      </c>
      <c r="AV1172">
        <v>44.03</v>
      </c>
      <c r="AW1172">
        <v>44.92</v>
      </c>
      <c r="AX1172">
        <v>45.83</v>
      </c>
      <c r="AY1172">
        <v>46.76</v>
      </c>
      <c r="AZ1172">
        <v>47.7</v>
      </c>
      <c r="BA1172">
        <v>48.66</v>
      </c>
      <c r="BB1172">
        <v>49.64</v>
      </c>
      <c r="BC1172">
        <v>50.64</v>
      </c>
      <c r="BD1172">
        <v>51.63</v>
      </c>
      <c r="BE1172">
        <v>52.63</v>
      </c>
      <c r="BF1172">
        <v>53.66</v>
      </c>
      <c r="BG1172">
        <v>54.71</v>
      </c>
      <c r="BH1172">
        <v>55.77</v>
      </c>
      <c r="BI1172">
        <v>56.8</v>
      </c>
      <c r="BJ1172">
        <v>57.84</v>
      </c>
      <c r="BK1172">
        <v>58.91</v>
      </c>
      <c r="BL1172">
        <v>59.99</v>
      </c>
      <c r="BM1172">
        <v>61.09</v>
      </c>
      <c r="BN1172">
        <v>62.07</v>
      </c>
      <c r="BO1172">
        <v>63.07</v>
      </c>
      <c r="BP1172">
        <v>64.08</v>
      </c>
      <c r="BQ1172">
        <v>65.11</v>
      </c>
      <c r="BR1172">
        <v>66.150000000000006</v>
      </c>
      <c r="BS1172">
        <v>67.02</v>
      </c>
      <c r="BT1172">
        <v>67.900000000000006</v>
      </c>
      <c r="BU1172">
        <v>68.8</v>
      </c>
      <c r="BV1172">
        <v>69.7</v>
      </c>
      <c r="BW1172">
        <v>70.62</v>
      </c>
    </row>
    <row r="1173" spans="1:75" x14ac:dyDescent="0.25">
      <c r="A1173" t="s">
        <v>389</v>
      </c>
      <c r="B1173" t="s">
        <v>390</v>
      </c>
      <c r="C1173" t="s">
        <v>17</v>
      </c>
      <c r="D1173" t="s">
        <v>401</v>
      </c>
      <c r="E1173">
        <v>0.95</v>
      </c>
      <c r="F1173">
        <v>1.07</v>
      </c>
      <c r="G1173">
        <v>1.2</v>
      </c>
      <c r="H1173">
        <v>1.35</v>
      </c>
      <c r="I1173">
        <v>1.52</v>
      </c>
      <c r="J1173">
        <v>1.71</v>
      </c>
      <c r="K1173">
        <v>1.76</v>
      </c>
      <c r="L1173">
        <v>1.81</v>
      </c>
      <c r="M1173">
        <v>1.86</v>
      </c>
      <c r="N1173">
        <v>1.91</v>
      </c>
      <c r="O1173">
        <v>1.97</v>
      </c>
      <c r="P1173">
        <v>2</v>
      </c>
      <c r="Q1173">
        <v>2.0299999999999998</v>
      </c>
      <c r="R1173">
        <v>2.06</v>
      </c>
      <c r="S1173">
        <v>2.09</v>
      </c>
      <c r="T1173">
        <v>2.12</v>
      </c>
      <c r="U1173">
        <v>2.2799999999999998</v>
      </c>
      <c r="V1173">
        <v>2.4500000000000002</v>
      </c>
      <c r="W1173">
        <v>2.64</v>
      </c>
      <c r="X1173">
        <v>2.84</v>
      </c>
      <c r="Y1173">
        <v>3.05</v>
      </c>
      <c r="Z1173">
        <v>3.23</v>
      </c>
      <c r="AA1173">
        <v>3.41</v>
      </c>
      <c r="AB1173">
        <v>3.6</v>
      </c>
      <c r="AC1173">
        <v>3.81</v>
      </c>
      <c r="AD1173">
        <v>4.03</v>
      </c>
      <c r="AE1173">
        <v>4.28</v>
      </c>
      <c r="AF1173">
        <v>4.55</v>
      </c>
      <c r="AG1173">
        <v>4.83</v>
      </c>
      <c r="AH1173">
        <v>5.14</v>
      </c>
      <c r="AI1173">
        <v>5.46</v>
      </c>
      <c r="AJ1173">
        <v>5.67</v>
      </c>
      <c r="AK1173">
        <v>5.88</v>
      </c>
      <c r="AL1173">
        <v>6.1</v>
      </c>
      <c r="AM1173">
        <v>6.32</v>
      </c>
      <c r="AN1173">
        <v>6.56</v>
      </c>
      <c r="AO1173">
        <v>6.75</v>
      </c>
      <c r="AP1173">
        <v>6.94</v>
      </c>
      <c r="AQ1173">
        <v>7.14</v>
      </c>
      <c r="AR1173">
        <v>7.34</v>
      </c>
      <c r="AS1173">
        <v>7.55</v>
      </c>
      <c r="AT1173">
        <v>7.77</v>
      </c>
      <c r="AU1173">
        <v>8.01</v>
      </c>
      <c r="AV1173">
        <v>8.25</v>
      </c>
      <c r="AW1173">
        <v>8.5</v>
      </c>
      <c r="AX1173">
        <v>8.75</v>
      </c>
      <c r="AY1173">
        <v>9.0299999999999994</v>
      </c>
      <c r="AZ1173">
        <v>9.33</v>
      </c>
      <c r="BA1173">
        <v>9.6300000000000008</v>
      </c>
      <c r="BB1173">
        <v>9.94</v>
      </c>
      <c r="BC1173">
        <v>10.26</v>
      </c>
      <c r="BD1173">
        <v>10.58</v>
      </c>
      <c r="BE1173">
        <v>10.91</v>
      </c>
      <c r="BF1173">
        <v>11.25</v>
      </c>
      <c r="BG1173">
        <v>11.6</v>
      </c>
      <c r="BH1173">
        <v>11.96</v>
      </c>
      <c r="BI1173">
        <v>12.33</v>
      </c>
      <c r="BJ1173">
        <v>12.72</v>
      </c>
      <c r="BK1173">
        <v>13.11</v>
      </c>
      <c r="BL1173">
        <v>13.52</v>
      </c>
      <c r="BM1173">
        <v>13.94</v>
      </c>
      <c r="BN1173">
        <v>14.33</v>
      </c>
      <c r="BO1173">
        <v>14.73</v>
      </c>
      <c r="BP1173">
        <v>15.15</v>
      </c>
      <c r="BQ1173">
        <v>15.57</v>
      </c>
      <c r="BR1173">
        <v>16.010000000000002</v>
      </c>
      <c r="BS1173">
        <v>16.39</v>
      </c>
      <c r="BT1173">
        <v>16.79</v>
      </c>
      <c r="BU1173">
        <v>17.190000000000001</v>
      </c>
      <c r="BV1173">
        <v>17.600000000000001</v>
      </c>
      <c r="BW1173">
        <v>18.02</v>
      </c>
    </row>
    <row r="1174" spans="1:75" x14ac:dyDescent="0.25">
      <c r="A1174" t="s">
        <v>391</v>
      </c>
      <c r="B1174" t="s">
        <v>392</v>
      </c>
      <c r="C1174" t="s">
        <v>13</v>
      </c>
      <c r="D1174" t="s">
        <v>396</v>
      </c>
      <c r="E1174">
        <v>4.5199999999999996</v>
      </c>
      <c r="F1174">
        <v>4.93</v>
      </c>
      <c r="G1174">
        <v>5.37</v>
      </c>
      <c r="H1174">
        <v>5.8</v>
      </c>
      <c r="I1174">
        <v>6.23</v>
      </c>
      <c r="J1174">
        <v>6.66</v>
      </c>
      <c r="K1174">
        <v>7.09</v>
      </c>
      <c r="L1174">
        <v>7.52</v>
      </c>
      <c r="M1174">
        <v>7.98</v>
      </c>
      <c r="N1174">
        <v>8.43</v>
      </c>
      <c r="O1174">
        <v>8.8800000000000008</v>
      </c>
      <c r="P1174">
        <v>9.4700000000000006</v>
      </c>
      <c r="Q1174">
        <v>10.64</v>
      </c>
      <c r="R1174">
        <v>11.6</v>
      </c>
      <c r="S1174">
        <v>12.68</v>
      </c>
      <c r="T1174">
        <v>14.06</v>
      </c>
      <c r="U1174">
        <v>15.57</v>
      </c>
      <c r="V1174">
        <v>17.190000000000001</v>
      </c>
      <c r="W1174">
        <v>20.12</v>
      </c>
      <c r="X1174">
        <v>21.89</v>
      </c>
      <c r="Y1174">
        <v>23.1</v>
      </c>
      <c r="Z1174">
        <v>24.7</v>
      </c>
      <c r="AA1174">
        <v>26.24</v>
      </c>
      <c r="AB1174">
        <v>28.19</v>
      </c>
      <c r="AC1174">
        <v>30.09</v>
      </c>
      <c r="AD1174">
        <v>32.130000000000003</v>
      </c>
      <c r="AE1174">
        <v>34.409999999999997</v>
      </c>
      <c r="AF1174">
        <v>36.700000000000003</v>
      </c>
      <c r="AG1174">
        <v>38.799999999999997</v>
      </c>
      <c r="AH1174">
        <v>40.47</v>
      </c>
      <c r="AI1174">
        <v>41.85</v>
      </c>
      <c r="AJ1174">
        <v>43.82</v>
      </c>
      <c r="AK1174">
        <v>45.46</v>
      </c>
      <c r="AL1174">
        <v>46.95</v>
      </c>
      <c r="AM1174">
        <v>48.6</v>
      </c>
      <c r="AN1174">
        <v>50.39</v>
      </c>
      <c r="AO1174">
        <v>52.29</v>
      </c>
      <c r="AP1174">
        <v>54.32</v>
      </c>
      <c r="AQ1174">
        <v>56.5</v>
      </c>
      <c r="AR1174">
        <v>58.83</v>
      </c>
      <c r="AS1174">
        <v>61.31</v>
      </c>
      <c r="AT1174">
        <v>63.93</v>
      </c>
      <c r="AU1174">
        <v>66.7</v>
      </c>
      <c r="AV1174">
        <v>69.61</v>
      </c>
      <c r="AW1174">
        <v>72.69</v>
      </c>
      <c r="AX1174">
        <v>75.959999999999994</v>
      </c>
      <c r="AY1174">
        <v>79.41</v>
      </c>
      <c r="AZ1174">
        <v>83.06</v>
      </c>
      <c r="BA1174">
        <v>86.92</v>
      </c>
      <c r="BB1174">
        <v>91.02</v>
      </c>
      <c r="BC1174">
        <v>95.36</v>
      </c>
      <c r="BD1174">
        <v>99.95</v>
      </c>
      <c r="BE1174">
        <v>104.79</v>
      </c>
      <c r="BF1174">
        <v>109.91</v>
      </c>
      <c r="BG1174">
        <v>115.33</v>
      </c>
      <c r="BH1174">
        <v>121.06</v>
      </c>
      <c r="BI1174">
        <v>127.1</v>
      </c>
      <c r="BJ1174">
        <v>133.47</v>
      </c>
      <c r="BK1174">
        <v>140.19</v>
      </c>
      <c r="BL1174">
        <v>147.28</v>
      </c>
      <c r="BM1174">
        <v>154.77000000000001</v>
      </c>
      <c r="BN1174">
        <v>162.66999999999999</v>
      </c>
      <c r="BO1174">
        <v>170.98</v>
      </c>
      <c r="BP1174">
        <v>179.75</v>
      </c>
      <c r="BQ1174">
        <v>188.99</v>
      </c>
      <c r="BR1174">
        <v>198.73</v>
      </c>
      <c r="BS1174">
        <v>208.99</v>
      </c>
      <c r="BT1174">
        <v>219.79</v>
      </c>
      <c r="BU1174">
        <v>231.18</v>
      </c>
      <c r="BV1174">
        <v>243.16</v>
      </c>
      <c r="BW1174">
        <v>255.76</v>
      </c>
    </row>
    <row r="1175" spans="1:75" x14ac:dyDescent="0.25">
      <c r="A1175" t="s">
        <v>391</v>
      </c>
      <c r="B1175" t="s">
        <v>392</v>
      </c>
      <c r="C1175" t="s">
        <v>16</v>
      </c>
      <c r="D1175" t="s">
        <v>397</v>
      </c>
      <c r="E1175">
        <v>8712.33</v>
      </c>
      <c r="F1175">
        <v>8589.0400000000009</v>
      </c>
      <c r="G1175">
        <v>10109.59</v>
      </c>
      <c r="H1175">
        <v>10719.18</v>
      </c>
      <c r="I1175">
        <v>11246.58</v>
      </c>
      <c r="J1175">
        <v>11897.26</v>
      </c>
      <c r="K1175">
        <v>12890.41</v>
      </c>
      <c r="L1175">
        <v>15280.82</v>
      </c>
      <c r="M1175">
        <v>16280.82</v>
      </c>
      <c r="N1175">
        <v>16698.63</v>
      </c>
      <c r="O1175">
        <v>17212.330000000002</v>
      </c>
      <c r="P1175">
        <v>20952.05</v>
      </c>
      <c r="Q1175">
        <v>22883.56</v>
      </c>
      <c r="R1175">
        <v>19808.22</v>
      </c>
      <c r="S1175">
        <v>20678.080000000002</v>
      </c>
      <c r="T1175">
        <v>23404.11</v>
      </c>
      <c r="U1175">
        <v>23897.26</v>
      </c>
      <c r="V1175">
        <v>25397.26</v>
      </c>
      <c r="W1175">
        <v>27130.14</v>
      </c>
      <c r="X1175">
        <v>30623.29</v>
      </c>
      <c r="Y1175">
        <v>32465.75</v>
      </c>
      <c r="Z1175">
        <v>36047.949999999997</v>
      </c>
      <c r="AA1175">
        <v>34897.26</v>
      </c>
      <c r="AB1175">
        <v>38726.03</v>
      </c>
      <c r="AC1175">
        <v>42273.97</v>
      </c>
      <c r="AD1175">
        <v>45041.1</v>
      </c>
      <c r="AE1175">
        <v>46972.61</v>
      </c>
      <c r="AF1175">
        <v>49390.41</v>
      </c>
      <c r="AG1175">
        <v>51219.18</v>
      </c>
      <c r="AH1175">
        <v>69226.12</v>
      </c>
      <c r="AI1175">
        <v>71166.12</v>
      </c>
      <c r="AJ1175">
        <v>65743.520000000004</v>
      </c>
      <c r="AK1175">
        <v>61076.67</v>
      </c>
      <c r="AL1175">
        <v>61512.800000000003</v>
      </c>
      <c r="AM1175">
        <v>62186.64</v>
      </c>
      <c r="AN1175">
        <v>63129.54</v>
      </c>
      <c r="AO1175">
        <v>64503.77</v>
      </c>
      <c r="AP1175">
        <v>67086.89</v>
      </c>
      <c r="AQ1175">
        <v>69770.95</v>
      </c>
      <c r="AR1175">
        <v>72725.06</v>
      </c>
      <c r="AS1175">
        <v>75841.440000000002</v>
      </c>
      <c r="AT1175">
        <v>79281.14</v>
      </c>
      <c r="AU1175">
        <v>83119.199999999997</v>
      </c>
      <c r="AV1175">
        <v>87130.58</v>
      </c>
      <c r="AW1175">
        <v>91363.62</v>
      </c>
      <c r="AX1175">
        <v>95790.02</v>
      </c>
      <c r="AY1175">
        <v>100505.25</v>
      </c>
      <c r="AZ1175">
        <v>105721.61</v>
      </c>
      <c r="BA1175">
        <v>111204.65</v>
      </c>
      <c r="BB1175">
        <v>116955.6</v>
      </c>
      <c r="BC1175">
        <v>123077.25</v>
      </c>
      <c r="BD1175">
        <v>129473.38</v>
      </c>
      <c r="BE1175">
        <v>136436.34</v>
      </c>
      <c r="BF1175">
        <v>143730.09</v>
      </c>
      <c r="BG1175">
        <v>151366.57999999999</v>
      </c>
      <c r="BH1175">
        <v>159401.85999999999</v>
      </c>
      <c r="BI1175">
        <v>167855.2</v>
      </c>
      <c r="BJ1175">
        <v>176862.94</v>
      </c>
      <c r="BK1175">
        <v>186279.27</v>
      </c>
      <c r="BL1175">
        <v>196133.59</v>
      </c>
      <c r="BM1175">
        <v>206403.05</v>
      </c>
      <c r="BN1175">
        <v>217204.16</v>
      </c>
      <c r="BO1175">
        <v>228567.55</v>
      </c>
      <c r="BP1175">
        <v>240416.56</v>
      </c>
      <c r="BQ1175">
        <v>252800.23</v>
      </c>
      <c r="BR1175">
        <v>265740.06</v>
      </c>
      <c r="BS1175">
        <v>279288.38</v>
      </c>
      <c r="BT1175">
        <v>293487.63</v>
      </c>
      <c r="BU1175">
        <v>308329.03000000003</v>
      </c>
      <c r="BV1175">
        <v>323794.65999999997</v>
      </c>
      <c r="BW1175">
        <v>339947.59</v>
      </c>
    </row>
    <row r="1176" spans="1:75" x14ac:dyDescent="0.25">
      <c r="A1176" t="s">
        <v>391</v>
      </c>
      <c r="B1176" t="s">
        <v>392</v>
      </c>
      <c r="C1176" t="s">
        <v>12</v>
      </c>
      <c r="D1176" t="s">
        <v>398</v>
      </c>
      <c r="O1176">
        <v>11.92</v>
      </c>
      <c r="P1176">
        <v>13.88</v>
      </c>
      <c r="Q1176">
        <v>19.87</v>
      </c>
      <c r="R1176">
        <v>17.47</v>
      </c>
      <c r="S1176">
        <v>19.02</v>
      </c>
      <c r="T1176">
        <v>20.61</v>
      </c>
      <c r="U1176">
        <v>21.28</v>
      </c>
      <c r="V1176">
        <v>21.37</v>
      </c>
      <c r="W1176">
        <v>31.21</v>
      </c>
      <c r="X1176">
        <v>22.82</v>
      </c>
      <c r="Y1176">
        <v>19.420000000000002</v>
      </c>
      <c r="Z1176">
        <v>21.38</v>
      </c>
      <c r="AA1176">
        <v>21.19</v>
      </c>
      <c r="AB1176">
        <v>23.96</v>
      </c>
      <c r="AC1176">
        <v>23.49</v>
      </c>
      <c r="AD1176">
        <v>24.28</v>
      </c>
      <c r="AE1176">
        <v>25.07</v>
      </c>
      <c r="AF1176">
        <v>25.22</v>
      </c>
      <c r="AG1176">
        <v>24.09</v>
      </c>
      <c r="AH1176">
        <v>21.51</v>
      </c>
      <c r="AI1176">
        <v>19.78</v>
      </c>
      <c r="AJ1176">
        <v>21.51</v>
      </c>
      <c r="AK1176">
        <v>21</v>
      </c>
      <c r="AL1176">
        <v>20.86</v>
      </c>
      <c r="AM1176">
        <v>20.92</v>
      </c>
      <c r="AN1176">
        <v>20.89</v>
      </c>
      <c r="AO1176">
        <v>20.85</v>
      </c>
      <c r="AP1176">
        <v>20.76</v>
      </c>
      <c r="AQ1176">
        <v>20.74</v>
      </c>
      <c r="AR1176">
        <v>20.73</v>
      </c>
      <c r="AS1176">
        <v>20.72</v>
      </c>
      <c r="AT1176">
        <v>20.7</v>
      </c>
      <c r="AU1176">
        <v>20.62</v>
      </c>
      <c r="AV1176">
        <v>20.57</v>
      </c>
      <c r="AW1176">
        <v>20.55</v>
      </c>
      <c r="AX1176">
        <v>20.53</v>
      </c>
      <c r="AY1176">
        <v>20.51</v>
      </c>
      <c r="AZ1176">
        <v>20.45</v>
      </c>
      <c r="BA1176">
        <v>20.420000000000002</v>
      </c>
      <c r="BB1176">
        <v>20.399999999999999</v>
      </c>
      <c r="BC1176">
        <v>20.37</v>
      </c>
      <c r="BD1176">
        <v>20.32</v>
      </c>
      <c r="BE1176">
        <v>20.260000000000002</v>
      </c>
      <c r="BF1176">
        <v>20.2</v>
      </c>
      <c r="BG1176">
        <v>20.16</v>
      </c>
      <c r="BH1176">
        <v>20.11</v>
      </c>
      <c r="BI1176">
        <v>20.059999999999999</v>
      </c>
      <c r="BJ1176">
        <v>19.98</v>
      </c>
      <c r="BK1176">
        <v>19.93</v>
      </c>
      <c r="BL1176">
        <v>19.88</v>
      </c>
      <c r="BM1176">
        <v>19.829999999999998</v>
      </c>
      <c r="BN1176">
        <v>19.77</v>
      </c>
      <c r="BO1176">
        <v>19.71</v>
      </c>
      <c r="BP1176">
        <v>19.670000000000002</v>
      </c>
      <c r="BQ1176">
        <v>19.62</v>
      </c>
      <c r="BR1176">
        <v>19.59</v>
      </c>
      <c r="BS1176">
        <v>19.55</v>
      </c>
      <c r="BT1176">
        <v>19.510000000000002</v>
      </c>
      <c r="BU1176">
        <v>19.47</v>
      </c>
      <c r="BV1176">
        <v>19.440000000000001</v>
      </c>
      <c r="BW1176">
        <v>19.39</v>
      </c>
    </row>
    <row r="1177" spans="1:75" x14ac:dyDescent="0.25">
      <c r="A1177" t="s">
        <v>391</v>
      </c>
      <c r="B1177" t="s">
        <v>392</v>
      </c>
      <c r="C1177" t="s">
        <v>399</v>
      </c>
      <c r="D1177" t="s">
        <v>400</v>
      </c>
      <c r="E1177">
        <v>1817.6</v>
      </c>
      <c r="F1177">
        <v>1842.72</v>
      </c>
      <c r="G1177">
        <v>1898.89</v>
      </c>
      <c r="H1177">
        <v>1967.19</v>
      </c>
      <c r="I1177">
        <v>2038.29</v>
      </c>
      <c r="J1177">
        <v>2109.61</v>
      </c>
      <c r="K1177">
        <v>2175.9</v>
      </c>
      <c r="L1177">
        <v>2245.67</v>
      </c>
      <c r="M1177">
        <v>2319.9699999999998</v>
      </c>
      <c r="N1177">
        <v>2412.86</v>
      </c>
      <c r="O1177">
        <v>2485.88</v>
      </c>
      <c r="P1177">
        <v>2651.59</v>
      </c>
      <c r="Q1177">
        <v>2815.78</v>
      </c>
      <c r="R1177">
        <v>2999.69</v>
      </c>
      <c r="S1177">
        <v>3191.65</v>
      </c>
      <c r="T1177">
        <v>3351.47</v>
      </c>
      <c r="U1177">
        <v>3477.92</v>
      </c>
      <c r="V1177">
        <v>3597.87</v>
      </c>
      <c r="W1177">
        <v>3725.72</v>
      </c>
      <c r="X1177">
        <v>3874.98</v>
      </c>
      <c r="Y1177">
        <v>4029.96</v>
      </c>
      <c r="Z1177">
        <v>4200.97</v>
      </c>
      <c r="AA1177">
        <v>4385.04</v>
      </c>
      <c r="AB1177">
        <v>4584.07</v>
      </c>
      <c r="AC1177">
        <v>4791.2700000000004</v>
      </c>
      <c r="AD1177">
        <v>5001.5600000000004</v>
      </c>
      <c r="AE1177">
        <v>5225.17</v>
      </c>
      <c r="AF1177">
        <v>5460.71</v>
      </c>
      <c r="AG1177">
        <v>5703.57</v>
      </c>
      <c r="AH1177">
        <v>5962.04</v>
      </c>
      <c r="AI1177">
        <v>6224.82</v>
      </c>
      <c r="AJ1177">
        <v>6456.47</v>
      </c>
      <c r="AK1177">
        <v>6695.64</v>
      </c>
      <c r="AL1177">
        <v>6941.35</v>
      </c>
      <c r="AM1177">
        <v>7193.69</v>
      </c>
      <c r="AN1177">
        <v>7452.97</v>
      </c>
      <c r="AO1177">
        <v>7738.08</v>
      </c>
      <c r="AP1177">
        <v>8034.32</v>
      </c>
      <c r="AQ1177">
        <v>8340.2099999999991</v>
      </c>
      <c r="AR1177">
        <v>8653.7900000000009</v>
      </c>
      <c r="AS1177">
        <v>8974.36</v>
      </c>
      <c r="AT1177">
        <v>9307.58</v>
      </c>
      <c r="AU1177">
        <v>9645.23</v>
      </c>
      <c r="AV1177">
        <v>9990.51</v>
      </c>
      <c r="AW1177">
        <v>10347.11</v>
      </c>
      <c r="AX1177">
        <v>10716.73</v>
      </c>
      <c r="AY1177">
        <v>11093.16</v>
      </c>
      <c r="AZ1177">
        <v>11482.57</v>
      </c>
      <c r="BA1177">
        <v>11884.3</v>
      </c>
      <c r="BB1177">
        <v>12296.61</v>
      </c>
      <c r="BC1177">
        <v>12718.52</v>
      </c>
      <c r="BD1177">
        <v>13147.7</v>
      </c>
      <c r="BE1177">
        <v>13586.26</v>
      </c>
      <c r="BF1177">
        <v>14033.53</v>
      </c>
      <c r="BG1177">
        <v>14489.04</v>
      </c>
      <c r="BH1177">
        <v>14952.04</v>
      </c>
      <c r="BI1177">
        <v>15418.08</v>
      </c>
      <c r="BJ1177">
        <v>15891.83</v>
      </c>
      <c r="BK1177">
        <v>16371.58</v>
      </c>
      <c r="BL1177">
        <v>16855.28</v>
      </c>
      <c r="BM1177">
        <v>17341.599999999999</v>
      </c>
      <c r="BN1177">
        <v>17826.78</v>
      </c>
      <c r="BO1177">
        <v>18315.48</v>
      </c>
      <c r="BP1177">
        <v>18806.87</v>
      </c>
      <c r="BQ1177">
        <v>19300.560000000001</v>
      </c>
      <c r="BR1177">
        <v>19796.39</v>
      </c>
      <c r="BS1177">
        <v>20291.080000000002</v>
      </c>
      <c r="BT1177">
        <v>20788.32</v>
      </c>
      <c r="BU1177">
        <v>21287.98</v>
      </c>
      <c r="BV1177">
        <v>21790.12</v>
      </c>
      <c r="BW1177">
        <v>22294.79</v>
      </c>
    </row>
    <row r="1178" spans="1:75" x14ac:dyDescent="0.25">
      <c r="A1178" t="s">
        <v>391</v>
      </c>
      <c r="B1178" t="s">
        <v>392</v>
      </c>
      <c r="C1178" t="s">
        <v>15</v>
      </c>
      <c r="D1178" t="s">
        <v>400</v>
      </c>
      <c r="E1178">
        <v>7945.18</v>
      </c>
      <c r="F1178">
        <v>8270.68</v>
      </c>
      <c r="G1178">
        <v>8620.1200000000008</v>
      </c>
      <c r="H1178">
        <v>8988.43</v>
      </c>
      <c r="I1178">
        <v>9369.07</v>
      </c>
      <c r="J1178">
        <v>9758.2199999999993</v>
      </c>
      <c r="K1178">
        <v>10149.219999999999</v>
      </c>
      <c r="L1178">
        <v>10544.97</v>
      </c>
      <c r="M1178">
        <v>10962.49</v>
      </c>
      <c r="N1178">
        <v>11425.34</v>
      </c>
      <c r="O1178">
        <v>11948.21</v>
      </c>
      <c r="P1178">
        <v>12540.23</v>
      </c>
      <c r="Q1178">
        <v>13190.19</v>
      </c>
      <c r="R1178">
        <v>13867.66</v>
      </c>
      <c r="S1178">
        <v>14530.28</v>
      </c>
      <c r="T1178">
        <v>15148.17</v>
      </c>
      <c r="U1178">
        <v>15710.21</v>
      </c>
      <c r="V1178">
        <v>16226.94</v>
      </c>
      <c r="W1178">
        <v>16716.849999999999</v>
      </c>
      <c r="X1178">
        <v>17208.490000000002</v>
      </c>
      <c r="Y1178">
        <v>17723.189999999999</v>
      </c>
      <c r="Z1178">
        <v>18266.009999999998</v>
      </c>
      <c r="AA1178">
        <v>18831.82</v>
      </c>
      <c r="AB1178">
        <v>19419.71</v>
      </c>
      <c r="AC1178">
        <v>20026.12</v>
      </c>
      <c r="AD1178">
        <v>20648.64</v>
      </c>
      <c r="AE1178">
        <v>21288.07</v>
      </c>
      <c r="AF1178">
        <v>21946.99</v>
      </c>
      <c r="AG1178">
        <v>22626.59</v>
      </c>
      <c r="AH1178">
        <v>23328.21</v>
      </c>
      <c r="AI1178">
        <v>24052.51</v>
      </c>
      <c r="AJ1178">
        <v>24799.88</v>
      </c>
      <c r="AK1178">
        <v>25569.26</v>
      </c>
      <c r="AL1178">
        <v>26358.02</v>
      </c>
      <c r="AM1178">
        <v>27162.55</v>
      </c>
      <c r="AN1178">
        <v>27979.95</v>
      </c>
      <c r="AO1178">
        <v>28809.09</v>
      </c>
      <c r="AP1178">
        <v>29649.68</v>
      </c>
      <c r="AQ1178">
        <v>30500.78</v>
      </c>
      <c r="AR1178">
        <v>31361.62</v>
      </c>
      <c r="AS1178">
        <v>32231.51</v>
      </c>
      <c r="AT1178">
        <v>33109.800000000003</v>
      </c>
      <c r="AU1178">
        <v>33995.9</v>
      </c>
      <c r="AV1178">
        <v>34889.43</v>
      </c>
      <c r="AW1178">
        <v>35790.089999999997</v>
      </c>
      <c r="AX1178">
        <v>36697.71</v>
      </c>
      <c r="AY1178">
        <v>37611.949999999997</v>
      </c>
      <c r="AZ1178">
        <v>38532.75</v>
      </c>
      <c r="BA1178">
        <v>39460.730000000003</v>
      </c>
      <c r="BB1178">
        <v>40396.800000000003</v>
      </c>
      <c r="BC1178">
        <v>41341.58</v>
      </c>
      <c r="BD1178">
        <v>42295.03</v>
      </c>
      <c r="BE1178">
        <v>43256.93</v>
      </c>
      <c r="BF1178">
        <v>44227.5</v>
      </c>
      <c r="BG1178">
        <v>45207.06</v>
      </c>
      <c r="BH1178">
        <v>46195.65</v>
      </c>
      <c r="BI1178">
        <v>47193.03</v>
      </c>
      <c r="BJ1178">
        <v>48198.63</v>
      </c>
      <c r="BK1178">
        <v>49211.67</v>
      </c>
      <c r="BL1178">
        <v>50231.14</v>
      </c>
      <c r="BM1178">
        <v>51256.06</v>
      </c>
      <c r="BN1178">
        <v>52285.78</v>
      </c>
      <c r="BO1178">
        <v>53319.48</v>
      </c>
      <c r="BP1178">
        <v>54355.77</v>
      </c>
      <c r="BQ1178">
        <v>55393.02</v>
      </c>
      <c r="BR1178">
        <v>56429.79</v>
      </c>
      <c r="BS1178">
        <v>57465.15</v>
      </c>
      <c r="BT1178">
        <v>58498.38</v>
      </c>
      <c r="BU1178">
        <v>59528.59</v>
      </c>
      <c r="BV1178">
        <v>60554.95</v>
      </c>
      <c r="BW1178">
        <v>61576.66</v>
      </c>
    </row>
    <row r="1179" spans="1:75" x14ac:dyDescent="0.25">
      <c r="A1179" t="s">
        <v>391</v>
      </c>
      <c r="B1179" t="s">
        <v>392</v>
      </c>
      <c r="C1179" t="s">
        <v>11</v>
      </c>
      <c r="D1179" t="s">
        <v>398</v>
      </c>
      <c r="O1179">
        <v>8.76</v>
      </c>
      <c r="P1179">
        <v>-5.71</v>
      </c>
      <c r="Q1179">
        <v>-6.61</v>
      </c>
      <c r="R1179">
        <v>-17.25</v>
      </c>
      <c r="S1179">
        <v>13.58</v>
      </c>
      <c r="T1179">
        <v>14.55</v>
      </c>
      <c r="U1179">
        <v>16.100000000000001</v>
      </c>
      <c r="V1179">
        <v>15.98</v>
      </c>
      <c r="W1179">
        <v>11.57</v>
      </c>
      <c r="X1179">
        <v>21.57</v>
      </c>
      <c r="Y1179">
        <v>25.18</v>
      </c>
      <c r="Z1179">
        <v>20.05</v>
      </c>
      <c r="AA1179">
        <v>20.18</v>
      </c>
      <c r="AB1179">
        <v>20.93</v>
      </c>
      <c r="AC1179">
        <v>10.32</v>
      </c>
      <c r="AD1179">
        <v>10.35</v>
      </c>
      <c r="AE1179">
        <v>10.43</v>
      </c>
      <c r="AF1179">
        <v>10.32</v>
      </c>
      <c r="AG1179">
        <v>10.32</v>
      </c>
      <c r="AH1179">
        <v>10.37</v>
      </c>
      <c r="AI1179">
        <v>10.39</v>
      </c>
      <c r="AJ1179">
        <v>10.87</v>
      </c>
      <c r="AK1179">
        <v>9.58</v>
      </c>
      <c r="AL1179">
        <v>9.75</v>
      </c>
      <c r="AM1179">
        <v>10.76</v>
      </c>
      <c r="AN1179">
        <v>10.76</v>
      </c>
      <c r="AO1179">
        <v>10.73</v>
      </c>
      <c r="AP1179">
        <v>10.9</v>
      </c>
      <c r="AQ1179">
        <v>10.92</v>
      </c>
      <c r="AR1179">
        <v>11</v>
      </c>
      <c r="AS1179">
        <v>11.01</v>
      </c>
      <c r="AT1179">
        <v>11.05</v>
      </c>
      <c r="AU1179">
        <v>11.14</v>
      </c>
      <c r="AV1179">
        <v>11.22</v>
      </c>
      <c r="AW1179">
        <v>11.32</v>
      </c>
      <c r="AX1179">
        <v>11.42</v>
      </c>
      <c r="AY1179">
        <v>11.55</v>
      </c>
      <c r="AZ1179">
        <v>11.69</v>
      </c>
      <c r="BA1179">
        <v>11.82</v>
      </c>
      <c r="BB1179">
        <v>11.95</v>
      </c>
      <c r="BC1179">
        <v>12.09</v>
      </c>
      <c r="BD1179">
        <v>12.2</v>
      </c>
      <c r="BE1179">
        <v>12.4</v>
      </c>
      <c r="BF1179">
        <v>12.52</v>
      </c>
      <c r="BG1179">
        <v>12.66</v>
      </c>
      <c r="BH1179">
        <v>12.8</v>
      </c>
      <c r="BI1179">
        <v>12.93</v>
      </c>
      <c r="BJ1179">
        <v>13.1</v>
      </c>
      <c r="BK1179">
        <v>13.22</v>
      </c>
      <c r="BL1179">
        <v>13.35</v>
      </c>
      <c r="BM1179">
        <v>13.46</v>
      </c>
      <c r="BN1179">
        <v>13.55</v>
      </c>
      <c r="BO1179">
        <v>13.67</v>
      </c>
      <c r="BP1179">
        <v>13.75</v>
      </c>
      <c r="BQ1179">
        <v>13.82</v>
      </c>
      <c r="BR1179">
        <v>13.88</v>
      </c>
      <c r="BS1179">
        <v>13.93</v>
      </c>
      <c r="BT1179">
        <v>13.98</v>
      </c>
      <c r="BU1179">
        <v>14.01</v>
      </c>
      <c r="BV1179">
        <v>14.03</v>
      </c>
      <c r="BW1179">
        <v>14.05</v>
      </c>
    </row>
    <row r="1180" spans="1:75" x14ac:dyDescent="0.25">
      <c r="A1180" t="s">
        <v>391</v>
      </c>
      <c r="B1180" t="s">
        <v>392</v>
      </c>
      <c r="C1180" t="s">
        <v>18</v>
      </c>
      <c r="D1180" t="s">
        <v>401</v>
      </c>
      <c r="E1180">
        <v>0.56000000000000005</v>
      </c>
      <c r="F1180">
        <v>0.78</v>
      </c>
      <c r="G1180">
        <v>1.08</v>
      </c>
      <c r="H1180">
        <v>1.5</v>
      </c>
      <c r="I1180">
        <v>2.09</v>
      </c>
      <c r="J1180">
        <v>2.9</v>
      </c>
      <c r="K1180">
        <v>3.39</v>
      </c>
      <c r="L1180">
        <v>3.97</v>
      </c>
      <c r="M1180">
        <v>4.6500000000000004</v>
      </c>
      <c r="N1180">
        <v>5.44</v>
      </c>
      <c r="O1180">
        <v>6.36</v>
      </c>
      <c r="P1180">
        <v>6.94</v>
      </c>
      <c r="Q1180">
        <v>7.58</v>
      </c>
      <c r="R1180">
        <v>8.27</v>
      </c>
      <c r="S1180">
        <v>9.02</v>
      </c>
      <c r="T1180">
        <v>9.85</v>
      </c>
      <c r="U1180">
        <v>10.75</v>
      </c>
      <c r="V1180">
        <v>11.74</v>
      </c>
      <c r="W1180">
        <v>12.82</v>
      </c>
      <c r="X1180">
        <v>14</v>
      </c>
      <c r="Y1180">
        <v>15.29</v>
      </c>
      <c r="Z1180">
        <v>16.27</v>
      </c>
      <c r="AA1180">
        <v>17.309999999999999</v>
      </c>
      <c r="AB1180">
        <v>18.41</v>
      </c>
      <c r="AC1180">
        <v>19.59</v>
      </c>
      <c r="AD1180">
        <v>20.84</v>
      </c>
      <c r="AE1180">
        <v>21.9</v>
      </c>
      <c r="AF1180">
        <v>23.01</v>
      </c>
      <c r="AG1180">
        <v>24.19</v>
      </c>
      <c r="AH1180">
        <v>25.42</v>
      </c>
      <c r="AI1180">
        <v>26.71</v>
      </c>
      <c r="AJ1180">
        <v>27.68</v>
      </c>
      <c r="AK1180">
        <v>28.69</v>
      </c>
      <c r="AL1180">
        <v>29.74</v>
      </c>
      <c r="AM1180">
        <v>30.82</v>
      </c>
      <c r="AN1180">
        <v>31.94</v>
      </c>
      <c r="AO1180">
        <v>32.92</v>
      </c>
      <c r="AP1180">
        <v>33.94</v>
      </c>
      <c r="AQ1180">
        <v>34.979999999999997</v>
      </c>
      <c r="AR1180">
        <v>36.06</v>
      </c>
      <c r="AS1180">
        <v>37.17</v>
      </c>
      <c r="AT1180">
        <v>38.159999999999997</v>
      </c>
      <c r="AU1180">
        <v>39.18</v>
      </c>
      <c r="AV1180">
        <v>40.229999999999997</v>
      </c>
      <c r="AW1180">
        <v>41.31</v>
      </c>
      <c r="AX1180">
        <v>42.42</v>
      </c>
      <c r="AY1180">
        <v>43.4</v>
      </c>
      <c r="AZ1180">
        <v>44.4</v>
      </c>
      <c r="BA1180">
        <v>45.43</v>
      </c>
      <c r="BB1180">
        <v>46.48</v>
      </c>
      <c r="BC1180">
        <v>47.55</v>
      </c>
      <c r="BD1180">
        <v>48.46</v>
      </c>
      <c r="BE1180">
        <v>49.39</v>
      </c>
      <c r="BF1180">
        <v>50.34</v>
      </c>
      <c r="BG1180">
        <v>51.3</v>
      </c>
      <c r="BH1180">
        <v>52.29</v>
      </c>
      <c r="BI1180">
        <v>53.11</v>
      </c>
      <c r="BJ1180">
        <v>53.95</v>
      </c>
      <c r="BK1180">
        <v>54.8</v>
      </c>
      <c r="BL1180">
        <v>55.66</v>
      </c>
      <c r="BM1180">
        <v>56.54</v>
      </c>
      <c r="BN1180">
        <v>57.3</v>
      </c>
      <c r="BO1180">
        <v>58.08</v>
      </c>
      <c r="BP1180">
        <v>58.86</v>
      </c>
      <c r="BQ1180">
        <v>59.65</v>
      </c>
      <c r="BR1180">
        <v>60.46</v>
      </c>
      <c r="BS1180">
        <v>61.21</v>
      </c>
      <c r="BT1180">
        <v>61.98</v>
      </c>
      <c r="BU1180">
        <v>62.75</v>
      </c>
      <c r="BV1180">
        <v>63.54</v>
      </c>
      <c r="BW1180">
        <v>64.33</v>
      </c>
    </row>
    <row r="1181" spans="1:75" x14ac:dyDescent="0.25">
      <c r="A1181" t="s">
        <v>391</v>
      </c>
      <c r="B1181" t="s">
        <v>392</v>
      </c>
      <c r="C1181" t="s">
        <v>17</v>
      </c>
      <c r="D1181" t="s">
        <v>401</v>
      </c>
      <c r="E1181">
        <v>0.11</v>
      </c>
      <c r="F1181">
        <v>0.15</v>
      </c>
      <c r="G1181">
        <v>0.18</v>
      </c>
      <c r="H1181">
        <v>0.23</v>
      </c>
      <c r="I1181">
        <v>0.3</v>
      </c>
      <c r="J1181">
        <v>0.38</v>
      </c>
      <c r="K1181">
        <v>0.44</v>
      </c>
      <c r="L1181">
        <v>0.52</v>
      </c>
      <c r="M1181">
        <v>0.62</v>
      </c>
      <c r="N1181">
        <v>0.73</v>
      </c>
      <c r="O1181">
        <v>0.86</v>
      </c>
      <c r="P1181">
        <v>0.94</v>
      </c>
      <c r="Q1181">
        <v>1.02</v>
      </c>
      <c r="R1181">
        <v>1.1100000000000001</v>
      </c>
      <c r="S1181">
        <v>1.21</v>
      </c>
      <c r="T1181">
        <v>1.31</v>
      </c>
      <c r="U1181">
        <v>1.4</v>
      </c>
      <c r="V1181">
        <v>1.49</v>
      </c>
      <c r="W1181">
        <v>1.59</v>
      </c>
      <c r="X1181">
        <v>1.69</v>
      </c>
      <c r="Y1181">
        <v>1.81</v>
      </c>
      <c r="Z1181">
        <v>1.98</v>
      </c>
      <c r="AA1181">
        <v>2.16</v>
      </c>
      <c r="AB1181">
        <v>2.37</v>
      </c>
      <c r="AC1181">
        <v>2.59</v>
      </c>
      <c r="AD1181">
        <v>2.84</v>
      </c>
      <c r="AE1181">
        <v>3.04</v>
      </c>
      <c r="AF1181">
        <v>3.27</v>
      </c>
      <c r="AG1181">
        <v>3.51</v>
      </c>
      <c r="AH1181">
        <v>3.76</v>
      </c>
      <c r="AI1181">
        <v>4.04</v>
      </c>
      <c r="AJ1181">
        <v>4.3499999999999996</v>
      </c>
      <c r="AK1181">
        <v>4.68</v>
      </c>
      <c r="AL1181">
        <v>5.04</v>
      </c>
      <c r="AM1181">
        <v>5.43</v>
      </c>
      <c r="AN1181">
        <v>5.84</v>
      </c>
      <c r="AO1181">
        <v>6.2</v>
      </c>
      <c r="AP1181">
        <v>6.59</v>
      </c>
      <c r="AQ1181">
        <v>7</v>
      </c>
      <c r="AR1181">
        <v>7.44</v>
      </c>
      <c r="AS1181">
        <v>7.9</v>
      </c>
      <c r="AT1181">
        <v>8.32</v>
      </c>
      <c r="AU1181">
        <v>8.77</v>
      </c>
      <c r="AV1181">
        <v>9.24</v>
      </c>
      <c r="AW1181">
        <v>9.74</v>
      </c>
      <c r="AX1181">
        <v>10.27</v>
      </c>
      <c r="AY1181">
        <v>10.76</v>
      </c>
      <c r="AZ1181">
        <v>11.27</v>
      </c>
      <c r="BA1181">
        <v>11.81</v>
      </c>
      <c r="BB1181">
        <v>12.38</v>
      </c>
      <c r="BC1181">
        <v>12.97</v>
      </c>
      <c r="BD1181">
        <v>13.51</v>
      </c>
      <c r="BE1181">
        <v>14.08</v>
      </c>
      <c r="BF1181">
        <v>14.66</v>
      </c>
      <c r="BG1181">
        <v>15.27</v>
      </c>
      <c r="BH1181">
        <v>15.91</v>
      </c>
      <c r="BI1181">
        <v>16.48</v>
      </c>
      <c r="BJ1181">
        <v>17.07</v>
      </c>
      <c r="BK1181">
        <v>17.690000000000001</v>
      </c>
      <c r="BL1181">
        <v>18.32</v>
      </c>
      <c r="BM1181">
        <v>18.98</v>
      </c>
      <c r="BN1181">
        <v>19.579999999999998</v>
      </c>
      <c r="BO1181">
        <v>20.2</v>
      </c>
      <c r="BP1181">
        <v>20.84</v>
      </c>
      <c r="BQ1181">
        <v>21.5</v>
      </c>
      <c r="BR1181">
        <v>22.17</v>
      </c>
      <c r="BS1181">
        <v>22.82</v>
      </c>
      <c r="BT1181">
        <v>23.48</v>
      </c>
      <c r="BU1181">
        <v>24.17</v>
      </c>
      <c r="BV1181">
        <v>24.87</v>
      </c>
      <c r="BW1181">
        <v>25.59</v>
      </c>
    </row>
    <row r="1182" spans="1:75" x14ac:dyDescent="0.25">
      <c r="A1182" t="s">
        <v>393</v>
      </c>
      <c r="B1182" t="s">
        <v>394</v>
      </c>
      <c r="C1182" t="s">
        <v>13</v>
      </c>
      <c r="D1182" t="s">
        <v>396</v>
      </c>
      <c r="E1182">
        <v>13.74</v>
      </c>
      <c r="F1182">
        <v>13.81</v>
      </c>
      <c r="G1182">
        <v>13.83</v>
      </c>
      <c r="H1182">
        <v>13.71</v>
      </c>
      <c r="I1182">
        <v>13.5</v>
      </c>
      <c r="J1182">
        <v>13.19</v>
      </c>
      <c r="K1182">
        <v>12.93</v>
      </c>
      <c r="L1182">
        <v>12.61</v>
      </c>
      <c r="M1182">
        <v>12.27</v>
      </c>
      <c r="N1182">
        <v>11.89</v>
      </c>
      <c r="O1182">
        <v>11.89</v>
      </c>
      <c r="P1182">
        <v>11.78</v>
      </c>
      <c r="Q1182">
        <v>11.63</v>
      </c>
      <c r="R1182">
        <v>11.57</v>
      </c>
      <c r="S1182">
        <v>11.45</v>
      </c>
      <c r="T1182">
        <v>11.38</v>
      </c>
      <c r="U1182">
        <v>11.29</v>
      </c>
      <c r="V1182">
        <v>11.33</v>
      </c>
      <c r="W1182">
        <v>11.45</v>
      </c>
      <c r="X1182">
        <v>11.56</v>
      </c>
      <c r="Y1182">
        <v>11.78</v>
      </c>
      <c r="Z1182">
        <v>12.12</v>
      </c>
      <c r="AA1182">
        <v>12.66</v>
      </c>
      <c r="AB1182">
        <v>13.45</v>
      </c>
      <c r="AC1182">
        <v>14.22</v>
      </c>
      <c r="AD1182">
        <v>15.01</v>
      </c>
      <c r="AE1182">
        <v>15.87</v>
      </c>
      <c r="AF1182">
        <v>16.88</v>
      </c>
      <c r="AG1182">
        <v>17.7</v>
      </c>
      <c r="AH1182">
        <v>18.079999999999998</v>
      </c>
      <c r="AI1182">
        <v>18.45</v>
      </c>
      <c r="AJ1182">
        <v>19.079999999999998</v>
      </c>
      <c r="AK1182">
        <v>19.79</v>
      </c>
      <c r="AL1182">
        <v>20.58</v>
      </c>
      <c r="AM1182">
        <v>21.46</v>
      </c>
      <c r="AN1182">
        <v>22.43</v>
      </c>
      <c r="AO1182">
        <v>23.5</v>
      </c>
      <c r="AP1182">
        <v>24.66</v>
      </c>
      <c r="AQ1182">
        <v>25.92</v>
      </c>
      <c r="AR1182">
        <v>27.28</v>
      </c>
      <c r="AS1182">
        <v>28.76</v>
      </c>
      <c r="AT1182">
        <v>30.37</v>
      </c>
      <c r="AU1182">
        <v>32.090000000000003</v>
      </c>
      <c r="AV1182">
        <v>33.94</v>
      </c>
      <c r="AW1182">
        <v>35.93</v>
      </c>
      <c r="AX1182">
        <v>38.08</v>
      </c>
      <c r="AY1182">
        <v>40.380000000000003</v>
      </c>
      <c r="AZ1182">
        <v>42.85</v>
      </c>
      <c r="BA1182">
        <v>45.5</v>
      </c>
      <c r="BB1182">
        <v>48.35</v>
      </c>
      <c r="BC1182">
        <v>51.41</v>
      </c>
      <c r="BD1182">
        <v>54.69</v>
      </c>
      <c r="BE1182">
        <v>58.19</v>
      </c>
      <c r="BF1182">
        <v>61.94</v>
      </c>
      <c r="BG1182">
        <v>65.95</v>
      </c>
      <c r="BH1182">
        <v>70.239999999999995</v>
      </c>
      <c r="BI1182">
        <v>74.83</v>
      </c>
      <c r="BJ1182">
        <v>79.709999999999994</v>
      </c>
      <c r="BK1182">
        <v>84.92</v>
      </c>
      <c r="BL1182">
        <v>90.48</v>
      </c>
      <c r="BM1182">
        <v>96.42</v>
      </c>
      <c r="BN1182">
        <v>102.76</v>
      </c>
      <c r="BO1182">
        <v>109.5</v>
      </c>
      <c r="BP1182">
        <v>116.68</v>
      </c>
      <c r="BQ1182">
        <v>124.33</v>
      </c>
      <c r="BR1182">
        <v>132.5</v>
      </c>
      <c r="BS1182">
        <v>141.21</v>
      </c>
      <c r="BT1182">
        <v>150.47999999999999</v>
      </c>
      <c r="BU1182">
        <v>160.35</v>
      </c>
      <c r="BV1182">
        <v>170.86</v>
      </c>
      <c r="BW1182">
        <v>182.05</v>
      </c>
    </row>
    <row r="1183" spans="1:75" x14ac:dyDescent="0.25">
      <c r="A1183" t="s">
        <v>393</v>
      </c>
      <c r="B1183" t="s">
        <v>394</v>
      </c>
      <c r="C1183" t="s">
        <v>16</v>
      </c>
      <c r="D1183" t="s">
        <v>397</v>
      </c>
      <c r="E1183">
        <v>30794.52</v>
      </c>
      <c r="F1183">
        <v>31273.97</v>
      </c>
      <c r="G1183">
        <v>32041.1</v>
      </c>
      <c r="H1183">
        <v>32616.44</v>
      </c>
      <c r="I1183">
        <v>33068.49</v>
      </c>
      <c r="J1183">
        <v>33746.57</v>
      </c>
      <c r="K1183">
        <v>34363.01</v>
      </c>
      <c r="L1183">
        <v>35171.230000000003</v>
      </c>
      <c r="M1183">
        <v>37130.14</v>
      </c>
      <c r="N1183">
        <v>37178.089999999997</v>
      </c>
      <c r="O1183">
        <v>36979.449999999997</v>
      </c>
      <c r="P1183">
        <v>38116.44</v>
      </c>
      <c r="Q1183">
        <v>38801.370000000003</v>
      </c>
      <c r="R1183">
        <v>38924.660000000003</v>
      </c>
      <c r="S1183">
        <v>39246.57</v>
      </c>
      <c r="T1183">
        <v>39917.81</v>
      </c>
      <c r="U1183">
        <v>39575.339999999997</v>
      </c>
      <c r="V1183">
        <v>41273.97</v>
      </c>
      <c r="W1183">
        <v>41684.93</v>
      </c>
      <c r="X1183">
        <v>41575.339999999997</v>
      </c>
      <c r="Y1183">
        <v>42664.38</v>
      </c>
      <c r="Z1183">
        <v>43746.57</v>
      </c>
      <c r="AA1183">
        <v>44924.66</v>
      </c>
      <c r="AB1183">
        <v>46027.39</v>
      </c>
      <c r="AC1183">
        <v>46945.2</v>
      </c>
      <c r="AD1183">
        <v>48198.63</v>
      </c>
      <c r="AE1183">
        <v>49301.37</v>
      </c>
      <c r="AF1183">
        <v>49006.85</v>
      </c>
      <c r="AG1183">
        <v>50376.71</v>
      </c>
      <c r="AH1183">
        <v>56255.98</v>
      </c>
      <c r="AI1183">
        <v>57805.61</v>
      </c>
      <c r="AJ1183">
        <v>58877.23</v>
      </c>
      <c r="AK1183">
        <v>59621.32</v>
      </c>
      <c r="AL1183">
        <v>60137.5</v>
      </c>
      <c r="AM1183">
        <v>60962.45</v>
      </c>
      <c r="AN1183">
        <v>62158.3</v>
      </c>
      <c r="AO1183">
        <v>63144.41</v>
      </c>
      <c r="AP1183">
        <v>65517.1</v>
      </c>
      <c r="AQ1183">
        <v>68042.880000000005</v>
      </c>
      <c r="AR1183">
        <v>70888.36</v>
      </c>
      <c r="AS1183">
        <v>73937.27</v>
      </c>
      <c r="AT1183">
        <v>77165.3</v>
      </c>
      <c r="AU1183">
        <v>81106.39</v>
      </c>
      <c r="AV1183">
        <v>85305.43</v>
      </c>
      <c r="AW1183">
        <v>89819.48</v>
      </c>
      <c r="AX1183">
        <v>94627.56</v>
      </c>
      <c r="AY1183">
        <v>99640.91</v>
      </c>
      <c r="AZ1183">
        <v>105330.77</v>
      </c>
      <c r="BA1183">
        <v>111404.35</v>
      </c>
      <c r="BB1183">
        <v>117894.78</v>
      </c>
      <c r="BC1183">
        <v>124937.03</v>
      </c>
      <c r="BD1183">
        <v>132073.04999999999</v>
      </c>
      <c r="BE1183">
        <v>140044.63</v>
      </c>
      <c r="BF1183">
        <v>148542.54999999999</v>
      </c>
      <c r="BG1183">
        <v>157575.5</v>
      </c>
      <c r="BH1183">
        <v>167214.17000000001</v>
      </c>
      <c r="BI1183">
        <v>177149.83</v>
      </c>
      <c r="BJ1183">
        <v>187936.66</v>
      </c>
      <c r="BK1183">
        <v>199371.91</v>
      </c>
      <c r="BL1183">
        <v>211531.17</v>
      </c>
      <c r="BM1183">
        <v>224423.98</v>
      </c>
      <c r="BN1183">
        <v>237772.25</v>
      </c>
      <c r="BO1183">
        <v>252119.97</v>
      </c>
      <c r="BP1183">
        <v>267320.19</v>
      </c>
      <c r="BQ1183">
        <v>283446.06</v>
      </c>
      <c r="BR1183">
        <v>300548.03000000003</v>
      </c>
      <c r="BS1183">
        <v>318282.56</v>
      </c>
      <c r="BT1183">
        <v>337220.78</v>
      </c>
      <c r="BU1183">
        <v>357305.97</v>
      </c>
      <c r="BV1183">
        <v>378555.81</v>
      </c>
      <c r="BW1183">
        <v>401094.75</v>
      </c>
    </row>
    <row r="1184" spans="1:75" x14ac:dyDescent="0.25">
      <c r="A1184" t="s">
        <v>393</v>
      </c>
      <c r="B1184" t="s">
        <v>394</v>
      </c>
      <c r="C1184" t="s">
        <v>12</v>
      </c>
      <c r="D1184" t="s">
        <v>398</v>
      </c>
      <c r="E1184">
        <v>18.22</v>
      </c>
      <c r="F1184">
        <v>17.5</v>
      </c>
      <c r="G1184">
        <v>17.190000000000001</v>
      </c>
      <c r="H1184">
        <v>14.71</v>
      </c>
      <c r="I1184">
        <v>12.63</v>
      </c>
      <c r="J1184">
        <v>10.24</v>
      </c>
      <c r="K1184">
        <v>10.69</v>
      </c>
      <c r="L1184">
        <v>8.9499999999999993</v>
      </c>
      <c r="M1184">
        <v>7.73</v>
      </c>
      <c r="N1184">
        <v>6.6</v>
      </c>
      <c r="O1184">
        <v>13.47</v>
      </c>
      <c r="P1184">
        <v>11.37</v>
      </c>
      <c r="Q1184">
        <v>10.57</v>
      </c>
      <c r="R1184">
        <v>11.47</v>
      </c>
      <c r="S1184">
        <v>11.32</v>
      </c>
      <c r="T1184">
        <v>12.44</v>
      </c>
      <c r="U1184">
        <v>11.25</v>
      </c>
      <c r="V1184">
        <v>13.07</v>
      </c>
      <c r="W1184">
        <v>14.82</v>
      </c>
      <c r="X1184">
        <v>14.63</v>
      </c>
      <c r="Y1184">
        <v>16.739999999999998</v>
      </c>
      <c r="Z1184">
        <v>18.03</v>
      </c>
      <c r="AA1184">
        <v>21.3</v>
      </c>
      <c r="AB1184">
        <v>24.97</v>
      </c>
      <c r="AC1184">
        <v>24.19</v>
      </c>
      <c r="AD1184">
        <v>23.74</v>
      </c>
      <c r="AE1184">
        <v>24.19</v>
      </c>
      <c r="AF1184">
        <v>24.84</v>
      </c>
      <c r="AG1184">
        <v>20.87</v>
      </c>
      <c r="AH1184">
        <v>16.84</v>
      </c>
      <c r="AI1184">
        <v>15.93</v>
      </c>
      <c r="AJ1184">
        <v>17.66</v>
      </c>
      <c r="AK1184">
        <v>17.649999999999999</v>
      </c>
      <c r="AL1184">
        <v>17.71</v>
      </c>
      <c r="AM1184">
        <v>17.739999999999998</v>
      </c>
      <c r="AN1184">
        <v>17.829999999999998</v>
      </c>
      <c r="AO1184">
        <v>17.89</v>
      </c>
      <c r="AP1184">
        <v>17.84</v>
      </c>
      <c r="AQ1184">
        <v>17.850000000000001</v>
      </c>
      <c r="AR1184">
        <v>17.87</v>
      </c>
      <c r="AS1184">
        <v>17.89</v>
      </c>
      <c r="AT1184">
        <v>17.88</v>
      </c>
      <c r="AU1184">
        <v>17.809999999999999</v>
      </c>
      <c r="AV1184">
        <v>17.77</v>
      </c>
      <c r="AW1184">
        <v>17.739999999999998</v>
      </c>
      <c r="AX1184">
        <v>17.72</v>
      </c>
      <c r="AY1184">
        <v>17.68</v>
      </c>
      <c r="AZ1184">
        <v>17.600000000000001</v>
      </c>
      <c r="BA1184">
        <v>17.559999999999999</v>
      </c>
      <c r="BB1184">
        <v>17.53</v>
      </c>
      <c r="BC1184">
        <v>17.489999999999998</v>
      </c>
      <c r="BD1184">
        <v>17.440000000000001</v>
      </c>
      <c r="BE1184">
        <v>17.34</v>
      </c>
      <c r="BF1184">
        <v>17.29</v>
      </c>
      <c r="BG1184">
        <v>17.23</v>
      </c>
      <c r="BH1184">
        <v>17.18</v>
      </c>
      <c r="BI1184">
        <v>17.12</v>
      </c>
      <c r="BJ1184">
        <v>17.03</v>
      </c>
      <c r="BK1184">
        <v>16.97</v>
      </c>
      <c r="BL1184">
        <v>16.91</v>
      </c>
      <c r="BM1184">
        <v>16.86</v>
      </c>
      <c r="BN1184">
        <v>16.809999999999999</v>
      </c>
      <c r="BO1184">
        <v>16.739999999999998</v>
      </c>
      <c r="BP1184">
        <v>16.690000000000001</v>
      </c>
      <c r="BQ1184">
        <v>16.649999999999999</v>
      </c>
      <c r="BR1184">
        <v>16.61</v>
      </c>
      <c r="BS1184">
        <v>16.579999999999998</v>
      </c>
      <c r="BT1184">
        <v>16.54</v>
      </c>
      <c r="BU1184">
        <v>16.510000000000002</v>
      </c>
      <c r="BV1184">
        <v>16.48</v>
      </c>
      <c r="BW1184">
        <v>16.45</v>
      </c>
    </row>
    <row r="1185" spans="1:75" x14ac:dyDescent="0.25">
      <c r="A1185" t="s">
        <v>393</v>
      </c>
      <c r="B1185" t="s">
        <v>394</v>
      </c>
      <c r="C1185" t="s">
        <v>399</v>
      </c>
      <c r="D1185" t="s">
        <v>400</v>
      </c>
      <c r="E1185">
        <v>2084.73</v>
      </c>
      <c r="F1185">
        <v>2150.96</v>
      </c>
      <c r="G1185">
        <v>2233.3000000000002</v>
      </c>
      <c r="H1185">
        <v>2321.09</v>
      </c>
      <c r="I1185">
        <v>2411.34</v>
      </c>
      <c r="J1185">
        <v>2502.3200000000002</v>
      </c>
      <c r="K1185">
        <v>2589.4499999999998</v>
      </c>
      <c r="L1185">
        <v>2676.52</v>
      </c>
      <c r="M1185">
        <v>2761.74</v>
      </c>
      <c r="N1185">
        <v>2858.51</v>
      </c>
      <c r="O1185">
        <v>2958</v>
      </c>
      <c r="P1185">
        <v>3040.56</v>
      </c>
      <c r="Q1185">
        <v>3129.16</v>
      </c>
      <c r="R1185">
        <v>3210.88</v>
      </c>
      <c r="S1185">
        <v>3317.41</v>
      </c>
      <c r="T1185">
        <v>3419.6</v>
      </c>
      <c r="U1185">
        <v>3506.14</v>
      </c>
      <c r="V1185">
        <v>3601.22</v>
      </c>
      <c r="W1185">
        <v>3706.6</v>
      </c>
      <c r="X1185">
        <v>3807.86</v>
      </c>
      <c r="Y1185">
        <v>3908.01</v>
      </c>
      <c r="Z1185">
        <v>3980.23</v>
      </c>
      <c r="AA1185">
        <v>4059.4</v>
      </c>
      <c r="AB1185">
        <v>4137.62</v>
      </c>
      <c r="AC1185">
        <v>4219.8599999999997</v>
      </c>
      <c r="AD1185">
        <v>4307.2299999999996</v>
      </c>
      <c r="AE1185">
        <v>4402.1400000000003</v>
      </c>
      <c r="AF1185">
        <v>4502.6000000000004</v>
      </c>
      <c r="AG1185">
        <v>4610.09</v>
      </c>
      <c r="AH1185">
        <v>4740.5600000000004</v>
      </c>
      <c r="AI1185">
        <v>4872.09</v>
      </c>
      <c r="AJ1185">
        <v>5027.92</v>
      </c>
      <c r="AK1185">
        <v>5190.83</v>
      </c>
      <c r="AL1185">
        <v>5361.84</v>
      </c>
      <c r="AM1185">
        <v>5542.38</v>
      </c>
      <c r="AN1185">
        <v>5732.99</v>
      </c>
      <c r="AO1185">
        <v>5897.53</v>
      </c>
      <c r="AP1185">
        <v>6077.62</v>
      </c>
      <c r="AQ1185">
        <v>6269.42</v>
      </c>
      <c r="AR1185">
        <v>6468.59</v>
      </c>
      <c r="AS1185">
        <v>6673.73</v>
      </c>
      <c r="AT1185">
        <v>6880.72</v>
      </c>
      <c r="AU1185">
        <v>7097.04</v>
      </c>
      <c r="AV1185">
        <v>7324.06</v>
      </c>
      <c r="AW1185">
        <v>7564.53</v>
      </c>
      <c r="AX1185">
        <v>7820.07</v>
      </c>
      <c r="AY1185">
        <v>8083.6</v>
      </c>
      <c r="AZ1185">
        <v>8360.9500000000007</v>
      </c>
      <c r="BA1185">
        <v>8653.7000000000007</v>
      </c>
      <c r="BB1185">
        <v>8962.98</v>
      </c>
      <c r="BC1185">
        <v>9289</v>
      </c>
      <c r="BD1185">
        <v>9615.6299999999992</v>
      </c>
      <c r="BE1185">
        <v>9960.61</v>
      </c>
      <c r="BF1185">
        <v>10322.89</v>
      </c>
      <c r="BG1185">
        <v>10700.49</v>
      </c>
      <c r="BH1185">
        <v>11092.27</v>
      </c>
      <c r="BI1185">
        <v>11486.23</v>
      </c>
      <c r="BJ1185">
        <v>11895.66</v>
      </c>
      <c r="BK1185">
        <v>12320.58</v>
      </c>
      <c r="BL1185">
        <v>12761.65</v>
      </c>
      <c r="BM1185">
        <v>13219.26</v>
      </c>
      <c r="BN1185">
        <v>13677.1</v>
      </c>
      <c r="BO1185">
        <v>14153.71</v>
      </c>
      <c r="BP1185">
        <v>14648.14</v>
      </c>
      <c r="BQ1185">
        <v>15159.4</v>
      </c>
      <c r="BR1185">
        <v>15687.34</v>
      </c>
      <c r="BS1185">
        <v>16221.83</v>
      </c>
      <c r="BT1185">
        <v>16775.41</v>
      </c>
      <c r="BU1185">
        <v>17348.45</v>
      </c>
      <c r="BV1185">
        <v>17941.88</v>
      </c>
      <c r="BW1185">
        <v>18556.66</v>
      </c>
    </row>
    <row r="1186" spans="1:75" x14ac:dyDescent="0.25">
      <c r="A1186" t="s">
        <v>393</v>
      </c>
      <c r="B1186" t="s">
        <v>394</v>
      </c>
      <c r="C1186" t="s">
        <v>15</v>
      </c>
      <c r="D1186" t="s">
        <v>400</v>
      </c>
      <c r="E1186">
        <v>5775.17</v>
      </c>
      <c r="F1186">
        <v>5967.51</v>
      </c>
      <c r="G1186">
        <v>6165.56</v>
      </c>
      <c r="H1186">
        <v>6368.54</v>
      </c>
      <c r="I1186">
        <v>6575.4</v>
      </c>
      <c r="J1186">
        <v>6785.21</v>
      </c>
      <c r="K1186">
        <v>6998.31</v>
      </c>
      <c r="L1186">
        <v>7214.5</v>
      </c>
      <c r="M1186">
        <v>7431.75</v>
      </c>
      <c r="N1186">
        <v>7647.45</v>
      </c>
      <c r="O1186">
        <v>7860.05</v>
      </c>
      <c r="P1186">
        <v>8067.97</v>
      </c>
      <c r="Q1186">
        <v>8272.5</v>
      </c>
      <c r="R1186">
        <v>8478.4699999999993</v>
      </c>
      <c r="S1186">
        <v>8692.6</v>
      </c>
      <c r="T1186">
        <v>8919.4599999999991</v>
      </c>
      <c r="U1186">
        <v>9161.93</v>
      </c>
      <c r="V1186">
        <v>9418.1200000000008</v>
      </c>
      <c r="W1186">
        <v>9682.06</v>
      </c>
      <c r="X1186">
        <v>9945.1200000000008</v>
      </c>
      <c r="Y1186">
        <v>10201.56</v>
      </c>
      <c r="Z1186">
        <v>10449.83</v>
      </c>
      <c r="AA1186">
        <v>10693.47</v>
      </c>
      <c r="AB1186">
        <v>10938.26</v>
      </c>
      <c r="AC1186">
        <v>11192.42</v>
      </c>
      <c r="AD1186">
        <v>11462.37</v>
      </c>
      <c r="AE1186">
        <v>11750.11</v>
      </c>
      <c r="AF1186">
        <v>12055.38</v>
      </c>
      <c r="AG1186">
        <v>12379.61</v>
      </c>
      <c r="AH1186">
        <v>12723.75</v>
      </c>
      <c r="AI1186">
        <v>13088.57</v>
      </c>
      <c r="AJ1186">
        <v>13474.96</v>
      </c>
      <c r="AK1186">
        <v>13883.58</v>
      </c>
      <c r="AL1186">
        <v>14314.51</v>
      </c>
      <c r="AM1186">
        <v>14767.55</v>
      </c>
      <c r="AN1186">
        <v>15242.28</v>
      </c>
      <c r="AO1186">
        <v>15739.22</v>
      </c>
      <c r="AP1186">
        <v>16257.95</v>
      </c>
      <c r="AQ1186">
        <v>16796</v>
      </c>
      <c r="AR1186">
        <v>17350.05</v>
      </c>
      <c r="AS1186">
        <v>17917.78</v>
      </c>
      <c r="AT1186">
        <v>18498.47</v>
      </c>
      <c r="AU1186">
        <v>19092.89</v>
      </c>
      <c r="AV1186">
        <v>19702.11</v>
      </c>
      <c r="AW1186">
        <v>20327.84</v>
      </c>
      <c r="AX1186">
        <v>20971.54</v>
      </c>
      <c r="AY1186">
        <v>21633.79</v>
      </c>
      <c r="AZ1186">
        <v>22314.9</v>
      </c>
      <c r="BA1186">
        <v>23015.88</v>
      </c>
      <c r="BB1186">
        <v>23737.89</v>
      </c>
      <c r="BC1186">
        <v>24482.03</v>
      </c>
      <c r="BD1186">
        <v>25248.959999999999</v>
      </c>
      <c r="BE1186">
        <v>26039.52</v>
      </c>
      <c r="BF1186">
        <v>26855.16</v>
      </c>
      <c r="BG1186">
        <v>27697.56</v>
      </c>
      <c r="BH1186">
        <v>28568.01</v>
      </c>
      <c r="BI1186">
        <v>29467.17</v>
      </c>
      <c r="BJ1186">
        <v>30395.27</v>
      </c>
      <c r="BK1186">
        <v>31352.61</v>
      </c>
      <c r="BL1186">
        <v>32339.34</v>
      </c>
      <c r="BM1186">
        <v>33355.47</v>
      </c>
      <c r="BN1186">
        <v>34401.17</v>
      </c>
      <c r="BO1186">
        <v>35476.26</v>
      </c>
      <c r="BP1186">
        <v>36579.89</v>
      </c>
      <c r="BQ1186">
        <v>37710.910000000003</v>
      </c>
      <c r="BR1186">
        <v>38868.32</v>
      </c>
      <c r="BS1186">
        <v>40051.96</v>
      </c>
      <c r="BT1186">
        <v>41261.629999999997</v>
      </c>
      <c r="BU1186">
        <v>42496.35</v>
      </c>
      <c r="BV1186">
        <v>43754.99</v>
      </c>
      <c r="BW1186">
        <v>45036.76</v>
      </c>
    </row>
    <row r="1187" spans="1:75" x14ac:dyDescent="0.25">
      <c r="A1187" t="s">
        <v>393</v>
      </c>
      <c r="B1187" t="s">
        <v>394</v>
      </c>
      <c r="C1187" t="s">
        <v>11</v>
      </c>
      <c r="D1187" t="s">
        <v>398</v>
      </c>
      <c r="E1187">
        <v>19.260000000000002</v>
      </c>
      <c r="F1187">
        <v>6.81</v>
      </c>
      <c r="G1187">
        <v>7.97</v>
      </c>
      <c r="H1187">
        <v>15.18</v>
      </c>
      <c r="I1187">
        <v>16.52</v>
      </c>
      <c r="J1187">
        <v>14.13</v>
      </c>
      <c r="K1187">
        <v>22.1</v>
      </c>
      <c r="L1187">
        <v>16.5</v>
      </c>
      <c r="M1187">
        <v>18.21</v>
      </c>
      <c r="N1187">
        <v>3.79</v>
      </c>
      <c r="O1187">
        <v>16.57</v>
      </c>
      <c r="P1187">
        <v>8.3800000000000008</v>
      </c>
      <c r="Q1187">
        <v>0.32</v>
      </c>
      <c r="R1187">
        <v>8.2100000000000009</v>
      </c>
      <c r="S1187">
        <v>13.58</v>
      </c>
      <c r="T1187">
        <v>12.17</v>
      </c>
      <c r="U1187">
        <v>5.3</v>
      </c>
      <c r="V1187">
        <v>10.69</v>
      </c>
      <c r="W1187">
        <v>8.73</v>
      </c>
      <c r="X1187">
        <v>5.66</v>
      </c>
      <c r="Y1187">
        <v>3.05</v>
      </c>
      <c r="Z1187">
        <v>2.75</v>
      </c>
      <c r="AA1187">
        <v>7.86</v>
      </c>
      <c r="AB1187">
        <v>13.03</v>
      </c>
      <c r="AC1187">
        <v>19.93</v>
      </c>
      <c r="AD1187">
        <v>21.76</v>
      </c>
      <c r="AE1187">
        <v>31.47</v>
      </c>
      <c r="AF1187">
        <v>30.43</v>
      </c>
      <c r="AG1187">
        <v>24.72</v>
      </c>
      <c r="AH1187">
        <v>8.75</v>
      </c>
      <c r="AI1187">
        <v>8.84</v>
      </c>
      <c r="AJ1187">
        <v>9.07</v>
      </c>
      <c r="AK1187">
        <v>8.9600000000000009</v>
      </c>
      <c r="AL1187">
        <v>9.01</v>
      </c>
      <c r="AM1187">
        <v>8.9499999999999993</v>
      </c>
      <c r="AN1187">
        <v>9.0500000000000007</v>
      </c>
      <c r="AO1187">
        <v>9.19</v>
      </c>
      <c r="AP1187">
        <v>9.11</v>
      </c>
      <c r="AQ1187">
        <v>9.1199999999999992</v>
      </c>
      <c r="AR1187">
        <v>9.15</v>
      </c>
      <c r="AS1187">
        <v>9.1999999999999993</v>
      </c>
      <c r="AT1187">
        <v>9.2200000000000006</v>
      </c>
      <c r="AU1187">
        <v>9.2200000000000006</v>
      </c>
      <c r="AV1187">
        <v>9.1999999999999993</v>
      </c>
      <c r="AW1187">
        <v>9.1999999999999993</v>
      </c>
      <c r="AX1187">
        <v>9.2200000000000006</v>
      </c>
      <c r="AY1187">
        <v>9.2200000000000006</v>
      </c>
      <c r="AZ1187">
        <v>9.1999999999999993</v>
      </c>
      <c r="BA1187">
        <v>9.1999999999999993</v>
      </c>
      <c r="BB1187">
        <v>9.2100000000000009</v>
      </c>
      <c r="BC1187">
        <v>9.23</v>
      </c>
      <c r="BD1187">
        <v>9.27</v>
      </c>
      <c r="BE1187">
        <v>9.24</v>
      </c>
      <c r="BF1187">
        <v>9.27</v>
      </c>
      <c r="BG1187">
        <v>9.3000000000000007</v>
      </c>
      <c r="BH1187">
        <v>9.33</v>
      </c>
      <c r="BI1187">
        <v>9.3699999999999992</v>
      </c>
      <c r="BJ1187">
        <v>9.36</v>
      </c>
      <c r="BK1187">
        <v>9.39</v>
      </c>
      <c r="BL1187">
        <v>9.43</v>
      </c>
      <c r="BM1187">
        <v>9.4700000000000006</v>
      </c>
      <c r="BN1187">
        <v>9.51</v>
      </c>
      <c r="BO1187">
        <v>9.5</v>
      </c>
      <c r="BP1187">
        <v>9.5399999999999991</v>
      </c>
      <c r="BQ1187">
        <v>9.57</v>
      </c>
      <c r="BR1187">
        <v>9.6</v>
      </c>
      <c r="BS1187">
        <v>9.64</v>
      </c>
      <c r="BT1187">
        <v>9.6300000000000008</v>
      </c>
      <c r="BU1187">
        <v>9.66</v>
      </c>
      <c r="BV1187">
        <v>9.69</v>
      </c>
      <c r="BW1187">
        <v>9.73</v>
      </c>
    </row>
    <row r="1188" spans="1:75" x14ac:dyDescent="0.25">
      <c r="A1188" t="s">
        <v>393</v>
      </c>
      <c r="B1188" t="s">
        <v>394</v>
      </c>
      <c r="C1188" t="s">
        <v>18</v>
      </c>
      <c r="D1188" t="s">
        <v>401</v>
      </c>
      <c r="E1188">
        <v>16.78</v>
      </c>
      <c r="F1188">
        <v>17.510000000000002</v>
      </c>
      <c r="G1188">
        <v>18.260000000000002</v>
      </c>
      <c r="H1188">
        <v>19.04</v>
      </c>
      <c r="I1188">
        <v>19.86</v>
      </c>
      <c r="J1188">
        <v>20.71</v>
      </c>
      <c r="K1188">
        <v>21.24</v>
      </c>
      <c r="L1188">
        <v>21.77</v>
      </c>
      <c r="M1188">
        <v>22.33</v>
      </c>
      <c r="N1188">
        <v>22.89</v>
      </c>
      <c r="O1188">
        <v>23.47</v>
      </c>
      <c r="P1188">
        <v>24.1</v>
      </c>
      <c r="Q1188">
        <v>24.74</v>
      </c>
      <c r="R1188">
        <v>25.4</v>
      </c>
      <c r="S1188">
        <v>26.08</v>
      </c>
      <c r="T1188">
        <v>26.78</v>
      </c>
      <c r="U1188">
        <v>27.35</v>
      </c>
      <c r="V1188">
        <v>27.95</v>
      </c>
      <c r="W1188">
        <v>28.55</v>
      </c>
      <c r="X1188">
        <v>29.17</v>
      </c>
      <c r="Y1188">
        <v>29.8</v>
      </c>
      <c r="Z1188">
        <v>30.6</v>
      </c>
      <c r="AA1188">
        <v>31.42</v>
      </c>
      <c r="AB1188">
        <v>32.26</v>
      </c>
      <c r="AC1188">
        <v>33.119999999999997</v>
      </c>
      <c r="AD1188">
        <v>34.01</v>
      </c>
      <c r="AE1188">
        <v>34.57</v>
      </c>
      <c r="AF1188">
        <v>35.14</v>
      </c>
      <c r="AG1188">
        <v>35.72</v>
      </c>
      <c r="AH1188">
        <v>36.31</v>
      </c>
      <c r="AI1188">
        <v>36.909999999999997</v>
      </c>
      <c r="AJ1188">
        <v>37.67</v>
      </c>
      <c r="AK1188">
        <v>38.450000000000003</v>
      </c>
      <c r="AL1188">
        <v>39.24</v>
      </c>
      <c r="AM1188">
        <v>40.049999999999997</v>
      </c>
      <c r="AN1188">
        <v>40.869999999999997</v>
      </c>
      <c r="AO1188">
        <v>41.65</v>
      </c>
      <c r="AP1188">
        <v>42.44</v>
      </c>
      <c r="AQ1188">
        <v>43.25</v>
      </c>
      <c r="AR1188">
        <v>44.08</v>
      </c>
      <c r="AS1188">
        <v>44.91</v>
      </c>
      <c r="AT1188">
        <v>45.57</v>
      </c>
      <c r="AU1188">
        <v>46.23</v>
      </c>
      <c r="AV1188">
        <v>46.91</v>
      </c>
      <c r="AW1188">
        <v>47.59</v>
      </c>
      <c r="AX1188">
        <v>48.28</v>
      </c>
      <c r="AY1188">
        <v>48.88</v>
      </c>
      <c r="AZ1188">
        <v>49.49</v>
      </c>
      <c r="BA1188">
        <v>50.11</v>
      </c>
      <c r="BB1188">
        <v>50.73</v>
      </c>
      <c r="BC1188">
        <v>51.36</v>
      </c>
      <c r="BD1188">
        <v>52</v>
      </c>
      <c r="BE1188">
        <v>52.65</v>
      </c>
      <c r="BF1188">
        <v>53.31</v>
      </c>
      <c r="BG1188">
        <v>53.97</v>
      </c>
      <c r="BH1188">
        <v>54.65</v>
      </c>
      <c r="BI1188">
        <v>55.29</v>
      </c>
      <c r="BJ1188">
        <v>55.94</v>
      </c>
      <c r="BK1188">
        <v>56.6</v>
      </c>
      <c r="BL1188">
        <v>57.26</v>
      </c>
      <c r="BM1188">
        <v>57.94</v>
      </c>
      <c r="BN1188">
        <v>58.54</v>
      </c>
      <c r="BO1188">
        <v>59.14</v>
      </c>
      <c r="BP1188">
        <v>59.76</v>
      </c>
      <c r="BQ1188">
        <v>60.38</v>
      </c>
      <c r="BR1188">
        <v>61</v>
      </c>
      <c r="BS1188">
        <v>61.54</v>
      </c>
      <c r="BT1188">
        <v>62.08</v>
      </c>
      <c r="BU1188">
        <v>62.63</v>
      </c>
      <c r="BV1188">
        <v>63.18</v>
      </c>
      <c r="BW1188">
        <v>63.73</v>
      </c>
    </row>
    <row r="1189" spans="1:75" x14ac:dyDescent="0.25">
      <c r="A1189" t="s">
        <v>393</v>
      </c>
      <c r="B1189" t="s">
        <v>394</v>
      </c>
      <c r="C1189" t="s">
        <v>17</v>
      </c>
      <c r="D1189" t="s">
        <v>401</v>
      </c>
      <c r="E1189">
        <v>0.3</v>
      </c>
      <c r="F1189">
        <v>0.3</v>
      </c>
      <c r="G1189">
        <v>0.3</v>
      </c>
      <c r="H1189">
        <v>0.3</v>
      </c>
      <c r="I1189">
        <v>0.3</v>
      </c>
      <c r="J1189">
        <v>0.3</v>
      </c>
      <c r="K1189">
        <v>0.28999999999999998</v>
      </c>
      <c r="L1189">
        <v>0.28000000000000003</v>
      </c>
      <c r="M1189">
        <v>0.27</v>
      </c>
      <c r="N1189">
        <v>0.26</v>
      </c>
      <c r="O1189">
        <v>0.25</v>
      </c>
      <c r="P1189">
        <v>0.36</v>
      </c>
      <c r="Q1189">
        <v>0.54</v>
      </c>
      <c r="R1189">
        <v>0.8</v>
      </c>
      <c r="S1189">
        <v>1.18</v>
      </c>
      <c r="T1189">
        <v>1.75</v>
      </c>
      <c r="U1189">
        <v>1.7</v>
      </c>
      <c r="V1189">
        <v>1.65</v>
      </c>
      <c r="W1189">
        <v>1.61</v>
      </c>
      <c r="X1189">
        <v>1.56</v>
      </c>
      <c r="Y1189">
        <v>1.52</v>
      </c>
      <c r="Z1189">
        <v>1.49</v>
      </c>
      <c r="AA1189">
        <v>1.47</v>
      </c>
      <c r="AB1189">
        <v>1.44</v>
      </c>
      <c r="AC1189">
        <v>1.42</v>
      </c>
      <c r="AD1189">
        <v>1.4</v>
      </c>
      <c r="AE1189">
        <v>1.36</v>
      </c>
      <c r="AF1189">
        <v>1.33</v>
      </c>
      <c r="AG1189">
        <v>1.3</v>
      </c>
      <c r="AH1189">
        <v>1.27</v>
      </c>
      <c r="AI1189">
        <v>1.24</v>
      </c>
      <c r="AJ1189">
        <v>1.25</v>
      </c>
      <c r="AK1189">
        <v>1.26</v>
      </c>
      <c r="AL1189">
        <v>1.27</v>
      </c>
      <c r="AM1189">
        <v>1.28</v>
      </c>
      <c r="AN1189">
        <v>1.29</v>
      </c>
      <c r="AO1189">
        <v>1.32</v>
      </c>
      <c r="AP1189">
        <v>1.35</v>
      </c>
      <c r="AQ1189">
        <v>1.38</v>
      </c>
      <c r="AR1189">
        <v>1.41</v>
      </c>
      <c r="AS1189">
        <v>1.44</v>
      </c>
      <c r="AT1189">
        <v>1.48</v>
      </c>
      <c r="AU1189">
        <v>1.51</v>
      </c>
      <c r="AV1189">
        <v>1.55</v>
      </c>
      <c r="AW1189">
        <v>1.59</v>
      </c>
      <c r="AX1189">
        <v>1.63</v>
      </c>
      <c r="AY1189">
        <v>1.68</v>
      </c>
      <c r="AZ1189">
        <v>1.73</v>
      </c>
      <c r="BA1189">
        <v>1.78</v>
      </c>
      <c r="BB1189">
        <v>1.83</v>
      </c>
      <c r="BC1189">
        <v>1.89</v>
      </c>
      <c r="BD1189">
        <v>1.96</v>
      </c>
      <c r="BE1189">
        <v>2.04</v>
      </c>
      <c r="BF1189">
        <v>2.11</v>
      </c>
      <c r="BG1189">
        <v>2.19</v>
      </c>
      <c r="BH1189">
        <v>2.2799999999999998</v>
      </c>
      <c r="BI1189">
        <v>2.37</v>
      </c>
      <c r="BJ1189">
        <v>2.48</v>
      </c>
      <c r="BK1189">
        <v>2.58</v>
      </c>
      <c r="BL1189">
        <v>2.69</v>
      </c>
      <c r="BM1189">
        <v>2.81</v>
      </c>
      <c r="BN1189">
        <v>2.92</v>
      </c>
      <c r="BO1189">
        <v>3.03</v>
      </c>
      <c r="BP1189">
        <v>3.15</v>
      </c>
      <c r="BQ1189">
        <v>3.27</v>
      </c>
      <c r="BR1189">
        <v>3.4</v>
      </c>
      <c r="BS1189">
        <v>3.53</v>
      </c>
      <c r="BT1189">
        <v>3.65</v>
      </c>
      <c r="BU1189">
        <v>3.79</v>
      </c>
      <c r="BV1189">
        <v>3.92</v>
      </c>
      <c r="BW1189">
        <v>4.07</v>
      </c>
    </row>
  </sheetData>
  <phoneticPr fontId="0" type="noConversion"/>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Tabelle12"/>
  <dimension ref="A1"/>
  <sheetViews>
    <sheetView workbookViewId="0"/>
  </sheetViews>
  <sheetFormatPr baseColWidth="10" defaultRowHeight="15" x14ac:dyDescent="0.25"/>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Arbeitsblätter</vt:lpstr>
      </vt:variant>
      <vt:variant>
        <vt:i4>13</vt:i4>
      </vt:variant>
    </vt:vector>
  </HeadingPairs>
  <TitlesOfParts>
    <vt:vector size="13" baseType="lpstr">
      <vt:lpstr>Title</vt:lpstr>
      <vt:lpstr>GDP</vt:lpstr>
      <vt:lpstr>EP</vt:lpstr>
      <vt:lpstr>TFP</vt:lpstr>
      <vt:lpstr>EP...pivot</vt:lpstr>
      <vt:lpstr>TFP...pivot</vt:lpstr>
      <vt:lpstr>EP_newage</vt:lpstr>
      <vt:lpstr>TFP_newage</vt:lpstr>
      <vt:lpstr>TFP_newage (2)</vt:lpstr>
      <vt:lpstr>Productivity_ob</vt:lpstr>
      <vt:lpstr>Productivity</vt:lpstr>
      <vt:lpstr>Factors</vt:lpstr>
      <vt:lpstr>Tabelle2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foure</dc:creator>
  <cp:lastModifiedBy>Roland Montenegro</cp:lastModifiedBy>
  <dcterms:created xsi:type="dcterms:W3CDTF">2011-11-22T15:54:26Z</dcterms:created>
  <dcterms:modified xsi:type="dcterms:W3CDTF">2019-11-18T10:16:47Z</dcterms:modified>
</cp:coreProperties>
</file>